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harne\Documents\Data Vis\"/>
    </mc:Choice>
  </mc:AlternateContent>
  <xr:revisionPtr revIDLastSave="0" documentId="13_ncr:1_{B54E3A4B-EFD3-4486-BD83-1FA0287CAA3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pace" sheetId="1" r:id="rId1"/>
    <sheet name="Sheet1" sheetId="2" r:id="rId2"/>
  </sheets>
  <definedNames>
    <definedName name="_xlnm._FilterDatabase" localSheetId="0" hidden="1">Space!$A$1:$W$4326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3" i="1"/>
  <c r="G4322" i="1"/>
  <c r="G4323" i="1"/>
  <c r="H4323" i="1" s="1"/>
  <c r="G4325" i="1"/>
  <c r="H4325" i="1" s="1"/>
  <c r="G4326" i="1"/>
  <c r="H4326" i="1" s="1"/>
  <c r="G4324" i="1"/>
  <c r="G4321" i="1"/>
  <c r="H4321" i="1" s="1"/>
  <c r="G5" i="1"/>
  <c r="H5" i="1" s="1"/>
  <c r="G6" i="1"/>
  <c r="G7" i="1"/>
  <c r="G8" i="1"/>
  <c r="G9" i="1"/>
  <c r="G10" i="1"/>
  <c r="G11" i="1"/>
  <c r="G12" i="1"/>
  <c r="J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2" i="1"/>
  <c r="I4299" i="1" l="1"/>
  <c r="J4299" i="1"/>
  <c r="H4299" i="1"/>
  <c r="I4243" i="1"/>
  <c r="J4243" i="1"/>
  <c r="H4243" i="1"/>
  <c r="I4171" i="1"/>
  <c r="J4171" i="1"/>
  <c r="H4171" i="1"/>
  <c r="I4115" i="1"/>
  <c r="J4115" i="1"/>
  <c r="H4115" i="1"/>
  <c r="I4298" i="1"/>
  <c r="J4298" i="1"/>
  <c r="H4298" i="1"/>
  <c r="I4234" i="1"/>
  <c r="J4234" i="1"/>
  <c r="H4234" i="1"/>
  <c r="I4170" i="1"/>
  <c r="J4170" i="1"/>
  <c r="H4170" i="1"/>
  <c r="I4114" i="1"/>
  <c r="J4114" i="1"/>
  <c r="H4114" i="1"/>
  <c r="I4066" i="1"/>
  <c r="J4066" i="1"/>
  <c r="H4066" i="1"/>
  <c r="I4058" i="1"/>
  <c r="J4058" i="1"/>
  <c r="H4058" i="1"/>
  <c r="I4050" i="1"/>
  <c r="J4050" i="1"/>
  <c r="H4050" i="1"/>
  <c r="I4042" i="1"/>
  <c r="J4042" i="1"/>
  <c r="H4042" i="1"/>
  <c r="I4034" i="1"/>
  <c r="J4034" i="1"/>
  <c r="H4034" i="1"/>
  <c r="I4026" i="1"/>
  <c r="J4026" i="1"/>
  <c r="H4026" i="1"/>
  <c r="I4018" i="1"/>
  <c r="J4018" i="1"/>
  <c r="H4018" i="1"/>
  <c r="I4010" i="1"/>
  <c r="J4010" i="1"/>
  <c r="H4010" i="1"/>
  <c r="I4002" i="1"/>
  <c r="J4002" i="1"/>
  <c r="H4002" i="1"/>
  <c r="I3994" i="1"/>
  <c r="J3994" i="1"/>
  <c r="H3994" i="1"/>
  <c r="I3986" i="1"/>
  <c r="J3986" i="1"/>
  <c r="H3986" i="1"/>
  <c r="I3978" i="1"/>
  <c r="J3978" i="1"/>
  <c r="H3978" i="1"/>
  <c r="I3970" i="1"/>
  <c r="J3970" i="1"/>
  <c r="H3970" i="1"/>
  <c r="I3962" i="1"/>
  <c r="J3962" i="1"/>
  <c r="H3962" i="1"/>
  <c r="I3954" i="1"/>
  <c r="J3954" i="1"/>
  <c r="H3954" i="1"/>
  <c r="I3946" i="1"/>
  <c r="J3946" i="1"/>
  <c r="H3946" i="1"/>
  <c r="I3938" i="1"/>
  <c r="J3938" i="1"/>
  <c r="H3938" i="1"/>
  <c r="I3930" i="1"/>
  <c r="J3930" i="1"/>
  <c r="H3930" i="1"/>
  <c r="I3922" i="1"/>
  <c r="J3922" i="1"/>
  <c r="H3922" i="1"/>
  <c r="I3914" i="1"/>
  <c r="J3914" i="1"/>
  <c r="H3914" i="1"/>
  <c r="I3906" i="1"/>
  <c r="J3906" i="1"/>
  <c r="H3906" i="1"/>
  <c r="I3898" i="1"/>
  <c r="J3898" i="1"/>
  <c r="H3898" i="1"/>
  <c r="I3890" i="1"/>
  <c r="J3890" i="1"/>
  <c r="H3890" i="1"/>
  <c r="I3882" i="1"/>
  <c r="J3882" i="1"/>
  <c r="H3882" i="1"/>
  <c r="I3874" i="1"/>
  <c r="J3874" i="1"/>
  <c r="H3874" i="1"/>
  <c r="I3866" i="1"/>
  <c r="J3866" i="1"/>
  <c r="H3866" i="1"/>
  <c r="I3858" i="1"/>
  <c r="J3858" i="1"/>
  <c r="H3858" i="1"/>
  <c r="I3850" i="1"/>
  <c r="J3850" i="1"/>
  <c r="H3850" i="1"/>
  <c r="I3842" i="1"/>
  <c r="J3842" i="1"/>
  <c r="H3842" i="1"/>
  <c r="I3834" i="1"/>
  <c r="J3834" i="1"/>
  <c r="H3834" i="1"/>
  <c r="I3826" i="1"/>
  <c r="J3826" i="1"/>
  <c r="H3826" i="1"/>
  <c r="I3818" i="1"/>
  <c r="J3818" i="1"/>
  <c r="H3818" i="1"/>
  <c r="I3810" i="1"/>
  <c r="J3810" i="1"/>
  <c r="H3810" i="1"/>
  <c r="I3802" i="1"/>
  <c r="J3802" i="1"/>
  <c r="H3802" i="1"/>
  <c r="I3794" i="1"/>
  <c r="J3794" i="1"/>
  <c r="H3794" i="1"/>
  <c r="I3786" i="1"/>
  <c r="J3786" i="1"/>
  <c r="H3786" i="1"/>
  <c r="I3778" i="1"/>
  <c r="J3778" i="1"/>
  <c r="H3778" i="1"/>
  <c r="I3770" i="1"/>
  <c r="J3770" i="1"/>
  <c r="H3770" i="1"/>
  <c r="I3762" i="1"/>
  <c r="J3762" i="1"/>
  <c r="H3762" i="1"/>
  <c r="I3754" i="1"/>
  <c r="J3754" i="1"/>
  <c r="H3754" i="1"/>
  <c r="I3746" i="1"/>
  <c r="J3746" i="1"/>
  <c r="H3746" i="1"/>
  <c r="I3738" i="1"/>
  <c r="J3738" i="1"/>
  <c r="H3738" i="1"/>
  <c r="I3730" i="1"/>
  <c r="J3730" i="1"/>
  <c r="H3730" i="1"/>
  <c r="I3722" i="1"/>
  <c r="J3722" i="1"/>
  <c r="H3722" i="1"/>
  <c r="I3714" i="1"/>
  <c r="J3714" i="1"/>
  <c r="H3714" i="1"/>
  <c r="I3706" i="1"/>
  <c r="J3706" i="1"/>
  <c r="H3706" i="1"/>
  <c r="I3698" i="1"/>
  <c r="J3698" i="1"/>
  <c r="H3698" i="1"/>
  <c r="I3690" i="1"/>
  <c r="J3690" i="1"/>
  <c r="H3690" i="1"/>
  <c r="I3682" i="1"/>
  <c r="J3682" i="1"/>
  <c r="H3682" i="1"/>
  <c r="I3674" i="1"/>
  <c r="J3674" i="1"/>
  <c r="H3674" i="1"/>
  <c r="I3666" i="1"/>
  <c r="J3666" i="1"/>
  <c r="H3666" i="1"/>
  <c r="I3658" i="1"/>
  <c r="J3658" i="1"/>
  <c r="H3658" i="1"/>
  <c r="I3650" i="1"/>
  <c r="J3650" i="1"/>
  <c r="H3650" i="1"/>
  <c r="I3642" i="1"/>
  <c r="J3642" i="1"/>
  <c r="H3642" i="1"/>
  <c r="I3634" i="1"/>
  <c r="J3634" i="1"/>
  <c r="H3634" i="1"/>
  <c r="I3626" i="1"/>
  <c r="J3626" i="1"/>
  <c r="H3626" i="1"/>
  <c r="I3618" i="1"/>
  <c r="J3618" i="1"/>
  <c r="H3618" i="1"/>
  <c r="I3610" i="1"/>
  <c r="J3610" i="1"/>
  <c r="H3610" i="1"/>
  <c r="I3602" i="1"/>
  <c r="J3602" i="1"/>
  <c r="H3602" i="1"/>
  <c r="I3594" i="1"/>
  <c r="J3594" i="1"/>
  <c r="H3594" i="1"/>
  <c r="I3586" i="1"/>
  <c r="J3586" i="1"/>
  <c r="H3586" i="1"/>
  <c r="I3578" i="1"/>
  <c r="J3578" i="1"/>
  <c r="H3578" i="1"/>
  <c r="I3570" i="1"/>
  <c r="J3570" i="1"/>
  <c r="H3570" i="1"/>
  <c r="I3562" i="1"/>
  <c r="J3562" i="1"/>
  <c r="H3562" i="1"/>
  <c r="I3554" i="1"/>
  <c r="J3554" i="1"/>
  <c r="H3554" i="1"/>
  <c r="I3546" i="1"/>
  <c r="J3546" i="1"/>
  <c r="H3546" i="1"/>
  <c r="I3538" i="1"/>
  <c r="J3538" i="1"/>
  <c r="H3538" i="1"/>
  <c r="I3530" i="1"/>
  <c r="J3530" i="1"/>
  <c r="H3530" i="1"/>
  <c r="I3522" i="1"/>
  <c r="J3522" i="1"/>
  <c r="H3522" i="1"/>
  <c r="I3514" i="1"/>
  <c r="J3514" i="1"/>
  <c r="H3514" i="1"/>
  <c r="I3506" i="1"/>
  <c r="J3506" i="1"/>
  <c r="H3506" i="1"/>
  <c r="I3498" i="1"/>
  <c r="J3498" i="1"/>
  <c r="H3498" i="1"/>
  <c r="I3490" i="1"/>
  <c r="J3490" i="1"/>
  <c r="H3490" i="1"/>
  <c r="I3482" i="1"/>
  <c r="J3482" i="1"/>
  <c r="H3482" i="1"/>
  <c r="I3474" i="1"/>
  <c r="J3474" i="1"/>
  <c r="H3474" i="1"/>
  <c r="I3466" i="1"/>
  <c r="J3466" i="1"/>
  <c r="H3466" i="1"/>
  <c r="I3458" i="1"/>
  <c r="J3458" i="1"/>
  <c r="H3458" i="1"/>
  <c r="I3450" i="1"/>
  <c r="H3450" i="1"/>
  <c r="J3450" i="1"/>
  <c r="I3442" i="1"/>
  <c r="J3442" i="1"/>
  <c r="H3442" i="1"/>
  <c r="I3434" i="1"/>
  <c r="J3434" i="1"/>
  <c r="H3434" i="1"/>
  <c r="I3426" i="1"/>
  <c r="J3426" i="1"/>
  <c r="H3426" i="1"/>
  <c r="I3418" i="1"/>
  <c r="J3418" i="1"/>
  <c r="H3418" i="1"/>
  <c r="I3410" i="1"/>
  <c r="J3410" i="1"/>
  <c r="H3410" i="1"/>
  <c r="I3402" i="1"/>
  <c r="J3402" i="1"/>
  <c r="H3402" i="1"/>
  <c r="I3394" i="1"/>
  <c r="J3394" i="1"/>
  <c r="H3394" i="1"/>
  <c r="I3386" i="1"/>
  <c r="H3386" i="1"/>
  <c r="J3386" i="1"/>
  <c r="I3378" i="1"/>
  <c r="J3378" i="1"/>
  <c r="H3378" i="1"/>
  <c r="I3370" i="1"/>
  <c r="J3370" i="1"/>
  <c r="H3370" i="1"/>
  <c r="I3362" i="1"/>
  <c r="J3362" i="1"/>
  <c r="H3362" i="1"/>
  <c r="I3354" i="1"/>
  <c r="J3354" i="1"/>
  <c r="H3354" i="1"/>
  <c r="I3346" i="1"/>
  <c r="J3346" i="1"/>
  <c r="H3346" i="1"/>
  <c r="I3338" i="1"/>
  <c r="J3338" i="1"/>
  <c r="H3338" i="1"/>
  <c r="I3330" i="1"/>
  <c r="H3330" i="1"/>
  <c r="J3330" i="1"/>
  <c r="I3322" i="1"/>
  <c r="J3322" i="1"/>
  <c r="H3322" i="1"/>
  <c r="I3314" i="1"/>
  <c r="J3314" i="1"/>
  <c r="H3314" i="1"/>
  <c r="I3306" i="1"/>
  <c r="J3306" i="1"/>
  <c r="H3306" i="1"/>
  <c r="I3298" i="1"/>
  <c r="J3298" i="1"/>
  <c r="H3298" i="1"/>
  <c r="I3290" i="1"/>
  <c r="J3290" i="1"/>
  <c r="H3290" i="1"/>
  <c r="I3282" i="1"/>
  <c r="J3282" i="1"/>
  <c r="H3282" i="1"/>
  <c r="I3274" i="1"/>
  <c r="J3274" i="1"/>
  <c r="H3274" i="1"/>
  <c r="I3266" i="1"/>
  <c r="H3266" i="1"/>
  <c r="J3266" i="1"/>
  <c r="I3258" i="1"/>
  <c r="J3258" i="1"/>
  <c r="H3258" i="1"/>
  <c r="I3250" i="1"/>
  <c r="J3250" i="1"/>
  <c r="H3250" i="1"/>
  <c r="I3242" i="1"/>
  <c r="J3242" i="1"/>
  <c r="H3242" i="1"/>
  <c r="I3234" i="1"/>
  <c r="J3234" i="1"/>
  <c r="H3234" i="1"/>
  <c r="I3226" i="1"/>
  <c r="J3226" i="1"/>
  <c r="H3226" i="1"/>
  <c r="I3218" i="1"/>
  <c r="J3218" i="1"/>
  <c r="H3218" i="1"/>
  <c r="I3210" i="1"/>
  <c r="J3210" i="1"/>
  <c r="H3210" i="1"/>
  <c r="I3202" i="1"/>
  <c r="J3202" i="1"/>
  <c r="H3202" i="1"/>
  <c r="I3194" i="1"/>
  <c r="J3194" i="1"/>
  <c r="H3194" i="1"/>
  <c r="I3186" i="1"/>
  <c r="J3186" i="1"/>
  <c r="H3186" i="1"/>
  <c r="I3178" i="1"/>
  <c r="J3178" i="1"/>
  <c r="H3178" i="1"/>
  <c r="I3170" i="1"/>
  <c r="J3170" i="1"/>
  <c r="H3170" i="1"/>
  <c r="I3162" i="1"/>
  <c r="J3162" i="1"/>
  <c r="H3162" i="1"/>
  <c r="I3154" i="1"/>
  <c r="J3154" i="1"/>
  <c r="H3154" i="1"/>
  <c r="I3146" i="1"/>
  <c r="J3146" i="1"/>
  <c r="H3146" i="1"/>
  <c r="I3138" i="1"/>
  <c r="J3138" i="1"/>
  <c r="H3138" i="1"/>
  <c r="I3130" i="1"/>
  <c r="J3130" i="1"/>
  <c r="H3130" i="1"/>
  <c r="I3122" i="1"/>
  <c r="J3122" i="1"/>
  <c r="H3122" i="1"/>
  <c r="I3114" i="1"/>
  <c r="J3114" i="1"/>
  <c r="H3114" i="1"/>
  <c r="I3106" i="1"/>
  <c r="J3106" i="1"/>
  <c r="H3106" i="1"/>
  <c r="I3098" i="1"/>
  <c r="J3098" i="1"/>
  <c r="H3098" i="1"/>
  <c r="I3090" i="1"/>
  <c r="J3090" i="1"/>
  <c r="H3090" i="1"/>
  <c r="I3082" i="1"/>
  <c r="J3082" i="1"/>
  <c r="H3082" i="1"/>
  <c r="I3074" i="1"/>
  <c r="J3074" i="1"/>
  <c r="H3074" i="1"/>
  <c r="I3066" i="1"/>
  <c r="J3066" i="1"/>
  <c r="H3066" i="1"/>
  <c r="I3058" i="1"/>
  <c r="J3058" i="1"/>
  <c r="H3058" i="1"/>
  <c r="I3050" i="1"/>
  <c r="H3050" i="1"/>
  <c r="J3050" i="1"/>
  <c r="I3042" i="1"/>
  <c r="J3042" i="1"/>
  <c r="H3042" i="1"/>
  <c r="I3034" i="1"/>
  <c r="J3034" i="1"/>
  <c r="H3034" i="1"/>
  <c r="I3026" i="1"/>
  <c r="J3026" i="1"/>
  <c r="H3026" i="1"/>
  <c r="I3018" i="1"/>
  <c r="J3018" i="1"/>
  <c r="H3018" i="1"/>
  <c r="I3010" i="1"/>
  <c r="J3010" i="1"/>
  <c r="H3010" i="1"/>
  <c r="I3002" i="1"/>
  <c r="J3002" i="1"/>
  <c r="H3002" i="1"/>
  <c r="I2994" i="1"/>
  <c r="J2994" i="1"/>
  <c r="H2994" i="1"/>
  <c r="I2986" i="1"/>
  <c r="H2986" i="1"/>
  <c r="J2986" i="1"/>
  <c r="I2978" i="1"/>
  <c r="J2978" i="1"/>
  <c r="H2978" i="1"/>
  <c r="I2970" i="1"/>
  <c r="J2970" i="1"/>
  <c r="H2970" i="1"/>
  <c r="I2962" i="1"/>
  <c r="J2962" i="1"/>
  <c r="H2962" i="1"/>
  <c r="I2954" i="1"/>
  <c r="J2954" i="1"/>
  <c r="H2954" i="1"/>
  <c r="I2946" i="1"/>
  <c r="J2946" i="1"/>
  <c r="H2946" i="1"/>
  <c r="I2938" i="1"/>
  <c r="H2938" i="1"/>
  <c r="J2938" i="1"/>
  <c r="I2930" i="1"/>
  <c r="J2930" i="1"/>
  <c r="H2930" i="1"/>
  <c r="I2922" i="1"/>
  <c r="J2922" i="1"/>
  <c r="H2922" i="1"/>
  <c r="I2914" i="1"/>
  <c r="J2914" i="1"/>
  <c r="H2914" i="1"/>
  <c r="I2906" i="1"/>
  <c r="J2906" i="1"/>
  <c r="H2906" i="1"/>
  <c r="I2898" i="1"/>
  <c r="J2898" i="1"/>
  <c r="H2898" i="1"/>
  <c r="I2890" i="1"/>
  <c r="J2890" i="1"/>
  <c r="H2890" i="1"/>
  <c r="I2882" i="1"/>
  <c r="J2882" i="1"/>
  <c r="H2882" i="1"/>
  <c r="I2874" i="1"/>
  <c r="J2874" i="1"/>
  <c r="H2874" i="1"/>
  <c r="I2866" i="1"/>
  <c r="J2866" i="1"/>
  <c r="H2866" i="1"/>
  <c r="I2858" i="1"/>
  <c r="J2858" i="1"/>
  <c r="H2858" i="1"/>
  <c r="I2850" i="1"/>
  <c r="J2850" i="1"/>
  <c r="H2850" i="1"/>
  <c r="I2842" i="1"/>
  <c r="J2842" i="1"/>
  <c r="H2842" i="1"/>
  <c r="I2834" i="1"/>
  <c r="J2834" i="1"/>
  <c r="H2834" i="1"/>
  <c r="I2826" i="1"/>
  <c r="J2826" i="1"/>
  <c r="H2826" i="1"/>
  <c r="I2818" i="1"/>
  <c r="H2818" i="1"/>
  <c r="J2818" i="1"/>
  <c r="I2810" i="1"/>
  <c r="J2810" i="1"/>
  <c r="H2810" i="1"/>
  <c r="I2802" i="1"/>
  <c r="J2802" i="1"/>
  <c r="H2802" i="1"/>
  <c r="I2794" i="1"/>
  <c r="J2794" i="1"/>
  <c r="H2794" i="1"/>
  <c r="I2786" i="1"/>
  <c r="J2786" i="1"/>
  <c r="H2786" i="1"/>
  <c r="I2778" i="1"/>
  <c r="J2778" i="1"/>
  <c r="H2778" i="1"/>
  <c r="I2770" i="1"/>
  <c r="J2770" i="1"/>
  <c r="H2770" i="1"/>
  <c r="I2762" i="1"/>
  <c r="J2762" i="1"/>
  <c r="H2762" i="1"/>
  <c r="I2754" i="1"/>
  <c r="H2754" i="1"/>
  <c r="J2754" i="1"/>
  <c r="I2746" i="1"/>
  <c r="J2746" i="1"/>
  <c r="H2746" i="1"/>
  <c r="I2738" i="1"/>
  <c r="J2738" i="1"/>
  <c r="H2738" i="1"/>
  <c r="I2730" i="1"/>
  <c r="J2730" i="1"/>
  <c r="H2730" i="1"/>
  <c r="I2722" i="1"/>
  <c r="J2722" i="1"/>
  <c r="H2722" i="1"/>
  <c r="I2714" i="1"/>
  <c r="J2714" i="1"/>
  <c r="H2714" i="1"/>
  <c r="I2706" i="1"/>
  <c r="J2706" i="1"/>
  <c r="H2706" i="1"/>
  <c r="I2698" i="1"/>
  <c r="J2698" i="1"/>
  <c r="H2698" i="1"/>
  <c r="I2690" i="1"/>
  <c r="J2690" i="1"/>
  <c r="H2690" i="1"/>
  <c r="I2682" i="1"/>
  <c r="J2682" i="1"/>
  <c r="H2682" i="1"/>
  <c r="I2674" i="1"/>
  <c r="J2674" i="1"/>
  <c r="H2674" i="1"/>
  <c r="I2666" i="1"/>
  <c r="J2666" i="1"/>
  <c r="H2666" i="1"/>
  <c r="I2658" i="1"/>
  <c r="J2658" i="1"/>
  <c r="H2658" i="1"/>
  <c r="I2650" i="1"/>
  <c r="J2650" i="1"/>
  <c r="H2650" i="1"/>
  <c r="I2642" i="1"/>
  <c r="J2642" i="1"/>
  <c r="H2642" i="1"/>
  <c r="I2634" i="1"/>
  <c r="J2634" i="1"/>
  <c r="H2634" i="1"/>
  <c r="I2626" i="1"/>
  <c r="J2626" i="1"/>
  <c r="H2626" i="1"/>
  <c r="I2618" i="1"/>
  <c r="J2618" i="1"/>
  <c r="H2618" i="1"/>
  <c r="I2610" i="1"/>
  <c r="J2610" i="1"/>
  <c r="H2610" i="1"/>
  <c r="I2602" i="1"/>
  <c r="J2602" i="1"/>
  <c r="H2602" i="1"/>
  <c r="I2594" i="1"/>
  <c r="J2594" i="1"/>
  <c r="H2594" i="1"/>
  <c r="I2586" i="1"/>
  <c r="J2586" i="1"/>
  <c r="H2586" i="1"/>
  <c r="I2578" i="1"/>
  <c r="J2578" i="1"/>
  <c r="H2578" i="1"/>
  <c r="I2570" i="1"/>
  <c r="J2570" i="1"/>
  <c r="H2570" i="1"/>
  <c r="I2562" i="1"/>
  <c r="J2562" i="1"/>
  <c r="H2562" i="1"/>
  <c r="I2554" i="1"/>
  <c r="J2554" i="1"/>
  <c r="H2554" i="1"/>
  <c r="I2546" i="1"/>
  <c r="J2546" i="1"/>
  <c r="H2546" i="1"/>
  <c r="I2538" i="1"/>
  <c r="J2538" i="1"/>
  <c r="H2538" i="1"/>
  <c r="I2530" i="1"/>
  <c r="J2530" i="1"/>
  <c r="H2530" i="1"/>
  <c r="I2522" i="1"/>
  <c r="J2522" i="1"/>
  <c r="H2522" i="1"/>
  <c r="I2514" i="1"/>
  <c r="J2514" i="1"/>
  <c r="H2514" i="1"/>
  <c r="I2506" i="1"/>
  <c r="J2506" i="1"/>
  <c r="H2506" i="1"/>
  <c r="I2498" i="1"/>
  <c r="J2498" i="1"/>
  <c r="H2498" i="1"/>
  <c r="I2490" i="1"/>
  <c r="J2490" i="1"/>
  <c r="H2490" i="1"/>
  <c r="I2482" i="1"/>
  <c r="J2482" i="1"/>
  <c r="H2482" i="1"/>
  <c r="I2474" i="1"/>
  <c r="J2474" i="1"/>
  <c r="H2474" i="1"/>
  <c r="I2466" i="1"/>
  <c r="J2466" i="1"/>
  <c r="H2466" i="1"/>
  <c r="I2458" i="1"/>
  <c r="J2458" i="1"/>
  <c r="H2458" i="1"/>
  <c r="I2450" i="1"/>
  <c r="J2450" i="1"/>
  <c r="H2450" i="1"/>
  <c r="I2442" i="1"/>
  <c r="J2442" i="1"/>
  <c r="H2442" i="1"/>
  <c r="I2434" i="1"/>
  <c r="J2434" i="1"/>
  <c r="H2434" i="1"/>
  <c r="I2426" i="1"/>
  <c r="J2426" i="1"/>
  <c r="H2426" i="1"/>
  <c r="I2418" i="1"/>
  <c r="J2418" i="1"/>
  <c r="H2418" i="1"/>
  <c r="I2410" i="1"/>
  <c r="J2410" i="1"/>
  <c r="H2410" i="1"/>
  <c r="I2402" i="1"/>
  <c r="J2402" i="1"/>
  <c r="H2402" i="1"/>
  <c r="I2394" i="1"/>
  <c r="J2394" i="1"/>
  <c r="H2394" i="1"/>
  <c r="I2386" i="1"/>
  <c r="J2386" i="1"/>
  <c r="H2386" i="1"/>
  <c r="I2378" i="1"/>
  <c r="J2378" i="1"/>
  <c r="H2378" i="1"/>
  <c r="I2370" i="1"/>
  <c r="J2370" i="1"/>
  <c r="H2370" i="1"/>
  <c r="I2362" i="1"/>
  <c r="J2362" i="1"/>
  <c r="H2362" i="1"/>
  <c r="I2354" i="1"/>
  <c r="J2354" i="1"/>
  <c r="H2354" i="1"/>
  <c r="I2346" i="1"/>
  <c r="J2346" i="1"/>
  <c r="H2346" i="1"/>
  <c r="I2338" i="1"/>
  <c r="J2338" i="1"/>
  <c r="H2338" i="1"/>
  <c r="I2330" i="1"/>
  <c r="J2330" i="1"/>
  <c r="H2330" i="1"/>
  <c r="I2322" i="1"/>
  <c r="J2322" i="1"/>
  <c r="H2322" i="1"/>
  <c r="I2314" i="1"/>
  <c r="J2314" i="1"/>
  <c r="H2314" i="1"/>
  <c r="I2306" i="1"/>
  <c r="J2306" i="1"/>
  <c r="H2306" i="1"/>
  <c r="I2298" i="1"/>
  <c r="J2298" i="1"/>
  <c r="H2298" i="1"/>
  <c r="I2290" i="1"/>
  <c r="J2290" i="1"/>
  <c r="H2290" i="1"/>
  <c r="I2282" i="1"/>
  <c r="J2282" i="1"/>
  <c r="H2282" i="1"/>
  <c r="I2274" i="1"/>
  <c r="J2274" i="1"/>
  <c r="H2274" i="1"/>
  <c r="I2266" i="1"/>
  <c r="J2266" i="1"/>
  <c r="H2266" i="1"/>
  <c r="I2258" i="1"/>
  <c r="J2258" i="1"/>
  <c r="H2258" i="1"/>
  <c r="I2250" i="1"/>
  <c r="J2250" i="1"/>
  <c r="H2250" i="1"/>
  <c r="I2242" i="1"/>
  <c r="J2242" i="1"/>
  <c r="H2242" i="1"/>
  <c r="I2234" i="1"/>
  <c r="J2234" i="1"/>
  <c r="H2234" i="1"/>
  <c r="I2226" i="1"/>
  <c r="J2226" i="1"/>
  <c r="H2226" i="1"/>
  <c r="I2218" i="1"/>
  <c r="J2218" i="1"/>
  <c r="H2218" i="1"/>
  <c r="I2210" i="1"/>
  <c r="J2210" i="1"/>
  <c r="H2210" i="1"/>
  <c r="I2202" i="1"/>
  <c r="J2202" i="1"/>
  <c r="H2202" i="1"/>
  <c r="I2194" i="1"/>
  <c r="J2194" i="1"/>
  <c r="H2194" i="1"/>
  <c r="I2186" i="1"/>
  <c r="J2186" i="1"/>
  <c r="H2186" i="1"/>
  <c r="I2178" i="1"/>
  <c r="J2178" i="1"/>
  <c r="H2178" i="1"/>
  <c r="I2170" i="1"/>
  <c r="J2170" i="1"/>
  <c r="H2170" i="1"/>
  <c r="I2162" i="1"/>
  <c r="J2162" i="1"/>
  <c r="H2162" i="1"/>
  <c r="I2154" i="1"/>
  <c r="J2154" i="1"/>
  <c r="H2154" i="1"/>
  <c r="I2146" i="1"/>
  <c r="J2146" i="1"/>
  <c r="H2146" i="1"/>
  <c r="I2138" i="1"/>
  <c r="J2138" i="1"/>
  <c r="H2138" i="1"/>
  <c r="I2130" i="1"/>
  <c r="J2130" i="1"/>
  <c r="H2130" i="1"/>
  <c r="I2122" i="1"/>
  <c r="J2122" i="1"/>
  <c r="H2122" i="1"/>
  <c r="I2114" i="1"/>
  <c r="J2114" i="1"/>
  <c r="H2114" i="1"/>
  <c r="I2106" i="1"/>
  <c r="J2106" i="1"/>
  <c r="H2106" i="1"/>
  <c r="I2098" i="1"/>
  <c r="J2098" i="1"/>
  <c r="H2098" i="1"/>
  <c r="I2090" i="1"/>
  <c r="J2090" i="1"/>
  <c r="H2090" i="1"/>
  <c r="I2082" i="1"/>
  <c r="J2082" i="1"/>
  <c r="H2082" i="1"/>
  <c r="I2074" i="1"/>
  <c r="J2074" i="1"/>
  <c r="H2074" i="1"/>
  <c r="I2066" i="1"/>
  <c r="J2066" i="1"/>
  <c r="H2066" i="1"/>
  <c r="I2058" i="1"/>
  <c r="J2058" i="1"/>
  <c r="H2058" i="1"/>
  <c r="I2050" i="1"/>
  <c r="J2050" i="1"/>
  <c r="H2050" i="1"/>
  <c r="I2042" i="1"/>
  <c r="J2042" i="1"/>
  <c r="H2042" i="1"/>
  <c r="I2034" i="1"/>
  <c r="J2034" i="1"/>
  <c r="H2034" i="1"/>
  <c r="I2026" i="1"/>
  <c r="J2026" i="1"/>
  <c r="H2026" i="1"/>
  <c r="I2018" i="1"/>
  <c r="J2018" i="1"/>
  <c r="H2018" i="1"/>
  <c r="I2010" i="1"/>
  <c r="J2010" i="1"/>
  <c r="H2010" i="1"/>
  <c r="I2002" i="1"/>
  <c r="J2002" i="1"/>
  <c r="H2002" i="1"/>
  <c r="I1994" i="1"/>
  <c r="J1994" i="1"/>
  <c r="H1994" i="1"/>
  <c r="I1986" i="1"/>
  <c r="J1986" i="1"/>
  <c r="H1986" i="1"/>
  <c r="I1978" i="1"/>
  <c r="J1978" i="1"/>
  <c r="H1978" i="1"/>
  <c r="I1970" i="1"/>
  <c r="J1970" i="1"/>
  <c r="H1970" i="1"/>
  <c r="I1962" i="1"/>
  <c r="J1962" i="1"/>
  <c r="H1962" i="1"/>
  <c r="I1954" i="1"/>
  <c r="J1954" i="1"/>
  <c r="H1954" i="1"/>
  <c r="I1946" i="1"/>
  <c r="J1946" i="1"/>
  <c r="H1946" i="1"/>
  <c r="I1938" i="1"/>
  <c r="J1938" i="1"/>
  <c r="H1938" i="1"/>
  <c r="I1930" i="1"/>
  <c r="J1930" i="1"/>
  <c r="H1930" i="1"/>
  <c r="I1922" i="1"/>
  <c r="J1922" i="1"/>
  <c r="H1922" i="1"/>
  <c r="I1914" i="1"/>
  <c r="J1914" i="1"/>
  <c r="H1914" i="1"/>
  <c r="I1906" i="1"/>
  <c r="J1906" i="1"/>
  <c r="H1906" i="1"/>
  <c r="I1898" i="1"/>
  <c r="J1898" i="1"/>
  <c r="H1898" i="1"/>
  <c r="I1890" i="1"/>
  <c r="J1890" i="1"/>
  <c r="H1890" i="1"/>
  <c r="I1882" i="1"/>
  <c r="J1882" i="1"/>
  <c r="H1882" i="1"/>
  <c r="I1874" i="1"/>
  <c r="J1874" i="1"/>
  <c r="H1874" i="1"/>
  <c r="I1866" i="1"/>
  <c r="J1866" i="1"/>
  <c r="H1866" i="1"/>
  <c r="I4283" i="1"/>
  <c r="J4283" i="1"/>
  <c r="H4283" i="1"/>
  <c r="I4235" i="1"/>
  <c r="J4235" i="1"/>
  <c r="H4235" i="1"/>
  <c r="I4203" i="1"/>
  <c r="J4203" i="1"/>
  <c r="H4203" i="1"/>
  <c r="I4155" i="1"/>
  <c r="J4155" i="1"/>
  <c r="H4155" i="1"/>
  <c r="I4107" i="1"/>
  <c r="J4107" i="1"/>
  <c r="H4107" i="1"/>
  <c r="I4306" i="1"/>
  <c r="J4306" i="1"/>
  <c r="H4306" i="1"/>
  <c r="I4258" i="1"/>
  <c r="J4258" i="1"/>
  <c r="H4258" i="1"/>
  <c r="I4218" i="1"/>
  <c r="J4218" i="1"/>
  <c r="H4218" i="1"/>
  <c r="I4178" i="1"/>
  <c r="J4178" i="1"/>
  <c r="H4178" i="1"/>
  <c r="I4130" i="1"/>
  <c r="J4130" i="1"/>
  <c r="H4130" i="1"/>
  <c r="I4090" i="1"/>
  <c r="J4090" i="1"/>
  <c r="H4090" i="1"/>
  <c r="I4305" i="1"/>
  <c r="J4305" i="1"/>
  <c r="H4305" i="1"/>
  <c r="I4265" i="1"/>
  <c r="J4265" i="1"/>
  <c r="H4265" i="1"/>
  <c r="I4233" i="1"/>
  <c r="J4233" i="1"/>
  <c r="H4233" i="1"/>
  <c r="I4201" i="1"/>
  <c r="J4201" i="1"/>
  <c r="H4201" i="1"/>
  <c r="I4161" i="1"/>
  <c r="J4161" i="1"/>
  <c r="H4161" i="1"/>
  <c r="I4129" i="1"/>
  <c r="J4129" i="1"/>
  <c r="H4129" i="1"/>
  <c r="I4089" i="1"/>
  <c r="J4089" i="1"/>
  <c r="H4089" i="1"/>
  <c r="I4065" i="1"/>
  <c r="J4065" i="1"/>
  <c r="H4065" i="1"/>
  <c r="I4025" i="1"/>
  <c r="J4025" i="1"/>
  <c r="H4025" i="1"/>
  <c r="I3985" i="1"/>
  <c r="J3985" i="1"/>
  <c r="H3985" i="1"/>
  <c r="I3945" i="1"/>
  <c r="J3945" i="1"/>
  <c r="H3945" i="1"/>
  <c r="I3913" i="1"/>
  <c r="J3913" i="1"/>
  <c r="H3913" i="1"/>
  <c r="I3873" i="1"/>
  <c r="J3873" i="1"/>
  <c r="H3873" i="1"/>
  <c r="I3841" i="1"/>
  <c r="J3841" i="1"/>
  <c r="H3841" i="1"/>
  <c r="I3817" i="1"/>
  <c r="J3817" i="1"/>
  <c r="H3817" i="1"/>
  <c r="I3785" i="1"/>
  <c r="J3785" i="1"/>
  <c r="H3785" i="1"/>
  <c r="I3745" i="1"/>
  <c r="J3745" i="1"/>
  <c r="H3745" i="1"/>
  <c r="I3705" i="1"/>
  <c r="J3705" i="1"/>
  <c r="H3705" i="1"/>
  <c r="I3673" i="1"/>
  <c r="J3673" i="1"/>
  <c r="H3673" i="1"/>
  <c r="I3633" i="1"/>
  <c r="J3633" i="1"/>
  <c r="H3633" i="1"/>
  <c r="I3593" i="1"/>
  <c r="J3593" i="1"/>
  <c r="H3593" i="1"/>
  <c r="I3553" i="1"/>
  <c r="J3553" i="1"/>
  <c r="H3553" i="1"/>
  <c r="I3521" i="1"/>
  <c r="J3521" i="1"/>
  <c r="H3521" i="1"/>
  <c r="I3481" i="1"/>
  <c r="J3481" i="1"/>
  <c r="H3481" i="1"/>
  <c r="I3457" i="1"/>
  <c r="J3457" i="1"/>
  <c r="H3457" i="1"/>
  <c r="I3417" i="1"/>
  <c r="J3417" i="1"/>
  <c r="H3417" i="1"/>
  <c r="I3385" i="1"/>
  <c r="J3385" i="1"/>
  <c r="H3385" i="1"/>
  <c r="I3361" i="1"/>
  <c r="J3361" i="1"/>
  <c r="H3361" i="1"/>
  <c r="I3313" i="1"/>
  <c r="J3313" i="1"/>
  <c r="H3313" i="1"/>
  <c r="I3281" i="1"/>
  <c r="J3281" i="1"/>
  <c r="H3281" i="1"/>
  <c r="I3233" i="1"/>
  <c r="J3233" i="1"/>
  <c r="H3233" i="1"/>
  <c r="I3201" i="1"/>
  <c r="J3201" i="1"/>
  <c r="H3201" i="1"/>
  <c r="I3169" i="1"/>
  <c r="J3169" i="1"/>
  <c r="H3169" i="1"/>
  <c r="I3121" i="1"/>
  <c r="J3121" i="1"/>
  <c r="H3121" i="1"/>
  <c r="I3089" i="1"/>
  <c r="J3089" i="1"/>
  <c r="H3089" i="1"/>
  <c r="I3033" i="1"/>
  <c r="J3033" i="1"/>
  <c r="H3033" i="1"/>
  <c r="I3001" i="1"/>
  <c r="J3001" i="1"/>
  <c r="H3001" i="1"/>
  <c r="I2953" i="1"/>
  <c r="J2953" i="1"/>
  <c r="H2953" i="1"/>
  <c r="I2905" i="1"/>
  <c r="J2905" i="1"/>
  <c r="H2905" i="1"/>
  <c r="I4320" i="1"/>
  <c r="J4320" i="1"/>
  <c r="H4320" i="1"/>
  <c r="I4280" i="1"/>
  <c r="J4280" i="1"/>
  <c r="H4280" i="1"/>
  <c r="I4248" i="1"/>
  <c r="J4248" i="1"/>
  <c r="H4248" i="1"/>
  <c r="I4208" i="1"/>
  <c r="J4208" i="1"/>
  <c r="H4208" i="1"/>
  <c r="I4176" i="1"/>
  <c r="J4176" i="1"/>
  <c r="H4176" i="1"/>
  <c r="I4136" i="1"/>
  <c r="J4136" i="1"/>
  <c r="H4136" i="1"/>
  <c r="I4096" i="1"/>
  <c r="J4096" i="1"/>
  <c r="H4096" i="1"/>
  <c r="I4064" i="1"/>
  <c r="J4064" i="1"/>
  <c r="H4064" i="1"/>
  <c r="I4024" i="1"/>
  <c r="J4024" i="1"/>
  <c r="H4024" i="1"/>
  <c r="I3992" i="1"/>
  <c r="J3992" i="1"/>
  <c r="H3992" i="1"/>
  <c r="I3960" i="1"/>
  <c r="J3960" i="1"/>
  <c r="H3960" i="1"/>
  <c r="I3920" i="1"/>
  <c r="J3920" i="1"/>
  <c r="H3920" i="1"/>
  <c r="I3888" i="1"/>
  <c r="J3888" i="1"/>
  <c r="H3888" i="1"/>
  <c r="I3848" i="1"/>
  <c r="J3848" i="1"/>
  <c r="H3848" i="1"/>
  <c r="I3824" i="1"/>
  <c r="J3824" i="1"/>
  <c r="H3824" i="1"/>
  <c r="I3792" i="1"/>
  <c r="J3792" i="1"/>
  <c r="H3792" i="1"/>
  <c r="I3752" i="1"/>
  <c r="J3752" i="1"/>
  <c r="H3752" i="1"/>
  <c r="I3720" i="1"/>
  <c r="J3720" i="1"/>
  <c r="H3720" i="1"/>
  <c r="I3688" i="1"/>
  <c r="J3688" i="1"/>
  <c r="H3688" i="1"/>
  <c r="I3648" i="1"/>
  <c r="J3648" i="1"/>
  <c r="H3648" i="1"/>
  <c r="I3616" i="1"/>
  <c r="J3616" i="1"/>
  <c r="H3616" i="1"/>
  <c r="I3584" i="1"/>
  <c r="J3584" i="1"/>
  <c r="H3584" i="1"/>
  <c r="I3552" i="1"/>
  <c r="J3552" i="1"/>
  <c r="H3552" i="1"/>
  <c r="I3520" i="1"/>
  <c r="J3520" i="1"/>
  <c r="H3520" i="1"/>
  <c r="I3488" i="1"/>
  <c r="J3488" i="1"/>
  <c r="H3488" i="1"/>
  <c r="I3456" i="1"/>
  <c r="J3456" i="1"/>
  <c r="H3456" i="1"/>
  <c r="I3424" i="1"/>
  <c r="J3424" i="1"/>
  <c r="H3424" i="1"/>
  <c r="I3392" i="1"/>
  <c r="J3392" i="1"/>
  <c r="H3392" i="1"/>
  <c r="I3360" i="1"/>
  <c r="J3360" i="1"/>
  <c r="H3360" i="1"/>
  <c r="I3328" i="1"/>
  <c r="J3328" i="1"/>
  <c r="H3328" i="1"/>
  <c r="I3296" i="1"/>
  <c r="J3296" i="1"/>
  <c r="H3296" i="1"/>
  <c r="I3264" i="1"/>
  <c r="J3264" i="1"/>
  <c r="H3264" i="1"/>
  <c r="I3232" i="1"/>
  <c r="J3232" i="1"/>
  <c r="H3232" i="1"/>
  <c r="I3200" i="1"/>
  <c r="J3200" i="1"/>
  <c r="H3200" i="1"/>
  <c r="I3168" i="1"/>
  <c r="J3168" i="1"/>
  <c r="H3168" i="1"/>
  <c r="I3144" i="1"/>
  <c r="J3144" i="1"/>
  <c r="H3144" i="1"/>
  <c r="I3112" i="1"/>
  <c r="J3112" i="1"/>
  <c r="H3112" i="1"/>
  <c r="I3080" i="1"/>
  <c r="J3080" i="1"/>
  <c r="H3080" i="1"/>
  <c r="I3048" i="1"/>
  <c r="J3048" i="1"/>
  <c r="H3048" i="1"/>
  <c r="I3016" i="1"/>
  <c r="J3016" i="1"/>
  <c r="H3016" i="1"/>
  <c r="I2984" i="1"/>
  <c r="J2984" i="1"/>
  <c r="H2984" i="1"/>
  <c r="I2952" i="1"/>
  <c r="J2952" i="1"/>
  <c r="H2952" i="1"/>
  <c r="I2920" i="1"/>
  <c r="J2920" i="1"/>
  <c r="H2920" i="1"/>
  <c r="I2888" i="1"/>
  <c r="J2888" i="1"/>
  <c r="H2888" i="1"/>
  <c r="I2856" i="1"/>
  <c r="J2856" i="1"/>
  <c r="H2856" i="1"/>
  <c r="I2824" i="1"/>
  <c r="J2824" i="1"/>
  <c r="H2824" i="1"/>
  <c r="I2792" i="1"/>
  <c r="J2792" i="1"/>
  <c r="H2792" i="1"/>
  <c r="I2760" i="1"/>
  <c r="J2760" i="1"/>
  <c r="H2760" i="1"/>
  <c r="I2728" i="1"/>
  <c r="J2728" i="1"/>
  <c r="H2728" i="1"/>
  <c r="I2696" i="1"/>
  <c r="J2696" i="1"/>
  <c r="H2696" i="1"/>
  <c r="I2664" i="1"/>
  <c r="J2664" i="1"/>
  <c r="H2664" i="1"/>
  <c r="I2632" i="1"/>
  <c r="J2632" i="1"/>
  <c r="H2632" i="1"/>
  <c r="I2600" i="1"/>
  <c r="J2600" i="1"/>
  <c r="H2600" i="1"/>
  <c r="I2568" i="1"/>
  <c r="J2568" i="1"/>
  <c r="H2568" i="1"/>
  <c r="I2536" i="1"/>
  <c r="J2536" i="1"/>
  <c r="H2536" i="1"/>
  <c r="I2504" i="1"/>
  <c r="J2504" i="1"/>
  <c r="H2504" i="1"/>
  <c r="I2472" i="1"/>
  <c r="J2472" i="1"/>
  <c r="H2472" i="1"/>
  <c r="I2440" i="1"/>
  <c r="J2440" i="1"/>
  <c r="H2440" i="1"/>
  <c r="I2408" i="1"/>
  <c r="J2408" i="1"/>
  <c r="H2408" i="1"/>
  <c r="I2376" i="1"/>
  <c r="J2376" i="1"/>
  <c r="H2376" i="1"/>
  <c r="I2344" i="1"/>
  <c r="J2344" i="1"/>
  <c r="H2344" i="1"/>
  <c r="I2312" i="1"/>
  <c r="J2312" i="1"/>
  <c r="H2312" i="1"/>
  <c r="I2280" i="1"/>
  <c r="J2280" i="1"/>
  <c r="H2280" i="1"/>
  <c r="I2248" i="1"/>
  <c r="J2248" i="1"/>
  <c r="H2248" i="1"/>
  <c r="I2216" i="1"/>
  <c r="J2216" i="1"/>
  <c r="H2216" i="1"/>
  <c r="I2184" i="1"/>
  <c r="J2184" i="1"/>
  <c r="H2184" i="1"/>
  <c r="I2152" i="1"/>
  <c r="J2152" i="1"/>
  <c r="H2152" i="1"/>
  <c r="I2128" i="1"/>
  <c r="J2128" i="1"/>
  <c r="H2128" i="1"/>
  <c r="I2096" i="1"/>
  <c r="J2096" i="1"/>
  <c r="H2096" i="1"/>
  <c r="I2064" i="1"/>
  <c r="J2064" i="1"/>
  <c r="H2064" i="1"/>
  <c r="I2048" i="1"/>
  <c r="J2048" i="1"/>
  <c r="H2048" i="1"/>
  <c r="I2016" i="1"/>
  <c r="J2016" i="1"/>
  <c r="H2016" i="1"/>
  <c r="I1984" i="1"/>
  <c r="J1984" i="1"/>
  <c r="H1984" i="1"/>
  <c r="I1952" i="1"/>
  <c r="J1952" i="1"/>
  <c r="H1952" i="1"/>
  <c r="I1920" i="1"/>
  <c r="J1920" i="1"/>
  <c r="H1920" i="1"/>
  <c r="I1888" i="1"/>
  <c r="J1888" i="1"/>
  <c r="H1888" i="1"/>
  <c r="I1856" i="1"/>
  <c r="J1856" i="1"/>
  <c r="H1856" i="1"/>
  <c r="I1824" i="1"/>
  <c r="J1824" i="1"/>
  <c r="H1824" i="1"/>
  <c r="I1792" i="1"/>
  <c r="J1792" i="1"/>
  <c r="H1792" i="1"/>
  <c r="I1760" i="1"/>
  <c r="J1760" i="1"/>
  <c r="H1760" i="1"/>
  <c r="I1728" i="1"/>
  <c r="J1728" i="1"/>
  <c r="H1728" i="1"/>
  <c r="I1696" i="1"/>
  <c r="J1696" i="1"/>
  <c r="H1696" i="1"/>
  <c r="I1664" i="1"/>
  <c r="J1664" i="1"/>
  <c r="H1664" i="1"/>
  <c r="I1640" i="1"/>
  <c r="J1640" i="1"/>
  <c r="H1640" i="1"/>
  <c r="I1616" i="1"/>
  <c r="J1616" i="1"/>
  <c r="H1616" i="1"/>
  <c r="I1584" i="1"/>
  <c r="J1584" i="1"/>
  <c r="H1584" i="1"/>
  <c r="I1552" i="1"/>
  <c r="J1552" i="1"/>
  <c r="H1552" i="1"/>
  <c r="I1520" i="1"/>
  <c r="J1520" i="1"/>
  <c r="H1520" i="1"/>
  <c r="I1488" i="1"/>
  <c r="J1488" i="1"/>
  <c r="H1488" i="1"/>
  <c r="I1456" i="1"/>
  <c r="J1456" i="1"/>
  <c r="H1456" i="1"/>
  <c r="I1424" i="1"/>
  <c r="J1424" i="1"/>
  <c r="H1424" i="1"/>
  <c r="I1392" i="1"/>
  <c r="J1392" i="1"/>
  <c r="H1392" i="1"/>
  <c r="I1360" i="1"/>
  <c r="J1360" i="1"/>
  <c r="H1360" i="1"/>
  <c r="I1328" i="1"/>
  <c r="J1328" i="1"/>
  <c r="H1328" i="1"/>
  <c r="I1304" i="1"/>
  <c r="J1304" i="1"/>
  <c r="H1304" i="1"/>
  <c r="I1280" i="1"/>
  <c r="J1280" i="1"/>
  <c r="H1280" i="1"/>
  <c r="I1256" i="1"/>
  <c r="J1256" i="1"/>
  <c r="H1256" i="1"/>
  <c r="I1232" i="1"/>
  <c r="J1232" i="1"/>
  <c r="H1232" i="1"/>
  <c r="I1208" i="1"/>
  <c r="J1208" i="1"/>
  <c r="H1208" i="1"/>
  <c r="I1184" i="1"/>
  <c r="J1184" i="1"/>
  <c r="H1184" i="1"/>
  <c r="I1160" i="1"/>
  <c r="J1160" i="1"/>
  <c r="H1160" i="1"/>
  <c r="I1128" i="1"/>
  <c r="J1128" i="1"/>
  <c r="H1128" i="1"/>
  <c r="I1104" i="1"/>
  <c r="J1104" i="1"/>
  <c r="H1104" i="1"/>
  <c r="I1080" i="1"/>
  <c r="J1080" i="1"/>
  <c r="H1080" i="1"/>
  <c r="I1056" i="1"/>
  <c r="J1056" i="1"/>
  <c r="H1056" i="1"/>
  <c r="I1032" i="1"/>
  <c r="J1032" i="1"/>
  <c r="H1032" i="1"/>
  <c r="I1008" i="1"/>
  <c r="J1008" i="1"/>
  <c r="H1008" i="1"/>
  <c r="I976" i="1"/>
  <c r="J976" i="1"/>
  <c r="H976" i="1"/>
  <c r="I952" i="1"/>
  <c r="J952" i="1"/>
  <c r="H952" i="1"/>
  <c r="I928" i="1"/>
  <c r="J928" i="1"/>
  <c r="H928" i="1"/>
  <c r="I904" i="1"/>
  <c r="J904" i="1"/>
  <c r="H904" i="1"/>
  <c r="I880" i="1"/>
  <c r="J880" i="1"/>
  <c r="H880" i="1"/>
  <c r="I856" i="1"/>
  <c r="J856" i="1"/>
  <c r="H856" i="1"/>
  <c r="I832" i="1"/>
  <c r="J832" i="1"/>
  <c r="H832" i="1"/>
  <c r="I808" i="1"/>
  <c r="J808" i="1"/>
  <c r="H808" i="1"/>
  <c r="I784" i="1"/>
  <c r="J784" i="1"/>
  <c r="H784" i="1"/>
  <c r="I744" i="1"/>
  <c r="J744" i="1"/>
  <c r="H744" i="1"/>
  <c r="I712" i="1"/>
  <c r="J712" i="1"/>
  <c r="H712" i="1"/>
  <c r="I688" i="1"/>
  <c r="J688" i="1"/>
  <c r="H688" i="1"/>
  <c r="I648" i="1"/>
  <c r="J648" i="1"/>
  <c r="H648" i="1"/>
  <c r="I552" i="1"/>
  <c r="J552" i="1"/>
  <c r="H552" i="1"/>
  <c r="I520" i="1"/>
  <c r="J520" i="1"/>
  <c r="H520" i="1"/>
  <c r="I496" i="1"/>
  <c r="J496" i="1"/>
  <c r="H496" i="1"/>
  <c r="I472" i="1"/>
  <c r="J472" i="1"/>
  <c r="H472" i="1"/>
  <c r="I464" i="1"/>
  <c r="J464" i="1"/>
  <c r="H464" i="1"/>
  <c r="I456" i="1"/>
  <c r="J456" i="1"/>
  <c r="H456" i="1"/>
  <c r="I448" i="1"/>
  <c r="J448" i="1"/>
  <c r="H448" i="1"/>
  <c r="I440" i="1"/>
  <c r="J440" i="1"/>
  <c r="H440" i="1"/>
  <c r="I432" i="1"/>
  <c r="J432" i="1"/>
  <c r="H432" i="1"/>
  <c r="I408" i="1"/>
  <c r="J408" i="1"/>
  <c r="H408" i="1"/>
  <c r="I400" i="1"/>
  <c r="J400" i="1"/>
  <c r="H400" i="1"/>
  <c r="I392" i="1"/>
  <c r="J392" i="1"/>
  <c r="H392" i="1"/>
  <c r="I384" i="1"/>
  <c r="J384" i="1"/>
  <c r="H384" i="1"/>
  <c r="I376" i="1"/>
  <c r="J376" i="1"/>
  <c r="H376" i="1"/>
  <c r="I368" i="1"/>
  <c r="J368" i="1"/>
  <c r="H368" i="1"/>
  <c r="I360" i="1"/>
  <c r="J360" i="1"/>
  <c r="H360" i="1"/>
  <c r="I352" i="1"/>
  <c r="J352" i="1"/>
  <c r="H352" i="1"/>
  <c r="I344" i="1"/>
  <c r="J344" i="1"/>
  <c r="H344" i="1"/>
  <c r="I336" i="1"/>
  <c r="J336" i="1"/>
  <c r="H336" i="1"/>
  <c r="I328" i="1"/>
  <c r="J328" i="1"/>
  <c r="H328" i="1"/>
  <c r="I320" i="1"/>
  <c r="J320" i="1"/>
  <c r="H320" i="1"/>
  <c r="I312" i="1"/>
  <c r="J312" i="1"/>
  <c r="H312" i="1"/>
  <c r="I304" i="1"/>
  <c r="J304" i="1"/>
  <c r="H304" i="1"/>
  <c r="I296" i="1"/>
  <c r="J296" i="1"/>
  <c r="H296" i="1"/>
  <c r="I288" i="1"/>
  <c r="J288" i="1"/>
  <c r="H288" i="1"/>
  <c r="I280" i="1"/>
  <c r="J280" i="1"/>
  <c r="H280" i="1"/>
  <c r="I272" i="1"/>
  <c r="J272" i="1"/>
  <c r="H272" i="1"/>
  <c r="I264" i="1"/>
  <c r="J264" i="1"/>
  <c r="H264" i="1"/>
  <c r="I256" i="1"/>
  <c r="J256" i="1"/>
  <c r="H256" i="1"/>
  <c r="I248" i="1"/>
  <c r="J248" i="1"/>
  <c r="H248" i="1"/>
  <c r="I240" i="1"/>
  <c r="J240" i="1"/>
  <c r="H240" i="1"/>
  <c r="I232" i="1"/>
  <c r="J232" i="1"/>
  <c r="H232" i="1"/>
  <c r="I224" i="1"/>
  <c r="J224" i="1"/>
  <c r="H224" i="1"/>
  <c r="I216" i="1"/>
  <c r="J216" i="1"/>
  <c r="H216" i="1"/>
  <c r="I208" i="1"/>
  <c r="J208" i="1"/>
  <c r="H208" i="1"/>
  <c r="I200" i="1"/>
  <c r="J200" i="1"/>
  <c r="H200" i="1"/>
  <c r="I192" i="1"/>
  <c r="J192" i="1"/>
  <c r="H192" i="1"/>
  <c r="I184" i="1"/>
  <c r="J184" i="1"/>
  <c r="H184" i="1"/>
  <c r="I176" i="1"/>
  <c r="J176" i="1"/>
  <c r="H176" i="1"/>
  <c r="I168" i="1"/>
  <c r="J168" i="1"/>
  <c r="H168" i="1"/>
  <c r="I160" i="1"/>
  <c r="J160" i="1"/>
  <c r="H160" i="1"/>
  <c r="I152" i="1"/>
  <c r="J152" i="1"/>
  <c r="H152" i="1"/>
  <c r="I144" i="1"/>
  <c r="J144" i="1"/>
  <c r="H144" i="1"/>
  <c r="I136" i="1"/>
  <c r="J136" i="1"/>
  <c r="H136" i="1"/>
  <c r="I128" i="1"/>
  <c r="J128" i="1"/>
  <c r="H128" i="1"/>
  <c r="I120" i="1"/>
  <c r="J120" i="1"/>
  <c r="H120" i="1"/>
  <c r="I112" i="1"/>
  <c r="J112" i="1"/>
  <c r="H112" i="1"/>
  <c r="I104" i="1"/>
  <c r="J104" i="1"/>
  <c r="H104" i="1"/>
  <c r="I96" i="1"/>
  <c r="J96" i="1"/>
  <c r="H96" i="1"/>
  <c r="I88" i="1"/>
  <c r="J88" i="1"/>
  <c r="H88" i="1"/>
  <c r="I80" i="1"/>
  <c r="J80" i="1"/>
  <c r="H80" i="1"/>
  <c r="I72" i="1"/>
  <c r="J72" i="1"/>
  <c r="H72" i="1"/>
  <c r="I64" i="1"/>
  <c r="J64" i="1"/>
  <c r="H64" i="1"/>
  <c r="I56" i="1"/>
  <c r="J56" i="1"/>
  <c r="H56" i="1"/>
  <c r="I48" i="1"/>
  <c r="J48" i="1"/>
  <c r="H48" i="1"/>
  <c r="I40" i="1"/>
  <c r="J40" i="1"/>
  <c r="H40" i="1"/>
  <c r="I32" i="1"/>
  <c r="J32" i="1"/>
  <c r="H32" i="1"/>
  <c r="I24" i="1"/>
  <c r="J24" i="1"/>
  <c r="H24" i="1"/>
  <c r="I16" i="1"/>
  <c r="J16" i="1"/>
  <c r="H16" i="1"/>
  <c r="I8" i="1"/>
  <c r="J8" i="1"/>
  <c r="H8" i="1"/>
  <c r="I4307" i="1"/>
  <c r="J4307" i="1"/>
  <c r="H4307" i="1"/>
  <c r="I4275" i="1"/>
  <c r="J4275" i="1"/>
  <c r="H4275" i="1"/>
  <c r="I4227" i="1"/>
  <c r="J4227" i="1"/>
  <c r="H4227" i="1"/>
  <c r="I4187" i="1"/>
  <c r="J4187" i="1"/>
  <c r="H4187" i="1"/>
  <c r="I4139" i="1"/>
  <c r="J4139" i="1"/>
  <c r="H4139" i="1"/>
  <c r="I4099" i="1"/>
  <c r="J4099" i="1"/>
  <c r="H4099" i="1"/>
  <c r="I4282" i="1"/>
  <c r="J4282" i="1"/>
  <c r="H4282" i="1"/>
  <c r="I4250" i="1"/>
  <c r="J4250" i="1"/>
  <c r="H4250" i="1"/>
  <c r="I4202" i="1"/>
  <c r="J4202" i="1"/>
  <c r="H4202" i="1"/>
  <c r="I4154" i="1"/>
  <c r="J4154" i="1"/>
  <c r="H4154" i="1"/>
  <c r="I4106" i="1"/>
  <c r="J4106" i="1"/>
  <c r="H4106" i="1"/>
  <c r="I2" i="1"/>
  <c r="J2" i="1"/>
  <c r="H2" i="1"/>
  <c r="I4289" i="1"/>
  <c r="J4289" i="1"/>
  <c r="H4289" i="1"/>
  <c r="I4249" i="1"/>
  <c r="J4249" i="1"/>
  <c r="H4249" i="1"/>
  <c r="I4225" i="1"/>
  <c r="J4225" i="1"/>
  <c r="H4225" i="1"/>
  <c r="I4193" i="1"/>
  <c r="J4193" i="1"/>
  <c r="H4193" i="1"/>
  <c r="I4153" i="1"/>
  <c r="J4153" i="1"/>
  <c r="H4153" i="1"/>
  <c r="I4105" i="1"/>
  <c r="J4105" i="1"/>
  <c r="H4105" i="1"/>
  <c r="I4073" i="1"/>
  <c r="J4073" i="1"/>
  <c r="H4073" i="1"/>
  <c r="I4041" i="1"/>
  <c r="J4041" i="1"/>
  <c r="H4041" i="1"/>
  <c r="I3993" i="1"/>
  <c r="J3993" i="1"/>
  <c r="H3993" i="1"/>
  <c r="I3961" i="1"/>
  <c r="J3961" i="1"/>
  <c r="H3961" i="1"/>
  <c r="I3921" i="1"/>
  <c r="J3921" i="1"/>
  <c r="H3921" i="1"/>
  <c r="I3881" i="1"/>
  <c r="J3881" i="1"/>
  <c r="H3881" i="1"/>
  <c r="I3857" i="1"/>
  <c r="J3857" i="1"/>
  <c r="H3857" i="1"/>
  <c r="I3801" i="1"/>
  <c r="J3801" i="1"/>
  <c r="H3801" i="1"/>
  <c r="I3769" i="1"/>
  <c r="J3769" i="1"/>
  <c r="H3769" i="1"/>
  <c r="I3737" i="1"/>
  <c r="J3737" i="1"/>
  <c r="H3737" i="1"/>
  <c r="I3697" i="1"/>
  <c r="J3697" i="1"/>
  <c r="H3697" i="1"/>
  <c r="I3657" i="1"/>
  <c r="J3657" i="1"/>
  <c r="H3657" i="1"/>
  <c r="I3617" i="1"/>
  <c r="J3617" i="1"/>
  <c r="H3617" i="1"/>
  <c r="I3585" i="1"/>
  <c r="J3585" i="1"/>
  <c r="H3585" i="1"/>
  <c r="I3537" i="1"/>
  <c r="J3537" i="1"/>
  <c r="H3537" i="1"/>
  <c r="I3505" i="1"/>
  <c r="J3505" i="1"/>
  <c r="H3505" i="1"/>
  <c r="I3465" i="1"/>
  <c r="J3465" i="1"/>
  <c r="H3465" i="1"/>
  <c r="I3433" i="1"/>
  <c r="J3433" i="1"/>
  <c r="H3433" i="1"/>
  <c r="I3409" i="1"/>
  <c r="J3409" i="1"/>
  <c r="H3409" i="1"/>
  <c r="I3369" i="1"/>
  <c r="J3369" i="1"/>
  <c r="H3369" i="1"/>
  <c r="I3353" i="1"/>
  <c r="J3353" i="1"/>
  <c r="H3353" i="1"/>
  <c r="I3329" i="1"/>
  <c r="J3329" i="1"/>
  <c r="H3329" i="1"/>
  <c r="I3289" i="1"/>
  <c r="J3289" i="1"/>
  <c r="H3289" i="1"/>
  <c r="I3265" i="1"/>
  <c r="J3265" i="1"/>
  <c r="H3265" i="1"/>
  <c r="I3249" i="1"/>
  <c r="J3249" i="1"/>
  <c r="H3249" i="1"/>
  <c r="I3209" i="1"/>
  <c r="J3209" i="1"/>
  <c r="H3209" i="1"/>
  <c r="I3185" i="1"/>
  <c r="J3185" i="1"/>
  <c r="H3185" i="1"/>
  <c r="I3153" i="1"/>
  <c r="J3153" i="1"/>
  <c r="H3153" i="1"/>
  <c r="I3137" i="1"/>
  <c r="J3137" i="1"/>
  <c r="H3137" i="1"/>
  <c r="I3105" i="1"/>
  <c r="J3105" i="1"/>
  <c r="H3105" i="1"/>
  <c r="I3065" i="1"/>
  <c r="J3065" i="1"/>
  <c r="H3065" i="1"/>
  <c r="I3049" i="1"/>
  <c r="J3049" i="1"/>
  <c r="H3049" i="1"/>
  <c r="I3017" i="1"/>
  <c r="J3017" i="1"/>
  <c r="H3017" i="1"/>
  <c r="I2985" i="1"/>
  <c r="J2985" i="1"/>
  <c r="H2985" i="1"/>
  <c r="I2961" i="1"/>
  <c r="J2961" i="1"/>
  <c r="H2961" i="1"/>
  <c r="I2929" i="1"/>
  <c r="J2929" i="1"/>
  <c r="H2929" i="1"/>
  <c r="I4304" i="1"/>
  <c r="J4304" i="1"/>
  <c r="H4304" i="1"/>
  <c r="I4264" i="1"/>
  <c r="J4264" i="1"/>
  <c r="H4264" i="1"/>
  <c r="I4224" i="1"/>
  <c r="J4224" i="1"/>
  <c r="H4224" i="1"/>
  <c r="I4192" i="1"/>
  <c r="J4192" i="1"/>
  <c r="H4192" i="1"/>
  <c r="I4152" i="1"/>
  <c r="J4152" i="1"/>
  <c r="H4152" i="1"/>
  <c r="I4120" i="1"/>
  <c r="J4120" i="1"/>
  <c r="H4120" i="1"/>
  <c r="I4088" i="1"/>
  <c r="J4088" i="1"/>
  <c r="H4088" i="1"/>
  <c r="I4048" i="1"/>
  <c r="J4048" i="1"/>
  <c r="H4048" i="1"/>
  <c r="I4016" i="1"/>
  <c r="J4016" i="1"/>
  <c r="H4016" i="1"/>
  <c r="I3976" i="1"/>
  <c r="J3976" i="1"/>
  <c r="H3976" i="1"/>
  <c r="I3936" i="1"/>
  <c r="J3936" i="1"/>
  <c r="H3936" i="1"/>
  <c r="I3896" i="1"/>
  <c r="J3896" i="1"/>
  <c r="H3896" i="1"/>
  <c r="I3856" i="1"/>
  <c r="J3856" i="1"/>
  <c r="H3856" i="1"/>
  <c r="I3808" i="1"/>
  <c r="J3808" i="1"/>
  <c r="H3808" i="1"/>
  <c r="I3784" i="1"/>
  <c r="J3784" i="1"/>
  <c r="H3784" i="1"/>
  <c r="I3744" i="1"/>
  <c r="J3744" i="1"/>
  <c r="H3744" i="1"/>
  <c r="I3712" i="1"/>
  <c r="J3712" i="1"/>
  <c r="H3712" i="1"/>
  <c r="I3680" i="1"/>
  <c r="J3680" i="1"/>
  <c r="H3680" i="1"/>
  <c r="I3632" i="1"/>
  <c r="J3632" i="1"/>
  <c r="H3632" i="1"/>
  <c r="I3600" i="1"/>
  <c r="J3600" i="1"/>
  <c r="H3600" i="1"/>
  <c r="I3576" i="1"/>
  <c r="J3576" i="1"/>
  <c r="H3576" i="1"/>
  <c r="I3536" i="1"/>
  <c r="J3536" i="1"/>
  <c r="H3536" i="1"/>
  <c r="I3512" i="1"/>
  <c r="J3512" i="1"/>
  <c r="H3512" i="1"/>
  <c r="I3480" i="1"/>
  <c r="J3480" i="1"/>
  <c r="H3480" i="1"/>
  <c r="I3440" i="1"/>
  <c r="J3440" i="1"/>
  <c r="H3440" i="1"/>
  <c r="I3416" i="1"/>
  <c r="J3416" i="1"/>
  <c r="H3416" i="1"/>
  <c r="I3384" i="1"/>
  <c r="J3384" i="1"/>
  <c r="H3384" i="1"/>
  <c r="I3352" i="1"/>
  <c r="J3352" i="1"/>
  <c r="H3352" i="1"/>
  <c r="I3312" i="1"/>
  <c r="J3312" i="1"/>
  <c r="H3312" i="1"/>
  <c r="I3280" i="1"/>
  <c r="J3280" i="1"/>
  <c r="H3280" i="1"/>
  <c r="I3248" i="1"/>
  <c r="J3248" i="1"/>
  <c r="H3248" i="1"/>
  <c r="I3224" i="1"/>
  <c r="J3224" i="1"/>
  <c r="H3224" i="1"/>
  <c r="I3184" i="1"/>
  <c r="J3184" i="1"/>
  <c r="H3184" i="1"/>
  <c r="I3152" i="1"/>
  <c r="J3152" i="1"/>
  <c r="H3152" i="1"/>
  <c r="I3128" i="1"/>
  <c r="J3128" i="1"/>
  <c r="H3128" i="1"/>
  <c r="I3096" i="1"/>
  <c r="J3096" i="1"/>
  <c r="H3096" i="1"/>
  <c r="I3064" i="1"/>
  <c r="J3064" i="1"/>
  <c r="H3064" i="1"/>
  <c r="I3032" i="1"/>
  <c r="J3032" i="1"/>
  <c r="H3032" i="1"/>
  <c r="I3000" i="1"/>
  <c r="J3000" i="1"/>
  <c r="H3000" i="1"/>
  <c r="I2968" i="1"/>
  <c r="J2968" i="1"/>
  <c r="H2968" i="1"/>
  <c r="I2928" i="1"/>
  <c r="J2928" i="1"/>
  <c r="H2928" i="1"/>
  <c r="I2904" i="1"/>
  <c r="J2904" i="1"/>
  <c r="H2904" i="1"/>
  <c r="I2872" i="1"/>
  <c r="J2872" i="1"/>
  <c r="H2872" i="1"/>
  <c r="I2840" i="1"/>
  <c r="J2840" i="1"/>
  <c r="H2840" i="1"/>
  <c r="I2800" i="1"/>
  <c r="J2800" i="1"/>
  <c r="H2800" i="1"/>
  <c r="I2768" i="1"/>
  <c r="J2768" i="1"/>
  <c r="H2768" i="1"/>
  <c r="I2736" i="1"/>
  <c r="J2736" i="1"/>
  <c r="H2736" i="1"/>
  <c r="I2704" i="1"/>
  <c r="J2704" i="1"/>
  <c r="H2704" i="1"/>
  <c r="I2680" i="1"/>
  <c r="J2680" i="1"/>
  <c r="H2680" i="1"/>
  <c r="I2648" i="1"/>
  <c r="J2648" i="1"/>
  <c r="H2648" i="1"/>
  <c r="I2608" i="1"/>
  <c r="J2608" i="1"/>
  <c r="H2608" i="1"/>
  <c r="I2576" i="1"/>
  <c r="J2576" i="1"/>
  <c r="H2576" i="1"/>
  <c r="I2552" i="1"/>
  <c r="J2552" i="1"/>
  <c r="H2552" i="1"/>
  <c r="I2512" i="1"/>
  <c r="J2512" i="1"/>
  <c r="H2512" i="1"/>
  <c r="I2488" i="1"/>
  <c r="J2488" i="1"/>
  <c r="H2488" i="1"/>
  <c r="I2464" i="1"/>
  <c r="J2464" i="1"/>
  <c r="H2464" i="1"/>
  <c r="I2424" i="1"/>
  <c r="J2424" i="1"/>
  <c r="H2424" i="1"/>
  <c r="I2400" i="1"/>
  <c r="J2400" i="1"/>
  <c r="H2400" i="1"/>
  <c r="I2360" i="1"/>
  <c r="J2360" i="1"/>
  <c r="H2360" i="1"/>
  <c r="I2336" i="1"/>
  <c r="J2336" i="1"/>
  <c r="H2336" i="1"/>
  <c r="I2304" i="1"/>
  <c r="J2304" i="1"/>
  <c r="H2304" i="1"/>
  <c r="I2264" i="1"/>
  <c r="J2264" i="1"/>
  <c r="H2264" i="1"/>
  <c r="I2240" i="1"/>
  <c r="J2240" i="1"/>
  <c r="H2240" i="1"/>
  <c r="I2200" i="1"/>
  <c r="J2200" i="1"/>
  <c r="H2200" i="1"/>
  <c r="I2176" i="1"/>
  <c r="J2176" i="1"/>
  <c r="H2176" i="1"/>
  <c r="I2144" i="1"/>
  <c r="J2144" i="1"/>
  <c r="H2144" i="1"/>
  <c r="I2112" i="1"/>
  <c r="J2112" i="1"/>
  <c r="H2112" i="1"/>
  <c r="I2080" i="1"/>
  <c r="H2080" i="1"/>
  <c r="J2080" i="1"/>
  <c r="I2040" i="1"/>
  <c r="J2040" i="1"/>
  <c r="H2040" i="1"/>
  <c r="I2008" i="1"/>
  <c r="J2008" i="1"/>
  <c r="H2008" i="1"/>
  <c r="I1976" i="1"/>
  <c r="J1976" i="1"/>
  <c r="H1976" i="1"/>
  <c r="I1944" i="1"/>
  <c r="J1944" i="1"/>
  <c r="H1944" i="1"/>
  <c r="I1912" i="1"/>
  <c r="H1912" i="1"/>
  <c r="J1912" i="1"/>
  <c r="I1872" i="1"/>
  <c r="J1872" i="1"/>
  <c r="H1872" i="1"/>
  <c r="I1832" i="1"/>
  <c r="J1832" i="1"/>
  <c r="H1832" i="1"/>
  <c r="I1816" i="1"/>
  <c r="J1816" i="1"/>
  <c r="H1816" i="1"/>
  <c r="I1776" i="1"/>
  <c r="J1776" i="1"/>
  <c r="H1776" i="1"/>
  <c r="I1744" i="1"/>
  <c r="J1744" i="1"/>
  <c r="H1744" i="1"/>
  <c r="I1712" i="1"/>
  <c r="J1712" i="1"/>
  <c r="H1712" i="1"/>
  <c r="I1680" i="1"/>
  <c r="J1680" i="1"/>
  <c r="H1680" i="1"/>
  <c r="I1632" i="1"/>
  <c r="J1632" i="1"/>
  <c r="H1632" i="1"/>
  <c r="I1600" i="1"/>
  <c r="J1600" i="1"/>
  <c r="H1600" i="1"/>
  <c r="I1576" i="1"/>
  <c r="J1576" i="1"/>
  <c r="H1576" i="1"/>
  <c r="I1536" i="1"/>
  <c r="J1536" i="1"/>
  <c r="H1536" i="1"/>
  <c r="I1512" i="1"/>
  <c r="J1512" i="1"/>
  <c r="H1512" i="1"/>
  <c r="I1480" i="1"/>
  <c r="J1480" i="1"/>
  <c r="H1480" i="1"/>
  <c r="I1448" i="1"/>
  <c r="J1448" i="1"/>
  <c r="H1448" i="1"/>
  <c r="I1408" i="1"/>
  <c r="J1408" i="1"/>
  <c r="H1408" i="1"/>
  <c r="I1376" i="1"/>
  <c r="J1376" i="1"/>
  <c r="H1376" i="1"/>
  <c r="I1344" i="1"/>
  <c r="J1344" i="1"/>
  <c r="H1344" i="1"/>
  <c r="I1312" i="1"/>
  <c r="J1312" i="1"/>
  <c r="H1312" i="1"/>
  <c r="I1288" i="1"/>
  <c r="J1288" i="1"/>
  <c r="H1288" i="1"/>
  <c r="I1264" i="1"/>
  <c r="J1264" i="1"/>
  <c r="H1264" i="1"/>
  <c r="I1240" i="1"/>
  <c r="J1240" i="1"/>
  <c r="H1240" i="1"/>
  <c r="I1216" i="1"/>
  <c r="J1216" i="1"/>
  <c r="H1216" i="1"/>
  <c r="I1192" i="1"/>
  <c r="J1192" i="1"/>
  <c r="H1192" i="1"/>
  <c r="I1168" i="1"/>
  <c r="J1168" i="1"/>
  <c r="H1168" i="1"/>
  <c r="I1144" i="1"/>
  <c r="J1144" i="1"/>
  <c r="H1144" i="1"/>
  <c r="I1112" i="1"/>
  <c r="J1112" i="1"/>
  <c r="H1112" i="1"/>
  <c r="I1088" i="1"/>
  <c r="J1088" i="1"/>
  <c r="H1088" i="1"/>
  <c r="I1064" i="1"/>
  <c r="J1064" i="1"/>
  <c r="H1064" i="1"/>
  <c r="I1040" i="1"/>
  <c r="J1040" i="1"/>
  <c r="H1040" i="1"/>
  <c r="I1016" i="1"/>
  <c r="J1016" i="1"/>
  <c r="H1016" i="1"/>
  <c r="I992" i="1"/>
  <c r="J992" i="1"/>
  <c r="H992" i="1"/>
  <c r="I968" i="1"/>
  <c r="J968" i="1"/>
  <c r="H968" i="1"/>
  <c r="I944" i="1"/>
  <c r="J944" i="1"/>
  <c r="H944" i="1"/>
  <c r="I920" i="1"/>
  <c r="J920" i="1"/>
  <c r="H920" i="1"/>
  <c r="I896" i="1"/>
  <c r="J896" i="1"/>
  <c r="H896" i="1"/>
  <c r="I872" i="1"/>
  <c r="J872" i="1"/>
  <c r="H872" i="1"/>
  <c r="I848" i="1"/>
  <c r="J848" i="1"/>
  <c r="H848" i="1"/>
  <c r="I824" i="1"/>
  <c r="J824" i="1"/>
  <c r="H824" i="1"/>
  <c r="I800" i="1"/>
  <c r="J800" i="1"/>
  <c r="H800" i="1"/>
  <c r="I776" i="1"/>
  <c r="J776" i="1"/>
  <c r="H776" i="1"/>
  <c r="I760" i="1"/>
  <c r="J760" i="1"/>
  <c r="H760" i="1"/>
  <c r="I736" i="1"/>
  <c r="J736" i="1"/>
  <c r="H736" i="1"/>
  <c r="I720" i="1"/>
  <c r="J720" i="1"/>
  <c r="H720" i="1"/>
  <c r="I696" i="1"/>
  <c r="J696" i="1"/>
  <c r="H696" i="1"/>
  <c r="I672" i="1"/>
  <c r="J672" i="1"/>
  <c r="H672" i="1"/>
  <c r="I656" i="1"/>
  <c r="J656" i="1"/>
  <c r="H656" i="1"/>
  <c r="I632" i="1"/>
  <c r="J632" i="1"/>
  <c r="H632" i="1"/>
  <c r="I616" i="1"/>
  <c r="J616" i="1"/>
  <c r="H616" i="1"/>
  <c r="I600" i="1"/>
  <c r="J600" i="1"/>
  <c r="H600" i="1"/>
  <c r="I584" i="1"/>
  <c r="J584" i="1"/>
  <c r="H584" i="1"/>
  <c r="I568" i="1"/>
  <c r="J568" i="1"/>
  <c r="H568" i="1"/>
  <c r="I544" i="1"/>
  <c r="J544" i="1"/>
  <c r="H544" i="1"/>
  <c r="I528" i="1"/>
  <c r="J528" i="1"/>
  <c r="H528" i="1"/>
  <c r="I504" i="1"/>
  <c r="J504" i="1"/>
  <c r="H504" i="1"/>
  <c r="I480" i="1"/>
  <c r="J480" i="1"/>
  <c r="H480" i="1"/>
  <c r="I416" i="1"/>
  <c r="J416" i="1"/>
  <c r="H416" i="1"/>
  <c r="I4319" i="1"/>
  <c r="J4319" i="1"/>
  <c r="H4319" i="1"/>
  <c r="I4311" i="1"/>
  <c r="J4311" i="1"/>
  <c r="H4311" i="1"/>
  <c r="I4303" i="1"/>
  <c r="J4303" i="1"/>
  <c r="H4303" i="1"/>
  <c r="I4295" i="1"/>
  <c r="J4295" i="1"/>
  <c r="H4295" i="1"/>
  <c r="I4287" i="1"/>
  <c r="J4287" i="1"/>
  <c r="H4287" i="1"/>
  <c r="I4279" i="1"/>
  <c r="J4279" i="1"/>
  <c r="H4279" i="1"/>
  <c r="I4271" i="1"/>
  <c r="J4271" i="1"/>
  <c r="H4271" i="1"/>
  <c r="I4263" i="1"/>
  <c r="J4263" i="1"/>
  <c r="H4263" i="1"/>
  <c r="I4255" i="1"/>
  <c r="H4255" i="1"/>
  <c r="J4255" i="1"/>
  <c r="I4247" i="1"/>
  <c r="J4247" i="1"/>
  <c r="H4247" i="1"/>
  <c r="I4239" i="1"/>
  <c r="J4239" i="1"/>
  <c r="H4239" i="1"/>
  <c r="I4231" i="1"/>
  <c r="J4231" i="1"/>
  <c r="H4231" i="1"/>
  <c r="I4223" i="1"/>
  <c r="J4223" i="1"/>
  <c r="H4223" i="1"/>
  <c r="I4215" i="1"/>
  <c r="J4215" i="1"/>
  <c r="H4215" i="1"/>
  <c r="I4207" i="1"/>
  <c r="J4207" i="1"/>
  <c r="H4207" i="1"/>
  <c r="I4199" i="1"/>
  <c r="J4199" i="1"/>
  <c r="H4199" i="1"/>
  <c r="I4191" i="1"/>
  <c r="J4191" i="1"/>
  <c r="H4191" i="1"/>
  <c r="I4183" i="1"/>
  <c r="J4183" i="1"/>
  <c r="H4183" i="1"/>
  <c r="I4175" i="1"/>
  <c r="J4175" i="1"/>
  <c r="H4175" i="1"/>
  <c r="I4167" i="1"/>
  <c r="J4167" i="1"/>
  <c r="H4167" i="1"/>
  <c r="I4159" i="1"/>
  <c r="J4159" i="1"/>
  <c r="H4159" i="1"/>
  <c r="I4151" i="1"/>
  <c r="J4151" i="1"/>
  <c r="H4151" i="1"/>
  <c r="I4143" i="1"/>
  <c r="J4143" i="1"/>
  <c r="H4143" i="1"/>
  <c r="I4135" i="1"/>
  <c r="J4135" i="1"/>
  <c r="H4135" i="1"/>
  <c r="I4127" i="1"/>
  <c r="J4127" i="1"/>
  <c r="H4127" i="1"/>
  <c r="I4119" i="1"/>
  <c r="J4119" i="1"/>
  <c r="H4119" i="1"/>
  <c r="I4111" i="1"/>
  <c r="J4111" i="1"/>
  <c r="H4111" i="1"/>
  <c r="I4103" i="1"/>
  <c r="J4103" i="1"/>
  <c r="H4103" i="1"/>
  <c r="I4095" i="1"/>
  <c r="J4095" i="1"/>
  <c r="H4095" i="1"/>
  <c r="I4087" i="1"/>
  <c r="H4087" i="1"/>
  <c r="J4087" i="1"/>
  <c r="I4079" i="1"/>
  <c r="J4079" i="1"/>
  <c r="H4079" i="1"/>
  <c r="I4071" i="1"/>
  <c r="J4071" i="1"/>
  <c r="H4071" i="1"/>
  <c r="I4063" i="1"/>
  <c r="J4063" i="1"/>
  <c r="H4063" i="1"/>
  <c r="I4055" i="1"/>
  <c r="J4055" i="1"/>
  <c r="H4055" i="1"/>
  <c r="I4047" i="1"/>
  <c r="J4047" i="1"/>
  <c r="H4047" i="1"/>
  <c r="I4039" i="1"/>
  <c r="J4039" i="1"/>
  <c r="H4039" i="1"/>
  <c r="I4031" i="1"/>
  <c r="J4031" i="1"/>
  <c r="H4031" i="1"/>
  <c r="I4023" i="1"/>
  <c r="J4023" i="1"/>
  <c r="H4023" i="1"/>
  <c r="I4015" i="1"/>
  <c r="J4015" i="1"/>
  <c r="H4015" i="1"/>
  <c r="I4007" i="1"/>
  <c r="J4007" i="1"/>
  <c r="H4007" i="1"/>
  <c r="I3999" i="1"/>
  <c r="H3999" i="1"/>
  <c r="J3999" i="1"/>
  <c r="I3991" i="1"/>
  <c r="J3991" i="1"/>
  <c r="H3991" i="1"/>
  <c r="I3983" i="1"/>
  <c r="J3983" i="1"/>
  <c r="H3983" i="1"/>
  <c r="I3975" i="1"/>
  <c r="J3975" i="1"/>
  <c r="H3975" i="1"/>
  <c r="I3967" i="1"/>
  <c r="J3967" i="1"/>
  <c r="H3967" i="1"/>
  <c r="I3959" i="1"/>
  <c r="J3959" i="1"/>
  <c r="H3959" i="1"/>
  <c r="I3951" i="1"/>
  <c r="J3951" i="1"/>
  <c r="H3951" i="1"/>
  <c r="I3943" i="1"/>
  <c r="J3943" i="1"/>
  <c r="H3943" i="1"/>
  <c r="I3935" i="1"/>
  <c r="J3935" i="1"/>
  <c r="H3935" i="1"/>
  <c r="I3927" i="1"/>
  <c r="J3927" i="1"/>
  <c r="H3927" i="1"/>
  <c r="I3919" i="1"/>
  <c r="J3919" i="1"/>
  <c r="H3919" i="1"/>
  <c r="I3911" i="1"/>
  <c r="J3911" i="1"/>
  <c r="H3911" i="1"/>
  <c r="I3903" i="1"/>
  <c r="J3903" i="1"/>
  <c r="H3903" i="1"/>
  <c r="I3895" i="1"/>
  <c r="J3895" i="1"/>
  <c r="H3895" i="1"/>
  <c r="I3887" i="1"/>
  <c r="J3887" i="1"/>
  <c r="H3887" i="1"/>
  <c r="I3879" i="1"/>
  <c r="J3879" i="1"/>
  <c r="H3879" i="1"/>
  <c r="I3871" i="1"/>
  <c r="J3871" i="1"/>
  <c r="H3871" i="1"/>
  <c r="I3863" i="1"/>
  <c r="J3863" i="1"/>
  <c r="H3863" i="1"/>
  <c r="I3855" i="1"/>
  <c r="J3855" i="1"/>
  <c r="H3855" i="1"/>
  <c r="I3847" i="1"/>
  <c r="J3847" i="1"/>
  <c r="H3847" i="1"/>
  <c r="I3839" i="1"/>
  <c r="J3839" i="1"/>
  <c r="H3839" i="1"/>
  <c r="I3831" i="1"/>
  <c r="H3831" i="1"/>
  <c r="J3831" i="1"/>
  <c r="I3823" i="1"/>
  <c r="J3823" i="1"/>
  <c r="H3823" i="1"/>
  <c r="I3815" i="1"/>
  <c r="J3815" i="1"/>
  <c r="H3815" i="1"/>
  <c r="I3807" i="1"/>
  <c r="J3807" i="1"/>
  <c r="H3807" i="1"/>
  <c r="I3799" i="1"/>
  <c r="J3799" i="1"/>
  <c r="H3799" i="1"/>
  <c r="I3791" i="1"/>
  <c r="J3791" i="1"/>
  <c r="H3791" i="1"/>
  <c r="I3783" i="1"/>
  <c r="J3783" i="1"/>
  <c r="H3783" i="1"/>
  <c r="I3775" i="1"/>
  <c r="J3775" i="1"/>
  <c r="H3775" i="1"/>
  <c r="I3767" i="1"/>
  <c r="J3767" i="1"/>
  <c r="H3767" i="1"/>
  <c r="I3759" i="1"/>
  <c r="J3759" i="1"/>
  <c r="H3759" i="1"/>
  <c r="I3751" i="1"/>
  <c r="J3751" i="1"/>
  <c r="H3751" i="1"/>
  <c r="I3743" i="1"/>
  <c r="H3743" i="1"/>
  <c r="J3743" i="1"/>
  <c r="I3735" i="1"/>
  <c r="J3735" i="1"/>
  <c r="H3735" i="1"/>
  <c r="I3727" i="1"/>
  <c r="J3727" i="1"/>
  <c r="H3727" i="1"/>
  <c r="I3719" i="1"/>
  <c r="J3719" i="1"/>
  <c r="H3719" i="1"/>
  <c r="I3711" i="1"/>
  <c r="J3711" i="1"/>
  <c r="H3711" i="1"/>
  <c r="I3703" i="1"/>
  <c r="J3703" i="1"/>
  <c r="H3703" i="1"/>
  <c r="I3695" i="1"/>
  <c r="J3695" i="1"/>
  <c r="H3695" i="1"/>
  <c r="I3687" i="1"/>
  <c r="J3687" i="1"/>
  <c r="H3687" i="1"/>
  <c r="I3679" i="1"/>
  <c r="J3679" i="1"/>
  <c r="H3679" i="1"/>
  <c r="I3671" i="1"/>
  <c r="J3671" i="1"/>
  <c r="H3671" i="1"/>
  <c r="I3663" i="1"/>
  <c r="J3663" i="1"/>
  <c r="H3663" i="1"/>
  <c r="I3655" i="1"/>
  <c r="J3655" i="1"/>
  <c r="H3655" i="1"/>
  <c r="I3647" i="1"/>
  <c r="J3647" i="1"/>
  <c r="H3647" i="1"/>
  <c r="I3639" i="1"/>
  <c r="J3639" i="1"/>
  <c r="H3639" i="1"/>
  <c r="I3631" i="1"/>
  <c r="J3631" i="1"/>
  <c r="H3631" i="1"/>
  <c r="I3623" i="1"/>
  <c r="J3623" i="1"/>
  <c r="H3623" i="1"/>
  <c r="I3615" i="1"/>
  <c r="J3615" i="1"/>
  <c r="H3615" i="1"/>
  <c r="I3607" i="1"/>
  <c r="J3607" i="1"/>
  <c r="H3607" i="1"/>
  <c r="I3599" i="1"/>
  <c r="J3599" i="1"/>
  <c r="H3599" i="1"/>
  <c r="I3591" i="1"/>
  <c r="J3591" i="1"/>
  <c r="H3591" i="1"/>
  <c r="I3583" i="1"/>
  <c r="J3583" i="1"/>
  <c r="H3583" i="1"/>
  <c r="I3575" i="1"/>
  <c r="H3575" i="1"/>
  <c r="J3575" i="1"/>
  <c r="I3567" i="1"/>
  <c r="J3567" i="1"/>
  <c r="H3567" i="1"/>
  <c r="I3559" i="1"/>
  <c r="J3559" i="1"/>
  <c r="H3559" i="1"/>
  <c r="I3551" i="1"/>
  <c r="J3551" i="1"/>
  <c r="H3551" i="1"/>
  <c r="I3543" i="1"/>
  <c r="J3543" i="1"/>
  <c r="H3543" i="1"/>
  <c r="I3535" i="1"/>
  <c r="J3535" i="1"/>
  <c r="H3535" i="1"/>
  <c r="I3527" i="1"/>
  <c r="J3527" i="1"/>
  <c r="H3527" i="1"/>
  <c r="I3519" i="1"/>
  <c r="J3519" i="1"/>
  <c r="H3519" i="1"/>
  <c r="I3511" i="1"/>
  <c r="J3511" i="1"/>
  <c r="H3511" i="1"/>
  <c r="I3503" i="1"/>
  <c r="J3503" i="1"/>
  <c r="H3503" i="1"/>
  <c r="I3495" i="1"/>
  <c r="J3495" i="1"/>
  <c r="H3495" i="1"/>
  <c r="I3487" i="1"/>
  <c r="H3487" i="1"/>
  <c r="J3487" i="1"/>
  <c r="I3479" i="1"/>
  <c r="J3479" i="1"/>
  <c r="H3479" i="1"/>
  <c r="I3471" i="1"/>
  <c r="J3471" i="1"/>
  <c r="H3471" i="1"/>
  <c r="I3463" i="1"/>
  <c r="J3463" i="1"/>
  <c r="H3463" i="1"/>
  <c r="I3455" i="1"/>
  <c r="J3455" i="1"/>
  <c r="H3455" i="1"/>
  <c r="I3447" i="1"/>
  <c r="J3447" i="1"/>
  <c r="H3447" i="1"/>
  <c r="I3439" i="1"/>
  <c r="J3439" i="1"/>
  <c r="H3439" i="1"/>
  <c r="I3431" i="1"/>
  <c r="J3431" i="1"/>
  <c r="H3431" i="1"/>
  <c r="I3423" i="1"/>
  <c r="J3423" i="1"/>
  <c r="H3423" i="1"/>
  <c r="I3415" i="1"/>
  <c r="J3415" i="1"/>
  <c r="H3415" i="1"/>
  <c r="I4315" i="1"/>
  <c r="J4315" i="1"/>
  <c r="H4315" i="1"/>
  <c r="I4267" i="1"/>
  <c r="J4267" i="1"/>
  <c r="H4267" i="1"/>
  <c r="I4219" i="1"/>
  <c r="J4219" i="1"/>
  <c r="H4219" i="1"/>
  <c r="I4179" i="1"/>
  <c r="J4179" i="1"/>
  <c r="H4179" i="1"/>
  <c r="I4147" i="1"/>
  <c r="J4147" i="1"/>
  <c r="H4147" i="1"/>
  <c r="I4091" i="1"/>
  <c r="J4091" i="1"/>
  <c r="H4091" i="1"/>
  <c r="I4274" i="1"/>
  <c r="J4274" i="1"/>
  <c r="H4274" i="1"/>
  <c r="I4242" i="1"/>
  <c r="J4242" i="1"/>
  <c r="H4242" i="1"/>
  <c r="I4194" i="1"/>
  <c r="J4194" i="1"/>
  <c r="H4194" i="1"/>
  <c r="I4162" i="1"/>
  <c r="J4162" i="1"/>
  <c r="H4162" i="1"/>
  <c r="I4122" i="1"/>
  <c r="J4122" i="1"/>
  <c r="H4122" i="1"/>
  <c r="I4074" i="1"/>
  <c r="J4074" i="1"/>
  <c r="H4074" i="1"/>
  <c r="I4297" i="1"/>
  <c r="J4297" i="1"/>
  <c r="H4297" i="1"/>
  <c r="I4257" i="1"/>
  <c r="J4257" i="1"/>
  <c r="H4257" i="1"/>
  <c r="I4185" i="1"/>
  <c r="J4185" i="1"/>
  <c r="H4185" i="1"/>
  <c r="I4145" i="1"/>
  <c r="J4145" i="1"/>
  <c r="H4145" i="1"/>
  <c r="I4113" i="1"/>
  <c r="J4113" i="1"/>
  <c r="H4113" i="1"/>
  <c r="I4081" i="1"/>
  <c r="J4081" i="1"/>
  <c r="H4081" i="1"/>
  <c r="I4033" i="1"/>
  <c r="J4033" i="1"/>
  <c r="H4033" i="1"/>
  <c r="I4001" i="1"/>
  <c r="J4001" i="1"/>
  <c r="H4001" i="1"/>
  <c r="I3969" i="1"/>
  <c r="J3969" i="1"/>
  <c r="H3969" i="1"/>
  <c r="I3929" i="1"/>
  <c r="J3929" i="1"/>
  <c r="H3929" i="1"/>
  <c r="I3889" i="1"/>
  <c r="J3889" i="1"/>
  <c r="H3889" i="1"/>
  <c r="I3849" i="1"/>
  <c r="J3849" i="1"/>
  <c r="H3849" i="1"/>
  <c r="I3809" i="1"/>
  <c r="J3809" i="1"/>
  <c r="H3809" i="1"/>
  <c r="I3761" i="1"/>
  <c r="J3761" i="1"/>
  <c r="H3761" i="1"/>
  <c r="I3729" i="1"/>
  <c r="J3729" i="1"/>
  <c r="H3729" i="1"/>
  <c r="I3689" i="1"/>
  <c r="J3689" i="1"/>
  <c r="H3689" i="1"/>
  <c r="I3649" i="1"/>
  <c r="J3649" i="1"/>
  <c r="H3649" i="1"/>
  <c r="I3625" i="1"/>
  <c r="J3625" i="1"/>
  <c r="H3625" i="1"/>
  <c r="I3577" i="1"/>
  <c r="J3577" i="1"/>
  <c r="H3577" i="1"/>
  <c r="I3545" i="1"/>
  <c r="J3545" i="1"/>
  <c r="H3545" i="1"/>
  <c r="I3513" i="1"/>
  <c r="J3513" i="1"/>
  <c r="H3513" i="1"/>
  <c r="I3473" i="1"/>
  <c r="J3473" i="1"/>
  <c r="H3473" i="1"/>
  <c r="I3441" i="1"/>
  <c r="J3441" i="1"/>
  <c r="H3441" i="1"/>
  <c r="I3401" i="1"/>
  <c r="J3401" i="1"/>
  <c r="H3401" i="1"/>
  <c r="I3377" i="1"/>
  <c r="J3377" i="1"/>
  <c r="H3377" i="1"/>
  <c r="I3345" i="1"/>
  <c r="J3345" i="1"/>
  <c r="H3345" i="1"/>
  <c r="I3321" i="1"/>
  <c r="J3321" i="1"/>
  <c r="H3321" i="1"/>
  <c r="I3297" i="1"/>
  <c r="J3297" i="1"/>
  <c r="H3297" i="1"/>
  <c r="I3273" i="1"/>
  <c r="J3273" i="1"/>
  <c r="H3273" i="1"/>
  <c r="I3241" i="1"/>
  <c r="J3241" i="1"/>
  <c r="H3241" i="1"/>
  <c r="I3217" i="1"/>
  <c r="J3217" i="1"/>
  <c r="H3217" i="1"/>
  <c r="I3193" i="1"/>
  <c r="J3193" i="1"/>
  <c r="H3193" i="1"/>
  <c r="I3161" i="1"/>
  <c r="J3161" i="1"/>
  <c r="H3161" i="1"/>
  <c r="I3129" i="1"/>
  <c r="J3129" i="1"/>
  <c r="H3129" i="1"/>
  <c r="I3097" i="1"/>
  <c r="J3097" i="1"/>
  <c r="H3097" i="1"/>
  <c r="I3073" i="1"/>
  <c r="J3073" i="1"/>
  <c r="H3073" i="1"/>
  <c r="I3057" i="1"/>
  <c r="J3057" i="1"/>
  <c r="H3057" i="1"/>
  <c r="I3025" i="1"/>
  <c r="J3025" i="1"/>
  <c r="H3025" i="1"/>
  <c r="I2993" i="1"/>
  <c r="J2993" i="1"/>
  <c r="H2993" i="1"/>
  <c r="I2969" i="1"/>
  <c r="J2969" i="1"/>
  <c r="H2969" i="1"/>
  <c r="I2921" i="1"/>
  <c r="J2921" i="1"/>
  <c r="H2921" i="1"/>
  <c r="I4312" i="1"/>
  <c r="J4312" i="1"/>
  <c r="H4312" i="1"/>
  <c r="I4272" i="1"/>
  <c r="J4272" i="1"/>
  <c r="H4272" i="1"/>
  <c r="I4232" i="1"/>
  <c r="J4232" i="1"/>
  <c r="H4232" i="1"/>
  <c r="I4200" i="1"/>
  <c r="J4200" i="1"/>
  <c r="H4200" i="1"/>
  <c r="I4160" i="1"/>
  <c r="J4160" i="1"/>
  <c r="H4160" i="1"/>
  <c r="I4128" i="1"/>
  <c r="J4128" i="1"/>
  <c r="H4128" i="1"/>
  <c r="I4080" i="1"/>
  <c r="J4080" i="1"/>
  <c r="H4080" i="1"/>
  <c r="I4040" i="1"/>
  <c r="J4040" i="1"/>
  <c r="H4040" i="1"/>
  <c r="I4008" i="1"/>
  <c r="J4008" i="1"/>
  <c r="H4008" i="1"/>
  <c r="I3968" i="1"/>
  <c r="J3968" i="1"/>
  <c r="H3968" i="1"/>
  <c r="I3928" i="1"/>
  <c r="J3928" i="1"/>
  <c r="H3928" i="1"/>
  <c r="I3904" i="1"/>
  <c r="J3904" i="1"/>
  <c r="H3904" i="1"/>
  <c r="I3864" i="1"/>
  <c r="J3864" i="1"/>
  <c r="H3864" i="1"/>
  <c r="I3816" i="1"/>
  <c r="J3816" i="1"/>
  <c r="H3816" i="1"/>
  <c r="I3776" i="1"/>
  <c r="J3776" i="1"/>
  <c r="H3776" i="1"/>
  <c r="I3736" i="1"/>
  <c r="J3736" i="1"/>
  <c r="H3736" i="1"/>
  <c r="I3704" i="1"/>
  <c r="J3704" i="1"/>
  <c r="H3704" i="1"/>
  <c r="I3672" i="1"/>
  <c r="J3672" i="1"/>
  <c r="H3672" i="1"/>
  <c r="I3640" i="1"/>
  <c r="J3640" i="1"/>
  <c r="H3640" i="1"/>
  <c r="I3608" i="1"/>
  <c r="J3608" i="1"/>
  <c r="H3608" i="1"/>
  <c r="I3568" i="1"/>
  <c r="J3568" i="1"/>
  <c r="H3568" i="1"/>
  <c r="I3544" i="1"/>
  <c r="J3544" i="1"/>
  <c r="H3544" i="1"/>
  <c r="I3504" i="1"/>
  <c r="J3504" i="1"/>
  <c r="H3504" i="1"/>
  <c r="I3472" i="1"/>
  <c r="J3472" i="1"/>
  <c r="H3472" i="1"/>
  <c r="I3448" i="1"/>
  <c r="J3448" i="1"/>
  <c r="H3448" i="1"/>
  <c r="I3408" i="1"/>
  <c r="J3408" i="1"/>
  <c r="H3408" i="1"/>
  <c r="I3376" i="1"/>
  <c r="J3376" i="1"/>
  <c r="H3376" i="1"/>
  <c r="I3344" i="1"/>
  <c r="J3344" i="1"/>
  <c r="H3344" i="1"/>
  <c r="I3320" i="1"/>
  <c r="J3320" i="1"/>
  <c r="H3320" i="1"/>
  <c r="I3288" i="1"/>
  <c r="J3288" i="1"/>
  <c r="H3288" i="1"/>
  <c r="I3256" i="1"/>
  <c r="J3256" i="1"/>
  <c r="H3256" i="1"/>
  <c r="I3216" i="1"/>
  <c r="J3216" i="1"/>
  <c r="H3216" i="1"/>
  <c r="I3192" i="1"/>
  <c r="J3192" i="1"/>
  <c r="H3192" i="1"/>
  <c r="I3160" i="1"/>
  <c r="J3160" i="1"/>
  <c r="H3160" i="1"/>
  <c r="I3120" i="1"/>
  <c r="J3120" i="1"/>
  <c r="H3120" i="1"/>
  <c r="I3088" i="1"/>
  <c r="J3088" i="1"/>
  <c r="H3088" i="1"/>
  <c r="I3056" i="1"/>
  <c r="J3056" i="1"/>
  <c r="H3056" i="1"/>
  <c r="I3024" i="1"/>
  <c r="J3024" i="1"/>
  <c r="H3024" i="1"/>
  <c r="I2992" i="1"/>
  <c r="J2992" i="1"/>
  <c r="H2992" i="1"/>
  <c r="I2960" i="1"/>
  <c r="J2960" i="1"/>
  <c r="H2960" i="1"/>
  <c r="I2936" i="1"/>
  <c r="J2936" i="1"/>
  <c r="H2936" i="1"/>
  <c r="I2896" i="1"/>
  <c r="J2896" i="1"/>
  <c r="H2896" i="1"/>
  <c r="I2864" i="1"/>
  <c r="J2864" i="1"/>
  <c r="H2864" i="1"/>
  <c r="I2832" i="1"/>
  <c r="J2832" i="1"/>
  <c r="H2832" i="1"/>
  <c r="I2808" i="1"/>
  <c r="J2808" i="1"/>
  <c r="H2808" i="1"/>
  <c r="I2776" i="1"/>
  <c r="J2776" i="1"/>
  <c r="H2776" i="1"/>
  <c r="I2744" i="1"/>
  <c r="J2744" i="1"/>
  <c r="H2744" i="1"/>
  <c r="I2712" i="1"/>
  <c r="J2712" i="1"/>
  <c r="H2712" i="1"/>
  <c r="I2672" i="1"/>
  <c r="J2672" i="1"/>
  <c r="H2672" i="1"/>
  <c r="I2640" i="1"/>
  <c r="J2640" i="1"/>
  <c r="H2640" i="1"/>
  <c r="I2616" i="1"/>
  <c r="J2616" i="1"/>
  <c r="H2616" i="1"/>
  <c r="I2584" i="1"/>
  <c r="J2584" i="1"/>
  <c r="H2584" i="1"/>
  <c r="I2544" i="1"/>
  <c r="J2544" i="1"/>
  <c r="H2544" i="1"/>
  <c r="I2520" i="1"/>
  <c r="J2520" i="1"/>
  <c r="H2520" i="1"/>
  <c r="I2480" i="1"/>
  <c r="J2480" i="1"/>
  <c r="H2480" i="1"/>
  <c r="I2456" i="1"/>
  <c r="J2456" i="1"/>
  <c r="H2456" i="1"/>
  <c r="I2432" i="1"/>
  <c r="J2432" i="1"/>
  <c r="H2432" i="1"/>
  <c r="I2392" i="1"/>
  <c r="J2392" i="1"/>
  <c r="H2392" i="1"/>
  <c r="I2368" i="1"/>
  <c r="J2368" i="1"/>
  <c r="H2368" i="1"/>
  <c r="I2328" i="1"/>
  <c r="J2328" i="1"/>
  <c r="H2328" i="1"/>
  <c r="I2296" i="1"/>
  <c r="J2296" i="1"/>
  <c r="H2296" i="1"/>
  <c r="I2272" i="1"/>
  <c r="J2272" i="1"/>
  <c r="H2272" i="1"/>
  <c r="I2232" i="1"/>
  <c r="J2232" i="1"/>
  <c r="H2232" i="1"/>
  <c r="I2208" i="1"/>
  <c r="J2208" i="1"/>
  <c r="H2208" i="1"/>
  <c r="I2168" i="1"/>
  <c r="J2168" i="1"/>
  <c r="H2168" i="1"/>
  <c r="I2136" i="1"/>
  <c r="J2136" i="1"/>
  <c r="H2136" i="1"/>
  <c r="I2104" i="1"/>
  <c r="J2104" i="1"/>
  <c r="H2104" i="1"/>
  <c r="I2072" i="1"/>
  <c r="J2072" i="1"/>
  <c r="H2072" i="1"/>
  <c r="I2032" i="1"/>
  <c r="H2032" i="1"/>
  <c r="J2032" i="1"/>
  <c r="I2000" i="1"/>
  <c r="J2000" i="1"/>
  <c r="H2000" i="1"/>
  <c r="I1968" i="1"/>
  <c r="J1968" i="1"/>
  <c r="H1968" i="1"/>
  <c r="I1936" i="1"/>
  <c r="J1936" i="1"/>
  <c r="H1936" i="1"/>
  <c r="I1904" i="1"/>
  <c r="J1904" i="1"/>
  <c r="H1904" i="1"/>
  <c r="I1880" i="1"/>
  <c r="J1880" i="1"/>
  <c r="H1880" i="1"/>
  <c r="I1840" i="1"/>
  <c r="J1840" i="1"/>
  <c r="H1840" i="1"/>
  <c r="I1800" i="1"/>
  <c r="J1800" i="1"/>
  <c r="H1800" i="1"/>
  <c r="I1768" i="1"/>
  <c r="J1768" i="1"/>
  <c r="H1768" i="1"/>
  <c r="I1736" i="1"/>
  <c r="J1736" i="1"/>
  <c r="H1736" i="1"/>
  <c r="I1704" i="1"/>
  <c r="J1704" i="1"/>
  <c r="H1704" i="1"/>
  <c r="I1672" i="1"/>
  <c r="J1672" i="1"/>
  <c r="H1672" i="1"/>
  <c r="I1648" i="1"/>
  <c r="J1648" i="1"/>
  <c r="H1648" i="1"/>
  <c r="I1608" i="1"/>
  <c r="J1608" i="1"/>
  <c r="H1608" i="1"/>
  <c r="I1568" i="1"/>
  <c r="J1568" i="1"/>
  <c r="H1568" i="1"/>
  <c r="I1544" i="1"/>
  <c r="J1544" i="1"/>
  <c r="H1544" i="1"/>
  <c r="I1504" i="1"/>
  <c r="J1504" i="1"/>
  <c r="H1504" i="1"/>
  <c r="I1472" i="1"/>
  <c r="J1472" i="1"/>
  <c r="H1472" i="1"/>
  <c r="I1440" i="1"/>
  <c r="J1440" i="1"/>
  <c r="H1440" i="1"/>
  <c r="I1416" i="1"/>
  <c r="J1416" i="1"/>
  <c r="H1416" i="1"/>
  <c r="I1384" i="1"/>
  <c r="J1384" i="1"/>
  <c r="H1384" i="1"/>
  <c r="I1352" i="1"/>
  <c r="J1352" i="1"/>
  <c r="H1352" i="1"/>
  <c r="I1320" i="1"/>
  <c r="J1320" i="1"/>
  <c r="H1320" i="1"/>
  <c r="I1296" i="1"/>
  <c r="J1296" i="1"/>
  <c r="H1296" i="1"/>
  <c r="I1272" i="1"/>
  <c r="J1272" i="1"/>
  <c r="H1272" i="1"/>
  <c r="I1248" i="1"/>
  <c r="J1248" i="1"/>
  <c r="H1248" i="1"/>
  <c r="I1224" i="1"/>
  <c r="J1224" i="1"/>
  <c r="H1224" i="1"/>
  <c r="I1200" i="1"/>
  <c r="J1200" i="1"/>
  <c r="H1200" i="1"/>
  <c r="I1176" i="1"/>
  <c r="J1176" i="1"/>
  <c r="H1176" i="1"/>
  <c r="I1152" i="1"/>
  <c r="J1152" i="1"/>
  <c r="H1152" i="1"/>
  <c r="I1120" i="1"/>
  <c r="J1120" i="1"/>
  <c r="H1120" i="1"/>
  <c r="I1096" i="1"/>
  <c r="J1096" i="1"/>
  <c r="H1096" i="1"/>
  <c r="I1072" i="1"/>
  <c r="J1072" i="1"/>
  <c r="H1072" i="1"/>
  <c r="I1048" i="1"/>
  <c r="J1048" i="1"/>
  <c r="H1048" i="1"/>
  <c r="I1024" i="1"/>
  <c r="J1024" i="1"/>
  <c r="H1024" i="1"/>
  <c r="I1000" i="1"/>
  <c r="J1000" i="1"/>
  <c r="H1000" i="1"/>
  <c r="I984" i="1"/>
  <c r="J984" i="1"/>
  <c r="H984" i="1"/>
  <c r="I960" i="1"/>
  <c r="J960" i="1"/>
  <c r="H960" i="1"/>
  <c r="I936" i="1"/>
  <c r="J936" i="1"/>
  <c r="H936" i="1"/>
  <c r="I912" i="1"/>
  <c r="J912" i="1"/>
  <c r="H912" i="1"/>
  <c r="I888" i="1"/>
  <c r="J888" i="1"/>
  <c r="H888" i="1"/>
  <c r="I864" i="1"/>
  <c r="J864" i="1"/>
  <c r="H864" i="1"/>
  <c r="I840" i="1"/>
  <c r="J840" i="1"/>
  <c r="H840" i="1"/>
  <c r="I816" i="1"/>
  <c r="J816" i="1"/>
  <c r="H816" i="1"/>
  <c r="I792" i="1"/>
  <c r="J792" i="1"/>
  <c r="H792" i="1"/>
  <c r="I768" i="1"/>
  <c r="J768" i="1"/>
  <c r="H768" i="1"/>
  <c r="I752" i="1"/>
  <c r="J752" i="1"/>
  <c r="H752" i="1"/>
  <c r="I728" i="1"/>
  <c r="J728" i="1"/>
  <c r="H728" i="1"/>
  <c r="I704" i="1"/>
  <c r="J704" i="1"/>
  <c r="H704" i="1"/>
  <c r="I680" i="1"/>
  <c r="J680" i="1"/>
  <c r="H680" i="1"/>
  <c r="I664" i="1"/>
  <c r="J664" i="1"/>
  <c r="H664" i="1"/>
  <c r="I640" i="1"/>
  <c r="J640" i="1"/>
  <c r="H640" i="1"/>
  <c r="I624" i="1"/>
  <c r="J624" i="1"/>
  <c r="H624" i="1"/>
  <c r="I608" i="1"/>
  <c r="J608" i="1"/>
  <c r="H608" i="1"/>
  <c r="I592" i="1"/>
  <c r="J592" i="1"/>
  <c r="H592" i="1"/>
  <c r="I576" i="1"/>
  <c r="J576" i="1"/>
  <c r="H576" i="1"/>
  <c r="I560" i="1"/>
  <c r="J560" i="1"/>
  <c r="H560" i="1"/>
  <c r="I536" i="1"/>
  <c r="J536" i="1"/>
  <c r="H536" i="1"/>
  <c r="I512" i="1"/>
  <c r="J512" i="1"/>
  <c r="H512" i="1"/>
  <c r="I488" i="1"/>
  <c r="J488" i="1"/>
  <c r="H488" i="1"/>
  <c r="I424" i="1"/>
  <c r="J424" i="1"/>
  <c r="H424" i="1"/>
  <c r="I4318" i="1"/>
  <c r="J4318" i="1"/>
  <c r="H4318" i="1"/>
  <c r="I4310" i="1"/>
  <c r="J4310" i="1"/>
  <c r="H4310" i="1"/>
  <c r="I4302" i="1"/>
  <c r="J4302" i="1"/>
  <c r="H4302" i="1"/>
  <c r="I4294" i="1"/>
  <c r="J4294" i="1"/>
  <c r="H4294" i="1"/>
  <c r="I4286" i="1"/>
  <c r="J4286" i="1"/>
  <c r="H4286" i="1"/>
  <c r="I4278" i="1"/>
  <c r="J4278" i="1"/>
  <c r="H4278" i="1"/>
  <c r="I4270" i="1"/>
  <c r="J4270" i="1"/>
  <c r="H4270" i="1"/>
  <c r="I4262" i="1"/>
  <c r="J4262" i="1"/>
  <c r="H4262" i="1"/>
  <c r="I4254" i="1"/>
  <c r="J4254" i="1"/>
  <c r="H4254" i="1"/>
  <c r="I4246" i="1"/>
  <c r="J4246" i="1"/>
  <c r="H4246" i="1"/>
  <c r="I4238" i="1"/>
  <c r="J4238" i="1"/>
  <c r="H4238" i="1"/>
  <c r="I4230" i="1"/>
  <c r="J4230" i="1"/>
  <c r="H4230" i="1"/>
  <c r="I4222" i="1"/>
  <c r="J4222" i="1"/>
  <c r="H4222" i="1"/>
  <c r="I4214" i="1"/>
  <c r="J4214" i="1"/>
  <c r="H4214" i="1"/>
  <c r="I4206" i="1"/>
  <c r="J4206" i="1"/>
  <c r="H4206" i="1"/>
  <c r="I4198" i="1"/>
  <c r="J4198" i="1"/>
  <c r="H4198" i="1"/>
  <c r="I4190" i="1"/>
  <c r="J4190" i="1"/>
  <c r="H4190" i="1"/>
  <c r="I4182" i="1"/>
  <c r="J4182" i="1"/>
  <c r="H4182" i="1"/>
  <c r="I4174" i="1"/>
  <c r="J4174" i="1"/>
  <c r="H4174" i="1"/>
  <c r="I4166" i="1"/>
  <c r="J4166" i="1"/>
  <c r="H4166" i="1"/>
  <c r="I4158" i="1"/>
  <c r="J4158" i="1"/>
  <c r="H4158" i="1"/>
  <c r="I4150" i="1"/>
  <c r="J4150" i="1"/>
  <c r="H4150" i="1"/>
  <c r="I4142" i="1"/>
  <c r="J4142" i="1"/>
  <c r="H4142" i="1"/>
  <c r="I4134" i="1"/>
  <c r="J4134" i="1"/>
  <c r="H4134" i="1"/>
  <c r="I4126" i="1"/>
  <c r="J4126" i="1"/>
  <c r="H4126" i="1"/>
  <c r="I4118" i="1"/>
  <c r="J4118" i="1"/>
  <c r="H4118" i="1"/>
  <c r="I4110" i="1"/>
  <c r="J4110" i="1"/>
  <c r="H4110" i="1"/>
  <c r="I4102" i="1"/>
  <c r="J4102" i="1"/>
  <c r="H4102" i="1"/>
  <c r="I4094" i="1"/>
  <c r="J4094" i="1"/>
  <c r="H4094" i="1"/>
  <c r="I4086" i="1"/>
  <c r="J4086" i="1"/>
  <c r="H4086" i="1"/>
  <c r="I4078" i="1"/>
  <c r="J4078" i="1"/>
  <c r="H4078" i="1"/>
  <c r="I4070" i="1"/>
  <c r="J4070" i="1"/>
  <c r="H4070" i="1"/>
  <c r="I4062" i="1"/>
  <c r="J4062" i="1"/>
  <c r="H4062" i="1"/>
  <c r="I4054" i="1"/>
  <c r="J4054" i="1"/>
  <c r="H4054" i="1"/>
  <c r="I4046" i="1"/>
  <c r="J4046" i="1"/>
  <c r="H4046" i="1"/>
  <c r="I4038" i="1"/>
  <c r="J4038" i="1"/>
  <c r="H4038" i="1"/>
  <c r="I4030" i="1"/>
  <c r="J4030" i="1"/>
  <c r="H4030" i="1"/>
  <c r="I4022" i="1"/>
  <c r="J4022" i="1"/>
  <c r="H4022" i="1"/>
  <c r="I4014" i="1"/>
  <c r="J4014" i="1"/>
  <c r="H4014" i="1"/>
  <c r="I4006" i="1"/>
  <c r="J4006" i="1"/>
  <c r="H4006" i="1"/>
  <c r="I3998" i="1"/>
  <c r="J3998" i="1"/>
  <c r="H3998" i="1"/>
  <c r="I3990" i="1"/>
  <c r="J3990" i="1"/>
  <c r="H3990" i="1"/>
  <c r="I3982" i="1"/>
  <c r="J3982" i="1"/>
  <c r="H3982" i="1"/>
  <c r="I3974" i="1"/>
  <c r="J3974" i="1"/>
  <c r="H3974" i="1"/>
  <c r="I3966" i="1"/>
  <c r="J3966" i="1"/>
  <c r="H3966" i="1"/>
  <c r="I3958" i="1"/>
  <c r="J3958" i="1"/>
  <c r="H3958" i="1"/>
  <c r="I3950" i="1"/>
  <c r="J3950" i="1"/>
  <c r="H3950" i="1"/>
  <c r="I3942" i="1"/>
  <c r="J3942" i="1"/>
  <c r="H3942" i="1"/>
  <c r="I3934" i="1"/>
  <c r="J3934" i="1"/>
  <c r="H3934" i="1"/>
  <c r="I3926" i="1"/>
  <c r="J3926" i="1"/>
  <c r="H3926" i="1"/>
  <c r="I3918" i="1"/>
  <c r="J3918" i="1"/>
  <c r="H3918" i="1"/>
  <c r="I3910" i="1"/>
  <c r="J3910" i="1"/>
  <c r="H3910" i="1"/>
  <c r="I3902" i="1"/>
  <c r="J3902" i="1"/>
  <c r="H3902" i="1"/>
  <c r="I3894" i="1"/>
  <c r="J3894" i="1"/>
  <c r="H3894" i="1"/>
  <c r="I3886" i="1"/>
  <c r="J3886" i="1"/>
  <c r="H3886" i="1"/>
  <c r="I3878" i="1"/>
  <c r="J3878" i="1"/>
  <c r="H3878" i="1"/>
  <c r="I3870" i="1"/>
  <c r="J3870" i="1"/>
  <c r="H3870" i="1"/>
  <c r="I3862" i="1"/>
  <c r="J3862" i="1"/>
  <c r="H3862" i="1"/>
  <c r="I3854" i="1"/>
  <c r="J3854" i="1"/>
  <c r="H3854" i="1"/>
  <c r="I3846" i="1"/>
  <c r="J3846" i="1"/>
  <c r="H3846" i="1"/>
  <c r="I3838" i="1"/>
  <c r="J3838" i="1"/>
  <c r="H3838" i="1"/>
  <c r="I3830" i="1"/>
  <c r="J3830" i="1"/>
  <c r="H3830" i="1"/>
  <c r="I3822" i="1"/>
  <c r="J3822" i="1"/>
  <c r="H3822" i="1"/>
  <c r="I3814" i="1"/>
  <c r="J3814" i="1"/>
  <c r="H3814" i="1"/>
  <c r="I3806" i="1"/>
  <c r="J3806" i="1"/>
  <c r="H3806" i="1"/>
  <c r="I3798" i="1"/>
  <c r="J3798" i="1"/>
  <c r="H3798" i="1"/>
  <c r="I3790" i="1"/>
  <c r="J3790" i="1"/>
  <c r="H3790" i="1"/>
  <c r="I3782" i="1"/>
  <c r="J3782" i="1"/>
  <c r="H3782" i="1"/>
  <c r="I3774" i="1"/>
  <c r="J3774" i="1"/>
  <c r="H3774" i="1"/>
  <c r="I3766" i="1"/>
  <c r="J3766" i="1"/>
  <c r="H3766" i="1"/>
  <c r="I3758" i="1"/>
  <c r="J3758" i="1"/>
  <c r="H3758" i="1"/>
  <c r="I3750" i="1"/>
  <c r="J3750" i="1"/>
  <c r="H3750" i="1"/>
  <c r="I3742" i="1"/>
  <c r="J3742" i="1"/>
  <c r="H3742" i="1"/>
  <c r="I3734" i="1"/>
  <c r="J3734" i="1"/>
  <c r="H3734" i="1"/>
  <c r="I3726" i="1"/>
  <c r="J3726" i="1"/>
  <c r="H3726" i="1"/>
  <c r="I3718" i="1"/>
  <c r="J3718" i="1"/>
  <c r="H3718" i="1"/>
  <c r="I3710" i="1"/>
  <c r="J3710" i="1"/>
  <c r="H3710" i="1"/>
  <c r="I3702" i="1"/>
  <c r="J3702" i="1"/>
  <c r="H3702" i="1"/>
  <c r="I3694" i="1"/>
  <c r="J3694" i="1"/>
  <c r="H3694" i="1"/>
  <c r="I3686" i="1"/>
  <c r="J3686" i="1"/>
  <c r="H3686" i="1"/>
  <c r="I3678" i="1"/>
  <c r="J3678" i="1"/>
  <c r="H3678" i="1"/>
  <c r="I3670" i="1"/>
  <c r="J3670" i="1"/>
  <c r="H3670" i="1"/>
  <c r="I3662" i="1"/>
  <c r="J3662" i="1"/>
  <c r="H3662" i="1"/>
  <c r="I3654" i="1"/>
  <c r="J3654" i="1"/>
  <c r="H3654" i="1"/>
  <c r="I3646" i="1"/>
  <c r="J3646" i="1"/>
  <c r="H3646" i="1"/>
  <c r="I3638" i="1"/>
  <c r="J3638" i="1"/>
  <c r="H3638" i="1"/>
  <c r="I3630" i="1"/>
  <c r="J3630" i="1"/>
  <c r="H3630" i="1"/>
  <c r="I3622" i="1"/>
  <c r="J3622" i="1"/>
  <c r="H3622" i="1"/>
  <c r="I3614" i="1"/>
  <c r="J3614" i="1"/>
  <c r="H3614" i="1"/>
  <c r="I3606" i="1"/>
  <c r="J3606" i="1"/>
  <c r="H3606" i="1"/>
  <c r="I3598" i="1"/>
  <c r="J3598" i="1"/>
  <c r="H3598" i="1"/>
  <c r="I3590" i="1"/>
  <c r="J3590" i="1"/>
  <c r="H3590" i="1"/>
  <c r="I3582" i="1"/>
  <c r="J3582" i="1"/>
  <c r="H3582" i="1"/>
  <c r="I3574" i="1"/>
  <c r="J3574" i="1"/>
  <c r="H3574" i="1"/>
  <c r="I3566" i="1"/>
  <c r="J3566" i="1"/>
  <c r="H3566" i="1"/>
  <c r="I3558" i="1"/>
  <c r="J3558" i="1"/>
  <c r="H3558" i="1"/>
  <c r="I3550" i="1"/>
  <c r="J3550" i="1"/>
  <c r="H3550" i="1"/>
  <c r="I3542" i="1"/>
  <c r="J3542" i="1"/>
  <c r="H3542" i="1"/>
  <c r="I3534" i="1"/>
  <c r="J3534" i="1"/>
  <c r="H3534" i="1"/>
  <c r="I3526" i="1"/>
  <c r="J3526" i="1"/>
  <c r="H3526" i="1"/>
  <c r="I3518" i="1"/>
  <c r="J3518" i="1"/>
  <c r="H3518" i="1"/>
  <c r="I3510" i="1"/>
  <c r="J3510" i="1"/>
  <c r="H3510" i="1"/>
  <c r="I3502" i="1"/>
  <c r="J3502" i="1"/>
  <c r="H3502" i="1"/>
  <c r="I3494" i="1"/>
  <c r="J3494" i="1"/>
  <c r="H3494" i="1"/>
  <c r="I3486" i="1"/>
  <c r="J3486" i="1"/>
  <c r="H3486" i="1"/>
  <c r="I3478" i="1"/>
  <c r="J3478" i="1"/>
  <c r="H3478" i="1"/>
  <c r="I3470" i="1"/>
  <c r="J3470" i="1"/>
  <c r="H3470" i="1"/>
  <c r="I4291" i="1"/>
  <c r="J4291" i="1"/>
  <c r="H4291" i="1"/>
  <c r="I4251" i="1"/>
  <c r="J4251" i="1"/>
  <c r="H4251" i="1"/>
  <c r="I4211" i="1"/>
  <c r="J4211" i="1"/>
  <c r="H4211" i="1"/>
  <c r="I4163" i="1"/>
  <c r="J4163" i="1"/>
  <c r="H4163" i="1"/>
  <c r="I4123" i="1"/>
  <c r="J4123" i="1"/>
  <c r="H4123" i="1"/>
  <c r="I4314" i="1"/>
  <c r="J4314" i="1"/>
  <c r="H4314" i="1"/>
  <c r="I4266" i="1"/>
  <c r="J4266" i="1"/>
  <c r="H4266" i="1"/>
  <c r="I4226" i="1"/>
  <c r="J4226" i="1"/>
  <c r="H4226" i="1"/>
  <c r="I4186" i="1"/>
  <c r="J4186" i="1"/>
  <c r="H4186" i="1"/>
  <c r="I4138" i="1"/>
  <c r="J4138" i="1"/>
  <c r="H4138" i="1"/>
  <c r="I4098" i="1"/>
  <c r="J4098" i="1"/>
  <c r="H4098" i="1"/>
  <c r="I4313" i="1"/>
  <c r="J4313" i="1"/>
  <c r="H4313" i="1"/>
  <c r="I4281" i="1"/>
  <c r="J4281" i="1"/>
  <c r="H4281" i="1"/>
  <c r="I4241" i="1"/>
  <c r="J4241" i="1"/>
  <c r="H4241" i="1"/>
  <c r="I4209" i="1"/>
  <c r="J4209" i="1"/>
  <c r="H4209" i="1"/>
  <c r="I4169" i="1"/>
  <c r="J4169" i="1"/>
  <c r="H4169" i="1"/>
  <c r="I4137" i="1"/>
  <c r="J4137" i="1"/>
  <c r="H4137" i="1"/>
  <c r="I4097" i="1"/>
  <c r="J4097" i="1"/>
  <c r="H4097" i="1"/>
  <c r="I4057" i="1"/>
  <c r="J4057" i="1"/>
  <c r="H4057" i="1"/>
  <c r="I4017" i="1"/>
  <c r="J4017" i="1"/>
  <c r="H4017" i="1"/>
  <c r="I3977" i="1"/>
  <c r="J3977" i="1"/>
  <c r="H3977" i="1"/>
  <c r="I3937" i="1"/>
  <c r="J3937" i="1"/>
  <c r="H3937" i="1"/>
  <c r="I3905" i="1"/>
  <c r="J3905" i="1"/>
  <c r="H3905" i="1"/>
  <c r="I3865" i="1"/>
  <c r="J3865" i="1"/>
  <c r="H3865" i="1"/>
  <c r="I3825" i="1"/>
  <c r="J3825" i="1"/>
  <c r="H3825" i="1"/>
  <c r="I3793" i="1"/>
  <c r="J3793" i="1"/>
  <c r="H3793" i="1"/>
  <c r="I3753" i="1"/>
  <c r="J3753" i="1"/>
  <c r="H3753" i="1"/>
  <c r="I3713" i="1"/>
  <c r="J3713" i="1"/>
  <c r="H3713" i="1"/>
  <c r="I3681" i="1"/>
  <c r="J3681" i="1"/>
  <c r="H3681" i="1"/>
  <c r="I3641" i="1"/>
  <c r="J3641" i="1"/>
  <c r="H3641" i="1"/>
  <c r="I3601" i="1"/>
  <c r="J3601" i="1"/>
  <c r="H3601" i="1"/>
  <c r="I3561" i="1"/>
  <c r="J3561" i="1"/>
  <c r="H3561" i="1"/>
  <c r="I3529" i="1"/>
  <c r="J3529" i="1"/>
  <c r="H3529" i="1"/>
  <c r="I3489" i="1"/>
  <c r="J3489" i="1"/>
  <c r="H3489" i="1"/>
  <c r="I3425" i="1"/>
  <c r="J3425" i="1"/>
  <c r="H3425" i="1"/>
  <c r="I2945" i="1"/>
  <c r="J2945" i="1"/>
  <c r="H2945" i="1"/>
  <c r="I2913" i="1"/>
  <c r="J2913" i="1"/>
  <c r="H2913" i="1"/>
  <c r="I4296" i="1"/>
  <c r="J4296" i="1"/>
  <c r="H4296" i="1"/>
  <c r="I4256" i="1"/>
  <c r="J4256" i="1"/>
  <c r="H4256" i="1"/>
  <c r="I4216" i="1"/>
  <c r="J4216" i="1"/>
  <c r="H4216" i="1"/>
  <c r="I4184" i="1"/>
  <c r="J4184" i="1"/>
  <c r="H4184" i="1"/>
  <c r="I4144" i="1"/>
  <c r="J4144" i="1"/>
  <c r="H4144" i="1"/>
  <c r="I4104" i="1"/>
  <c r="J4104" i="1"/>
  <c r="H4104" i="1"/>
  <c r="I4072" i="1"/>
  <c r="J4072" i="1"/>
  <c r="H4072" i="1"/>
  <c r="I4032" i="1"/>
  <c r="J4032" i="1"/>
  <c r="H4032" i="1"/>
  <c r="I4000" i="1"/>
  <c r="J4000" i="1"/>
  <c r="H4000" i="1"/>
  <c r="I3952" i="1"/>
  <c r="J3952" i="1"/>
  <c r="H3952" i="1"/>
  <c r="I3912" i="1"/>
  <c r="J3912" i="1"/>
  <c r="H3912" i="1"/>
  <c r="I3872" i="1"/>
  <c r="J3872" i="1"/>
  <c r="H3872" i="1"/>
  <c r="I3840" i="1"/>
  <c r="J3840" i="1"/>
  <c r="H3840" i="1"/>
  <c r="I3800" i="1"/>
  <c r="J3800" i="1"/>
  <c r="H3800" i="1"/>
  <c r="I3760" i="1"/>
  <c r="J3760" i="1"/>
  <c r="H3760" i="1"/>
  <c r="I3728" i="1"/>
  <c r="J3728" i="1"/>
  <c r="H3728" i="1"/>
  <c r="I3696" i="1"/>
  <c r="J3696" i="1"/>
  <c r="H3696" i="1"/>
  <c r="I3656" i="1"/>
  <c r="J3656" i="1"/>
  <c r="H3656" i="1"/>
  <c r="I3624" i="1"/>
  <c r="J3624" i="1"/>
  <c r="H3624" i="1"/>
  <c r="I3592" i="1"/>
  <c r="J3592" i="1"/>
  <c r="H3592" i="1"/>
  <c r="I3560" i="1"/>
  <c r="J3560" i="1"/>
  <c r="H3560" i="1"/>
  <c r="I3528" i="1"/>
  <c r="J3528" i="1"/>
  <c r="H3528" i="1"/>
  <c r="I3496" i="1"/>
  <c r="J3496" i="1"/>
  <c r="H3496" i="1"/>
  <c r="I3464" i="1"/>
  <c r="J3464" i="1"/>
  <c r="H3464" i="1"/>
  <c r="I3432" i="1"/>
  <c r="J3432" i="1"/>
  <c r="H3432" i="1"/>
  <c r="I3400" i="1"/>
  <c r="J3400" i="1"/>
  <c r="H3400" i="1"/>
  <c r="I3368" i="1"/>
  <c r="J3368" i="1"/>
  <c r="H3368" i="1"/>
  <c r="I3336" i="1"/>
  <c r="J3336" i="1"/>
  <c r="H3336" i="1"/>
  <c r="I3304" i="1"/>
  <c r="J3304" i="1"/>
  <c r="H3304" i="1"/>
  <c r="I3272" i="1"/>
  <c r="J3272" i="1"/>
  <c r="H3272" i="1"/>
  <c r="I3240" i="1"/>
  <c r="J3240" i="1"/>
  <c r="H3240" i="1"/>
  <c r="I3208" i="1"/>
  <c r="J3208" i="1"/>
  <c r="H3208" i="1"/>
  <c r="I3176" i="1"/>
  <c r="J3176" i="1"/>
  <c r="H3176" i="1"/>
  <c r="I3136" i="1"/>
  <c r="J3136" i="1"/>
  <c r="H3136" i="1"/>
  <c r="I3104" i="1"/>
  <c r="J3104" i="1"/>
  <c r="H3104" i="1"/>
  <c r="I3072" i="1"/>
  <c r="J3072" i="1"/>
  <c r="H3072" i="1"/>
  <c r="I3040" i="1"/>
  <c r="J3040" i="1"/>
  <c r="H3040" i="1"/>
  <c r="I3008" i="1"/>
  <c r="J3008" i="1"/>
  <c r="H3008" i="1"/>
  <c r="I2976" i="1"/>
  <c r="J2976" i="1"/>
  <c r="H2976" i="1"/>
  <c r="I2944" i="1"/>
  <c r="J2944" i="1"/>
  <c r="H2944" i="1"/>
  <c r="I2912" i="1"/>
  <c r="J2912" i="1"/>
  <c r="H2912" i="1"/>
  <c r="I2880" i="1"/>
  <c r="J2880" i="1"/>
  <c r="H2880" i="1"/>
  <c r="I2848" i="1"/>
  <c r="J2848" i="1"/>
  <c r="H2848" i="1"/>
  <c r="I2816" i="1"/>
  <c r="J2816" i="1"/>
  <c r="H2816" i="1"/>
  <c r="I2784" i="1"/>
  <c r="J2784" i="1"/>
  <c r="H2784" i="1"/>
  <c r="I2752" i="1"/>
  <c r="J2752" i="1"/>
  <c r="H2752" i="1"/>
  <c r="I2720" i="1"/>
  <c r="J2720" i="1"/>
  <c r="H2720" i="1"/>
  <c r="I2688" i="1"/>
  <c r="J2688" i="1"/>
  <c r="H2688" i="1"/>
  <c r="I2656" i="1"/>
  <c r="J2656" i="1"/>
  <c r="H2656" i="1"/>
  <c r="I2624" i="1"/>
  <c r="J2624" i="1"/>
  <c r="H2624" i="1"/>
  <c r="I2592" i="1"/>
  <c r="J2592" i="1"/>
  <c r="H2592" i="1"/>
  <c r="I2560" i="1"/>
  <c r="J2560" i="1"/>
  <c r="H2560" i="1"/>
  <c r="I2528" i="1"/>
  <c r="J2528" i="1"/>
  <c r="H2528" i="1"/>
  <c r="I2496" i="1"/>
  <c r="J2496" i="1"/>
  <c r="H2496" i="1"/>
  <c r="I2448" i="1"/>
  <c r="J2448" i="1"/>
  <c r="H2448" i="1"/>
  <c r="I2416" i="1"/>
  <c r="J2416" i="1"/>
  <c r="H2416" i="1"/>
  <c r="I2384" i="1"/>
  <c r="J2384" i="1"/>
  <c r="H2384" i="1"/>
  <c r="I2352" i="1"/>
  <c r="J2352" i="1"/>
  <c r="H2352" i="1"/>
  <c r="I2320" i="1"/>
  <c r="J2320" i="1"/>
  <c r="H2320" i="1"/>
  <c r="I2288" i="1"/>
  <c r="J2288" i="1"/>
  <c r="H2288" i="1"/>
  <c r="I2256" i="1"/>
  <c r="J2256" i="1"/>
  <c r="H2256" i="1"/>
  <c r="I2224" i="1"/>
  <c r="J2224" i="1"/>
  <c r="H2224" i="1"/>
  <c r="I2192" i="1"/>
  <c r="J2192" i="1"/>
  <c r="H2192" i="1"/>
  <c r="I2160" i="1"/>
  <c r="J2160" i="1"/>
  <c r="H2160" i="1"/>
  <c r="I2120" i="1"/>
  <c r="J2120" i="1"/>
  <c r="H2120" i="1"/>
  <c r="I2088" i="1"/>
  <c r="J2088" i="1"/>
  <c r="H2088" i="1"/>
  <c r="I2056" i="1"/>
  <c r="J2056" i="1"/>
  <c r="H2056" i="1"/>
  <c r="I2024" i="1"/>
  <c r="J2024" i="1"/>
  <c r="H2024" i="1"/>
  <c r="I1992" i="1"/>
  <c r="J1992" i="1"/>
  <c r="H1992" i="1"/>
  <c r="I1960" i="1"/>
  <c r="J1960" i="1"/>
  <c r="H1960" i="1"/>
  <c r="I1928" i="1"/>
  <c r="J1928" i="1"/>
  <c r="H1928" i="1"/>
  <c r="I1896" i="1"/>
  <c r="J1896" i="1"/>
  <c r="H1896" i="1"/>
  <c r="I1864" i="1"/>
  <c r="J1864" i="1"/>
  <c r="H1864" i="1"/>
  <c r="I1848" i="1"/>
  <c r="J1848" i="1"/>
  <c r="H1848" i="1"/>
  <c r="I1808" i="1"/>
  <c r="J1808" i="1"/>
  <c r="H1808" i="1"/>
  <c r="I1784" i="1"/>
  <c r="J1784" i="1"/>
  <c r="H1784" i="1"/>
  <c r="I1752" i="1"/>
  <c r="J1752" i="1"/>
  <c r="H1752" i="1"/>
  <c r="I1720" i="1"/>
  <c r="J1720" i="1"/>
  <c r="H1720" i="1"/>
  <c r="I1688" i="1"/>
  <c r="H1688" i="1"/>
  <c r="J1688" i="1"/>
  <c r="I1656" i="1"/>
  <c r="J1656" i="1"/>
  <c r="H1656" i="1"/>
  <c r="I1624" i="1"/>
  <c r="J1624" i="1"/>
  <c r="H1624" i="1"/>
  <c r="I1592" i="1"/>
  <c r="J1592" i="1"/>
  <c r="H1592" i="1"/>
  <c r="I1560" i="1"/>
  <c r="J1560" i="1"/>
  <c r="H1560" i="1"/>
  <c r="I1528" i="1"/>
  <c r="J1528" i="1"/>
  <c r="H1528" i="1"/>
  <c r="I1496" i="1"/>
  <c r="J1496" i="1"/>
  <c r="H1496" i="1"/>
  <c r="I1464" i="1"/>
  <c r="J1464" i="1"/>
  <c r="H1464" i="1"/>
  <c r="I1432" i="1"/>
  <c r="J1432" i="1"/>
  <c r="H1432" i="1"/>
  <c r="I1400" i="1"/>
  <c r="J1400" i="1"/>
  <c r="H1400" i="1"/>
  <c r="I1368" i="1"/>
  <c r="J1368" i="1"/>
  <c r="H1368" i="1"/>
  <c r="I1336" i="1"/>
  <c r="J1336" i="1"/>
  <c r="H1336" i="1"/>
  <c r="I1136" i="1"/>
  <c r="J1136" i="1"/>
  <c r="H1136" i="1"/>
  <c r="I4317" i="1"/>
  <c r="J4317" i="1"/>
  <c r="H4317" i="1"/>
  <c r="I4309" i="1"/>
  <c r="J4309" i="1"/>
  <c r="H4309" i="1"/>
  <c r="I4301" i="1"/>
  <c r="J4301" i="1"/>
  <c r="H4301" i="1"/>
  <c r="I4293" i="1"/>
  <c r="J4293" i="1"/>
  <c r="H4293" i="1"/>
  <c r="I4285" i="1"/>
  <c r="J4285" i="1"/>
  <c r="H4285" i="1"/>
  <c r="I4277" i="1"/>
  <c r="J4277" i="1"/>
  <c r="H4277" i="1"/>
  <c r="I4269" i="1"/>
  <c r="J4269" i="1"/>
  <c r="H4269" i="1"/>
  <c r="I4261" i="1"/>
  <c r="J4261" i="1"/>
  <c r="H4261" i="1"/>
  <c r="I4253" i="1"/>
  <c r="J4253" i="1"/>
  <c r="H4253" i="1"/>
  <c r="I4245" i="1"/>
  <c r="J4245" i="1"/>
  <c r="H4245" i="1"/>
  <c r="I4237" i="1"/>
  <c r="H4237" i="1"/>
  <c r="J4237" i="1"/>
  <c r="I4229" i="1"/>
  <c r="J4229" i="1"/>
  <c r="H4229" i="1"/>
  <c r="I4221" i="1"/>
  <c r="J4221" i="1"/>
  <c r="H4221" i="1"/>
  <c r="I4213" i="1"/>
  <c r="J4213" i="1"/>
  <c r="H4213" i="1"/>
  <c r="I4205" i="1"/>
  <c r="J4205" i="1"/>
  <c r="H4205" i="1"/>
  <c r="I4197" i="1"/>
  <c r="J4197" i="1"/>
  <c r="H4197" i="1"/>
  <c r="I4189" i="1"/>
  <c r="J4189" i="1"/>
  <c r="H4189" i="1"/>
  <c r="I4181" i="1"/>
  <c r="J4181" i="1"/>
  <c r="H4181" i="1"/>
  <c r="I4173" i="1"/>
  <c r="H4173" i="1"/>
  <c r="J4173" i="1"/>
  <c r="I4165" i="1"/>
  <c r="J4165" i="1"/>
  <c r="H4165" i="1"/>
  <c r="I4157" i="1"/>
  <c r="J4157" i="1"/>
  <c r="H4157" i="1"/>
  <c r="I4149" i="1"/>
  <c r="H4149" i="1"/>
  <c r="J4149" i="1"/>
  <c r="I4141" i="1"/>
  <c r="J4141" i="1"/>
  <c r="H4141" i="1"/>
  <c r="I4133" i="1"/>
  <c r="J4133" i="1"/>
  <c r="H4133" i="1"/>
  <c r="I4125" i="1"/>
  <c r="J4125" i="1"/>
  <c r="H4125" i="1"/>
  <c r="I4117" i="1"/>
  <c r="J4117" i="1"/>
  <c r="H4117" i="1"/>
  <c r="I4109" i="1"/>
  <c r="J4109" i="1"/>
  <c r="H4109" i="1"/>
  <c r="I4101" i="1"/>
  <c r="J4101" i="1"/>
  <c r="H4101" i="1"/>
  <c r="I4093" i="1"/>
  <c r="J4093" i="1"/>
  <c r="H4093" i="1"/>
  <c r="I4085" i="1"/>
  <c r="H4085" i="1"/>
  <c r="J4085" i="1"/>
  <c r="I4077" i="1"/>
  <c r="J4077" i="1"/>
  <c r="H4077" i="1"/>
  <c r="I4069" i="1"/>
  <c r="J4069" i="1"/>
  <c r="H4069" i="1"/>
  <c r="I4061" i="1"/>
  <c r="J4061" i="1"/>
  <c r="H4061" i="1"/>
  <c r="I4053" i="1"/>
  <c r="J4053" i="1"/>
  <c r="H4053" i="1"/>
  <c r="I4045" i="1"/>
  <c r="J4045" i="1"/>
  <c r="H4045" i="1"/>
  <c r="I4037" i="1"/>
  <c r="J4037" i="1"/>
  <c r="H4037" i="1"/>
  <c r="I4029" i="1"/>
  <c r="J4029" i="1"/>
  <c r="H4029" i="1"/>
  <c r="I4021" i="1"/>
  <c r="J4021" i="1"/>
  <c r="H4021" i="1"/>
  <c r="I4013" i="1"/>
  <c r="J4013" i="1"/>
  <c r="H4013" i="1"/>
  <c r="I4005" i="1"/>
  <c r="J4005" i="1"/>
  <c r="H4005" i="1"/>
  <c r="I3997" i="1"/>
  <c r="J3997" i="1"/>
  <c r="H3997" i="1"/>
  <c r="I3989" i="1"/>
  <c r="J3989" i="1"/>
  <c r="H3989" i="1"/>
  <c r="I3981" i="1"/>
  <c r="H3981" i="1"/>
  <c r="J3981" i="1"/>
  <c r="I3973" i="1"/>
  <c r="J3973" i="1"/>
  <c r="H3973" i="1"/>
  <c r="I3965" i="1"/>
  <c r="J3965" i="1"/>
  <c r="H3965" i="1"/>
  <c r="I3957" i="1"/>
  <c r="J3957" i="1"/>
  <c r="H3957" i="1"/>
  <c r="I3949" i="1"/>
  <c r="J3949" i="1"/>
  <c r="H3949" i="1"/>
  <c r="I3941" i="1"/>
  <c r="J3941" i="1"/>
  <c r="H3941" i="1"/>
  <c r="I3933" i="1"/>
  <c r="J3933" i="1"/>
  <c r="H3933" i="1"/>
  <c r="I3925" i="1"/>
  <c r="J3925" i="1"/>
  <c r="H3925" i="1"/>
  <c r="I3917" i="1"/>
  <c r="H3917" i="1"/>
  <c r="J3917" i="1"/>
  <c r="I3909" i="1"/>
  <c r="J3909" i="1"/>
  <c r="H3909" i="1"/>
  <c r="I3901" i="1"/>
  <c r="J3901" i="1"/>
  <c r="H3901" i="1"/>
  <c r="I3893" i="1"/>
  <c r="H3893" i="1"/>
  <c r="J3893" i="1"/>
  <c r="I3885" i="1"/>
  <c r="J3885" i="1"/>
  <c r="H3885" i="1"/>
  <c r="I3877" i="1"/>
  <c r="J3877" i="1"/>
  <c r="H3877" i="1"/>
  <c r="I3869" i="1"/>
  <c r="J3869" i="1"/>
  <c r="H3869" i="1"/>
  <c r="I3861" i="1"/>
  <c r="J3861" i="1"/>
  <c r="H3861" i="1"/>
  <c r="I3853" i="1"/>
  <c r="J3853" i="1"/>
  <c r="H3853" i="1"/>
  <c r="I3845" i="1"/>
  <c r="J3845" i="1"/>
  <c r="H3845" i="1"/>
  <c r="I3837" i="1"/>
  <c r="J3837" i="1"/>
  <c r="H3837" i="1"/>
  <c r="I3829" i="1"/>
  <c r="H3829" i="1"/>
  <c r="J3829" i="1"/>
  <c r="I3821" i="1"/>
  <c r="J3821" i="1"/>
  <c r="H3821" i="1"/>
  <c r="I3813" i="1"/>
  <c r="J3813" i="1"/>
  <c r="H3813" i="1"/>
  <c r="I3805" i="1"/>
  <c r="J3805" i="1"/>
  <c r="H3805" i="1"/>
  <c r="I3797" i="1"/>
  <c r="J3797" i="1"/>
  <c r="H3797" i="1"/>
  <c r="I3789" i="1"/>
  <c r="J3789" i="1"/>
  <c r="H3789" i="1"/>
  <c r="I3781" i="1"/>
  <c r="J3781" i="1"/>
  <c r="H3781" i="1"/>
  <c r="I3773" i="1"/>
  <c r="J3773" i="1"/>
  <c r="H3773" i="1"/>
  <c r="I3765" i="1"/>
  <c r="J3765" i="1"/>
  <c r="H3765" i="1"/>
  <c r="I3757" i="1"/>
  <c r="J3757" i="1"/>
  <c r="H3757" i="1"/>
  <c r="I3749" i="1"/>
  <c r="J3749" i="1"/>
  <c r="H3749" i="1"/>
  <c r="I3741" i="1"/>
  <c r="J3741" i="1"/>
  <c r="H3741" i="1"/>
  <c r="I3733" i="1"/>
  <c r="J3733" i="1"/>
  <c r="H3733" i="1"/>
  <c r="I3725" i="1"/>
  <c r="H3725" i="1"/>
  <c r="J3725" i="1"/>
  <c r="I3717" i="1"/>
  <c r="J3717" i="1"/>
  <c r="H3717" i="1"/>
  <c r="I3709" i="1"/>
  <c r="J3709" i="1"/>
  <c r="H3709" i="1"/>
  <c r="I3701" i="1"/>
  <c r="J3701" i="1"/>
  <c r="H3701" i="1"/>
  <c r="I3693" i="1"/>
  <c r="J3693" i="1"/>
  <c r="H3693" i="1"/>
  <c r="I3685" i="1"/>
  <c r="J3685" i="1"/>
  <c r="H3685" i="1"/>
  <c r="I3677" i="1"/>
  <c r="J3677" i="1"/>
  <c r="H3677" i="1"/>
  <c r="I3669" i="1"/>
  <c r="J3669" i="1"/>
  <c r="H3669" i="1"/>
  <c r="I3661" i="1"/>
  <c r="H3661" i="1"/>
  <c r="J3661" i="1"/>
  <c r="I3653" i="1"/>
  <c r="J3653" i="1"/>
  <c r="H3653" i="1"/>
  <c r="I3645" i="1"/>
  <c r="J3645" i="1"/>
  <c r="H3645" i="1"/>
  <c r="I3637" i="1"/>
  <c r="H3637" i="1"/>
  <c r="J3637" i="1"/>
  <c r="I3629" i="1"/>
  <c r="J3629" i="1"/>
  <c r="H3629" i="1"/>
  <c r="I3621" i="1"/>
  <c r="J3621" i="1"/>
  <c r="H3621" i="1"/>
  <c r="I3613" i="1"/>
  <c r="J3613" i="1"/>
  <c r="H3613" i="1"/>
  <c r="I3605" i="1"/>
  <c r="J3605" i="1"/>
  <c r="H3605" i="1"/>
  <c r="I3597" i="1"/>
  <c r="J3597" i="1"/>
  <c r="H3597" i="1"/>
  <c r="I3589" i="1"/>
  <c r="J3589" i="1"/>
  <c r="H3589" i="1"/>
  <c r="I3581" i="1"/>
  <c r="J3581" i="1"/>
  <c r="H3581" i="1"/>
  <c r="I3573" i="1"/>
  <c r="H3573" i="1"/>
  <c r="J3573" i="1"/>
  <c r="I3565" i="1"/>
  <c r="J3565" i="1"/>
  <c r="H3565" i="1"/>
  <c r="I3557" i="1"/>
  <c r="J3557" i="1"/>
  <c r="H3557" i="1"/>
  <c r="I3549" i="1"/>
  <c r="J3549" i="1"/>
  <c r="H3549" i="1"/>
  <c r="I3541" i="1"/>
  <c r="J3541" i="1"/>
  <c r="H3541" i="1"/>
  <c r="I3533" i="1"/>
  <c r="J3533" i="1"/>
  <c r="H3533" i="1"/>
  <c r="I3525" i="1"/>
  <c r="J3525" i="1"/>
  <c r="H3525" i="1"/>
  <c r="I3517" i="1"/>
  <c r="J3517" i="1"/>
  <c r="H3517" i="1"/>
  <c r="I3509" i="1"/>
  <c r="J3509" i="1"/>
  <c r="H3509" i="1"/>
  <c r="I3501" i="1"/>
  <c r="J3501" i="1"/>
  <c r="H3501" i="1"/>
  <c r="I3493" i="1"/>
  <c r="J3493" i="1"/>
  <c r="H3493" i="1"/>
  <c r="I4259" i="1"/>
  <c r="J4259" i="1"/>
  <c r="H4259" i="1"/>
  <c r="I4195" i="1"/>
  <c r="J4195" i="1"/>
  <c r="H4195" i="1"/>
  <c r="I4131" i="1"/>
  <c r="J4131" i="1"/>
  <c r="H4131" i="1"/>
  <c r="I4290" i="1"/>
  <c r="J4290" i="1"/>
  <c r="H4290" i="1"/>
  <c r="I4210" i="1"/>
  <c r="J4210" i="1"/>
  <c r="H4210" i="1"/>
  <c r="I4146" i="1"/>
  <c r="J4146" i="1"/>
  <c r="H4146" i="1"/>
  <c r="I4082" i="1"/>
  <c r="J4082" i="1"/>
  <c r="H4082" i="1"/>
  <c r="I4273" i="1"/>
  <c r="J4273" i="1"/>
  <c r="H4273" i="1"/>
  <c r="I4217" i="1"/>
  <c r="J4217" i="1"/>
  <c r="H4217" i="1"/>
  <c r="I4177" i="1"/>
  <c r="J4177" i="1"/>
  <c r="H4177" i="1"/>
  <c r="I4121" i="1"/>
  <c r="J4121" i="1"/>
  <c r="H4121" i="1"/>
  <c r="I4049" i="1"/>
  <c r="J4049" i="1"/>
  <c r="H4049" i="1"/>
  <c r="I4009" i="1"/>
  <c r="J4009" i="1"/>
  <c r="H4009" i="1"/>
  <c r="I3953" i="1"/>
  <c r="J3953" i="1"/>
  <c r="H3953" i="1"/>
  <c r="I3897" i="1"/>
  <c r="J3897" i="1"/>
  <c r="H3897" i="1"/>
  <c r="I3833" i="1"/>
  <c r="J3833" i="1"/>
  <c r="H3833" i="1"/>
  <c r="I3777" i="1"/>
  <c r="J3777" i="1"/>
  <c r="H3777" i="1"/>
  <c r="I3721" i="1"/>
  <c r="J3721" i="1"/>
  <c r="H3721" i="1"/>
  <c r="I3665" i="1"/>
  <c r="J3665" i="1"/>
  <c r="H3665" i="1"/>
  <c r="I3609" i="1"/>
  <c r="J3609" i="1"/>
  <c r="H3609" i="1"/>
  <c r="I3569" i="1"/>
  <c r="J3569" i="1"/>
  <c r="H3569" i="1"/>
  <c r="I3497" i="1"/>
  <c r="J3497" i="1"/>
  <c r="H3497" i="1"/>
  <c r="I3449" i="1"/>
  <c r="J3449" i="1"/>
  <c r="H3449" i="1"/>
  <c r="I3393" i="1"/>
  <c r="J3393" i="1"/>
  <c r="H3393" i="1"/>
  <c r="I3337" i="1"/>
  <c r="J3337" i="1"/>
  <c r="H3337" i="1"/>
  <c r="I3305" i="1"/>
  <c r="J3305" i="1"/>
  <c r="H3305" i="1"/>
  <c r="I3257" i="1"/>
  <c r="J3257" i="1"/>
  <c r="H3257" i="1"/>
  <c r="I3225" i="1"/>
  <c r="J3225" i="1"/>
  <c r="H3225" i="1"/>
  <c r="I3177" i="1"/>
  <c r="J3177" i="1"/>
  <c r="H3177" i="1"/>
  <c r="I3145" i="1"/>
  <c r="J3145" i="1"/>
  <c r="H3145" i="1"/>
  <c r="I3113" i="1"/>
  <c r="J3113" i="1"/>
  <c r="H3113" i="1"/>
  <c r="I3081" i="1"/>
  <c r="J3081" i="1"/>
  <c r="H3081" i="1"/>
  <c r="I3041" i="1"/>
  <c r="J3041" i="1"/>
  <c r="H3041" i="1"/>
  <c r="I3009" i="1"/>
  <c r="J3009" i="1"/>
  <c r="H3009" i="1"/>
  <c r="I2977" i="1"/>
  <c r="J2977" i="1"/>
  <c r="H2977" i="1"/>
  <c r="I2937" i="1"/>
  <c r="J2937" i="1"/>
  <c r="H2937" i="1"/>
  <c r="I4288" i="1"/>
  <c r="J4288" i="1"/>
  <c r="H4288" i="1"/>
  <c r="I4240" i="1"/>
  <c r="J4240" i="1"/>
  <c r="H4240" i="1"/>
  <c r="I4168" i="1"/>
  <c r="J4168" i="1"/>
  <c r="H4168" i="1"/>
  <c r="I4112" i="1"/>
  <c r="J4112" i="1"/>
  <c r="H4112" i="1"/>
  <c r="I4056" i="1"/>
  <c r="J4056" i="1"/>
  <c r="H4056" i="1"/>
  <c r="I3984" i="1"/>
  <c r="J3984" i="1"/>
  <c r="H3984" i="1"/>
  <c r="I3944" i="1"/>
  <c r="J3944" i="1"/>
  <c r="H3944" i="1"/>
  <c r="I3880" i="1"/>
  <c r="J3880" i="1"/>
  <c r="H3880" i="1"/>
  <c r="I3832" i="1"/>
  <c r="J3832" i="1"/>
  <c r="H3832" i="1"/>
  <c r="I3768" i="1"/>
  <c r="J3768" i="1"/>
  <c r="H3768" i="1"/>
  <c r="I3664" i="1"/>
  <c r="J3664" i="1"/>
  <c r="H3664" i="1"/>
  <c r="I4316" i="1"/>
  <c r="J4316" i="1"/>
  <c r="H4316" i="1"/>
  <c r="I4308" i="1"/>
  <c r="J4308" i="1"/>
  <c r="H4308" i="1"/>
  <c r="I4300" i="1"/>
  <c r="J4300" i="1"/>
  <c r="H4300" i="1"/>
  <c r="I4292" i="1"/>
  <c r="J4292" i="1"/>
  <c r="H4292" i="1"/>
  <c r="I4284" i="1"/>
  <c r="J4284" i="1"/>
  <c r="H4284" i="1"/>
  <c r="I4276" i="1"/>
  <c r="J4276" i="1"/>
  <c r="H4276" i="1"/>
  <c r="I4268" i="1"/>
  <c r="J4268" i="1"/>
  <c r="H4268" i="1"/>
  <c r="I4260" i="1"/>
  <c r="J4260" i="1"/>
  <c r="H4260" i="1"/>
  <c r="I4252" i="1"/>
  <c r="J4252" i="1"/>
  <c r="H4252" i="1"/>
  <c r="I4244" i="1"/>
  <c r="J4244" i="1"/>
  <c r="H4244" i="1"/>
  <c r="I4236" i="1"/>
  <c r="J4236" i="1"/>
  <c r="H4236" i="1"/>
  <c r="I4228" i="1"/>
  <c r="J4228" i="1"/>
  <c r="H4228" i="1"/>
  <c r="I4220" i="1"/>
  <c r="J4220" i="1"/>
  <c r="H4220" i="1"/>
  <c r="I4212" i="1"/>
  <c r="J4212" i="1"/>
  <c r="H4212" i="1"/>
  <c r="I4204" i="1"/>
  <c r="J4204" i="1"/>
  <c r="H4204" i="1"/>
  <c r="I4196" i="1"/>
  <c r="J4196" i="1"/>
  <c r="H4196" i="1"/>
  <c r="I4188" i="1"/>
  <c r="J4188" i="1"/>
  <c r="H4188" i="1"/>
  <c r="I4180" i="1"/>
  <c r="J4180" i="1"/>
  <c r="H4180" i="1"/>
  <c r="I4172" i="1"/>
  <c r="J4172" i="1"/>
  <c r="H4172" i="1"/>
  <c r="I4164" i="1"/>
  <c r="J4164" i="1"/>
  <c r="H4164" i="1"/>
  <c r="I4156" i="1"/>
  <c r="J4156" i="1"/>
  <c r="H4156" i="1"/>
  <c r="I4148" i="1"/>
  <c r="J4148" i="1"/>
  <c r="H4148" i="1"/>
  <c r="I4140" i="1"/>
  <c r="J4140" i="1"/>
  <c r="H4140" i="1"/>
  <c r="I4132" i="1"/>
  <c r="J4132" i="1"/>
  <c r="H4132" i="1"/>
  <c r="I4124" i="1"/>
  <c r="J4124" i="1"/>
  <c r="H4124" i="1"/>
  <c r="I4116" i="1"/>
  <c r="J4116" i="1"/>
  <c r="H4116" i="1"/>
  <c r="I4108" i="1"/>
  <c r="J4108" i="1"/>
  <c r="H4108" i="1"/>
  <c r="I4100" i="1"/>
  <c r="J4100" i="1"/>
  <c r="H4100" i="1"/>
  <c r="I4092" i="1"/>
  <c r="J4092" i="1"/>
  <c r="H4092" i="1"/>
  <c r="I4084" i="1"/>
  <c r="J4084" i="1"/>
  <c r="H4084" i="1"/>
  <c r="I4076" i="1"/>
  <c r="J4076" i="1"/>
  <c r="H4076" i="1"/>
  <c r="I4068" i="1"/>
  <c r="J4068" i="1"/>
  <c r="H4068" i="1"/>
  <c r="I4060" i="1"/>
  <c r="J4060" i="1"/>
  <c r="H4060" i="1"/>
  <c r="I4052" i="1"/>
  <c r="J4052" i="1"/>
  <c r="H4052" i="1"/>
  <c r="I4044" i="1"/>
  <c r="J4044" i="1"/>
  <c r="H4044" i="1"/>
  <c r="I4036" i="1"/>
  <c r="J4036" i="1"/>
  <c r="H4036" i="1"/>
  <c r="I4028" i="1"/>
  <c r="J4028" i="1"/>
  <c r="H4028" i="1"/>
  <c r="I4020" i="1"/>
  <c r="J4020" i="1"/>
  <c r="H4020" i="1"/>
  <c r="I4012" i="1"/>
  <c r="J4012" i="1"/>
  <c r="H4012" i="1"/>
  <c r="I4004" i="1"/>
  <c r="J4004" i="1"/>
  <c r="H4004" i="1"/>
  <c r="I3996" i="1"/>
  <c r="J3996" i="1"/>
  <c r="H3996" i="1"/>
  <c r="I3988" i="1"/>
  <c r="J3988" i="1"/>
  <c r="H3988" i="1"/>
  <c r="I3980" i="1"/>
  <c r="J3980" i="1"/>
  <c r="H3980" i="1"/>
  <c r="I3972" i="1"/>
  <c r="J3972" i="1"/>
  <c r="H3972" i="1"/>
  <c r="I3964" i="1"/>
  <c r="J3964" i="1"/>
  <c r="H3964" i="1"/>
  <c r="I3956" i="1"/>
  <c r="J3956" i="1"/>
  <c r="H3956" i="1"/>
  <c r="I3948" i="1"/>
  <c r="J3948" i="1"/>
  <c r="H3948" i="1"/>
  <c r="I3940" i="1"/>
  <c r="J3940" i="1"/>
  <c r="H3940" i="1"/>
  <c r="I3932" i="1"/>
  <c r="J3932" i="1"/>
  <c r="H3932" i="1"/>
  <c r="I3924" i="1"/>
  <c r="J3924" i="1"/>
  <c r="H3924" i="1"/>
  <c r="I3916" i="1"/>
  <c r="J3916" i="1"/>
  <c r="H3916" i="1"/>
  <c r="I3908" i="1"/>
  <c r="J3908" i="1"/>
  <c r="H3908" i="1"/>
  <c r="I3900" i="1"/>
  <c r="J3900" i="1"/>
  <c r="H3900" i="1"/>
  <c r="I3892" i="1"/>
  <c r="J3892" i="1"/>
  <c r="H3892" i="1"/>
  <c r="I3884" i="1"/>
  <c r="J3884" i="1"/>
  <c r="H3884" i="1"/>
  <c r="I3876" i="1"/>
  <c r="J3876" i="1"/>
  <c r="H3876" i="1"/>
  <c r="I3868" i="1"/>
  <c r="J3868" i="1"/>
  <c r="H3868" i="1"/>
  <c r="I3860" i="1"/>
  <c r="J3860" i="1"/>
  <c r="H3860" i="1"/>
  <c r="I3852" i="1"/>
  <c r="J3852" i="1"/>
  <c r="H3852" i="1"/>
  <c r="I3844" i="1"/>
  <c r="J3844" i="1"/>
  <c r="H3844" i="1"/>
  <c r="I3836" i="1"/>
  <c r="J3836" i="1"/>
  <c r="H3836" i="1"/>
  <c r="I3828" i="1"/>
  <c r="J3828" i="1"/>
  <c r="H3828" i="1"/>
  <c r="I3820" i="1"/>
  <c r="J3820" i="1"/>
  <c r="H3820" i="1"/>
  <c r="I3812" i="1"/>
  <c r="J3812" i="1"/>
  <c r="H3812" i="1"/>
  <c r="I3804" i="1"/>
  <c r="J3804" i="1"/>
  <c r="H3804" i="1"/>
  <c r="I3796" i="1"/>
  <c r="J3796" i="1"/>
  <c r="H3796" i="1"/>
  <c r="I3788" i="1"/>
  <c r="J3788" i="1"/>
  <c r="H3788" i="1"/>
  <c r="I3780" i="1"/>
  <c r="J3780" i="1"/>
  <c r="H3780" i="1"/>
  <c r="I3772" i="1"/>
  <c r="J3772" i="1"/>
  <c r="H3772" i="1"/>
  <c r="I3764" i="1"/>
  <c r="J3764" i="1"/>
  <c r="H3764" i="1"/>
  <c r="I3756" i="1"/>
  <c r="J3756" i="1"/>
  <c r="H3756" i="1"/>
  <c r="I3748" i="1"/>
  <c r="J3748" i="1"/>
  <c r="H3748" i="1"/>
  <c r="I3740" i="1"/>
  <c r="J3740" i="1"/>
  <c r="H3740" i="1"/>
  <c r="I3732" i="1"/>
  <c r="J3732" i="1"/>
  <c r="H3732" i="1"/>
  <c r="I3724" i="1"/>
  <c r="J3724" i="1"/>
  <c r="H3724" i="1"/>
  <c r="I3716" i="1"/>
  <c r="J3716" i="1"/>
  <c r="H3716" i="1"/>
  <c r="I3708" i="1"/>
  <c r="J3708" i="1"/>
  <c r="H3708" i="1"/>
  <c r="I3700" i="1"/>
  <c r="J3700" i="1"/>
  <c r="H3700" i="1"/>
  <c r="I3692" i="1"/>
  <c r="J3692" i="1"/>
  <c r="H3692" i="1"/>
  <c r="I3684" i="1"/>
  <c r="J3684" i="1"/>
  <c r="H3684" i="1"/>
  <c r="I3676" i="1"/>
  <c r="J3676" i="1"/>
  <c r="H3676" i="1"/>
  <c r="I3668" i="1"/>
  <c r="J3668" i="1"/>
  <c r="H3668" i="1"/>
  <c r="I3660" i="1"/>
  <c r="J3660" i="1"/>
  <c r="H3660" i="1"/>
  <c r="I3652" i="1"/>
  <c r="J3652" i="1"/>
  <c r="H3652" i="1"/>
  <c r="I3644" i="1"/>
  <c r="J3644" i="1"/>
  <c r="H3644" i="1"/>
  <c r="I3636" i="1"/>
  <c r="J3636" i="1"/>
  <c r="H3636" i="1"/>
  <c r="I3628" i="1"/>
  <c r="J3628" i="1"/>
  <c r="H3628" i="1"/>
  <c r="I3620" i="1"/>
  <c r="J3620" i="1"/>
  <c r="H3620" i="1"/>
  <c r="I3612" i="1"/>
  <c r="J3612" i="1"/>
  <c r="H3612" i="1"/>
  <c r="I3604" i="1"/>
  <c r="J3604" i="1"/>
  <c r="H3604" i="1"/>
  <c r="I3596" i="1"/>
  <c r="J3596" i="1"/>
  <c r="H3596" i="1"/>
  <c r="I3588" i="1"/>
  <c r="J3588" i="1"/>
  <c r="H3588" i="1"/>
  <c r="I3580" i="1"/>
  <c r="J3580" i="1"/>
  <c r="H3580" i="1"/>
  <c r="I3572" i="1"/>
  <c r="J3572" i="1"/>
  <c r="H3572" i="1"/>
  <c r="I3564" i="1"/>
  <c r="J3564" i="1"/>
  <c r="H3564" i="1"/>
  <c r="I3556" i="1"/>
  <c r="J3556" i="1"/>
  <c r="H3556" i="1"/>
  <c r="I3548" i="1"/>
  <c r="J3548" i="1"/>
  <c r="H3548" i="1"/>
  <c r="I3540" i="1"/>
  <c r="J3540" i="1"/>
  <c r="H3540" i="1"/>
  <c r="I3532" i="1"/>
  <c r="J3532" i="1"/>
  <c r="H3532" i="1"/>
  <c r="I3524" i="1"/>
  <c r="J3524" i="1"/>
  <c r="H3524" i="1"/>
  <c r="I3516" i="1"/>
  <c r="J3516" i="1"/>
  <c r="H3516" i="1"/>
  <c r="I3508" i="1"/>
  <c r="J3508" i="1"/>
  <c r="H3508" i="1"/>
  <c r="I3500" i="1"/>
  <c r="J3500" i="1"/>
  <c r="H3500" i="1"/>
  <c r="I3492" i="1"/>
  <c r="J3492" i="1"/>
  <c r="H3492" i="1"/>
  <c r="I3484" i="1"/>
  <c r="J3484" i="1"/>
  <c r="H3484" i="1"/>
  <c r="I3476" i="1"/>
  <c r="J3476" i="1"/>
  <c r="H3476" i="1"/>
  <c r="I3468" i="1"/>
  <c r="J3468" i="1"/>
  <c r="H3468" i="1"/>
  <c r="I3460" i="1"/>
  <c r="J3460" i="1"/>
  <c r="H3460" i="1"/>
  <c r="I3452" i="1"/>
  <c r="J3452" i="1"/>
  <c r="H3452" i="1"/>
  <c r="I3444" i="1"/>
  <c r="J3444" i="1"/>
  <c r="H3444" i="1"/>
  <c r="I3436" i="1"/>
  <c r="J3436" i="1"/>
  <c r="H3436" i="1"/>
  <c r="I3428" i="1"/>
  <c r="J3428" i="1"/>
  <c r="H3428" i="1"/>
  <c r="I3420" i="1"/>
  <c r="J3420" i="1"/>
  <c r="H3420" i="1"/>
  <c r="I3412" i="1"/>
  <c r="J3412" i="1"/>
  <c r="H3412" i="1"/>
  <c r="I3404" i="1"/>
  <c r="J3404" i="1"/>
  <c r="H3404" i="1"/>
  <c r="I3396" i="1"/>
  <c r="J3396" i="1"/>
  <c r="H3396" i="1"/>
  <c r="I3388" i="1"/>
  <c r="J3388" i="1"/>
  <c r="H3388" i="1"/>
  <c r="I3380" i="1"/>
  <c r="J3380" i="1"/>
  <c r="H3380" i="1"/>
  <c r="I3372" i="1"/>
  <c r="J3372" i="1"/>
  <c r="H3372" i="1"/>
  <c r="I3364" i="1"/>
  <c r="J3364" i="1"/>
  <c r="H3364" i="1"/>
  <c r="I3356" i="1"/>
  <c r="J3356" i="1"/>
  <c r="H3356" i="1"/>
  <c r="I3348" i="1"/>
  <c r="J3348" i="1"/>
  <c r="H3348" i="1"/>
  <c r="I3340" i="1"/>
  <c r="J3340" i="1"/>
  <c r="H3340" i="1"/>
  <c r="I3332" i="1"/>
  <c r="J3332" i="1"/>
  <c r="H3332" i="1"/>
  <c r="I3324" i="1"/>
  <c r="J3324" i="1"/>
  <c r="H3324" i="1"/>
  <c r="I3316" i="1"/>
  <c r="J3316" i="1"/>
  <c r="H3316" i="1"/>
  <c r="I3308" i="1"/>
  <c r="J3308" i="1"/>
  <c r="H3308" i="1"/>
  <c r="I3300" i="1"/>
  <c r="J3300" i="1"/>
  <c r="H3300" i="1"/>
  <c r="I3292" i="1"/>
  <c r="J3292" i="1"/>
  <c r="H3292" i="1"/>
  <c r="I3284" i="1"/>
  <c r="J3284" i="1"/>
  <c r="H3284" i="1"/>
  <c r="I3276" i="1"/>
  <c r="J3276" i="1"/>
  <c r="H3276" i="1"/>
  <c r="I3268" i="1"/>
  <c r="J3268" i="1"/>
  <c r="H3268" i="1"/>
  <c r="I3260" i="1"/>
  <c r="J3260" i="1"/>
  <c r="H3260" i="1"/>
  <c r="I3252" i="1"/>
  <c r="J3252" i="1"/>
  <c r="H3252" i="1"/>
  <c r="I3244" i="1"/>
  <c r="J3244" i="1"/>
  <c r="H3244" i="1"/>
  <c r="I3236" i="1"/>
  <c r="J3236" i="1"/>
  <c r="H3236" i="1"/>
  <c r="I3228" i="1"/>
  <c r="J3228" i="1"/>
  <c r="H3228" i="1"/>
  <c r="I3220" i="1"/>
  <c r="J3220" i="1"/>
  <c r="H3220" i="1"/>
  <c r="I3212" i="1"/>
  <c r="J3212" i="1"/>
  <c r="H3212" i="1"/>
  <c r="I3204" i="1"/>
  <c r="J3204" i="1"/>
  <c r="H3204" i="1"/>
  <c r="I3196" i="1"/>
  <c r="J3196" i="1"/>
  <c r="H3196" i="1"/>
  <c r="I3188" i="1"/>
  <c r="J3188" i="1"/>
  <c r="H3188" i="1"/>
  <c r="I3180" i="1"/>
  <c r="J3180" i="1"/>
  <c r="H3180" i="1"/>
  <c r="I3172" i="1"/>
  <c r="J3172" i="1"/>
  <c r="H3172" i="1"/>
  <c r="I3164" i="1"/>
  <c r="J3164" i="1"/>
  <c r="H3164" i="1"/>
  <c r="I3156" i="1"/>
  <c r="J3156" i="1"/>
  <c r="H3156" i="1"/>
  <c r="I3148" i="1"/>
  <c r="J3148" i="1"/>
  <c r="H3148" i="1"/>
  <c r="I3140" i="1"/>
  <c r="J3140" i="1"/>
  <c r="H3140" i="1"/>
  <c r="I3132" i="1"/>
  <c r="J3132" i="1"/>
  <c r="H3132" i="1"/>
  <c r="I3124" i="1"/>
  <c r="J3124" i="1"/>
  <c r="H3124" i="1"/>
  <c r="I3116" i="1"/>
  <c r="J3116" i="1"/>
  <c r="H3116" i="1"/>
  <c r="I3108" i="1"/>
  <c r="J3108" i="1"/>
  <c r="H3108" i="1"/>
  <c r="I3100" i="1"/>
  <c r="J3100" i="1"/>
  <c r="H3100" i="1"/>
  <c r="I3092" i="1"/>
  <c r="J3092" i="1"/>
  <c r="H3092" i="1"/>
  <c r="I3084" i="1"/>
  <c r="J3084" i="1"/>
  <c r="H3084" i="1"/>
  <c r="I3076" i="1"/>
  <c r="J3076" i="1"/>
  <c r="H3076" i="1"/>
  <c r="I3068" i="1"/>
  <c r="J3068" i="1"/>
  <c r="H3068" i="1"/>
  <c r="I4083" i="1"/>
  <c r="J4083" i="1"/>
  <c r="H4083" i="1"/>
  <c r="I4075" i="1"/>
  <c r="J4075" i="1"/>
  <c r="H4075" i="1"/>
  <c r="I4067" i="1"/>
  <c r="J4067" i="1"/>
  <c r="H4067" i="1"/>
  <c r="I4059" i="1"/>
  <c r="J4059" i="1"/>
  <c r="H4059" i="1"/>
  <c r="I4051" i="1"/>
  <c r="J4051" i="1"/>
  <c r="H4051" i="1"/>
  <c r="I4043" i="1"/>
  <c r="J4043" i="1"/>
  <c r="H4043" i="1"/>
  <c r="I4035" i="1"/>
  <c r="J4035" i="1"/>
  <c r="H4035" i="1"/>
  <c r="I4027" i="1"/>
  <c r="J4027" i="1"/>
  <c r="H4027" i="1"/>
  <c r="I4019" i="1"/>
  <c r="J4019" i="1"/>
  <c r="H4019" i="1"/>
  <c r="I4011" i="1"/>
  <c r="J4011" i="1"/>
  <c r="H4011" i="1"/>
  <c r="I4003" i="1"/>
  <c r="J4003" i="1"/>
  <c r="H4003" i="1"/>
  <c r="I3995" i="1"/>
  <c r="J3995" i="1"/>
  <c r="H3995" i="1"/>
  <c r="I3987" i="1"/>
  <c r="J3987" i="1"/>
  <c r="H3987" i="1"/>
  <c r="I3979" i="1"/>
  <c r="J3979" i="1"/>
  <c r="H3979" i="1"/>
  <c r="I3971" i="1"/>
  <c r="J3971" i="1"/>
  <c r="H3971" i="1"/>
  <c r="I3963" i="1"/>
  <c r="J3963" i="1"/>
  <c r="H3963" i="1"/>
  <c r="I3955" i="1"/>
  <c r="J3955" i="1"/>
  <c r="H3955" i="1"/>
  <c r="I3947" i="1"/>
  <c r="J3947" i="1"/>
  <c r="H3947" i="1"/>
  <c r="I3939" i="1"/>
  <c r="J3939" i="1"/>
  <c r="H3939" i="1"/>
  <c r="I3931" i="1"/>
  <c r="J3931" i="1"/>
  <c r="H3931" i="1"/>
  <c r="I3923" i="1"/>
  <c r="J3923" i="1"/>
  <c r="H3923" i="1"/>
  <c r="I3915" i="1"/>
  <c r="J3915" i="1"/>
  <c r="H3915" i="1"/>
  <c r="I3907" i="1"/>
  <c r="J3907" i="1"/>
  <c r="H3907" i="1"/>
  <c r="I3899" i="1"/>
  <c r="J3899" i="1"/>
  <c r="H3899" i="1"/>
  <c r="I3891" i="1"/>
  <c r="J3891" i="1"/>
  <c r="H3891" i="1"/>
  <c r="I3883" i="1"/>
  <c r="J3883" i="1"/>
  <c r="H3883" i="1"/>
  <c r="I3875" i="1"/>
  <c r="J3875" i="1"/>
  <c r="H3875" i="1"/>
  <c r="I3867" i="1"/>
  <c r="J3867" i="1"/>
  <c r="H3867" i="1"/>
  <c r="I3859" i="1"/>
  <c r="J3859" i="1"/>
  <c r="H3859" i="1"/>
  <c r="I3851" i="1"/>
  <c r="J3851" i="1"/>
  <c r="H3851" i="1"/>
  <c r="I3843" i="1"/>
  <c r="J3843" i="1"/>
  <c r="H3843" i="1"/>
  <c r="I3835" i="1"/>
  <c r="J3835" i="1"/>
  <c r="H3835" i="1"/>
  <c r="I3827" i="1"/>
  <c r="J3827" i="1"/>
  <c r="H3827" i="1"/>
  <c r="I3819" i="1"/>
  <c r="J3819" i="1"/>
  <c r="H3819" i="1"/>
  <c r="I3811" i="1"/>
  <c r="J3811" i="1"/>
  <c r="H3811" i="1"/>
  <c r="I3803" i="1"/>
  <c r="J3803" i="1"/>
  <c r="H3803" i="1"/>
  <c r="I3795" i="1"/>
  <c r="J3795" i="1"/>
  <c r="H3795" i="1"/>
  <c r="I3787" i="1"/>
  <c r="J3787" i="1"/>
  <c r="H3787" i="1"/>
  <c r="I3779" i="1"/>
  <c r="J3779" i="1"/>
  <c r="H3779" i="1"/>
  <c r="I3771" i="1"/>
  <c r="J3771" i="1"/>
  <c r="H3771" i="1"/>
  <c r="I3763" i="1"/>
  <c r="J3763" i="1"/>
  <c r="H3763" i="1"/>
  <c r="I3755" i="1"/>
  <c r="J3755" i="1"/>
  <c r="H3755" i="1"/>
  <c r="I3747" i="1"/>
  <c r="J3747" i="1"/>
  <c r="H3747" i="1"/>
  <c r="I3739" i="1"/>
  <c r="J3739" i="1"/>
  <c r="H3739" i="1"/>
  <c r="I3731" i="1"/>
  <c r="J3731" i="1"/>
  <c r="H3731" i="1"/>
  <c r="I3723" i="1"/>
  <c r="J3723" i="1"/>
  <c r="H3723" i="1"/>
  <c r="I3715" i="1"/>
  <c r="J3715" i="1"/>
  <c r="H3715" i="1"/>
  <c r="I3707" i="1"/>
  <c r="J3707" i="1"/>
  <c r="H3707" i="1"/>
  <c r="I3699" i="1"/>
  <c r="J3699" i="1"/>
  <c r="H3699" i="1"/>
  <c r="I3691" i="1"/>
  <c r="J3691" i="1"/>
  <c r="H3691" i="1"/>
  <c r="I3683" i="1"/>
  <c r="J3683" i="1"/>
  <c r="H3683" i="1"/>
  <c r="I3675" i="1"/>
  <c r="J3675" i="1"/>
  <c r="H3675" i="1"/>
  <c r="I3667" i="1"/>
  <c r="J3667" i="1"/>
  <c r="H3667" i="1"/>
  <c r="I3659" i="1"/>
  <c r="J3659" i="1"/>
  <c r="H3659" i="1"/>
  <c r="I3651" i="1"/>
  <c r="J3651" i="1"/>
  <c r="H3651" i="1"/>
  <c r="I3643" i="1"/>
  <c r="J3643" i="1"/>
  <c r="H3643" i="1"/>
  <c r="I3635" i="1"/>
  <c r="J3635" i="1"/>
  <c r="H3635" i="1"/>
  <c r="I3627" i="1"/>
  <c r="J3627" i="1"/>
  <c r="H3627" i="1"/>
  <c r="I3619" i="1"/>
  <c r="J3619" i="1"/>
  <c r="H3619" i="1"/>
  <c r="I3611" i="1"/>
  <c r="J3611" i="1"/>
  <c r="H3611" i="1"/>
  <c r="I3603" i="1"/>
  <c r="J3603" i="1"/>
  <c r="H3603" i="1"/>
  <c r="I3595" i="1"/>
  <c r="J3595" i="1"/>
  <c r="H3595" i="1"/>
  <c r="I3587" i="1"/>
  <c r="J3587" i="1"/>
  <c r="H3587" i="1"/>
  <c r="I3579" i="1"/>
  <c r="J3579" i="1"/>
  <c r="H3579" i="1"/>
  <c r="I3571" i="1"/>
  <c r="J3571" i="1"/>
  <c r="H3571" i="1"/>
  <c r="I3563" i="1"/>
  <c r="J3563" i="1"/>
  <c r="H3563" i="1"/>
  <c r="I3555" i="1"/>
  <c r="J3555" i="1"/>
  <c r="H3555" i="1"/>
  <c r="I3547" i="1"/>
  <c r="J3547" i="1"/>
  <c r="H3547" i="1"/>
  <c r="I3539" i="1"/>
  <c r="J3539" i="1"/>
  <c r="H3539" i="1"/>
  <c r="I3531" i="1"/>
  <c r="J3531" i="1"/>
  <c r="H3531" i="1"/>
  <c r="I3523" i="1"/>
  <c r="J3523" i="1"/>
  <c r="H3523" i="1"/>
  <c r="I3515" i="1"/>
  <c r="J3515" i="1"/>
  <c r="H3515" i="1"/>
  <c r="I3507" i="1"/>
  <c r="J3507" i="1"/>
  <c r="H3507" i="1"/>
  <c r="I3499" i="1"/>
  <c r="J3499" i="1"/>
  <c r="H3499" i="1"/>
  <c r="I3491" i="1"/>
  <c r="J3491" i="1"/>
  <c r="H3491" i="1"/>
  <c r="I3483" i="1"/>
  <c r="J3483" i="1"/>
  <c r="H3483" i="1"/>
  <c r="I3475" i="1"/>
  <c r="J3475" i="1"/>
  <c r="H3475" i="1"/>
  <c r="I3467" i="1"/>
  <c r="J3467" i="1"/>
  <c r="H3467" i="1"/>
  <c r="I3459" i="1"/>
  <c r="J3459" i="1"/>
  <c r="H3459" i="1"/>
  <c r="I3451" i="1"/>
  <c r="J3451" i="1"/>
  <c r="H3451" i="1"/>
  <c r="I3443" i="1"/>
  <c r="J3443" i="1"/>
  <c r="H3443" i="1"/>
  <c r="I3435" i="1"/>
  <c r="J3435" i="1"/>
  <c r="H3435" i="1"/>
  <c r="I3427" i="1"/>
  <c r="J3427" i="1"/>
  <c r="H3427" i="1"/>
  <c r="I3419" i="1"/>
  <c r="J3419" i="1"/>
  <c r="H3419" i="1"/>
  <c r="I3411" i="1"/>
  <c r="J3411" i="1"/>
  <c r="H3411" i="1"/>
  <c r="I3403" i="1"/>
  <c r="J3403" i="1"/>
  <c r="H3403" i="1"/>
  <c r="I3395" i="1"/>
  <c r="J3395" i="1"/>
  <c r="H3395" i="1"/>
  <c r="I3387" i="1"/>
  <c r="J3387" i="1"/>
  <c r="H3387" i="1"/>
  <c r="I3379" i="1"/>
  <c r="J3379" i="1"/>
  <c r="H3379" i="1"/>
  <c r="I3371" i="1"/>
  <c r="J3371" i="1"/>
  <c r="H3371" i="1"/>
  <c r="I3363" i="1"/>
  <c r="J3363" i="1"/>
  <c r="H3363" i="1"/>
  <c r="I3355" i="1"/>
  <c r="J3355" i="1"/>
  <c r="H3355" i="1"/>
  <c r="I3347" i="1"/>
  <c r="J3347" i="1"/>
  <c r="H3347" i="1"/>
  <c r="I3339" i="1"/>
  <c r="J3339" i="1"/>
  <c r="H3339" i="1"/>
  <c r="I3331" i="1"/>
  <c r="J3331" i="1"/>
  <c r="H3331" i="1"/>
  <c r="I3323" i="1"/>
  <c r="J3323" i="1"/>
  <c r="H3323" i="1"/>
  <c r="I3315" i="1"/>
  <c r="J3315" i="1"/>
  <c r="H3315" i="1"/>
  <c r="I3307" i="1"/>
  <c r="J3307" i="1"/>
  <c r="H3307" i="1"/>
  <c r="I3299" i="1"/>
  <c r="J3299" i="1"/>
  <c r="H3299" i="1"/>
  <c r="I3291" i="1"/>
  <c r="J3291" i="1"/>
  <c r="H3291" i="1"/>
  <c r="I3283" i="1"/>
  <c r="J3283" i="1"/>
  <c r="H3283" i="1"/>
  <c r="I3275" i="1"/>
  <c r="J3275" i="1"/>
  <c r="H3275" i="1"/>
  <c r="I3267" i="1"/>
  <c r="J3267" i="1"/>
  <c r="H3267" i="1"/>
  <c r="I3259" i="1"/>
  <c r="J3259" i="1"/>
  <c r="H3259" i="1"/>
  <c r="I3251" i="1"/>
  <c r="J3251" i="1"/>
  <c r="H3251" i="1"/>
  <c r="I3243" i="1"/>
  <c r="J3243" i="1"/>
  <c r="H3243" i="1"/>
  <c r="I3235" i="1"/>
  <c r="J3235" i="1"/>
  <c r="H3235" i="1"/>
  <c r="I3227" i="1"/>
  <c r="J3227" i="1"/>
  <c r="H3227" i="1"/>
  <c r="I3219" i="1"/>
  <c r="J3219" i="1"/>
  <c r="H3219" i="1"/>
  <c r="I3211" i="1"/>
  <c r="J3211" i="1"/>
  <c r="H3211" i="1"/>
  <c r="I3203" i="1"/>
  <c r="J3203" i="1"/>
  <c r="H3203" i="1"/>
  <c r="I3195" i="1"/>
  <c r="J3195" i="1"/>
  <c r="H3195" i="1"/>
  <c r="I3187" i="1"/>
  <c r="J3187" i="1"/>
  <c r="H3187" i="1"/>
  <c r="I3179" i="1"/>
  <c r="J3179" i="1"/>
  <c r="H3179" i="1"/>
  <c r="I3171" i="1"/>
  <c r="J3171" i="1"/>
  <c r="H3171" i="1"/>
  <c r="I3163" i="1"/>
  <c r="J3163" i="1"/>
  <c r="H3163" i="1"/>
  <c r="I3155" i="1"/>
  <c r="J3155" i="1"/>
  <c r="H3155" i="1"/>
  <c r="I3147" i="1"/>
  <c r="J3147" i="1"/>
  <c r="H3147" i="1"/>
  <c r="I3139" i="1"/>
  <c r="J3139" i="1"/>
  <c r="H3139" i="1"/>
  <c r="I3131" i="1"/>
  <c r="J3131" i="1"/>
  <c r="H3131" i="1"/>
  <c r="I3060" i="1"/>
  <c r="J3060" i="1"/>
  <c r="H3060" i="1"/>
  <c r="I3052" i="1"/>
  <c r="J3052" i="1"/>
  <c r="H3052" i="1"/>
  <c r="I3044" i="1"/>
  <c r="J3044" i="1"/>
  <c r="H3044" i="1"/>
  <c r="I3036" i="1"/>
  <c r="J3036" i="1"/>
  <c r="H3036" i="1"/>
  <c r="I3028" i="1"/>
  <c r="J3028" i="1"/>
  <c r="H3028" i="1"/>
  <c r="I3020" i="1"/>
  <c r="J3020" i="1"/>
  <c r="H3020" i="1"/>
  <c r="I3012" i="1"/>
  <c r="J3012" i="1"/>
  <c r="H3012" i="1"/>
  <c r="I3004" i="1"/>
  <c r="J3004" i="1"/>
  <c r="H3004" i="1"/>
  <c r="I2996" i="1"/>
  <c r="J2996" i="1"/>
  <c r="H2996" i="1"/>
  <c r="I2988" i="1"/>
  <c r="J2988" i="1"/>
  <c r="H2988" i="1"/>
  <c r="I2980" i="1"/>
  <c r="J2980" i="1"/>
  <c r="H2980" i="1"/>
  <c r="I2972" i="1"/>
  <c r="J2972" i="1"/>
  <c r="H2972" i="1"/>
  <c r="I2964" i="1"/>
  <c r="J2964" i="1"/>
  <c r="H2964" i="1"/>
  <c r="I2956" i="1"/>
  <c r="J2956" i="1"/>
  <c r="H2956" i="1"/>
  <c r="I2948" i="1"/>
  <c r="J2948" i="1"/>
  <c r="H2948" i="1"/>
  <c r="I2940" i="1"/>
  <c r="J2940" i="1"/>
  <c r="H2940" i="1"/>
  <c r="I2932" i="1"/>
  <c r="J2932" i="1"/>
  <c r="H2932" i="1"/>
  <c r="I2924" i="1"/>
  <c r="J2924" i="1"/>
  <c r="H2924" i="1"/>
  <c r="I2916" i="1"/>
  <c r="J2916" i="1"/>
  <c r="H2916" i="1"/>
  <c r="I2908" i="1"/>
  <c r="J2908" i="1"/>
  <c r="H2908" i="1"/>
  <c r="I2900" i="1"/>
  <c r="J2900" i="1"/>
  <c r="H2900" i="1"/>
  <c r="I2892" i="1"/>
  <c r="J2892" i="1"/>
  <c r="H2892" i="1"/>
  <c r="I2884" i="1"/>
  <c r="J2884" i="1"/>
  <c r="H2884" i="1"/>
  <c r="I2876" i="1"/>
  <c r="J2876" i="1"/>
  <c r="H2876" i="1"/>
  <c r="I2868" i="1"/>
  <c r="J2868" i="1"/>
  <c r="H2868" i="1"/>
  <c r="I2860" i="1"/>
  <c r="J2860" i="1"/>
  <c r="H2860" i="1"/>
  <c r="I2852" i="1"/>
  <c r="J2852" i="1"/>
  <c r="H2852" i="1"/>
  <c r="I2844" i="1"/>
  <c r="J2844" i="1"/>
  <c r="H2844" i="1"/>
  <c r="I2836" i="1"/>
  <c r="J2836" i="1"/>
  <c r="H2836" i="1"/>
  <c r="I2828" i="1"/>
  <c r="J2828" i="1"/>
  <c r="H2828" i="1"/>
  <c r="I2820" i="1"/>
  <c r="J2820" i="1"/>
  <c r="H2820" i="1"/>
  <c r="I2812" i="1"/>
  <c r="J2812" i="1"/>
  <c r="H2812" i="1"/>
  <c r="I2804" i="1"/>
  <c r="J2804" i="1"/>
  <c r="H2804" i="1"/>
  <c r="I2796" i="1"/>
  <c r="J2796" i="1"/>
  <c r="H2796" i="1"/>
  <c r="I2788" i="1"/>
  <c r="J2788" i="1"/>
  <c r="H2788" i="1"/>
  <c r="I2780" i="1"/>
  <c r="J2780" i="1"/>
  <c r="H2780" i="1"/>
  <c r="I2772" i="1"/>
  <c r="J2772" i="1"/>
  <c r="H2772" i="1"/>
  <c r="I2764" i="1"/>
  <c r="J2764" i="1"/>
  <c r="H2764" i="1"/>
  <c r="I2756" i="1"/>
  <c r="J2756" i="1"/>
  <c r="H2756" i="1"/>
  <c r="I2748" i="1"/>
  <c r="J2748" i="1"/>
  <c r="H2748" i="1"/>
  <c r="I2740" i="1"/>
  <c r="J2740" i="1"/>
  <c r="H2740" i="1"/>
  <c r="I2732" i="1"/>
  <c r="J2732" i="1"/>
  <c r="H2732" i="1"/>
  <c r="I2724" i="1"/>
  <c r="J2724" i="1"/>
  <c r="H2724" i="1"/>
  <c r="I2716" i="1"/>
  <c r="J2716" i="1"/>
  <c r="H2716" i="1"/>
  <c r="I2708" i="1"/>
  <c r="J2708" i="1"/>
  <c r="H2708" i="1"/>
  <c r="I2700" i="1"/>
  <c r="J2700" i="1"/>
  <c r="H2700" i="1"/>
  <c r="I2692" i="1"/>
  <c r="J2692" i="1"/>
  <c r="H2692" i="1"/>
  <c r="I2684" i="1"/>
  <c r="J2684" i="1"/>
  <c r="H2684" i="1"/>
  <c r="I2676" i="1"/>
  <c r="J2676" i="1"/>
  <c r="H2676" i="1"/>
  <c r="I2668" i="1"/>
  <c r="J2668" i="1"/>
  <c r="H2668" i="1"/>
  <c r="I2660" i="1"/>
  <c r="J2660" i="1"/>
  <c r="H2660" i="1"/>
  <c r="I2652" i="1"/>
  <c r="J2652" i="1"/>
  <c r="H2652" i="1"/>
  <c r="I2644" i="1"/>
  <c r="J2644" i="1"/>
  <c r="H2644" i="1"/>
  <c r="I2636" i="1"/>
  <c r="J2636" i="1"/>
  <c r="H2636" i="1"/>
  <c r="I2628" i="1"/>
  <c r="J2628" i="1"/>
  <c r="H2628" i="1"/>
  <c r="I2620" i="1"/>
  <c r="J2620" i="1"/>
  <c r="H2620" i="1"/>
  <c r="I2612" i="1"/>
  <c r="J2612" i="1"/>
  <c r="H2612" i="1"/>
  <c r="I2604" i="1"/>
  <c r="J2604" i="1"/>
  <c r="H2604" i="1"/>
  <c r="I2596" i="1"/>
  <c r="J2596" i="1"/>
  <c r="H2596" i="1"/>
  <c r="I2588" i="1"/>
  <c r="J2588" i="1"/>
  <c r="H2588" i="1"/>
  <c r="I2580" i="1"/>
  <c r="J2580" i="1"/>
  <c r="H2580" i="1"/>
  <c r="I2572" i="1"/>
  <c r="J2572" i="1"/>
  <c r="H2572" i="1"/>
  <c r="I2564" i="1"/>
  <c r="J2564" i="1"/>
  <c r="H2564" i="1"/>
  <c r="I2556" i="1"/>
  <c r="J2556" i="1"/>
  <c r="H2556" i="1"/>
  <c r="I2548" i="1"/>
  <c r="J2548" i="1"/>
  <c r="H2548" i="1"/>
  <c r="I2540" i="1"/>
  <c r="J2540" i="1"/>
  <c r="H2540" i="1"/>
  <c r="I2532" i="1"/>
  <c r="J2532" i="1"/>
  <c r="H2532" i="1"/>
  <c r="I2524" i="1"/>
  <c r="J2524" i="1"/>
  <c r="H2524" i="1"/>
  <c r="I2516" i="1"/>
  <c r="J2516" i="1"/>
  <c r="H2516" i="1"/>
  <c r="I2508" i="1"/>
  <c r="J2508" i="1"/>
  <c r="H2508" i="1"/>
  <c r="I2500" i="1"/>
  <c r="J2500" i="1"/>
  <c r="H2500" i="1"/>
  <c r="I2492" i="1"/>
  <c r="J2492" i="1"/>
  <c r="H2492" i="1"/>
  <c r="I2484" i="1"/>
  <c r="J2484" i="1"/>
  <c r="H2484" i="1"/>
  <c r="I2476" i="1"/>
  <c r="J2476" i="1"/>
  <c r="H2476" i="1"/>
  <c r="I2468" i="1"/>
  <c r="J2468" i="1"/>
  <c r="H2468" i="1"/>
  <c r="I2460" i="1"/>
  <c r="J2460" i="1"/>
  <c r="H2460" i="1"/>
  <c r="I2452" i="1"/>
  <c r="J2452" i="1"/>
  <c r="H2452" i="1"/>
  <c r="I2444" i="1"/>
  <c r="J2444" i="1"/>
  <c r="H2444" i="1"/>
  <c r="I2436" i="1"/>
  <c r="J2436" i="1"/>
  <c r="H2436" i="1"/>
  <c r="I2428" i="1"/>
  <c r="J2428" i="1"/>
  <c r="H2428" i="1"/>
  <c r="I2420" i="1"/>
  <c r="J2420" i="1"/>
  <c r="H2420" i="1"/>
  <c r="I2412" i="1"/>
  <c r="J2412" i="1"/>
  <c r="H2412" i="1"/>
  <c r="I2404" i="1"/>
  <c r="J2404" i="1"/>
  <c r="H2404" i="1"/>
  <c r="I2396" i="1"/>
  <c r="J2396" i="1"/>
  <c r="H2396" i="1"/>
  <c r="I2388" i="1"/>
  <c r="J2388" i="1"/>
  <c r="H2388" i="1"/>
  <c r="I2380" i="1"/>
  <c r="J2380" i="1"/>
  <c r="H2380" i="1"/>
  <c r="I2372" i="1"/>
  <c r="J2372" i="1"/>
  <c r="H2372" i="1"/>
  <c r="I2364" i="1"/>
  <c r="J2364" i="1"/>
  <c r="H2364" i="1"/>
  <c r="I2356" i="1"/>
  <c r="J2356" i="1"/>
  <c r="H2356" i="1"/>
  <c r="I2348" i="1"/>
  <c r="J2348" i="1"/>
  <c r="H2348" i="1"/>
  <c r="I2340" i="1"/>
  <c r="J2340" i="1"/>
  <c r="H2340" i="1"/>
  <c r="I2332" i="1"/>
  <c r="J2332" i="1"/>
  <c r="H2332" i="1"/>
  <c r="I2324" i="1"/>
  <c r="J2324" i="1"/>
  <c r="H2324" i="1"/>
  <c r="I2316" i="1"/>
  <c r="J2316" i="1"/>
  <c r="H2316" i="1"/>
  <c r="I2308" i="1"/>
  <c r="J2308" i="1"/>
  <c r="H2308" i="1"/>
  <c r="I2300" i="1"/>
  <c r="J2300" i="1"/>
  <c r="H2300" i="1"/>
  <c r="I2292" i="1"/>
  <c r="J2292" i="1"/>
  <c r="H2292" i="1"/>
  <c r="I2284" i="1"/>
  <c r="J2284" i="1"/>
  <c r="H2284" i="1"/>
  <c r="I2276" i="1"/>
  <c r="J2276" i="1"/>
  <c r="H2276" i="1"/>
  <c r="I2268" i="1"/>
  <c r="J2268" i="1"/>
  <c r="H2268" i="1"/>
  <c r="I2260" i="1"/>
  <c r="J2260" i="1"/>
  <c r="H2260" i="1"/>
  <c r="I2252" i="1"/>
  <c r="J2252" i="1"/>
  <c r="H2252" i="1"/>
  <c r="I2244" i="1"/>
  <c r="J2244" i="1"/>
  <c r="H2244" i="1"/>
  <c r="I2236" i="1"/>
  <c r="J2236" i="1"/>
  <c r="H2236" i="1"/>
  <c r="I2228" i="1"/>
  <c r="J2228" i="1"/>
  <c r="H2228" i="1"/>
  <c r="I2220" i="1"/>
  <c r="J2220" i="1"/>
  <c r="H2220" i="1"/>
  <c r="I2212" i="1"/>
  <c r="J2212" i="1"/>
  <c r="H2212" i="1"/>
  <c r="I2204" i="1"/>
  <c r="J2204" i="1"/>
  <c r="H2204" i="1"/>
  <c r="I2196" i="1"/>
  <c r="J2196" i="1"/>
  <c r="H2196" i="1"/>
  <c r="I2188" i="1"/>
  <c r="J2188" i="1"/>
  <c r="H2188" i="1"/>
  <c r="I2180" i="1"/>
  <c r="J2180" i="1"/>
  <c r="H2180" i="1"/>
  <c r="I2172" i="1"/>
  <c r="J2172" i="1"/>
  <c r="H2172" i="1"/>
  <c r="I2164" i="1"/>
  <c r="J2164" i="1"/>
  <c r="H2164" i="1"/>
  <c r="I2156" i="1"/>
  <c r="J2156" i="1"/>
  <c r="H2156" i="1"/>
  <c r="I2148" i="1"/>
  <c r="J2148" i="1"/>
  <c r="H2148" i="1"/>
  <c r="I2140" i="1"/>
  <c r="J2140" i="1"/>
  <c r="H2140" i="1"/>
  <c r="I2132" i="1"/>
  <c r="J2132" i="1"/>
  <c r="H2132" i="1"/>
  <c r="I2124" i="1"/>
  <c r="J2124" i="1"/>
  <c r="H2124" i="1"/>
  <c r="I2116" i="1"/>
  <c r="J2116" i="1"/>
  <c r="H2116" i="1"/>
  <c r="I2108" i="1"/>
  <c r="J2108" i="1"/>
  <c r="H2108" i="1"/>
  <c r="I2100" i="1"/>
  <c r="J2100" i="1"/>
  <c r="H2100" i="1"/>
  <c r="I2092" i="1"/>
  <c r="J2092" i="1"/>
  <c r="H2092" i="1"/>
  <c r="I2084" i="1"/>
  <c r="J2084" i="1"/>
  <c r="H2084" i="1"/>
  <c r="I2076" i="1"/>
  <c r="J2076" i="1"/>
  <c r="H2076" i="1"/>
  <c r="I2068" i="1"/>
  <c r="J2068" i="1"/>
  <c r="H2068" i="1"/>
  <c r="I2060" i="1"/>
  <c r="J2060" i="1"/>
  <c r="H2060" i="1"/>
  <c r="I2052" i="1"/>
  <c r="J2052" i="1"/>
  <c r="H2052" i="1"/>
  <c r="I2044" i="1"/>
  <c r="J2044" i="1"/>
  <c r="H2044" i="1"/>
  <c r="I2036" i="1"/>
  <c r="J2036" i="1"/>
  <c r="H2036" i="1"/>
  <c r="I2028" i="1"/>
  <c r="J2028" i="1"/>
  <c r="H2028" i="1"/>
  <c r="I2020" i="1"/>
  <c r="J2020" i="1"/>
  <c r="H2020" i="1"/>
  <c r="I2012" i="1"/>
  <c r="J2012" i="1"/>
  <c r="H2012" i="1"/>
  <c r="I2004" i="1"/>
  <c r="J2004" i="1"/>
  <c r="H2004" i="1"/>
  <c r="I1996" i="1"/>
  <c r="J1996" i="1"/>
  <c r="H1996" i="1"/>
  <c r="I1988" i="1"/>
  <c r="J1988" i="1"/>
  <c r="H1988" i="1"/>
  <c r="I1980" i="1"/>
  <c r="J1980" i="1"/>
  <c r="H1980" i="1"/>
  <c r="I1972" i="1"/>
  <c r="J1972" i="1"/>
  <c r="H1972" i="1"/>
  <c r="I1964" i="1"/>
  <c r="J1964" i="1"/>
  <c r="H1964" i="1"/>
  <c r="I1956" i="1"/>
  <c r="J1956" i="1"/>
  <c r="H1956" i="1"/>
  <c r="I1948" i="1"/>
  <c r="J1948" i="1"/>
  <c r="H1948" i="1"/>
  <c r="I1940" i="1"/>
  <c r="J1940" i="1"/>
  <c r="H1940" i="1"/>
  <c r="I1932" i="1"/>
  <c r="J1932" i="1"/>
  <c r="H1932" i="1"/>
  <c r="I1924" i="1"/>
  <c r="J1924" i="1"/>
  <c r="H1924" i="1"/>
  <c r="I1916" i="1"/>
  <c r="J1916" i="1"/>
  <c r="H1916" i="1"/>
  <c r="I1908" i="1"/>
  <c r="J1908" i="1"/>
  <c r="H1908" i="1"/>
  <c r="I1900" i="1"/>
  <c r="J1900" i="1"/>
  <c r="H1900" i="1"/>
  <c r="I1892" i="1"/>
  <c r="J1892" i="1"/>
  <c r="H1892" i="1"/>
  <c r="I1884" i="1"/>
  <c r="J1884" i="1"/>
  <c r="H1884" i="1"/>
  <c r="I1876" i="1"/>
  <c r="J1876" i="1"/>
  <c r="H1876" i="1"/>
  <c r="I1868" i="1"/>
  <c r="J1868" i="1"/>
  <c r="H1868" i="1"/>
  <c r="I1860" i="1"/>
  <c r="J1860" i="1"/>
  <c r="H1860" i="1"/>
  <c r="I1852" i="1"/>
  <c r="J1852" i="1"/>
  <c r="H1852" i="1"/>
  <c r="I1844" i="1"/>
  <c r="J1844" i="1"/>
  <c r="H1844" i="1"/>
  <c r="I1836" i="1"/>
  <c r="J1836" i="1"/>
  <c r="H1836" i="1"/>
  <c r="I1828" i="1"/>
  <c r="J1828" i="1"/>
  <c r="H1828" i="1"/>
  <c r="I1820" i="1"/>
  <c r="J1820" i="1"/>
  <c r="H1820" i="1"/>
  <c r="I1812" i="1"/>
  <c r="J1812" i="1"/>
  <c r="H1812" i="1"/>
  <c r="I1804" i="1"/>
  <c r="J1804" i="1"/>
  <c r="H1804" i="1"/>
  <c r="I1796" i="1"/>
  <c r="J1796" i="1"/>
  <c r="H1796" i="1"/>
  <c r="I1788" i="1"/>
  <c r="J1788" i="1"/>
  <c r="H1788" i="1"/>
  <c r="I1780" i="1"/>
  <c r="J1780" i="1"/>
  <c r="H1780" i="1"/>
  <c r="I1772" i="1"/>
  <c r="J1772" i="1"/>
  <c r="H1772" i="1"/>
  <c r="I1764" i="1"/>
  <c r="J1764" i="1"/>
  <c r="H1764" i="1"/>
  <c r="I1756" i="1"/>
  <c r="J1756" i="1"/>
  <c r="H1756" i="1"/>
  <c r="I1748" i="1"/>
  <c r="J1748" i="1"/>
  <c r="H1748" i="1"/>
  <c r="I1740" i="1"/>
  <c r="J1740" i="1"/>
  <c r="H1740" i="1"/>
  <c r="I1732" i="1"/>
  <c r="J1732" i="1"/>
  <c r="H1732" i="1"/>
  <c r="I1724" i="1"/>
  <c r="J1724" i="1"/>
  <c r="H1724" i="1"/>
  <c r="I1716" i="1"/>
  <c r="J1716" i="1"/>
  <c r="H1716" i="1"/>
  <c r="I1708" i="1"/>
  <c r="J1708" i="1"/>
  <c r="H1708" i="1"/>
  <c r="I1700" i="1"/>
  <c r="J1700" i="1"/>
  <c r="H1700" i="1"/>
  <c r="I1692" i="1"/>
  <c r="J1692" i="1"/>
  <c r="H1692" i="1"/>
  <c r="I1684" i="1"/>
  <c r="J1684" i="1"/>
  <c r="H1684" i="1"/>
  <c r="I1676" i="1"/>
  <c r="J1676" i="1"/>
  <c r="H1676" i="1"/>
  <c r="I1668" i="1"/>
  <c r="J1668" i="1"/>
  <c r="H1668" i="1"/>
  <c r="I1660" i="1"/>
  <c r="J1660" i="1"/>
  <c r="H1660" i="1"/>
  <c r="I1652" i="1"/>
  <c r="J1652" i="1"/>
  <c r="H1652" i="1"/>
  <c r="I1644" i="1"/>
  <c r="J1644" i="1"/>
  <c r="H1644" i="1"/>
  <c r="I1636" i="1"/>
  <c r="J1636" i="1"/>
  <c r="H1636" i="1"/>
  <c r="I1628" i="1"/>
  <c r="J1628" i="1"/>
  <c r="H1628" i="1"/>
  <c r="I1620" i="1"/>
  <c r="J1620" i="1"/>
  <c r="H1620" i="1"/>
  <c r="I1612" i="1"/>
  <c r="J1612" i="1"/>
  <c r="H1612" i="1"/>
  <c r="I1604" i="1"/>
  <c r="J1604" i="1"/>
  <c r="H1604" i="1"/>
  <c r="I1596" i="1"/>
  <c r="J1596" i="1"/>
  <c r="H1596" i="1"/>
  <c r="I1588" i="1"/>
  <c r="J1588" i="1"/>
  <c r="H1588" i="1"/>
  <c r="I1580" i="1"/>
  <c r="J1580" i="1"/>
  <c r="H1580" i="1"/>
  <c r="I1572" i="1"/>
  <c r="J1572" i="1"/>
  <c r="H1572" i="1"/>
  <c r="I1564" i="1"/>
  <c r="J1564" i="1"/>
  <c r="H1564" i="1"/>
  <c r="I1556" i="1"/>
  <c r="J1556" i="1"/>
  <c r="H1556" i="1"/>
  <c r="I1548" i="1"/>
  <c r="J1548" i="1"/>
  <c r="H1548" i="1"/>
  <c r="I1540" i="1"/>
  <c r="J1540" i="1"/>
  <c r="H1540" i="1"/>
  <c r="I1532" i="1"/>
  <c r="J1532" i="1"/>
  <c r="H1532" i="1"/>
  <c r="I1524" i="1"/>
  <c r="J1524" i="1"/>
  <c r="H1524" i="1"/>
  <c r="I1516" i="1"/>
  <c r="J1516" i="1"/>
  <c r="H1516" i="1"/>
  <c r="I1508" i="1"/>
  <c r="J1508" i="1"/>
  <c r="H1508" i="1"/>
  <c r="I1500" i="1"/>
  <c r="J1500" i="1"/>
  <c r="H1500" i="1"/>
  <c r="I1492" i="1"/>
  <c r="J1492" i="1"/>
  <c r="H1492" i="1"/>
  <c r="I1484" i="1"/>
  <c r="J1484" i="1"/>
  <c r="H1484" i="1"/>
  <c r="I1476" i="1"/>
  <c r="J1476" i="1"/>
  <c r="H1476" i="1"/>
  <c r="I1468" i="1"/>
  <c r="J1468" i="1"/>
  <c r="H1468" i="1"/>
  <c r="I1460" i="1"/>
  <c r="J1460" i="1"/>
  <c r="H1460" i="1"/>
  <c r="I1452" i="1"/>
  <c r="J1452" i="1"/>
  <c r="H1452" i="1"/>
  <c r="I1444" i="1"/>
  <c r="J1444" i="1"/>
  <c r="H1444" i="1"/>
  <c r="I1436" i="1"/>
  <c r="J1436" i="1"/>
  <c r="H1436" i="1"/>
  <c r="I1428" i="1"/>
  <c r="J1428" i="1"/>
  <c r="H1428" i="1"/>
  <c r="I1420" i="1"/>
  <c r="J1420" i="1"/>
  <c r="H1420" i="1"/>
  <c r="I1412" i="1"/>
  <c r="J1412" i="1"/>
  <c r="H1412" i="1"/>
  <c r="I1404" i="1"/>
  <c r="J1404" i="1"/>
  <c r="H1404" i="1"/>
  <c r="I1396" i="1"/>
  <c r="J1396" i="1"/>
  <c r="H1396" i="1"/>
  <c r="I1388" i="1"/>
  <c r="J1388" i="1"/>
  <c r="H1388" i="1"/>
  <c r="I1380" i="1"/>
  <c r="J1380" i="1"/>
  <c r="H1380" i="1"/>
  <c r="I1372" i="1"/>
  <c r="J1372" i="1"/>
  <c r="H1372" i="1"/>
  <c r="I1364" i="1"/>
  <c r="J1364" i="1"/>
  <c r="H1364" i="1"/>
  <c r="I1356" i="1"/>
  <c r="J1356" i="1"/>
  <c r="H1356" i="1"/>
  <c r="I1348" i="1"/>
  <c r="J1348" i="1"/>
  <c r="H1348" i="1"/>
  <c r="I1340" i="1"/>
  <c r="J1340" i="1"/>
  <c r="H1340" i="1"/>
  <c r="I1332" i="1"/>
  <c r="J1332" i="1"/>
  <c r="H1332" i="1"/>
  <c r="I1324" i="1"/>
  <c r="J1324" i="1"/>
  <c r="H1324" i="1"/>
  <c r="I1316" i="1"/>
  <c r="J1316" i="1"/>
  <c r="H1316" i="1"/>
  <c r="I1308" i="1"/>
  <c r="J1308" i="1"/>
  <c r="H1308" i="1"/>
  <c r="I1300" i="1"/>
  <c r="J1300" i="1"/>
  <c r="H1300" i="1"/>
  <c r="I1292" i="1"/>
  <c r="J1292" i="1"/>
  <c r="H1292" i="1"/>
  <c r="I1284" i="1"/>
  <c r="J1284" i="1"/>
  <c r="H1284" i="1"/>
  <c r="I1276" i="1"/>
  <c r="J1276" i="1"/>
  <c r="H1276" i="1"/>
  <c r="I1268" i="1"/>
  <c r="J1268" i="1"/>
  <c r="H1268" i="1"/>
  <c r="I1260" i="1"/>
  <c r="J1260" i="1"/>
  <c r="H1260" i="1"/>
  <c r="I1252" i="1"/>
  <c r="J1252" i="1"/>
  <c r="H1252" i="1"/>
  <c r="I1244" i="1"/>
  <c r="J1244" i="1"/>
  <c r="H1244" i="1"/>
  <c r="I1236" i="1"/>
  <c r="J1236" i="1"/>
  <c r="H1236" i="1"/>
  <c r="I1228" i="1"/>
  <c r="J1228" i="1"/>
  <c r="H1228" i="1"/>
  <c r="I1220" i="1"/>
  <c r="J1220" i="1"/>
  <c r="H1220" i="1"/>
  <c r="I1212" i="1"/>
  <c r="J1212" i="1"/>
  <c r="H1212" i="1"/>
  <c r="I1204" i="1"/>
  <c r="J1204" i="1"/>
  <c r="H1204" i="1"/>
  <c r="I1196" i="1"/>
  <c r="J1196" i="1"/>
  <c r="H1196" i="1"/>
  <c r="I1188" i="1"/>
  <c r="J1188" i="1"/>
  <c r="H1188" i="1"/>
  <c r="I1180" i="1"/>
  <c r="J1180" i="1"/>
  <c r="H1180" i="1"/>
  <c r="I1172" i="1"/>
  <c r="J1172" i="1"/>
  <c r="H1172" i="1"/>
  <c r="I1164" i="1"/>
  <c r="J1164" i="1"/>
  <c r="H1164" i="1"/>
  <c r="I1156" i="1"/>
  <c r="J1156" i="1"/>
  <c r="H1156" i="1"/>
  <c r="I1148" i="1"/>
  <c r="J1148" i="1"/>
  <c r="H1148" i="1"/>
  <c r="I1140" i="1"/>
  <c r="J1140" i="1"/>
  <c r="H1140" i="1"/>
  <c r="I1132" i="1"/>
  <c r="J1132" i="1"/>
  <c r="H1132" i="1"/>
  <c r="I1124" i="1"/>
  <c r="J1124" i="1"/>
  <c r="H1124" i="1"/>
  <c r="I1116" i="1"/>
  <c r="J1116" i="1"/>
  <c r="H1116" i="1"/>
  <c r="I1108" i="1"/>
  <c r="J1108" i="1"/>
  <c r="H1108" i="1"/>
  <c r="I1100" i="1"/>
  <c r="J1100" i="1"/>
  <c r="H1100" i="1"/>
  <c r="I1092" i="1"/>
  <c r="J1092" i="1"/>
  <c r="H1092" i="1"/>
  <c r="I1084" i="1"/>
  <c r="J1084" i="1"/>
  <c r="H1084" i="1"/>
  <c r="I1076" i="1"/>
  <c r="J1076" i="1"/>
  <c r="H1076" i="1"/>
  <c r="I1068" i="1"/>
  <c r="J1068" i="1"/>
  <c r="H1068" i="1"/>
  <c r="I1060" i="1"/>
  <c r="J1060" i="1"/>
  <c r="H1060" i="1"/>
  <c r="I1052" i="1"/>
  <c r="J1052" i="1"/>
  <c r="H1052" i="1"/>
  <c r="I1044" i="1"/>
  <c r="J1044" i="1"/>
  <c r="H1044" i="1"/>
  <c r="I1036" i="1"/>
  <c r="J1036" i="1"/>
  <c r="H1036" i="1"/>
  <c r="I1028" i="1"/>
  <c r="J1028" i="1"/>
  <c r="H1028" i="1"/>
  <c r="I1020" i="1"/>
  <c r="J1020" i="1"/>
  <c r="H1020" i="1"/>
  <c r="I1012" i="1"/>
  <c r="J1012" i="1"/>
  <c r="H1012" i="1"/>
  <c r="I1004" i="1"/>
  <c r="J1004" i="1"/>
  <c r="H1004" i="1"/>
  <c r="I996" i="1"/>
  <c r="J996" i="1"/>
  <c r="H996" i="1"/>
  <c r="I988" i="1"/>
  <c r="J988" i="1"/>
  <c r="H988" i="1"/>
  <c r="I980" i="1"/>
  <c r="J980" i="1"/>
  <c r="H980" i="1"/>
  <c r="I972" i="1"/>
  <c r="J972" i="1"/>
  <c r="H972" i="1"/>
  <c r="I964" i="1"/>
  <c r="J964" i="1"/>
  <c r="H964" i="1"/>
  <c r="I956" i="1"/>
  <c r="J956" i="1"/>
  <c r="H956" i="1"/>
  <c r="I948" i="1"/>
  <c r="J948" i="1"/>
  <c r="H948" i="1"/>
  <c r="I940" i="1"/>
  <c r="J940" i="1"/>
  <c r="H940" i="1"/>
  <c r="I932" i="1"/>
  <c r="J932" i="1"/>
  <c r="H932" i="1"/>
  <c r="I924" i="1"/>
  <c r="J924" i="1"/>
  <c r="H924" i="1"/>
  <c r="I916" i="1"/>
  <c r="J916" i="1"/>
  <c r="H916" i="1"/>
  <c r="I908" i="1"/>
  <c r="J908" i="1"/>
  <c r="H908" i="1"/>
  <c r="I900" i="1"/>
  <c r="J900" i="1"/>
  <c r="H900" i="1"/>
  <c r="I892" i="1"/>
  <c r="J892" i="1"/>
  <c r="H892" i="1"/>
  <c r="I884" i="1"/>
  <c r="J884" i="1"/>
  <c r="H884" i="1"/>
  <c r="I876" i="1"/>
  <c r="J876" i="1"/>
  <c r="H876" i="1"/>
  <c r="I868" i="1"/>
  <c r="J868" i="1"/>
  <c r="H868" i="1"/>
  <c r="I860" i="1"/>
  <c r="J860" i="1"/>
  <c r="H860" i="1"/>
  <c r="I852" i="1"/>
  <c r="J852" i="1"/>
  <c r="H852" i="1"/>
  <c r="I844" i="1"/>
  <c r="J844" i="1"/>
  <c r="H844" i="1"/>
  <c r="I836" i="1"/>
  <c r="J836" i="1"/>
  <c r="H836" i="1"/>
  <c r="I828" i="1"/>
  <c r="J828" i="1"/>
  <c r="H828" i="1"/>
  <c r="I820" i="1"/>
  <c r="J820" i="1"/>
  <c r="H820" i="1"/>
  <c r="I812" i="1"/>
  <c r="J812" i="1"/>
  <c r="H812" i="1"/>
  <c r="I804" i="1"/>
  <c r="J804" i="1"/>
  <c r="H804" i="1"/>
  <c r="I796" i="1"/>
  <c r="J796" i="1"/>
  <c r="H796" i="1"/>
  <c r="I788" i="1"/>
  <c r="J788" i="1"/>
  <c r="H788" i="1"/>
  <c r="I780" i="1"/>
  <c r="J780" i="1"/>
  <c r="H780" i="1"/>
  <c r="I772" i="1"/>
  <c r="J772" i="1"/>
  <c r="H772" i="1"/>
  <c r="I764" i="1"/>
  <c r="J764" i="1"/>
  <c r="H764" i="1"/>
  <c r="I756" i="1"/>
  <c r="J756" i="1"/>
  <c r="H756" i="1"/>
  <c r="I748" i="1"/>
  <c r="J748" i="1"/>
  <c r="H748" i="1"/>
  <c r="I740" i="1"/>
  <c r="J740" i="1"/>
  <c r="H740" i="1"/>
  <c r="I732" i="1"/>
  <c r="J732" i="1"/>
  <c r="H732" i="1"/>
  <c r="I724" i="1"/>
  <c r="J724" i="1"/>
  <c r="H724" i="1"/>
  <c r="I716" i="1"/>
  <c r="J716" i="1"/>
  <c r="H716" i="1"/>
  <c r="I708" i="1"/>
  <c r="J708" i="1"/>
  <c r="H708" i="1"/>
  <c r="I700" i="1"/>
  <c r="J700" i="1"/>
  <c r="H700" i="1"/>
  <c r="I692" i="1"/>
  <c r="J692" i="1"/>
  <c r="H692" i="1"/>
  <c r="I684" i="1"/>
  <c r="J684" i="1"/>
  <c r="H684" i="1"/>
  <c r="I676" i="1"/>
  <c r="J676" i="1"/>
  <c r="H676" i="1"/>
  <c r="I668" i="1"/>
  <c r="J668" i="1"/>
  <c r="H668" i="1"/>
  <c r="I660" i="1"/>
  <c r="J660" i="1"/>
  <c r="H660" i="1"/>
  <c r="I652" i="1"/>
  <c r="J652" i="1"/>
  <c r="H652" i="1"/>
  <c r="I644" i="1"/>
  <c r="J644" i="1"/>
  <c r="H644" i="1"/>
  <c r="I636" i="1"/>
  <c r="J636" i="1"/>
  <c r="H636" i="1"/>
  <c r="I628" i="1"/>
  <c r="J628" i="1"/>
  <c r="H628" i="1"/>
  <c r="I620" i="1"/>
  <c r="J620" i="1"/>
  <c r="H620" i="1"/>
  <c r="I612" i="1"/>
  <c r="J612" i="1"/>
  <c r="H612" i="1"/>
  <c r="I604" i="1"/>
  <c r="J604" i="1"/>
  <c r="H604" i="1"/>
  <c r="I596" i="1"/>
  <c r="J596" i="1"/>
  <c r="H596" i="1"/>
  <c r="I588" i="1"/>
  <c r="J588" i="1"/>
  <c r="H588" i="1"/>
  <c r="I580" i="1"/>
  <c r="J580" i="1"/>
  <c r="H580" i="1"/>
  <c r="I572" i="1"/>
  <c r="J572" i="1"/>
  <c r="H572" i="1"/>
  <c r="I564" i="1"/>
  <c r="J564" i="1"/>
  <c r="H564" i="1"/>
  <c r="I556" i="1"/>
  <c r="J556" i="1"/>
  <c r="H556" i="1"/>
  <c r="I548" i="1"/>
  <c r="J548" i="1"/>
  <c r="H548" i="1"/>
  <c r="I540" i="1"/>
  <c r="J540" i="1"/>
  <c r="H540" i="1"/>
  <c r="I532" i="1"/>
  <c r="J532" i="1"/>
  <c r="H532" i="1"/>
  <c r="I524" i="1"/>
  <c r="J524" i="1"/>
  <c r="H524" i="1"/>
  <c r="I516" i="1"/>
  <c r="J516" i="1"/>
  <c r="H516" i="1"/>
  <c r="I508" i="1"/>
  <c r="J508" i="1"/>
  <c r="H508" i="1"/>
  <c r="I500" i="1"/>
  <c r="J500" i="1"/>
  <c r="H500" i="1"/>
  <c r="I492" i="1"/>
  <c r="J492" i="1"/>
  <c r="H492" i="1"/>
  <c r="I484" i="1"/>
  <c r="J484" i="1"/>
  <c r="H484" i="1"/>
  <c r="I476" i="1"/>
  <c r="H476" i="1"/>
  <c r="J476" i="1"/>
  <c r="I468" i="1"/>
  <c r="J468" i="1"/>
  <c r="H468" i="1"/>
  <c r="I460" i="1"/>
  <c r="J460" i="1"/>
  <c r="H460" i="1"/>
  <c r="I452" i="1"/>
  <c r="J452" i="1"/>
  <c r="H452" i="1"/>
  <c r="I444" i="1"/>
  <c r="J444" i="1"/>
  <c r="H444" i="1"/>
  <c r="I436" i="1"/>
  <c r="J436" i="1"/>
  <c r="H436" i="1"/>
  <c r="I428" i="1"/>
  <c r="H428" i="1"/>
  <c r="J428" i="1"/>
  <c r="I420" i="1"/>
  <c r="J420" i="1"/>
  <c r="H420" i="1"/>
  <c r="I412" i="1"/>
  <c r="J412" i="1"/>
  <c r="H412" i="1"/>
  <c r="I404" i="1"/>
  <c r="J404" i="1"/>
  <c r="H404" i="1"/>
  <c r="I396" i="1"/>
  <c r="J396" i="1"/>
  <c r="H396" i="1"/>
  <c r="I388" i="1"/>
  <c r="J388" i="1"/>
  <c r="H388" i="1"/>
  <c r="I380" i="1"/>
  <c r="J380" i="1"/>
  <c r="H380" i="1"/>
  <c r="I372" i="1"/>
  <c r="J372" i="1"/>
  <c r="H372" i="1"/>
  <c r="I364" i="1"/>
  <c r="J364" i="1"/>
  <c r="H364" i="1"/>
  <c r="I356" i="1"/>
  <c r="J356" i="1"/>
  <c r="H356" i="1"/>
  <c r="I348" i="1"/>
  <c r="J348" i="1"/>
  <c r="H348" i="1"/>
  <c r="I340" i="1"/>
  <c r="J340" i="1"/>
  <c r="H340" i="1"/>
  <c r="I332" i="1"/>
  <c r="J332" i="1"/>
  <c r="H332" i="1"/>
  <c r="I324" i="1"/>
  <c r="J324" i="1"/>
  <c r="H324" i="1"/>
  <c r="I316" i="1"/>
  <c r="J316" i="1"/>
  <c r="H316" i="1"/>
  <c r="I308" i="1"/>
  <c r="J308" i="1"/>
  <c r="H308" i="1"/>
  <c r="I300" i="1"/>
  <c r="J300" i="1"/>
  <c r="H300" i="1"/>
  <c r="I292" i="1"/>
  <c r="J292" i="1"/>
  <c r="H292" i="1"/>
  <c r="I284" i="1"/>
  <c r="J284" i="1"/>
  <c r="H284" i="1"/>
  <c r="I276" i="1"/>
  <c r="J276" i="1"/>
  <c r="H276" i="1"/>
  <c r="I268" i="1"/>
  <c r="J268" i="1"/>
  <c r="H268" i="1"/>
  <c r="I260" i="1"/>
  <c r="J260" i="1"/>
  <c r="H260" i="1"/>
  <c r="I252" i="1"/>
  <c r="J252" i="1"/>
  <c r="H252" i="1"/>
  <c r="I244" i="1"/>
  <c r="J244" i="1"/>
  <c r="H244" i="1"/>
  <c r="I236" i="1"/>
  <c r="J236" i="1"/>
  <c r="H236" i="1"/>
  <c r="I228" i="1"/>
  <c r="J228" i="1"/>
  <c r="H228" i="1"/>
  <c r="I220" i="1"/>
  <c r="J220" i="1"/>
  <c r="H220" i="1"/>
  <c r="I212" i="1"/>
  <c r="J212" i="1"/>
  <c r="H212" i="1"/>
  <c r="I204" i="1"/>
  <c r="J204" i="1"/>
  <c r="H204" i="1"/>
  <c r="I196" i="1"/>
  <c r="J196" i="1"/>
  <c r="H196" i="1"/>
  <c r="I188" i="1"/>
  <c r="J188" i="1"/>
  <c r="H188" i="1"/>
  <c r="I180" i="1"/>
  <c r="J180" i="1"/>
  <c r="H180" i="1"/>
  <c r="I172" i="1"/>
  <c r="J172" i="1"/>
  <c r="H172" i="1"/>
  <c r="I164" i="1"/>
  <c r="J164" i="1"/>
  <c r="H164" i="1"/>
  <c r="I156" i="1"/>
  <c r="J156" i="1"/>
  <c r="H156" i="1"/>
  <c r="I148" i="1"/>
  <c r="J148" i="1"/>
  <c r="H148" i="1"/>
  <c r="I140" i="1"/>
  <c r="J140" i="1"/>
  <c r="H140" i="1"/>
  <c r="I132" i="1"/>
  <c r="H132" i="1"/>
  <c r="J132" i="1"/>
  <c r="I124" i="1"/>
  <c r="J124" i="1"/>
  <c r="H124" i="1"/>
  <c r="I116" i="1"/>
  <c r="J116" i="1"/>
  <c r="H116" i="1"/>
  <c r="I108" i="1"/>
  <c r="J108" i="1"/>
  <c r="H108" i="1"/>
  <c r="I100" i="1"/>
  <c r="J100" i="1"/>
  <c r="H100" i="1"/>
  <c r="I92" i="1"/>
  <c r="J92" i="1"/>
  <c r="H92" i="1"/>
  <c r="I84" i="1"/>
  <c r="J84" i="1"/>
  <c r="H84" i="1"/>
  <c r="I76" i="1"/>
  <c r="J76" i="1"/>
  <c r="H76" i="1"/>
  <c r="I68" i="1"/>
  <c r="H68" i="1"/>
  <c r="J68" i="1"/>
  <c r="I60" i="1"/>
  <c r="J60" i="1"/>
  <c r="H60" i="1"/>
  <c r="I52" i="1"/>
  <c r="J52" i="1"/>
  <c r="H52" i="1"/>
  <c r="I44" i="1"/>
  <c r="J44" i="1"/>
  <c r="H44" i="1"/>
  <c r="I36" i="1"/>
  <c r="J36" i="1"/>
  <c r="H36" i="1"/>
  <c r="I28" i="1"/>
  <c r="J28" i="1"/>
  <c r="H28" i="1"/>
  <c r="I20" i="1"/>
  <c r="J20" i="1"/>
  <c r="H20" i="1"/>
  <c r="I3123" i="1"/>
  <c r="J3123" i="1"/>
  <c r="H3123" i="1"/>
  <c r="I3115" i="1"/>
  <c r="J3115" i="1"/>
  <c r="H3115" i="1"/>
  <c r="I3107" i="1"/>
  <c r="J3107" i="1"/>
  <c r="H3107" i="1"/>
  <c r="I3099" i="1"/>
  <c r="J3099" i="1"/>
  <c r="H3099" i="1"/>
  <c r="I3091" i="1"/>
  <c r="J3091" i="1"/>
  <c r="H3091" i="1"/>
  <c r="I3083" i="1"/>
  <c r="J3083" i="1"/>
  <c r="I3075" i="1"/>
  <c r="J3075" i="1"/>
  <c r="H3075" i="1"/>
  <c r="I3067" i="1"/>
  <c r="J3067" i="1"/>
  <c r="H3067" i="1"/>
  <c r="I3059" i="1"/>
  <c r="J3059" i="1"/>
  <c r="I3051" i="1"/>
  <c r="J3051" i="1"/>
  <c r="H3051" i="1"/>
  <c r="I3043" i="1"/>
  <c r="J3043" i="1"/>
  <c r="H3043" i="1"/>
  <c r="I3035" i="1"/>
  <c r="J3035" i="1"/>
  <c r="H3035" i="1"/>
  <c r="I3027" i="1"/>
  <c r="J3027" i="1"/>
  <c r="H3027" i="1"/>
  <c r="I3019" i="1"/>
  <c r="J3019" i="1"/>
  <c r="I3011" i="1"/>
  <c r="J3011" i="1"/>
  <c r="H3011" i="1"/>
  <c r="I3003" i="1"/>
  <c r="J3003" i="1"/>
  <c r="H3003" i="1"/>
  <c r="I2995" i="1"/>
  <c r="J2995" i="1"/>
  <c r="H2995" i="1"/>
  <c r="I2987" i="1"/>
  <c r="J2987" i="1"/>
  <c r="H2987" i="1"/>
  <c r="I2979" i="1"/>
  <c r="J2979" i="1"/>
  <c r="H2979" i="1"/>
  <c r="I2971" i="1"/>
  <c r="J2971" i="1"/>
  <c r="H2971" i="1"/>
  <c r="I2963" i="1"/>
  <c r="J2963" i="1"/>
  <c r="H2963" i="1"/>
  <c r="I2955" i="1"/>
  <c r="J2955" i="1"/>
  <c r="I2947" i="1"/>
  <c r="J2947" i="1"/>
  <c r="H2947" i="1"/>
  <c r="I2939" i="1"/>
  <c r="J2939" i="1"/>
  <c r="H2939" i="1"/>
  <c r="I2931" i="1"/>
  <c r="J2931" i="1"/>
  <c r="H2931" i="1"/>
  <c r="I2923" i="1"/>
  <c r="J2923" i="1"/>
  <c r="H2923" i="1"/>
  <c r="I2915" i="1"/>
  <c r="J2915" i="1"/>
  <c r="H2915" i="1"/>
  <c r="I2907" i="1"/>
  <c r="J2907" i="1"/>
  <c r="H2907" i="1"/>
  <c r="I2899" i="1"/>
  <c r="J2899" i="1"/>
  <c r="H2899" i="1"/>
  <c r="I2891" i="1"/>
  <c r="J2891" i="1"/>
  <c r="I2883" i="1"/>
  <c r="J2883" i="1"/>
  <c r="H2883" i="1"/>
  <c r="I2875" i="1"/>
  <c r="J2875" i="1"/>
  <c r="H2875" i="1"/>
  <c r="I2867" i="1"/>
  <c r="J2867" i="1"/>
  <c r="H2867" i="1"/>
  <c r="I2859" i="1"/>
  <c r="J2859" i="1"/>
  <c r="H2859" i="1"/>
  <c r="I2851" i="1"/>
  <c r="J2851" i="1"/>
  <c r="H2851" i="1"/>
  <c r="I2843" i="1"/>
  <c r="J2843" i="1"/>
  <c r="H2843" i="1"/>
  <c r="I2835" i="1"/>
  <c r="J2835" i="1"/>
  <c r="H2835" i="1"/>
  <c r="I2827" i="1"/>
  <c r="J2827" i="1"/>
  <c r="I2819" i="1"/>
  <c r="J2819" i="1"/>
  <c r="H2819" i="1"/>
  <c r="I2811" i="1"/>
  <c r="J2811" i="1"/>
  <c r="H2811" i="1"/>
  <c r="I2803" i="1"/>
  <c r="J2803" i="1"/>
  <c r="H2803" i="1"/>
  <c r="I2795" i="1"/>
  <c r="J2795" i="1"/>
  <c r="H2795" i="1"/>
  <c r="I2787" i="1"/>
  <c r="J2787" i="1"/>
  <c r="H2787" i="1"/>
  <c r="I2779" i="1"/>
  <c r="J2779" i="1"/>
  <c r="H2779" i="1"/>
  <c r="I2771" i="1"/>
  <c r="J2771" i="1"/>
  <c r="H2771" i="1"/>
  <c r="I2763" i="1"/>
  <c r="J2763" i="1"/>
  <c r="H2763" i="1"/>
  <c r="I2755" i="1"/>
  <c r="J2755" i="1"/>
  <c r="H2755" i="1"/>
  <c r="I2747" i="1"/>
  <c r="J2747" i="1"/>
  <c r="H2747" i="1"/>
  <c r="I2739" i="1"/>
  <c r="J2739" i="1"/>
  <c r="H2739" i="1"/>
  <c r="I2731" i="1"/>
  <c r="J2731" i="1"/>
  <c r="H2731" i="1"/>
  <c r="I2723" i="1"/>
  <c r="J2723" i="1"/>
  <c r="H2723" i="1"/>
  <c r="I2715" i="1"/>
  <c r="J2715" i="1"/>
  <c r="H2715" i="1"/>
  <c r="I2707" i="1"/>
  <c r="J2707" i="1"/>
  <c r="H2707" i="1"/>
  <c r="I2699" i="1"/>
  <c r="J2699" i="1"/>
  <c r="H2699" i="1"/>
  <c r="I2691" i="1"/>
  <c r="J2691" i="1"/>
  <c r="H2691" i="1"/>
  <c r="I2683" i="1"/>
  <c r="J2683" i="1"/>
  <c r="H2683" i="1"/>
  <c r="I2675" i="1"/>
  <c r="J2675" i="1"/>
  <c r="H2675" i="1"/>
  <c r="I2667" i="1"/>
  <c r="J2667" i="1"/>
  <c r="H2667" i="1"/>
  <c r="I2659" i="1"/>
  <c r="J2659" i="1"/>
  <c r="H2659" i="1"/>
  <c r="I2651" i="1"/>
  <c r="J2651" i="1"/>
  <c r="H2651" i="1"/>
  <c r="I2643" i="1"/>
  <c r="J2643" i="1"/>
  <c r="H2643" i="1"/>
  <c r="I2635" i="1"/>
  <c r="J2635" i="1"/>
  <c r="H2635" i="1"/>
  <c r="I2627" i="1"/>
  <c r="J2627" i="1"/>
  <c r="H2627" i="1"/>
  <c r="I2619" i="1"/>
  <c r="J2619" i="1"/>
  <c r="H2619" i="1"/>
  <c r="I2611" i="1"/>
  <c r="J2611" i="1"/>
  <c r="H2611" i="1"/>
  <c r="I2603" i="1"/>
  <c r="J2603" i="1"/>
  <c r="H2603" i="1"/>
  <c r="I2595" i="1"/>
  <c r="J2595" i="1"/>
  <c r="H2595" i="1"/>
  <c r="I2587" i="1"/>
  <c r="J2587" i="1"/>
  <c r="H2587" i="1"/>
  <c r="I2579" i="1"/>
  <c r="J2579" i="1"/>
  <c r="H2579" i="1"/>
  <c r="I2571" i="1"/>
  <c r="J2571" i="1"/>
  <c r="H2571" i="1"/>
  <c r="I2563" i="1"/>
  <c r="J2563" i="1"/>
  <c r="H2563" i="1"/>
  <c r="I2555" i="1"/>
  <c r="J2555" i="1"/>
  <c r="H2555" i="1"/>
  <c r="I2547" i="1"/>
  <c r="J2547" i="1"/>
  <c r="H2547" i="1"/>
  <c r="I2539" i="1"/>
  <c r="J2539" i="1"/>
  <c r="H2539" i="1"/>
  <c r="I2531" i="1"/>
  <c r="J2531" i="1"/>
  <c r="H2531" i="1"/>
  <c r="I2523" i="1"/>
  <c r="J2523" i="1"/>
  <c r="H2523" i="1"/>
  <c r="I2515" i="1"/>
  <c r="J2515" i="1"/>
  <c r="H2515" i="1"/>
  <c r="I2507" i="1"/>
  <c r="J2507" i="1"/>
  <c r="H2507" i="1"/>
  <c r="I2499" i="1"/>
  <c r="J2499" i="1"/>
  <c r="H2499" i="1"/>
  <c r="I2491" i="1"/>
  <c r="J2491" i="1"/>
  <c r="H2491" i="1"/>
  <c r="I2483" i="1"/>
  <c r="J2483" i="1"/>
  <c r="H2483" i="1"/>
  <c r="I2475" i="1"/>
  <c r="J2475" i="1"/>
  <c r="H2475" i="1"/>
  <c r="I2467" i="1"/>
  <c r="J2467" i="1"/>
  <c r="H2467" i="1"/>
  <c r="I2459" i="1"/>
  <c r="J2459" i="1"/>
  <c r="H2459" i="1"/>
  <c r="I2451" i="1"/>
  <c r="J2451" i="1"/>
  <c r="H2451" i="1"/>
  <c r="I2443" i="1"/>
  <c r="J2443" i="1"/>
  <c r="H2443" i="1"/>
  <c r="I2435" i="1"/>
  <c r="J2435" i="1"/>
  <c r="H2435" i="1"/>
  <c r="I2427" i="1"/>
  <c r="J2427" i="1"/>
  <c r="H2427" i="1"/>
  <c r="I2419" i="1"/>
  <c r="J2419" i="1"/>
  <c r="H2419" i="1"/>
  <c r="I2411" i="1"/>
  <c r="J2411" i="1"/>
  <c r="H2411" i="1"/>
  <c r="I2403" i="1"/>
  <c r="J2403" i="1"/>
  <c r="H2403" i="1"/>
  <c r="I2395" i="1"/>
  <c r="J2395" i="1"/>
  <c r="H2395" i="1"/>
  <c r="I2387" i="1"/>
  <c r="J2387" i="1"/>
  <c r="H2387" i="1"/>
  <c r="I2379" i="1"/>
  <c r="J2379" i="1"/>
  <c r="H2379" i="1"/>
  <c r="I2371" i="1"/>
  <c r="J2371" i="1"/>
  <c r="H2371" i="1"/>
  <c r="I2363" i="1"/>
  <c r="J2363" i="1"/>
  <c r="H2363" i="1"/>
  <c r="I2355" i="1"/>
  <c r="J2355" i="1"/>
  <c r="H2355" i="1"/>
  <c r="I2347" i="1"/>
  <c r="J2347" i="1"/>
  <c r="H2347" i="1"/>
  <c r="I2339" i="1"/>
  <c r="J2339" i="1"/>
  <c r="H2339" i="1"/>
  <c r="I2331" i="1"/>
  <c r="J2331" i="1"/>
  <c r="H2331" i="1"/>
  <c r="I2323" i="1"/>
  <c r="J2323" i="1"/>
  <c r="H2323" i="1"/>
  <c r="I2315" i="1"/>
  <c r="J2315" i="1"/>
  <c r="H2315" i="1"/>
  <c r="I2307" i="1"/>
  <c r="J2307" i="1"/>
  <c r="H2307" i="1"/>
  <c r="I2299" i="1"/>
  <c r="J2299" i="1"/>
  <c r="H2299" i="1"/>
  <c r="I2291" i="1"/>
  <c r="J2291" i="1"/>
  <c r="H2291" i="1"/>
  <c r="I2283" i="1"/>
  <c r="J2283" i="1"/>
  <c r="H2283" i="1"/>
  <c r="I2275" i="1"/>
  <c r="J2275" i="1"/>
  <c r="H2275" i="1"/>
  <c r="I2267" i="1"/>
  <c r="J2267" i="1"/>
  <c r="H2267" i="1"/>
  <c r="I2259" i="1"/>
  <c r="J2259" i="1"/>
  <c r="H2259" i="1"/>
  <c r="I2251" i="1"/>
  <c r="J2251" i="1"/>
  <c r="H2251" i="1"/>
  <c r="I2243" i="1"/>
  <c r="J2243" i="1"/>
  <c r="H2243" i="1"/>
  <c r="I2235" i="1"/>
  <c r="J2235" i="1"/>
  <c r="H2235" i="1"/>
  <c r="I2227" i="1"/>
  <c r="J2227" i="1"/>
  <c r="H2227" i="1"/>
  <c r="I2219" i="1"/>
  <c r="J2219" i="1"/>
  <c r="H2219" i="1"/>
  <c r="I2211" i="1"/>
  <c r="J2211" i="1"/>
  <c r="H2211" i="1"/>
  <c r="I2203" i="1"/>
  <c r="J2203" i="1"/>
  <c r="H2203" i="1"/>
  <c r="I2195" i="1"/>
  <c r="J2195" i="1"/>
  <c r="H2195" i="1"/>
  <c r="I2187" i="1"/>
  <c r="J2187" i="1"/>
  <c r="H2187" i="1"/>
  <c r="I2179" i="1"/>
  <c r="J2179" i="1"/>
  <c r="H2179" i="1"/>
  <c r="I2171" i="1"/>
  <c r="J2171" i="1"/>
  <c r="H2171" i="1"/>
  <c r="I2163" i="1"/>
  <c r="J2163" i="1"/>
  <c r="H2163" i="1"/>
  <c r="I2155" i="1"/>
  <c r="J2155" i="1"/>
  <c r="H2155" i="1"/>
  <c r="I2147" i="1"/>
  <c r="J2147" i="1"/>
  <c r="H2147" i="1"/>
  <c r="I2139" i="1"/>
  <c r="J2139" i="1"/>
  <c r="H2139" i="1"/>
  <c r="I2131" i="1"/>
  <c r="J2131" i="1"/>
  <c r="H2131" i="1"/>
  <c r="I2123" i="1"/>
  <c r="J2123" i="1"/>
  <c r="H2123" i="1"/>
  <c r="I2115" i="1"/>
  <c r="J2115" i="1"/>
  <c r="H2115" i="1"/>
  <c r="I2107" i="1"/>
  <c r="J2107" i="1"/>
  <c r="H2107" i="1"/>
  <c r="I2099" i="1"/>
  <c r="J2099" i="1"/>
  <c r="H2099" i="1"/>
  <c r="I2091" i="1"/>
  <c r="J2091" i="1"/>
  <c r="H2091" i="1"/>
  <c r="I2083" i="1"/>
  <c r="J2083" i="1"/>
  <c r="H2083" i="1"/>
  <c r="I2075" i="1"/>
  <c r="J2075" i="1"/>
  <c r="H2075" i="1"/>
  <c r="I2067" i="1"/>
  <c r="J2067" i="1"/>
  <c r="H2067" i="1"/>
  <c r="I2059" i="1"/>
  <c r="J2059" i="1"/>
  <c r="H2059" i="1"/>
  <c r="I2051" i="1"/>
  <c r="J2051" i="1"/>
  <c r="H2051" i="1"/>
  <c r="I2043" i="1"/>
  <c r="J2043" i="1"/>
  <c r="H2043" i="1"/>
  <c r="I2035" i="1"/>
  <c r="J2035" i="1"/>
  <c r="H2035" i="1"/>
  <c r="I2027" i="1"/>
  <c r="J2027" i="1"/>
  <c r="H2027" i="1"/>
  <c r="I2019" i="1"/>
  <c r="J2019" i="1"/>
  <c r="H2019" i="1"/>
  <c r="I2011" i="1"/>
  <c r="J2011" i="1"/>
  <c r="H2011" i="1"/>
  <c r="I2003" i="1"/>
  <c r="J2003" i="1"/>
  <c r="H2003" i="1"/>
  <c r="I1995" i="1"/>
  <c r="J1995" i="1"/>
  <c r="H1995" i="1"/>
  <c r="I1987" i="1"/>
  <c r="J1987" i="1"/>
  <c r="H1987" i="1"/>
  <c r="I1979" i="1"/>
  <c r="J1979" i="1"/>
  <c r="H1979" i="1"/>
  <c r="I1971" i="1"/>
  <c r="J1971" i="1"/>
  <c r="H1971" i="1"/>
  <c r="I1963" i="1"/>
  <c r="J1963" i="1"/>
  <c r="H1963" i="1"/>
  <c r="I1955" i="1"/>
  <c r="J1955" i="1"/>
  <c r="H1955" i="1"/>
  <c r="I1947" i="1"/>
  <c r="J1947" i="1"/>
  <c r="H1947" i="1"/>
  <c r="I1939" i="1"/>
  <c r="J1939" i="1"/>
  <c r="H1939" i="1"/>
  <c r="I1931" i="1"/>
  <c r="J1931" i="1"/>
  <c r="H1931" i="1"/>
  <c r="I1923" i="1"/>
  <c r="J1923" i="1"/>
  <c r="H1923" i="1"/>
  <c r="I1915" i="1"/>
  <c r="J1915" i="1"/>
  <c r="H1915" i="1"/>
  <c r="I1907" i="1"/>
  <c r="J1907" i="1"/>
  <c r="H1907" i="1"/>
  <c r="I1899" i="1"/>
  <c r="J1899" i="1"/>
  <c r="H1899" i="1"/>
  <c r="I1891" i="1"/>
  <c r="J1891" i="1"/>
  <c r="H1891" i="1"/>
  <c r="I1883" i="1"/>
  <c r="J1883" i="1"/>
  <c r="H1883" i="1"/>
  <c r="I1875" i="1"/>
  <c r="J1875" i="1"/>
  <c r="H1875" i="1"/>
  <c r="I1867" i="1"/>
  <c r="J1867" i="1"/>
  <c r="H1867" i="1"/>
  <c r="I1859" i="1"/>
  <c r="J1859" i="1"/>
  <c r="H1859" i="1"/>
  <c r="I1851" i="1"/>
  <c r="J1851" i="1"/>
  <c r="H1851" i="1"/>
  <c r="I1843" i="1"/>
  <c r="J1843" i="1"/>
  <c r="H1843" i="1"/>
  <c r="I1835" i="1"/>
  <c r="J1835" i="1"/>
  <c r="H1835" i="1"/>
  <c r="I1827" i="1"/>
  <c r="J1827" i="1"/>
  <c r="H1827" i="1"/>
  <c r="I1819" i="1"/>
  <c r="J1819" i="1"/>
  <c r="H1819" i="1"/>
  <c r="I1811" i="1"/>
  <c r="J1811" i="1"/>
  <c r="H1811" i="1"/>
  <c r="I1803" i="1"/>
  <c r="J1803" i="1"/>
  <c r="H1803" i="1"/>
  <c r="I1795" i="1"/>
  <c r="J1795" i="1"/>
  <c r="H1795" i="1"/>
  <c r="I1787" i="1"/>
  <c r="J1787" i="1"/>
  <c r="H1787" i="1"/>
  <c r="I1779" i="1"/>
  <c r="J1779" i="1"/>
  <c r="H1779" i="1"/>
  <c r="I1771" i="1"/>
  <c r="J1771" i="1"/>
  <c r="H1771" i="1"/>
  <c r="I1763" i="1"/>
  <c r="J1763" i="1"/>
  <c r="H1763" i="1"/>
  <c r="I1755" i="1"/>
  <c r="J1755" i="1"/>
  <c r="H1755" i="1"/>
  <c r="I1747" i="1"/>
  <c r="J1747" i="1"/>
  <c r="H1747" i="1"/>
  <c r="I1739" i="1"/>
  <c r="J1739" i="1"/>
  <c r="H1739" i="1"/>
  <c r="I1731" i="1"/>
  <c r="J1731" i="1"/>
  <c r="H1731" i="1"/>
  <c r="I1723" i="1"/>
  <c r="J1723" i="1"/>
  <c r="H1723" i="1"/>
  <c r="I1715" i="1"/>
  <c r="J1715" i="1"/>
  <c r="H1715" i="1"/>
  <c r="I1707" i="1"/>
  <c r="J1707" i="1"/>
  <c r="H1707" i="1"/>
  <c r="I1699" i="1"/>
  <c r="J1699" i="1"/>
  <c r="H1699" i="1"/>
  <c r="I1691" i="1"/>
  <c r="J1691" i="1"/>
  <c r="H1691" i="1"/>
  <c r="I1683" i="1"/>
  <c r="J1683" i="1"/>
  <c r="H1683" i="1"/>
  <c r="I1675" i="1"/>
  <c r="J1675" i="1"/>
  <c r="H1675" i="1"/>
  <c r="I1667" i="1"/>
  <c r="J1667" i="1"/>
  <c r="H1667" i="1"/>
  <c r="I1659" i="1"/>
  <c r="J1659" i="1"/>
  <c r="H1659" i="1"/>
  <c r="I1651" i="1"/>
  <c r="J1651" i="1"/>
  <c r="H1651" i="1"/>
  <c r="I1643" i="1"/>
  <c r="J1643" i="1"/>
  <c r="H1643" i="1"/>
  <c r="I1635" i="1"/>
  <c r="J1635" i="1"/>
  <c r="H1635" i="1"/>
  <c r="I1627" i="1"/>
  <c r="J1627" i="1"/>
  <c r="H1627" i="1"/>
  <c r="I1619" i="1"/>
  <c r="J1619" i="1"/>
  <c r="H1619" i="1"/>
  <c r="I1611" i="1"/>
  <c r="J1611" i="1"/>
  <c r="H1611" i="1"/>
  <c r="I1603" i="1"/>
  <c r="J1603" i="1"/>
  <c r="H1603" i="1"/>
  <c r="I1595" i="1"/>
  <c r="J1595" i="1"/>
  <c r="H1595" i="1"/>
  <c r="I1587" i="1"/>
  <c r="J1587" i="1"/>
  <c r="H1587" i="1"/>
  <c r="I1579" i="1"/>
  <c r="J1579" i="1"/>
  <c r="H1579" i="1"/>
  <c r="I1571" i="1"/>
  <c r="J1571" i="1"/>
  <c r="H1571" i="1"/>
  <c r="I1563" i="1"/>
  <c r="J1563" i="1"/>
  <c r="H1563" i="1"/>
  <c r="I1555" i="1"/>
  <c r="J1555" i="1"/>
  <c r="H1555" i="1"/>
  <c r="I1547" i="1"/>
  <c r="J1547" i="1"/>
  <c r="H1547" i="1"/>
  <c r="I1539" i="1"/>
  <c r="J1539" i="1"/>
  <c r="H1539" i="1"/>
  <c r="I1531" i="1"/>
  <c r="J1531" i="1"/>
  <c r="H1531" i="1"/>
  <c r="I1523" i="1"/>
  <c r="J1523" i="1"/>
  <c r="H1523" i="1"/>
  <c r="I1515" i="1"/>
  <c r="J1515" i="1"/>
  <c r="H1515" i="1"/>
  <c r="I1507" i="1"/>
  <c r="J1507" i="1"/>
  <c r="H1507" i="1"/>
  <c r="I1499" i="1"/>
  <c r="J1499" i="1"/>
  <c r="H1499" i="1"/>
  <c r="I1491" i="1"/>
  <c r="J1491" i="1"/>
  <c r="H1491" i="1"/>
  <c r="I1483" i="1"/>
  <c r="J1483" i="1"/>
  <c r="H1483" i="1"/>
  <c r="I1475" i="1"/>
  <c r="J1475" i="1"/>
  <c r="H1475" i="1"/>
  <c r="I1467" i="1"/>
  <c r="J1467" i="1"/>
  <c r="H1467" i="1"/>
  <c r="I1459" i="1"/>
  <c r="J1459" i="1"/>
  <c r="H1459" i="1"/>
  <c r="I1451" i="1"/>
  <c r="J1451" i="1"/>
  <c r="H1451" i="1"/>
  <c r="I1443" i="1"/>
  <c r="J1443" i="1"/>
  <c r="H1443" i="1"/>
  <c r="I1435" i="1"/>
  <c r="J1435" i="1"/>
  <c r="H1435" i="1"/>
  <c r="I1427" i="1"/>
  <c r="J1427" i="1"/>
  <c r="H1427" i="1"/>
  <c r="I1419" i="1"/>
  <c r="J1419" i="1"/>
  <c r="H1419" i="1"/>
  <c r="I1411" i="1"/>
  <c r="J1411" i="1"/>
  <c r="H1411" i="1"/>
  <c r="I1403" i="1"/>
  <c r="J1403" i="1"/>
  <c r="H1403" i="1"/>
  <c r="I1395" i="1"/>
  <c r="J1395" i="1"/>
  <c r="H1395" i="1"/>
  <c r="I1387" i="1"/>
  <c r="J1387" i="1"/>
  <c r="H1387" i="1"/>
  <c r="I1379" i="1"/>
  <c r="J1379" i="1"/>
  <c r="H1379" i="1"/>
  <c r="I1371" i="1"/>
  <c r="J1371" i="1"/>
  <c r="H1371" i="1"/>
  <c r="I1363" i="1"/>
  <c r="J1363" i="1"/>
  <c r="H1363" i="1"/>
  <c r="I1355" i="1"/>
  <c r="J1355" i="1"/>
  <c r="H1355" i="1"/>
  <c r="I1347" i="1"/>
  <c r="J1347" i="1"/>
  <c r="H1347" i="1"/>
  <c r="I1339" i="1"/>
  <c r="J1339" i="1"/>
  <c r="H1339" i="1"/>
  <c r="I1331" i="1"/>
  <c r="J1331" i="1"/>
  <c r="H1331" i="1"/>
  <c r="I1323" i="1"/>
  <c r="J1323" i="1"/>
  <c r="H1323" i="1"/>
  <c r="I1315" i="1"/>
  <c r="J1315" i="1"/>
  <c r="H1315" i="1"/>
  <c r="I1307" i="1"/>
  <c r="J1307" i="1"/>
  <c r="H1307" i="1"/>
  <c r="I1299" i="1"/>
  <c r="J1299" i="1"/>
  <c r="H1299" i="1"/>
  <c r="I1291" i="1"/>
  <c r="J1291" i="1"/>
  <c r="H1291" i="1"/>
  <c r="I1283" i="1"/>
  <c r="J1283" i="1"/>
  <c r="H1283" i="1"/>
  <c r="I1275" i="1"/>
  <c r="J1275" i="1"/>
  <c r="H1275" i="1"/>
  <c r="I1267" i="1"/>
  <c r="J1267" i="1"/>
  <c r="H1267" i="1"/>
  <c r="I1259" i="1"/>
  <c r="J1259" i="1"/>
  <c r="H1259" i="1"/>
  <c r="I1251" i="1"/>
  <c r="J1251" i="1"/>
  <c r="H1251" i="1"/>
  <c r="I1243" i="1"/>
  <c r="J1243" i="1"/>
  <c r="H1243" i="1"/>
  <c r="I1235" i="1"/>
  <c r="J1235" i="1"/>
  <c r="H1235" i="1"/>
  <c r="I1227" i="1"/>
  <c r="J1227" i="1"/>
  <c r="H1227" i="1"/>
  <c r="I1219" i="1"/>
  <c r="J1219" i="1"/>
  <c r="H1219" i="1"/>
  <c r="I1211" i="1"/>
  <c r="J1211" i="1"/>
  <c r="H1211" i="1"/>
  <c r="I1203" i="1"/>
  <c r="J1203" i="1"/>
  <c r="H1203" i="1"/>
  <c r="I1195" i="1"/>
  <c r="J1195" i="1"/>
  <c r="H1195" i="1"/>
  <c r="I1187" i="1"/>
  <c r="J1187" i="1"/>
  <c r="H1187" i="1"/>
  <c r="I1179" i="1"/>
  <c r="J1179" i="1"/>
  <c r="H1179" i="1"/>
  <c r="I1171" i="1"/>
  <c r="J1171" i="1"/>
  <c r="H1171" i="1"/>
  <c r="I1163" i="1"/>
  <c r="J1163" i="1"/>
  <c r="H1163" i="1"/>
  <c r="I1155" i="1"/>
  <c r="J1155" i="1"/>
  <c r="H1155" i="1"/>
  <c r="I1147" i="1"/>
  <c r="J1147" i="1"/>
  <c r="H1147" i="1"/>
  <c r="I1139" i="1"/>
  <c r="J1139" i="1"/>
  <c r="H1139" i="1"/>
  <c r="I1131" i="1"/>
  <c r="J1131" i="1"/>
  <c r="H1131" i="1"/>
  <c r="I1123" i="1"/>
  <c r="J1123" i="1"/>
  <c r="H1123" i="1"/>
  <c r="I1115" i="1"/>
  <c r="J1115" i="1"/>
  <c r="H1115" i="1"/>
  <c r="I1107" i="1"/>
  <c r="J1107" i="1"/>
  <c r="H1107" i="1"/>
  <c r="I1099" i="1"/>
  <c r="J1099" i="1"/>
  <c r="H1099" i="1"/>
  <c r="I1091" i="1"/>
  <c r="J1091" i="1"/>
  <c r="H1091" i="1"/>
  <c r="I1083" i="1"/>
  <c r="J1083" i="1"/>
  <c r="H1083" i="1"/>
  <c r="I1075" i="1"/>
  <c r="J1075" i="1"/>
  <c r="H1075" i="1"/>
  <c r="I1067" i="1"/>
  <c r="J1067" i="1"/>
  <c r="H1067" i="1"/>
  <c r="I1059" i="1"/>
  <c r="J1059" i="1"/>
  <c r="H1059" i="1"/>
  <c r="I1051" i="1"/>
  <c r="J1051" i="1"/>
  <c r="H1051" i="1"/>
  <c r="I1043" i="1"/>
  <c r="J1043" i="1"/>
  <c r="H1043" i="1"/>
  <c r="I1035" i="1"/>
  <c r="J1035" i="1"/>
  <c r="H1035" i="1"/>
  <c r="I1027" i="1"/>
  <c r="J1027" i="1"/>
  <c r="H1027" i="1"/>
  <c r="I1019" i="1"/>
  <c r="J1019" i="1"/>
  <c r="H1019" i="1"/>
  <c r="I1011" i="1"/>
  <c r="J1011" i="1"/>
  <c r="H1011" i="1"/>
  <c r="I1003" i="1"/>
  <c r="J1003" i="1"/>
  <c r="H1003" i="1"/>
  <c r="I995" i="1"/>
  <c r="J995" i="1"/>
  <c r="H995" i="1"/>
  <c r="I987" i="1"/>
  <c r="J987" i="1"/>
  <c r="H987" i="1"/>
  <c r="I979" i="1"/>
  <c r="J979" i="1"/>
  <c r="H979" i="1"/>
  <c r="I971" i="1"/>
  <c r="J971" i="1"/>
  <c r="H971" i="1"/>
  <c r="I963" i="1"/>
  <c r="J963" i="1"/>
  <c r="H963" i="1"/>
  <c r="I955" i="1"/>
  <c r="J955" i="1"/>
  <c r="H955" i="1"/>
  <c r="I947" i="1"/>
  <c r="J947" i="1"/>
  <c r="H947" i="1"/>
  <c r="I939" i="1"/>
  <c r="J939" i="1"/>
  <c r="H939" i="1"/>
  <c r="I931" i="1"/>
  <c r="J931" i="1"/>
  <c r="H931" i="1"/>
  <c r="I923" i="1"/>
  <c r="J923" i="1"/>
  <c r="H923" i="1"/>
  <c r="I915" i="1"/>
  <c r="J915" i="1"/>
  <c r="H915" i="1"/>
  <c r="I907" i="1"/>
  <c r="J907" i="1"/>
  <c r="H907" i="1"/>
  <c r="I899" i="1"/>
  <c r="J899" i="1"/>
  <c r="H899" i="1"/>
  <c r="I891" i="1"/>
  <c r="J891" i="1"/>
  <c r="H891" i="1"/>
  <c r="I883" i="1"/>
  <c r="J883" i="1"/>
  <c r="H883" i="1"/>
  <c r="I875" i="1"/>
  <c r="J875" i="1"/>
  <c r="H875" i="1"/>
  <c r="I867" i="1"/>
  <c r="J867" i="1"/>
  <c r="H867" i="1"/>
  <c r="I859" i="1"/>
  <c r="J859" i="1"/>
  <c r="H859" i="1"/>
  <c r="I851" i="1"/>
  <c r="J851" i="1"/>
  <c r="H851" i="1"/>
  <c r="I843" i="1"/>
  <c r="J843" i="1"/>
  <c r="H843" i="1"/>
  <c r="I835" i="1"/>
  <c r="J835" i="1"/>
  <c r="H835" i="1"/>
  <c r="I827" i="1"/>
  <c r="J827" i="1"/>
  <c r="H827" i="1"/>
  <c r="I819" i="1"/>
  <c r="J819" i="1"/>
  <c r="H819" i="1"/>
  <c r="I811" i="1"/>
  <c r="J811" i="1"/>
  <c r="H811" i="1"/>
  <c r="I803" i="1"/>
  <c r="J803" i="1"/>
  <c r="H803" i="1"/>
  <c r="I795" i="1"/>
  <c r="J795" i="1"/>
  <c r="H795" i="1"/>
  <c r="I787" i="1"/>
  <c r="J787" i="1"/>
  <c r="H787" i="1"/>
  <c r="I779" i="1"/>
  <c r="J779" i="1"/>
  <c r="H779" i="1"/>
  <c r="I771" i="1"/>
  <c r="J771" i="1"/>
  <c r="H771" i="1"/>
  <c r="I763" i="1"/>
  <c r="J763" i="1"/>
  <c r="H763" i="1"/>
  <c r="I755" i="1"/>
  <c r="J755" i="1"/>
  <c r="H755" i="1"/>
  <c r="I747" i="1"/>
  <c r="J747" i="1"/>
  <c r="H747" i="1"/>
  <c r="I739" i="1"/>
  <c r="J739" i="1"/>
  <c r="H739" i="1"/>
  <c r="I731" i="1"/>
  <c r="J731" i="1"/>
  <c r="H731" i="1"/>
  <c r="I723" i="1"/>
  <c r="J723" i="1"/>
  <c r="H723" i="1"/>
  <c r="I715" i="1"/>
  <c r="J715" i="1"/>
  <c r="H715" i="1"/>
  <c r="I707" i="1"/>
  <c r="J707" i="1"/>
  <c r="H707" i="1"/>
  <c r="I699" i="1"/>
  <c r="J699" i="1"/>
  <c r="H699" i="1"/>
  <c r="I691" i="1"/>
  <c r="J691" i="1"/>
  <c r="H691" i="1"/>
  <c r="I683" i="1"/>
  <c r="J683" i="1"/>
  <c r="H683" i="1"/>
  <c r="I675" i="1"/>
  <c r="J675" i="1"/>
  <c r="H675" i="1"/>
  <c r="I667" i="1"/>
  <c r="J667" i="1"/>
  <c r="H667" i="1"/>
  <c r="I659" i="1"/>
  <c r="J659" i="1"/>
  <c r="H659" i="1"/>
  <c r="I651" i="1"/>
  <c r="J651" i="1"/>
  <c r="H651" i="1"/>
  <c r="I643" i="1"/>
  <c r="J643" i="1"/>
  <c r="H643" i="1"/>
  <c r="I635" i="1"/>
  <c r="J635" i="1"/>
  <c r="H635" i="1"/>
  <c r="I627" i="1"/>
  <c r="J627" i="1"/>
  <c r="H627" i="1"/>
  <c r="I619" i="1"/>
  <c r="J619" i="1"/>
  <c r="H619" i="1"/>
  <c r="I611" i="1"/>
  <c r="J611" i="1"/>
  <c r="H611" i="1"/>
  <c r="I603" i="1"/>
  <c r="J603" i="1"/>
  <c r="H603" i="1"/>
  <c r="I595" i="1"/>
  <c r="J595" i="1"/>
  <c r="H595" i="1"/>
  <c r="I587" i="1"/>
  <c r="J587" i="1"/>
  <c r="H587" i="1"/>
  <c r="I579" i="1"/>
  <c r="J579" i="1"/>
  <c r="H579" i="1"/>
  <c r="I571" i="1"/>
  <c r="J571" i="1"/>
  <c r="H571" i="1"/>
  <c r="I563" i="1"/>
  <c r="J563" i="1"/>
  <c r="H563" i="1"/>
  <c r="I555" i="1"/>
  <c r="J555" i="1"/>
  <c r="H555" i="1"/>
  <c r="I547" i="1"/>
  <c r="J547" i="1"/>
  <c r="H547" i="1"/>
  <c r="I539" i="1"/>
  <c r="J539" i="1"/>
  <c r="H539" i="1"/>
  <c r="I531" i="1"/>
  <c r="J531" i="1"/>
  <c r="H531" i="1"/>
  <c r="I523" i="1"/>
  <c r="J523" i="1"/>
  <c r="H523" i="1"/>
  <c r="I515" i="1"/>
  <c r="J515" i="1"/>
  <c r="H515" i="1"/>
  <c r="I507" i="1"/>
  <c r="J507" i="1"/>
  <c r="H507" i="1"/>
  <c r="I499" i="1"/>
  <c r="J499" i="1"/>
  <c r="H499" i="1"/>
  <c r="I491" i="1"/>
  <c r="J491" i="1"/>
  <c r="H491" i="1"/>
  <c r="I483" i="1"/>
  <c r="J483" i="1"/>
  <c r="H483" i="1"/>
  <c r="I475" i="1"/>
  <c r="J475" i="1"/>
  <c r="H475" i="1"/>
  <c r="I467" i="1"/>
  <c r="J467" i="1"/>
  <c r="H467" i="1"/>
  <c r="I459" i="1"/>
  <c r="J459" i="1"/>
  <c r="H459" i="1"/>
  <c r="I451" i="1"/>
  <c r="J451" i="1"/>
  <c r="H451" i="1"/>
  <c r="I443" i="1"/>
  <c r="J443" i="1"/>
  <c r="H443" i="1"/>
  <c r="I435" i="1"/>
  <c r="J435" i="1"/>
  <c r="H435" i="1"/>
  <c r="I427" i="1"/>
  <c r="J427" i="1"/>
  <c r="H427" i="1"/>
  <c r="I419" i="1"/>
  <c r="J419" i="1"/>
  <c r="H419" i="1"/>
  <c r="I411" i="1"/>
  <c r="J411" i="1"/>
  <c r="H411" i="1"/>
  <c r="I403" i="1"/>
  <c r="J403" i="1"/>
  <c r="H403" i="1"/>
  <c r="I395" i="1"/>
  <c r="J395" i="1"/>
  <c r="H395" i="1"/>
  <c r="I387" i="1"/>
  <c r="J387" i="1"/>
  <c r="H387" i="1"/>
  <c r="I379" i="1"/>
  <c r="J379" i="1"/>
  <c r="H379" i="1"/>
  <c r="I371" i="1"/>
  <c r="J371" i="1"/>
  <c r="H371" i="1"/>
  <c r="I363" i="1"/>
  <c r="J363" i="1"/>
  <c r="H363" i="1"/>
  <c r="I355" i="1"/>
  <c r="J355" i="1"/>
  <c r="H355" i="1"/>
  <c r="I347" i="1"/>
  <c r="J347" i="1"/>
  <c r="H347" i="1"/>
  <c r="I339" i="1"/>
  <c r="J339" i="1"/>
  <c r="H339" i="1"/>
  <c r="I331" i="1"/>
  <c r="J331" i="1"/>
  <c r="H331" i="1"/>
  <c r="I323" i="1"/>
  <c r="J323" i="1"/>
  <c r="H323" i="1"/>
  <c r="I315" i="1"/>
  <c r="J315" i="1"/>
  <c r="H315" i="1"/>
  <c r="I307" i="1"/>
  <c r="J307" i="1"/>
  <c r="H307" i="1"/>
  <c r="I299" i="1"/>
  <c r="J299" i="1"/>
  <c r="H299" i="1"/>
  <c r="I291" i="1"/>
  <c r="J291" i="1"/>
  <c r="H291" i="1"/>
  <c r="I283" i="1"/>
  <c r="J283" i="1"/>
  <c r="H283" i="1"/>
  <c r="I275" i="1"/>
  <c r="J275" i="1"/>
  <c r="H275" i="1"/>
  <c r="I267" i="1"/>
  <c r="J267" i="1"/>
  <c r="H267" i="1"/>
  <c r="I259" i="1"/>
  <c r="J259" i="1"/>
  <c r="H259" i="1"/>
  <c r="I251" i="1"/>
  <c r="J251" i="1"/>
  <c r="H251" i="1"/>
  <c r="I243" i="1"/>
  <c r="J243" i="1"/>
  <c r="H243" i="1"/>
  <c r="I235" i="1"/>
  <c r="J235" i="1"/>
  <c r="H235" i="1"/>
  <c r="I227" i="1"/>
  <c r="J227" i="1"/>
  <c r="H227" i="1"/>
  <c r="I219" i="1"/>
  <c r="J219" i="1"/>
  <c r="H219" i="1"/>
  <c r="I211" i="1"/>
  <c r="J211" i="1"/>
  <c r="H211" i="1"/>
  <c r="I203" i="1"/>
  <c r="J203" i="1"/>
  <c r="H203" i="1"/>
  <c r="I195" i="1"/>
  <c r="J195" i="1"/>
  <c r="H195" i="1"/>
  <c r="I187" i="1"/>
  <c r="J187" i="1"/>
  <c r="H187" i="1"/>
  <c r="I179" i="1"/>
  <c r="J179" i="1"/>
  <c r="H179" i="1"/>
  <c r="I171" i="1"/>
  <c r="J171" i="1"/>
  <c r="H171" i="1"/>
  <c r="I163" i="1"/>
  <c r="J163" i="1"/>
  <c r="H163" i="1"/>
  <c r="I155" i="1"/>
  <c r="J155" i="1"/>
  <c r="H155" i="1"/>
  <c r="I147" i="1"/>
  <c r="J147" i="1"/>
  <c r="H147" i="1"/>
  <c r="I139" i="1"/>
  <c r="J139" i="1"/>
  <c r="H139" i="1"/>
  <c r="I131" i="1"/>
  <c r="J131" i="1"/>
  <c r="H131" i="1"/>
  <c r="I123" i="1"/>
  <c r="J123" i="1"/>
  <c r="H123" i="1"/>
  <c r="I115" i="1"/>
  <c r="J115" i="1"/>
  <c r="H115" i="1"/>
  <c r="I107" i="1"/>
  <c r="J107" i="1"/>
  <c r="H107" i="1"/>
  <c r="I99" i="1"/>
  <c r="J99" i="1"/>
  <c r="H99" i="1"/>
  <c r="I91" i="1"/>
  <c r="J91" i="1"/>
  <c r="H91" i="1"/>
  <c r="I83" i="1"/>
  <c r="J83" i="1"/>
  <c r="H83" i="1"/>
  <c r="I75" i="1"/>
  <c r="J75" i="1"/>
  <c r="H75" i="1"/>
  <c r="I67" i="1"/>
  <c r="J67" i="1"/>
  <c r="H67" i="1"/>
  <c r="I59" i="1"/>
  <c r="J59" i="1"/>
  <c r="H59" i="1"/>
  <c r="I51" i="1"/>
  <c r="J51" i="1"/>
  <c r="H51" i="1"/>
  <c r="I43" i="1"/>
  <c r="J43" i="1"/>
  <c r="H43" i="1"/>
  <c r="I35" i="1"/>
  <c r="J35" i="1"/>
  <c r="H35" i="1"/>
  <c r="I27" i="1"/>
  <c r="J27" i="1"/>
  <c r="H27" i="1"/>
  <c r="I19" i="1"/>
  <c r="J19" i="1"/>
  <c r="H19" i="1"/>
  <c r="I11" i="1"/>
  <c r="J11" i="1"/>
  <c r="H11" i="1"/>
  <c r="H3059" i="1"/>
  <c r="I1858" i="1"/>
  <c r="J1858" i="1"/>
  <c r="H1858" i="1"/>
  <c r="I1850" i="1"/>
  <c r="J1850" i="1"/>
  <c r="H1850" i="1"/>
  <c r="I1842" i="1"/>
  <c r="J1842" i="1"/>
  <c r="H1842" i="1"/>
  <c r="I1834" i="1"/>
  <c r="J1834" i="1"/>
  <c r="H1834" i="1"/>
  <c r="I1826" i="1"/>
  <c r="J1826" i="1"/>
  <c r="H1826" i="1"/>
  <c r="I1818" i="1"/>
  <c r="J1818" i="1"/>
  <c r="H1818" i="1"/>
  <c r="I1810" i="1"/>
  <c r="J1810" i="1"/>
  <c r="H1810" i="1"/>
  <c r="I1802" i="1"/>
  <c r="J1802" i="1"/>
  <c r="H1802" i="1"/>
  <c r="I1794" i="1"/>
  <c r="J1794" i="1"/>
  <c r="H1794" i="1"/>
  <c r="I1786" i="1"/>
  <c r="J1786" i="1"/>
  <c r="H1786" i="1"/>
  <c r="I1778" i="1"/>
  <c r="J1778" i="1"/>
  <c r="H1778" i="1"/>
  <c r="I1770" i="1"/>
  <c r="J1770" i="1"/>
  <c r="H1770" i="1"/>
  <c r="I1762" i="1"/>
  <c r="J1762" i="1"/>
  <c r="H1762" i="1"/>
  <c r="I1754" i="1"/>
  <c r="J1754" i="1"/>
  <c r="H1754" i="1"/>
  <c r="I1746" i="1"/>
  <c r="J1746" i="1"/>
  <c r="H1746" i="1"/>
  <c r="I1738" i="1"/>
  <c r="J1738" i="1"/>
  <c r="H1738" i="1"/>
  <c r="I1730" i="1"/>
  <c r="J1730" i="1"/>
  <c r="H1730" i="1"/>
  <c r="I1722" i="1"/>
  <c r="J1722" i="1"/>
  <c r="H1722" i="1"/>
  <c r="I1714" i="1"/>
  <c r="J1714" i="1"/>
  <c r="H1714" i="1"/>
  <c r="I1706" i="1"/>
  <c r="J1706" i="1"/>
  <c r="H1706" i="1"/>
  <c r="I1698" i="1"/>
  <c r="J1698" i="1"/>
  <c r="H1698" i="1"/>
  <c r="I1690" i="1"/>
  <c r="J1690" i="1"/>
  <c r="H1690" i="1"/>
  <c r="I1682" i="1"/>
  <c r="J1682" i="1"/>
  <c r="H1682" i="1"/>
  <c r="I1674" i="1"/>
  <c r="J1674" i="1"/>
  <c r="H1674" i="1"/>
  <c r="I1666" i="1"/>
  <c r="J1666" i="1"/>
  <c r="H1666" i="1"/>
  <c r="I1658" i="1"/>
  <c r="J1658" i="1"/>
  <c r="H1658" i="1"/>
  <c r="I1650" i="1"/>
  <c r="J1650" i="1"/>
  <c r="H1650" i="1"/>
  <c r="I1642" i="1"/>
  <c r="J1642" i="1"/>
  <c r="H1642" i="1"/>
  <c r="I1634" i="1"/>
  <c r="J1634" i="1"/>
  <c r="H1634" i="1"/>
  <c r="I1626" i="1"/>
  <c r="J1626" i="1"/>
  <c r="H1626" i="1"/>
  <c r="I1618" i="1"/>
  <c r="J1618" i="1"/>
  <c r="H1618" i="1"/>
  <c r="I1610" i="1"/>
  <c r="J1610" i="1"/>
  <c r="H1610" i="1"/>
  <c r="I1602" i="1"/>
  <c r="J1602" i="1"/>
  <c r="H1602" i="1"/>
  <c r="I1594" i="1"/>
  <c r="J1594" i="1"/>
  <c r="H1594" i="1"/>
  <c r="I1586" i="1"/>
  <c r="J1586" i="1"/>
  <c r="H1586" i="1"/>
  <c r="I1578" i="1"/>
  <c r="J1578" i="1"/>
  <c r="H1578" i="1"/>
  <c r="I1570" i="1"/>
  <c r="J1570" i="1"/>
  <c r="H1570" i="1"/>
  <c r="I1562" i="1"/>
  <c r="J1562" i="1"/>
  <c r="H1562" i="1"/>
  <c r="I1554" i="1"/>
  <c r="J1554" i="1"/>
  <c r="H1554" i="1"/>
  <c r="I1546" i="1"/>
  <c r="J1546" i="1"/>
  <c r="H1546" i="1"/>
  <c r="I1538" i="1"/>
  <c r="J1538" i="1"/>
  <c r="H1538" i="1"/>
  <c r="I1530" i="1"/>
  <c r="J1530" i="1"/>
  <c r="H1530" i="1"/>
  <c r="I1522" i="1"/>
  <c r="J1522" i="1"/>
  <c r="H1522" i="1"/>
  <c r="I1514" i="1"/>
  <c r="J1514" i="1"/>
  <c r="H1514" i="1"/>
  <c r="I1506" i="1"/>
  <c r="J1506" i="1"/>
  <c r="H1506" i="1"/>
  <c r="I1498" i="1"/>
  <c r="J1498" i="1"/>
  <c r="H1498" i="1"/>
  <c r="I1490" i="1"/>
  <c r="J1490" i="1"/>
  <c r="H1490" i="1"/>
  <c r="I1482" i="1"/>
  <c r="J1482" i="1"/>
  <c r="H1482" i="1"/>
  <c r="I1474" i="1"/>
  <c r="J1474" i="1"/>
  <c r="H1474" i="1"/>
  <c r="I1466" i="1"/>
  <c r="J1466" i="1"/>
  <c r="H1466" i="1"/>
  <c r="I1458" i="1"/>
  <c r="J1458" i="1"/>
  <c r="H1458" i="1"/>
  <c r="I1450" i="1"/>
  <c r="J1450" i="1"/>
  <c r="H1450" i="1"/>
  <c r="I1442" i="1"/>
  <c r="J1442" i="1"/>
  <c r="H1442" i="1"/>
  <c r="I1434" i="1"/>
  <c r="J1434" i="1"/>
  <c r="H1434" i="1"/>
  <c r="I1426" i="1"/>
  <c r="J1426" i="1"/>
  <c r="H1426" i="1"/>
  <c r="I1418" i="1"/>
  <c r="J1418" i="1"/>
  <c r="H1418" i="1"/>
  <c r="I1410" i="1"/>
  <c r="J1410" i="1"/>
  <c r="H1410" i="1"/>
  <c r="I1402" i="1"/>
  <c r="J1402" i="1"/>
  <c r="H1402" i="1"/>
  <c r="I1394" i="1"/>
  <c r="J1394" i="1"/>
  <c r="H1394" i="1"/>
  <c r="I1386" i="1"/>
  <c r="J1386" i="1"/>
  <c r="H1386" i="1"/>
  <c r="I1378" i="1"/>
  <c r="J1378" i="1"/>
  <c r="H1378" i="1"/>
  <c r="I1370" i="1"/>
  <c r="J1370" i="1"/>
  <c r="H1370" i="1"/>
  <c r="I1362" i="1"/>
  <c r="J1362" i="1"/>
  <c r="H1362" i="1"/>
  <c r="I1354" i="1"/>
  <c r="J1354" i="1"/>
  <c r="H1354" i="1"/>
  <c r="I1346" i="1"/>
  <c r="J1346" i="1"/>
  <c r="H1346" i="1"/>
  <c r="I1338" i="1"/>
  <c r="J1338" i="1"/>
  <c r="H1338" i="1"/>
  <c r="I1330" i="1"/>
  <c r="J1330" i="1"/>
  <c r="H1330" i="1"/>
  <c r="I1322" i="1"/>
  <c r="J1322" i="1"/>
  <c r="H1322" i="1"/>
  <c r="I1314" i="1"/>
  <c r="J1314" i="1"/>
  <c r="H1314" i="1"/>
  <c r="I1306" i="1"/>
  <c r="J1306" i="1"/>
  <c r="H1306" i="1"/>
  <c r="I1298" i="1"/>
  <c r="J1298" i="1"/>
  <c r="H1298" i="1"/>
  <c r="I1290" i="1"/>
  <c r="J1290" i="1"/>
  <c r="H1290" i="1"/>
  <c r="I1282" i="1"/>
  <c r="J1282" i="1"/>
  <c r="H1282" i="1"/>
  <c r="I1274" i="1"/>
  <c r="J1274" i="1"/>
  <c r="H1274" i="1"/>
  <c r="I1266" i="1"/>
  <c r="J1266" i="1"/>
  <c r="H1266" i="1"/>
  <c r="I1258" i="1"/>
  <c r="J1258" i="1"/>
  <c r="H1258" i="1"/>
  <c r="I1250" i="1"/>
  <c r="J1250" i="1"/>
  <c r="H1250" i="1"/>
  <c r="I1242" i="1"/>
  <c r="J1242" i="1"/>
  <c r="H1242" i="1"/>
  <c r="I1234" i="1"/>
  <c r="J1234" i="1"/>
  <c r="H1234" i="1"/>
  <c r="I1226" i="1"/>
  <c r="J1226" i="1"/>
  <c r="H1226" i="1"/>
  <c r="I1218" i="1"/>
  <c r="J1218" i="1"/>
  <c r="H1218" i="1"/>
  <c r="I1210" i="1"/>
  <c r="J1210" i="1"/>
  <c r="H1210" i="1"/>
  <c r="I1202" i="1"/>
  <c r="J1202" i="1"/>
  <c r="H1202" i="1"/>
  <c r="I1194" i="1"/>
  <c r="J1194" i="1"/>
  <c r="H1194" i="1"/>
  <c r="I1186" i="1"/>
  <c r="J1186" i="1"/>
  <c r="H1186" i="1"/>
  <c r="I1178" i="1"/>
  <c r="J1178" i="1"/>
  <c r="H1178" i="1"/>
  <c r="I1170" i="1"/>
  <c r="J1170" i="1"/>
  <c r="H1170" i="1"/>
  <c r="I1162" i="1"/>
  <c r="J1162" i="1"/>
  <c r="H1162" i="1"/>
  <c r="I1154" i="1"/>
  <c r="J1154" i="1"/>
  <c r="H1154" i="1"/>
  <c r="I1146" i="1"/>
  <c r="J1146" i="1"/>
  <c r="H1146" i="1"/>
  <c r="I1138" i="1"/>
  <c r="J1138" i="1"/>
  <c r="H1138" i="1"/>
  <c r="I1130" i="1"/>
  <c r="J1130" i="1"/>
  <c r="H1130" i="1"/>
  <c r="I1122" i="1"/>
  <c r="J1122" i="1"/>
  <c r="H1122" i="1"/>
  <c r="I1114" i="1"/>
  <c r="J1114" i="1"/>
  <c r="H1114" i="1"/>
  <c r="I1106" i="1"/>
  <c r="J1106" i="1"/>
  <c r="H1106" i="1"/>
  <c r="I1098" i="1"/>
  <c r="J1098" i="1"/>
  <c r="H1098" i="1"/>
  <c r="I1090" i="1"/>
  <c r="J1090" i="1"/>
  <c r="H1090" i="1"/>
  <c r="I1082" i="1"/>
  <c r="J1082" i="1"/>
  <c r="H1082" i="1"/>
  <c r="I1074" i="1"/>
  <c r="J1074" i="1"/>
  <c r="H1074" i="1"/>
  <c r="I1066" i="1"/>
  <c r="J1066" i="1"/>
  <c r="H1066" i="1"/>
  <c r="I1058" i="1"/>
  <c r="J1058" i="1"/>
  <c r="H1058" i="1"/>
  <c r="I1050" i="1"/>
  <c r="J1050" i="1"/>
  <c r="H1050" i="1"/>
  <c r="I1042" i="1"/>
  <c r="J1042" i="1"/>
  <c r="H1042" i="1"/>
  <c r="I1034" i="1"/>
  <c r="J1034" i="1"/>
  <c r="H1034" i="1"/>
  <c r="I1026" i="1"/>
  <c r="J1026" i="1"/>
  <c r="H1026" i="1"/>
  <c r="I1018" i="1"/>
  <c r="J1018" i="1"/>
  <c r="H1018" i="1"/>
  <c r="I1010" i="1"/>
  <c r="J1010" i="1"/>
  <c r="H1010" i="1"/>
  <c r="I1002" i="1"/>
  <c r="J1002" i="1"/>
  <c r="H1002" i="1"/>
  <c r="I994" i="1"/>
  <c r="J994" i="1"/>
  <c r="H994" i="1"/>
  <c r="I986" i="1"/>
  <c r="J986" i="1"/>
  <c r="H986" i="1"/>
  <c r="I978" i="1"/>
  <c r="J978" i="1"/>
  <c r="H978" i="1"/>
  <c r="I970" i="1"/>
  <c r="J970" i="1"/>
  <c r="H970" i="1"/>
  <c r="I962" i="1"/>
  <c r="J962" i="1"/>
  <c r="H962" i="1"/>
  <c r="I954" i="1"/>
  <c r="J954" i="1"/>
  <c r="H954" i="1"/>
  <c r="I946" i="1"/>
  <c r="J946" i="1"/>
  <c r="H946" i="1"/>
  <c r="I938" i="1"/>
  <c r="J938" i="1"/>
  <c r="H938" i="1"/>
  <c r="I930" i="1"/>
  <c r="J930" i="1"/>
  <c r="H930" i="1"/>
  <c r="I922" i="1"/>
  <c r="J922" i="1"/>
  <c r="H922" i="1"/>
  <c r="I914" i="1"/>
  <c r="J914" i="1"/>
  <c r="H914" i="1"/>
  <c r="I906" i="1"/>
  <c r="J906" i="1"/>
  <c r="H906" i="1"/>
  <c r="I898" i="1"/>
  <c r="J898" i="1"/>
  <c r="H898" i="1"/>
  <c r="I890" i="1"/>
  <c r="J890" i="1"/>
  <c r="H890" i="1"/>
  <c r="I882" i="1"/>
  <c r="J882" i="1"/>
  <c r="H882" i="1"/>
  <c r="I874" i="1"/>
  <c r="J874" i="1"/>
  <c r="H874" i="1"/>
  <c r="I866" i="1"/>
  <c r="J866" i="1"/>
  <c r="H866" i="1"/>
  <c r="I858" i="1"/>
  <c r="J858" i="1"/>
  <c r="H858" i="1"/>
  <c r="I850" i="1"/>
  <c r="J850" i="1"/>
  <c r="H850" i="1"/>
  <c r="I842" i="1"/>
  <c r="J842" i="1"/>
  <c r="H842" i="1"/>
  <c r="I834" i="1"/>
  <c r="J834" i="1"/>
  <c r="H834" i="1"/>
  <c r="I826" i="1"/>
  <c r="J826" i="1"/>
  <c r="H826" i="1"/>
  <c r="I818" i="1"/>
  <c r="J818" i="1"/>
  <c r="H818" i="1"/>
  <c r="I810" i="1"/>
  <c r="J810" i="1"/>
  <c r="H810" i="1"/>
  <c r="I802" i="1"/>
  <c r="J802" i="1"/>
  <c r="H802" i="1"/>
  <c r="I794" i="1"/>
  <c r="J794" i="1"/>
  <c r="H794" i="1"/>
  <c r="I786" i="1"/>
  <c r="J786" i="1"/>
  <c r="H786" i="1"/>
  <c r="I778" i="1"/>
  <c r="J778" i="1"/>
  <c r="H778" i="1"/>
  <c r="I770" i="1"/>
  <c r="J770" i="1"/>
  <c r="H770" i="1"/>
  <c r="I762" i="1"/>
  <c r="J762" i="1"/>
  <c r="H762" i="1"/>
  <c r="I754" i="1"/>
  <c r="J754" i="1"/>
  <c r="H754" i="1"/>
  <c r="I746" i="1"/>
  <c r="J746" i="1"/>
  <c r="H746" i="1"/>
  <c r="I738" i="1"/>
  <c r="J738" i="1"/>
  <c r="H738" i="1"/>
  <c r="I730" i="1"/>
  <c r="J730" i="1"/>
  <c r="H730" i="1"/>
  <c r="I722" i="1"/>
  <c r="J722" i="1"/>
  <c r="H722" i="1"/>
  <c r="I714" i="1"/>
  <c r="J714" i="1"/>
  <c r="H714" i="1"/>
  <c r="I706" i="1"/>
  <c r="J706" i="1"/>
  <c r="H706" i="1"/>
  <c r="I698" i="1"/>
  <c r="J698" i="1"/>
  <c r="H698" i="1"/>
  <c r="I690" i="1"/>
  <c r="J690" i="1"/>
  <c r="H690" i="1"/>
  <c r="I682" i="1"/>
  <c r="J682" i="1"/>
  <c r="H682" i="1"/>
  <c r="I674" i="1"/>
  <c r="J674" i="1"/>
  <c r="H674" i="1"/>
  <c r="I666" i="1"/>
  <c r="J666" i="1"/>
  <c r="H666" i="1"/>
  <c r="I658" i="1"/>
  <c r="J658" i="1"/>
  <c r="H658" i="1"/>
  <c r="I650" i="1"/>
  <c r="J650" i="1"/>
  <c r="H650" i="1"/>
  <c r="I642" i="1"/>
  <c r="J642" i="1"/>
  <c r="H642" i="1"/>
  <c r="I634" i="1"/>
  <c r="J634" i="1"/>
  <c r="H634" i="1"/>
  <c r="I626" i="1"/>
  <c r="J626" i="1"/>
  <c r="H626" i="1"/>
  <c r="I618" i="1"/>
  <c r="J618" i="1"/>
  <c r="H618" i="1"/>
  <c r="I610" i="1"/>
  <c r="J610" i="1"/>
  <c r="H610" i="1"/>
  <c r="I602" i="1"/>
  <c r="J602" i="1"/>
  <c r="H602" i="1"/>
  <c r="I594" i="1"/>
  <c r="J594" i="1"/>
  <c r="H594" i="1"/>
  <c r="I586" i="1"/>
  <c r="J586" i="1"/>
  <c r="H586" i="1"/>
  <c r="I578" i="1"/>
  <c r="J578" i="1"/>
  <c r="H578" i="1"/>
  <c r="I570" i="1"/>
  <c r="J570" i="1"/>
  <c r="H570" i="1"/>
  <c r="I562" i="1"/>
  <c r="J562" i="1"/>
  <c r="H562" i="1"/>
  <c r="I554" i="1"/>
  <c r="J554" i="1"/>
  <c r="H554" i="1"/>
  <c r="I546" i="1"/>
  <c r="J546" i="1"/>
  <c r="H546" i="1"/>
  <c r="I538" i="1"/>
  <c r="J538" i="1"/>
  <c r="H538" i="1"/>
  <c r="I530" i="1"/>
  <c r="J530" i="1"/>
  <c r="H530" i="1"/>
  <c r="I522" i="1"/>
  <c r="J522" i="1"/>
  <c r="H522" i="1"/>
  <c r="I514" i="1"/>
  <c r="J514" i="1"/>
  <c r="H514" i="1"/>
  <c r="I506" i="1"/>
  <c r="J506" i="1"/>
  <c r="H506" i="1"/>
  <c r="I498" i="1"/>
  <c r="J498" i="1"/>
  <c r="H498" i="1"/>
  <c r="I490" i="1"/>
  <c r="J490" i="1"/>
  <c r="H490" i="1"/>
  <c r="I482" i="1"/>
  <c r="J482" i="1"/>
  <c r="H482" i="1"/>
  <c r="I474" i="1"/>
  <c r="J474" i="1"/>
  <c r="H474" i="1"/>
  <c r="I466" i="1"/>
  <c r="J466" i="1"/>
  <c r="H466" i="1"/>
  <c r="I458" i="1"/>
  <c r="J458" i="1"/>
  <c r="H458" i="1"/>
  <c r="I450" i="1"/>
  <c r="J450" i="1"/>
  <c r="H450" i="1"/>
  <c r="I442" i="1"/>
  <c r="J442" i="1"/>
  <c r="H442" i="1"/>
  <c r="I434" i="1"/>
  <c r="J434" i="1"/>
  <c r="H434" i="1"/>
  <c r="I426" i="1"/>
  <c r="J426" i="1"/>
  <c r="H426" i="1"/>
  <c r="I418" i="1"/>
  <c r="J418" i="1"/>
  <c r="H418" i="1"/>
  <c r="I410" i="1"/>
  <c r="J410" i="1"/>
  <c r="H410" i="1"/>
  <c r="I402" i="1"/>
  <c r="J402" i="1"/>
  <c r="H402" i="1"/>
  <c r="I394" i="1"/>
  <c r="J394" i="1"/>
  <c r="H394" i="1"/>
  <c r="I386" i="1"/>
  <c r="J386" i="1"/>
  <c r="H386" i="1"/>
  <c r="I378" i="1"/>
  <c r="J378" i="1"/>
  <c r="H378" i="1"/>
  <c r="I370" i="1"/>
  <c r="J370" i="1"/>
  <c r="H370" i="1"/>
  <c r="I362" i="1"/>
  <c r="J362" i="1"/>
  <c r="H362" i="1"/>
  <c r="I354" i="1"/>
  <c r="J354" i="1"/>
  <c r="H354" i="1"/>
  <c r="I346" i="1"/>
  <c r="J346" i="1"/>
  <c r="H346" i="1"/>
  <c r="I338" i="1"/>
  <c r="J338" i="1"/>
  <c r="H338" i="1"/>
  <c r="I330" i="1"/>
  <c r="J330" i="1"/>
  <c r="H330" i="1"/>
  <c r="I322" i="1"/>
  <c r="J322" i="1"/>
  <c r="H322" i="1"/>
  <c r="I314" i="1"/>
  <c r="J314" i="1"/>
  <c r="H314" i="1"/>
  <c r="I306" i="1"/>
  <c r="J306" i="1"/>
  <c r="H306" i="1"/>
  <c r="I298" i="1"/>
  <c r="J298" i="1"/>
  <c r="H298" i="1"/>
  <c r="I290" i="1"/>
  <c r="J290" i="1"/>
  <c r="H290" i="1"/>
  <c r="I282" i="1"/>
  <c r="J282" i="1"/>
  <c r="H282" i="1"/>
  <c r="I274" i="1"/>
  <c r="J274" i="1"/>
  <c r="H274" i="1"/>
  <c r="I266" i="1"/>
  <c r="J266" i="1"/>
  <c r="H266" i="1"/>
  <c r="I258" i="1"/>
  <c r="J258" i="1"/>
  <c r="H258" i="1"/>
  <c r="I250" i="1"/>
  <c r="J250" i="1"/>
  <c r="H250" i="1"/>
  <c r="I242" i="1"/>
  <c r="J242" i="1"/>
  <c r="H242" i="1"/>
  <c r="I234" i="1"/>
  <c r="J234" i="1"/>
  <c r="H234" i="1"/>
  <c r="I226" i="1"/>
  <c r="J226" i="1"/>
  <c r="H226" i="1"/>
  <c r="I218" i="1"/>
  <c r="J218" i="1"/>
  <c r="H218" i="1"/>
  <c r="I210" i="1"/>
  <c r="J210" i="1"/>
  <c r="H210" i="1"/>
  <c r="I202" i="1"/>
  <c r="J202" i="1"/>
  <c r="H202" i="1"/>
  <c r="I194" i="1"/>
  <c r="J194" i="1"/>
  <c r="H194" i="1"/>
  <c r="I186" i="1"/>
  <c r="J186" i="1"/>
  <c r="H186" i="1"/>
  <c r="I178" i="1"/>
  <c r="J178" i="1"/>
  <c r="H178" i="1"/>
  <c r="I170" i="1"/>
  <c r="J170" i="1"/>
  <c r="H170" i="1"/>
  <c r="I162" i="1"/>
  <c r="J162" i="1"/>
  <c r="H162" i="1"/>
  <c r="I154" i="1"/>
  <c r="J154" i="1"/>
  <c r="H154" i="1"/>
  <c r="I146" i="1"/>
  <c r="J146" i="1"/>
  <c r="H146" i="1"/>
  <c r="I138" i="1"/>
  <c r="J138" i="1"/>
  <c r="H138" i="1"/>
  <c r="I130" i="1"/>
  <c r="J130" i="1"/>
  <c r="H130" i="1"/>
  <c r="I122" i="1"/>
  <c r="J122" i="1"/>
  <c r="H122" i="1"/>
  <c r="I114" i="1"/>
  <c r="J114" i="1"/>
  <c r="H114" i="1"/>
  <c r="I106" i="1"/>
  <c r="J106" i="1"/>
  <c r="H106" i="1"/>
  <c r="I98" i="1"/>
  <c r="J98" i="1"/>
  <c r="H98" i="1"/>
  <c r="I90" i="1"/>
  <c r="J90" i="1"/>
  <c r="H90" i="1"/>
  <c r="I82" i="1"/>
  <c r="J82" i="1"/>
  <c r="H82" i="1"/>
  <c r="I74" i="1"/>
  <c r="J74" i="1"/>
  <c r="H74" i="1"/>
  <c r="I66" i="1"/>
  <c r="J66" i="1"/>
  <c r="H66" i="1"/>
  <c r="I58" i="1"/>
  <c r="J58" i="1"/>
  <c r="H58" i="1"/>
  <c r="I50" i="1"/>
  <c r="J50" i="1"/>
  <c r="H50" i="1"/>
  <c r="I42" i="1"/>
  <c r="J42" i="1"/>
  <c r="H42" i="1"/>
  <c r="I34" i="1"/>
  <c r="J34" i="1"/>
  <c r="H34" i="1"/>
  <c r="I26" i="1"/>
  <c r="J26" i="1"/>
  <c r="H26" i="1"/>
  <c r="I18" i="1"/>
  <c r="J18" i="1"/>
  <c r="H18" i="1"/>
  <c r="I10" i="1"/>
  <c r="J10" i="1"/>
  <c r="H10" i="1"/>
  <c r="H2891" i="1"/>
  <c r="I2897" i="1"/>
  <c r="J2897" i="1"/>
  <c r="H2897" i="1"/>
  <c r="I2889" i="1"/>
  <c r="J2889" i="1"/>
  <c r="H2889" i="1"/>
  <c r="I2881" i="1"/>
  <c r="H2881" i="1"/>
  <c r="J2881" i="1"/>
  <c r="I2873" i="1"/>
  <c r="J2873" i="1"/>
  <c r="H2873" i="1"/>
  <c r="I2865" i="1"/>
  <c r="J2865" i="1"/>
  <c r="H2865" i="1"/>
  <c r="I2857" i="1"/>
  <c r="J2857" i="1"/>
  <c r="H2857" i="1"/>
  <c r="I2849" i="1"/>
  <c r="J2849" i="1"/>
  <c r="H2849" i="1"/>
  <c r="I2841" i="1"/>
  <c r="J2841" i="1"/>
  <c r="H2841" i="1"/>
  <c r="I2833" i="1"/>
  <c r="J2833" i="1"/>
  <c r="H2833" i="1"/>
  <c r="I2825" i="1"/>
  <c r="J2825" i="1"/>
  <c r="H2825" i="1"/>
  <c r="I2817" i="1"/>
  <c r="H2817" i="1"/>
  <c r="J2817" i="1"/>
  <c r="I2809" i="1"/>
  <c r="J2809" i="1"/>
  <c r="H2809" i="1"/>
  <c r="I2801" i="1"/>
  <c r="J2801" i="1"/>
  <c r="H2801" i="1"/>
  <c r="I2793" i="1"/>
  <c r="J2793" i="1"/>
  <c r="H2793" i="1"/>
  <c r="I2785" i="1"/>
  <c r="J2785" i="1"/>
  <c r="H2785" i="1"/>
  <c r="I2777" i="1"/>
  <c r="J2777" i="1"/>
  <c r="H2777" i="1"/>
  <c r="I2769" i="1"/>
  <c r="H2769" i="1"/>
  <c r="J2769" i="1"/>
  <c r="I2761" i="1"/>
  <c r="J2761" i="1"/>
  <c r="H2761" i="1"/>
  <c r="I2753" i="1"/>
  <c r="J2753" i="1"/>
  <c r="H2753" i="1"/>
  <c r="I2745" i="1"/>
  <c r="J2745" i="1"/>
  <c r="H2745" i="1"/>
  <c r="I2737" i="1"/>
  <c r="J2737" i="1"/>
  <c r="H2737" i="1"/>
  <c r="I2729" i="1"/>
  <c r="J2729" i="1"/>
  <c r="H2729" i="1"/>
  <c r="I2721" i="1"/>
  <c r="J2721" i="1"/>
  <c r="H2721" i="1"/>
  <c r="I2713" i="1"/>
  <c r="J2713" i="1"/>
  <c r="H2713" i="1"/>
  <c r="I2705" i="1"/>
  <c r="H2705" i="1"/>
  <c r="J2705" i="1"/>
  <c r="I2697" i="1"/>
  <c r="J2697" i="1"/>
  <c r="H2697" i="1"/>
  <c r="I2689" i="1"/>
  <c r="J2689" i="1"/>
  <c r="H2689" i="1"/>
  <c r="I2681" i="1"/>
  <c r="J2681" i="1"/>
  <c r="H2681" i="1"/>
  <c r="I2673" i="1"/>
  <c r="J2673" i="1"/>
  <c r="H2673" i="1"/>
  <c r="I2665" i="1"/>
  <c r="J2665" i="1"/>
  <c r="H2665" i="1"/>
  <c r="I2657" i="1"/>
  <c r="J2657" i="1"/>
  <c r="H2657" i="1"/>
  <c r="I2649" i="1"/>
  <c r="H2649" i="1"/>
  <c r="J2649" i="1"/>
  <c r="I2641" i="1"/>
  <c r="J2641" i="1"/>
  <c r="H2641" i="1"/>
  <c r="I2633" i="1"/>
  <c r="J2633" i="1"/>
  <c r="H2633" i="1"/>
  <c r="I2625" i="1"/>
  <c r="J2625" i="1"/>
  <c r="H2625" i="1"/>
  <c r="I2617" i="1"/>
  <c r="J2617" i="1"/>
  <c r="H2617" i="1"/>
  <c r="I2609" i="1"/>
  <c r="J2609" i="1"/>
  <c r="H2609" i="1"/>
  <c r="I2601" i="1"/>
  <c r="J2601" i="1"/>
  <c r="H2601" i="1"/>
  <c r="I2593" i="1"/>
  <c r="J2593" i="1"/>
  <c r="H2593" i="1"/>
  <c r="I2585" i="1"/>
  <c r="H2585" i="1"/>
  <c r="J2585" i="1"/>
  <c r="I2577" i="1"/>
  <c r="J2577" i="1"/>
  <c r="H2577" i="1"/>
  <c r="I2569" i="1"/>
  <c r="J2569" i="1"/>
  <c r="H2569" i="1"/>
  <c r="I2561" i="1"/>
  <c r="J2561" i="1"/>
  <c r="H2561" i="1"/>
  <c r="I2553" i="1"/>
  <c r="J2553" i="1"/>
  <c r="H2553" i="1"/>
  <c r="I2545" i="1"/>
  <c r="J2545" i="1"/>
  <c r="H2545" i="1"/>
  <c r="I2537" i="1"/>
  <c r="J2537" i="1"/>
  <c r="H2537" i="1"/>
  <c r="I2529" i="1"/>
  <c r="J2529" i="1"/>
  <c r="H2529" i="1"/>
  <c r="I2521" i="1"/>
  <c r="J2521" i="1"/>
  <c r="H2521" i="1"/>
  <c r="I2513" i="1"/>
  <c r="J2513" i="1"/>
  <c r="H2513" i="1"/>
  <c r="I2505" i="1"/>
  <c r="J2505" i="1"/>
  <c r="H2505" i="1"/>
  <c r="I2497" i="1"/>
  <c r="J2497" i="1"/>
  <c r="H2497" i="1"/>
  <c r="I2489" i="1"/>
  <c r="J2489" i="1"/>
  <c r="H2489" i="1"/>
  <c r="I2481" i="1"/>
  <c r="J2481" i="1"/>
  <c r="H2481" i="1"/>
  <c r="I2473" i="1"/>
  <c r="J2473" i="1"/>
  <c r="H2473" i="1"/>
  <c r="I2465" i="1"/>
  <c r="J2465" i="1"/>
  <c r="H2465" i="1"/>
  <c r="I2457" i="1"/>
  <c r="J2457" i="1"/>
  <c r="H2457" i="1"/>
  <c r="I2449" i="1"/>
  <c r="J2449" i="1"/>
  <c r="H2449" i="1"/>
  <c r="I2441" i="1"/>
  <c r="J2441" i="1"/>
  <c r="H2441" i="1"/>
  <c r="I2433" i="1"/>
  <c r="J2433" i="1"/>
  <c r="H2433" i="1"/>
  <c r="I2425" i="1"/>
  <c r="J2425" i="1"/>
  <c r="H2425" i="1"/>
  <c r="I2417" i="1"/>
  <c r="J2417" i="1"/>
  <c r="H2417" i="1"/>
  <c r="I2409" i="1"/>
  <c r="J2409" i="1"/>
  <c r="H2409" i="1"/>
  <c r="I2401" i="1"/>
  <c r="J2401" i="1"/>
  <c r="H2401" i="1"/>
  <c r="I2393" i="1"/>
  <c r="J2393" i="1"/>
  <c r="H2393" i="1"/>
  <c r="I2385" i="1"/>
  <c r="J2385" i="1"/>
  <c r="H2385" i="1"/>
  <c r="I2377" i="1"/>
  <c r="J2377" i="1"/>
  <c r="H2377" i="1"/>
  <c r="I2369" i="1"/>
  <c r="J2369" i="1"/>
  <c r="H2369" i="1"/>
  <c r="I2361" i="1"/>
  <c r="J2361" i="1"/>
  <c r="H2361" i="1"/>
  <c r="I2353" i="1"/>
  <c r="J2353" i="1"/>
  <c r="H2353" i="1"/>
  <c r="I2345" i="1"/>
  <c r="J2345" i="1"/>
  <c r="H2345" i="1"/>
  <c r="I2337" i="1"/>
  <c r="J2337" i="1"/>
  <c r="H2337" i="1"/>
  <c r="I2329" i="1"/>
  <c r="J2329" i="1"/>
  <c r="H2329" i="1"/>
  <c r="I2321" i="1"/>
  <c r="J2321" i="1"/>
  <c r="H2321" i="1"/>
  <c r="I2313" i="1"/>
  <c r="J2313" i="1"/>
  <c r="H2313" i="1"/>
  <c r="I2305" i="1"/>
  <c r="J2305" i="1"/>
  <c r="H2305" i="1"/>
  <c r="I2297" i="1"/>
  <c r="J2297" i="1"/>
  <c r="H2297" i="1"/>
  <c r="I2289" i="1"/>
  <c r="J2289" i="1"/>
  <c r="H2289" i="1"/>
  <c r="I2281" i="1"/>
  <c r="J2281" i="1"/>
  <c r="H2281" i="1"/>
  <c r="I2273" i="1"/>
  <c r="J2273" i="1"/>
  <c r="H2273" i="1"/>
  <c r="I2265" i="1"/>
  <c r="J2265" i="1"/>
  <c r="H2265" i="1"/>
  <c r="I2257" i="1"/>
  <c r="J2257" i="1"/>
  <c r="H2257" i="1"/>
  <c r="I2249" i="1"/>
  <c r="J2249" i="1"/>
  <c r="H2249" i="1"/>
  <c r="I2241" i="1"/>
  <c r="J2241" i="1"/>
  <c r="H2241" i="1"/>
  <c r="I2233" i="1"/>
  <c r="J2233" i="1"/>
  <c r="H2233" i="1"/>
  <c r="I2225" i="1"/>
  <c r="J2225" i="1"/>
  <c r="H2225" i="1"/>
  <c r="I2217" i="1"/>
  <c r="J2217" i="1"/>
  <c r="H2217" i="1"/>
  <c r="I2209" i="1"/>
  <c r="J2209" i="1"/>
  <c r="H2209" i="1"/>
  <c r="I2201" i="1"/>
  <c r="J2201" i="1"/>
  <c r="H2201" i="1"/>
  <c r="I2193" i="1"/>
  <c r="J2193" i="1"/>
  <c r="H2193" i="1"/>
  <c r="I2185" i="1"/>
  <c r="J2185" i="1"/>
  <c r="H2185" i="1"/>
  <c r="I2177" i="1"/>
  <c r="J2177" i="1"/>
  <c r="H2177" i="1"/>
  <c r="I2169" i="1"/>
  <c r="J2169" i="1"/>
  <c r="H2169" i="1"/>
  <c r="I2161" i="1"/>
  <c r="J2161" i="1"/>
  <c r="H2161" i="1"/>
  <c r="I2153" i="1"/>
  <c r="J2153" i="1"/>
  <c r="H2153" i="1"/>
  <c r="I2145" i="1"/>
  <c r="J2145" i="1"/>
  <c r="H2145" i="1"/>
  <c r="I2137" i="1"/>
  <c r="J2137" i="1"/>
  <c r="H2137" i="1"/>
  <c r="I2129" i="1"/>
  <c r="J2129" i="1"/>
  <c r="H2129" i="1"/>
  <c r="I2121" i="1"/>
  <c r="J2121" i="1"/>
  <c r="H2121" i="1"/>
  <c r="I2113" i="1"/>
  <c r="J2113" i="1"/>
  <c r="H2113" i="1"/>
  <c r="I2105" i="1"/>
  <c r="J2105" i="1"/>
  <c r="H2105" i="1"/>
  <c r="I2097" i="1"/>
  <c r="J2097" i="1"/>
  <c r="H2097" i="1"/>
  <c r="I2089" i="1"/>
  <c r="J2089" i="1"/>
  <c r="H2089" i="1"/>
  <c r="I2081" i="1"/>
  <c r="J2081" i="1"/>
  <c r="H2081" i="1"/>
  <c r="I2073" i="1"/>
  <c r="J2073" i="1"/>
  <c r="H2073" i="1"/>
  <c r="I2065" i="1"/>
  <c r="J2065" i="1"/>
  <c r="H2065" i="1"/>
  <c r="I2057" i="1"/>
  <c r="J2057" i="1"/>
  <c r="H2057" i="1"/>
  <c r="I2049" i="1"/>
  <c r="J2049" i="1"/>
  <c r="H2049" i="1"/>
  <c r="I2041" i="1"/>
  <c r="J2041" i="1"/>
  <c r="H2041" i="1"/>
  <c r="I2033" i="1"/>
  <c r="J2033" i="1"/>
  <c r="H2033" i="1"/>
  <c r="I2025" i="1"/>
  <c r="J2025" i="1"/>
  <c r="H2025" i="1"/>
  <c r="I2017" i="1"/>
  <c r="J2017" i="1"/>
  <c r="H2017" i="1"/>
  <c r="I2009" i="1"/>
  <c r="J2009" i="1"/>
  <c r="H2009" i="1"/>
  <c r="I2001" i="1"/>
  <c r="J2001" i="1"/>
  <c r="H2001" i="1"/>
  <c r="I1993" i="1"/>
  <c r="J1993" i="1"/>
  <c r="H1993" i="1"/>
  <c r="I1985" i="1"/>
  <c r="J1985" i="1"/>
  <c r="H1985" i="1"/>
  <c r="I1977" i="1"/>
  <c r="J1977" i="1"/>
  <c r="H1977" i="1"/>
  <c r="I1969" i="1"/>
  <c r="J1969" i="1"/>
  <c r="H1969" i="1"/>
  <c r="I1961" i="1"/>
  <c r="J1961" i="1"/>
  <c r="H1961" i="1"/>
  <c r="I1953" i="1"/>
  <c r="J1953" i="1"/>
  <c r="H1953" i="1"/>
  <c r="I1945" i="1"/>
  <c r="J1945" i="1"/>
  <c r="H1945" i="1"/>
  <c r="I1937" i="1"/>
  <c r="J1937" i="1"/>
  <c r="H1937" i="1"/>
  <c r="I1929" i="1"/>
  <c r="J1929" i="1"/>
  <c r="H1929" i="1"/>
  <c r="I1921" i="1"/>
  <c r="J1921" i="1"/>
  <c r="H1921" i="1"/>
  <c r="I1913" i="1"/>
  <c r="J1913" i="1"/>
  <c r="H1913" i="1"/>
  <c r="I1905" i="1"/>
  <c r="J1905" i="1"/>
  <c r="H1905" i="1"/>
  <c r="I1897" i="1"/>
  <c r="J1897" i="1"/>
  <c r="H1897" i="1"/>
  <c r="I1889" i="1"/>
  <c r="J1889" i="1"/>
  <c r="H1889" i="1"/>
  <c r="I1881" i="1"/>
  <c r="J1881" i="1"/>
  <c r="H1881" i="1"/>
  <c r="I1873" i="1"/>
  <c r="J1873" i="1"/>
  <c r="H1873" i="1"/>
  <c r="I1865" i="1"/>
  <c r="J1865" i="1"/>
  <c r="H1865" i="1"/>
  <c r="I1857" i="1"/>
  <c r="J1857" i="1"/>
  <c r="H1857" i="1"/>
  <c r="I1849" i="1"/>
  <c r="J1849" i="1"/>
  <c r="H1849" i="1"/>
  <c r="I1841" i="1"/>
  <c r="J1841" i="1"/>
  <c r="H1841" i="1"/>
  <c r="I1833" i="1"/>
  <c r="J1833" i="1"/>
  <c r="H1833" i="1"/>
  <c r="I1825" i="1"/>
  <c r="J1825" i="1"/>
  <c r="H1825" i="1"/>
  <c r="I1817" i="1"/>
  <c r="J1817" i="1"/>
  <c r="H1817" i="1"/>
  <c r="I1809" i="1"/>
  <c r="J1809" i="1"/>
  <c r="H1809" i="1"/>
  <c r="I1801" i="1"/>
  <c r="J1801" i="1"/>
  <c r="H1801" i="1"/>
  <c r="I1793" i="1"/>
  <c r="J1793" i="1"/>
  <c r="H1793" i="1"/>
  <c r="I1785" i="1"/>
  <c r="J1785" i="1"/>
  <c r="H1785" i="1"/>
  <c r="I1777" i="1"/>
  <c r="J1777" i="1"/>
  <c r="H1777" i="1"/>
  <c r="I1769" i="1"/>
  <c r="J1769" i="1"/>
  <c r="H1769" i="1"/>
  <c r="I1761" i="1"/>
  <c r="J1761" i="1"/>
  <c r="H1761" i="1"/>
  <c r="I1753" i="1"/>
  <c r="J1753" i="1"/>
  <c r="H1753" i="1"/>
  <c r="I1745" i="1"/>
  <c r="J1745" i="1"/>
  <c r="H1745" i="1"/>
  <c r="I1737" i="1"/>
  <c r="J1737" i="1"/>
  <c r="H1737" i="1"/>
  <c r="I1729" i="1"/>
  <c r="J1729" i="1"/>
  <c r="H1729" i="1"/>
  <c r="I1721" i="1"/>
  <c r="J1721" i="1"/>
  <c r="H1721" i="1"/>
  <c r="I1713" i="1"/>
  <c r="J1713" i="1"/>
  <c r="H1713" i="1"/>
  <c r="I1705" i="1"/>
  <c r="J1705" i="1"/>
  <c r="H1705" i="1"/>
  <c r="I1697" i="1"/>
  <c r="J1697" i="1"/>
  <c r="H1697" i="1"/>
  <c r="I1689" i="1"/>
  <c r="J1689" i="1"/>
  <c r="H1689" i="1"/>
  <c r="I1681" i="1"/>
  <c r="J1681" i="1"/>
  <c r="H1681" i="1"/>
  <c r="I1673" i="1"/>
  <c r="J1673" i="1"/>
  <c r="H1673" i="1"/>
  <c r="I1665" i="1"/>
  <c r="J1665" i="1"/>
  <c r="H1665" i="1"/>
  <c r="I1657" i="1"/>
  <c r="J1657" i="1"/>
  <c r="H1657" i="1"/>
  <c r="I1649" i="1"/>
  <c r="J1649" i="1"/>
  <c r="H1649" i="1"/>
  <c r="I1641" i="1"/>
  <c r="J1641" i="1"/>
  <c r="H1641" i="1"/>
  <c r="I1633" i="1"/>
  <c r="J1633" i="1"/>
  <c r="H1633" i="1"/>
  <c r="I1625" i="1"/>
  <c r="J1625" i="1"/>
  <c r="H1625" i="1"/>
  <c r="I1617" i="1"/>
  <c r="J1617" i="1"/>
  <c r="H1617" i="1"/>
  <c r="I1609" i="1"/>
  <c r="J1609" i="1"/>
  <c r="H1609" i="1"/>
  <c r="I1601" i="1"/>
  <c r="J1601" i="1"/>
  <c r="H1601" i="1"/>
  <c r="I1593" i="1"/>
  <c r="J1593" i="1"/>
  <c r="H1593" i="1"/>
  <c r="I1585" i="1"/>
  <c r="J1585" i="1"/>
  <c r="H1585" i="1"/>
  <c r="I1577" i="1"/>
  <c r="J1577" i="1"/>
  <c r="H1577" i="1"/>
  <c r="I1569" i="1"/>
  <c r="J1569" i="1"/>
  <c r="H1569" i="1"/>
  <c r="I1561" i="1"/>
  <c r="J1561" i="1"/>
  <c r="H1561" i="1"/>
  <c r="I1553" i="1"/>
  <c r="J1553" i="1"/>
  <c r="H1553" i="1"/>
  <c r="I1545" i="1"/>
  <c r="J1545" i="1"/>
  <c r="H1545" i="1"/>
  <c r="I1537" i="1"/>
  <c r="J1537" i="1"/>
  <c r="H1537" i="1"/>
  <c r="I1529" i="1"/>
  <c r="J1529" i="1"/>
  <c r="H1529" i="1"/>
  <c r="I1521" i="1"/>
  <c r="J1521" i="1"/>
  <c r="H1521" i="1"/>
  <c r="I1513" i="1"/>
  <c r="J1513" i="1"/>
  <c r="H1513" i="1"/>
  <c r="I1505" i="1"/>
  <c r="J1505" i="1"/>
  <c r="H1505" i="1"/>
  <c r="I1497" i="1"/>
  <c r="J1497" i="1"/>
  <c r="H1497" i="1"/>
  <c r="I1489" i="1"/>
  <c r="J1489" i="1"/>
  <c r="H1489" i="1"/>
  <c r="I1481" i="1"/>
  <c r="J1481" i="1"/>
  <c r="H1481" i="1"/>
  <c r="I1473" i="1"/>
  <c r="J1473" i="1"/>
  <c r="H1473" i="1"/>
  <c r="I1465" i="1"/>
  <c r="J1465" i="1"/>
  <c r="H1465" i="1"/>
  <c r="I1457" i="1"/>
  <c r="J1457" i="1"/>
  <c r="H1457" i="1"/>
  <c r="I1449" i="1"/>
  <c r="J1449" i="1"/>
  <c r="H1449" i="1"/>
  <c r="I1441" i="1"/>
  <c r="J1441" i="1"/>
  <c r="H1441" i="1"/>
  <c r="I1433" i="1"/>
  <c r="J1433" i="1"/>
  <c r="H1433" i="1"/>
  <c r="I1425" i="1"/>
  <c r="J1425" i="1"/>
  <c r="H1425" i="1"/>
  <c r="I1417" i="1"/>
  <c r="J1417" i="1"/>
  <c r="H1417" i="1"/>
  <c r="I1409" i="1"/>
  <c r="J1409" i="1"/>
  <c r="H1409" i="1"/>
  <c r="I1401" i="1"/>
  <c r="J1401" i="1"/>
  <c r="H1401" i="1"/>
  <c r="I1393" i="1"/>
  <c r="J1393" i="1"/>
  <c r="H1393" i="1"/>
  <c r="I1385" i="1"/>
  <c r="J1385" i="1"/>
  <c r="H1385" i="1"/>
  <c r="I1377" i="1"/>
  <c r="J1377" i="1"/>
  <c r="H1377" i="1"/>
  <c r="I1369" i="1"/>
  <c r="J1369" i="1"/>
  <c r="H1369" i="1"/>
  <c r="I1361" i="1"/>
  <c r="J1361" i="1"/>
  <c r="H1361" i="1"/>
  <c r="I1353" i="1"/>
  <c r="J1353" i="1"/>
  <c r="H1353" i="1"/>
  <c r="I1345" i="1"/>
  <c r="J1345" i="1"/>
  <c r="H1345" i="1"/>
  <c r="I1337" i="1"/>
  <c r="J1337" i="1"/>
  <c r="H1337" i="1"/>
  <c r="I1329" i="1"/>
  <c r="J1329" i="1"/>
  <c r="H1329" i="1"/>
  <c r="I1321" i="1"/>
  <c r="J1321" i="1"/>
  <c r="H1321" i="1"/>
  <c r="I1313" i="1"/>
  <c r="J1313" i="1"/>
  <c r="H1313" i="1"/>
  <c r="I1305" i="1"/>
  <c r="J1305" i="1"/>
  <c r="H1305" i="1"/>
  <c r="I1297" i="1"/>
  <c r="J1297" i="1"/>
  <c r="H1297" i="1"/>
  <c r="I1289" i="1"/>
  <c r="J1289" i="1"/>
  <c r="H1289" i="1"/>
  <c r="I1281" i="1"/>
  <c r="J1281" i="1"/>
  <c r="H1281" i="1"/>
  <c r="I1273" i="1"/>
  <c r="J1273" i="1"/>
  <c r="H1273" i="1"/>
  <c r="I1265" i="1"/>
  <c r="J1265" i="1"/>
  <c r="H1265" i="1"/>
  <c r="I1257" i="1"/>
  <c r="J1257" i="1"/>
  <c r="H1257" i="1"/>
  <c r="I1249" i="1"/>
  <c r="J1249" i="1"/>
  <c r="H1249" i="1"/>
  <c r="I1241" i="1"/>
  <c r="J1241" i="1"/>
  <c r="H1241" i="1"/>
  <c r="I1233" i="1"/>
  <c r="J1233" i="1"/>
  <c r="H1233" i="1"/>
  <c r="I1225" i="1"/>
  <c r="J1225" i="1"/>
  <c r="H1225" i="1"/>
  <c r="I1217" i="1"/>
  <c r="J1217" i="1"/>
  <c r="H1217" i="1"/>
  <c r="I1209" i="1"/>
  <c r="J1209" i="1"/>
  <c r="H1209" i="1"/>
  <c r="I1201" i="1"/>
  <c r="J1201" i="1"/>
  <c r="H1201" i="1"/>
  <c r="I1193" i="1"/>
  <c r="J1193" i="1"/>
  <c r="H1193" i="1"/>
  <c r="I1185" i="1"/>
  <c r="J1185" i="1"/>
  <c r="H1185" i="1"/>
  <c r="I1177" i="1"/>
  <c r="J1177" i="1"/>
  <c r="H1177" i="1"/>
  <c r="I1169" i="1"/>
  <c r="J1169" i="1"/>
  <c r="H1169" i="1"/>
  <c r="I1161" i="1"/>
  <c r="J1161" i="1"/>
  <c r="H1161" i="1"/>
  <c r="I1153" i="1"/>
  <c r="J1153" i="1"/>
  <c r="H1153" i="1"/>
  <c r="I1145" i="1"/>
  <c r="J1145" i="1"/>
  <c r="H1145" i="1"/>
  <c r="I1137" i="1"/>
  <c r="J1137" i="1"/>
  <c r="H1137" i="1"/>
  <c r="I1129" i="1"/>
  <c r="J1129" i="1"/>
  <c r="H1129" i="1"/>
  <c r="I1121" i="1"/>
  <c r="J1121" i="1"/>
  <c r="H1121" i="1"/>
  <c r="I1113" i="1"/>
  <c r="J1113" i="1"/>
  <c r="H1113" i="1"/>
  <c r="I1105" i="1"/>
  <c r="J1105" i="1"/>
  <c r="H1105" i="1"/>
  <c r="I1097" i="1"/>
  <c r="J1097" i="1"/>
  <c r="H1097" i="1"/>
  <c r="I1089" i="1"/>
  <c r="J1089" i="1"/>
  <c r="H1089" i="1"/>
  <c r="I1081" i="1"/>
  <c r="J1081" i="1"/>
  <c r="H1081" i="1"/>
  <c r="I1073" i="1"/>
  <c r="J1073" i="1"/>
  <c r="H1073" i="1"/>
  <c r="I1065" i="1"/>
  <c r="J1065" i="1"/>
  <c r="H1065" i="1"/>
  <c r="I1057" i="1"/>
  <c r="J1057" i="1"/>
  <c r="H1057" i="1"/>
  <c r="I1049" i="1"/>
  <c r="J1049" i="1"/>
  <c r="H1049" i="1"/>
  <c r="I1041" i="1"/>
  <c r="J1041" i="1"/>
  <c r="H1041" i="1"/>
  <c r="I1033" i="1"/>
  <c r="J1033" i="1"/>
  <c r="H1033" i="1"/>
  <c r="I1025" i="1"/>
  <c r="J1025" i="1"/>
  <c r="H1025" i="1"/>
  <c r="I1017" i="1"/>
  <c r="J1017" i="1"/>
  <c r="H1017" i="1"/>
  <c r="I1009" i="1"/>
  <c r="J1009" i="1"/>
  <c r="H1009" i="1"/>
  <c r="I1001" i="1"/>
  <c r="J1001" i="1"/>
  <c r="H1001" i="1"/>
  <c r="I993" i="1"/>
  <c r="J993" i="1"/>
  <c r="H993" i="1"/>
  <c r="I985" i="1"/>
  <c r="J985" i="1"/>
  <c r="H985" i="1"/>
  <c r="I977" i="1"/>
  <c r="J977" i="1"/>
  <c r="H977" i="1"/>
  <c r="I969" i="1"/>
  <c r="J969" i="1"/>
  <c r="H969" i="1"/>
  <c r="I961" i="1"/>
  <c r="J961" i="1"/>
  <c r="H961" i="1"/>
  <c r="I953" i="1"/>
  <c r="J953" i="1"/>
  <c r="H953" i="1"/>
  <c r="I945" i="1"/>
  <c r="J945" i="1"/>
  <c r="H945" i="1"/>
  <c r="I937" i="1"/>
  <c r="J937" i="1"/>
  <c r="H937" i="1"/>
  <c r="I929" i="1"/>
  <c r="H929" i="1"/>
  <c r="J929" i="1"/>
  <c r="I921" i="1"/>
  <c r="J921" i="1"/>
  <c r="H921" i="1"/>
  <c r="I913" i="1"/>
  <c r="J913" i="1"/>
  <c r="H913" i="1"/>
  <c r="I905" i="1"/>
  <c r="J905" i="1"/>
  <c r="H905" i="1"/>
  <c r="I897" i="1"/>
  <c r="J897" i="1"/>
  <c r="H897" i="1"/>
  <c r="I889" i="1"/>
  <c r="J889" i="1"/>
  <c r="H889" i="1"/>
  <c r="I881" i="1"/>
  <c r="J881" i="1"/>
  <c r="H881" i="1"/>
  <c r="I873" i="1"/>
  <c r="J873" i="1"/>
  <c r="H873" i="1"/>
  <c r="I865" i="1"/>
  <c r="J865" i="1"/>
  <c r="H865" i="1"/>
  <c r="I857" i="1"/>
  <c r="J857" i="1"/>
  <c r="H857" i="1"/>
  <c r="I849" i="1"/>
  <c r="J849" i="1"/>
  <c r="H849" i="1"/>
  <c r="I841" i="1"/>
  <c r="J841" i="1"/>
  <c r="H841" i="1"/>
  <c r="I833" i="1"/>
  <c r="J833" i="1"/>
  <c r="H833" i="1"/>
  <c r="I825" i="1"/>
  <c r="J825" i="1"/>
  <c r="H825" i="1"/>
  <c r="I817" i="1"/>
  <c r="J817" i="1"/>
  <c r="H817" i="1"/>
  <c r="I809" i="1"/>
  <c r="J809" i="1"/>
  <c r="H809" i="1"/>
  <c r="I801" i="1"/>
  <c r="J801" i="1"/>
  <c r="H801" i="1"/>
  <c r="I793" i="1"/>
  <c r="J793" i="1"/>
  <c r="H793" i="1"/>
  <c r="I785" i="1"/>
  <c r="J785" i="1"/>
  <c r="H785" i="1"/>
  <c r="I777" i="1"/>
  <c r="J777" i="1"/>
  <c r="H777" i="1"/>
  <c r="I769" i="1"/>
  <c r="J769" i="1"/>
  <c r="H769" i="1"/>
  <c r="I761" i="1"/>
  <c r="J761" i="1"/>
  <c r="H761" i="1"/>
  <c r="I753" i="1"/>
  <c r="J753" i="1"/>
  <c r="H753" i="1"/>
  <c r="I745" i="1"/>
  <c r="J745" i="1"/>
  <c r="H745" i="1"/>
  <c r="I737" i="1"/>
  <c r="J737" i="1"/>
  <c r="H737" i="1"/>
  <c r="I729" i="1"/>
  <c r="J729" i="1"/>
  <c r="H729" i="1"/>
  <c r="I721" i="1"/>
  <c r="J721" i="1"/>
  <c r="H721" i="1"/>
  <c r="I713" i="1"/>
  <c r="J713" i="1"/>
  <c r="H713" i="1"/>
  <c r="I705" i="1"/>
  <c r="J705" i="1"/>
  <c r="H705" i="1"/>
  <c r="I697" i="1"/>
  <c r="J697" i="1"/>
  <c r="H697" i="1"/>
  <c r="I689" i="1"/>
  <c r="J689" i="1"/>
  <c r="H689" i="1"/>
  <c r="I681" i="1"/>
  <c r="J681" i="1"/>
  <c r="H681" i="1"/>
  <c r="I673" i="1"/>
  <c r="J673" i="1"/>
  <c r="H673" i="1"/>
  <c r="I665" i="1"/>
  <c r="J665" i="1"/>
  <c r="H665" i="1"/>
  <c r="I657" i="1"/>
  <c r="J657" i="1"/>
  <c r="H657" i="1"/>
  <c r="I649" i="1"/>
  <c r="J649" i="1"/>
  <c r="H649" i="1"/>
  <c r="I641" i="1"/>
  <c r="J641" i="1"/>
  <c r="H641" i="1"/>
  <c r="I633" i="1"/>
  <c r="J633" i="1"/>
  <c r="H633" i="1"/>
  <c r="I625" i="1"/>
  <c r="J625" i="1"/>
  <c r="H625" i="1"/>
  <c r="I617" i="1"/>
  <c r="J617" i="1"/>
  <c r="H617" i="1"/>
  <c r="I609" i="1"/>
  <c r="J609" i="1"/>
  <c r="H609" i="1"/>
  <c r="I601" i="1"/>
  <c r="J601" i="1"/>
  <c r="H601" i="1"/>
  <c r="I593" i="1"/>
  <c r="J593" i="1"/>
  <c r="H593" i="1"/>
  <c r="I585" i="1"/>
  <c r="J585" i="1"/>
  <c r="H585" i="1"/>
  <c r="I577" i="1"/>
  <c r="J577" i="1"/>
  <c r="H577" i="1"/>
  <c r="I569" i="1"/>
  <c r="J569" i="1"/>
  <c r="H569" i="1"/>
  <c r="I561" i="1"/>
  <c r="J561" i="1"/>
  <c r="H561" i="1"/>
  <c r="I553" i="1"/>
  <c r="J553" i="1"/>
  <c r="H553" i="1"/>
  <c r="I545" i="1"/>
  <c r="J545" i="1"/>
  <c r="H545" i="1"/>
  <c r="I537" i="1"/>
  <c r="J537" i="1"/>
  <c r="H537" i="1"/>
  <c r="I529" i="1"/>
  <c r="J529" i="1"/>
  <c r="H529" i="1"/>
  <c r="I521" i="1"/>
  <c r="J521" i="1"/>
  <c r="H521" i="1"/>
  <c r="I513" i="1"/>
  <c r="J513" i="1"/>
  <c r="H513" i="1"/>
  <c r="I505" i="1"/>
  <c r="J505" i="1"/>
  <c r="H505" i="1"/>
  <c r="I497" i="1"/>
  <c r="J497" i="1"/>
  <c r="H497" i="1"/>
  <c r="I489" i="1"/>
  <c r="J489" i="1"/>
  <c r="H489" i="1"/>
  <c r="I481" i="1"/>
  <c r="J481" i="1"/>
  <c r="H481" i="1"/>
  <c r="I473" i="1"/>
  <c r="J473" i="1"/>
  <c r="H473" i="1"/>
  <c r="I465" i="1"/>
  <c r="J465" i="1"/>
  <c r="H465" i="1"/>
  <c r="I457" i="1"/>
  <c r="J457" i="1"/>
  <c r="H457" i="1"/>
  <c r="I449" i="1"/>
  <c r="J449" i="1"/>
  <c r="H449" i="1"/>
  <c r="I441" i="1"/>
  <c r="J441" i="1"/>
  <c r="H441" i="1"/>
  <c r="I433" i="1"/>
  <c r="J433" i="1"/>
  <c r="H433" i="1"/>
  <c r="I425" i="1"/>
  <c r="J425" i="1"/>
  <c r="H425" i="1"/>
  <c r="I417" i="1"/>
  <c r="J417" i="1"/>
  <c r="H417" i="1"/>
  <c r="I409" i="1"/>
  <c r="J409" i="1"/>
  <c r="H409" i="1"/>
  <c r="I401" i="1"/>
  <c r="J401" i="1"/>
  <c r="H401" i="1"/>
  <c r="I393" i="1"/>
  <c r="J393" i="1"/>
  <c r="H393" i="1"/>
  <c r="I385" i="1"/>
  <c r="J385" i="1"/>
  <c r="H385" i="1"/>
  <c r="I377" i="1"/>
  <c r="J377" i="1"/>
  <c r="H377" i="1"/>
  <c r="I369" i="1"/>
  <c r="J369" i="1"/>
  <c r="H369" i="1"/>
  <c r="I361" i="1"/>
  <c r="J361" i="1"/>
  <c r="H361" i="1"/>
  <c r="I353" i="1"/>
  <c r="J353" i="1"/>
  <c r="H353" i="1"/>
  <c r="I345" i="1"/>
  <c r="J345" i="1"/>
  <c r="H345" i="1"/>
  <c r="I337" i="1"/>
  <c r="J337" i="1"/>
  <c r="H337" i="1"/>
  <c r="I329" i="1"/>
  <c r="J329" i="1"/>
  <c r="H329" i="1"/>
  <c r="I321" i="1"/>
  <c r="J321" i="1"/>
  <c r="H321" i="1"/>
  <c r="I313" i="1"/>
  <c r="J313" i="1"/>
  <c r="H313" i="1"/>
  <c r="I305" i="1"/>
  <c r="J305" i="1"/>
  <c r="H305" i="1"/>
  <c r="I297" i="1"/>
  <c r="J297" i="1"/>
  <c r="H297" i="1"/>
  <c r="I289" i="1"/>
  <c r="J289" i="1"/>
  <c r="H289" i="1"/>
  <c r="I281" i="1"/>
  <c r="J281" i="1"/>
  <c r="H281" i="1"/>
  <c r="I273" i="1"/>
  <c r="J273" i="1"/>
  <c r="H273" i="1"/>
  <c r="I265" i="1"/>
  <c r="J265" i="1"/>
  <c r="H265" i="1"/>
  <c r="I257" i="1"/>
  <c r="J257" i="1"/>
  <c r="H257" i="1"/>
  <c r="I249" i="1"/>
  <c r="J249" i="1"/>
  <c r="H249" i="1"/>
  <c r="I241" i="1"/>
  <c r="J241" i="1"/>
  <c r="H241" i="1"/>
  <c r="I233" i="1"/>
  <c r="J233" i="1"/>
  <c r="H233" i="1"/>
  <c r="I225" i="1"/>
  <c r="J225" i="1"/>
  <c r="H225" i="1"/>
  <c r="I217" i="1"/>
  <c r="J217" i="1"/>
  <c r="H217" i="1"/>
  <c r="I209" i="1"/>
  <c r="J209" i="1"/>
  <c r="H209" i="1"/>
  <c r="I201" i="1"/>
  <c r="J201" i="1"/>
  <c r="H201" i="1"/>
  <c r="I193" i="1"/>
  <c r="J193" i="1"/>
  <c r="H193" i="1"/>
  <c r="I185" i="1"/>
  <c r="J185" i="1"/>
  <c r="H185" i="1"/>
  <c r="I177" i="1"/>
  <c r="J177" i="1"/>
  <c r="H177" i="1"/>
  <c r="I169" i="1"/>
  <c r="J169" i="1"/>
  <c r="H169" i="1"/>
  <c r="I161" i="1"/>
  <c r="J161" i="1"/>
  <c r="H161" i="1"/>
  <c r="I153" i="1"/>
  <c r="J153" i="1"/>
  <c r="H153" i="1"/>
  <c r="I145" i="1"/>
  <c r="J145" i="1"/>
  <c r="H145" i="1"/>
  <c r="I137" i="1"/>
  <c r="J137" i="1"/>
  <c r="H137" i="1"/>
  <c r="I129" i="1"/>
  <c r="J129" i="1"/>
  <c r="H129" i="1"/>
  <c r="I121" i="1"/>
  <c r="J121" i="1"/>
  <c r="H121" i="1"/>
  <c r="I113" i="1"/>
  <c r="J113" i="1"/>
  <c r="H113" i="1"/>
  <c r="I105" i="1"/>
  <c r="J105" i="1"/>
  <c r="H105" i="1"/>
  <c r="I97" i="1"/>
  <c r="J97" i="1"/>
  <c r="H97" i="1"/>
  <c r="I89" i="1"/>
  <c r="J89" i="1"/>
  <c r="H89" i="1"/>
  <c r="I81" i="1"/>
  <c r="J81" i="1"/>
  <c r="H81" i="1"/>
  <c r="I73" i="1"/>
  <c r="J73" i="1"/>
  <c r="H73" i="1"/>
  <c r="I65" i="1"/>
  <c r="J65" i="1"/>
  <c r="H65" i="1"/>
  <c r="I57" i="1"/>
  <c r="J57" i="1"/>
  <c r="H57" i="1"/>
  <c r="I49" i="1"/>
  <c r="J49" i="1"/>
  <c r="H49" i="1"/>
  <c r="I41" i="1"/>
  <c r="J41" i="1"/>
  <c r="H41" i="1"/>
  <c r="I33" i="1"/>
  <c r="J33" i="1"/>
  <c r="H33" i="1"/>
  <c r="I25" i="1"/>
  <c r="J25" i="1"/>
  <c r="H25" i="1"/>
  <c r="I17" i="1"/>
  <c r="J17" i="1"/>
  <c r="H17" i="1"/>
  <c r="I9" i="1"/>
  <c r="J9" i="1"/>
  <c r="H9" i="1"/>
  <c r="H3019" i="1"/>
  <c r="I3407" i="1"/>
  <c r="J3407" i="1"/>
  <c r="H3407" i="1"/>
  <c r="I3399" i="1"/>
  <c r="J3399" i="1"/>
  <c r="H3399" i="1"/>
  <c r="I3391" i="1"/>
  <c r="J3391" i="1"/>
  <c r="H3391" i="1"/>
  <c r="I3383" i="1"/>
  <c r="J3383" i="1"/>
  <c r="H3383" i="1"/>
  <c r="I3375" i="1"/>
  <c r="J3375" i="1"/>
  <c r="H3375" i="1"/>
  <c r="I3367" i="1"/>
  <c r="J3367" i="1"/>
  <c r="H3367" i="1"/>
  <c r="I3359" i="1"/>
  <c r="J3359" i="1"/>
  <c r="H3359" i="1"/>
  <c r="I3351" i="1"/>
  <c r="J3351" i="1"/>
  <c r="H3351" i="1"/>
  <c r="I3343" i="1"/>
  <c r="J3343" i="1"/>
  <c r="H3343" i="1"/>
  <c r="I3335" i="1"/>
  <c r="J3335" i="1"/>
  <c r="H3335" i="1"/>
  <c r="I3327" i="1"/>
  <c r="J3327" i="1"/>
  <c r="H3327" i="1"/>
  <c r="I3319" i="1"/>
  <c r="J3319" i="1"/>
  <c r="H3319" i="1"/>
  <c r="I3311" i="1"/>
  <c r="J3311" i="1"/>
  <c r="H3311" i="1"/>
  <c r="I3303" i="1"/>
  <c r="J3303" i="1"/>
  <c r="H3303" i="1"/>
  <c r="I3295" i="1"/>
  <c r="J3295" i="1"/>
  <c r="H3295" i="1"/>
  <c r="I3287" i="1"/>
  <c r="J3287" i="1"/>
  <c r="H3287" i="1"/>
  <c r="I3279" i="1"/>
  <c r="J3279" i="1"/>
  <c r="H3279" i="1"/>
  <c r="I3271" i="1"/>
  <c r="J3271" i="1"/>
  <c r="H3271" i="1"/>
  <c r="I3263" i="1"/>
  <c r="J3263" i="1"/>
  <c r="H3263" i="1"/>
  <c r="I3255" i="1"/>
  <c r="J3255" i="1"/>
  <c r="H3255" i="1"/>
  <c r="I3247" i="1"/>
  <c r="J3247" i="1"/>
  <c r="H3247" i="1"/>
  <c r="I3239" i="1"/>
  <c r="J3239" i="1"/>
  <c r="H3239" i="1"/>
  <c r="I3231" i="1"/>
  <c r="J3231" i="1"/>
  <c r="H3231" i="1"/>
  <c r="I3223" i="1"/>
  <c r="J3223" i="1"/>
  <c r="H3223" i="1"/>
  <c r="I3215" i="1"/>
  <c r="J3215" i="1"/>
  <c r="H3215" i="1"/>
  <c r="I3207" i="1"/>
  <c r="J3207" i="1"/>
  <c r="H3207" i="1"/>
  <c r="I3199" i="1"/>
  <c r="J3199" i="1"/>
  <c r="H3199" i="1"/>
  <c r="I3191" i="1"/>
  <c r="J3191" i="1"/>
  <c r="H3191" i="1"/>
  <c r="I3183" i="1"/>
  <c r="J3183" i="1"/>
  <c r="H3183" i="1"/>
  <c r="I3175" i="1"/>
  <c r="J3175" i="1"/>
  <c r="H3175" i="1"/>
  <c r="I3167" i="1"/>
  <c r="J3167" i="1"/>
  <c r="H3167" i="1"/>
  <c r="I3159" i="1"/>
  <c r="J3159" i="1"/>
  <c r="H3159" i="1"/>
  <c r="I3151" i="1"/>
  <c r="J3151" i="1"/>
  <c r="H3151" i="1"/>
  <c r="I3143" i="1"/>
  <c r="J3143" i="1"/>
  <c r="H3143" i="1"/>
  <c r="I3135" i="1"/>
  <c r="J3135" i="1"/>
  <c r="H3135" i="1"/>
  <c r="I3127" i="1"/>
  <c r="J3127" i="1"/>
  <c r="H3127" i="1"/>
  <c r="I3119" i="1"/>
  <c r="J3119" i="1"/>
  <c r="H3119" i="1"/>
  <c r="I3111" i="1"/>
  <c r="J3111" i="1"/>
  <c r="H3111" i="1"/>
  <c r="I3103" i="1"/>
  <c r="J3103" i="1"/>
  <c r="H3103" i="1"/>
  <c r="I3095" i="1"/>
  <c r="J3095" i="1"/>
  <c r="H3095" i="1"/>
  <c r="I3087" i="1"/>
  <c r="J3087" i="1"/>
  <c r="H3087" i="1"/>
  <c r="I3079" i="1"/>
  <c r="J3079" i="1"/>
  <c r="H3079" i="1"/>
  <c r="I3071" i="1"/>
  <c r="J3071" i="1"/>
  <c r="H3071" i="1"/>
  <c r="I3063" i="1"/>
  <c r="J3063" i="1"/>
  <c r="H3063" i="1"/>
  <c r="I3055" i="1"/>
  <c r="J3055" i="1"/>
  <c r="H3055" i="1"/>
  <c r="I3047" i="1"/>
  <c r="H3047" i="1"/>
  <c r="J3047" i="1"/>
  <c r="I3039" i="1"/>
  <c r="J3039" i="1"/>
  <c r="H3039" i="1"/>
  <c r="I3031" i="1"/>
  <c r="H3031" i="1"/>
  <c r="J3031" i="1"/>
  <c r="I3023" i="1"/>
  <c r="J3023" i="1"/>
  <c r="H3023" i="1"/>
  <c r="I3015" i="1"/>
  <c r="J3015" i="1"/>
  <c r="H3015" i="1"/>
  <c r="I3007" i="1"/>
  <c r="J3007" i="1"/>
  <c r="H3007" i="1"/>
  <c r="I2999" i="1"/>
  <c r="J2999" i="1"/>
  <c r="H2999" i="1"/>
  <c r="I2991" i="1"/>
  <c r="H2991" i="1"/>
  <c r="J2991" i="1"/>
  <c r="I2983" i="1"/>
  <c r="H2983" i="1"/>
  <c r="J2983" i="1"/>
  <c r="I2975" i="1"/>
  <c r="J2975" i="1"/>
  <c r="H2975" i="1"/>
  <c r="I2967" i="1"/>
  <c r="J2967" i="1"/>
  <c r="H2967" i="1"/>
  <c r="I2959" i="1"/>
  <c r="J2959" i="1"/>
  <c r="H2959" i="1"/>
  <c r="I2951" i="1"/>
  <c r="J2951" i="1"/>
  <c r="H2951" i="1"/>
  <c r="I2943" i="1"/>
  <c r="J2943" i="1"/>
  <c r="H2943" i="1"/>
  <c r="I2935" i="1"/>
  <c r="J2935" i="1"/>
  <c r="H2935" i="1"/>
  <c r="I2927" i="1"/>
  <c r="H2927" i="1"/>
  <c r="J2927" i="1"/>
  <c r="I2919" i="1"/>
  <c r="H2919" i="1"/>
  <c r="J2919" i="1"/>
  <c r="I2911" i="1"/>
  <c r="J2911" i="1"/>
  <c r="H2911" i="1"/>
  <c r="I2903" i="1"/>
  <c r="J2903" i="1"/>
  <c r="H2903" i="1"/>
  <c r="I2895" i="1"/>
  <c r="J2895" i="1"/>
  <c r="H2895" i="1"/>
  <c r="I2887" i="1"/>
  <c r="J2887" i="1"/>
  <c r="H2887" i="1"/>
  <c r="I2879" i="1"/>
  <c r="J2879" i="1"/>
  <c r="H2879" i="1"/>
  <c r="I2871" i="1"/>
  <c r="J2871" i="1"/>
  <c r="H2871" i="1"/>
  <c r="I2863" i="1"/>
  <c r="H2863" i="1"/>
  <c r="J2863" i="1"/>
  <c r="I2855" i="1"/>
  <c r="J2855" i="1"/>
  <c r="H2855" i="1"/>
  <c r="I2847" i="1"/>
  <c r="J2847" i="1"/>
  <c r="H2847" i="1"/>
  <c r="I2839" i="1"/>
  <c r="J2839" i="1"/>
  <c r="H2839" i="1"/>
  <c r="I2831" i="1"/>
  <c r="J2831" i="1"/>
  <c r="H2831" i="1"/>
  <c r="I2823" i="1"/>
  <c r="J2823" i="1"/>
  <c r="H2823" i="1"/>
  <c r="I2815" i="1"/>
  <c r="J2815" i="1"/>
  <c r="H2815" i="1"/>
  <c r="I2807" i="1"/>
  <c r="J2807" i="1"/>
  <c r="H2807" i="1"/>
  <c r="I2799" i="1"/>
  <c r="H2799" i="1"/>
  <c r="J2799" i="1"/>
  <c r="I2791" i="1"/>
  <c r="J2791" i="1"/>
  <c r="H2791" i="1"/>
  <c r="I2783" i="1"/>
  <c r="J2783" i="1"/>
  <c r="H2783" i="1"/>
  <c r="I2775" i="1"/>
  <c r="J2775" i="1"/>
  <c r="H2775" i="1"/>
  <c r="I2767" i="1"/>
  <c r="J2767" i="1"/>
  <c r="H2767" i="1"/>
  <c r="I2759" i="1"/>
  <c r="J2759" i="1"/>
  <c r="H2759" i="1"/>
  <c r="I2751" i="1"/>
  <c r="J2751" i="1"/>
  <c r="H2751" i="1"/>
  <c r="I2743" i="1"/>
  <c r="J2743" i="1"/>
  <c r="H2743" i="1"/>
  <c r="I2735" i="1"/>
  <c r="J2735" i="1"/>
  <c r="H2735" i="1"/>
  <c r="I2727" i="1"/>
  <c r="J2727" i="1"/>
  <c r="H2727" i="1"/>
  <c r="I2719" i="1"/>
  <c r="J2719" i="1"/>
  <c r="H2719" i="1"/>
  <c r="I2711" i="1"/>
  <c r="H2711" i="1"/>
  <c r="J2711" i="1"/>
  <c r="I2703" i="1"/>
  <c r="J2703" i="1"/>
  <c r="H2703" i="1"/>
  <c r="I2695" i="1"/>
  <c r="J2695" i="1"/>
  <c r="H2695" i="1"/>
  <c r="I2687" i="1"/>
  <c r="J2687" i="1"/>
  <c r="H2687" i="1"/>
  <c r="I2679" i="1"/>
  <c r="J2679" i="1"/>
  <c r="H2679" i="1"/>
  <c r="I2671" i="1"/>
  <c r="J2671" i="1"/>
  <c r="H2671" i="1"/>
  <c r="I2663" i="1"/>
  <c r="J2663" i="1"/>
  <c r="H2663" i="1"/>
  <c r="I2655" i="1"/>
  <c r="J2655" i="1"/>
  <c r="H2655" i="1"/>
  <c r="I2647" i="1"/>
  <c r="H2647" i="1"/>
  <c r="J2647" i="1"/>
  <c r="I2639" i="1"/>
  <c r="J2639" i="1"/>
  <c r="H2639" i="1"/>
  <c r="I2631" i="1"/>
  <c r="J2631" i="1"/>
  <c r="H2631" i="1"/>
  <c r="I2623" i="1"/>
  <c r="J2623" i="1"/>
  <c r="H2623" i="1"/>
  <c r="I2615" i="1"/>
  <c r="J2615" i="1"/>
  <c r="H2615" i="1"/>
  <c r="I2607" i="1"/>
  <c r="J2607" i="1"/>
  <c r="H2607" i="1"/>
  <c r="I2599" i="1"/>
  <c r="H2599" i="1"/>
  <c r="J2599" i="1"/>
  <c r="I2591" i="1"/>
  <c r="J2591" i="1"/>
  <c r="H2591" i="1"/>
  <c r="I2583" i="1"/>
  <c r="H2583" i="1"/>
  <c r="J2583" i="1"/>
  <c r="I2575" i="1"/>
  <c r="J2575" i="1"/>
  <c r="H2575" i="1"/>
  <c r="I2567" i="1"/>
  <c r="J2567" i="1"/>
  <c r="H2567" i="1"/>
  <c r="I2559" i="1"/>
  <c r="J2559" i="1"/>
  <c r="H2559" i="1"/>
  <c r="I2551" i="1"/>
  <c r="J2551" i="1"/>
  <c r="H2551" i="1"/>
  <c r="I2543" i="1"/>
  <c r="J2543" i="1"/>
  <c r="H2543" i="1"/>
  <c r="I2535" i="1"/>
  <c r="J2535" i="1"/>
  <c r="H2535" i="1"/>
  <c r="I2527" i="1"/>
  <c r="J2527" i="1"/>
  <c r="H2527" i="1"/>
  <c r="I2519" i="1"/>
  <c r="J2519" i="1"/>
  <c r="H2519" i="1"/>
  <c r="I2511" i="1"/>
  <c r="J2511" i="1"/>
  <c r="H2511" i="1"/>
  <c r="I2503" i="1"/>
  <c r="J2503" i="1"/>
  <c r="H2503" i="1"/>
  <c r="I2495" i="1"/>
  <c r="J2495" i="1"/>
  <c r="H2495" i="1"/>
  <c r="I2487" i="1"/>
  <c r="H2487" i="1"/>
  <c r="J2487" i="1"/>
  <c r="I2479" i="1"/>
  <c r="J2479" i="1"/>
  <c r="H2479" i="1"/>
  <c r="I2471" i="1"/>
  <c r="J2471" i="1"/>
  <c r="H2471" i="1"/>
  <c r="I2463" i="1"/>
  <c r="J2463" i="1"/>
  <c r="H2463" i="1"/>
  <c r="I2455" i="1"/>
  <c r="J2455" i="1"/>
  <c r="H2455" i="1"/>
  <c r="I2447" i="1"/>
  <c r="J2447" i="1"/>
  <c r="H2447" i="1"/>
  <c r="I2439" i="1"/>
  <c r="J2439" i="1"/>
  <c r="H2439" i="1"/>
  <c r="I2431" i="1"/>
  <c r="J2431" i="1"/>
  <c r="H2431" i="1"/>
  <c r="I2423" i="1"/>
  <c r="J2423" i="1"/>
  <c r="H2423" i="1"/>
  <c r="I2415" i="1"/>
  <c r="J2415" i="1"/>
  <c r="H2415" i="1"/>
  <c r="I2407" i="1"/>
  <c r="J2407" i="1"/>
  <c r="H2407" i="1"/>
  <c r="I2399" i="1"/>
  <c r="J2399" i="1"/>
  <c r="H2399" i="1"/>
  <c r="I2391" i="1"/>
  <c r="J2391" i="1"/>
  <c r="H2391" i="1"/>
  <c r="I2383" i="1"/>
  <c r="J2383" i="1"/>
  <c r="H2383" i="1"/>
  <c r="I2375" i="1"/>
  <c r="H2375" i="1"/>
  <c r="J2375" i="1"/>
  <c r="I2367" i="1"/>
  <c r="J2367" i="1"/>
  <c r="H2367" i="1"/>
  <c r="I2359" i="1"/>
  <c r="J2359" i="1"/>
  <c r="H2359" i="1"/>
  <c r="I2351" i="1"/>
  <c r="J2351" i="1"/>
  <c r="H2351" i="1"/>
  <c r="I2343" i="1"/>
  <c r="J2343" i="1"/>
  <c r="H2343" i="1"/>
  <c r="I2335" i="1"/>
  <c r="J2335" i="1"/>
  <c r="H2335" i="1"/>
  <c r="I2327" i="1"/>
  <c r="J2327" i="1"/>
  <c r="H2327" i="1"/>
  <c r="I2319" i="1"/>
  <c r="J2319" i="1"/>
  <c r="H2319" i="1"/>
  <c r="I2311" i="1"/>
  <c r="J2311" i="1"/>
  <c r="H2311" i="1"/>
  <c r="I2303" i="1"/>
  <c r="J2303" i="1"/>
  <c r="H2303" i="1"/>
  <c r="I2295" i="1"/>
  <c r="J2295" i="1"/>
  <c r="H2295" i="1"/>
  <c r="I2287" i="1"/>
  <c r="J2287" i="1"/>
  <c r="H2287" i="1"/>
  <c r="I2279" i="1"/>
  <c r="J2279" i="1"/>
  <c r="H2279" i="1"/>
  <c r="I2271" i="1"/>
  <c r="J2271" i="1"/>
  <c r="H2271" i="1"/>
  <c r="I2263" i="1"/>
  <c r="J2263" i="1"/>
  <c r="H2263" i="1"/>
  <c r="I2255" i="1"/>
  <c r="J2255" i="1"/>
  <c r="H2255" i="1"/>
  <c r="I2247" i="1"/>
  <c r="J2247" i="1"/>
  <c r="H2247" i="1"/>
  <c r="I2239" i="1"/>
  <c r="J2239" i="1"/>
  <c r="H2239" i="1"/>
  <c r="I2231" i="1"/>
  <c r="J2231" i="1"/>
  <c r="H2231" i="1"/>
  <c r="I2223" i="1"/>
  <c r="J2223" i="1"/>
  <c r="H2223" i="1"/>
  <c r="I2215" i="1"/>
  <c r="J2215" i="1"/>
  <c r="H2215" i="1"/>
  <c r="I2207" i="1"/>
  <c r="J2207" i="1"/>
  <c r="H2207" i="1"/>
  <c r="I2199" i="1"/>
  <c r="J2199" i="1"/>
  <c r="H2199" i="1"/>
  <c r="I2191" i="1"/>
  <c r="H2191" i="1"/>
  <c r="J2191" i="1"/>
  <c r="I2183" i="1"/>
  <c r="H2183" i="1"/>
  <c r="J2183" i="1"/>
  <c r="I2175" i="1"/>
  <c r="J2175" i="1"/>
  <c r="H2175" i="1"/>
  <c r="I2167" i="1"/>
  <c r="J2167" i="1"/>
  <c r="H2167" i="1"/>
  <c r="I2159" i="1"/>
  <c r="J2159" i="1"/>
  <c r="H2159" i="1"/>
  <c r="I2151" i="1"/>
  <c r="J2151" i="1"/>
  <c r="H2151" i="1"/>
  <c r="I2143" i="1"/>
  <c r="J2143" i="1"/>
  <c r="H2143" i="1"/>
  <c r="I2135" i="1"/>
  <c r="J2135" i="1"/>
  <c r="H2135" i="1"/>
  <c r="I2127" i="1"/>
  <c r="J2127" i="1"/>
  <c r="H2127" i="1"/>
  <c r="I2119" i="1"/>
  <c r="J2119" i="1"/>
  <c r="H2119" i="1"/>
  <c r="I2111" i="1"/>
  <c r="J2111" i="1"/>
  <c r="H2111" i="1"/>
  <c r="I2103" i="1"/>
  <c r="J2103" i="1"/>
  <c r="H2103" i="1"/>
  <c r="I2095" i="1"/>
  <c r="J2095" i="1"/>
  <c r="H2095" i="1"/>
  <c r="I2087" i="1"/>
  <c r="J2087" i="1"/>
  <c r="H2087" i="1"/>
  <c r="I2079" i="1"/>
  <c r="J2079" i="1"/>
  <c r="H2079" i="1"/>
  <c r="I2071" i="1"/>
  <c r="J2071" i="1"/>
  <c r="H2071" i="1"/>
  <c r="I2063" i="1"/>
  <c r="H2063" i="1"/>
  <c r="J2063" i="1"/>
  <c r="I2055" i="1"/>
  <c r="J2055" i="1"/>
  <c r="H2055" i="1"/>
  <c r="I2047" i="1"/>
  <c r="J2047" i="1"/>
  <c r="H2047" i="1"/>
  <c r="I2039" i="1"/>
  <c r="J2039" i="1"/>
  <c r="H2039" i="1"/>
  <c r="I2031" i="1"/>
  <c r="J2031" i="1"/>
  <c r="H2031" i="1"/>
  <c r="I2023" i="1"/>
  <c r="J2023" i="1"/>
  <c r="H2023" i="1"/>
  <c r="I2015" i="1"/>
  <c r="J2015" i="1"/>
  <c r="H2015" i="1"/>
  <c r="I2007" i="1"/>
  <c r="J2007" i="1"/>
  <c r="H2007" i="1"/>
  <c r="I1999" i="1"/>
  <c r="J1999" i="1"/>
  <c r="H1999" i="1"/>
  <c r="I1991" i="1"/>
  <c r="J1991" i="1"/>
  <c r="H1991" i="1"/>
  <c r="I1983" i="1"/>
  <c r="J1983" i="1"/>
  <c r="H1983" i="1"/>
  <c r="I1975" i="1"/>
  <c r="J1975" i="1"/>
  <c r="H1975" i="1"/>
  <c r="I1967" i="1"/>
  <c r="J1967" i="1"/>
  <c r="H1967" i="1"/>
  <c r="I1959" i="1"/>
  <c r="J1959" i="1"/>
  <c r="H1959" i="1"/>
  <c r="I1951" i="1"/>
  <c r="J1951" i="1"/>
  <c r="H1951" i="1"/>
  <c r="I1943" i="1"/>
  <c r="J1943" i="1"/>
  <c r="H1943" i="1"/>
  <c r="I1935" i="1"/>
  <c r="J1935" i="1"/>
  <c r="H1935" i="1"/>
  <c r="I1927" i="1"/>
  <c r="J1927" i="1"/>
  <c r="H1927" i="1"/>
  <c r="I1919" i="1"/>
  <c r="J1919" i="1"/>
  <c r="H1919" i="1"/>
  <c r="I1911" i="1"/>
  <c r="H1911" i="1"/>
  <c r="J1911" i="1"/>
  <c r="I1903" i="1"/>
  <c r="J1903" i="1"/>
  <c r="H1903" i="1"/>
  <c r="I1895" i="1"/>
  <c r="J1895" i="1"/>
  <c r="H1895" i="1"/>
  <c r="I1887" i="1"/>
  <c r="J1887" i="1"/>
  <c r="H1887" i="1"/>
  <c r="I1879" i="1"/>
  <c r="J1879" i="1"/>
  <c r="H1879" i="1"/>
  <c r="I1871" i="1"/>
  <c r="J1871" i="1"/>
  <c r="H1871" i="1"/>
  <c r="I1863" i="1"/>
  <c r="H1863" i="1"/>
  <c r="J1863" i="1"/>
  <c r="I1855" i="1"/>
  <c r="J1855" i="1"/>
  <c r="H1855" i="1"/>
  <c r="I1847" i="1"/>
  <c r="J1847" i="1"/>
  <c r="H1847" i="1"/>
  <c r="I1839" i="1"/>
  <c r="J1839" i="1"/>
  <c r="H1839" i="1"/>
  <c r="I1831" i="1"/>
  <c r="J1831" i="1"/>
  <c r="H1831" i="1"/>
  <c r="I1823" i="1"/>
  <c r="J1823" i="1"/>
  <c r="H1823" i="1"/>
  <c r="I1815" i="1"/>
  <c r="J1815" i="1"/>
  <c r="H1815" i="1"/>
  <c r="I1807" i="1"/>
  <c r="J1807" i="1"/>
  <c r="H1807" i="1"/>
  <c r="I1799" i="1"/>
  <c r="J1799" i="1"/>
  <c r="H1799" i="1"/>
  <c r="I1791" i="1"/>
  <c r="J1791" i="1"/>
  <c r="H1791" i="1"/>
  <c r="I1783" i="1"/>
  <c r="J1783" i="1"/>
  <c r="H1783" i="1"/>
  <c r="I1775" i="1"/>
  <c r="J1775" i="1"/>
  <c r="H1775" i="1"/>
  <c r="I1767" i="1"/>
  <c r="J1767" i="1"/>
  <c r="H1767" i="1"/>
  <c r="I1759" i="1"/>
  <c r="J1759" i="1"/>
  <c r="H1759" i="1"/>
  <c r="I1751" i="1"/>
  <c r="H1751" i="1"/>
  <c r="J1751" i="1"/>
  <c r="I1743" i="1"/>
  <c r="J1743" i="1"/>
  <c r="H1743" i="1"/>
  <c r="I1735" i="1"/>
  <c r="J1735" i="1"/>
  <c r="H1735" i="1"/>
  <c r="I1727" i="1"/>
  <c r="J1727" i="1"/>
  <c r="H1727" i="1"/>
  <c r="I1719" i="1"/>
  <c r="J1719" i="1"/>
  <c r="H1719" i="1"/>
  <c r="I1711" i="1"/>
  <c r="J1711" i="1"/>
  <c r="H1711" i="1"/>
  <c r="I1703" i="1"/>
  <c r="J1703" i="1"/>
  <c r="H1703" i="1"/>
  <c r="I1695" i="1"/>
  <c r="J1695" i="1"/>
  <c r="H1695" i="1"/>
  <c r="I1687" i="1"/>
  <c r="H1687" i="1"/>
  <c r="J1687" i="1"/>
  <c r="I1679" i="1"/>
  <c r="J1679" i="1"/>
  <c r="H1679" i="1"/>
  <c r="I1671" i="1"/>
  <c r="J1671" i="1"/>
  <c r="H1671" i="1"/>
  <c r="I1663" i="1"/>
  <c r="J1663" i="1"/>
  <c r="H1663" i="1"/>
  <c r="I1655" i="1"/>
  <c r="J1655" i="1"/>
  <c r="H1655" i="1"/>
  <c r="I1647" i="1"/>
  <c r="J1647" i="1"/>
  <c r="H1647" i="1"/>
  <c r="I1639" i="1"/>
  <c r="J1639" i="1"/>
  <c r="H1639" i="1"/>
  <c r="I1631" i="1"/>
  <c r="J1631" i="1"/>
  <c r="H1631" i="1"/>
  <c r="I1623" i="1"/>
  <c r="J1623" i="1"/>
  <c r="H1623" i="1"/>
  <c r="I1615" i="1"/>
  <c r="J1615" i="1"/>
  <c r="H1615" i="1"/>
  <c r="I1607" i="1"/>
  <c r="J1607" i="1"/>
  <c r="H1607" i="1"/>
  <c r="I1599" i="1"/>
  <c r="J1599" i="1"/>
  <c r="H1599" i="1"/>
  <c r="I1591" i="1"/>
  <c r="J1591" i="1"/>
  <c r="H1591" i="1"/>
  <c r="I1583" i="1"/>
  <c r="J1583" i="1"/>
  <c r="H1583" i="1"/>
  <c r="I1575" i="1"/>
  <c r="J1575" i="1"/>
  <c r="H1575" i="1"/>
  <c r="I1567" i="1"/>
  <c r="J1567" i="1"/>
  <c r="H1567" i="1"/>
  <c r="I1559" i="1"/>
  <c r="J1559" i="1"/>
  <c r="H1559" i="1"/>
  <c r="I1551" i="1"/>
  <c r="J1551" i="1"/>
  <c r="H1551" i="1"/>
  <c r="I1543" i="1"/>
  <c r="J1543" i="1"/>
  <c r="H1543" i="1"/>
  <c r="I1535" i="1"/>
  <c r="J1535" i="1"/>
  <c r="H1535" i="1"/>
  <c r="I1527" i="1"/>
  <c r="J1527" i="1"/>
  <c r="H1527" i="1"/>
  <c r="I1519" i="1"/>
  <c r="J1519" i="1"/>
  <c r="H1519" i="1"/>
  <c r="I1511" i="1"/>
  <c r="J1511" i="1"/>
  <c r="H1511" i="1"/>
  <c r="I1503" i="1"/>
  <c r="J1503" i="1"/>
  <c r="H1503" i="1"/>
  <c r="I1495" i="1"/>
  <c r="J1495" i="1"/>
  <c r="H1495" i="1"/>
  <c r="I1487" i="1"/>
  <c r="J1487" i="1"/>
  <c r="H1487" i="1"/>
  <c r="I1479" i="1"/>
  <c r="J1479" i="1"/>
  <c r="H1479" i="1"/>
  <c r="I1471" i="1"/>
  <c r="J1471" i="1"/>
  <c r="H1471" i="1"/>
  <c r="I1463" i="1"/>
  <c r="J1463" i="1"/>
  <c r="H1463" i="1"/>
  <c r="I1455" i="1"/>
  <c r="J1455" i="1"/>
  <c r="H1455" i="1"/>
  <c r="I1447" i="1"/>
  <c r="J1447" i="1"/>
  <c r="H1447" i="1"/>
  <c r="I1439" i="1"/>
  <c r="J1439" i="1"/>
  <c r="H1439" i="1"/>
  <c r="I1431" i="1"/>
  <c r="J1431" i="1"/>
  <c r="H1431" i="1"/>
  <c r="I1423" i="1"/>
  <c r="J1423" i="1"/>
  <c r="H1423" i="1"/>
  <c r="I1415" i="1"/>
  <c r="J1415" i="1"/>
  <c r="H1415" i="1"/>
  <c r="I1407" i="1"/>
  <c r="J1407" i="1"/>
  <c r="H1407" i="1"/>
  <c r="I1399" i="1"/>
  <c r="J1399" i="1"/>
  <c r="H1399" i="1"/>
  <c r="I1391" i="1"/>
  <c r="J1391" i="1"/>
  <c r="H1391" i="1"/>
  <c r="I1383" i="1"/>
  <c r="J1383" i="1"/>
  <c r="H1383" i="1"/>
  <c r="I1375" i="1"/>
  <c r="J1375" i="1"/>
  <c r="H1375" i="1"/>
  <c r="I1367" i="1"/>
  <c r="J1367" i="1"/>
  <c r="H1367" i="1"/>
  <c r="I1359" i="1"/>
  <c r="J1359" i="1"/>
  <c r="H1359" i="1"/>
  <c r="I1351" i="1"/>
  <c r="J1351" i="1"/>
  <c r="H1351" i="1"/>
  <c r="I1343" i="1"/>
  <c r="J1343" i="1"/>
  <c r="H1343" i="1"/>
  <c r="I1335" i="1"/>
  <c r="J1335" i="1"/>
  <c r="H1335" i="1"/>
  <c r="I1327" i="1"/>
  <c r="J1327" i="1"/>
  <c r="H1327" i="1"/>
  <c r="I1319" i="1"/>
  <c r="J1319" i="1"/>
  <c r="H1319" i="1"/>
  <c r="I1311" i="1"/>
  <c r="J1311" i="1"/>
  <c r="H1311" i="1"/>
  <c r="I1303" i="1"/>
  <c r="J1303" i="1"/>
  <c r="H1303" i="1"/>
  <c r="I1295" i="1"/>
  <c r="J1295" i="1"/>
  <c r="H1295" i="1"/>
  <c r="I1287" i="1"/>
  <c r="J1287" i="1"/>
  <c r="H1287" i="1"/>
  <c r="I1279" i="1"/>
  <c r="J1279" i="1"/>
  <c r="H1279" i="1"/>
  <c r="I1271" i="1"/>
  <c r="H1271" i="1"/>
  <c r="J1271" i="1"/>
  <c r="I1263" i="1"/>
  <c r="J1263" i="1"/>
  <c r="H1263" i="1"/>
  <c r="I1255" i="1"/>
  <c r="J1255" i="1"/>
  <c r="H1255" i="1"/>
  <c r="I1247" i="1"/>
  <c r="J1247" i="1"/>
  <c r="H1247" i="1"/>
  <c r="I1239" i="1"/>
  <c r="J1239" i="1"/>
  <c r="H1239" i="1"/>
  <c r="I1231" i="1"/>
  <c r="J1231" i="1"/>
  <c r="H1231" i="1"/>
  <c r="I1223" i="1"/>
  <c r="J1223" i="1"/>
  <c r="H1223" i="1"/>
  <c r="I1215" i="1"/>
  <c r="J1215" i="1"/>
  <c r="H1215" i="1"/>
  <c r="I1207" i="1"/>
  <c r="H1207" i="1"/>
  <c r="J1207" i="1"/>
  <c r="I1199" i="1"/>
  <c r="J1199" i="1"/>
  <c r="H1199" i="1"/>
  <c r="I1191" i="1"/>
  <c r="J1191" i="1"/>
  <c r="H1191" i="1"/>
  <c r="I1183" i="1"/>
  <c r="J1183" i="1"/>
  <c r="H1183" i="1"/>
  <c r="I1175" i="1"/>
  <c r="J1175" i="1"/>
  <c r="H1175" i="1"/>
  <c r="I1167" i="1"/>
  <c r="J1167" i="1"/>
  <c r="H1167" i="1"/>
  <c r="I1159" i="1"/>
  <c r="J1159" i="1"/>
  <c r="H1159" i="1"/>
  <c r="I1151" i="1"/>
  <c r="J1151" i="1"/>
  <c r="H1151" i="1"/>
  <c r="I1143" i="1"/>
  <c r="J1143" i="1"/>
  <c r="H1143" i="1"/>
  <c r="I1135" i="1"/>
  <c r="J1135" i="1"/>
  <c r="H1135" i="1"/>
  <c r="I1127" i="1"/>
  <c r="J1127" i="1"/>
  <c r="H1127" i="1"/>
  <c r="I1119" i="1"/>
  <c r="J1119" i="1"/>
  <c r="H1119" i="1"/>
  <c r="I1111" i="1"/>
  <c r="J1111" i="1"/>
  <c r="H1111" i="1"/>
  <c r="I1103" i="1"/>
  <c r="J1103" i="1"/>
  <c r="H1103" i="1"/>
  <c r="I1095" i="1"/>
  <c r="J1095" i="1"/>
  <c r="H1095" i="1"/>
  <c r="I1087" i="1"/>
  <c r="J1087" i="1"/>
  <c r="H1087" i="1"/>
  <c r="I1079" i="1"/>
  <c r="J1079" i="1"/>
  <c r="H1079" i="1"/>
  <c r="I1071" i="1"/>
  <c r="J1071" i="1"/>
  <c r="H1071" i="1"/>
  <c r="I1063" i="1"/>
  <c r="J1063" i="1"/>
  <c r="H1063" i="1"/>
  <c r="I1055" i="1"/>
  <c r="J1055" i="1"/>
  <c r="H1055" i="1"/>
  <c r="I1047" i="1"/>
  <c r="J1047" i="1"/>
  <c r="H1047" i="1"/>
  <c r="I1039" i="1"/>
  <c r="H1039" i="1"/>
  <c r="J1039" i="1"/>
  <c r="I1031" i="1"/>
  <c r="J1031" i="1"/>
  <c r="H1031" i="1"/>
  <c r="I1023" i="1"/>
  <c r="J1023" i="1"/>
  <c r="H1023" i="1"/>
  <c r="I1015" i="1"/>
  <c r="H1015" i="1"/>
  <c r="J1015" i="1"/>
  <c r="I1007" i="1"/>
  <c r="J1007" i="1"/>
  <c r="H1007" i="1"/>
  <c r="I999" i="1"/>
  <c r="J999" i="1"/>
  <c r="H999" i="1"/>
  <c r="I991" i="1"/>
  <c r="J991" i="1"/>
  <c r="H991" i="1"/>
  <c r="I983" i="1"/>
  <c r="J983" i="1"/>
  <c r="H983" i="1"/>
  <c r="I975" i="1"/>
  <c r="J975" i="1"/>
  <c r="H975" i="1"/>
  <c r="I967" i="1"/>
  <c r="J967" i="1"/>
  <c r="H967" i="1"/>
  <c r="I959" i="1"/>
  <c r="J959" i="1"/>
  <c r="H959" i="1"/>
  <c r="I951" i="1"/>
  <c r="J951" i="1"/>
  <c r="H951" i="1"/>
  <c r="I943" i="1"/>
  <c r="J943" i="1"/>
  <c r="H943" i="1"/>
  <c r="I935" i="1"/>
  <c r="J935" i="1"/>
  <c r="H935" i="1"/>
  <c r="I927" i="1"/>
  <c r="J927" i="1"/>
  <c r="H927" i="1"/>
  <c r="I919" i="1"/>
  <c r="J919" i="1"/>
  <c r="H919" i="1"/>
  <c r="I911" i="1"/>
  <c r="J911" i="1"/>
  <c r="H911" i="1"/>
  <c r="I903" i="1"/>
  <c r="J903" i="1"/>
  <c r="H903" i="1"/>
  <c r="I895" i="1"/>
  <c r="J895" i="1"/>
  <c r="H895" i="1"/>
  <c r="I887" i="1"/>
  <c r="J887" i="1"/>
  <c r="H887" i="1"/>
  <c r="I879" i="1"/>
  <c r="J879" i="1"/>
  <c r="H879" i="1"/>
  <c r="I871" i="1"/>
  <c r="J871" i="1"/>
  <c r="H871" i="1"/>
  <c r="I863" i="1"/>
  <c r="J863" i="1"/>
  <c r="H863" i="1"/>
  <c r="I855" i="1"/>
  <c r="J855" i="1"/>
  <c r="H855" i="1"/>
  <c r="I847" i="1"/>
  <c r="J847" i="1"/>
  <c r="H847" i="1"/>
  <c r="I839" i="1"/>
  <c r="J839" i="1"/>
  <c r="H839" i="1"/>
  <c r="I831" i="1"/>
  <c r="J831" i="1"/>
  <c r="H831" i="1"/>
  <c r="I823" i="1"/>
  <c r="J823" i="1"/>
  <c r="H823" i="1"/>
  <c r="I815" i="1"/>
  <c r="J815" i="1"/>
  <c r="H815" i="1"/>
  <c r="I807" i="1"/>
  <c r="J807" i="1"/>
  <c r="H807" i="1"/>
  <c r="I799" i="1"/>
  <c r="J799" i="1"/>
  <c r="H799" i="1"/>
  <c r="I791" i="1"/>
  <c r="J791" i="1"/>
  <c r="H791" i="1"/>
  <c r="I783" i="1"/>
  <c r="J783" i="1"/>
  <c r="H783" i="1"/>
  <c r="I775" i="1"/>
  <c r="J775" i="1"/>
  <c r="H775" i="1"/>
  <c r="I767" i="1"/>
  <c r="J767" i="1"/>
  <c r="H767" i="1"/>
  <c r="I759" i="1"/>
  <c r="J759" i="1"/>
  <c r="H759" i="1"/>
  <c r="I751" i="1"/>
  <c r="J751" i="1"/>
  <c r="H751" i="1"/>
  <c r="I743" i="1"/>
  <c r="J743" i="1"/>
  <c r="H743" i="1"/>
  <c r="I735" i="1"/>
  <c r="J735" i="1"/>
  <c r="H735" i="1"/>
  <c r="I727" i="1"/>
  <c r="J727" i="1"/>
  <c r="H727" i="1"/>
  <c r="I719" i="1"/>
  <c r="J719" i="1"/>
  <c r="H719" i="1"/>
  <c r="I711" i="1"/>
  <c r="J711" i="1"/>
  <c r="H711" i="1"/>
  <c r="I703" i="1"/>
  <c r="J703" i="1"/>
  <c r="H703" i="1"/>
  <c r="I695" i="1"/>
  <c r="J695" i="1"/>
  <c r="H695" i="1"/>
  <c r="I687" i="1"/>
  <c r="J687" i="1"/>
  <c r="H687" i="1"/>
  <c r="I679" i="1"/>
  <c r="J679" i="1"/>
  <c r="H679" i="1"/>
  <c r="I671" i="1"/>
  <c r="J671" i="1"/>
  <c r="H671" i="1"/>
  <c r="I663" i="1"/>
  <c r="J663" i="1"/>
  <c r="H663" i="1"/>
  <c r="I655" i="1"/>
  <c r="J655" i="1"/>
  <c r="H655" i="1"/>
  <c r="I647" i="1"/>
  <c r="J647" i="1"/>
  <c r="H647" i="1"/>
  <c r="I639" i="1"/>
  <c r="J639" i="1"/>
  <c r="H639" i="1"/>
  <c r="I631" i="1"/>
  <c r="J631" i="1"/>
  <c r="H631" i="1"/>
  <c r="I623" i="1"/>
  <c r="J623" i="1"/>
  <c r="H623" i="1"/>
  <c r="I615" i="1"/>
  <c r="J615" i="1"/>
  <c r="H615" i="1"/>
  <c r="I607" i="1"/>
  <c r="J607" i="1"/>
  <c r="H607" i="1"/>
  <c r="I599" i="1"/>
  <c r="J599" i="1"/>
  <c r="H599" i="1"/>
  <c r="I591" i="1"/>
  <c r="J591" i="1"/>
  <c r="H591" i="1"/>
  <c r="I583" i="1"/>
  <c r="J583" i="1"/>
  <c r="H583" i="1"/>
  <c r="I575" i="1"/>
  <c r="J575" i="1"/>
  <c r="H575" i="1"/>
  <c r="I567" i="1"/>
  <c r="J567" i="1"/>
  <c r="H567" i="1"/>
  <c r="I559" i="1"/>
  <c r="J559" i="1"/>
  <c r="H559" i="1"/>
  <c r="I551" i="1"/>
  <c r="J551" i="1"/>
  <c r="H551" i="1"/>
  <c r="I543" i="1"/>
  <c r="J543" i="1"/>
  <c r="H543" i="1"/>
  <c r="I535" i="1"/>
  <c r="J535" i="1"/>
  <c r="H535" i="1"/>
  <c r="I527" i="1"/>
  <c r="J527" i="1"/>
  <c r="H527" i="1"/>
  <c r="I519" i="1"/>
  <c r="J519" i="1"/>
  <c r="H519" i="1"/>
  <c r="I511" i="1"/>
  <c r="J511" i="1"/>
  <c r="H511" i="1"/>
  <c r="I503" i="1"/>
  <c r="J503" i="1"/>
  <c r="H503" i="1"/>
  <c r="I495" i="1"/>
  <c r="J495" i="1"/>
  <c r="H495" i="1"/>
  <c r="I487" i="1"/>
  <c r="J487" i="1"/>
  <c r="H487" i="1"/>
  <c r="I479" i="1"/>
  <c r="J479" i="1"/>
  <c r="H479" i="1"/>
  <c r="I471" i="1"/>
  <c r="J471" i="1"/>
  <c r="H471" i="1"/>
  <c r="I463" i="1"/>
  <c r="J463" i="1"/>
  <c r="H463" i="1"/>
  <c r="I455" i="1"/>
  <c r="J455" i="1"/>
  <c r="H455" i="1"/>
  <c r="I447" i="1"/>
  <c r="J447" i="1"/>
  <c r="H447" i="1"/>
  <c r="I439" i="1"/>
  <c r="J439" i="1"/>
  <c r="H439" i="1"/>
  <c r="I431" i="1"/>
  <c r="J431" i="1"/>
  <c r="H431" i="1"/>
  <c r="I423" i="1"/>
  <c r="J423" i="1"/>
  <c r="H423" i="1"/>
  <c r="I415" i="1"/>
  <c r="J415" i="1"/>
  <c r="H415" i="1"/>
  <c r="I407" i="1"/>
  <c r="J407" i="1"/>
  <c r="H407" i="1"/>
  <c r="I399" i="1"/>
  <c r="J399" i="1"/>
  <c r="H399" i="1"/>
  <c r="I391" i="1"/>
  <c r="J391" i="1"/>
  <c r="H391" i="1"/>
  <c r="I383" i="1"/>
  <c r="J383" i="1"/>
  <c r="H383" i="1"/>
  <c r="I375" i="1"/>
  <c r="J375" i="1"/>
  <c r="H375" i="1"/>
  <c r="I367" i="1"/>
  <c r="J367" i="1"/>
  <c r="H367" i="1"/>
  <c r="I359" i="1"/>
  <c r="J359" i="1"/>
  <c r="H359" i="1"/>
  <c r="I351" i="1"/>
  <c r="J351" i="1"/>
  <c r="H351" i="1"/>
  <c r="I343" i="1"/>
  <c r="J343" i="1"/>
  <c r="H343" i="1"/>
  <c r="I335" i="1"/>
  <c r="J335" i="1"/>
  <c r="H335" i="1"/>
  <c r="I327" i="1"/>
  <c r="J327" i="1"/>
  <c r="H327" i="1"/>
  <c r="I319" i="1"/>
  <c r="J319" i="1"/>
  <c r="H319" i="1"/>
  <c r="I311" i="1"/>
  <c r="J311" i="1"/>
  <c r="H311" i="1"/>
  <c r="I303" i="1"/>
  <c r="J303" i="1"/>
  <c r="H303" i="1"/>
  <c r="I295" i="1"/>
  <c r="J295" i="1"/>
  <c r="H295" i="1"/>
  <c r="I287" i="1"/>
  <c r="J287" i="1"/>
  <c r="H287" i="1"/>
  <c r="I279" i="1"/>
  <c r="J279" i="1"/>
  <c r="H279" i="1"/>
  <c r="I271" i="1"/>
  <c r="J271" i="1"/>
  <c r="H271" i="1"/>
  <c r="I263" i="1"/>
  <c r="J263" i="1"/>
  <c r="H263" i="1"/>
  <c r="I255" i="1"/>
  <c r="J255" i="1"/>
  <c r="H255" i="1"/>
  <c r="I247" i="1"/>
  <c r="J247" i="1"/>
  <c r="H247" i="1"/>
  <c r="I239" i="1"/>
  <c r="J239" i="1"/>
  <c r="H239" i="1"/>
  <c r="I231" i="1"/>
  <c r="J231" i="1"/>
  <c r="H231" i="1"/>
  <c r="I223" i="1"/>
  <c r="J223" i="1"/>
  <c r="H223" i="1"/>
  <c r="I215" i="1"/>
  <c r="J215" i="1"/>
  <c r="H215" i="1"/>
  <c r="I207" i="1"/>
  <c r="J207" i="1"/>
  <c r="H207" i="1"/>
  <c r="I199" i="1"/>
  <c r="J199" i="1"/>
  <c r="H199" i="1"/>
  <c r="I191" i="1"/>
  <c r="J191" i="1"/>
  <c r="H191" i="1"/>
  <c r="I183" i="1"/>
  <c r="J183" i="1"/>
  <c r="H183" i="1"/>
  <c r="I175" i="1"/>
  <c r="J175" i="1"/>
  <c r="H175" i="1"/>
  <c r="I167" i="1"/>
  <c r="J167" i="1"/>
  <c r="H167" i="1"/>
  <c r="I159" i="1"/>
  <c r="J159" i="1"/>
  <c r="H159" i="1"/>
  <c r="I151" i="1"/>
  <c r="J151" i="1"/>
  <c r="H151" i="1"/>
  <c r="I143" i="1"/>
  <c r="J143" i="1"/>
  <c r="H143" i="1"/>
  <c r="I135" i="1"/>
  <c r="J135" i="1"/>
  <c r="H135" i="1"/>
  <c r="I127" i="1"/>
  <c r="J127" i="1"/>
  <c r="H127" i="1"/>
  <c r="I119" i="1"/>
  <c r="J119" i="1"/>
  <c r="H119" i="1"/>
  <c r="I111" i="1"/>
  <c r="J111" i="1"/>
  <c r="H111" i="1"/>
  <c r="I103" i="1"/>
  <c r="J103" i="1"/>
  <c r="H103" i="1"/>
  <c r="I95" i="1"/>
  <c r="J95" i="1"/>
  <c r="H95" i="1"/>
  <c r="I87" i="1"/>
  <c r="J87" i="1"/>
  <c r="H87" i="1"/>
  <c r="I79" i="1"/>
  <c r="J79" i="1"/>
  <c r="H79" i="1"/>
  <c r="I71" i="1"/>
  <c r="J71" i="1"/>
  <c r="H71" i="1"/>
  <c r="I63" i="1"/>
  <c r="J63" i="1"/>
  <c r="H63" i="1"/>
  <c r="I55" i="1"/>
  <c r="J55" i="1"/>
  <c r="H55" i="1"/>
  <c r="I47" i="1"/>
  <c r="J47" i="1"/>
  <c r="H47" i="1"/>
  <c r="I39" i="1"/>
  <c r="J39" i="1"/>
  <c r="H39" i="1"/>
  <c r="I31" i="1"/>
  <c r="J31" i="1"/>
  <c r="H31" i="1"/>
  <c r="I23" i="1"/>
  <c r="J23" i="1"/>
  <c r="H23" i="1"/>
  <c r="I15" i="1"/>
  <c r="J15" i="1"/>
  <c r="H15" i="1"/>
  <c r="I7" i="1"/>
  <c r="J7" i="1"/>
  <c r="H7" i="1"/>
  <c r="I4322" i="1"/>
  <c r="J4322" i="1"/>
  <c r="H4322" i="1"/>
  <c r="H2827" i="1"/>
  <c r="I3462" i="1"/>
  <c r="J3462" i="1"/>
  <c r="H3462" i="1"/>
  <c r="I3454" i="1"/>
  <c r="J3454" i="1"/>
  <c r="H3454" i="1"/>
  <c r="I3446" i="1"/>
  <c r="J3446" i="1"/>
  <c r="H3446" i="1"/>
  <c r="I3438" i="1"/>
  <c r="J3438" i="1"/>
  <c r="H3438" i="1"/>
  <c r="I3430" i="1"/>
  <c r="J3430" i="1"/>
  <c r="H3430" i="1"/>
  <c r="I3422" i="1"/>
  <c r="J3422" i="1"/>
  <c r="H3422" i="1"/>
  <c r="I3414" i="1"/>
  <c r="J3414" i="1"/>
  <c r="H3414" i="1"/>
  <c r="I3406" i="1"/>
  <c r="J3406" i="1"/>
  <c r="H3406" i="1"/>
  <c r="I3398" i="1"/>
  <c r="J3398" i="1"/>
  <c r="H3398" i="1"/>
  <c r="I3390" i="1"/>
  <c r="J3390" i="1"/>
  <c r="H3390" i="1"/>
  <c r="I3382" i="1"/>
  <c r="J3382" i="1"/>
  <c r="H3382" i="1"/>
  <c r="I3374" i="1"/>
  <c r="J3374" i="1"/>
  <c r="H3374" i="1"/>
  <c r="I3366" i="1"/>
  <c r="J3366" i="1"/>
  <c r="H3366" i="1"/>
  <c r="I3358" i="1"/>
  <c r="J3358" i="1"/>
  <c r="H3358" i="1"/>
  <c r="I3350" i="1"/>
  <c r="J3350" i="1"/>
  <c r="H3350" i="1"/>
  <c r="I3342" i="1"/>
  <c r="J3342" i="1"/>
  <c r="H3342" i="1"/>
  <c r="I3334" i="1"/>
  <c r="J3334" i="1"/>
  <c r="H3334" i="1"/>
  <c r="I3326" i="1"/>
  <c r="J3326" i="1"/>
  <c r="H3326" i="1"/>
  <c r="I3318" i="1"/>
  <c r="J3318" i="1"/>
  <c r="H3318" i="1"/>
  <c r="I3310" i="1"/>
  <c r="J3310" i="1"/>
  <c r="H3310" i="1"/>
  <c r="I3302" i="1"/>
  <c r="J3302" i="1"/>
  <c r="H3302" i="1"/>
  <c r="I3294" i="1"/>
  <c r="J3294" i="1"/>
  <c r="H3294" i="1"/>
  <c r="I3286" i="1"/>
  <c r="J3286" i="1"/>
  <c r="H3286" i="1"/>
  <c r="I3278" i="1"/>
  <c r="J3278" i="1"/>
  <c r="H3278" i="1"/>
  <c r="I3270" i="1"/>
  <c r="J3270" i="1"/>
  <c r="H3270" i="1"/>
  <c r="I3262" i="1"/>
  <c r="J3262" i="1"/>
  <c r="H3262" i="1"/>
  <c r="I3254" i="1"/>
  <c r="J3254" i="1"/>
  <c r="H3254" i="1"/>
  <c r="I3246" i="1"/>
  <c r="J3246" i="1"/>
  <c r="H3246" i="1"/>
  <c r="I3238" i="1"/>
  <c r="J3238" i="1"/>
  <c r="H3238" i="1"/>
  <c r="I3230" i="1"/>
  <c r="J3230" i="1"/>
  <c r="H3230" i="1"/>
  <c r="I3222" i="1"/>
  <c r="J3222" i="1"/>
  <c r="H3222" i="1"/>
  <c r="I3214" i="1"/>
  <c r="J3214" i="1"/>
  <c r="H3214" i="1"/>
  <c r="I3206" i="1"/>
  <c r="J3206" i="1"/>
  <c r="H3206" i="1"/>
  <c r="I3198" i="1"/>
  <c r="J3198" i="1"/>
  <c r="H3198" i="1"/>
  <c r="I3190" i="1"/>
  <c r="J3190" i="1"/>
  <c r="H3190" i="1"/>
  <c r="I3182" i="1"/>
  <c r="J3182" i="1"/>
  <c r="H3182" i="1"/>
  <c r="I3174" i="1"/>
  <c r="J3174" i="1"/>
  <c r="H3174" i="1"/>
  <c r="I3166" i="1"/>
  <c r="J3166" i="1"/>
  <c r="H3166" i="1"/>
  <c r="I3158" i="1"/>
  <c r="J3158" i="1"/>
  <c r="H3158" i="1"/>
  <c r="I3150" i="1"/>
  <c r="J3150" i="1"/>
  <c r="H3150" i="1"/>
  <c r="I3142" i="1"/>
  <c r="J3142" i="1"/>
  <c r="H3142" i="1"/>
  <c r="I3134" i="1"/>
  <c r="J3134" i="1"/>
  <c r="H3134" i="1"/>
  <c r="I3126" i="1"/>
  <c r="J3126" i="1"/>
  <c r="H3126" i="1"/>
  <c r="I3118" i="1"/>
  <c r="J3118" i="1"/>
  <c r="H3118" i="1"/>
  <c r="I3110" i="1"/>
  <c r="J3110" i="1"/>
  <c r="H3110" i="1"/>
  <c r="I3102" i="1"/>
  <c r="J3102" i="1"/>
  <c r="H3102" i="1"/>
  <c r="I3094" i="1"/>
  <c r="J3094" i="1"/>
  <c r="H3094" i="1"/>
  <c r="I3086" i="1"/>
  <c r="J3086" i="1"/>
  <c r="H3086" i="1"/>
  <c r="I3078" i="1"/>
  <c r="J3078" i="1"/>
  <c r="H3078" i="1"/>
  <c r="I3070" i="1"/>
  <c r="J3070" i="1"/>
  <c r="H3070" i="1"/>
  <c r="I3062" i="1"/>
  <c r="J3062" i="1"/>
  <c r="H3062" i="1"/>
  <c r="I3054" i="1"/>
  <c r="J3054" i="1"/>
  <c r="H3054" i="1"/>
  <c r="I3046" i="1"/>
  <c r="J3046" i="1"/>
  <c r="H3046" i="1"/>
  <c r="I3038" i="1"/>
  <c r="J3038" i="1"/>
  <c r="H3038" i="1"/>
  <c r="I3030" i="1"/>
  <c r="J3030" i="1"/>
  <c r="H3030" i="1"/>
  <c r="I3022" i="1"/>
  <c r="J3022" i="1"/>
  <c r="H3022" i="1"/>
  <c r="I3014" i="1"/>
  <c r="J3014" i="1"/>
  <c r="H3014" i="1"/>
  <c r="I3006" i="1"/>
  <c r="J3006" i="1"/>
  <c r="H3006" i="1"/>
  <c r="I2998" i="1"/>
  <c r="J2998" i="1"/>
  <c r="H2998" i="1"/>
  <c r="I2990" i="1"/>
  <c r="J2990" i="1"/>
  <c r="H2990" i="1"/>
  <c r="I2982" i="1"/>
  <c r="J2982" i="1"/>
  <c r="H2982" i="1"/>
  <c r="I2974" i="1"/>
  <c r="J2974" i="1"/>
  <c r="H2974" i="1"/>
  <c r="I2966" i="1"/>
  <c r="J2966" i="1"/>
  <c r="H2966" i="1"/>
  <c r="I2958" i="1"/>
  <c r="J2958" i="1"/>
  <c r="H2958" i="1"/>
  <c r="I2950" i="1"/>
  <c r="J2950" i="1"/>
  <c r="H2950" i="1"/>
  <c r="I2942" i="1"/>
  <c r="J2942" i="1"/>
  <c r="H2942" i="1"/>
  <c r="I2934" i="1"/>
  <c r="J2934" i="1"/>
  <c r="H2934" i="1"/>
  <c r="I2926" i="1"/>
  <c r="J2926" i="1"/>
  <c r="H2926" i="1"/>
  <c r="I2918" i="1"/>
  <c r="J2918" i="1"/>
  <c r="H2918" i="1"/>
  <c r="I2910" i="1"/>
  <c r="J2910" i="1"/>
  <c r="H2910" i="1"/>
  <c r="I2902" i="1"/>
  <c r="J2902" i="1"/>
  <c r="H2902" i="1"/>
  <c r="I2894" i="1"/>
  <c r="J2894" i="1"/>
  <c r="H2894" i="1"/>
  <c r="I2886" i="1"/>
  <c r="J2886" i="1"/>
  <c r="H2886" i="1"/>
  <c r="I2878" i="1"/>
  <c r="J2878" i="1"/>
  <c r="H2878" i="1"/>
  <c r="I2870" i="1"/>
  <c r="J2870" i="1"/>
  <c r="H2870" i="1"/>
  <c r="I2862" i="1"/>
  <c r="J2862" i="1"/>
  <c r="H2862" i="1"/>
  <c r="I2854" i="1"/>
  <c r="J2854" i="1"/>
  <c r="H2854" i="1"/>
  <c r="I2846" i="1"/>
  <c r="J2846" i="1"/>
  <c r="H2846" i="1"/>
  <c r="I2838" i="1"/>
  <c r="J2838" i="1"/>
  <c r="H2838" i="1"/>
  <c r="I2830" i="1"/>
  <c r="J2830" i="1"/>
  <c r="H2830" i="1"/>
  <c r="I2822" i="1"/>
  <c r="J2822" i="1"/>
  <c r="H2822" i="1"/>
  <c r="I2814" i="1"/>
  <c r="J2814" i="1"/>
  <c r="H2814" i="1"/>
  <c r="I2806" i="1"/>
  <c r="J2806" i="1"/>
  <c r="H2806" i="1"/>
  <c r="I2798" i="1"/>
  <c r="J2798" i="1"/>
  <c r="H2798" i="1"/>
  <c r="I2790" i="1"/>
  <c r="J2790" i="1"/>
  <c r="H2790" i="1"/>
  <c r="I2782" i="1"/>
  <c r="J2782" i="1"/>
  <c r="H2782" i="1"/>
  <c r="I2774" i="1"/>
  <c r="J2774" i="1"/>
  <c r="H2774" i="1"/>
  <c r="I2766" i="1"/>
  <c r="J2766" i="1"/>
  <c r="H2766" i="1"/>
  <c r="I2758" i="1"/>
  <c r="J2758" i="1"/>
  <c r="H2758" i="1"/>
  <c r="I2750" i="1"/>
  <c r="J2750" i="1"/>
  <c r="H2750" i="1"/>
  <c r="I2742" i="1"/>
  <c r="J2742" i="1"/>
  <c r="H2742" i="1"/>
  <c r="I2734" i="1"/>
  <c r="J2734" i="1"/>
  <c r="H2734" i="1"/>
  <c r="I2726" i="1"/>
  <c r="J2726" i="1"/>
  <c r="H2726" i="1"/>
  <c r="I2718" i="1"/>
  <c r="J2718" i="1"/>
  <c r="H2718" i="1"/>
  <c r="I2710" i="1"/>
  <c r="J2710" i="1"/>
  <c r="H2710" i="1"/>
  <c r="I2702" i="1"/>
  <c r="J2702" i="1"/>
  <c r="H2702" i="1"/>
  <c r="I2694" i="1"/>
  <c r="J2694" i="1"/>
  <c r="H2694" i="1"/>
  <c r="I2686" i="1"/>
  <c r="J2686" i="1"/>
  <c r="H2686" i="1"/>
  <c r="I2678" i="1"/>
  <c r="J2678" i="1"/>
  <c r="H2678" i="1"/>
  <c r="I2670" i="1"/>
  <c r="J2670" i="1"/>
  <c r="H2670" i="1"/>
  <c r="I2662" i="1"/>
  <c r="J2662" i="1"/>
  <c r="H2662" i="1"/>
  <c r="I2654" i="1"/>
  <c r="J2654" i="1"/>
  <c r="H2654" i="1"/>
  <c r="I2646" i="1"/>
  <c r="J2646" i="1"/>
  <c r="H2646" i="1"/>
  <c r="I2638" i="1"/>
  <c r="J2638" i="1"/>
  <c r="H2638" i="1"/>
  <c r="I2630" i="1"/>
  <c r="J2630" i="1"/>
  <c r="H2630" i="1"/>
  <c r="I2622" i="1"/>
  <c r="J2622" i="1"/>
  <c r="H2622" i="1"/>
  <c r="I2614" i="1"/>
  <c r="J2614" i="1"/>
  <c r="H2614" i="1"/>
  <c r="I2606" i="1"/>
  <c r="J2606" i="1"/>
  <c r="H2606" i="1"/>
  <c r="I2598" i="1"/>
  <c r="J2598" i="1"/>
  <c r="H2598" i="1"/>
  <c r="I2590" i="1"/>
  <c r="J2590" i="1"/>
  <c r="H2590" i="1"/>
  <c r="I2582" i="1"/>
  <c r="J2582" i="1"/>
  <c r="H2582" i="1"/>
  <c r="I2574" i="1"/>
  <c r="J2574" i="1"/>
  <c r="H2574" i="1"/>
  <c r="I2566" i="1"/>
  <c r="J2566" i="1"/>
  <c r="H2566" i="1"/>
  <c r="I2558" i="1"/>
  <c r="J2558" i="1"/>
  <c r="H2558" i="1"/>
  <c r="I2550" i="1"/>
  <c r="J2550" i="1"/>
  <c r="H2550" i="1"/>
  <c r="I2542" i="1"/>
  <c r="J2542" i="1"/>
  <c r="H2542" i="1"/>
  <c r="I2534" i="1"/>
  <c r="H2534" i="1"/>
  <c r="J2534" i="1"/>
  <c r="I2526" i="1"/>
  <c r="H2526" i="1"/>
  <c r="J2526" i="1"/>
  <c r="I2518" i="1"/>
  <c r="J2518" i="1"/>
  <c r="H2518" i="1"/>
  <c r="I2510" i="1"/>
  <c r="J2510" i="1"/>
  <c r="H2510" i="1"/>
  <c r="I2502" i="1"/>
  <c r="J2502" i="1"/>
  <c r="H2502" i="1"/>
  <c r="I2494" i="1"/>
  <c r="J2494" i="1"/>
  <c r="H2494" i="1"/>
  <c r="I2486" i="1"/>
  <c r="J2486" i="1"/>
  <c r="H2486" i="1"/>
  <c r="I2478" i="1"/>
  <c r="J2478" i="1"/>
  <c r="H2478" i="1"/>
  <c r="I2470" i="1"/>
  <c r="J2470" i="1"/>
  <c r="H2470" i="1"/>
  <c r="I2462" i="1"/>
  <c r="J2462" i="1"/>
  <c r="H2462" i="1"/>
  <c r="I2454" i="1"/>
  <c r="J2454" i="1"/>
  <c r="H2454" i="1"/>
  <c r="I2446" i="1"/>
  <c r="J2446" i="1"/>
  <c r="H2446" i="1"/>
  <c r="I2438" i="1"/>
  <c r="J2438" i="1"/>
  <c r="H2438" i="1"/>
  <c r="I2430" i="1"/>
  <c r="J2430" i="1"/>
  <c r="H2430" i="1"/>
  <c r="I2422" i="1"/>
  <c r="J2422" i="1"/>
  <c r="H2422" i="1"/>
  <c r="I2414" i="1"/>
  <c r="J2414" i="1"/>
  <c r="H2414" i="1"/>
  <c r="I2406" i="1"/>
  <c r="J2406" i="1"/>
  <c r="H2406" i="1"/>
  <c r="I2398" i="1"/>
  <c r="J2398" i="1"/>
  <c r="H2398" i="1"/>
  <c r="I2390" i="1"/>
  <c r="J2390" i="1"/>
  <c r="H2390" i="1"/>
  <c r="I2382" i="1"/>
  <c r="J2382" i="1"/>
  <c r="H2382" i="1"/>
  <c r="I2374" i="1"/>
  <c r="J2374" i="1"/>
  <c r="H2374" i="1"/>
  <c r="I2366" i="1"/>
  <c r="J2366" i="1"/>
  <c r="H2366" i="1"/>
  <c r="I2358" i="1"/>
  <c r="J2358" i="1"/>
  <c r="H2358" i="1"/>
  <c r="I2350" i="1"/>
  <c r="J2350" i="1"/>
  <c r="H2350" i="1"/>
  <c r="I2342" i="1"/>
  <c r="J2342" i="1"/>
  <c r="H2342" i="1"/>
  <c r="I2334" i="1"/>
  <c r="J2334" i="1"/>
  <c r="H2334" i="1"/>
  <c r="I2326" i="1"/>
  <c r="J2326" i="1"/>
  <c r="H2326" i="1"/>
  <c r="I2318" i="1"/>
  <c r="H2318" i="1"/>
  <c r="J2318" i="1"/>
  <c r="I2310" i="1"/>
  <c r="J2310" i="1"/>
  <c r="H2310" i="1"/>
  <c r="I2302" i="1"/>
  <c r="J2302" i="1"/>
  <c r="H2302" i="1"/>
  <c r="I2294" i="1"/>
  <c r="J2294" i="1"/>
  <c r="H2294" i="1"/>
  <c r="I2286" i="1"/>
  <c r="J2286" i="1"/>
  <c r="H2286" i="1"/>
  <c r="I2278" i="1"/>
  <c r="J2278" i="1"/>
  <c r="H2278" i="1"/>
  <c r="I2270" i="1"/>
  <c r="J2270" i="1"/>
  <c r="H2270" i="1"/>
  <c r="I2262" i="1"/>
  <c r="J2262" i="1"/>
  <c r="H2262" i="1"/>
  <c r="I2254" i="1"/>
  <c r="J2254" i="1"/>
  <c r="H2254" i="1"/>
  <c r="I2246" i="1"/>
  <c r="J2246" i="1"/>
  <c r="H2246" i="1"/>
  <c r="I2238" i="1"/>
  <c r="J2238" i="1"/>
  <c r="H2238" i="1"/>
  <c r="I2230" i="1"/>
  <c r="J2230" i="1"/>
  <c r="H2230" i="1"/>
  <c r="I2222" i="1"/>
  <c r="J2222" i="1"/>
  <c r="H2222" i="1"/>
  <c r="I2214" i="1"/>
  <c r="J2214" i="1"/>
  <c r="H2214" i="1"/>
  <c r="I2206" i="1"/>
  <c r="H2206" i="1"/>
  <c r="J2206" i="1"/>
  <c r="I2198" i="1"/>
  <c r="J2198" i="1"/>
  <c r="H2198" i="1"/>
  <c r="I2190" i="1"/>
  <c r="J2190" i="1"/>
  <c r="H2190" i="1"/>
  <c r="I2182" i="1"/>
  <c r="J2182" i="1"/>
  <c r="H2182" i="1"/>
  <c r="I2174" i="1"/>
  <c r="J2174" i="1"/>
  <c r="H2174" i="1"/>
  <c r="I2166" i="1"/>
  <c r="J2166" i="1"/>
  <c r="H2166" i="1"/>
  <c r="I2158" i="1"/>
  <c r="J2158" i="1"/>
  <c r="H2158" i="1"/>
  <c r="I2150" i="1"/>
  <c r="J2150" i="1"/>
  <c r="H2150" i="1"/>
  <c r="I2142" i="1"/>
  <c r="J2142" i="1"/>
  <c r="H2142" i="1"/>
  <c r="I2134" i="1"/>
  <c r="J2134" i="1"/>
  <c r="H2134" i="1"/>
  <c r="I2126" i="1"/>
  <c r="J2126" i="1"/>
  <c r="H2126" i="1"/>
  <c r="I2118" i="1"/>
  <c r="J2118" i="1"/>
  <c r="H2118" i="1"/>
  <c r="I2110" i="1"/>
  <c r="J2110" i="1"/>
  <c r="H2110" i="1"/>
  <c r="I2102" i="1"/>
  <c r="J2102" i="1"/>
  <c r="H2102" i="1"/>
  <c r="I2094" i="1"/>
  <c r="J2094" i="1"/>
  <c r="H2094" i="1"/>
  <c r="I2086" i="1"/>
  <c r="J2086" i="1"/>
  <c r="H2086" i="1"/>
  <c r="I2078" i="1"/>
  <c r="J2078" i="1"/>
  <c r="H2078" i="1"/>
  <c r="I2070" i="1"/>
  <c r="J2070" i="1"/>
  <c r="H2070" i="1"/>
  <c r="I2062" i="1"/>
  <c r="J2062" i="1"/>
  <c r="H2062" i="1"/>
  <c r="I2054" i="1"/>
  <c r="J2054" i="1"/>
  <c r="H2054" i="1"/>
  <c r="I2046" i="1"/>
  <c r="J2046" i="1"/>
  <c r="H2046" i="1"/>
  <c r="I2038" i="1"/>
  <c r="J2038" i="1"/>
  <c r="H2038" i="1"/>
  <c r="I2030" i="1"/>
  <c r="J2030" i="1"/>
  <c r="H2030" i="1"/>
  <c r="I2022" i="1"/>
  <c r="H2022" i="1"/>
  <c r="J2022" i="1"/>
  <c r="I2014" i="1"/>
  <c r="H2014" i="1"/>
  <c r="J2014" i="1"/>
  <c r="I2006" i="1"/>
  <c r="J2006" i="1"/>
  <c r="H2006" i="1"/>
  <c r="I1998" i="1"/>
  <c r="J1998" i="1"/>
  <c r="H1998" i="1"/>
  <c r="I1990" i="1"/>
  <c r="J1990" i="1"/>
  <c r="H1990" i="1"/>
  <c r="I1982" i="1"/>
  <c r="J1982" i="1"/>
  <c r="H1982" i="1"/>
  <c r="I1974" i="1"/>
  <c r="J1974" i="1"/>
  <c r="H1974" i="1"/>
  <c r="I1966" i="1"/>
  <c r="J1966" i="1"/>
  <c r="H1966" i="1"/>
  <c r="I1958" i="1"/>
  <c r="J1958" i="1"/>
  <c r="H1958" i="1"/>
  <c r="I1950" i="1"/>
  <c r="J1950" i="1"/>
  <c r="H1950" i="1"/>
  <c r="I1942" i="1"/>
  <c r="J1942" i="1"/>
  <c r="H1942" i="1"/>
  <c r="I1934" i="1"/>
  <c r="J1934" i="1"/>
  <c r="H1934" i="1"/>
  <c r="I1926" i="1"/>
  <c r="J1926" i="1"/>
  <c r="H1926" i="1"/>
  <c r="I1918" i="1"/>
  <c r="J1918" i="1"/>
  <c r="H1918" i="1"/>
  <c r="I1910" i="1"/>
  <c r="J1910" i="1"/>
  <c r="H1910" i="1"/>
  <c r="I1902" i="1"/>
  <c r="J1902" i="1"/>
  <c r="H1902" i="1"/>
  <c r="I1894" i="1"/>
  <c r="H1894" i="1"/>
  <c r="J1894" i="1"/>
  <c r="I1886" i="1"/>
  <c r="J1886" i="1"/>
  <c r="H1886" i="1"/>
  <c r="I1878" i="1"/>
  <c r="J1878" i="1"/>
  <c r="H1878" i="1"/>
  <c r="I1870" i="1"/>
  <c r="J1870" i="1"/>
  <c r="H1870" i="1"/>
  <c r="I1862" i="1"/>
  <c r="J1862" i="1"/>
  <c r="H1862" i="1"/>
  <c r="I1854" i="1"/>
  <c r="J1854" i="1"/>
  <c r="H1854" i="1"/>
  <c r="I1846" i="1"/>
  <c r="J1846" i="1"/>
  <c r="H1846" i="1"/>
  <c r="I1838" i="1"/>
  <c r="J1838" i="1"/>
  <c r="H1838" i="1"/>
  <c r="I1830" i="1"/>
  <c r="J1830" i="1"/>
  <c r="H1830" i="1"/>
  <c r="I1822" i="1"/>
  <c r="J1822" i="1"/>
  <c r="H1822" i="1"/>
  <c r="I1814" i="1"/>
  <c r="J1814" i="1"/>
  <c r="H1814" i="1"/>
  <c r="I1806" i="1"/>
  <c r="J1806" i="1"/>
  <c r="H1806" i="1"/>
  <c r="I1798" i="1"/>
  <c r="J1798" i="1"/>
  <c r="H1798" i="1"/>
  <c r="I1790" i="1"/>
  <c r="J1790" i="1"/>
  <c r="H1790" i="1"/>
  <c r="I1782" i="1"/>
  <c r="J1782" i="1"/>
  <c r="H1782" i="1"/>
  <c r="I1774" i="1"/>
  <c r="J1774" i="1"/>
  <c r="H1774" i="1"/>
  <c r="I1766" i="1"/>
  <c r="J1766" i="1"/>
  <c r="H1766" i="1"/>
  <c r="I1758" i="1"/>
  <c r="J1758" i="1"/>
  <c r="H1758" i="1"/>
  <c r="I1750" i="1"/>
  <c r="J1750" i="1"/>
  <c r="H1750" i="1"/>
  <c r="I1742" i="1"/>
  <c r="J1742" i="1"/>
  <c r="H1742" i="1"/>
  <c r="I1734" i="1"/>
  <c r="J1734" i="1"/>
  <c r="H1734" i="1"/>
  <c r="I1726" i="1"/>
  <c r="J1726" i="1"/>
  <c r="H1726" i="1"/>
  <c r="I1718" i="1"/>
  <c r="J1718" i="1"/>
  <c r="H1718" i="1"/>
  <c r="I1710" i="1"/>
  <c r="J1710" i="1"/>
  <c r="H1710" i="1"/>
  <c r="I1702" i="1"/>
  <c r="J1702" i="1"/>
  <c r="H1702" i="1"/>
  <c r="I1694" i="1"/>
  <c r="J1694" i="1"/>
  <c r="H1694" i="1"/>
  <c r="I1686" i="1"/>
  <c r="J1686" i="1"/>
  <c r="H1686" i="1"/>
  <c r="I1678" i="1"/>
  <c r="J1678" i="1"/>
  <c r="H1678" i="1"/>
  <c r="I1670" i="1"/>
  <c r="J1670" i="1"/>
  <c r="H1670" i="1"/>
  <c r="I1662" i="1"/>
  <c r="J1662" i="1"/>
  <c r="H1662" i="1"/>
  <c r="I1654" i="1"/>
  <c r="J1654" i="1"/>
  <c r="H1654" i="1"/>
  <c r="I1646" i="1"/>
  <c r="J1646" i="1"/>
  <c r="H1646" i="1"/>
  <c r="I1638" i="1"/>
  <c r="J1638" i="1"/>
  <c r="H1638" i="1"/>
  <c r="I1630" i="1"/>
  <c r="J1630" i="1"/>
  <c r="H1630" i="1"/>
  <c r="I1622" i="1"/>
  <c r="J1622" i="1"/>
  <c r="H1622" i="1"/>
  <c r="I1614" i="1"/>
  <c r="J1614" i="1"/>
  <c r="H1614" i="1"/>
  <c r="I1606" i="1"/>
  <c r="J1606" i="1"/>
  <c r="H1606" i="1"/>
  <c r="I1598" i="1"/>
  <c r="J1598" i="1"/>
  <c r="H1598" i="1"/>
  <c r="I1590" i="1"/>
  <c r="J1590" i="1"/>
  <c r="H1590" i="1"/>
  <c r="I1582" i="1"/>
  <c r="J1582" i="1"/>
  <c r="H1582" i="1"/>
  <c r="I1574" i="1"/>
  <c r="J1574" i="1"/>
  <c r="H1574" i="1"/>
  <c r="I1566" i="1"/>
  <c r="J1566" i="1"/>
  <c r="H1566" i="1"/>
  <c r="I1558" i="1"/>
  <c r="J1558" i="1"/>
  <c r="H1558" i="1"/>
  <c r="I1550" i="1"/>
  <c r="J1550" i="1"/>
  <c r="H1550" i="1"/>
  <c r="I1542" i="1"/>
  <c r="J1542" i="1"/>
  <c r="H1542" i="1"/>
  <c r="I1534" i="1"/>
  <c r="J1534" i="1"/>
  <c r="H1534" i="1"/>
  <c r="I1526" i="1"/>
  <c r="J1526" i="1"/>
  <c r="H1526" i="1"/>
  <c r="I1518" i="1"/>
  <c r="J1518" i="1"/>
  <c r="H1518" i="1"/>
  <c r="I1510" i="1"/>
  <c r="J1510" i="1"/>
  <c r="H1510" i="1"/>
  <c r="I1502" i="1"/>
  <c r="J1502" i="1"/>
  <c r="H1502" i="1"/>
  <c r="I1494" i="1"/>
  <c r="J1494" i="1"/>
  <c r="H1494" i="1"/>
  <c r="I1486" i="1"/>
  <c r="J1486" i="1"/>
  <c r="H1486" i="1"/>
  <c r="I1478" i="1"/>
  <c r="J1478" i="1"/>
  <c r="H1478" i="1"/>
  <c r="I1470" i="1"/>
  <c r="J1470" i="1"/>
  <c r="H1470" i="1"/>
  <c r="I1462" i="1"/>
  <c r="J1462" i="1"/>
  <c r="H1462" i="1"/>
  <c r="I1454" i="1"/>
  <c r="J1454" i="1"/>
  <c r="H1454" i="1"/>
  <c r="I1446" i="1"/>
  <c r="J1446" i="1"/>
  <c r="H1446" i="1"/>
  <c r="I1438" i="1"/>
  <c r="J1438" i="1"/>
  <c r="H1438" i="1"/>
  <c r="I1430" i="1"/>
  <c r="J1430" i="1"/>
  <c r="H1430" i="1"/>
  <c r="I1422" i="1"/>
  <c r="J1422" i="1"/>
  <c r="H1422" i="1"/>
  <c r="I1414" i="1"/>
  <c r="J1414" i="1"/>
  <c r="H1414" i="1"/>
  <c r="I1406" i="1"/>
  <c r="J1406" i="1"/>
  <c r="H1406" i="1"/>
  <c r="I1398" i="1"/>
  <c r="J1398" i="1"/>
  <c r="H1398" i="1"/>
  <c r="I1390" i="1"/>
  <c r="J1390" i="1"/>
  <c r="H1390" i="1"/>
  <c r="I1382" i="1"/>
  <c r="J1382" i="1"/>
  <c r="H1382" i="1"/>
  <c r="I1374" i="1"/>
  <c r="J1374" i="1"/>
  <c r="H1374" i="1"/>
  <c r="I1366" i="1"/>
  <c r="J1366" i="1"/>
  <c r="H1366" i="1"/>
  <c r="I1358" i="1"/>
  <c r="J1358" i="1"/>
  <c r="H1358" i="1"/>
  <c r="I1350" i="1"/>
  <c r="J1350" i="1"/>
  <c r="H1350" i="1"/>
  <c r="I1342" i="1"/>
  <c r="J1342" i="1"/>
  <c r="H1342" i="1"/>
  <c r="I1334" i="1"/>
  <c r="J1334" i="1"/>
  <c r="H1334" i="1"/>
  <c r="I1326" i="1"/>
  <c r="J1326" i="1"/>
  <c r="H1326" i="1"/>
  <c r="I1318" i="1"/>
  <c r="J1318" i="1"/>
  <c r="H1318" i="1"/>
  <c r="I1310" i="1"/>
  <c r="J1310" i="1"/>
  <c r="H1310" i="1"/>
  <c r="I1302" i="1"/>
  <c r="J1302" i="1"/>
  <c r="H1302" i="1"/>
  <c r="I1294" i="1"/>
  <c r="J1294" i="1"/>
  <c r="H1294" i="1"/>
  <c r="I1286" i="1"/>
  <c r="J1286" i="1"/>
  <c r="H1286" i="1"/>
  <c r="I1278" i="1"/>
  <c r="J1278" i="1"/>
  <c r="H1278" i="1"/>
  <c r="I1270" i="1"/>
  <c r="J1270" i="1"/>
  <c r="H1270" i="1"/>
  <c r="I1262" i="1"/>
  <c r="J1262" i="1"/>
  <c r="H1262" i="1"/>
  <c r="I1254" i="1"/>
  <c r="J1254" i="1"/>
  <c r="H1254" i="1"/>
  <c r="I1246" i="1"/>
  <c r="J1246" i="1"/>
  <c r="H1246" i="1"/>
  <c r="I1238" i="1"/>
  <c r="J1238" i="1"/>
  <c r="H1238" i="1"/>
  <c r="I1230" i="1"/>
  <c r="J1230" i="1"/>
  <c r="H1230" i="1"/>
  <c r="I1222" i="1"/>
  <c r="J1222" i="1"/>
  <c r="H1222" i="1"/>
  <c r="I1214" i="1"/>
  <c r="J1214" i="1"/>
  <c r="H1214" i="1"/>
  <c r="I1206" i="1"/>
  <c r="J1206" i="1"/>
  <c r="H1206" i="1"/>
  <c r="I1198" i="1"/>
  <c r="J1198" i="1"/>
  <c r="H1198" i="1"/>
  <c r="I1190" i="1"/>
  <c r="J1190" i="1"/>
  <c r="H1190" i="1"/>
  <c r="I1182" i="1"/>
  <c r="J1182" i="1"/>
  <c r="H1182" i="1"/>
  <c r="I1174" i="1"/>
  <c r="J1174" i="1"/>
  <c r="H1174" i="1"/>
  <c r="I1166" i="1"/>
  <c r="J1166" i="1"/>
  <c r="H1166" i="1"/>
  <c r="I1158" i="1"/>
  <c r="J1158" i="1"/>
  <c r="H1158" i="1"/>
  <c r="I1150" i="1"/>
  <c r="J1150" i="1"/>
  <c r="H1150" i="1"/>
  <c r="I1142" i="1"/>
  <c r="J1142" i="1"/>
  <c r="H1142" i="1"/>
  <c r="I1134" i="1"/>
  <c r="J1134" i="1"/>
  <c r="H1134" i="1"/>
  <c r="I1126" i="1"/>
  <c r="J1126" i="1"/>
  <c r="H1126" i="1"/>
  <c r="I1118" i="1"/>
  <c r="J1118" i="1"/>
  <c r="H1118" i="1"/>
  <c r="I1110" i="1"/>
  <c r="J1110" i="1"/>
  <c r="H1110" i="1"/>
  <c r="I1102" i="1"/>
  <c r="J1102" i="1"/>
  <c r="H1102" i="1"/>
  <c r="I1094" i="1"/>
  <c r="J1094" i="1"/>
  <c r="H1094" i="1"/>
  <c r="I1086" i="1"/>
  <c r="J1086" i="1"/>
  <c r="H1086" i="1"/>
  <c r="I1078" i="1"/>
  <c r="J1078" i="1"/>
  <c r="H1078" i="1"/>
  <c r="I1070" i="1"/>
  <c r="J1070" i="1"/>
  <c r="H1070" i="1"/>
  <c r="I1062" i="1"/>
  <c r="J1062" i="1"/>
  <c r="H1062" i="1"/>
  <c r="I1054" i="1"/>
  <c r="J1054" i="1"/>
  <c r="H1054" i="1"/>
  <c r="I1046" i="1"/>
  <c r="J1046" i="1"/>
  <c r="H1046" i="1"/>
  <c r="I1038" i="1"/>
  <c r="J1038" i="1"/>
  <c r="H1038" i="1"/>
  <c r="I1030" i="1"/>
  <c r="J1030" i="1"/>
  <c r="H1030" i="1"/>
  <c r="I1022" i="1"/>
  <c r="J1022" i="1"/>
  <c r="H1022" i="1"/>
  <c r="I1014" i="1"/>
  <c r="J1014" i="1"/>
  <c r="H1014" i="1"/>
  <c r="I1006" i="1"/>
  <c r="J1006" i="1"/>
  <c r="H1006" i="1"/>
  <c r="I998" i="1"/>
  <c r="J998" i="1"/>
  <c r="H998" i="1"/>
  <c r="I990" i="1"/>
  <c r="J990" i="1"/>
  <c r="H990" i="1"/>
  <c r="I982" i="1"/>
  <c r="J982" i="1"/>
  <c r="H982" i="1"/>
  <c r="I974" i="1"/>
  <c r="J974" i="1"/>
  <c r="H974" i="1"/>
  <c r="I966" i="1"/>
  <c r="J966" i="1"/>
  <c r="H966" i="1"/>
  <c r="I958" i="1"/>
  <c r="J958" i="1"/>
  <c r="H958" i="1"/>
  <c r="I950" i="1"/>
  <c r="J950" i="1"/>
  <c r="H950" i="1"/>
  <c r="I942" i="1"/>
  <c r="J942" i="1"/>
  <c r="H942" i="1"/>
  <c r="I934" i="1"/>
  <c r="J934" i="1"/>
  <c r="H934" i="1"/>
  <c r="I926" i="1"/>
  <c r="J926" i="1"/>
  <c r="H926" i="1"/>
  <c r="I918" i="1"/>
  <c r="J918" i="1"/>
  <c r="H918" i="1"/>
  <c r="I910" i="1"/>
  <c r="J910" i="1"/>
  <c r="H910" i="1"/>
  <c r="I902" i="1"/>
  <c r="J902" i="1"/>
  <c r="H902" i="1"/>
  <c r="I894" i="1"/>
  <c r="J894" i="1"/>
  <c r="H894" i="1"/>
  <c r="I886" i="1"/>
  <c r="J886" i="1"/>
  <c r="H886" i="1"/>
  <c r="I878" i="1"/>
  <c r="J878" i="1"/>
  <c r="H878" i="1"/>
  <c r="I870" i="1"/>
  <c r="J870" i="1"/>
  <c r="H870" i="1"/>
  <c r="I862" i="1"/>
  <c r="J862" i="1"/>
  <c r="H862" i="1"/>
  <c r="I854" i="1"/>
  <c r="J854" i="1"/>
  <c r="H854" i="1"/>
  <c r="I846" i="1"/>
  <c r="J846" i="1"/>
  <c r="H846" i="1"/>
  <c r="I838" i="1"/>
  <c r="J838" i="1"/>
  <c r="H838" i="1"/>
  <c r="I830" i="1"/>
  <c r="J830" i="1"/>
  <c r="H830" i="1"/>
  <c r="I822" i="1"/>
  <c r="J822" i="1"/>
  <c r="H822" i="1"/>
  <c r="I814" i="1"/>
  <c r="J814" i="1"/>
  <c r="H814" i="1"/>
  <c r="I806" i="1"/>
  <c r="J806" i="1"/>
  <c r="H806" i="1"/>
  <c r="I798" i="1"/>
  <c r="J798" i="1"/>
  <c r="H798" i="1"/>
  <c r="I790" i="1"/>
  <c r="J790" i="1"/>
  <c r="H790" i="1"/>
  <c r="I782" i="1"/>
  <c r="J782" i="1"/>
  <c r="H782" i="1"/>
  <c r="I774" i="1"/>
  <c r="J774" i="1"/>
  <c r="H774" i="1"/>
  <c r="I766" i="1"/>
  <c r="J766" i="1"/>
  <c r="H766" i="1"/>
  <c r="I758" i="1"/>
  <c r="J758" i="1"/>
  <c r="H758" i="1"/>
  <c r="I750" i="1"/>
  <c r="J750" i="1"/>
  <c r="H750" i="1"/>
  <c r="I742" i="1"/>
  <c r="J742" i="1"/>
  <c r="H742" i="1"/>
  <c r="I734" i="1"/>
  <c r="J734" i="1"/>
  <c r="H734" i="1"/>
  <c r="I726" i="1"/>
  <c r="J726" i="1"/>
  <c r="H726" i="1"/>
  <c r="I718" i="1"/>
  <c r="J718" i="1"/>
  <c r="H718" i="1"/>
  <c r="I710" i="1"/>
  <c r="J710" i="1"/>
  <c r="H710" i="1"/>
  <c r="I702" i="1"/>
  <c r="J702" i="1"/>
  <c r="H702" i="1"/>
  <c r="I694" i="1"/>
  <c r="J694" i="1"/>
  <c r="H694" i="1"/>
  <c r="I686" i="1"/>
  <c r="J686" i="1"/>
  <c r="H686" i="1"/>
  <c r="I678" i="1"/>
  <c r="J678" i="1"/>
  <c r="H678" i="1"/>
  <c r="I670" i="1"/>
  <c r="J670" i="1"/>
  <c r="H670" i="1"/>
  <c r="I662" i="1"/>
  <c r="J662" i="1"/>
  <c r="H662" i="1"/>
  <c r="I654" i="1"/>
  <c r="J654" i="1"/>
  <c r="H654" i="1"/>
  <c r="I646" i="1"/>
  <c r="J646" i="1"/>
  <c r="H646" i="1"/>
  <c r="I638" i="1"/>
  <c r="J638" i="1"/>
  <c r="H638" i="1"/>
  <c r="I630" i="1"/>
  <c r="J630" i="1"/>
  <c r="H630" i="1"/>
  <c r="I622" i="1"/>
  <c r="J622" i="1"/>
  <c r="H622" i="1"/>
  <c r="I614" i="1"/>
  <c r="J614" i="1"/>
  <c r="H614" i="1"/>
  <c r="I606" i="1"/>
  <c r="J606" i="1"/>
  <c r="H606" i="1"/>
  <c r="I598" i="1"/>
  <c r="J598" i="1"/>
  <c r="H598" i="1"/>
  <c r="I590" i="1"/>
  <c r="J590" i="1"/>
  <c r="H590" i="1"/>
  <c r="I582" i="1"/>
  <c r="J582" i="1"/>
  <c r="H582" i="1"/>
  <c r="I574" i="1"/>
  <c r="J574" i="1"/>
  <c r="H574" i="1"/>
  <c r="I566" i="1"/>
  <c r="J566" i="1"/>
  <c r="H566" i="1"/>
  <c r="I558" i="1"/>
  <c r="J558" i="1"/>
  <c r="H558" i="1"/>
  <c r="I550" i="1"/>
  <c r="J550" i="1"/>
  <c r="H550" i="1"/>
  <c r="I542" i="1"/>
  <c r="J542" i="1"/>
  <c r="H542" i="1"/>
  <c r="I534" i="1"/>
  <c r="J534" i="1"/>
  <c r="H534" i="1"/>
  <c r="I526" i="1"/>
  <c r="J526" i="1"/>
  <c r="H526" i="1"/>
  <c r="I518" i="1"/>
  <c r="J518" i="1"/>
  <c r="H518" i="1"/>
  <c r="I510" i="1"/>
  <c r="J510" i="1"/>
  <c r="H510" i="1"/>
  <c r="I502" i="1"/>
  <c r="J502" i="1"/>
  <c r="H502" i="1"/>
  <c r="I494" i="1"/>
  <c r="J494" i="1"/>
  <c r="H494" i="1"/>
  <c r="I486" i="1"/>
  <c r="J486" i="1"/>
  <c r="H486" i="1"/>
  <c r="I478" i="1"/>
  <c r="J478" i="1"/>
  <c r="H478" i="1"/>
  <c r="I470" i="1"/>
  <c r="J470" i="1"/>
  <c r="H470" i="1"/>
  <c r="I462" i="1"/>
  <c r="J462" i="1"/>
  <c r="H462" i="1"/>
  <c r="I454" i="1"/>
  <c r="J454" i="1"/>
  <c r="H454" i="1"/>
  <c r="I446" i="1"/>
  <c r="J446" i="1"/>
  <c r="H446" i="1"/>
  <c r="I438" i="1"/>
  <c r="J438" i="1"/>
  <c r="H438" i="1"/>
  <c r="I430" i="1"/>
  <c r="J430" i="1"/>
  <c r="H430" i="1"/>
  <c r="I422" i="1"/>
  <c r="J422" i="1"/>
  <c r="H422" i="1"/>
  <c r="I414" i="1"/>
  <c r="J414" i="1"/>
  <c r="H414" i="1"/>
  <c r="I406" i="1"/>
  <c r="J406" i="1"/>
  <c r="H406" i="1"/>
  <c r="I398" i="1"/>
  <c r="J398" i="1"/>
  <c r="H398" i="1"/>
  <c r="I390" i="1"/>
  <c r="J390" i="1"/>
  <c r="H390" i="1"/>
  <c r="I382" i="1"/>
  <c r="J382" i="1"/>
  <c r="H382" i="1"/>
  <c r="I374" i="1"/>
  <c r="J374" i="1"/>
  <c r="H374" i="1"/>
  <c r="I366" i="1"/>
  <c r="J366" i="1"/>
  <c r="H366" i="1"/>
  <c r="I358" i="1"/>
  <c r="J358" i="1"/>
  <c r="H358" i="1"/>
  <c r="I350" i="1"/>
  <c r="J350" i="1"/>
  <c r="H350" i="1"/>
  <c r="I342" i="1"/>
  <c r="J342" i="1"/>
  <c r="H342" i="1"/>
  <c r="I334" i="1"/>
  <c r="J334" i="1"/>
  <c r="H334" i="1"/>
  <c r="I326" i="1"/>
  <c r="J326" i="1"/>
  <c r="H326" i="1"/>
  <c r="I318" i="1"/>
  <c r="J318" i="1"/>
  <c r="H318" i="1"/>
  <c r="I310" i="1"/>
  <c r="J310" i="1"/>
  <c r="H310" i="1"/>
  <c r="I302" i="1"/>
  <c r="J302" i="1"/>
  <c r="H302" i="1"/>
  <c r="I294" i="1"/>
  <c r="J294" i="1"/>
  <c r="H294" i="1"/>
  <c r="I286" i="1"/>
  <c r="J286" i="1"/>
  <c r="H286" i="1"/>
  <c r="I278" i="1"/>
  <c r="J278" i="1"/>
  <c r="H278" i="1"/>
  <c r="I270" i="1"/>
  <c r="J270" i="1"/>
  <c r="H270" i="1"/>
  <c r="I262" i="1"/>
  <c r="J262" i="1"/>
  <c r="H262" i="1"/>
  <c r="I254" i="1"/>
  <c r="J254" i="1"/>
  <c r="H254" i="1"/>
  <c r="I246" i="1"/>
  <c r="J246" i="1"/>
  <c r="H246" i="1"/>
  <c r="I238" i="1"/>
  <c r="J238" i="1"/>
  <c r="H238" i="1"/>
  <c r="I230" i="1"/>
  <c r="J230" i="1"/>
  <c r="H230" i="1"/>
  <c r="I222" i="1"/>
  <c r="J222" i="1"/>
  <c r="H222" i="1"/>
  <c r="I214" i="1"/>
  <c r="J214" i="1"/>
  <c r="H214" i="1"/>
  <c r="I206" i="1"/>
  <c r="J206" i="1"/>
  <c r="H206" i="1"/>
  <c r="I198" i="1"/>
  <c r="J198" i="1"/>
  <c r="H198" i="1"/>
  <c r="I190" i="1"/>
  <c r="J190" i="1"/>
  <c r="H190" i="1"/>
  <c r="I182" i="1"/>
  <c r="J182" i="1"/>
  <c r="H182" i="1"/>
  <c r="I174" i="1"/>
  <c r="J174" i="1"/>
  <c r="H174" i="1"/>
  <c r="I166" i="1"/>
  <c r="J166" i="1"/>
  <c r="H166" i="1"/>
  <c r="I158" i="1"/>
  <c r="J158" i="1"/>
  <c r="H158" i="1"/>
  <c r="I150" i="1"/>
  <c r="J150" i="1"/>
  <c r="H150" i="1"/>
  <c r="I142" i="1"/>
  <c r="J142" i="1"/>
  <c r="H142" i="1"/>
  <c r="I134" i="1"/>
  <c r="J134" i="1"/>
  <c r="H134" i="1"/>
  <c r="I126" i="1"/>
  <c r="J126" i="1"/>
  <c r="H126" i="1"/>
  <c r="I118" i="1"/>
  <c r="J118" i="1"/>
  <c r="H118" i="1"/>
  <c r="I110" i="1"/>
  <c r="J110" i="1"/>
  <c r="H110" i="1"/>
  <c r="I102" i="1"/>
  <c r="J102" i="1"/>
  <c r="H102" i="1"/>
  <c r="I94" i="1"/>
  <c r="J94" i="1"/>
  <c r="H94" i="1"/>
  <c r="I86" i="1"/>
  <c r="J86" i="1"/>
  <c r="H86" i="1"/>
  <c r="I78" i="1"/>
  <c r="J78" i="1"/>
  <c r="H78" i="1"/>
  <c r="I70" i="1"/>
  <c r="J70" i="1"/>
  <c r="H70" i="1"/>
  <c r="I62" i="1"/>
  <c r="J62" i="1"/>
  <c r="H62" i="1"/>
  <c r="I54" i="1"/>
  <c r="J54" i="1"/>
  <c r="H54" i="1"/>
  <c r="I46" i="1"/>
  <c r="J46" i="1"/>
  <c r="H46" i="1"/>
  <c r="I38" i="1"/>
  <c r="J38" i="1"/>
  <c r="H38" i="1"/>
  <c r="I30" i="1"/>
  <c r="J30" i="1"/>
  <c r="H30" i="1"/>
  <c r="I22" i="1"/>
  <c r="J22" i="1"/>
  <c r="H22" i="1"/>
  <c r="I14" i="1"/>
  <c r="J14" i="1"/>
  <c r="H14" i="1"/>
  <c r="I6" i="1"/>
  <c r="J6" i="1"/>
  <c r="H6" i="1"/>
  <c r="I3" i="1"/>
  <c r="J3" i="1"/>
  <c r="H3" i="1"/>
  <c r="H3083" i="1"/>
  <c r="I3485" i="1"/>
  <c r="J3485" i="1"/>
  <c r="H3485" i="1"/>
  <c r="I3477" i="1"/>
  <c r="J3477" i="1"/>
  <c r="H3477" i="1"/>
  <c r="I3469" i="1"/>
  <c r="J3469" i="1"/>
  <c r="H3469" i="1"/>
  <c r="I3461" i="1"/>
  <c r="J3461" i="1"/>
  <c r="H3461" i="1"/>
  <c r="I3453" i="1"/>
  <c r="J3453" i="1"/>
  <c r="H3453" i="1"/>
  <c r="I3445" i="1"/>
  <c r="J3445" i="1"/>
  <c r="H3445" i="1"/>
  <c r="I3437" i="1"/>
  <c r="J3437" i="1"/>
  <c r="H3437" i="1"/>
  <c r="I3429" i="1"/>
  <c r="J3429" i="1"/>
  <c r="H3429" i="1"/>
  <c r="I3421" i="1"/>
  <c r="J3421" i="1"/>
  <c r="H3421" i="1"/>
  <c r="I3413" i="1"/>
  <c r="J3413" i="1"/>
  <c r="H3413" i="1"/>
  <c r="I3405" i="1"/>
  <c r="J3405" i="1"/>
  <c r="H3405" i="1"/>
  <c r="I3397" i="1"/>
  <c r="J3397" i="1"/>
  <c r="H3397" i="1"/>
  <c r="I3389" i="1"/>
  <c r="J3389" i="1"/>
  <c r="H3389" i="1"/>
  <c r="I3381" i="1"/>
  <c r="J3381" i="1"/>
  <c r="H3381" i="1"/>
  <c r="I3373" i="1"/>
  <c r="J3373" i="1"/>
  <c r="H3373" i="1"/>
  <c r="I3365" i="1"/>
  <c r="J3365" i="1"/>
  <c r="H3365" i="1"/>
  <c r="I3357" i="1"/>
  <c r="J3357" i="1"/>
  <c r="H3357" i="1"/>
  <c r="I3349" i="1"/>
  <c r="J3349" i="1"/>
  <c r="H3349" i="1"/>
  <c r="I3341" i="1"/>
  <c r="J3341" i="1"/>
  <c r="H3341" i="1"/>
  <c r="I3333" i="1"/>
  <c r="J3333" i="1"/>
  <c r="H3333" i="1"/>
  <c r="I3325" i="1"/>
  <c r="J3325" i="1"/>
  <c r="H3325" i="1"/>
  <c r="I3317" i="1"/>
  <c r="J3317" i="1"/>
  <c r="H3317" i="1"/>
  <c r="I3309" i="1"/>
  <c r="J3309" i="1"/>
  <c r="H3309" i="1"/>
  <c r="I3301" i="1"/>
  <c r="J3301" i="1"/>
  <c r="H3301" i="1"/>
  <c r="I3293" i="1"/>
  <c r="J3293" i="1"/>
  <c r="H3293" i="1"/>
  <c r="I3285" i="1"/>
  <c r="J3285" i="1"/>
  <c r="H3285" i="1"/>
  <c r="I3277" i="1"/>
  <c r="J3277" i="1"/>
  <c r="H3277" i="1"/>
  <c r="I3269" i="1"/>
  <c r="J3269" i="1"/>
  <c r="H3269" i="1"/>
  <c r="I3261" i="1"/>
  <c r="J3261" i="1"/>
  <c r="H3261" i="1"/>
  <c r="I3253" i="1"/>
  <c r="J3253" i="1"/>
  <c r="H3253" i="1"/>
  <c r="I3245" i="1"/>
  <c r="J3245" i="1"/>
  <c r="H3245" i="1"/>
  <c r="I3237" i="1"/>
  <c r="J3237" i="1"/>
  <c r="H3237" i="1"/>
  <c r="I3229" i="1"/>
  <c r="J3229" i="1"/>
  <c r="H3229" i="1"/>
  <c r="I3221" i="1"/>
  <c r="J3221" i="1"/>
  <c r="H3221" i="1"/>
  <c r="I3213" i="1"/>
  <c r="J3213" i="1"/>
  <c r="H3213" i="1"/>
  <c r="I3205" i="1"/>
  <c r="J3205" i="1"/>
  <c r="H3205" i="1"/>
  <c r="I3197" i="1"/>
  <c r="J3197" i="1"/>
  <c r="H3197" i="1"/>
  <c r="I3189" i="1"/>
  <c r="J3189" i="1"/>
  <c r="H3189" i="1"/>
  <c r="I3181" i="1"/>
  <c r="J3181" i="1"/>
  <c r="H3181" i="1"/>
  <c r="I3173" i="1"/>
  <c r="J3173" i="1"/>
  <c r="H3173" i="1"/>
  <c r="I3165" i="1"/>
  <c r="J3165" i="1"/>
  <c r="H3165" i="1"/>
  <c r="I3157" i="1"/>
  <c r="J3157" i="1"/>
  <c r="H3157" i="1"/>
  <c r="I3149" i="1"/>
  <c r="J3149" i="1"/>
  <c r="H3149" i="1"/>
  <c r="I3141" i="1"/>
  <c r="J3141" i="1"/>
  <c r="H3141" i="1"/>
  <c r="I3133" i="1"/>
  <c r="J3133" i="1"/>
  <c r="H3133" i="1"/>
  <c r="I3125" i="1"/>
  <c r="J3125" i="1"/>
  <c r="H3125" i="1"/>
  <c r="I3117" i="1"/>
  <c r="J3117" i="1"/>
  <c r="H3117" i="1"/>
  <c r="I3109" i="1"/>
  <c r="J3109" i="1"/>
  <c r="H3109" i="1"/>
  <c r="I3101" i="1"/>
  <c r="J3101" i="1"/>
  <c r="H3101" i="1"/>
  <c r="I3093" i="1"/>
  <c r="J3093" i="1"/>
  <c r="H3093" i="1"/>
  <c r="I3085" i="1"/>
  <c r="J3085" i="1"/>
  <c r="H3085" i="1"/>
  <c r="I3077" i="1"/>
  <c r="J3077" i="1"/>
  <c r="H3077" i="1"/>
  <c r="I3069" i="1"/>
  <c r="J3069" i="1"/>
  <c r="H3069" i="1"/>
  <c r="I3061" i="1"/>
  <c r="J3061" i="1"/>
  <c r="H3061" i="1"/>
  <c r="I3053" i="1"/>
  <c r="J3053" i="1"/>
  <c r="H3053" i="1"/>
  <c r="I3045" i="1"/>
  <c r="J3045" i="1"/>
  <c r="H3045" i="1"/>
  <c r="I3037" i="1"/>
  <c r="J3037" i="1"/>
  <c r="H3037" i="1"/>
  <c r="I3029" i="1"/>
  <c r="J3029" i="1"/>
  <c r="H3029" i="1"/>
  <c r="I3021" i="1"/>
  <c r="J3021" i="1"/>
  <c r="H3021" i="1"/>
  <c r="I3013" i="1"/>
  <c r="J3013" i="1"/>
  <c r="H3013" i="1"/>
  <c r="I3005" i="1"/>
  <c r="J3005" i="1"/>
  <c r="H3005" i="1"/>
  <c r="I2997" i="1"/>
  <c r="J2997" i="1"/>
  <c r="H2997" i="1"/>
  <c r="I2989" i="1"/>
  <c r="J2989" i="1"/>
  <c r="H2989" i="1"/>
  <c r="I2981" i="1"/>
  <c r="J2981" i="1"/>
  <c r="H2981" i="1"/>
  <c r="I2973" i="1"/>
  <c r="J2973" i="1"/>
  <c r="H2973" i="1"/>
  <c r="I2965" i="1"/>
  <c r="J2965" i="1"/>
  <c r="H2965" i="1"/>
  <c r="I2957" i="1"/>
  <c r="J2957" i="1"/>
  <c r="H2957" i="1"/>
  <c r="I2949" i="1"/>
  <c r="J2949" i="1"/>
  <c r="H2949" i="1"/>
  <c r="I2941" i="1"/>
  <c r="J2941" i="1"/>
  <c r="H2941" i="1"/>
  <c r="I2933" i="1"/>
  <c r="J2933" i="1"/>
  <c r="H2933" i="1"/>
  <c r="I2925" i="1"/>
  <c r="J2925" i="1"/>
  <c r="H2925" i="1"/>
  <c r="I2917" i="1"/>
  <c r="J2917" i="1"/>
  <c r="H2917" i="1"/>
  <c r="I2909" i="1"/>
  <c r="J2909" i="1"/>
  <c r="H2909" i="1"/>
  <c r="I2901" i="1"/>
  <c r="J2901" i="1"/>
  <c r="H2901" i="1"/>
  <c r="I2893" i="1"/>
  <c r="J2893" i="1"/>
  <c r="H2893" i="1"/>
  <c r="I2885" i="1"/>
  <c r="J2885" i="1"/>
  <c r="H2885" i="1"/>
  <c r="I2877" i="1"/>
  <c r="J2877" i="1"/>
  <c r="H2877" i="1"/>
  <c r="I2869" i="1"/>
  <c r="J2869" i="1"/>
  <c r="H2869" i="1"/>
  <c r="I2861" i="1"/>
  <c r="J2861" i="1"/>
  <c r="H2861" i="1"/>
  <c r="I2853" i="1"/>
  <c r="J2853" i="1"/>
  <c r="H2853" i="1"/>
  <c r="I2845" i="1"/>
  <c r="J2845" i="1"/>
  <c r="H2845" i="1"/>
  <c r="I2837" i="1"/>
  <c r="J2837" i="1"/>
  <c r="H2837" i="1"/>
  <c r="I2829" i="1"/>
  <c r="J2829" i="1"/>
  <c r="H2829" i="1"/>
  <c r="I2821" i="1"/>
  <c r="J2821" i="1"/>
  <c r="H2821" i="1"/>
  <c r="I2813" i="1"/>
  <c r="J2813" i="1"/>
  <c r="H2813" i="1"/>
  <c r="I2805" i="1"/>
  <c r="J2805" i="1"/>
  <c r="H2805" i="1"/>
  <c r="I2797" i="1"/>
  <c r="J2797" i="1"/>
  <c r="H2797" i="1"/>
  <c r="I2789" i="1"/>
  <c r="J2789" i="1"/>
  <c r="H2789" i="1"/>
  <c r="I2781" i="1"/>
  <c r="J2781" i="1"/>
  <c r="H2781" i="1"/>
  <c r="I2773" i="1"/>
  <c r="J2773" i="1"/>
  <c r="H2773" i="1"/>
  <c r="I2765" i="1"/>
  <c r="J2765" i="1"/>
  <c r="H2765" i="1"/>
  <c r="I2757" i="1"/>
  <c r="J2757" i="1"/>
  <c r="H2757" i="1"/>
  <c r="I2749" i="1"/>
  <c r="J2749" i="1"/>
  <c r="H2749" i="1"/>
  <c r="I2741" i="1"/>
  <c r="J2741" i="1"/>
  <c r="H2741" i="1"/>
  <c r="I2733" i="1"/>
  <c r="J2733" i="1"/>
  <c r="H2733" i="1"/>
  <c r="I2725" i="1"/>
  <c r="J2725" i="1"/>
  <c r="H2725" i="1"/>
  <c r="I2717" i="1"/>
  <c r="J2717" i="1"/>
  <c r="H2717" i="1"/>
  <c r="I2709" i="1"/>
  <c r="J2709" i="1"/>
  <c r="H2709" i="1"/>
  <c r="I2701" i="1"/>
  <c r="J2701" i="1"/>
  <c r="H2701" i="1"/>
  <c r="I2693" i="1"/>
  <c r="J2693" i="1"/>
  <c r="H2693" i="1"/>
  <c r="I2685" i="1"/>
  <c r="J2685" i="1"/>
  <c r="H2685" i="1"/>
  <c r="I2677" i="1"/>
  <c r="J2677" i="1"/>
  <c r="H2677" i="1"/>
  <c r="I2669" i="1"/>
  <c r="J2669" i="1"/>
  <c r="H2669" i="1"/>
  <c r="I2661" i="1"/>
  <c r="J2661" i="1"/>
  <c r="H2661" i="1"/>
  <c r="I2653" i="1"/>
  <c r="J2653" i="1"/>
  <c r="H2653" i="1"/>
  <c r="I2645" i="1"/>
  <c r="J2645" i="1"/>
  <c r="H2645" i="1"/>
  <c r="I2637" i="1"/>
  <c r="J2637" i="1"/>
  <c r="H2637" i="1"/>
  <c r="I2629" i="1"/>
  <c r="J2629" i="1"/>
  <c r="H2629" i="1"/>
  <c r="I2621" i="1"/>
  <c r="J2621" i="1"/>
  <c r="H2621" i="1"/>
  <c r="I2613" i="1"/>
  <c r="J2613" i="1"/>
  <c r="H2613" i="1"/>
  <c r="I2605" i="1"/>
  <c r="J2605" i="1"/>
  <c r="H2605" i="1"/>
  <c r="I2597" i="1"/>
  <c r="J2597" i="1"/>
  <c r="H2597" i="1"/>
  <c r="I2589" i="1"/>
  <c r="J2589" i="1"/>
  <c r="H2589" i="1"/>
  <c r="I2581" i="1"/>
  <c r="J2581" i="1"/>
  <c r="H2581" i="1"/>
  <c r="I2573" i="1"/>
  <c r="J2573" i="1"/>
  <c r="H2573" i="1"/>
  <c r="I2565" i="1"/>
  <c r="J2565" i="1"/>
  <c r="H2565" i="1"/>
  <c r="I2557" i="1"/>
  <c r="J2557" i="1"/>
  <c r="H2557" i="1"/>
  <c r="I2549" i="1"/>
  <c r="J2549" i="1"/>
  <c r="H2549" i="1"/>
  <c r="I2541" i="1"/>
  <c r="J2541" i="1"/>
  <c r="H2541" i="1"/>
  <c r="I2533" i="1"/>
  <c r="J2533" i="1"/>
  <c r="H2533" i="1"/>
  <c r="I2525" i="1"/>
  <c r="J2525" i="1"/>
  <c r="H2525" i="1"/>
  <c r="I2517" i="1"/>
  <c r="J2517" i="1"/>
  <c r="H2517" i="1"/>
  <c r="I2509" i="1"/>
  <c r="J2509" i="1"/>
  <c r="H2509" i="1"/>
  <c r="I2501" i="1"/>
  <c r="J2501" i="1"/>
  <c r="H2501" i="1"/>
  <c r="I2493" i="1"/>
  <c r="J2493" i="1"/>
  <c r="H2493" i="1"/>
  <c r="I2485" i="1"/>
  <c r="J2485" i="1"/>
  <c r="H2485" i="1"/>
  <c r="I2477" i="1"/>
  <c r="J2477" i="1"/>
  <c r="H2477" i="1"/>
  <c r="I2469" i="1"/>
  <c r="J2469" i="1"/>
  <c r="H2469" i="1"/>
  <c r="I2461" i="1"/>
  <c r="J2461" i="1"/>
  <c r="H2461" i="1"/>
  <c r="I2453" i="1"/>
  <c r="J2453" i="1"/>
  <c r="H2453" i="1"/>
  <c r="I2445" i="1"/>
  <c r="J2445" i="1"/>
  <c r="H2445" i="1"/>
  <c r="I2437" i="1"/>
  <c r="J2437" i="1"/>
  <c r="H2437" i="1"/>
  <c r="I2429" i="1"/>
  <c r="J2429" i="1"/>
  <c r="H2429" i="1"/>
  <c r="I2421" i="1"/>
  <c r="J2421" i="1"/>
  <c r="H2421" i="1"/>
  <c r="I2413" i="1"/>
  <c r="J2413" i="1"/>
  <c r="H2413" i="1"/>
  <c r="I2405" i="1"/>
  <c r="J2405" i="1"/>
  <c r="H2405" i="1"/>
  <c r="I2397" i="1"/>
  <c r="J2397" i="1"/>
  <c r="H2397" i="1"/>
  <c r="I2389" i="1"/>
  <c r="J2389" i="1"/>
  <c r="H2389" i="1"/>
  <c r="I2381" i="1"/>
  <c r="J2381" i="1"/>
  <c r="H2381" i="1"/>
  <c r="I2373" i="1"/>
  <c r="J2373" i="1"/>
  <c r="H2373" i="1"/>
  <c r="I2365" i="1"/>
  <c r="J2365" i="1"/>
  <c r="H2365" i="1"/>
  <c r="I2357" i="1"/>
  <c r="J2357" i="1"/>
  <c r="H2357" i="1"/>
  <c r="I2349" i="1"/>
  <c r="J2349" i="1"/>
  <c r="H2349" i="1"/>
  <c r="I2341" i="1"/>
  <c r="J2341" i="1"/>
  <c r="H2341" i="1"/>
  <c r="I2333" i="1"/>
  <c r="J2333" i="1"/>
  <c r="H2333" i="1"/>
  <c r="I2325" i="1"/>
  <c r="J2325" i="1"/>
  <c r="H2325" i="1"/>
  <c r="I2317" i="1"/>
  <c r="J2317" i="1"/>
  <c r="H2317" i="1"/>
  <c r="I2309" i="1"/>
  <c r="J2309" i="1"/>
  <c r="H2309" i="1"/>
  <c r="I2301" i="1"/>
  <c r="J2301" i="1"/>
  <c r="H2301" i="1"/>
  <c r="I2293" i="1"/>
  <c r="J2293" i="1"/>
  <c r="H2293" i="1"/>
  <c r="I2285" i="1"/>
  <c r="J2285" i="1"/>
  <c r="H2285" i="1"/>
  <c r="I2277" i="1"/>
  <c r="J2277" i="1"/>
  <c r="H2277" i="1"/>
  <c r="I2269" i="1"/>
  <c r="J2269" i="1"/>
  <c r="H2269" i="1"/>
  <c r="I2261" i="1"/>
  <c r="J2261" i="1"/>
  <c r="H2261" i="1"/>
  <c r="I2253" i="1"/>
  <c r="J2253" i="1"/>
  <c r="H2253" i="1"/>
  <c r="I2245" i="1"/>
  <c r="J2245" i="1"/>
  <c r="H2245" i="1"/>
  <c r="I2237" i="1"/>
  <c r="J2237" i="1"/>
  <c r="H2237" i="1"/>
  <c r="I2229" i="1"/>
  <c r="J2229" i="1"/>
  <c r="H2229" i="1"/>
  <c r="I2221" i="1"/>
  <c r="J2221" i="1"/>
  <c r="H2221" i="1"/>
  <c r="I2213" i="1"/>
  <c r="J2213" i="1"/>
  <c r="H2213" i="1"/>
  <c r="I2205" i="1"/>
  <c r="J2205" i="1"/>
  <c r="H2205" i="1"/>
  <c r="I2197" i="1"/>
  <c r="J2197" i="1"/>
  <c r="H2197" i="1"/>
  <c r="I2189" i="1"/>
  <c r="J2189" i="1"/>
  <c r="H2189" i="1"/>
  <c r="I2181" i="1"/>
  <c r="J2181" i="1"/>
  <c r="H2181" i="1"/>
  <c r="I2173" i="1"/>
  <c r="J2173" i="1"/>
  <c r="H2173" i="1"/>
  <c r="I2165" i="1"/>
  <c r="J2165" i="1"/>
  <c r="H2165" i="1"/>
  <c r="I2157" i="1"/>
  <c r="J2157" i="1"/>
  <c r="H2157" i="1"/>
  <c r="I2149" i="1"/>
  <c r="J2149" i="1"/>
  <c r="H2149" i="1"/>
  <c r="I2141" i="1"/>
  <c r="J2141" i="1"/>
  <c r="H2141" i="1"/>
  <c r="I2133" i="1"/>
  <c r="J2133" i="1"/>
  <c r="H2133" i="1"/>
  <c r="I2125" i="1"/>
  <c r="J2125" i="1"/>
  <c r="H2125" i="1"/>
  <c r="I2117" i="1"/>
  <c r="J2117" i="1"/>
  <c r="H2117" i="1"/>
  <c r="I2109" i="1"/>
  <c r="J2109" i="1"/>
  <c r="H2109" i="1"/>
  <c r="I2101" i="1"/>
  <c r="J2101" i="1"/>
  <c r="H2101" i="1"/>
  <c r="I2093" i="1"/>
  <c r="J2093" i="1"/>
  <c r="H2093" i="1"/>
  <c r="I2085" i="1"/>
  <c r="J2085" i="1"/>
  <c r="H2085" i="1"/>
  <c r="I2077" i="1"/>
  <c r="J2077" i="1"/>
  <c r="H2077" i="1"/>
  <c r="I2069" i="1"/>
  <c r="J2069" i="1"/>
  <c r="H2069" i="1"/>
  <c r="I2061" i="1"/>
  <c r="J2061" i="1"/>
  <c r="H2061" i="1"/>
  <c r="I2053" i="1"/>
  <c r="J2053" i="1"/>
  <c r="H2053" i="1"/>
  <c r="I2045" i="1"/>
  <c r="J2045" i="1"/>
  <c r="H2045" i="1"/>
  <c r="I2037" i="1"/>
  <c r="J2037" i="1"/>
  <c r="H2037" i="1"/>
  <c r="I2029" i="1"/>
  <c r="J2029" i="1"/>
  <c r="H2029" i="1"/>
  <c r="I2021" i="1"/>
  <c r="J2021" i="1"/>
  <c r="H2021" i="1"/>
  <c r="I2013" i="1"/>
  <c r="J2013" i="1"/>
  <c r="H2013" i="1"/>
  <c r="I2005" i="1"/>
  <c r="J2005" i="1"/>
  <c r="H2005" i="1"/>
  <c r="I1997" i="1"/>
  <c r="J1997" i="1"/>
  <c r="H1997" i="1"/>
  <c r="I1989" i="1"/>
  <c r="J1989" i="1"/>
  <c r="H1989" i="1"/>
  <c r="I1981" i="1"/>
  <c r="J1981" i="1"/>
  <c r="H1981" i="1"/>
  <c r="I1973" i="1"/>
  <c r="J1973" i="1"/>
  <c r="H1973" i="1"/>
  <c r="I1965" i="1"/>
  <c r="J1965" i="1"/>
  <c r="H1965" i="1"/>
  <c r="I1957" i="1"/>
  <c r="J1957" i="1"/>
  <c r="H1957" i="1"/>
  <c r="I1949" i="1"/>
  <c r="J1949" i="1"/>
  <c r="H1949" i="1"/>
  <c r="I1941" i="1"/>
  <c r="J1941" i="1"/>
  <c r="H1941" i="1"/>
  <c r="I1933" i="1"/>
  <c r="J1933" i="1"/>
  <c r="H1933" i="1"/>
  <c r="I1925" i="1"/>
  <c r="J1925" i="1"/>
  <c r="H1925" i="1"/>
  <c r="I1917" i="1"/>
  <c r="J1917" i="1"/>
  <c r="H1917" i="1"/>
  <c r="I1909" i="1"/>
  <c r="J1909" i="1"/>
  <c r="H1909" i="1"/>
  <c r="I1901" i="1"/>
  <c r="J1901" i="1"/>
  <c r="H1901" i="1"/>
  <c r="I1893" i="1"/>
  <c r="J1893" i="1"/>
  <c r="H1893" i="1"/>
  <c r="I1885" i="1"/>
  <c r="J1885" i="1"/>
  <c r="H1885" i="1"/>
  <c r="I1877" i="1"/>
  <c r="J1877" i="1"/>
  <c r="H1877" i="1"/>
  <c r="I1869" i="1"/>
  <c r="J1869" i="1"/>
  <c r="H1869" i="1"/>
  <c r="I1861" i="1"/>
  <c r="J1861" i="1"/>
  <c r="H1861" i="1"/>
  <c r="I1853" i="1"/>
  <c r="J1853" i="1"/>
  <c r="H1853" i="1"/>
  <c r="I1845" i="1"/>
  <c r="J1845" i="1"/>
  <c r="H1845" i="1"/>
  <c r="I1837" i="1"/>
  <c r="J1837" i="1"/>
  <c r="H1837" i="1"/>
  <c r="I1829" i="1"/>
  <c r="J1829" i="1"/>
  <c r="H1829" i="1"/>
  <c r="I1821" i="1"/>
  <c r="J1821" i="1"/>
  <c r="H1821" i="1"/>
  <c r="I1813" i="1"/>
  <c r="J1813" i="1"/>
  <c r="H1813" i="1"/>
  <c r="I1805" i="1"/>
  <c r="J1805" i="1"/>
  <c r="H1805" i="1"/>
  <c r="I1797" i="1"/>
  <c r="J1797" i="1"/>
  <c r="H1797" i="1"/>
  <c r="I1789" i="1"/>
  <c r="J1789" i="1"/>
  <c r="H1789" i="1"/>
  <c r="I1781" i="1"/>
  <c r="J1781" i="1"/>
  <c r="H1781" i="1"/>
  <c r="I1773" i="1"/>
  <c r="J1773" i="1"/>
  <c r="H1773" i="1"/>
  <c r="I1765" i="1"/>
  <c r="J1765" i="1"/>
  <c r="H1765" i="1"/>
  <c r="I1757" i="1"/>
  <c r="J1757" i="1"/>
  <c r="H1757" i="1"/>
  <c r="I1749" i="1"/>
  <c r="J1749" i="1"/>
  <c r="H1749" i="1"/>
  <c r="I1741" i="1"/>
  <c r="J1741" i="1"/>
  <c r="H1741" i="1"/>
  <c r="I1733" i="1"/>
  <c r="J1733" i="1"/>
  <c r="H1733" i="1"/>
  <c r="I1725" i="1"/>
  <c r="J1725" i="1"/>
  <c r="H1725" i="1"/>
  <c r="I1717" i="1"/>
  <c r="J1717" i="1"/>
  <c r="H1717" i="1"/>
  <c r="I1709" i="1"/>
  <c r="J1709" i="1"/>
  <c r="H1709" i="1"/>
  <c r="I1701" i="1"/>
  <c r="J1701" i="1"/>
  <c r="H1701" i="1"/>
  <c r="I1693" i="1"/>
  <c r="J1693" i="1"/>
  <c r="H1693" i="1"/>
  <c r="I1685" i="1"/>
  <c r="J1685" i="1"/>
  <c r="H1685" i="1"/>
  <c r="I1677" i="1"/>
  <c r="J1677" i="1"/>
  <c r="H1677" i="1"/>
  <c r="I1669" i="1"/>
  <c r="J1669" i="1"/>
  <c r="H1669" i="1"/>
  <c r="I1661" i="1"/>
  <c r="J1661" i="1"/>
  <c r="H1661" i="1"/>
  <c r="I1653" i="1"/>
  <c r="J1653" i="1"/>
  <c r="H1653" i="1"/>
  <c r="I1645" i="1"/>
  <c r="J1645" i="1"/>
  <c r="H1645" i="1"/>
  <c r="I1637" i="1"/>
  <c r="J1637" i="1"/>
  <c r="H1637" i="1"/>
  <c r="I1629" i="1"/>
  <c r="J1629" i="1"/>
  <c r="H1629" i="1"/>
  <c r="I1621" i="1"/>
  <c r="J1621" i="1"/>
  <c r="H1621" i="1"/>
  <c r="I1613" i="1"/>
  <c r="J1613" i="1"/>
  <c r="H1613" i="1"/>
  <c r="I1605" i="1"/>
  <c r="J1605" i="1"/>
  <c r="H1605" i="1"/>
  <c r="I1597" i="1"/>
  <c r="J1597" i="1"/>
  <c r="H1597" i="1"/>
  <c r="I1589" i="1"/>
  <c r="J1589" i="1"/>
  <c r="H1589" i="1"/>
  <c r="I1581" i="1"/>
  <c r="J1581" i="1"/>
  <c r="H1581" i="1"/>
  <c r="I1573" i="1"/>
  <c r="J1573" i="1"/>
  <c r="H1573" i="1"/>
  <c r="I1565" i="1"/>
  <c r="J1565" i="1"/>
  <c r="H1565" i="1"/>
  <c r="I1557" i="1"/>
  <c r="J1557" i="1"/>
  <c r="H1557" i="1"/>
  <c r="I1549" i="1"/>
  <c r="J1549" i="1"/>
  <c r="H1549" i="1"/>
  <c r="I1541" i="1"/>
  <c r="J1541" i="1"/>
  <c r="H1541" i="1"/>
  <c r="I1533" i="1"/>
  <c r="J1533" i="1"/>
  <c r="H1533" i="1"/>
  <c r="I1525" i="1"/>
  <c r="J1525" i="1"/>
  <c r="H1525" i="1"/>
  <c r="I1517" i="1"/>
  <c r="J1517" i="1"/>
  <c r="H1517" i="1"/>
  <c r="I1509" i="1"/>
  <c r="J1509" i="1"/>
  <c r="H1509" i="1"/>
  <c r="I1501" i="1"/>
  <c r="J1501" i="1"/>
  <c r="H1501" i="1"/>
  <c r="I1493" i="1"/>
  <c r="J1493" i="1"/>
  <c r="H1493" i="1"/>
  <c r="I1485" i="1"/>
  <c r="J1485" i="1"/>
  <c r="H1485" i="1"/>
  <c r="I1477" i="1"/>
  <c r="J1477" i="1"/>
  <c r="H1477" i="1"/>
  <c r="I1469" i="1"/>
  <c r="J1469" i="1"/>
  <c r="H1469" i="1"/>
  <c r="I1461" i="1"/>
  <c r="J1461" i="1"/>
  <c r="H1461" i="1"/>
  <c r="I1453" i="1"/>
  <c r="J1453" i="1"/>
  <c r="H1453" i="1"/>
  <c r="I1445" i="1"/>
  <c r="J1445" i="1"/>
  <c r="H1445" i="1"/>
  <c r="I1437" i="1"/>
  <c r="J1437" i="1"/>
  <c r="H1437" i="1"/>
  <c r="I1429" i="1"/>
  <c r="J1429" i="1"/>
  <c r="H1429" i="1"/>
  <c r="I1421" i="1"/>
  <c r="J1421" i="1"/>
  <c r="H1421" i="1"/>
  <c r="I1413" i="1"/>
  <c r="J1413" i="1"/>
  <c r="H1413" i="1"/>
  <c r="I1405" i="1"/>
  <c r="J1405" i="1"/>
  <c r="H1405" i="1"/>
  <c r="I1397" i="1"/>
  <c r="J1397" i="1"/>
  <c r="H1397" i="1"/>
  <c r="I1389" i="1"/>
  <c r="J1389" i="1"/>
  <c r="H1389" i="1"/>
  <c r="I1381" i="1"/>
  <c r="J1381" i="1"/>
  <c r="H1381" i="1"/>
  <c r="I1373" i="1"/>
  <c r="J1373" i="1"/>
  <c r="H1373" i="1"/>
  <c r="I1365" i="1"/>
  <c r="J1365" i="1"/>
  <c r="H1365" i="1"/>
  <c r="I1357" i="1"/>
  <c r="J1357" i="1"/>
  <c r="H1357" i="1"/>
  <c r="I1349" i="1"/>
  <c r="J1349" i="1"/>
  <c r="H1349" i="1"/>
  <c r="I1341" i="1"/>
  <c r="J1341" i="1"/>
  <c r="H1341" i="1"/>
  <c r="I1333" i="1"/>
  <c r="J1333" i="1"/>
  <c r="H1333" i="1"/>
  <c r="I1325" i="1"/>
  <c r="J1325" i="1"/>
  <c r="H1325" i="1"/>
  <c r="I1317" i="1"/>
  <c r="J1317" i="1"/>
  <c r="H1317" i="1"/>
  <c r="I1309" i="1"/>
  <c r="J1309" i="1"/>
  <c r="H1309" i="1"/>
  <c r="I1301" i="1"/>
  <c r="J1301" i="1"/>
  <c r="H1301" i="1"/>
  <c r="I1293" i="1"/>
  <c r="J1293" i="1"/>
  <c r="H1293" i="1"/>
  <c r="I1285" i="1"/>
  <c r="J1285" i="1"/>
  <c r="H1285" i="1"/>
  <c r="I1277" i="1"/>
  <c r="J1277" i="1"/>
  <c r="H1277" i="1"/>
  <c r="I1269" i="1"/>
  <c r="J1269" i="1"/>
  <c r="H1269" i="1"/>
  <c r="I1261" i="1"/>
  <c r="J1261" i="1"/>
  <c r="H1261" i="1"/>
  <c r="I1253" i="1"/>
  <c r="J1253" i="1"/>
  <c r="H1253" i="1"/>
  <c r="I1245" i="1"/>
  <c r="J1245" i="1"/>
  <c r="H1245" i="1"/>
  <c r="I1237" i="1"/>
  <c r="J1237" i="1"/>
  <c r="H1237" i="1"/>
  <c r="I1229" i="1"/>
  <c r="J1229" i="1"/>
  <c r="H1229" i="1"/>
  <c r="I1221" i="1"/>
  <c r="J1221" i="1"/>
  <c r="H1221" i="1"/>
  <c r="I1213" i="1"/>
  <c r="J1213" i="1"/>
  <c r="H1213" i="1"/>
  <c r="I1205" i="1"/>
  <c r="J1205" i="1"/>
  <c r="H1205" i="1"/>
  <c r="I1197" i="1"/>
  <c r="J1197" i="1"/>
  <c r="H1197" i="1"/>
  <c r="I1189" i="1"/>
  <c r="J1189" i="1"/>
  <c r="H1189" i="1"/>
  <c r="I1181" i="1"/>
  <c r="J1181" i="1"/>
  <c r="H1181" i="1"/>
  <c r="I1173" i="1"/>
  <c r="J1173" i="1"/>
  <c r="H1173" i="1"/>
  <c r="I1165" i="1"/>
  <c r="J1165" i="1"/>
  <c r="H1165" i="1"/>
  <c r="I1157" i="1"/>
  <c r="J1157" i="1"/>
  <c r="H1157" i="1"/>
  <c r="I1149" i="1"/>
  <c r="J1149" i="1"/>
  <c r="H1149" i="1"/>
  <c r="I1141" i="1"/>
  <c r="J1141" i="1"/>
  <c r="H1141" i="1"/>
  <c r="I1133" i="1"/>
  <c r="J1133" i="1"/>
  <c r="H1133" i="1"/>
  <c r="I1125" i="1"/>
  <c r="J1125" i="1"/>
  <c r="H1125" i="1"/>
  <c r="I1117" i="1"/>
  <c r="J1117" i="1"/>
  <c r="H1117" i="1"/>
  <c r="I1109" i="1"/>
  <c r="J1109" i="1"/>
  <c r="H1109" i="1"/>
  <c r="I1101" i="1"/>
  <c r="J1101" i="1"/>
  <c r="H1101" i="1"/>
  <c r="I1093" i="1"/>
  <c r="J1093" i="1"/>
  <c r="H1093" i="1"/>
  <c r="I1085" i="1"/>
  <c r="J1085" i="1"/>
  <c r="H1085" i="1"/>
  <c r="I1077" i="1"/>
  <c r="J1077" i="1"/>
  <c r="H1077" i="1"/>
  <c r="I1069" i="1"/>
  <c r="J1069" i="1"/>
  <c r="H1069" i="1"/>
  <c r="I1061" i="1"/>
  <c r="J1061" i="1"/>
  <c r="H1061" i="1"/>
  <c r="I1053" i="1"/>
  <c r="J1053" i="1"/>
  <c r="H1053" i="1"/>
  <c r="I1045" i="1"/>
  <c r="J1045" i="1"/>
  <c r="H1045" i="1"/>
  <c r="I1037" i="1"/>
  <c r="J1037" i="1"/>
  <c r="H1037" i="1"/>
  <c r="I1029" i="1"/>
  <c r="J1029" i="1"/>
  <c r="H1029" i="1"/>
  <c r="I1021" i="1"/>
  <c r="J1021" i="1"/>
  <c r="H1021" i="1"/>
  <c r="I1013" i="1"/>
  <c r="J1013" i="1"/>
  <c r="H1013" i="1"/>
  <c r="I1005" i="1"/>
  <c r="J1005" i="1"/>
  <c r="H1005" i="1"/>
  <c r="I997" i="1"/>
  <c r="J997" i="1"/>
  <c r="H997" i="1"/>
  <c r="I989" i="1"/>
  <c r="J989" i="1"/>
  <c r="H989" i="1"/>
  <c r="I981" i="1"/>
  <c r="J981" i="1"/>
  <c r="H981" i="1"/>
  <c r="I973" i="1"/>
  <c r="J973" i="1"/>
  <c r="H973" i="1"/>
  <c r="I965" i="1"/>
  <c r="J965" i="1"/>
  <c r="H965" i="1"/>
  <c r="I957" i="1"/>
  <c r="J957" i="1"/>
  <c r="H957" i="1"/>
  <c r="I949" i="1"/>
  <c r="J949" i="1"/>
  <c r="H949" i="1"/>
  <c r="I941" i="1"/>
  <c r="J941" i="1"/>
  <c r="H941" i="1"/>
  <c r="I933" i="1"/>
  <c r="J933" i="1"/>
  <c r="H933" i="1"/>
  <c r="I925" i="1"/>
  <c r="J925" i="1"/>
  <c r="H925" i="1"/>
  <c r="I917" i="1"/>
  <c r="J917" i="1"/>
  <c r="H917" i="1"/>
  <c r="I909" i="1"/>
  <c r="J909" i="1"/>
  <c r="H909" i="1"/>
  <c r="I901" i="1"/>
  <c r="J901" i="1"/>
  <c r="H901" i="1"/>
  <c r="I893" i="1"/>
  <c r="J893" i="1"/>
  <c r="H893" i="1"/>
  <c r="I885" i="1"/>
  <c r="J885" i="1"/>
  <c r="H885" i="1"/>
  <c r="I877" i="1"/>
  <c r="J877" i="1"/>
  <c r="H877" i="1"/>
  <c r="I869" i="1"/>
  <c r="J869" i="1"/>
  <c r="H869" i="1"/>
  <c r="I861" i="1"/>
  <c r="J861" i="1"/>
  <c r="H861" i="1"/>
  <c r="I853" i="1"/>
  <c r="J853" i="1"/>
  <c r="H853" i="1"/>
  <c r="I845" i="1"/>
  <c r="J845" i="1"/>
  <c r="H845" i="1"/>
  <c r="I837" i="1"/>
  <c r="J837" i="1"/>
  <c r="H837" i="1"/>
  <c r="I829" i="1"/>
  <c r="J829" i="1"/>
  <c r="H829" i="1"/>
  <c r="I821" i="1"/>
  <c r="J821" i="1"/>
  <c r="H821" i="1"/>
  <c r="I813" i="1"/>
  <c r="H813" i="1"/>
  <c r="J813" i="1"/>
  <c r="I805" i="1"/>
  <c r="J805" i="1"/>
  <c r="H805" i="1"/>
  <c r="I797" i="1"/>
  <c r="J797" i="1"/>
  <c r="H797" i="1"/>
  <c r="I789" i="1"/>
  <c r="J789" i="1"/>
  <c r="H789" i="1"/>
  <c r="I781" i="1"/>
  <c r="J781" i="1"/>
  <c r="H781" i="1"/>
  <c r="I773" i="1"/>
  <c r="J773" i="1"/>
  <c r="H773" i="1"/>
  <c r="I765" i="1"/>
  <c r="H765" i="1"/>
  <c r="J765" i="1"/>
  <c r="I757" i="1"/>
  <c r="J757" i="1"/>
  <c r="H757" i="1"/>
  <c r="I749" i="1"/>
  <c r="J749" i="1"/>
  <c r="H749" i="1"/>
  <c r="I741" i="1"/>
  <c r="J741" i="1"/>
  <c r="H741" i="1"/>
  <c r="I733" i="1"/>
  <c r="J733" i="1"/>
  <c r="H733" i="1"/>
  <c r="I725" i="1"/>
  <c r="J725" i="1"/>
  <c r="H725" i="1"/>
  <c r="I717" i="1"/>
  <c r="J717" i="1"/>
  <c r="H717" i="1"/>
  <c r="I709" i="1"/>
  <c r="J709" i="1"/>
  <c r="H709" i="1"/>
  <c r="I701" i="1"/>
  <c r="J701" i="1"/>
  <c r="H701" i="1"/>
  <c r="I693" i="1"/>
  <c r="J693" i="1"/>
  <c r="H693" i="1"/>
  <c r="I685" i="1"/>
  <c r="J685" i="1"/>
  <c r="H685" i="1"/>
  <c r="I677" i="1"/>
  <c r="J677" i="1"/>
  <c r="H677" i="1"/>
  <c r="I669" i="1"/>
  <c r="J669" i="1"/>
  <c r="H669" i="1"/>
  <c r="I661" i="1"/>
  <c r="J661" i="1"/>
  <c r="H661" i="1"/>
  <c r="I653" i="1"/>
  <c r="J653" i="1"/>
  <c r="H653" i="1"/>
  <c r="I645" i="1"/>
  <c r="J645" i="1"/>
  <c r="H645" i="1"/>
  <c r="I637" i="1"/>
  <c r="J637" i="1"/>
  <c r="H637" i="1"/>
  <c r="I629" i="1"/>
  <c r="J629" i="1"/>
  <c r="H629" i="1"/>
  <c r="I621" i="1"/>
  <c r="J621" i="1"/>
  <c r="H621" i="1"/>
  <c r="I613" i="1"/>
  <c r="J613" i="1"/>
  <c r="H613" i="1"/>
  <c r="I605" i="1"/>
  <c r="J605" i="1"/>
  <c r="H605" i="1"/>
  <c r="I597" i="1"/>
  <c r="J597" i="1"/>
  <c r="H597" i="1"/>
  <c r="I589" i="1"/>
  <c r="J589" i="1"/>
  <c r="H589" i="1"/>
  <c r="I581" i="1"/>
  <c r="J581" i="1"/>
  <c r="H581" i="1"/>
  <c r="I573" i="1"/>
  <c r="J573" i="1"/>
  <c r="H573" i="1"/>
  <c r="I565" i="1"/>
  <c r="J565" i="1"/>
  <c r="H565" i="1"/>
  <c r="I557" i="1"/>
  <c r="J557" i="1"/>
  <c r="H557" i="1"/>
  <c r="I549" i="1"/>
  <c r="J549" i="1"/>
  <c r="H549" i="1"/>
  <c r="I541" i="1"/>
  <c r="J541" i="1"/>
  <c r="H541" i="1"/>
  <c r="I533" i="1"/>
  <c r="J533" i="1"/>
  <c r="H533" i="1"/>
  <c r="I525" i="1"/>
  <c r="J525" i="1"/>
  <c r="H525" i="1"/>
  <c r="I517" i="1"/>
  <c r="J517" i="1"/>
  <c r="H517" i="1"/>
  <c r="I509" i="1"/>
  <c r="J509" i="1"/>
  <c r="H509" i="1"/>
  <c r="I501" i="1"/>
  <c r="J501" i="1"/>
  <c r="H501" i="1"/>
  <c r="I493" i="1"/>
  <c r="J493" i="1"/>
  <c r="H493" i="1"/>
  <c r="I485" i="1"/>
  <c r="J485" i="1"/>
  <c r="H485" i="1"/>
  <c r="I477" i="1"/>
  <c r="J477" i="1"/>
  <c r="H477" i="1"/>
  <c r="I469" i="1"/>
  <c r="J469" i="1"/>
  <c r="H469" i="1"/>
  <c r="I461" i="1"/>
  <c r="J461" i="1"/>
  <c r="H461" i="1"/>
  <c r="I453" i="1"/>
  <c r="J453" i="1"/>
  <c r="H453" i="1"/>
  <c r="I445" i="1"/>
  <c r="J445" i="1"/>
  <c r="H445" i="1"/>
  <c r="I437" i="1"/>
  <c r="J437" i="1"/>
  <c r="H437" i="1"/>
  <c r="I429" i="1"/>
  <c r="J429" i="1"/>
  <c r="H429" i="1"/>
  <c r="I421" i="1"/>
  <c r="J421" i="1"/>
  <c r="H421" i="1"/>
  <c r="I413" i="1"/>
  <c r="J413" i="1"/>
  <c r="H413" i="1"/>
  <c r="I405" i="1"/>
  <c r="J405" i="1"/>
  <c r="H405" i="1"/>
  <c r="I397" i="1"/>
  <c r="J397" i="1"/>
  <c r="H397" i="1"/>
  <c r="I389" i="1"/>
  <c r="J389" i="1"/>
  <c r="H389" i="1"/>
  <c r="I381" i="1"/>
  <c r="J381" i="1"/>
  <c r="H381" i="1"/>
  <c r="I373" i="1"/>
  <c r="J373" i="1"/>
  <c r="H373" i="1"/>
  <c r="I365" i="1"/>
  <c r="J365" i="1"/>
  <c r="H365" i="1"/>
  <c r="I357" i="1"/>
  <c r="J357" i="1"/>
  <c r="H357" i="1"/>
  <c r="I349" i="1"/>
  <c r="J349" i="1"/>
  <c r="H349" i="1"/>
  <c r="I341" i="1"/>
  <c r="J341" i="1"/>
  <c r="H341" i="1"/>
  <c r="I333" i="1"/>
  <c r="J333" i="1"/>
  <c r="H333" i="1"/>
  <c r="I325" i="1"/>
  <c r="J325" i="1"/>
  <c r="H325" i="1"/>
  <c r="I317" i="1"/>
  <c r="J317" i="1"/>
  <c r="H317" i="1"/>
  <c r="I309" i="1"/>
  <c r="J309" i="1"/>
  <c r="H309" i="1"/>
  <c r="I301" i="1"/>
  <c r="H301" i="1"/>
  <c r="J301" i="1"/>
  <c r="I293" i="1"/>
  <c r="J293" i="1"/>
  <c r="H293" i="1"/>
  <c r="I285" i="1"/>
  <c r="J285" i="1"/>
  <c r="H285" i="1"/>
  <c r="I277" i="1"/>
  <c r="J277" i="1"/>
  <c r="H277" i="1"/>
  <c r="I269" i="1"/>
  <c r="J269" i="1"/>
  <c r="H269" i="1"/>
  <c r="I261" i="1"/>
  <c r="J261" i="1"/>
  <c r="H261" i="1"/>
  <c r="I253" i="1"/>
  <c r="H253" i="1"/>
  <c r="J253" i="1"/>
  <c r="I245" i="1"/>
  <c r="J245" i="1"/>
  <c r="H245" i="1"/>
  <c r="I237" i="1"/>
  <c r="J237" i="1"/>
  <c r="H237" i="1"/>
  <c r="I229" i="1"/>
  <c r="J229" i="1"/>
  <c r="H229" i="1"/>
  <c r="I221" i="1"/>
  <c r="J221" i="1"/>
  <c r="H221" i="1"/>
  <c r="I213" i="1"/>
  <c r="J213" i="1"/>
  <c r="H213" i="1"/>
  <c r="I205" i="1"/>
  <c r="J205" i="1"/>
  <c r="H205" i="1"/>
  <c r="I197" i="1"/>
  <c r="J197" i="1"/>
  <c r="H197" i="1"/>
  <c r="I189" i="1"/>
  <c r="J189" i="1"/>
  <c r="H189" i="1"/>
  <c r="I181" i="1"/>
  <c r="J181" i="1"/>
  <c r="H181" i="1"/>
  <c r="I173" i="1"/>
  <c r="J173" i="1"/>
  <c r="H173" i="1"/>
  <c r="I165" i="1"/>
  <c r="J165" i="1"/>
  <c r="H165" i="1"/>
  <c r="I157" i="1"/>
  <c r="J157" i="1"/>
  <c r="H157" i="1"/>
  <c r="I149" i="1"/>
  <c r="J149" i="1"/>
  <c r="H149" i="1"/>
  <c r="I141" i="1"/>
  <c r="J141" i="1"/>
  <c r="H141" i="1"/>
  <c r="I133" i="1"/>
  <c r="J133" i="1"/>
  <c r="H133" i="1"/>
  <c r="I125" i="1"/>
  <c r="J125" i="1"/>
  <c r="H125" i="1"/>
  <c r="I117" i="1"/>
  <c r="J117" i="1"/>
  <c r="H117" i="1"/>
  <c r="I109" i="1"/>
  <c r="J109" i="1"/>
  <c r="H109" i="1"/>
  <c r="I101" i="1"/>
  <c r="J101" i="1"/>
  <c r="H101" i="1"/>
  <c r="I93" i="1"/>
  <c r="J93" i="1"/>
  <c r="H93" i="1"/>
  <c r="I85" i="1"/>
  <c r="J85" i="1"/>
  <c r="H85" i="1"/>
  <c r="I77" i="1"/>
  <c r="J77" i="1"/>
  <c r="H77" i="1"/>
  <c r="I69" i="1"/>
  <c r="J69" i="1"/>
  <c r="H69" i="1"/>
  <c r="I61" i="1"/>
  <c r="J61" i="1"/>
  <c r="H61" i="1"/>
  <c r="I53" i="1"/>
  <c r="J53" i="1"/>
  <c r="H53" i="1"/>
  <c r="I45" i="1"/>
  <c r="J45" i="1"/>
  <c r="H45" i="1"/>
  <c r="I37" i="1"/>
  <c r="J37" i="1"/>
  <c r="H37" i="1"/>
  <c r="I29" i="1"/>
  <c r="J29" i="1"/>
  <c r="H29" i="1"/>
  <c r="I21" i="1"/>
  <c r="J21" i="1"/>
  <c r="H21" i="1"/>
  <c r="I13" i="1"/>
  <c r="J13" i="1"/>
  <c r="H13" i="1"/>
  <c r="I5" i="1"/>
  <c r="J5" i="1"/>
  <c r="H2955" i="1"/>
  <c r="I4" i="1"/>
  <c r="J4" i="1"/>
  <c r="I4321" i="1"/>
  <c r="J4321" i="1"/>
  <c r="I4324" i="1"/>
  <c r="J4324" i="1"/>
  <c r="I4326" i="1"/>
  <c r="J4326" i="1"/>
  <c r="H4324" i="1"/>
  <c r="I4325" i="1"/>
  <c r="J4325" i="1"/>
  <c r="I4323" i="1"/>
  <c r="J4323" i="1"/>
  <c r="I12" i="1"/>
  <c r="H1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4" i="1"/>
  <c r="O4325" i="1"/>
  <c r="O4326" i="1"/>
  <c r="O4323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4" i="1"/>
  <c r="L1495" i="1"/>
  <c r="L1496" i="1"/>
  <c r="L1497" i="1"/>
  <c r="L1498" i="1"/>
  <c r="L1499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2" i="1"/>
  <c r="M2635" i="1"/>
  <c r="M2627" i="1"/>
  <c r="M2619" i="1"/>
  <c r="M2611" i="1"/>
  <c r="M2603" i="1"/>
  <c r="M2595" i="1"/>
  <c r="M2587" i="1"/>
  <c r="M2579" i="1"/>
  <c r="M2571" i="1"/>
  <c r="M2563" i="1"/>
  <c r="M2555" i="1"/>
  <c r="M2547" i="1"/>
  <c r="M2539" i="1"/>
  <c r="M2531" i="1"/>
  <c r="M2523" i="1"/>
  <c r="M2515" i="1"/>
  <c r="M2507" i="1"/>
  <c r="M2499" i="1"/>
  <c r="M2491" i="1"/>
  <c r="M2483" i="1"/>
  <c r="M2475" i="1"/>
  <c r="M2467" i="1"/>
  <c r="M2459" i="1"/>
  <c r="M2451" i="1"/>
  <c r="M2443" i="1"/>
  <c r="M2435" i="1"/>
  <c r="M2427" i="1"/>
  <c r="M2419" i="1"/>
  <c r="M2411" i="1"/>
  <c r="M2403" i="1"/>
  <c r="M2395" i="1"/>
  <c r="M2387" i="1"/>
  <c r="M2379" i="1"/>
  <c r="M2371" i="1"/>
  <c r="M4323" i="1"/>
  <c r="M4315" i="1"/>
  <c r="M4307" i="1"/>
  <c r="M4299" i="1"/>
  <c r="M4291" i="1"/>
  <c r="M4283" i="1"/>
  <c r="M4275" i="1"/>
  <c r="M4267" i="1"/>
  <c r="M4259" i="1"/>
  <c r="M4251" i="1"/>
  <c r="M4243" i="1"/>
  <c r="M4235" i="1"/>
  <c r="M4227" i="1"/>
  <c r="M4219" i="1"/>
  <c r="M4211" i="1"/>
  <c r="M4203" i="1"/>
  <c r="M4195" i="1"/>
  <c r="M4187" i="1"/>
  <c r="M4179" i="1"/>
  <c r="M4171" i="1"/>
  <c r="M4163" i="1"/>
  <c r="M4155" i="1"/>
  <c r="M4147" i="1"/>
  <c r="M4139" i="1"/>
  <c r="M4131" i="1"/>
  <c r="M4122" i="1"/>
  <c r="M4113" i="1"/>
  <c r="M4104" i="1"/>
  <c r="M4095" i="1"/>
  <c r="M4086" i="1"/>
  <c r="M4077" i="1"/>
  <c r="M4066" i="1"/>
  <c r="M4056" i="1"/>
  <c r="M4046" i="1"/>
  <c r="M4027" i="1"/>
  <c r="M4007" i="1"/>
  <c r="M3985" i="1"/>
  <c r="M3963" i="1"/>
  <c r="M3943" i="1"/>
  <c r="M3921" i="1"/>
  <c r="M3899" i="1"/>
  <c r="M3873" i="1"/>
  <c r="M3809" i="1"/>
  <c r="M3745" i="1"/>
  <c r="M3681" i="1"/>
  <c r="M3617" i="1"/>
  <c r="M2634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66" i="1"/>
  <c r="M2458" i="1"/>
  <c r="M2450" i="1"/>
  <c r="M2442" i="1"/>
  <c r="M2434" i="1"/>
  <c r="M2426" i="1"/>
  <c r="M2418" i="1"/>
  <c r="M2410" i="1"/>
  <c r="M2402" i="1"/>
  <c r="M2394" i="1"/>
  <c r="M2386" i="1"/>
  <c r="M2378" i="1"/>
  <c r="M2370" i="1"/>
  <c r="M4322" i="1"/>
  <c r="M4314" i="1"/>
  <c r="M4306" i="1"/>
  <c r="M4298" i="1"/>
  <c r="M4290" i="1"/>
  <c r="M4282" i="1"/>
  <c r="M4274" i="1"/>
  <c r="M4266" i="1"/>
  <c r="M4258" i="1"/>
  <c r="M4250" i="1"/>
  <c r="M4242" i="1"/>
  <c r="M4234" i="1"/>
  <c r="M4226" i="1"/>
  <c r="M4218" i="1"/>
  <c r="M4210" i="1"/>
  <c r="M4202" i="1"/>
  <c r="M4194" i="1"/>
  <c r="M4186" i="1"/>
  <c r="M4178" i="1"/>
  <c r="M4170" i="1"/>
  <c r="M4162" i="1"/>
  <c r="M4154" i="1"/>
  <c r="M4146" i="1"/>
  <c r="M4138" i="1"/>
  <c r="M4130" i="1"/>
  <c r="M4121" i="1"/>
  <c r="M4112" i="1"/>
  <c r="M4103" i="1"/>
  <c r="M4094" i="1"/>
  <c r="M4085" i="1"/>
  <c r="M4075" i="1"/>
  <c r="M4065" i="1"/>
  <c r="M4055" i="1"/>
  <c r="M4043" i="1"/>
  <c r="M4025" i="1"/>
  <c r="M4003" i="1"/>
  <c r="M3983" i="1"/>
  <c r="M3961" i="1"/>
  <c r="M3939" i="1"/>
  <c r="M3919" i="1"/>
  <c r="M3897" i="1"/>
  <c r="M3865" i="1"/>
  <c r="M3801" i="1"/>
  <c r="M3737" i="1"/>
  <c r="M3673" i="1"/>
  <c r="M3609" i="1"/>
  <c r="M2474" i="1"/>
  <c r="M2633" i="1"/>
  <c r="M2625" i="1"/>
  <c r="M2617" i="1"/>
  <c r="M2609" i="1"/>
  <c r="M2601" i="1"/>
  <c r="M2593" i="1"/>
  <c r="M2585" i="1"/>
  <c r="M2577" i="1"/>
  <c r="M2569" i="1"/>
  <c r="M2561" i="1"/>
  <c r="M2553" i="1"/>
  <c r="M2545" i="1"/>
  <c r="M2537" i="1"/>
  <c r="M2529" i="1"/>
  <c r="M2521" i="1"/>
  <c r="M2513" i="1"/>
  <c r="M2505" i="1"/>
  <c r="M2497" i="1"/>
  <c r="M2489" i="1"/>
  <c r="M2481" i="1"/>
  <c r="M2473" i="1"/>
  <c r="M2465" i="1"/>
  <c r="M2457" i="1"/>
  <c r="M2449" i="1"/>
  <c r="M2441" i="1"/>
  <c r="M2433" i="1"/>
  <c r="M2425" i="1"/>
  <c r="M2417" i="1"/>
  <c r="M2409" i="1"/>
  <c r="M2401" i="1"/>
  <c r="M2393" i="1"/>
  <c r="M2385" i="1"/>
  <c r="M2377" i="1"/>
  <c r="M2369" i="1"/>
  <c r="M4321" i="1"/>
  <c r="M4313" i="1"/>
  <c r="M4305" i="1"/>
  <c r="M4297" i="1"/>
  <c r="M4289" i="1"/>
  <c r="M4281" i="1"/>
  <c r="M4273" i="1"/>
  <c r="M4265" i="1"/>
  <c r="M4257" i="1"/>
  <c r="M4249" i="1"/>
  <c r="M4241" i="1"/>
  <c r="M4233" i="1"/>
  <c r="M4225" i="1"/>
  <c r="M4217" i="1"/>
  <c r="M4209" i="1"/>
  <c r="M4201" i="1"/>
  <c r="M4193" i="1"/>
  <c r="M4185" i="1"/>
  <c r="M4177" i="1"/>
  <c r="M4169" i="1"/>
  <c r="M4161" i="1"/>
  <c r="M4153" i="1"/>
  <c r="M4145" i="1"/>
  <c r="M4137" i="1"/>
  <c r="M4129" i="1"/>
  <c r="M4120" i="1"/>
  <c r="M4111" i="1"/>
  <c r="M4102" i="1"/>
  <c r="M4093" i="1"/>
  <c r="M4083" i="1"/>
  <c r="M4074" i="1"/>
  <c r="M4064" i="1"/>
  <c r="M4054" i="1"/>
  <c r="M4042" i="1"/>
  <c r="M4023" i="1"/>
  <c r="M4001" i="1"/>
  <c r="M3979" i="1"/>
  <c r="M3959" i="1"/>
  <c r="M3937" i="1"/>
  <c r="M3915" i="1"/>
  <c r="M3895" i="1"/>
  <c r="M3857" i="1"/>
  <c r="M3793" i="1"/>
  <c r="M3729" i="1"/>
  <c r="M3665" i="1"/>
  <c r="M3601" i="1"/>
  <c r="M2482" i="1"/>
  <c r="M2632" i="1"/>
  <c r="M2624" i="1"/>
  <c r="M2616" i="1"/>
  <c r="M2608" i="1"/>
  <c r="M2600" i="1"/>
  <c r="M2592" i="1"/>
  <c r="M2584" i="1"/>
  <c r="M2576" i="1"/>
  <c r="M2568" i="1"/>
  <c r="M2560" i="1"/>
  <c r="M2552" i="1"/>
  <c r="M2544" i="1"/>
  <c r="M2536" i="1"/>
  <c r="M2528" i="1"/>
  <c r="M2520" i="1"/>
  <c r="M2512" i="1"/>
  <c r="M2504" i="1"/>
  <c r="M2496" i="1"/>
  <c r="M2488" i="1"/>
  <c r="M2480" i="1"/>
  <c r="M2472" i="1"/>
  <c r="M2464" i="1"/>
  <c r="M2456" i="1"/>
  <c r="M2448" i="1"/>
  <c r="M2440" i="1"/>
  <c r="M2432" i="1"/>
  <c r="M2424" i="1"/>
  <c r="M2408" i="1"/>
  <c r="M2400" i="1"/>
  <c r="M2392" i="1"/>
  <c r="M2384" i="1"/>
  <c r="M2376" i="1"/>
  <c r="M2368" i="1"/>
  <c r="M4320" i="1"/>
  <c r="M4312" i="1"/>
  <c r="M4304" i="1"/>
  <c r="M4296" i="1"/>
  <c r="M4288" i="1"/>
  <c r="M4280" i="1"/>
  <c r="M4272" i="1"/>
  <c r="M4264" i="1"/>
  <c r="M4256" i="1"/>
  <c r="M4248" i="1"/>
  <c r="M4240" i="1"/>
  <c r="M4232" i="1"/>
  <c r="M4224" i="1"/>
  <c r="M4216" i="1"/>
  <c r="M4208" i="1"/>
  <c r="M4200" i="1"/>
  <c r="M4192" i="1"/>
  <c r="M4184" i="1"/>
  <c r="M4176" i="1"/>
  <c r="M4168" i="1"/>
  <c r="M4160" i="1"/>
  <c r="M4152" i="1"/>
  <c r="M4144" i="1"/>
  <c r="M4136" i="1"/>
  <c r="M4128" i="1"/>
  <c r="M4119" i="1"/>
  <c r="M4110" i="1"/>
  <c r="M4101" i="1"/>
  <c r="M4091" i="1"/>
  <c r="M4082" i="1"/>
  <c r="M4073" i="1"/>
  <c r="M4063" i="1"/>
  <c r="M4051" i="1"/>
  <c r="M4041" i="1"/>
  <c r="M4019" i="1"/>
  <c r="M3999" i="1"/>
  <c r="M3977" i="1"/>
  <c r="M3955" i="1"/>
  <c r="M3935" i="1"/>
  <c r="M3913" i="1"/>
  <c r="M3891" i="1"/>
  <c r="M3849" i="1"/>
  <c r="M3785" i="1"/>
  <c r="M3721" i="1"/>
  <c r="M3657" i="1"/>
  <c r="M3593" i="1"/>
  <c r="M2498" i="1"/>
  <c r="M2631" i="1"/>
  <c r="M2623" i="1"/>
  <c r="M2615" i="1"/>
  <c r="M2607" i="1"/>
  <c r="M2599" i="1"/>
  <c r="M2591" i="1"/>
  <c r="M2583" i="1"/>
  <c r="M2575" i="1"/>
  <c r="M2567" i="1"/>
  <c r="M2559" i="1"/>
  <c r="M2551" i="1"/>
  <c r="M2543" i="1"/>
  <c r="M2535" i="1"/>
  <c r="M2527" i="1"/>
  <c r="M2519" i="1"/>
  <c r="M2511" i="1"/>
  <c r="M2503" i="1"/>
  <c r="M2495" i="1"/>
  <c r="M2487" i="1"/>
  <c r="M2479" i="1"/>
  <c r="M2471" i="1"/>
  <c r="M2463" i="1"/>
  <c r="M2455" i="1"/>
  <c r="M2447" i="1"/>
  <c r="M2439" i="1"/>
  <c r="M2431" i="1"/>
  <c r="M2423" i="1"/>
  <c r="M2407" i="1"/>
  <c r="M2399" i="1"/>
  <c r="M2391" i="1"/>
  <c r="M2383" i="1"/>
  <c r="M2375" i="1"/>
  <c r="M2367" i="1"/>
  <c r="M4319" i="1"/>
  <c r="M4311" i="1"/>
  <c r="M4303" i="1"/>
  <c r="M4295" i="1"/>
  <c r="M4287" i="1"/>
  <c r="M4279" i="1"/>
  <c r="M4271" i="1"/>
  <c r="M4263" i="1"/>
  <c r="M4255" i="1"/>
  <c r="M4247" i="1"/>
  <c r="M4239" i="1"/>
  <c r="M4231" i="1"/>
  <c r="M4223" i="1"/>
  <c r="M4215" i="1"/>
  <c r="M4207" i="1"/>
  <c r="M4199" i="1"/>
  <c r="M4191" i="1"/>
  <c r="M4183" i="1"/>
  <c r="M4175" i="1"/>
  <c r="M4167" i="1"/>
  <c r="M4159" i="1"/>
  <c r="M4151" i="1"/>
  <c r="M4143" i="1"/>
  <c r="M4135" i="1"/>
  <c r="M4127" i="1"/>
  <c r="M4118" i="1"/>
  <c r="M4109" i="1"/>
  <c r="M4099" i="1"/>
  <c r="M4090" i="1"/>
  <c r="M4081" i="1"/>
  <c r="M4072" i="1"/>
  <c r="M4062" i="1"/>
  <c r="M4050" i="1"/>
  <c r="M4039" i="1"/>
  <c r="M4017" i="1"/>
  <c r="M3995" i="1"/>
  <c r="M3975" i="1"/>
  <c r="M3953" i="1"/>
  <c r="M3931" i="1"/>
  <c r="M3911" i="1"/>
  <c r="M3889" i="1"/>
  <c r="M3841" i="1"/>
  <c r="M3777" i="1"/>
  <c r="M3713" i="1"/>
  <c r="M3649" i="1"/>
  <c r="M3585" i="1"/>
  <c r="M2490" i="1"/>
  <c r="M2630" i="1"/>
  <c r="M2622" i="1"/>
  <c r="M2614" i="1"/>
  <c r="M2606" i="1"/>
  <c r="M2598" i="1"/>
  <c r="M2590" i="1"/>
  <c r="M2582" i="1"/>
  <c r="M2574" i="1"/>
  <c r="M2566" i="1"/>
  <c r="M2558" i="1"/>
  <c r="M2550" i="1"/>
  <c r="M2542" i="1"/>
  <c r="M2534" i="1"/>
  <c r="M2526" i="1"/>
  <c r="M2518" i="1"/>
  <c r="M2510" i="1"/>
  <c r="M2502" i="1"/>
  <c r="M2494" i="1"/>
  <c r="M2486" i="1"/>
  <c r="M2478" i="1"/>
  <c r="M2470" i="1"/>
  <c r="M2462" i="1"/>
  <c r="M2454" i="1"/>
  <c r="M2446" i="1"/>
  <c r="M2438" i="1"/>
  <c r="M2430" i="1"/>
  <c r="M2422" i="1"/>
  <c r="M2414" i="1"/>
  <c r="M2406" i="1"/>
  <c r="M2398" i="1"/>
  <c r="M2390" i="1"/>
  <c r="M2382" i="1"/>
  <c r="M2374" i="1"/>
  <c r="M4326" i="1"/>
  <c r="M4318" i="1"/>
  <c r="M4310" i="1"/>
  <c r="M4302" i="1"/>
  <c r="M4294" i="1"/>
  <c r="M4286" i="1"/>
  <c r="M4278" i="1"/>
  <c r="M4270" i="1"/>
  <c r="M4262" i="1"/>
  <c r="M4254" i="1"/>
  <c r="M4246" i="1"/>
  <c r="M4238" i="1"/>
  <c r="M4230" i="1"/>
  <c r="M4222" i="1"/>
  <c r="M4214" i="1"/>
  <c r="M4206" i="1"/>
  <c r="M4198" i="1"/>
  <c r="M4190" i="1"/>
  <c r="M4182" i="1"/>
  <c r="M4174" i="1"/>
  <c r="M4166" i="1"/>
  <c r="M4158" i="1"/>
  <c r="M4150" i="1"/>
  <c r="M4142" i="1"/>
  <c r="M4134" i="1"/>
  <c r="M4126" i="1"/>
  <c r="M4117" i="1"/>
  <c r="M4107" i="1"/>
  <c r="M4098" i="1"/>
  <c r="M4089" i="1"/>
  <c r="M4080" i="1"/>
  <c r="M4071" i="1"/>
  <c r="M4059" i="1"/>
  <c r="M4049" i="1"/>
  <c r="M4035" i="1"/>
  <c r="M4015" i="1"/>
  <c r="M3993" i="1"/>
  <c r="M3971" i="1"/>
  <c r="M3951" i="1"/>
  <c r="M3929" i="1"/>
  <c r="M3907" i="1"/>
  <c r="M3887" i="1"/>
  <c r="M3833" i="1"/>
  <c r="M3769" i="1"/>
  <c r="M3705" i="1"/>
  <c r="M3641" i="1"/>
  <c r="M3577" i="1"/>
  <c r="M2629" i="1"/>
  <c r="M2621" i="1"/>
  <c r="M2613" i="1"/>
  <c r="M2605" i="1"/>
  <c r="M2597" i="1"/>
  <c r="M2589" i="1"/>
  <c r="M2581" i="1"/>
  <c r="M2573" i="1"/>
  <c r="M2565" i="1"/>
  <c r="M2557" i="1"/>
  <c r="M2549" i="1"/>
  <c r="M2541" i="1"/>
  <c r="M2533" i="1"/>
  <c r="M2525" i="1"/>
  <c r="M2517" i="1"/>
  <c r="M2509" i="1"/>
  <c r="M2501" i="1"/>
  <c r="M2493" i="1"/>
  <c r="M2485" i="1"/>
  <c r="M2477" i="1"/>
  <c r="M2469" i="1"/>
  <c r="M2461" i="1"/>
  <c r="M2453" i="1"/>
  <c r="M2445" i="1"/>
  <c r="M2437" i="1"/>
  <c r="M2429" i="1"/>
  <c r="M2421" i="1"/>
  <c r="M2413" i="1"/>
  <c r="M2405" i="1"/>
  <c r="M2397" i="1"/>
  <c r="M2389" i="1"/>
  <c r="M2381" i="1"/>
  <c r="M2373" i="1"/>
  <c r="M4325" i="1"/>
  <c r="M4317" i="1"/>
  <c r="M4309" i="1"/>
  <c r="M4301" i="1"/>
  <c r="M4293" i="1"/>
  <c r="M4285" i="1"/>
  <c r="M4277" i="1"/>
  <c r="M4269" i="1"/>
  <c r="M4261" i="1"/>
  <c r="M4253" i="1"/>
  <c r="M4245" i="1"/>
  <c r="M4237" i="1"/>
  <c r="M4229" i="1"/>
  <c r="M4221" i="1"/>
  <c r="M4213" i="1"/>
  <c r="M4205" i="1"/>
  <c r="M4197" i="1"/>
  <c r="M4189" i="1"/>
  <c r="M4181" i="1"/>
  <c r="M4173" i="1"/>
  <c r="M4165" i="1"/>
  <c r="M4157" i="1"/>
  <c r="M4149" i="1"/>
  <c r="M4141" i="1"/>
  <c r="M4133" i="1"/>
  <c r="M4125" i="1"/>
  <c r="M4115" i="1"/>
  <c r="M4106" i="1"/>
  <c r="M4097" i="1"/>
  <c r="M4088" i="1"/>
  <c r="M4079" i="1"/>
  <c r="M4070" i="1"/>
  <c r="M4058" i="1"/>
  <c r="M4048" i="1"/>
  <c r="M4033" i="1"/>
  <c r="M4011" i="1"/>
  <c r="M3991" i="1"/>
  <c r="M3969" i="1"/>
  <c r="M3947" i="1"/>
  <c r="M3927" i="1"/>
  <c r="M3905" i="1"/>
  <c r="M3883" i="1"/>
  <c r="M3825" i="1"/>
  <c r="M3761" i="1"/>
  <c r="M3697" i="1"/>
  <c r="M3633" i="1"/>
  <c r="M3569" i="1"/>
  <c r="M2366" i="1"/>
  <c r="M2628" i="1"/>
  <c r="M2620" i="1"/>
  <c r="M2612" i="1"/>
  <c r="M2604" i="1"/>
  <c r="M2596" i="1"/>
  <c r="M2588" i="1"/>
  <c r="M2580" i="1"/>
  <c r="M2572" i="1"/>
  <c r="M2564" i="1"/>
  <c r="M2556" i="1"/>
  <c r="M2548" i="1"/>
  <c r="M2540" i="1"/>
  <c r="M2532" i="1"/>
  <c r="M2524" i="1"/>
  <c r="M2516" i="1"/>
  <c r="M2508" i="1"/>
  <c r="M2500" i="1"/>
  <c r="M2492" i="1"/>
  <c r="M2484" i="1"/>
  <c r="M2476" i="1"/>
  <c r="M2468" i="1"/>
  <c r="M2460" i="1"/>
  <c r="M2452" i="1"/>
  <c r="M2444" i="1"/>
  <c r="M2436" i="1"/>
  <c r="M2428" i="1"/>
  <c r="M2420" i="1"/>
  <c r="M2412" i="1"/>
  <c r="M2404" i="1"/>
  <c r="M2396" i="1"/>
  <c r="M2388" i="1"/>
  <c r="M2380" i="1"/>
  <c r="M2372" i="1"/>
  <c r="M4324" i="1"/>
  <c r="M4316" i="1"/>
  <c r="M4308" i="1"/>
  <c r="M4300" i="1"/>
  <c r="M4292" i="1"/>
  <c r="M4284" i="1"/>
  <c r="M4276" i="1"/>
  <c r="M4268" i="1"/>
  <c r="M4260" i="1"/>
  <c r="M4252" i="1"/>
  <c r="M4244" i="1"/>
  <c r="M4236" i="1"/>
  <c r="M4228" i="1"/>
  <c r="M4220" i="1"/>
  <c r="M4212" i="1"/>
  <c r="M4204" i="1"/>
  <c r="M4196" i="1"/>
  <c r="M4188" i="1"/>
  <c r="M4180" i="1"/>
  <c r="M4172" i="1"/>
  <c r="M4164" i="1"/>
  <c r="M4156" i="1"/>
  <c r="M4148" i="1"/>
  <c r="M4140" i="1"/>
  <c r="M4132" i="1"/>
  <c r="M4123" i="1"/>
  <c r="M4114" i="1"/>
  <c r="M4105" i="1"/>
  <c r="M4096" i="1"/>
  <c r="M4087" i="1"/>
  <c r="M4078" i="1"/>
  <c r="M4067" i="1"/>
  <c r="M4057" i="1"/>
  <c r="M4047" i="1"/>
  <c r="M4031" i="1"/>
  <c r="M4009" i="1"/>
  <c r="M3987" i="1"/>
  <c r="M3967" i="1"/>
  <c r="M3945" i="1"/>
  <c r="M3923" i="1"/>
  <c r="M3903" i="1"/>
  <c r="M3881" i="1"/>
  <c r="M3817" i="1"/>
  <c r="M3753" i="1"/>
  <c r="M3689" i="1"/>
  <c r="M3625" i="1"/>
  <c r="M3561" i="1"/>
  <c r="M4034" i="1"/>
  <c r="M4026" i="1"/>
  <c r="M4018" i="1"/>
  <c r="M4010" i="1"/>
  <c r="M4002" i="1"/>
  <c r="M3994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82" i="1"/>
  <c r="M3874" i="1"/>
  <c r="M3866" i="1"/>
  <c r="M3858" i="1"/>
  <c r="M3850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1" i="1"/>
  <c r="M3471" i="1"/>
  <c r="M3454" i="1"/>
  <c r="M3430" i="1"/>
  <c r="M3398" i="1"/>
  <c r="M3366" i="1"/>
  <c r="M3334" i="1"/>
  <c r="M3302" i="1"/>
  <c r="M3270" i="1"/>
  <c r="M3238" i="1"/>
  <c r="M3182" i="1"/>
  <c r="M3118" i="1"/>
  <c r="M3054" i="1"/>
  <c r="M2983" i="1"/>
  <c r="M2910" i="1"/>
  <c r="M2837" i="1"/>
  <c r="M3553" i="1"/>
  <c r="M3545" i="1"/>
  <c r="M3537" i="1"/>
  <c r="M3529" i="1"/>
  <c r="M3521" i="1"/>
  <c r="M3513" i="1"/>
  <c r="M3505" i="1"/>
  <c r="M3497" i="1"/>
  <c r="M3489" i="1"/>
  <c r="M3480" i="1"/>
  <c r="M3470" i="1"/>
  <c r="M3453" i="1"/>
  <c r="M3428" i="1"/>
  <c r="M3396" i="1"/>
  <c r="M3364" i="1"/>
  <c r="M3332" i="1"/>
  <c r="M3300" i="1"/>
  <c r="M3268" i="1"/>
  <c r="M3236" i="1"/>
  <c r="M3174" i="1"/>
  <c r="M3110" i="1"/>
  <c r="M3046" i="1"/>
  <c r="M2974" i="1"/>
  <c r="M2901" i="1"/>
  <c r="M2827" i="1"/>
  <c r="M4040" i="1"/>
  <c r="M4032" i="1"/>
  <c r="M4024" i="1"/>
  <c r="M4016" i="1"/>
  <c r="M4008" i="1"/>
  <c r="M4000" i="1"/>
  <c r="M3992" i="1"/>
  <c r="M3984" i="1"/>
  <c r="M3976" i="1"/>
  <c r="M3968" i="1"/>
  <c r="M3960" i="1"/>
  <c r="M3952" i="1"/>
  <c r="M3944" i="1"/>
  <c r="M3936" i="1"/>
  <c r="M3928" i="1"/>
  <c r="M3920" i="1"/>
  <c r="M3912" i="1"/>
  <c r="M3904" i="1"/>
  <c r="M3896" i="1"/>
  <c r="M3888" i="1"/>
  <c r="M3880" i="1"/>
  <c r="M3872" i="1"/>
  <c r="M3864" i="1"/>
  <c r="M3856" i="1"/>
  <c r="M3848" i="1"/>
  <c r="M3840" i="1"/>
  <c r="M3832" i="1"/>
  <c r="M3824" i="1"/>
  <c r="M3816" i="1"/>
  <c r="M3808" i="1"/>
  <c r="M3800" i="1"/>
  <c r="M3792" i="1"/>
  <c r="M3784" i="1"/>
  <c r="M3776" i="1"/>
  <c r="M3768" i="1"/>
  <c r="M3760" i="1"/>
  <c r="M3752" i="1"/>
  <c r="M3744" i="1"/>
  <c r="M3736" i="1"/>
  <c r="M3728" i="1"/>
  <c r="M3720" i="1"/>
  <c r="M3712" i="1"/>
  <c r="M3704" i="1"/>
  <c r="M3696" i="1"/>
  <c r="M3688" i="1"/>
  <c r="M3680" i="1"/>
  <c r="M3672" i="1"/>
  <c r="M3664" i="1"/>
  <c r="M3656" i="1"/>
  <c r="M3648" i="1"/>
  <c r="M3640" i="1"/>
  <c r="M3632" i="1"/>
  <c r="M3624" i="1"/>
  <c r="M3616" i="1"/>
  <c r="M3608" i="1"/>
  <c r="M3600" i="1"/>
  <c r="M3592" i="1"/>
  <c r="M3584" i="1"/>
  <c r="M3576" i="1"/>
  <c r="M3568" i="1"/>
  <c r="M3560" i="1"/>
  <c r="M3552" i="1"/>
  <c r="M3544" i="1"/>
  <c r="M3536" i="1"/>
  <c r="M3528" i="1"/>
  <c r="M3520" i="1"/>
  <c r="M3512" i="1"/>
  <c r="M3504" i="1"/>
  <c r="M3496" i="1"/>
  <c r="M3488" i="1"/>
  <c r="M3479" i="1"/>
  <c r="M3469" i="1"/>
  <c r="M3452" i="1"/>
  <c r="M3422" i="1"/>
  <c r="M3390" i="1"/>
  <c r="M3358" i="1"/>
  <c r="M3326" i="1"/>
  <c r="M3294" i="1"/>
  <c r="M3262" i="1"/>
  <c r="M3230" i="1"/>
  <c r="M3166" i="1"/>
  <c r="M3102" i="1"/>
  <c r="M3038" i="1"/>
  <c r="M2965" i="1"/>
  <c r="M2891" i="1"/>
  <c r="M2818" i="1"/>
  <c r="M3879" i="1"/>
  <c r="M3871" i="1"/>
  <c r="M3863" i="1"/>
  <c r="M3855" i="1"/>
  <c r="M3847" i="1"/>
  <c r="M3839" i="1"/>
  <c r="M3831" i="1"/>
  <c r="M3823" i="1"/>
  <c r="M3815" i="1"/>
  <c r="M3807" i="1"/>
  <c r="M3799" i="1"/>
  <c r="M3791" i="1"/>
  <c r="M3783" i="1"/>
  <c r="M3775" i="1"/>
  <c r="M3767" i="1"/>
  <c r="M3759" i="1"/>
  <c r="M3751" i="1"/>
  <c r="M3743" i="1"/>
  <c r="M3735" i="1"/>
  <c r="M3727" i="1"/>
  <c r="M3719" i="1"/>
  <c r="M3711" i="1"/>
  <c r="M3703" i="1"/>
  <c r="M3695" i="1"/>
  <c r="M3687" i="1"/>
  <c r="M3679" i="1"/>
  <c r="M3671" i="1"/>
  <c r="M3663" i="1"/>
  <c r="M3655" i="1"/>
  <c r="M3647" i="1"/>
  <c r="M3639" i="1"/>
  <c r="M3631" i="1"/>
  <c r="M3623" i="1"/>
  <c r="M3615" i="1"/>
  <c r="M3607" i="1"/>
  <c r="M3599" i="1"/>
  <c r="M3591" i="1"/>
  <c r="M3583" i="1"/>
  <c r="M3575" i="1"/>
  <c r="M3567" i="1"/>
  <c r="M3559" i="1"/>
  <c r="M3551" i="1"/>
  <c r="M3543" i="1"/>
  <c r="M3535" i="1"/>
  <c r="M3527" i="1"/>
  <c r="M3519" i="1"/>
  <c r="M3511" i="1"/>
  <c r="M3503" i="1"/>
  <c r="M3495" i="1"/>
  <c r="M3487" i="1"/>
  <c r="M3478" i="1"/>
  <c r="M3468" i="1"/>
  <c r="M3446" i="1"/>
  <c r="M3420" i="1"/>
  <c r="M3388" i="1"/>
  <c r="M3356" i="1"/>
  <c r="M3324" i="1"/>
  <c r="M3292" i="1"/>
  <c r="M3260" i="1"/>
  <c r="M3222" i="1"/>
  <c r="M3158" i="1"/>
  <c r="M3094" i="1"/>
  <c r="M3029" i="1"/>
  <c r="M2955" i="1"/>
  <c r="M2882" i="1"/>
  <c r="M2809" i="1"/>
  <c r="M4038" i="1"/>
  <c r="M4030" i="1"/>
  <c r="M4022" i="1"/>
  <c r="M4014" i="1"/>
  <c r="M4006" i="1"/>
  <c r="M3998" i="1"/>
  <c r="M3990" i="1"/>
  <c r="M3982" i="1"/>
  <c r="M3974" i="1"/>
  <c r="M3966" i="1"/>
  <c r="M3958" i="1"/>
  <c r="M3950" i="1"/>
  <c r="M3942" i="1"/>
  <c r="M3934" i="1"/>
  <c r="M3926" i="1"/>
  <c r="M3918" i="1"/>
  <c r="M3910" i="1"/>
  <c r="M3902" i="1"/>
  <c r="M3894" i="1"/>
  <c r="M3886" i="1"/>
  <c r="M3878" i="1"/>
  <c r="M3870" i="1"/>
  <c r="M3862" i="1"/>
  <c r="M3854" i="1"/>
  <c r="M3846" i="1"/>
  <c r="M3838" i="1"/>
  <c r="M3830" i="1"/>
  <c r="M3822" i="1"/>
  <c r="M3814" i="1"/>
  <c r="M3806" i="1"/>
  <c r="M3798" i="1"/>
  <c r="M3790" i="1"/>
  <c r="M3782" i="1"/>
  <c r="M3774" i="1"/>
  <c r="M3766" i="1"/>
  <c r="M3758" i="1"/>
  <c r="M3750" i="1"/>
  <c r="M3742" i="1"/>
  <c r="M3734" i="1"/>
  <c r="M3726" i="1"/>
  <c r="M3718" i="1"/>
  <c r="M3710" i="1"/>
  <c r="M3702" i="1"/>
  <c r="M3694" i="1"/>
  <c r="M3686" i="1"/>
  <c r="M3678" i="1"/>
  <c r="M3670" i="1"/>
  <c r="M3662" i="1"/>
  <c r="M3654" i="1"/>
  <c r="M3646" i="1"/>
  <c r="M3638" i="1"/>
  <c r="M3630" i="1"/>
  <c r="M3622" i="1"/>
  <c r="M3614" i="1"/>
  <c r="M3606" i="1"/>
  <c r="M3598" i="1"/>
  <c r="M3590" i="1"/>
  <c r="M3582" i="1"/>
  <c r="M3574" i="1"/>
  <c r="M3566" i="1"/>
  <c r="M3558" i="1"/>
  <c r="M3550" i="1"/>
  <c r="M3542" i="1"/>
  <c r="M3534" i="1"/>
  <c r="M3526" i="1"/>
  <c r="M3518" i="1"/>
  <c r="M3510" i="1"/>
  <c r="M3502" i="1"/>
  <c r="M3494" i="1"/>
  <c r="M3486" i="1"/>
  <c r="M3477" i="1"/>
  <c r="M3463" i="1"/>
  <c r="M3445" i="1"/>
  <c r="M3414" i="1"/>
  <c r="M3382" i="1"/>
  <c r="M3350" i="1"/>
  <c r="M3318" i="1"/>
  <c r="M3286" i="1"/>
  <c r="M3254" i="1"/>
  <c r="M3214" i="1"/>
  <c r="M3150" i="1"/>
  <c r="M3086" i="1"/>
  <c r="M3019" i="1"/>
  <c r="M2946" i="1"/>
  <c r="M2873" i="1"/>
  <c r="M2800" i="1"/>
  <c r="M4069" i="1"/>
  <c r="M4061" i="1"/>
  <c r="M4053" i="1"/>
  <c r="M4045" i="1"/>
  <c r="M4037" i="1"/>
  <c r="M4029" i="1"/>
  <c r="M4021" i="1"/>
  <c r="M4013" i="1"/>
  <c r="M4005" i="1"/>
  <c r="M3997" i="1"/>
  <c r="M3989" i="1"/>
  <c r="M3981" i="1"/>
  <c r="M3973" i="1"/>
  <c r="M3965" i="1"/>
  <c r="M3957" i="1"/>
  <c r="M3949" i="1"/>
  <c r="M3941" i="1"/>
  <c r="M3933" i="1"/>
  <c r="M3925" i="1"/>
  <c r="M3917" i="1"/>
  <c r="M3909" i="1"/>
  <c r="M3901" i="1"/>
  <c r="M3893" i="1"/>
  <c r="M3885" i="1"/>
  <c r="M3877" i="1"/>
  <c r="M3869" i="1"/>
  <c r="M3861" i="1"/>
  <c r="M3853" i="1"/>
  <c r="M3845" i="1"/>
  <c r="M3837" i="1"/>
  <c r="M3829" i="1"/>
  <c r="M3821" i="1"/>
  <c r="M3813" i="1"/>
  <c r="M3805" i="1"/>
  <c r="M3797" i="1"/>
  <c r="M3789" i="1"/>
  <c r="M3781" i="1"/>
  <c r="M3773" i="1"/>
  <c r="M3765" i="1"/>
  <c r="M3757" i="1"/>
  <c r="M3749" i="1"/>
  <c r="M3741" i="1"/>
  <c r="M3733" i="1"/>
  <c r="M3725" i="1"/>
  <c r="M3717" i="1"/>
  <c r="M3709" i="1"/>
  <c r="M3701" i="1"/>
  <c r="M3693" i="1"/>
  <c r="M3685" i="1"/>
  <c r="M3677" i="1"/>
  <c r="M3669" i="1"/>
  <c r="M3661" i="1"/>
  <c r="M3653" i="1"/>
  <c r="M3645" i="1"/>
  <c r="M3637" i="1"/>
  <c r="M3629" i="1"/>
  <c r="M3621" i="1"/>
  <c r="M3613" i="1"/>
  <c r="M3605" i="1"/>
  <c r="M3597" i="1"/>
  <c r="M3589" i="1"/>
  <c r="M3581" i="1"/>
  <c r="M3573" i="1"/>
  <c r="M3565" i="1"/>
  <c r="M3557" i="1"/>
  <c r="M3549" i="1"/>
  <c r="M3541" i="1"/>
  <c r="M3533" i="1"/>
  <c r="M3525" i="1"/>
  <c r="M3517" i="1"/>
  <c r="M3509" i="1"/>
  <c r="M3501" i="1"/>
  <c r="M3493" i="1"/>
  <c r="M3485" i="1"/>
  <c r="M3476" i="1"/>
  <c r="M3462" i="1"/>
  <c r="M3444" i="1"/>
  <c r="M3412" i="1"/>
  <c r="M3380" i="1"/>
  <c r="M3348" i="1"/>
  <c r="M3316" i="1"/>
  <c r="M3284" i="1"/>
  <c r="M3252" i="1"/>
  <c r="M3206" i="1"/>
  <c r="M3142" i="1"/>
  <c r="M3078" i="1"/>
  <c r="M3010" i="1"/>
  <c r="M2937" i="1"/>
  <c r="M2864" i="1"/>
  <c r="M2791" i="1"/>
  <c r="M4124" i="1"/>
  <c r="M4116" i="1"/>
  <c r="M4108" i="1"/>
  <c r="M4100" i="1"/>
  <c r="M4092" i="1"/>
  <c r="M4084" i="1"/>
  <c r="M4076" i="1"/>
  <c r="M4068" i="1"/>
  <c r="M4060" i="1"/>
  <c r="M4052" i="1"/>
  <c r="M4044" i="1"/>
  <c r="M4036" i="1"/>
  <c r="M4028" i="1"/>
  <c r="M4020" i="1"/>
  <c r="M4012" i="1"/>
  <c r="M4004" i="1"/>
  <c r="M3996" i="1"/>
  <c r="M3988" i="1"/>
  <c r="M3980" i="1"/>
  <c r="M3972" i="1"/>
  <c r="M3964" i="1"/>
  <c r="M3956" i="1"/>
  <c r="M3948" i="1"/>
  <c r="M3940" i="1"/>
  <c r="M3932" i="1"/>
  <c r="M3924" i="1"/>
  <c r="M3916" i="1"/>
  <c r="M3908" i="1"/>
  <c r="M3900" i="1"/>
  <c r="M3892" i="1"/>
  <c r="M3884" i="1"/>
  <c r="M3876" i="1"/>
  <c r="M3868" i="1"/>
  <c r="M3860" i="1"/>
  <c r="M3852" i="1"/>
  <c r="M3844" i="1"/>
  <c r="M3836" i="1"/>
  <c r="M3828" i="1"/>
  <c r="M3820" i="1"/>
  <c r="M3812" i="1"/>
  <c r="M3804" i="1"/>
  <c r="M3796" i="1"/>
  <c r="M3788" i="1"/>
  <c r="M3780" i="1"/>
  <c r="M3772" i="1"/>
  <c r="M3764" i="1"/>
  <c r="M3756" i="1"/>
  <c r="M3748" i="1"/>
  <c r="M3740" i="1"/>
  <c r="M3732" i="1"/>
  <c r="M3724" i="1"/>
  <c r="M3716" i="1"/>
  <c r="M3708" i="1"/>
  <c r="M3700" i="1"/>
  <c r="M3692" i="1"/>
  <c r="M3684" i="1"/>
  <c r="M3676" i="1"/>
  <c r="M3668" i="1"/>
  <c r="M3660" i="1"/>
  <c r="M3652" i="1"/>
  <c r="M3644" i="1"/>
  <c r="M3636" i="1"/>
  <c r="M3628" i="1"/>
  <c r="M3620" i="1"/>
  <c r="M3612" i="1"/>
  <c r="M3604" i="1"/>
  <c r="M3596" i="1"/>
  <c r="M3588" i="1"/>
  <c r="M3580" i="1"/>
  <c r="M3572" i="1"/>
  <c r="M3564" i="1"/>
  <c r="M3556" i="1"/>
  <c r="M3548" i="1"/>
  <c r="M3540" i="1"/>
  <c r="M3532" i="1"/>
  <c r="M3524" i="1"/>
  <c r="M3516" i="1"/>
  <c r="M3508" i="1"/>
  <c r="M3500" i="1"/>
  <c r="M3492" i="1"/>
  <c r="M3484" i="1"/>
  <c r="M3473" i="1"/>
  <c r="M3461" i="1"/>
  <c r="M3438" i="1"/>
  <c r="M3406" i="1"/>
  <c r="M3374" i="1"/>
  <c r="M3342" i="1"/>
  <c r="M3310" i="1"/>
  <c r="M3278" i="1"/>
  <c r="M3246" i="1"/>
  <c r="M3198" i="1"/>
  <c r="M3134" i="1"/>
  <c r="M3070" i="1"/>
  <c r="M3001" i="1"/>
  <c r="M2928" i="1"/>
  <c r="M2855" i="1"/>
  <c r="M2782" i="1"/>
  <c r="M3875" i="1"/>
  <c r="M3867" i="1"/>
  <c r="M3859" i="1"/>
  <c r="M3851" i="1"/>
  <c r="M3843" i="1"/>
  <c r="M3835" i="1"/>
  <c r="M3827" i="1"/>
  <c r="M3819" i="1"/>
  <c r="M3811" i="1"/>
  <c r="M3803" i="1"/>
  <c r="M3795" i="1"/>
  <c r="M3787" i="1"/>
  <c r="M3779" i="1"/>
  <c r="M3771" i="1"/>
  <c r="M3763" i="1"/>
  <c r="M3755" i="1"/>
  <c r="M3747" i="1"/>
  <c r="M3739" i="1"/>
  <c r="M3731" i="1"/>
  <c r="M3723" i="1"/>
  <c r="M3715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2" i="1"/>
  <c r="M3460" i="1"/>
  <c r="M3436" i="1"/>
  <c r="M3404" i="1"/>
  <c r="M3372" i="1"/>
  <c r="M3340" i="1"/>
  <c r="M3308" i="1"/>
  <c r="M3276" i="1"/>
  <c r="M3244" i="1"/>
  <c r="M3190" i="1"/>
  <c r="M3126" i="1"/>
  <c r="M3062" i="1"/>
  <c r="M2992" i="1"/>
  <c r="M2919" i="1"/>
  <c r="M2846" i="1"/>
  <c r="M2773" i="1"/>
  <c r="M3437" i="1"/>
  <c r="M3429" i="1"/>
  <c r="M3421" i="1"/>
  <c r="M3413" i="1"/>
  <c r="M3405" i="1"/>
  <c r="M3397" i="1"/>
  <c r="M3389" i="1"/>
  <c r="M3381" i="1"/>
  <c r="M3373" i="1"/>
  <c r="M3365" i="1"/>
  <c r="M3357" i="1"/>
  <c r="M3349" i="1"/>
  <c r="M3341" i="1"/>
  <c r="M3333" i="1"/>
  <c r="M3325" i="1"/>
  <c r="M3317" i="1"/>
  <c r="M3309" i="1"/>
  <c r="M3301" i="1"/>
  <c r="M3293" i="1"/>
  <c r="M3285" i="1"/>
  <c r="M3277" i="1"/>
  <c r="M3269" i="1"/>
  <c r="M3261" i="1"/>
  <c r="M3253" i="1"/>
  <c r="M3245" i="1"/>
  <c r="M3237" i="1"/>
  <c r="M3229" i="1"/>
  <c r="M3221" i="1"/>
  <c r="M3213" i="1"/>
  <c r="M3205" i="1"/>
  <c r="M3197" i="1"/>
  <c r="M3189" i="1"/>
  <c r="M3181" i="1"/>
  <c r="M3173" i="1"/>
  <c r="M3165" i="1"/>
  <c r="M3157" i="1"/>
  <c r="M3149" i="1"/>
  <c r="M3141" i="1"/>
  <c r="M3133" i="1"/>
  <c r="M3125" i="1"/>
  <c r="M3117" i="1"/>
  <c r="M3109" i="1"/>
  <c r="M3101" i="1"/>
  <c r="M3093" i="1"/>
  <c r="M3085" i="1"/>
  <c r="M3077" i="1"/>
  <c r="M3069" i="1"/>
  <c r="M3061" i="1"/>
  <c r="M3053" i="1"/>
  <c r="M3045" i="1"/>
  <c r="M3037" i="1"/>
  <c r="M3027" i="1"/>
  <c r="M3018" i="1"/>
  <c r="M3009" i="1"/>
  <c r="M3000" i="1"/>
  <c r="M2991" i="1"/>
  <c r="M2982" i="1"/>
  <c r="M2973" i="1"/>
  <c r="M2963" i="1"/>
  <c r="M2954" i="1"/>
  <c r="M2945" i="1"/>
  <c r="M2936" i="1"/>
  <c r="M2927" i="1"/>
  <c r="M2918" i="1"/>
  <c r="M2909" i="1"/>
  <c r="M2899" i="1"/>
  <c r="M2890" i="1"/>
  <c r="M2881" i="1"/>
  <c r="M2872" i="1"/>
  <c r="M2863" i="1"/>
  <c r="M2854" i="1"/>
  <c r="M2845" i="1"/>
  <c r="M2835" i="1"/>
  <c r="M2826" i="1"/>
  <c r="M2817" i="1"/>
  <c r="M2808" i="1"/>
  <c r="M2799" i="1"/>
  <c r="M2790" i="1"/>
  <c r="M2781" i="1"/>
  <c r="M2771" i="1"/>
  <c r="M3228" i="1"/>
  <c r="M3220" i="1"/>
  <c r="M3212" i="1"/>
  <c r="M3204" i="1"/>
  <c r="M3196" i="1"/>
  <c r="M3188" i="1"/>
  <c r="M3180" i="1"/>
  <c r="M3172" i="1"/>
  <c r="M3164" i="1"/>
  <c r="M3156" i="1"/>
  <c r="M3148" i="1"/>
  <c r="M3140" i="1"/>
  <c r="M3132" i="1"/>
  <c r="M3124" i="1"/>
  <c r="M3116" i="1"/>
  <c r="M3108" i="1"/>
  <c r="M3100" i="1"/>
  <c r="M3092" i="1"/>
  <c r="M3084" i="1"/>
  <c r="M3076" i="1"/>
  <c r="M3068" i="1"/>
  <c r="M3060" i="1"/>
  <c r="M3052" i="1"/>
  <c r="M3044" i="1"/>
  <c r="M3035" i="1"/>
  <c r="M3026" i="1"/>
  <c r="M3017" i="1"/>
  <c r="M3008" i="1"/>
  <c r="M2999" i="1"/>
  <c r="M2990" i="1"/>
  <c r="M2981" i="1"/>
  <c r="M2971" i="1"/>
  <c r="M2962" i="1"/>
  <c r="M2953" i="1"/>
  <c r="M2944" i="1"/>
  <c r="M2935" i="1"/>
  <c r="M2926" i="1"/>
  <c r="M2917" i="1"/>
  <c r="M2907" i="1"/>
  <c r="M2898" i="1"/>
  <c r="M2889" i="1"/>
  <c r="M2880" i="1"/>
  <c r="M2871" i="1"/>
  <c r="M2862" i="1"/>
  <c r="M2853" i="1"/>
  <c r="M2843" i="1"/>
  <c r="M2834" i="1"/>
  <c r="M2825" i="1"/>
  <c r="M2816" i="1"/>
  <c r="M2807" i="1"/>
  <c r="M2798" i="1"/>
  <c r="M2789" i="1"/>
  <c r="M2779" i="1"/>
  <c r="M2770" i="1"/>
  <c r="M3475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M3355" i="1"/>
  <c r="M3347" i="1"/>
  <c r="M3339" i="1"/>
  <c r="M3331" i="1"/>
  <c r="M3323" i="1"/>
  <c r="M3315" i="1"/>
  <c r="M3307" i="1"/>
  <c r="M3299" i="1"/>
  <c r="M3291" i="1"/>
  <c r="M3283" i="1"/>
  <c r="M3275" i="1"/>
  <c r="M3267" i="1"/>
  <c r="M3259" i="1"/>
  <c r="M3251" i="1"/>
  <c r="M3243" i="1"/>
  <c r="M3235" i="1"/>
  <c r="M3227" i="1"/>
  <c r="M3219" i="1"/>
  <c r="M3211" i="1"/>
  <c r="M3203" i="1"/>
  <c r="M3195" i="1"/>
  <c r="M3187" i="1"/>
  <c r="M3179" i="1"/>
  <c r="M3171" i="1"/>
  <c r="M3163" i="1"/>
  <c r="M3155" i="1"/>
  <c r="M3147" i="1"/>
  <c r="M3139" i="1"/>
  <c r="M3131" i="1"/>
  <c r="M3123" i="1"/>
  <c r="M3115" i="1"/>
  <c r="M3107" i="1"/>
  <c r="M3099" i="1"/>
  <c r="M3091" i="1"/>
  <c r="M3083" i="1"/>
  <c r="M3075" i="1"/>
  <c r="M3067" i="1"/>
  <c r="M3059" i="1"/>
  <c r="M3051" i="1"/>
  <c r="M3043" i="1"/>
  <c r="M3034" i="1"/>
  <c r="M3025" i="1"/>
  <c r="M3016" i="1"/>
  <c r="M3007" i="1"/>
  <c r="M2998" i="1"/>
  <c r="M2989" i="1"/>
  <c r="M2979" i="1"/>
  <c r="M2970" i="1"/>
  <c r="M2961" i="1"/>
  <c r="M2952" i="1"/>
  <c r="M2943" i="1"/>
  <c r="M2934" i="1"/>
  <c r="M2925" i="1"/>
  <c r="M2915" i="1"/>
  <c r="M2906" i="1"/>
  <c r="M2897" i="1"/>
  <c r="M2888" i="1"/>
  <c r="M2879" i="1"/>
  <c r="M2870" i="1"/>
  <c r="M2861" i="1"/>
  <c r="M2851" i="1"/>
  <c r="M2842" i="1"/>
  <c r="M2833" i="1"/>
  <c r="M2824" i="1"/>
  <c r="M2815" i="1"/>
  <c r="M2806" i="1"/>
  <c r="M2797" i="1"/>
  <c r="M2787" i="1"/>
  <c r="M2778" i="1"/>
  <c r="M2769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090" i="1"/>
  <c r="M3082" i="1"/>
  <c r="M3074" i="1"/>
  <c r="M3066" i="1"/>
  <c r="M3058" i="1"/>
  <c r="M3050" i="1"/>
  <c r="M3042" i="1"/>
  <c r="M3033" i="1"/>
  <c r="M3024" i="1"/>
  <c r="M3015" i="1"/>
  <c r="M3006" i="1"/>
  <c r="M2997" i="1"/>
  <c r="M2987" i="1"/>
  <c r="M2978" i="1"/>
  <c r="M2969" i="1"/>
  <c r="M2960" i="1"/>
  <c r="M2951" i="1"/>
  <c r="M2942" i="1"/>
  <c r="M2933" i="1"/>
  <c r="M2923" i="1"/>
  <c r="M2914" i="1"/>
  <c r="M2905" i="1"/>
  <c r="M2896" i="1"/>
  <c r="M2887" i="1"/>
  <c r="M2878" i="1"/>
  <c r="M2869" i="1"/>
  <c r="M2859" i="1"/>
  <c r="M2850" i="1"/>
  <c r="M2841" i="1"/>
  <c r="M2832" i="1"/>
  <c r="M2823" i="1"/>
  <c r="M2814" i="1"/>
  <c r="M2805" i="1"/>
  <c r="M2795" i="1"/>
  <c r="M2786" i="1"/>
  <c r="M2777" i="1"/>
  <c r="M2768" i="1"/>
  <c r="M3465" i="1"/>
  <c r="M3457" i="1"/>
  <c r="M3449" i="1"/>
  <c r="M3441" i="1"/>
  <c r="M3433" i="1"/>
  <c r="M3425" i="1"/>
  <c r="M3417" i="1"/>
  <c r="M3409" i="1"/>
  <c r="M3401" i="1"/>
  <c r="M3393" i="1"/>
  <c r="M3385" i="1"/>
  <c r="M3377" i="1"/>
  <c r="M3369" i="1"/>
  <c r="M3361" i="1"/>
  <c r="M3353" i="1"/>
  <c r="M3345" i="1"/>
  <c r="M3337" i="1"/>
  <c r="M3329" i="1"/>
  <c r="M3321" i="1"/>
  <c r="M3313" i="1"/>
  <c r="M3305" i="1"/>
  <c r="M3297" i="1"/>
  <c r="M3289" i="1"/>
  <c r="M3281" i="1"/>
  <c r="M3273" i="1"/>
  <c r="M3265" i="1"/>
  <c r="M3257" i="1"/>
  <c r="M3249" i="1"/>
  <c r="M3241" i="1"/>
  <c r="M3233" i="1"/>
  <c r="M3225" i="1"/>
  <c r="M3217" i="1"/>
  <c r="M3209" i="1"/>
  <c r="M3201" i="1"/>
  <c r="M3193" i="1"/>
  <c r="M3185" i="1"/>
  <c r="M3177" i="1"/>
  <c r="M3169" i="1"/>
  <c r="M3161" i="1"/>
  <c r="M3153" i="1"/>
  <c r="M3145" i="1"/>
  <c r="M3137" i="1"/>
  <c r="M3129" i="1"/>
  <c r="M3121" i="1"/>
  <c r="M3113" i="1"/>
  <c r="M3105" i="1"/>
  <c r="M3097" i="1"/>
  <c r="M3089" i="1"/>
  <c r="M3081" i="1"/>
  <c r="M3073" i="1"/>
  <c r="M3065" i="1"/>
  <c r="M3057" i="1"/>
  <c r="M3049" i="1"/>
  <c r="M3041" i="1"/>
  <c r="M3032" i="1"/>
  <c r="M3023" i="1"/>
  <c r="M3014" i="1"/>
  <c r="M3005" i="1"/>
  <c r="M2995" i="1"/>
  <c r="M2986" i="1"/>
  <c r="M2977" i="1"/>
  <c r="M2968" i="1"/>
  <c r="M2959" i="1"/>
  <c r="M2950" i="1"/>
  <c r="M2941" i="1"/>
  <c r="M2931" i="1"/>
  <c r="M2922" i="1"/>
  <c r="M2913" i="1"/>
  <c r="M2904" i="1"/>
  <c r="M2895" i="1"/>
  <c r="M2886" i="1"/>
  <c r="M2877" i="1"/>
  <c r="M2867" i="1"/>
  <c r="M2858" i="1"/>
  <c r="M2849" i="1"/>
  <c r="M2840" i="1"/>
  <c r="M2831" i="1"/>
  <c r="M2822" i="1"/>
  <c r="M2813" i="1"/>
  <c r="M2803" i="1"/>
  <c r="M2794" i="1"/>
  <c r="M2785" i="1"/>
  <c r="M2776" i="1"/>
  <c r="M2767" i="1"/>
  <c r="M3464" i="1"/>
  <c r="M3456" i="1"/>
  <c r="M3448" i="1"/>
  <c r="M3440" i="1"/>
  <c r="M3432" i="1"/>
  <c r="M3424" i="1"/>
  <c r="M3416" i="1"/>
  <c r="M3408" i="1"/>
  <c r="M3400" i="1"/>
  <c r="M3392" i="1"/>
  <c r="M3384" i="1"/>
  <c r="M3376" i="1"/>
  <c r="M3368" i="1"/>
  <c r="M3360" i="1"/>
  <c r="M3352" i="1"/>
  <c r="M3344" i="1"/>
  <c r="M3336" i="1"/>
  <c r="M3328" i="1"/>
  <c r="M3320" i="1"/>
  <c r="M3312" i="1"/>
  <c r="M3304" i="1"/>
  <c r="M3296" i="1"/>
  <c r="M3288" i="1"/>
  <c r="M3280" i="1"/>
  <c r="M3272" i="1"/>
  <c r="M3264" i="1"/>
  <c r="M3256" i="1"/>
  <c r="M3248" i="1"/>
  <c r="M3240" i="1"/>
  <c r="M3232" i="1"/>
  <c r="M3224" i="1"/>
  <c r="M3216" i="1"/>
  <c r="M3208" i="1"/>
  <c r="M3200" i="1"/>
  <c r="M3192" i="1"/>
  <c r="M3184" i="1"/>
  <c r="M3176" i="1"/>
  <c r="M3168" i="1"/>
  <c r="M3160" i="1"/>
  <c r="M3152" i="1"/>
  <c r="M3144" i="1"/>
  <c r="M3136" i="1"/>
  <c r="M3128" i="1"/>
  <c r="M3120" i="1"/>
  <c r="M3112" i="1"/>
  <c r="M3104" i="1"/>
  <c r="M3096" i="1"/>
  <c r="M3088" i="1"/>
  <c r="M3080" i="1"/>
  <c r="M3072" i="1"/>
  <c r="M3064" i="1"/>
  <c r="M3056" i="1"/>
  <c r="M3048" i="1"/>
  <c r="M3040" i="1"/>
  <c r="M3031" i="1"/>
  <c r="M3022" i="1"/>
  <c r="M3013" i="1"/>
  <c r="M3003" i="1"/>
  <c r="M2994" i="1"/>
  <c r="M2985" i="1"/>
  <c r="M2976" i="1"/>
  <c r="M2967" i="1"/>
  <c r="M2958" i="1"/>
  <c r="M2949" i="1"/>
  <c r="M2939" i="1"/>
  <c r="M2930" i="1"/>
  <c r="M2921" i="1"/>
  <c r="M2912" i="1"/>
  <c r="M2903" i="1"/>
  <c r="M2894" i="1"/>
  <c r="M2885" i="1"/>
  <c r="M2875" i="1"/>
  <c r="M2866" i="1"/>
  <c r="M2857" i="1"/>
  <c r="M2848" i="1"/>
  <c r="M2839" i="1"/>
  <c r="M2830" i="1"/>
  <c r="M2821" i="1"/>
  <c r="M2811" i="1"/>
  <c r="M2802" i="1"/>
  <c r="M2793" i="1"/>
  <c r="M2784" i="1"/>
  <c r="M2775" i="1"/>
  <c r="M2766" i="1"/>
  <c r="M3455" i="1"/>
  <c r="M3447" i="1"/>
  <c r="M3439" i="1"/>
  <c r="M3431" i="1"/>
  <c r="M3423" i="1"/>
  <c r="M3415" i="1"/>
  <c r="M3407" i="1"/>
  <c r="M3399" i="1"/>
  <c r="M3391" i="1"/>
  <c r="M3383" i="1"/>
  <c r="M3375" i="1"/>
  <c r="M3367" i="1"/>
  <c r="M3359" i="1"/>
  <c r="M3351" i="1"/>
  <c r="M3343" i="1"/>
  <c r="M3335" i="1"/>
  <c r="M3327" i="1"/>
  <c r="M3319" i="1"/>
  <c r="M3311" i="1"/>
  <c r="M3303" i="1"/>
  <c r="M3295" i="1"/>
  <c r="M3287" i="1"/>
  <c r="M3279" i="1"/>
  <c r="M3271" i="1"/>
  <c r="M3263" i="1"/>
  <c r="M3255" i="1"/>
  <c r="M3247" i="1"/>
  <c r="M3239" i="1"/>
  <c r="M3231" i="1"/>
  <c r="M3223" i="1"/>
  <c r="M3215" i="1"/>
  <c r="M3207" i="1"/>
  <c r="M3199" i="1"/>
  <c r="M3191" i="1"/>
  <c r="M3183" i="1"/>
  <c r="M3175" i="1"/>
  <c r="M3167" i="1"/>
  <c r="M3159" i="1"/>
  <c r="M3151" i="1"/>
  <c r="M3143" i="1"/>
  <c r="M3135" i="1"/>
  <c r="M3127" i="1"/>
  <c r="M3119" i="1"/>
  <c r="M3111" i="1"/>
  <c r="M3103" i="1"/>
  <c r="M3095" i="1"/>
  <c r="M3087" i="1"/>
  <c r="M3079" i="1"/>
  <c r="M3071" i="1"/>
  <c r="M3063" i="1"/>
  <c r="M3055" i="1"/>
  <c r="M3047" i="1"/>
  <c r="M3039" i="1"/>
  <c r="M3030" i="1"/>
  <c r="M3021" i="1"/>
  <c r="M3011" i="1"/>
  <c r="M3002" i="1"/>
  <c r="M2993" i="1"/>
  <c r="M2984" i="1"/>
  <c r="M2975" i="1"/>
  <c r="M2966" i="1"/>
  <c r="M2957" i="1"/>
  <c r="M2947" i="1"/>
  <c r="M2938" i="1"/>
  <c r="M2929" i="1"/>
  <c r="M2920" i="1"/>
  <c r="M2911" i="1"/>
  <c r="M2902" i="1"/>
  <c r="M2893" i="1"/>
  <c r="M2883" i="1"/>
  <c r="M2874" i="1"/>
  <c r="M2865" i="1"/>
  <c r="M2856" i="1"/>
  <c r="M2847" i="1"/>
  <c r="M2838" i="1"/>
  <c r="M2829" i="1"/>
  <c r="M2819" i="1"/>
  <c r="M2810" i="1"/>
  <c r="M2801" i="1"/>
  <c r="M2792" i="1"/>
  <c r="M2783" i="1"/>
  <c r="M2774" i="1"/>
  <c r="M2765" i="1"/>
  <c r="M2757" i="1"/>
  <c r="M2749" i="1"/>
  <c r="M2741" i="1"/>
  <c r="M2733" i="1"/>
  <c r="M2725" i="1"/>
  <c r="M2717" i="1"/>
  <c r="M2709" i="1"/>
  <c r="M2701" i="1"/>
  <c r="M2693" i="1"/>
  <c r="M2685" i="1"/>
  <c r="M2677" i="1"/>
  <c r="M2669" i="1"/>
  <c r="M2661" i="1"/>
  <c r="M2653" i="1"/>
  <c r="M2645" i="1"/>
  <c r="M2637" i="1"/>
  <c r="M3036" i="1"/>
  <c r="M3028" i="1"/>
  <c r="M3020" i="1"/>
  <c r="M3012" i="1"/>
  <c r="M3004" i="1"/>
  <c r="M2996" i="1"/>
  <c r="M2988" i="1"/>
  <c r="M2980" i="1"/>
  <c r="M2972" i="1"/>
  <c r="M2964" i="1"/>
  <c r="M2956" i="1"/>
  <c r="M2948" i="1"/>
  <c r="M2940" i="1"/>
  <c r="M2932" i="1"/>
  <c r="M2924" i="1"/>
  <c r="M2916" i="1"/>
  <c r="M2908" i="1"/>
  <c r="M2900" i="1"/>
  <c r="M2892" i="1"/>
  <c r="M2884" i="1"/>
  <c r="M2876" i="1"/>
  <c r="M2868" i="1"/>
  <c r="M2860" i="1"/>
  <c r="M2852" i="1"/>
  <c r="M2844" i="1"/>
  <c r="M2836" i="1"/>
  <c r="M2828" i="1"/>
  <c r="M2820" i="1"/>
  <c r="M2812" i="1"/>
  <c r="M2804" i="1"/>
  <c r="M2796" i="1"/>
  <c r="M2788" i="1"/>
  <c r="M2780" i="1"/>
  <c r="M2772" i="1"/>
  <c r="M2764" i="1"/>
  <c r="M2756" i="1"/>
  <c r="M2748" i="1"/>
  <c r="M2740" i="1"/>
  <c r="M2732" i="1"/>
  <c r="M2724" i="1"/>
  <c r="M2716" i="1"/>
  <c r="M2708" i="1"/>
  <c r="M2700" i="1"/>
  <c r="M2692" i="1"/>
  <c r="M2684" i="1"/>
  <c r="M2676" i="1"/>
  <c r="M2668" i="1"/>
  <c r="M2660" i="1"/>
  <c r="M2652" i="1"/>
  <c r="M2644" i="1"/>
  <c r="M2636" i="1"/>
  <c r="M2763" i="1"/>
  <c r="M2755" i="1"/>
  <c r="M2747" i="1"/>
  <c r="M2739" i="1"/>
  <c r="M2731" i="1"/>
  <c r="M2723" i="1"/>
  <c r="M2715" i="1"/>
  <c r="M2707" i="1"/>
  <c r="M2699" i="1"/>
  <c r="M2691" i="1"/>
  <c r="M2683" i="1"/>
  <c r="M2675" i="1"/>
  <c r="M2667" i="1"/>
  <c r="M2659" i="1"/>
  <c r="M2651" i="1"/>
  <c r="M2643" i="1"/>
  <c r="M2762" i="1"/>
  <c r="M2754" i="1"/>
  <c r="M2746" i="1"/>
  <c r="M2738" i="1"/>
  <c r="M2730" i="1"/>
  <c r="M2722" i="1"/>
  <c r="M2714" i="1"/>
  <c r="M2706" i="1"/>
  <c r="M2698" i="1"/>
  <c r="M2690" i="1"/>
  <c r="M2682" i="1"/>
  <c r="M2674" i="1"/>
  <c r="M2666" i="1"/>
  <c r="M2658" i="1"/>
  <c r="M2650" i="1"/>
  <c r="M2642" i="1"/>
  <c r="M2761" i="1"/>
  <c r="M2753" i="1"/>
  <c r="M2745" i="1"/>
  <c r="M2737" i="1"/>
  <c r="M2729" i="1"/>
  <c r="M2721" i="1"/>
  <c r="M2713" i="1"/>
  <c r="M2705" i="1"/>
  <c r="M2697" i="1"/>
  <c r="M2689" i="1"/>
  <c r="M2681" i="1"/>
  <c r="M2673" i="1"/>
  <c r="M2665" i="1"/>
  <c r="M2657" i="1"/>
  <c r="M2649" i="1"/>
  <c r="M2641" i="1"/>
  <c r="M2760" i="1"/>
  <c r="M2752" i="1"/>
  <c r="M2744" i="1"/>
  <c r="M2736" i="1"/>
  <c r="M2728" i="1"/>
  <c r="M2720" i="1"/>
  <c r="M2712" i="1"/>
  <c r="M2704" i="1"/>
  <c r="M2696" i="1"/>
  <c r="M2688" i="1"/>
  <c r="M2680" i="1"/>
  <c r="M2672" i="1"/>
  <c r="M2664" i="1"/>
  <c r="M2656" i="1"/>
  <c r="M2648" i="1"/>
  <c r="M2640" i="1"/>
  <c r="M2759" i="1"/>
  <c r="M2751" i="1"/>
  <c r="M2743" i="1"/>
  <c r="M2735" i="1"/>
  <c r="M2727" i="1"/>
  <c r="M2719" i="1"/>
  <c r="M2711" i="1"/>
  <c r="M2703" i="1"/>
  <c r="M2695" i="1"/>
  <c r="M2687" i="1"/>
  <c r="M2679" i="1"/>
  <c r="M2671" i="1"/>
  <c r="M2663" i="1"/>
  <c r="M2655" i="1"/>
  <c r="M2647" i="1"/>
  <c r="M2639" i="1"/>
  <c r="M2758" i="1"/>
  <c r="M2750" i="1"/>
  <c r="M2742" i="1"/>
  <c r="M2734" i="1"/>
  <c r="M2726" i="1"/>
  <c r="M2718" i="1"/>
  <c r="M2710" i="1"/>
  <c r="M2702" i="1"/>
  <c r="M2694" i="1"/>
  <c r="M2686" i="1"/>
  <c r="M2678" i="1"/>
  <c r="M2670" i="1"/>
  <c r="M2662" i="1"/>
  <c r="M2654" i="1"/>
  <c r="M2646" i="1"/>
  <c r="M2638" i="1"/>
</calcChain>
</file>

<file path=xl/sharedStrings.xml><?xml version="1.0" encoding="utf-8"?>
<sst xmlns="http://schemas.openxmlformats.org/spreadsheetml/2006/main" count="50083" uniqueCount="10344">
  <si>
    <t>Company Name</t>
  </si>
  <si>
    <t>Location</t>
  </si>
  <si>
    <t>Detail</t>
  </si>
  <si>
    <t>Status Rocket</t>
  </si>
  <si>
    <t>Status Mission</t>
  </si>
  <si>
    <t>SpaceX</t>
  </si>
  <si>
    <t>LC-39A, Kennedy Space Center, Florida, USA</t>
  </si>
  <si>
    <t>Falcon 9 Block 5 | Starlink V1 L9 &amp; BlackSky</t>
  </si>
  <si>
    <t>StatusActive</t>
  </si>
  <si>
    <t>Success</t>
  </si>
  <si>
    <t>CASC</t>
  </si>
  <si>
    <t>Pad A, Boca Chica, Texas, USA</t>
  </si>
  <si>
    <t>Starship Prototype | 150 Meter Hop</t>
  </si>
  <si>
    <t>Roscosmos</t>
  </si>
  <si>
    <t>Site 200/39, Baikonur Cosmodrome, Kazakhstan</t>
  </si>
  <si>
    <t>Proton-M/Briz-M | Ekspress-80 &amp; Ekspress-103</t>
  </si>
  <si>
    <t>ULA</t>
  </si>
  <si>
    <t>SLC-41, Cape Canaveral AFS, Florida, USA</t>
  </si>
  <si>
    <t>Atlas V 541 | Perseverance</t>
  </si>
  <si>
    <t>Long March 4B | Ziyuan-3 03, Apocalypse-10 &amp; NJU-HKU 1</t>
  </si>
  <si>
    <t>Site 31/6, Baikonur Cosmodrome, Kazakhstan</t>
  </si>
  <si>
    <t>Soyuz 2.1a | Progress MS-15</t>
  </si>
  <si>
    <t>Long March 5 | Tianwen-1</t>
  </si>
  <si>
    <t>SLC-40, Cape Canaveral AFS, Florida, USA</t>
  </si>
  <si>
    <t>Falcon 9 Block 5 | ANASIS-II</t>
  </si>
  <si>
    <t>JAXA</t>
  </si>
  <si>
    <t>LA-Y1, Tanegashima Space Center, Japan</t>
  </si>
  <si>
    <t>H-IIA 202 | Hope Mars Mission</t>
  </si>
  <si>
    <t>Northrop</t>
  </si>
  <si>
    <t>LP-0B, Wallops Flight Facility, Virginia, USA</t>
  </si>
  <si>
    <t>Minotaur IV | NROL-129</t>
  </si>
  <si>
    <t>ExPace</t>
  </si>
  <si>
    <t>Kuaizhou 11 | Jilin-1 02E, CentiSpace-1 S2</t>
  </si>
  <si>
    <t>Failure</t>
  </si>
  <si>
    <t>Long March 3B/E | Apstar-6D</t>
  </si>
  <si>
    <t>IAI</t>
  </si>
  <si>
    <t>Pad 1, Palmachim Airbase, Israel</t>
  </si>
  <si>
    <t>Shavit-2 | Ofek-16</t>
  </si>
  <si>
    <t>Long March 2D | Shiyan-6 02</t>
  </si>
  <si>
    <t>Rocket Lab</t>
  </si>
  <si>
    <t>Rocket Lab LC-1A, M?Âhia Peninsula, New Zealand</t>
  </si>
  <si>
    <t>Electron/Curie | Pics Or It Didn??Â¦t Happen</t>
  </si>
  <si>
    <t>Long March 4B | Gaofen Duomo &amp; BY-02</t>
  </si>
  <si>
    <t>Falcon 9 Block 5 | GPS III SV03</t>
  </si>
  <si>
    <t>Long March 3B/E | Beidou-3 G3</t>
  </si>
  <si>
    <t>Long March 2D | Gaofen-9 03, Pixing III A &amp; HEAD-5</t>
  </si>
  <si>
    <t>Electron/Curie | Don't stop me now!</t>
  </si>
  <si>
    <t>Long March 2C | Haiyang-1D</t>
  </si>
  <si>
    <t>Falcon 9 Block 5 | Starlink V1 L7</t>
  </si>
  <si>
    <t>Long March 2D | Gaofen-9-02 &amp; HEAD-4</t>
  </si>
  <si>
    <t>Falcon 9 Block 5 | SpaceX Demo-2</t>
  </si>
  <si>
    <t>Long March 11 | XJS-G and XJS-H</t>
  </si>
  <si>
    <t>Virgin Orbit</t>
  </si>
  <si>
    <t>Cosmic Girl, Mojave Air and Space Port, California, USA</t>
  </si>
  <si>
    <t>LauncherOne | Demo Flight</t>
  </si>
  <si>
    <t>VKS RF</t>
  </si>
  <si>
    <t>Site 43/4, Plesetsk Cosmodrome, Russia</t>
  </si>
  <si>
    <t>Soyuz 2.1b/Fregat-M | Cosmos 2546</t>
  </si>
  <si>
    <t>MHI</t>
  </si>
  <si>
    <t>LA-Y2, Tanegashima Space Center, Japan</t>
  </si>
  <si>
    <t>H-IIB | HTV-9</t>
  </si>
  <si>
    <t>StatusRetired</t>
  </si>
  <si>
    <t>Atlas V 501 | OTV-6 (USSF-7)</t>
  </si>
  <si>
    <t>Kuaizhou 1A | Xingyun-2 01 (Wuhan) &amp; 02</t>
  </si>
  <si>
    <t>Long March 5B | Test Flight (New Crew Capsule)</t>
  </si>
  <si>
    <t>Soyuz 2.1a | Progress MS-14</t>
  </si>
  <si>
    <t>Falcon 9 Block 5 | Starlink V1 L6</t>
  </si>
  <si>
    <t>IRGC</t>
  </si>
  <si>
    <t>Launch Plateform, Shahrud Missile Test Site</t>
  </si>
  <si>
    <t>Qased | Noor 1</t>
  </si>
  <si>
    <t>Long March 3B/E | Nusantara Dua</t>
  </si>
  <si>
    <t>Soyuz 2.1a | Soyuz MS-16</t>
  </si>
  <si>
    <t>Atlas V 551 | AEHF 6</t>
  </si>
  <si>
    <t>Long March 2C | Yaogan-30-06</t>
  </si>
  <si>
    <t>Arianespace</t>
  </si>
  <si>
    <t>Soyuz 2.1b/Fregat | OneWeb #3</t>
  </si>
  <si>
    <t>Falcon 9 Block 5 | Starlink V1 L5</t>
  </si>
  <si>
    <t>Soyuz 2.1b/Fregat-M | Cosmos 2545</t>
  </si>
  <si>
    <t>Long March 7A | XJY-6</t>
  </si>
  <si>
    <t>Long March 3B/E | Beidou-3 G2</t>
  </si>
  <si>
    <t>Falcon 9 Block 5 | CRS-20</t>
  </si>
  <si>
    <t>Site 43/3, Plesetsk Cosmodrome, Russia</t>
  </si>
  <si>
    <t>Soyuz 2.1a/Fregat-M | Meridian-M nâ€ Â­19L</t>
  </si>
  <si>
    <t>Long March 2D | XJS-C to F</t>
  </si>
  <si>
    <t>ELA-3, Guiana Space Centre, French Guiana, France</t>
  </si>
  <si>
    <t>Falcon 9 Block 5 | Starlink V1 L4</t>
  </si>
  <si>
    <t>LP-0A, Wallops Flight Facility, Virginia, USA</t>
  </si>
  <si>
    <t>Antares 230+ | CRS NG-13</t>
  </si>
  <si>
    <t>Atlas V 411 | Solar Orbiter</t>
  </si>
  <si>
    <t>ISA</t>
  </si>
  <si>
    <t>Imam Khomeini Spaceport, Semnan Space Center, Iran</t>
  </si>
  <si>
    <t>Simorgh | Zafar 1</t>
  </si>
  <si>
    <t>H-IIA 202 | IGS-Optical 7</t>
  </si>
  <si>
    <t>Soyuz 2.1b/Fregat | OneWeb #2</t>
  </si>
  <si>
    <t>Electron/Curie | Birds of a Feather / NROL-151</t>
  </si>
  <si>
    <t>Falcon 9 Block 5 | Starlink V1 L3</t>
  </si>
  <si>
    <t>Falcon 9 Block 5 | Crew Dragon Inflight Abort Test</t>
  </si>
  <si>
    <t>Kuaizhou 1A | Yinhe-1</t>
  </si>
  <si>
    <t>Long March 3B/E | TJSW-5</t>
  </si>
  <si>
    <t>Falcon 9 Block 5 | Starlink V1 L2</t>
  </si>
  <si>
    <t>Long March 5 | Shijian-20</t>
  </si>
  <si>
    <t>Site 133/3, Plesetsk Cosmodrome, Russia</t>
  </si>
  <si>
    <t>Rokot/Briz KM | Gonets-M ???24, 25, 26 [block-15] &amp; Blits-M1</t>
  </si>
  <si>
    <t>Site 81/24, Baikonur Cosmodrome, Kazakhstan</t>
  </si>
  <si>
    <t>Proton-M/DM-3 | Elektro-L nâ€ Â­3</t>
  </si>
  <si>
    <t>Atlas V N22 | Starliner OFT</t>
  </si>
  <si>
    <t>Long March 4B | CBERS-4A, ETRSS-1 &amp; Others</t>
  </si>
  <si>
    <t>ELS, Guiana Space Centre, French Guiana, France</t>
  </si>
  <si>
    <t>Soyuz ST-A/Fregat-M | CSG-1, CHEOPS &amp; Others</t>
  </si>
  <si>
    <t>Long March 3B/YZ-1 | BeiDou-3 M19 &amp; M20</t>
  </si>
  <si>
    <t>Blue Origin</t>
  </si>
  <si>
    <t>Blue Origin Launch Site, West Texas, Texas, USA</t>
  </si>
  <si>
    <t>New Shepard | NS-12</t>
  </si>
  <si>
    <t>ISRO</t>
  </si>
  <si>
    <t>Soyuz 2.1b/Fregat | Cosmos 2544</t>
  </si>
  <si>
    <t>Kuaizhou 1A | HEAD-2A/B / SpaceTY 16/17 / Tianqi 4A/B</t>
  </si>
  <si>
    <t>Kuaizhou 1A | Jilin-1 Gaofen-02B</t>
  </si>
  <si>
    <t>Soyuz 2.1a | Progress MS-13 (74P)</t>
  </si>
  <si>
    <t>Electron/Curie | Running Out Of Fingers</t>
  </si>
  <si>
    <t>Falcon 9 Block 5 | CRS-19</t>
  </si>
  <si>
    <t>Long March 4C | Gaofen-12</t>
  </si>
  <si>
    <t>Soyuz 2.1v/Volga | Cosmos 2542 &amp; 2543</t>
  </si>
  <si>
    <t>Long March 3B/YZ-1 | BeiDou-3 M21 &amp; M22</t>
  </si>
  <si>
    <t>Kuaizhou 1A | KL-Alpha A, KL-Alpha B</t>
  </si>
  <si>
    <t>Long March 6 | Ningxia-1 (x5)</t>
  </si>
  <si>
    <t>Kuaizhou 1A | Jilin 1-02A</t>
  </si>
  <si>
    <t>Falcon 9 Block 5 | Starlink V1 L1</t>
  </si>
  <si>
    <t>Long March 3B/E | Beidou-3 IGSO-3</t>
  </si>
  <si>
    <t>Long March 4B | Gaofen-7</t>
  </si>
  <si>
    <t>Antares 230+ | CRS NG-12</t>
  </si>
  <si>
    <t>Exos</t>
  </si>
  <si>
    <t>Vertical Launch Area, Spaceport America, New Mexico</t>
  </si>
  <si>
    <t>SARGE | Launch 4</t>
  </si>
  <si>
    <t>Long March 3B/E | TJSW-4</t>
  </si>
  <si>
    <t>Electron/Curie | As The Crow Flies</t>
  </si>
  <si>
    <t>Stargazer, Cape Canaveral AFS, Florida, USA</t>
  </si>
  <si>
    <t>Pegasus XL | ICON</t>
  </si>
  <si>
    <t>ILS</t>
  </si>
  <si>
    <t>Long March 4C | Gaofen 10 (Replacement)</t>
  </si>
  <si>
    <t>Soyuz 2.1b/Fregat | Cosmos 2541</t>
  </si>
  <si>
    <t>Site 1/5, Baikonur Cosmodrome, Kazakhstan</t>
  </si>
  <si>
    <t>Soyuz FG | Soyuz MS-15 (61S)</t>
  </si>
  <si>
    <t>Long March 2D | Yunhai-1-02</t>
  </si>
  <si>
    <t>H-IIB | HTV-8</t>
  </si>
  <si>
    <t>Long March 3B/YZ-1 | BeiDou-3 M23 &amp; M24</t>
  </si>
  <si>
    <t>Long March 11 | Zhuhai-1 Group 03</t>
  </si>
  <si>
    <t>Long March 4B | Ziyuan-2D, BNU-1 &amp; Taurus-1</t>
  </si>
  <si>
    <t>Kuaizhou 1A | KX-09 &amp; Others</t>
  </si>
  <si>
    <t>Rokot/Briz KM | Cosmos 2540</t>
  </si>
  <si>
    <t>Safir-1B+ | Nahid-1</t>
  </si>
  <si>
    <t>Prelaunch Failure</t>
  </si>
  <si>
    <t>SLC-37B, Cape Canaveral AFS, Florida, USA</t>
  </si>
  <si>
    <t>Delta IV Medium+ (4,2) | GPS III SV02</t>
  </si>
  <si>
    <t>Soyuz 2.1a | Soyuz MS-14 (60S)</t>
  </si>
  <si>
    <t>Electron/Curie | Look Ma, No Hands!</t>
  </si>
  <si>
    <t>Jielong-1 | Tianqi-4 &amp; Others</t>
  </si>
  <si>
    <t>Atlas V 551 | AEHF 5</t>
  </si>
  <si>
    <t>Falcon 9 Block 5 | AMOS-17</t>
  </si>
  <si>
    <t>Proton-M/Briz-M | Cosmos 2539</t>
  </si>
  <si>
    <t>Soyuz 2.1a | Progress MS-12</t>
  </si>
  <si>
    <t>Soyuz 2.1a/Fregat-M | Meridian-M nâ€ Â­18L</t>
  </si>
  <si>
    <t>Long March 2C | Yaogan-30-05</t>
  </si>
  <si>
    <t>Falcon 9 Block 5 | CRS-18</t>
  </si>
  <si>
    <t>i-Space</t>
  </si>
  <si>
    <t>Hyperbola-1 | CAS-7B &amp; Others</t>
  </si>
  <si>
    <t>GSLV Mk III | Chandrayaan-2 lunar mission</t>
  </si>
  <si>
    <t>Soyuz FG | Soyuz MS-13 (59S)</t>
  </si>
  <si>
    <t>Proton-M/DM-3 | Spektr-RG</t>
  </si>
  <si>
    <t>ELV-1 (SLV), Guiana Space Centre, French Guiana, France</t>
  </si>
  <si>
    <t>Vega | Falcon Eye 1</t>
  </si>
  <si>
    <t>Soyuz 2.1v/Volga | Cosmos 2535 to 2538</t>
  </si>
  <si>
    <t>Site 1S, Vostochny Cosmodrome, Russia</t>
  </si>
  <si>
    <t>Soyuz 2.1b/Fregat-M | Meteor-M No.2-2, Landmapper-BC 5 &amp; 6, and Others</t>
  </si>
  <si>
    <t>SARGE | Launch 3</t>
  </si>
  <si>
    <t>Partial Failure</t>
  </si>
  <si>
    <t>Electron/Curie | Make it Rain</t>
  </si>
  <si>
    <t>Falcon Heavy | STP-2</t>
  </si>
  <si>
    <t>Long March 3B/E | Beidou-3 IGSO-2</t>
  </si>
  <si>
    <t>SLC-4E, Vandenberg AFB, California, USA</t>
  </si>
  <si>
    <t>Tai Rui Barge, Yellow Sea</t>
  </si>
  <si>
    <t>Long March 11H | Jilin-1 &amp; Others</t>
  </si>
  <si>
    <t>Proton-M/Briz-M | Yamal-601</t>
  </si>
  <si>
    <t>Soyuz 2.1b/Fregat-M | Cosmos 2534</t>
  </si>
  <si>
    <t>Falcon 9 Block 5 | Starlink V0.9</t>
  </si>
  <si>
    <t>Long March 4C | Yaogan Weixing-33</t>
  </si>
  <si>
    <t>Long March 3C/E | Beidou-2 G8</t>
  </si>
  <si>
    <t>Electron/Curie | That's a Funny Looking Cactus</t>
  </si>
  <si>
    <t>Falcon 9 Block 5 | CRS-17</t>
  </si>
  <si>
    <t>New Shepard | NS-11</t>
  </si>
  <si>
    <t>Long March 4B | Tianhui-2 Group 01</t>
  </si>
  <si>
    <t>Long March 3B/E | Beidou-3 IGSO-1</t>
  </si>
  <si>
    <t>Antares 230 | CRS NG-11</t>
  </si>
  <si>
    <t>Soyuz ST-B/Fregat-MT | O3b FM17-FM20</t>
  </si>
  <si>
    <t>Soyuz 2.1a | Progress MS-11 (72P)</t>
  </si>
  <si>
    <t>Long March 3B/E | Tianlian-2</t>
  </si>
  <si>
    <t>OneSpace</t>
  </si>
  <si>
    <t>OS-M1 | Lingque-1B</t>
  </si>
  <si>
    <t>Vega | PRISMA</t>
  </si>
  <si>
    <t>Delta IV Medium+ (5,4) | WGS-10</t>
  </si>
  <si>
    <t>Soyuz FG | Soyuz MS-12 (58S)</t>
  </si>
  <si>
    <t>Long March 3B/E | Zhongxing-6C</t>
  </si>
  <si>
    <t>SARGE | Launch 2</t>
  </si>
  <si>
    <t>Falcon 9 Block 5 | SpaceX Demo-1</t>
  </si>
  <si>
    <t>Soyuz ST-B/Fregat-M | OneWeb #1</t>
  </si>
  <si>
    <t>Safir-1B+ | Dousti</t>
  </si>
  <si>
    <t>New Shepard | NS-10</t>
  </si>
  <si>
    <t>Long March 11 | Jilin-1 Hyperspectral &amp; Others</t>
  </si>
  <si>
    <t>SLC-6, Vandenberg AFB, California, USA</t>
  </si>
  <si>
    <t>Delta IV Heavy | NROL-71</t>
  </si>
  <si>
    <t>Mu Pad, Uchinoura Space Center, Japan</t>
  </si>
  <si>
    <t>Simorgh | Payam-e Amirkabir</t>
  </si>
  <si>
    <t>Falcon 9 Block 5 | Iridium-8</t>
  </si>
  <si>
    <t>Long March 2D/YZ-3 | Hongyan-1</t>
  </si>
  <si>
    <t>Soyuz 2.1a/Fregat | Kanopus-V No. 5-6 &amp; Rideshares</t>
  </si>
  <si>
    <t>Long March 3C/E | TJS-3</t>
  </si>
  <si>
    <t>Falcon 9 Block 5 | GPS III SV01</t>
  </si>
  <si>
    <t>Long March 11 | Hongyun-1</t>
  </si>
  <si>
    <t>Proton-M/Briz-M | Blagovest No.13L</t>
  </si>
  <si>
    <t>Soyuz ST-A/Fregat-M | CSO 1</t>
  </si>
  <si>
    <t>Electron/Curie | This one's for Pickering</t>
  </si>
  <si>
    <t>Long March 3B/E | Chang'e-4</t>
  </si>
  <si>
    <t>Falcon 9 Block 5 | CRS-16</t>
  </si>
  <si>
    <t>Falcon 9 Block 5 | Spaceflight SSO-A</t>
  </si>
  <si>
    <t>Soyuz FG | Soyuz MS-11 (57S)</t>
  </si>
  <si>
    <t>Rokot/Briz KM | Cosmos 2530 to 2532</t>
  </si>
  <si>
    <t>PSLV-CA | HySIS</t>
  </si>
  <si>
    <t>Vega | Mohammed VI-B</t>
  </si>
  <si>
    <t>Long March 2D | Shiyan-6, Jiading-1 (OKW-01), &amp; Others</t>
  </si>
  <si>
    <t>Long March 3B/YZ-1 | BeiDou-3 M17 &amp; M18</t>
  </si>
  <si>
    <t>Antares 230 | CRS NG-10</t>
  </si>
  <si>
    <t>Soyuz FG | Progress MS-10 (71P)</t>
  </si>
  <si>
    <t>Falcon 9 Block 5 | Es'hail 2</t>
  </si>
  <si>
    <t>Electron/Curie | It's Business Time</t>
  </si>
  <si>
    <t>Soyuz ST-B/Fregat-M | MetOp C</t>
  </si>
  <si>
    <t>Soyuz 2.1b/Fregat | GLONASS-M No.54S</t>
  </si>
  <si>
    <t>Long March 3B/E | Beidou-3 G1</t>
  </si>
  <si>
    <t>Landspace</t>
  </si>
  <si>
    <t>ZhuQue-1 | CCTV Future-1</t>
  </si>
  <si>
    <t>Soyuz 2.1b | Lotus-S No.4</t>
  </si>
  <si>
    <t>Long March 4B | Haiyang-2B</t>
  </si>
  <si>
    <t>Ariane 5 ECA | BepiColombo</t>
  </si>
  <si>
    <t>Atlas V 551 | AEHF-4</t>
  </si>
  <si>
    <t>Long March 3B/YZ-1 | BeiDou-3 M15 &amp; M16</t>
  </si>
  <si>
    <t>Soyuz FG | Soyuz MS-10 (56S)</t>
  </si>
  <si>
    <t>Long March 2C | Yaogan-32 Group 01</t>
  </si>
  <si>
    <t>Falcon 9 Block 5 | SAOCOM 1A</t>
  </si>
  <si>
    <t>Kuaizhou 1A | CentiSpace-1 S1</t>
  </si>
  <si>
    <t>H-IIB | HTV-7</t>
  </si>
  <si>
    <t>Long March 3B/YZ-1 | BeiDou-3 M13 &amp; M14</t>
  </si>
  <si>
    <t>PSLV-CA | SSTL-1 &amp; NovaSAR-S</t>
  </si>
  <si>
    <t>SLC-2W, Vandenberg AFB, California, USA</t>
  </si>
  <si>
    <t>Falcon 9 Block 5 | Telstar 18V / APStar 5C</t>
  </si>
  <si>
    <t>Long March 2C | Haiyang 1C (HY-1C)</t>
  </si>
  <si>
    <t>SARGE | Launch 1</t>
  </si>
  <si>
    <t>Long March 3B/YZ-1 | BeiDou-3 M11 &amp; M12</t>
  </si>
  <si>
    <t>Vega | ADM-Aeolus</t>
  </si>
  <si>
    <t>Delta IV Heavy | Parker Solar Probe</t>
  </si>
  <si>
    <t>Falcon 9 Block 5 | Merah Putih (Telkom-4)</t>
  </si>
  <si>
    <t>Long March 4B | Gaofen 11</t>
  </si>
  <si>
    <t>Long March 3B/YZ-1 | BeiDou-3 M5 &amp; M6</t>
  </si>
  <si>
    <t>Falcon 9 Block 5 | Iridium-7</t>
  </si>
  <si>
    <t>Ariane 5 ES | Galileo FOC FM19-FM22</t>
  </si>
  <si>
    <t>Falcon 9 Block 5 | Telstar 19V</t>
  </si>
  <si>
    <t>New Shepard | NS-9 (Inflight Escape Test)</t>
  </si>
  <si>
    <t>Soyuz 2.1a | Progress MS-09 (70P)</t>
  </si>
  <si>
    <t>Long March 3A | BeiDou-2 I7</t>
  </si>
  <si>
    <t>Long March 2C | PRSS-1 &amp; PakTES-1A</t>
  </si>
  <si>
    <t>Falcon 9 Block 4 | CRS-15</t>
  </si>
  <si>
    <t>Long March 2C | XJSS A &amp; B</t>
  </si>
  <si>
    <t>Soyuz 2.1b/Fregat-M | GLONASS-M No.53S</t>
  </si>
  <si>
    <t>H-IIA 202 | IGS Radar-6</t>
  </si>
  <si>
    <t>Soyuz FG | Soyuz MS-09 (55S)</t>
  </si>
  <si>
    <t>Long March 3A | Fengyun 2H</t>
  </si>
  <si>
    <t>Falcon 9 Block 4 | SES-12</t>
  </si>
  <si>
    <t>Long March 2D | Gaofen 6 &amp; Luojia 1</t>
  </si>
  <si>
    <t>Falcon 9 Block 4 | Iridium-6 &amp; GRACE-FO</t>
  </si>
  <si>
    <t>Antares 230 | CRS OA-9E</t>
  </si>
  <si>
    <t>Long March 4C | Queqiao, Longjiang 1 &amp; 2</t>
  </si>
  <si>
    <t>Falcon 9 Block 5 | Bangabandhu-1</t>
  </si>
  <si>
    <t>Long March 4C | Gaofen 5</t>
  </si>
  <si>
    <t>SLC-3E, Vandenberg AFB, California, USA</t>
  </si>
  <si>
    <t>Atlas V 401 | InSight</t>
  </si>
  <si>
    <t>Long March 3B/E | Apstar 6C</t>
  </si>
  <si>
    <t>New Shepard | NS-8</t>
  </si>
  <si>
    <t>Long March 11 | Zhuhai-1 2A to 2D</t>
  </si>
  <si>
    <t>Eurockot</t>
  </si>
  <si>
    <t>Rokot/Briz KM | Sentinel-3B</t>
  </si>
  <si>
    <t>Proton-M/Briz-M | Blagovest-12L</t>
  </si>
  <si>
    <t>Atlas V 551 | AFSPC-11</t>
  </si>
  <si>
    <t>PSLV-XL | IRNSS-1I</t>
  </si>
  <si>
    <t>Long March 4C | Yaogan 31 A, B, &amp; C</t>
  </si>
  <si>
    <t>Ariane 5 ECA | Superbird-B3/DSN-1 &amp; HYLAS-4</t>
  </si>
  <si>
    <t>Falcon 9 Block 4 | CRS-14</t>
  </si>
  <si>
    <t>Long March 4C | Gaofen-1 02-04</t>
  </si>
  <si>
    <t>Falcon 9 Block 4 | Iridium-5</t>
  </si>
  <si>
    <t>Long March 3B/YZ-1 | BeiDou-3 M9 &amp; M10</t>
  </si>
  <si>
    <t>Soyuz 2.1v | Cosmos 2525</t>
  </si>
  <si>
    <t>Soyuz FG | Soyuz MS-08 (54S)</t>
  </si>
  <si>
    <t>Long March 2D | LKW-4</t>
  </si>
  <si>
    <t>Soyuz ST-B/Fregat-MT | O3b FM13-FM16</t>
  </si>
  <si>
    <t>Atlas V 541 | GOES-S (GOES-17)</t>
  </si>
  <si>
    <t>H-IIA 202 | IGS-Optical 6</t>
  </si>
  <si>
    <t>Falcon 9 Block 3 | PAZ &amp; Tintin A, Tintin B</t>
  </si>
  <si>
    <t>Soyuz 2.1a | Progress MS-08 (69P)</t>
  </si>
  <si>
    <t>Long March 3B/YZ-1 | BeiDou-3 M3 &amp; M4</t>
  </si>
  <si>
    <t>Falcon Heavy | Test Flight</t>
  </si>
  <si>
    <t>Uchinoura Space Center, Japan</t>
  </si>
  <si>
    <t>SS-520 | Tricom-1R</t>
  </si>
  <si>
    <t>Long March 2D | CSES &amp; Rideshares</t>
  </si>
  <si>
    <t>Soyuz 2.1a/Fregat-M | Kanopus-V No. 3-4 &amp; Rideshares</t>
  </si>
  <si>
    <t>Ariane 5 ECA | SES-14/GOLD &amp; Al Yah-3</t>
  </si>
  <si>
    <t>Long March 2C | Yaogan 30 J, K &amp; L</t>
  </si>
  <si>
    <t>Electron/Curie | Still Testing</t>
  </si>
  <si>
    <t>Atlas V 411 | SBIRS GEO-4</t>
  </si>
  <si>
    <t>Long March 11 | Jilin-1 07, 08 &amp; Others</t>
  </si>
  <si>
    <t>Epsilon PBS | ASNARO 2</t>
  </si>
  <si>
    <t>Long March 2D | LKW-3</t>
  </si>
  <si>
    <t>Delta IV Medium+ (5,2) | NROL-47</t>
  </si>
  <si>
    <t>Long March 3B/YZ-1 | BeiDou-3 M7 &amp; M8</t>
  </si>
  <si>
    <t>Long March 2D | SuperView 03 &amp; 04</t>
  </si>
  <si>
    <t>Falcon 9 Block 4 | Zuma</t>
  </si>
  <si>
    <t>Land Launch</t>
  </si>
  <si>
    <t>Site 45/1, Baikonur Cosmodrome, Kazakhstan</t>
  </si>
  <si>
    <t>Long March 2C | Yaogan-30 G, H &amp; I</t>
  </si>
  <si>
    <t>Long March 2D | LKW-2</t>
  </si>
  <si>
    <t>Falcon 9 Block 3 | Iridium-4</t>
  </si>
  <si>
    <t>H-IIA 202 | GCOM-C &amp; SLATS</t>
  </si>
  <si>
    <t>Soyuz FG | Soyuz MS-07 (53S)</t>
  </si>
  <si>
    <t>New Shepard | NS-7</t>
  </si>
  <si>
    <t>Falcon 9 Block 3 | CRS-13</t>
  </si>
  <si>
    <t>Ariane 5 ES | Galileo FOC FM15-FM18</t>
  </si>
  <si>
    <t>Long March 2D | LKW-1</t>
  </si>
  <si>
    <t>Soyuz 2.1b | Cosmos 2524</t>
  </si>
  <si>
    <t>Soyuz 2.1b/Fregat-M | Meteor-M No.2-1 &amp; Rideshares</t>
  </si>
  <si>
    <t>Long March 2C | Yaogan-30 D, E, &amp; F</t>
  </si>
  <si>
    <t>Long March 6 | Jilin-1 Video 04, 05 &amp; 06</t>
  </si>
  <si>
    <t>Delta II 7920-10C | JPSS-1</t>
  </si>
  <si>
    <t>Long March 4C | Fengyun 3D</t>
  </si>
  <si>
    <t>Antares 230 | CRS OA-8E</t>
  </si>
  <si>
    <t>Vega | Mohammed VI-A</t>
  </si>
  <si>
    <t>Long March 3B/YZ-1 | BeiDou-3 M1 &amp; M2</t>
  </si>
  <si>
    <t>SLC-576E, Vandenberg AFB, California, USA</t>
  </si>
  <si>
    <t>Atlas V 421 | NROL-52</t>
  </si>
  <si>
    <t>Soyuz 2.1a | Progress MS-07 (68P)</t>
  </si>
  <si>
    <t>Rokot/Briz KM | Sentinel-5P</t>
  </si>
  <si>
    <t>Falcon 9 Block 3 | SES-11 / EchoStar 105</t>
  </si>
  <si>
    <t>H-IIA 202 | QZS-4</t>
  </si>
  <si>
    <t>Falcon 9 Block 4 | Iridium-3</t>
  </si>
  <si>
    <t>Long March 2D | VRSS-2</t>
  </si>
  <si>
    <t>Long March 2C | Yaogan-30 A, B &amp; C</t>
  </si>
  <si>
    <t>Atlas V 541 | NROL-42</t>
  </si>
  <si>
    <t>Proton-M/Briz-M | Amazonas 5</t>
  </si>
  <si>
    <t>Falcon 9 Block 4 | OTV-5</t>
  </si>
  <si>
    <t>PSLV-XL | IRNSS-1H</t>
  </si>
  <si>
    <t>SLC-46, Cape Canaveral AFS, Florida, USA</t>
  </si>
  <si>
    <t>Minotaur IV | ORS-5</t>
  </si>
  <si>
    <t>Soyuz 2.1b/Fregat-M | GLONASS-M No.52S</t>
  </si>
  <si>
    <t>H-IIA 204 | QZS-3</t>
  </si>
  <si>
    <t>Atlas V 401 | TDRS-M (TDRS-13)</t>
  </si>
  <si>
    <t>Proton-M/Briz-M | Blagovest-11L</t>
  </si>
  <si>
    <t>Falcon 9 Block 4 | CRS-12</t>
  </si>
  <si>
    <t>Soyuz FG | Soyuz MS-06 (52S)</t>
  </si>
  <si>
    <t>Soyuz FG | Soyuz MS-05 (51S)</t>
  </si>
  <si>
    <t>Simorgh | Test Flight</t>
  </si>
  <si>
    <t>Soyuz 2.1a/Fregat | Kanopus-V IK &amp; Rideshares</t>
  </si>
  <si>
    <t>Long March 5 | Shijian-18</t>
  </si>
  <si>
    <t>Falcon 9 Block 3 | Iridium-2</t>
  </si>
  <si>
    <t>Soyuz 2.1v/Volga | Cosmos 2519, 2521 and 2523</t>
  </si>
  <si>
    <t>Long March 4B | HXMT &amp; Others</t>
  </si>
  <si>
    <t>Soyuz 2.1a | Progress MS-06 (67P)</t>
  </si>
  <si>
    <t>Proton-M/Briz-M | Echostar 21</t>
  </si>
  <si>
    <t>Falcon 9 Block 3 | CRS-11</t>
  </si>
  <si>
    <t>H-IIA 202 | QZS-2</t>
  </si>
  <si>
    <t>Soyuz 2.1b/Fregat-M | EKS-2</t>
  </si>
  <si>
    <t>Electron | It's a Test</t>
  </si>
  <si>
    <t>Soyuz ST-A/Fregat-M | SES-15</t>
  </si>
  <si>
    <t>Falcon 9 Block 3 | NROL-76</t>
  </si>
  <si>
    <t>Long March 7/YZ-1A | Tianzhou 1</t>
  </si>
  <si>
    <t>Soyuz FG | Soyuz MS-04 (50S)</t>
  </si>
  <si>
    <t>Atlas V 401 | CRS OA-7</t>
  </si>
  <si>
    <t>Long March 3B/E | Shijian 13</t>
  </si>
  <si>
    <t>Falcon 9 Block 3 | SES-10</t>
  </si>
  <si>
    <t>Delta IV Medium+ (5,4) | WGS-9</t>
  </si>
  <si>
    <t>H-IIA 202 | IGS-Radar 5</t>
  </si>
  <si>
    <t>Falcon 9 Block 3 | Echostar 23</t>
  </si>
  <si>
    <t>Vega | Sentinel 2B</t>
  </si>
  <si>
    <t>CASIC</t>
  </si>
  <si>
    <t>Kaituozhe 2 | Tiankun-1</t>
  </si>
  <si>
    <t>Atlas V 401 | NROL-79</t>
  </si>
  <si>
    <t>Soyuz U | Progress MS-05 (66P)</t>
  </si>
  <si>
    <t>Falcon 9 Block 3 | CRS-10</t>
  </si>
  <si>
    <t>H-IIA 204 | DSN-2</t>
  </si>
  <si>
    <t>Atlas V 401 | SBIRS GEO-3</t>
  </si>
  <si>
    <t>SS-520 | TRICOM-1</t>
  </si>
  <si>
    <t>Falcon 9 Block 3 | Iridium-1</t>
  </si>
  <si>
    <t>Kuaizhou 1A | Jilin-1 03, Caton-1 &amp; Xingyun Shiyan 1</t>
  </si>
  <si>
    <t>Long March 3B/E | TJS 2</t>
  </si>
  <si>
    <t>Long March 2D | SuperView-1 1, 2 &amp; Bayi Kepu 1</t>
  </si>
  <si>
    <t>Epsilon | ERG</t>
  </si>
  <si>
    <t>Atlas V 431 | EchoStar 19</t>
  </si>
  <si>
    <t>Pegasus XL | CYGNSS</t>
  </si>
  <si>
    <t>Long March 3B/E | Fengyun 4A</t>
  </si>
  <si>
    <t>H-IIB | HTV-6</t>
  </si>
  <si>
    <t>Delta IV Medium+ (5,4) | WGS-8</t>
  </si>
  <si>
    <t>Vega | G??kt??rk-1A</t>
  </si>
  <si>
    <t>Soyuz U | Progress MS-04</t>
  </si>
  <si>
    <t>Long March 3C/E | Tianlian I-04</t>
  </si>
  <si>
    <t>Atlas V 541 | GOES-R (GOES-16)</t>
  </si>
  <si>
    <t>Soyuz FG | Soyuz MS-03</t>
  </si>
  <si>
    <t>Ariane 5 ES | Galileo FOC FM7/FM12-FM14</t>
  </si>
  <si>
    <t>Long March 2D | Yunhai-1</t>
  </si>
  <si>
    <t>Atlas V 401 | WorldView-4</t>
  </si>
  <si>
    <t>Long March 11 | XPNAV 1, Xiaoxiang 1 &amp; Others</t>
  </si>
  <si>
    <t>Long March 5/YZ-2 | Shijian-17</t>
  </si>
  <si>
    <t>H-IIA 202 | Himawari 9</t>
  </si>
  <si>
    <t>Soyuz FG | Soyuz MS-02</t>
  </si>
  <si>
    <t>Antares 230 | CRS OA-5</t>
  </si>
  <si>
    <t>Long March 2F/G | Shenzhou 11</t>
  </si>
  <si>
    <t>New Shepard | NS-6 (Inflight Escape Test)</t>
  </si>
  <si>
    <t>Long March 2F/T | Tiangong-2</t>
  </si>
  <si>
    <t>Shavit-2 | Ofek-11</t>
  </si>
  <si>
    <t>Atlas V 411 | OSIRIS-REx</t>
  </si>
  <si>
    <t>Falcon 9 Block 3 | AMOS-6</t>
  </si>
  <si>
    <t>Long March 4C | Gaofen-10</t>
  </si>
  <si>
    <t>Delta IV Medium+ (4,2) | AFSPC-6</t>
  </si>
  <si>
    <t>Long March 2D | QUESS, Lixing-1, &amp; 3CAT 2</t>
  </si>
  <si>
    <t>Long March 4C | Gaofen-3</t>
  </si>
  <si>
    <t>Long March 3B/E | Tiantong-1 01</t>
  </si>
  <si>
    <t>Atlas V 421 | NROL-61</t>
  </si>
  <si>
    <t>Falcon 9 Block 3 | CRS-9</t>
  </si>
  <si>
    <t>Soyuz U | Progress MS-03</t>
  </si>
  <si>
    <t>Soyuz FG | Soyuz MS-01</t>
  </si>
  <si>
    <t>Long March 4B | Shijian 16-02</t>
  </si>
  <si>
    <t>Long March 7/YZ-1A | Demo Flight</t>
  </si>
  <si>
    <t>Atlas V 551 | MUOS-5</t>
  </si>
  <si>
    <t>New Shepard | NS-5</t>
  </si>
  <si>
    <t>Long March 3C/E | BeiDou-2 G7</t>
  </si>
  <si>
    <t>Delta IV Heavy | NROL-37</t>
  </si>
  <si>
    <t>Rokot/Briz KM | Cosmos 2517</t>
  </si>
  <si>
    <t>Soyuz 2.1b/Fregat | GLONASS-M No.51S</t>
  </si>
  <si>
    <t>Falcon 9 Block 3 | Thaicom 8</t>
  </si>
  <si>
    <t>Soyuz ST-B/Fregat-MT | Galileo FOC FM10/FM11</t>
  </si>
  <si>
    <t>Long March 2D | Yaogan 30</t>
  </si>
  <si>
    <t>PSLV-XL | IRNSS-1G</t>
  </si>
  <si>
    <t>Soyuz ST-A/Fregat-M | Sentinel 1B, MICROSCOPE &amp; Others</t>
  </si>
  <si>
    <t>Falcon 9 Block 3 | CRS-8</t>
  </si>
  <si>
    <t>Long March 2D | Shijian-10</t>
  </si>
  <si>
    <t>New Shepard | NS-4</t>
  </si>
  <si>
    <t>Soyuz 2.1a | Progress MS-02</t>
  </si>
  <si>
    <t>Long March 3A | BeiDou IGSO-6</t>
  </si>
  <si>
    <t>Soyuz 2.1a | Bars-M 2L</t>
  </si>
  <si>
    <t>Atlas V 401 | CRS OA-6</t>
  </si>
  <si>
    <t>Soyuz FG | Soyuz TMA-20M</t>
  </si>
  <si>
    <t>Proton-M/Briz-M | ExoMars Trace Gas Orbiter &amp; Schiaparelli EDM</t>
  </si>
  <si>
    <t>Soyuz 2.1b | Resurs-P No.3</t>
  </si>
  <si>
    <t>PSLV-XL | IRNSS-1F</t>
  </si>
  <si>
    <t>Falcon 9 Block 3 | SES-9</t>
  </si>
  <si>
    <t>H-IIA 202 | Astro H, Horyu 4 &amp; Kinshachi 2 and 3</t>
  </si>
  <si>
    <t>Rokot/Briz KM | Sentinel-3A</t>
  </si>
  <si>
    <t>Delta IV Medium+ (5,2) | NROL-45</t>
  </si>
  <si>
    <t>KCST</t>
  </si>
  <si>
    <t>Unha-3 | KwangmyÂÂngsÂÂng-4</t>
  </si>
  <si>
    <t>Soyuz 2.1b/Fregat | GLONASS-M No.50S</t>
  </si>
  <si>
    <t>Atlas V 401 | GPS IIF-12</t>
  </si>
  <si>
    <t>Long March 3C/YZ-1 | BeiDou M3-S</t>
  </si>
  <si>
    <t>New Shepard | NS-3</t>
  </si>
  <si>
    <t>PSLV-XL | IRNSS-1E</t>
  </si>
  <si>
    <t>Falcon 9 v1.1 | Jason-3</t>
  </si>
  <si>
    <t>Falcon 9 Block 3 | OG2 Mission 2</t>
  </si>
  <si>
    <t>Soyuz ST-B/Fregat-MT | Galileo FOC FM8-FM9</t>
  </si>
  <si>
    <t>PSLV-CA | TeLEOS-1 &amp; Rideshares</t>
  </si>
  <si>
    <t>Zenit-3 SLBF | Elektro-L nâ€ Â­2</t>
  </si>
  <si>
    <t>Atlas V 401 | CRS OA-4</t>
  </si>
  <si>
    <t>Soyuz 2.1v/Volga | Cosmos 2511 and 2512</t>
  </si>
  <si>
    <t>Vega | LISA Pathfinder</t>
  </si>
  <si>
    <t>H-IIA 204 | Telstar 12 Vantage</t>
  </si>
  <si>
    <t>New Shepard | NS-2</t>
  </si>
  <si>
    <t>Sandia</t>
  </si>
  <si>
    <t>LP-41, Kauai, Pacific Missile Range Facility</t>
  </si>
  <si>
    <t>Atlas V 401 | GPS IIF-11</t>
  </si>
  <si>
    <t>Atlas V 401 | NROL-55</t>
  </si>
  <si>
    <t>Atlas V 421 | Morelos-3</t>
  </si>
  <si>
    <t>Long March 11 | Pujian 1 &amp; Others</t>
  </si>
  <si>
    <t>Rokot/Briz KM | Cosmos 2507 to 2509</t>
  </si>
  <si>
    <t>Long March 6 | Demo Flight</t>
  </si>
  <si>
    <t>Soyuz ST-B/Fregat-MT | Galileo FOC FM05-FM06</t>
  </si>
  <si>
    <t>Atlas V 551 | MUOS-4</t>
  </si>
  <si>
    <t>H-IIB | HTV-5</t>
  </si>
  <si>
    <t>Delta IV Medium+ (5,4) | WGS-7</t>
  </si>
  <si>
    <t>Ariane 5 ECA | Star One C4, MSG-4</t>
  </si>
  <si>
    <t>Atlas V 401 | GPS IIF-10</t>
  </si>
  <si>
    <t>PSLV-XL | UK-DMC3A/B/C &amp; Rideshares</t>
  </si>
  <si>
    <t>Falcon 9 v1.1 | CRS-7</t>
  </si>
  <si>
    <t>Vega | Sentinel-2A</t>
  </si>
  <si>
    <t>Ariane 5 ECA | DirecTV-15, Sky Mexico 1</t>
  </si>
  <si>
    <t>Atlas V 501 | OTV-4</t>
  </si>
  <si>
    <t>New Shepard | NS-1</t>
  </si>
  <si>
    <t>Ariane 5 ECA | Thor 7, SICRAL-2</t>
  </si>
  <si>
    <t>Falcon 9 v1.1 | CRS-6</t>
  </si>
  <si>
    <t>Rokot/Briz KM | Cosmos 2504 &amp; Goniets-M 21 to 23</t>
  </si>
  <si>
    <t>PSLV-XL | IRNSS-1D</t>
  </si>
  <si>
    <t>Soyuz ST-B/Fregat-MT | Galileo FOC FM03-FM04</t>
  </si>
  <si>
    <t>H-IIA 202 | IGS-Optical 5</t>
  </si>
  <si>
    <t>Kosmotras</t>
  </si>
  <si>
    <t>Site 370/13, Yasny Cosmodrome, Russia</t>
  </si>
  <si>
    <t>Delta IV Medium+ (4,2) | GPS IIF-9</t>
  </si>
  <si>
    <t>Atlas V 421 | MMS</t>
  </si>
  <si>
    <t>Safir-1B+ | Unknown Payload</t>
  </si>
  <si>
    <t>Falcon 9 v1.1 | DSCOVR</t>
  </si>
  <si>
    <t>Vega | IXV</t>
  </si>
  <si>
    <t>Safir-1B+ | Fajr</t>
  </si>
  <si>
    <t>Delta II 7320-10C | SMAP / ELaNa X</t>
  </si>
  <si>
    <t>Atlas V 551 | MUOS-3</t>
  </si>
  <si>
    <t>Falcon 9 v1.1 | CRS-5</t>
  </si>
  <si>
    <t>Khrunichev</t>
  </si>
  <si>
    <t>Site 35/1, Plesetsk Cosmodrome, Russia</t>
  </si>
  <si>
    <t>Angara A5/Briz-M | Demo Flight</t>
  </si>
  <si>
    <t>Site 175/59, Baikonur Cosmodrome, Kazakhstan</t>
  </si>
  <si>
    <t>Strela | Kondor-E</t>
  </si>
  <si>
    <t>Soyuz ST-B/Fregat-MT | O3b FM09-FM12</t>
  </si>
  <si>
    <t>GSLV Mk III | Demo Flight (CARE)</t>
  </si>
  <si>
    <t>Atlas V 541 | NROL-35</t>
  </si>
  <si>
    <t>Delta IV Heavy | EFT-1</t>
  </si>
  <si>
    <t>H-IIA 202 | Hayabusa 2 &amp; Others</t>
  </si>
  <si>
    <t>Kuaizhou 1 | Kuaizhou 2</t>
  </si>
  <si>
    <t>Dnepr | Sasuke &amp; Others</t>
  </si>
  <si>
    <t>Atlas V 401 | GPS IIF-8</t>
  </si>
  <si>
    <t>Antares 130 | CRS Orb-3</t>
  </si>
  <si>
    <t>PSLV-XL | IRNSS-1C</t>
  </si>
  <si>
    <t>H-IIA 202 | Himawari 8</t>
  </si>
  <si>
    <t>Falcon 9 v1.1 | CRS-4</t>
  </si>
  <si>
    <t>Atlas V 401 | CLIO</t>
  </si>
  <si>
    <t>Soyuz ST-B/Fregat-MT | Galileo FOC FM01-FM02</t>
  </si>
  <si>
    <t>Atlas V 401 | WorldView 3</t>
  </si>
  <si>
    <t>Atlas V 401 | GPS IIF-7</t>
  </si>
  <si>
    <t>Ariane 5 ES | Georges Lema??tre ATV</t>
  </si>
  <si>
    <t>Delta IV Medium+ (4,2) | AFSPC-4</t>
  </si>
  <si>
    <t>Falcon 9 v1.1 | OG2 Mission 1</t>
  </si>
  <si>
    <t>Antares 120 | CRS Orb-2</t>
  </si>
  <si>
    <t>Soyuz ST-B/Fregat-MT | O3b FM03/FM06-FM08</t>
  </si>
  <si>
    <t>Angara 1.2 | Demo Flight</t>
  </si>
  <si>
    <t>Rokot/Briz KM | Goniets-M 18 to 20</t>
  </si>
  <si>
    <t>Delta II 7320-10C | OCO-2</t>
  </si>
  <si>
    <t>PSLV-CA | SPOT-7 &amp; Rideshares</t>
  </si>
  <si>
    <t>Dnepr | Deimos 2</t>
  </si>
  <si>
    <t>Sea Launch</t>
  </si>
  <si>
    <t>LP Odyssey, Kiritimati Launch Area, Pacific Ocean</t>
  </si>
  <si>
    <t>H-IIA 202 | Daichi 2, SPROUT &amp; Others</t>
  </si>
  <si>
    <t>Rokot/Briz KM | Cosmos 2496 to 2499</t>
  </si>
  <si>
    <t>Atlas V 401 | NROL-33</t>
  </si>
  <si>
    <t>Delta IV Medium+ (4,2) | GPS IIF-6</t>
  </si>
  <si>
    <t>Falcon 9 v1.1 | CRS-3</t>
  </si>
  <si>
    <t>Atlas V 541 | NROL-67</t>
  </si>
  <si>
    <t>Shavit-2 | Ofek-10</t>
  </si>
  <si>
    <t>PSLV-XL | IRNSS-1B</t>
  </si>
  <si>
    <t>Soyuz ST-A/Fregat-M | Sentinel 1A</t>
  </si>
  <si>
    <t>Atlas V 401 | DMSP-5D3 F19</t>
  </si>
  <si>
    <t>Ariane 5 ECA | Astra 5B, Amazonas 4A</t>
  </si>
  <si>
    <t>H-IIA 202 | GPM-Core &amp; Others</t>
  </si>
  <si>
    <t>Delta IV Medium+ (4,2) | GPS IIF-5</t>
  </si>
  <si>
    <t>Ariane 5 ECA | ABS-2, Athena-Fidus</t>
  </si>
  <si>
    <t>Atlas V 401 | TDRS-L</t>
  </si>
  <si>
    <t>Antares 120 | CRS Orb-1</t>
  </si>
  <si>
    <t>Falcon 9 v1.1 | Thaicom 6</t>
  </si>
  <si>
    <t>Soyuz 2.1v/Volga | Cosmos 2492 and 2493 &amp; AIST-1 1</t>
  </si>
  <si>
    <t>Rokot/Briz KM | Cosmos 2488 to 2491</t>
  </si>
  <si>
    <t>Soyuz ST-B/Fregat-MT | Gaia</t>
  </si>
  <si>
    <t>Atlas V 501 | NROL-39</t>
  </si>
  <si>
    <t>Falcon 9 v1.1 | SES-8</t>
  </si>
  <si>
    <t>Rokot/Briz KM | SWARM</t>
  </si>
  <si>
    <t>Minotaur I | ORS-3</t>
  </si>
  <si>
    <t>Atlas V 401 | MAVEN</t>
  </si>
  <si>
    <t>PSLV-XL | Mars Orbiter Mission</t>
  </si>
  <si>
    <t>Falcon 9 v1.1 | CASSIOPE</t>
  </si>
  <si>
    <t>Kuaizhou 1 | Kuaizhou 1</t>
  </si>
  <si>
    <t>Atlas V 531 | AEHF-3</t>
  </si>
  <si>
    <t>Epsilon Demo | SPRINT-A</t>
  </si>
  <si>
    <t>Antares 110 | CRS Orb-D1</t>
  </si>
  <si>
    <t>Rokot/Briz KM | Goniets-M 14, 16 and 17</t>
  </si>
  <si>
    <t>Minotaur V | LADEE</t>
  </si>
  <si>
    <t>Zenit-3 SLB | AMOS 4</t>
  </si>
  <si>
    <t>Delta IV Heavy | NROL-65</t>
  </si>
  <si>
    <t>Delta IV Medium+ (5,4) | WGS-6</t>
  </si>
  <si>
    <t>H-IIB | HTV-4</t>
  </si>
  <si>
    <t>Atlas V 551 | MUOS-2</t>
  </si>
  <si>
    <t>Proton-M/DM-3 | Cosmos 2488, 2489 &amp; 2490</t>
  </si>
  <si>
    <t>PSLV-XL | IRNSS-1A</t>
  </si>
  <si>
    <t>Stargazer, Vandenberg AFB, California, USA</t>
  </si>
  <si>
    <t>Pegasus XL | IRIS</t>
  </si>
  <si>
    <t>Strela | Cosmos 2487</t>
  </si>
  <si>
    <t>Soyuz ST-B/Fregat-MT | O3b FM01-FM02/FM04-FM05</t>
  </si>
  <si>
    <t>Long March 2F/G | Shenzhou 10</t>
  </si>
  <si>
    <t>Ariane 5 ES | Albert Einstein ATV</t>
  </si>
  <si>
    <t>Delta IV Medium+ (5,4) | WGS-5</t>
  </si>
  <si>
    <t>Atlas V 401 | GPS IIF-4</t>
  </si>
  <si>
    <t>Antares 110 | Antares A-ONE</t>
  </si>
  <si>
    <t>Atlas V 401 | SBIRS GEO-2</t>
  </si>
  <si>
    <t>Falcon 9 v1.0 | CRS-2</t>
  </si>
  <si>
    <t>PSLV-CA | SARAL &amp; Rideshares</t>
  </si>
  <si>
    <t>Atlas V 401 | TDRS-K</t>
  </si>
  <si>
    <t>KARI</t>
  </si>
  <si>
    <t>LC-1, Naro Space Center, South Korea</t>
  </si>
  <si>
    <t>H-IIA 202 | IGS-Optical 5V &amp; IGS-Radar 4</t>
  </si>
  <si>
    <t>Rokot/Briz KM | Cosmos 2482 to 2484</t>
  </si>
  <si>
    <t>Unha-3 | KwangmyÂÂngsÂÂng-3 (Unit 2)</t>
  </si>
  <si>
    <t>Atlas V 501 | OTV-3</t>
  </si>
  <si>
    <t>Soyuz ST-A/Fregat | Pl??iades 1B</t>
  </si>
  <si>
    <t>Soyuz ST-B/Fregat-MT | Galileo IOV FM03-FM04</t>
  </si>
  <si>
    <t>Falcon 9 v1.0 | CRS-1</t>
  </si>
  <si>
    <t>Delta IV Medium+ (4,2) | GPS IIF-3</t>
  </si>
  <si>
    <t>Atlas V 401 | NROL-36</t>
  </si>
  <si>
    <t>PSLV-CA | SPOT-6 &amp; mRESINS &amp; PROITERES</t>
  </si>
  <si>
    <t>Atlas V 401 | Van Allen Probes (RBSP)</t>
  </si>
  <si>
    <t>Rokot/Briz KM | Cosmos 2481 &amp; Goniets-M 13 and 15</t>
  </si>
  <si>
    <t>H-IIB | HTV-3</t>
  </si>
  <si>
    <t>Ariane 5 ECA | EchoStar XVII, MSG-3</t>
  </si>
  <si>
    <t>Delta IV Heavy | NROL-15</t>
  </si>
  <si>
    <t>Atlas V 401 | NROL-38</t>
  </si>
  <si>
    <t>Long March 2F/G | Shenzhou 9</t>
  </si>
  <si>
    <t>Stargazer, Ronald Reagan Ballistic Missile Defense Test Site, Marshall Islands, USA</t>
  </si>
  <si>
    <t>Pegasus XL | NuSTAR</t>
  </si>
  <si>
    <t>Falcon 9 v1.0 | COTS-2+</t>
  </si>
  <si>
    <t>Atlas V 531 | AEHF-2</t>
  </si>
  <si>
    <t>Unha-3 | KwangmyÂÂngsÂÂng-3</t>
  </si>
  <si>
    <t>Delta IV Medium+ (5,2) | NROL-25</t>
  </si>
  <si>
    <t>Ariane 5 ES | Edoardo Amaldi ATV</t>
  </si>
  <si>
    <t>Atlas V 551 | MUOS-1</t>
  </si>
  <si>
    <t>ESA</t>
  </si>
  <si>
    <t>Safir-1B | Navid</t>
  </si>
  <si>
    <t>Delta IV Medium+ (5,4) | WGS-4</t>
  </si>
  <si>
    <t>Soyuz ST-A/Fregat | Pl??iades 1A, SSOT, Elisa</t>
  </si>
  <si>
    <t>H-IIA 202 | IGS-Radar 3</t>
  </si>
  <si>
    <t>Atlas V 541 | Mars Science Laboratory</t>
  </si>
  <si>
    <t>Zenit-2 FG | Fobos-Grunt &amp; Yinghuo 1</t>
  </si>
  <si>
    <t>Long March 2F/G | Shenzhou 8</t>
  </si>
  <si>
    <t>Delta II 7920-10C | Suomi NPP / ELaNa III</t>
  </si>
  <si>
    <t>Soyuz ST-B/Fregat-MT | Galileo IOV FM01-FM02</t>
  </si>
  <si>
    <t>PSLV-CA | Megha-Tropiques &amp; Rideshares</t>
  </si>
  <si>
    <t>Long March 2F/T | Tiangong-1</t>
  </si>
  <si>
    <t>LP-1, Pacific Spaceport Complex, Alaska, USA</t>
  </si>
  <si>
    <t>Zenit-3 SL | Atlantic Bird 7</t>
  </si>
  <si>
    <t>H-IIA 202 | IGS-Optical 4</t>
  </si>
  <si>
    <t>H-IIA 202 | Michibiki 1</t>
  </si>
  <si>
    <t>SLC-17B, Cape Canaveral AFS, Florida, USA</t>
  </si>
  <si>
    <t>Delta II 7920H-10C | GRAIL</t>
  </si>
  <si>
    <t>Dnepr | Sich 2 &amp; Others</t>
  </si>
  <si>
    <t>Atlas V 551 | Juno</t>
  </si>
  <si>
    <t>Zenit-3 SLBF | Spektr-R</t>
  </si>
  <si>
    <t>Delta IV Medium+ (4,2) | GPS IIF-2</t>
  </si>
  <si>
    <t>NASA</t>
  </si>
  <si>
    <t>Space Shuttle Atlantis | STS-135</t>
  </si>
  <si>
    <t>Minotaur I | ORS-1</t>
  </si>
  <si>
    <t>Safir-1A | Rasad 1</t>
  </si>
  <si>
    <t>Delta II 7320-10C | SAC-D</t>
  </si>
  <si>
    <t>Space Shuttle Endeavour | STS-134</t>
  </si>
  <si>
    <t>Atlas V 401 | SBIRS GEO-1</t>
  </si>
  <si>
    <t>Atlas V 411 | NROL-34</t>
  </si>
  <si>
    <t>Delta IV Medium+ (4,2) | NROL-27</t>
  </si>
  <si>
    <t>Atlas V 501 | OTV-2</t>
  </si>
  <si>
    <t>Space Shuttle Discovery | STS-133</t>
  </si>
  <si>
    <t>Ariane 5 ES | Johannes Kepler ATV</t>
  </si>
  <si>
    <t>SLC-8, Vandenberg AFB, California, USA</t>
  </si>
  <si>
    <t>Minotaur I | NROL-66</t>
  </si>
  <si>
    <t>Rokot/Briz KM | Cosmos 2470</t>
  </si>
  <si>
    <t>H-IIB | HTV-2</t>
  </si>
  <si>
    <t>Delta IV Heavy | NROL-49</t>
  </si>
  <si>
    <t>Zenit-3 SLBF | Elektro-L nâ€ Â­1</t>
  </si>
  <si>
    <t>Falcon 9 v1.0 | COTS-1</t>
  </si>
  <si>
    <t>Delta IV Heavy | NROL-32</t>
  </si>
  <si>
    <t>Minotaur IV | STP-S26</t>
  </si>
  <si>
    <t>Delta II 7420-10C | COSMO-4</t>
  </si>
  <si>
    <t>Site 16/2, Plesetsk Cosmodrome, Russia</t>
  </si>
  <si>
    <t>Molniya-M /Block 2BL | Cosmos 2469</t>
  </si>
  <si>
    <t>Minotaur IV | SBSS</t>
  </si>
  <si>
    <t>Atlas V 501 | NROL-41</t>
  </si>
  <si>
    <t>Rokot/Briz KM | Cosmos 2467, 2468 and Goniets-M 12</t>
  </si>
  <si>
    <t>Atlas V 531 | AEHF-1</t>
  </si>
  <si>
    <t>Shavit-2 | Ofek-9</t>
  </si>
  <si>
    <t>Site 109/95, Baikonur Cosmodrome, Kazakhstan</t>
  </si>
  <si>
    <t>Dnepr | TanDEM-X</t>
  </si>
  <si>
    <t>Dnepr | Picard &amp; Others</t>
  </si>
  <si>
    <t>Falcon 9 v1.0 | Flight 1</t>
  </si>
  <si>
    <t>Rokot/Briz KM | SERVIS-2</t>
  </si>
  <si>
    <t>Delta IV Medium+ (4,2) | GPS IIF-1</t>
  </si>
  <si>
    <t>Space Shuttle Atlantis | STS-132</t>
  </si>
  <si>
    <t>H-IIA 202 | Akatsuki, IKAROS &amp; Others</t>
  </si>
  <si>
    <t>Soyuz U | Progress M-05M</t>
  </si>
  <si>
    <t>Site 132/1, Plesetsk Cosmodrome, Russia</t>
  </si>
  <si>
    <t>Cosmos-3M (11K65M) | Cosmos 2463</t>
  </si>
  <si>
    <t>Atlas V 501 | OTV-1</t>
  </si>
  <si>
    <t>Space Shuttle Discovery | STS-131</t>
  </si>
  <si>
    <t>Soyuz FG | Soyuz TMA-18</t>
  </si>
  <si>
    <t>Delta IV Medium+ (4,2) | GOES 15</t>
  </si>
  <si>
    <t>Atlas V 401 | SDO</t>
  </si>
  <si>
    <t>Space Shuttle Endeavour | STS-130</t>
  </si>
  <si>
    <t>Soyuz U | Soyuz-U</t>
  </si>
  <si>
    <t>Ariane 5 GS | Helios 2B</t>
  </si>
  <si>
    <t>Delta II 7320-10C | WISE</t>
  </si>
  <si>
    <t>Delta IV Medium+ (5,4) | WGS-3</t>
  </si>
  <si>
    <t>H-IIA 202 | IGS-Optical 3</t>
  </si>
  <si>
    <t>Space Shuttle Atlantis | STS-129</t>
  </si>
  <si>
    <t>Rokot/Briz KM | SMOS and Proba-2</t>
  </si>
  <si>
    <t>Ariane 5 ECA | NSS-12 &amp; Thor-6</t>
  </si>
  <si>
    <t>LC-39B, Kennedy Space Center, Florida, USA</t>
  </si>
  <si>
    <t>Ares 1-X | Ares 1-X Test Flight</t>
  </si>
  <si>
    <t>Atlas V 401 | DMSP-5D3-F18</t>
  </si>
  <si>
    <t>Delta II 7920-10C | WorldView-2</t>
  </si>
  <si>
    <t>Delta II 7920-10C | STSS Demo</t>
  </si>
  <si>
    <t>H-IIB | HTV-1</t>
  </si>
  <si>
    <t>Atlas V 401 | PAN</t>
  </si>
  <si>
    <t>Space Shuttle Discovery | STS-128</t>
  </si>
  <si>
    <t>SLC-17A, Cape Canaveral AFS, Florida, USA</t>
  </si>
  <si>
    <t>Delta II 7925 | GPS IIRM-8</t>
  </si>
  <si>
    <t>Cosmos-3M (11K65M) | Cosmos 2454</t>
  </si>
  <si>
    <t>Space Shuttle Endeavour | STS-127</t>
  </si>
  <si>
    <t>Omelek Island, Ronald Reagan Ballistic Missile Defense Test Site, Marshall Islands, USA</t>
  </si>
  <si>
    <t>Rokot/Briz KM | Cosmos 2451 to 2453</t>
  </si>
  <si>
    <t>Ariane 5 ECA | TerreStar-1</t>
  </si>
  <si>
    <t>Delta IV Medium+ (4,2) | GOES-O</t>
  </si>
  <si>
    <t>Atlas V 421 | LRO/LCROSS</t>
  </si>
  <si>
    <t>Ariane 5 ECA | Herschel Space Observatory &amp; Planck</t>
  </si>
  <si>
    <t>Space Shuttle Atlantis | STS-125</t>
  </si>
  <si>
    <t>Delta II 7920-10C | STSS-ATRR</t>
  </si>
  <si>
    <t>Zenit-3 SL | Sicral-1B</t>
  </si>
  <si>
    <t>Unha-2 | KwangmyÂÂngsÂÂng-2</t>
  </si>
  <si>
    <t>Atlas V 421 | WGS-2</t>
  </si>
  <si>
    <t>Delta II 7925 | GPS IIRM-7</t>
  </si>
  <si>
    <t>Rokot/Briz KM | GOCE</t>
  </si>
  <si>
    <t>Space Shuttle Discovery | STS-119</t>
  </si>
  <si>
    <t>Delta II 7925-10L | Kepler</t>
  </si>
  <si>
    <t>Zenit-3 SLB | Telstar-11N</t>
  </si>
  <si>
    <t>Minotaur C (Taurus) | Orbiting Carbon Observatory</t>
  </si>
  <si>
    <t>Ariane 5 ECA | Hot Bird 10, NSS-9, Spirale-A &amp; B</t>
  </si>
  <si>
    <t>Delta II 7320-10C | NOAA-N Prime</t>
  </si>
  <si>
    <t>Safir-1 | Omid</t>
  </si>
  <si>
    <t>Site 32/2, Plesetsk Cosmodrome, Russia</t>
  </si>
  <si>
    <t>Tsyklon-3 | Koronas Foton</t>
  </si>
  <si>
    <t>H-IIA 202 | Ibuki, Maido 1 &amp; Others</t>
  </si>
  <si>
    <t>Delta IV Heavy | NROL-26</t>
  </si>
  <si>
    <t>Molniya-M /Block 2BL | Cosmos 2446</t>
  </si>
  <si>
    <t>Space Shuttle Endeavour | STS-126</t>
  </si>
  <si>
    <t>Long March 2D | Shiyan-3 &amp; Chuangxin-1(02)</t>
  </si>
  <si>
    <t>Delta II 7420-10C | COSMO-3</t>
  </si>
  <si>
    <t>Long March 4B | Shijian-6E &amp; F</t>
  </si>
  <si>
    <t>PSLV-XL | Chandrayaan-1</t>
  </si>
  <si>
    <t>Pegasus XL | IBEX</t>
  </si>
  <si>
    <t>Dnepr | THEOS 1</t>
  </si>
  <si>
    <t>Long March 2F/G | Shenzhou 7</t>
  </si>
  <si>
    <t>Zenit-3 SL | Galaxy 19</t>
  </si>
  <si>
    <t>Delta II 7420-10C | GeoEye-1</t>
  </si>
  <si>
    <t>Long March 2C/SMA | Huanjing-1A &amp; 1B</t>
  </si>
  <si>
    <t>Dnepr | RapidEye 1 to 5</t>
  </si>
  <si>
    <t>Safir-1 | Unknown Payload</t>
  </si>
  <si>
    <t>Ariane 5 ECA | Superbird-7 &amp; AMC-21</t>
  </si>
  <si>
    <t>Falcon 1 | Flight 3</t>
  </si>
  <si>
    <t>Cosmos-3M (11K65M) | SAR-Lupe 5</t>
  </si>
  <si>
    <t>Zenit-3 SL | EchoStar XI</t>
  </si>
  <si>
    <t>Ariane 5 ECA | ProtoStar-1 &amp; Badr-6</t>
  </si>
  <si>
    <t>Delta II 7320-10C | Jason-2</t>
  </si>
  <si>
    <t>Delta II 7920H-10C | GLAST</t>
  </si>
  <si>
    <t>Space Shuttle Discovery | STS-124</t>
  </si>
  <si>
    <t>Long March 4C | Fengyun-3A</t>
  </si>
  <si>
    <t>Rokot/Briz KM | Cosmos 2437 to 2439, Youbilielnyi</t>
  </si>
  <si>
    <t>Zenit-3 SL | Galaxy 18</t>
  </si>
  <si>
    <t>Zenit-3 SLB | AMOS 3</t>
  </si>
  <si>
    <t>Long March 3C | Tianlian I-01</t>
  </si>
  <si>
    <t>Pegasus XL | C/NOFS</t>
  </si>
  <si>
    <t>Atlas V 421 | ICO G1</t>
  </si>
  <si>
    <t>Cosmos-3M (11K65M) | SAR-Lupe 4</t>
  </si>
  <si>
    <t>Zenit-3 SL | DirecTV-11</t>
  </si>
  <si>
    <t>Delta II 7925 | GPS IIRM-6</t>
  </si>
  <si>
    <t>Atlas V 411 | NROL-28</t>
  </si>
  <si>
    <t>Space Shuttle Endeavour | STS-123</t>
  </si>
  <si>
    <t>Ariane 5 ES | Jules Verne ATV</t>
  </si>
  <si>
    <t>H-IIA 202 | Kizuna</t>
  </si>
  <si>
    <t>Space Shuttle Atlantis | STS-122</t>
  </si>
  <si>
    <t>PSLV-CA | TecSAR</t>
  </si>
  <si>
    <t>Ariane 5 GS | Rascom-QAF1 &amp; Horizons-2</t>
  </si>
  <si>
    <t>Delta II 7925 | GPS IIRM-5</t>
  </si>
  <si>
    <t>Atlas V 401 | NROL-24</t>
  </si>
  <si>
    <t>Delta II 7420-10C | COSMO-2</t>
  </si>
  <si>
    <t>Ariane 5 ECA | Skynet 5B &amp; Star One C1</t>
  </si>
  <si>
    <t>Long March 4C | Yaogan 3</t>
  </si>
  <si>
    <t>Delta IV Heavy | DSP-23</t>
  </si>
  <si>
    <t>Cosmos-3M (11K65M) | SAR-Lupe 3</t>
  </si>
  <si>
    <t>Long March 3B | Chang'e 1</t>
  </si>
  <si>
    <t>Molniya-M /Block 2BL | Cosmos 2430</t>
  </si>
  <si>
    <t>Space Shuttle Discovery | STS-120</t>
  </si>
  <si>
    <t>Delta II 7925 | GPS IIRM-4</t>
  </si>
  <si>
    <t>Atlas V 421 | WSG-1</t>
  </si>
  <si>
    <t>Delta II 7925H | Dawn</t>
  </si>
  <si>
    <t>Long March 4B | CBERS-2B</t>
  </si>
  <si>
    <t>Delta II 7920-10C | DigitalGlobe WorldView-1</t>
  </si>
  <si>
    <t>H-IIA 2022 | SELENE</t>
  </si>
  <si>
    <t>Cosmos-3M (11K65M) | Cosmos 2429</t>
  </si>
  <si>
    <t>Space Shuttle Endeavour | STS-118</t>
  </si>
  <si>
    <t>Delta II 7925 | Phoenix</t>
  </si>
  <si>
    <t>Cosmos-3M (11K65M) | SAR-Lupe 2</t>
  </si>
  <si>
    <t>Zenit-2 | Cosmos 2428</t>
  </si>
  <si>
    <t>Dnepr | Genesis 2</t>
  </si>
  <si>
    <t>Atlas V 401 | NROL-30 &amp; NOSS-3</t>
  </si>
  <si>
    <t>Dnepr | TerraSAR-X</t>
  </si>
  <si>
    <t>Shavit-2 | Ofek-7</t>
  </si>
  <si>
    <t>Space Shuttle Atlantis | STS-117</t>
  </si>
  <si>
    <t>Delta II 7420-10C | COSMO-SkyMed</t>
  </si>
  <si>
    <t>Long March 2D | Yaogan 2 &amp; ZDPS-1</t>
  </si>
  <si>
    <t>Ariane 5 ECA | Astra 1L &amp; Galaxy 17</t>
  </si>
  <si>
    <t>Pegasus XL | AIM</t>
  </si>
  <si>
    <t>Minotaur I | NFIRE</t>
  </si>
  <si>
    <t>PSLV-CA | AGILE &amp; AAM</t>
  </si>
  <si>
    <t>Long March 3A | Compass-M1</t>
  </si>
  <si>
    <t>Long March 2C | Haiyang-1B</t>
  </si>
  <si>
    <t>H-IIA 2024 | IGS-Optical 3V, IGS-Radar 2</t>
  </si>
  <si>
    <t>Delta II 7925-10C | THEMIS</t>
  </si>
  <si>
    <t>Long March 3A | Beidou-1D</t>
  </si>
  <si>
    <t>Zenit-3 SL | NSS-8</t>
  </si>
  <si>
    <t>Cosmos-3M (11K65M) | SAR-Lupe 1</t>
  </si>
  <si>
    <t>H-IIA 204 | Kiku 8</t>
  </si>
  <si>
    <t>Delta II 7920-10C | NROL-21</t>
  </si>
  <si>
    <t>Space Shuttle Discovery | STS-116</t>
  </si>
  <si>
    <t>Ariane 5 ECA | WildBlue-1 &amp; AMC-18</t>
  </si>
  <si>
    <t>Long March 3A | Fengyun-2D</t>
  </si>
  <si>
    <t>Boeing</t>
  </si>
  <si>
    <t>Delta II 7925 | GPS IIRM-3</t>
  </si>
  <si>
    <t>Delta IV Medium | DMSP F17</t>
  </si>
  <si>
    <t>Zenit-3 SL | XM-4</t>
  </si>
  <si>
    <t>Delta II 7925-10L | STEREO</t>
  </si>
  <si>
    <t>Long March 4B | Shijian-6C &amp; 6D</t>
  </si>
  <si>
    <t>Ariane 5 ECA | DirecTV-9S, Optus D1, LDREX-2</t>
  </si>
  <si>
    <t>Delta II 7925 | GPS IIRM-2</t>
  </si>
  <si>
    <t>ISAS</t>
  </si>
  <si>
    <t>H-IIA 202 | IGS-Optical 2</t>
  </si>
  <si>
    <t>Space Shuttle Atlantis | STS-115</t>
  </si>
  <si>
    <t>Long March 2C | Shijian-8</t>
  </si>
  <si>
    <t>Dnepr | BelKa 1 &amp; Others</t>
  </si>
  <si>
    <t>Molniya-M /Block 2BL | Cosmos 2422</t>
  </si>
  <si>
    <t>Dnepr | Genesis 1</t>
  </si>
  <si>
    <t>Space Shuttle Discovery | STS-121</t>
  </si>
  <si>
    <t>Delta IV Medium+ (4,2) | NROL-22</t>
  </si>
  <si>
    <t>Site 90/20, Baikonur Cosmodrome, Kazakhstan</t>
  </si>
  <si>
    <t>Tsyklon-2 | Cosmos 2421</t>
  </si>
  <si>
    <t>Delta II 7925 | MiTEx</t>
  </si>
  <si>
    <t>Zenit-3 SL | Galaxy 16</t>
  </si>
  <si>
    <t>SRC</t>
  </si>
  <si>
    <t>K-84 Submarine, Barents Sea Launch Area, Barents Sea</t>
  </si>
  <si>
    <t>Shtil' | Kompass-2</t>
  </si>
  <si>
    <t>Delta IV Medium+ (4,2) | GOES-N (GOES-13)</t>
  </si>
  <si>
    <t>Long March 4C | Yaogan 1</t>
  </si>
  <si>
    <t>MITT</t>
  </si>
  <si>
    <t>Svobodny Cosmodrome, Russia</t>
  </si>
  <si>
    <t>Start-1 | EROS B</t>
  </si>
  <si>
    <t>Atlas V 411 | Astra 1KR</t>
  </si>
  <si>
    <t>Pegasus XL | ST-5</t>
  </si>
  <si>
    <t>H-IIA 2024 | Himawari 7</t>
  </si>
  <si>
    <t>Zenit-3 SL | EchoStar-X</t>
  </si>
  <si>
    <t>H-IIA 2022 | Daichi</t>
  </si>
  <si>
    <t>Atlas V 551 | New Horizons</t>
  </si>
  <si>
    <t>Cosmos-3M (11K65M) | Cosmos 2416</t>
  </si>
  <si>
    <t>Ariane 5 ECA | Spaceway-2 &amp; Telkom-2</t>
  </si>
  <si>
    <t>Lockheed</t>
  </si>
  <si>
    <t>Titan IV(404)B | NROL-20 (KH-11 Kennen)</t>
  </si>
  <si>
    <t>Long March 2F | Shenzhou 6</t>
  </si>
  <si>
    <t>Ariane 5 GS | Syracuse 3A &amp; Galaxy 15</t>
  </si>
  <si>
    <t>Delta II 7925 | GPS IIRM-1</t>
  </si>
  <si>
    <t>Minotaur I | Streak (STP-R1)</t>
  </si>
  <si>
    <t>Long March 2D | FSW-3 No. 3</t>
  </si>
  <si>
    <t>Dnepr | Kirari and Reimei</t>
  </si>
  <si>
    <t>Atlas V 401 | Mars Reconnaissance Orbiter</t>
  </si>
  <si>
    <t>Ariane 5 GS | iPStar-1</t>
  </si>
  <si>
    <t>Long March 2C | FSW-4 No. 2</t>
  </si>
  <si>
    <t>Space Shuttle Discovery | STS-114</t>
  </si>
  <si>
    <t>Mu-V / M-25 | Suzaku</t>
  </si>
  <si>
    <t>Long March 2D | Shijian-7</t>
  </si>
  <si>
    <t>K-496 Submarine, Barents Sea Launch Area, Barents Sea</t>
  </si>
  <si>
    <t>Volna | Cosmos 1</t>
  </si>
  <si>
    <t>Molniya-M /Block ML | Molniya-3K nâ€ Â­175</t>
  </si>
  <si>
    <t>Delta II 7320-10C | NOAA-N</t>
  </si>
  <si>
    <t>Titan IV(405)B | NROL-16 (Onyx)</t>
  </si>
  <si>
    <t>Zenit-3 SL | Spaceway-1</t>
  </si>
  <si>
    <t>Pegasus XL | DART</t>
  </si>
  <si>
    <t>Long March 3B | Apstar 6</t>
  </si>
  <si>
    <t>Minotaur I | XSS-11</t>
  </si>
  <si>
    <t>Zenit-3 SL | XM-3</t>
  </si>
  <si>
    <t>H-IIA 2022 | Himawari 6</t>
  </si>
  <si>
    <t>SLC-36B, Cape Canaveral AFS, Florida, USA</t>
  </si>
  <si>
    <t>Atlas IIIB | NROL-23 (Intruder 7A &amp; 7B)</t>
  </si>
  <si>
    <t>Cosmos-3M (11K65M) | Cosmos 2414 &amp; Universitietski</t>
  </si>
  <si>
    <t>Delta II 7925 | Deep Impact</t>
  </si>
  <si>
    <t>Tsyklon-3 | Sich 1M &amp; Micron 1</t>
  </si>
  <si>
    <t>Atlas V 521 | AMC-16</t>
  </si>
  <si>
    <t>Delta II 7320-10C | Swift</t>
  </si>
  <si>
    <t>Long March 2C | Shiyan-2</t>
  </si>
  <si>
    <t>Soyuz 2.1a | Demo Flight</t>
  </si>
  <si>
    <t>Delta II 7925 | GPS IIR-13</t>
  </si>
  <si>
    <t>Long March 4B | Ziyuan ll-03</t>
  </si>
  <si>
    <t>Long March 3A | Fengyun-2C</t>
  </si>
  <si>
    <t>Long March 2D | FSW-3 No.2</t>
  </si>
  <si>
    <t>Cosmos-3M (11K65M) | Cosmos 2408 and 2409</t>
  </si>
  <si>
    <t>Long March 4B | Shijian-6A &amp; 6B</t>
  </si>
  <si>
    <t>Shavit-1 | Ofek-6</t>
  </si>
  <si>
    <t>SLC-36A, Cape Canaveral AFS, Florida, USA</t>
  </si>
  <si>
    <t>Atlas IIAS | NROL-1</t>
  </si>
  <si>
    <t>Long March 2C | FSW-4 No.1</t>
  </si>
  <si>
    <t>Delta II 7925H | MESSENGER</t>
  </si>
  <si>
    <t>Long March 2C | Double Star 2</t>
  </si>
  <si>
    <t>Cosmos-3M (11K65M) | Cosmos 2407</t>
  </si>
  <si>
    <t>Ariane 5 G+ | Anik F2</t>
  </si>
  <si>
    <t>Delta II 7920-10L | Aura</t>
  </si>
  <si>
    <t>Dnepr | DEMETER &amp; Others</t>
  </si>
  <si>
    <t>Zenit-3 SL | Telstar 18</t>
  </si>
  <si>
    <t>Delta II 7925 | GPS IIR-12</t>
  </si>
  <si>
    <t>Zenit-2 | Cosmos 2406</t>
  </si>
  <si>
    <t>Tsyklon-2 | Cosmos 2405</t>
  </si>
  <si>
    <t>Zenit-3 SL | DirecTV-7S</t>
  </si>
  <si>
    <t>Delta II 7920-10C | Gravity Probe B</t>
  </si>
  <si>
    <t>Atlas IIAS | AMC-11</t>
  </si>
  <si>
    <t>Atlas IIAS | Superbird 6</t>
  </si>
  <si>
    <t>Delta II 7925 | GPS IIR-11</t>
  </si>
  <si>
    <t>Ariane 5 G+ | Rosetta &amp; Philae</t>
  </si>
  <si>
    <t>Molniya-M /Block ML | Cosmos 2405 (Molniya-1T nâ€ Â­174)</t>
  </si>
  <si>
    <t>Titan IV(402)B | DSP</t>
  </si>
  <si>
    <t>Atlas IIAS | AMC-10</t>
  </si>
  <si>
    <t>Zenit-3 SL | Telstar 14</t>
  </si>
  <si>
    <t>Long March 2C | Double Star 1</t>
  </si>
  <si>
    <t>Delta II 7925 | GPS IIR-10</t>
  </si>
  <si>
    <t>Atlas IIIB | UHF F/O F11</t>
  </si>
  <si>
    <t>Strela | Gruzomaket</t>
  </si>
  <si>
    <t>Atlas IIAS | NROL-18 (Intruder 6A &amp; 6B)</t>
  </si>
  <si>
    <t>H-IIA 2024 | IGS-Optical (2), IGS-Radar (2)</t>
  </si>
  <si>
    <t>Long March 2D | FSW-3 No.1</t>
  </si>
  <si>
    <t>Rokot/Briz KM | SERVIS-1</t>
  </si>
  <si>
    <t>Long March 4B | CBERS-2 &amp; Chuangxin 1(01)</t>
  </si>
  <si>
    <t>SLC-4W, Vandenberg AFB, California, USA</t>
  </si>
  <si>
    <t>Titan II(23)G | USA-172</t>
  </si>
  <si>
    <t>Long March 2F | Shenzhou 5</t>
  </si>
  <si>
    <t>Zenit-3 SL | Galaxy-13</t>
  </si>
  <si>
    <t>Kaituozhe 1 | PS 2</t>
  </si>
  <si>
    <t>Titan IV(401)B | NROL-19 (Mentor)</t>
  </si>
  <si>
    <t>Delta IV Medium | DSCS-3 B6</t>
  </si>
  <si>
    <t>AEB</t>
  </si>
  <si>
    <t>VLS Pad, Alc?â€ºntara Launch Center, Maranh?Å“o, Brazil</t>
  </si>
  <si>
    <t>Delta II 7920H | Spitzer Space Telescope</t>
  </si>
  <si>
    <t>Cosmos-3M (11K65M) | Cosmos 2400 and 2401</t>
  </si>
  <si>
    <t>Zenit-3 SL | EchoStar 9</t>
  </si>
  <si>
    <t>Atlas V 521 | Rainbow 1</t>
  </si>
  <si>
    <t>Delta II 7925H | Opportunity</t>
  </si>
  <si>
    <t>Pegasus XL | OrbView-3</t>
  </si>
  <si>
    <t>Molniya-M /Block ML | Molniya-3 nâ€ Â­173</t>
  </si>
  <si>
    <t>Delta II 7925 | Spirit</t>
  </si>
  <si>
    <t>Cosmos-3M (11K65M) | Cosmos 2398</t>
  </si>
  <si>
    <t>Starsem</t>
  </si>
  <si>
    <t>Soyuz FG/Fregat | Mars Express</t>
  </si>
  <si>
    <t>Long March 3A | Beidou-1C</t>
  </si>
  <si>
    <t>Mu-V / M-25 | Hayabusa</t>
  </si>
  <si>
    <t>Pegasus XL | GALEX</t>
  </si>
  <si>
    <t>Titan IV(401)B | Milstar DFS-6</t>
  </si>
  <si>
    <t>Molniya-M /Block ML | Molniya-1T nâ€ Â­172</t>
  </si>
  <si>
    <t>Delta II 7925 | GPS IIR-9</t>
  </si>
  <si>
    <t>H-IIA 2024 | IGS-Optical 1, IGS-Radar 1</t>
  </si>
  <si>
    <t>Delta IV Medium | DSCS-3 A3</t>
  </si>
  <si>
    <t>ELA-2, Guiana Space Centre, French Guiana, France</t>
  </si>
  <si>
    <t>Delta II 7925 | GPS IIR-8</t>
  </si>
  <si>
    <t>Pegasus XL | SORCE</t>
  </si>
  <si>
    <t>Space Shuttle Columbia | STS-107</t>
  </si>
  <si>
    <t>Titan II(23)G | Coriolis</t>
  </si>
  <si>
    <t>Long March 2F | Shenzhou 4</t>
  </si>
  <si>
    <t>Molniya-M /Block 2BL | Cosmos 2393</t>
  </si>
  <si>
    <t>Dnepr | Rubin 2 &amp; Others</t>
  </si>
  <si>
    <t>Ariane 44L | NSS-6</t>
  </si>
  <si>
    <t>H-IIA 202 | Midori 2, WEOS &amp; Others</t>
  </si>
  <si>
    <t>Ariane 5 ECA | Hot Bird 7, Stentor, MFD-A, MFD-B</t>
  </si>
  <si>
    <t>Atlas IIA | TDRS-J</t>
  </si>
  <si>
    <t>Space Shuttle Endeavour | STS-113</t>
  </si>
  <si>
    <t>Long March 4B | Ziyuan ll-02</t>
  </si>
  <si>
    <t>Space Shuttle Atlantis | STS-112</t>
  </si>
  <si>
    <t>Cosmos-3M (11K65M) | Nadiezhda-M nâ€ Â­1</t>
  </si>
  <si>
    <t>Kaituozhe 1 | PS 1</t>
  </si>
  <si>
    <t>H-IIA 2024 | USERS &amp; Kodama</t>
  </si>
  <si>
    <t>Ariane 5 G | Atlantic Bird 1, MSG-1, MFD</t>
  </si>
  <si>
    <t>Atlas V 401 | Hot Bird 6</t>
  </si>
  <si>
    <t>Cosmos-3M (11K65M) | Cosmos 2390 and 2391</t>
  </si>
  <si>
    <t>Ariane 42P | SPOT-5, IDEFIX</t>
  </si>
  <si>
    <t>Delta II 7425 | CONTOUR</t>
  </si>
  <si>
    <t>Ariane 5 G | Stellat-5 &amp; NStar-C</t>
  </si>
  <si>
    <t>Titan II(23)G | NOAA-17</t>
  </si>
  <si>
    <t>Rokot/Briz KM | Iridium SV97 and SV98</t>
  </si>
  <si>
    <t>Zenit-3 SL | Galaxy IIIC</t>
  </si>
  <si>
    <t>Space Shuttle Endeavour | STS-111</t>
  </si>
  <si>
    <t>Shavit-1 | Ofek-5</t>
  </si>
  <si>
    <t>Cosmos-3M (11K65M) | Cosmos 2389</t>
  </si>
  <si>
    <t>Long March 4B | Fengyun-1D &amp; Haiyang-1A</t>
  </si>
  <si>
    <t>Delta II 7920-10C | Aqua</t>
  </si>
  <si>
    <t>Ariane 44L | NSS-7</t>
  </si>
  <si>
    <t>Space Shuttle Atlantis | STS-110</t>
  </si>
  <si>
    <t>Molniya-M /Block 2BL | Cosmos 2388</t>
  </si>
  <si>
    <t>Long March 2F | Shenzhou 3</t>
  </si>
  <si>
    <t>Rokot/Briz KM | GRACE 1 &amp; 2</t>
  </si>
  <si>
    <t>Atlas IIA | TDRS-I</t>
  </si>
  <si>
    <t>Space Shuttle Columbia | STS-109</t>
  </si>
  <si>
    <t>Atlas IIIB | EchoStar VII</t>
  </si>
  <si>
    <t>Delta II 7920-10C | Iridium IS-1</t>
  </si>
  <si>
    <t>Pegasus XL | RHESSI</t>
  </si>
  <si>
    <t>H-IIA 2024 | VEP 3, Tsubasa &amp; DASH</t>
  </si>
  <si>
    <t>Titan IV(401)B | Milstar DFS-5</t>
  </si>
  <si>
    <t>Site 32/1, Plesetsk Cosmodrome, Russia</t>
  </si>
  <si>
    <t>Tsyklon-3 | Cosmos 2384 to 2386 &amp; Gonets 10 to 12</t>
  </si>
  <si>
    <t>Tsyklon-2 | Cosmos 2383</t>
  </si>
  <si>
    <t>Zenit-2 | Meteor 3M nâ€ Â­1 &amp; Others</t>
  </si>
  <si>
    <t>Delta II 7920-10C | Jason-1 / TIMED</t>
  </si>
  <si>
    <t>Space Shuttle Endeavour | STS-108</t>
  </si>
  <si>
    <t>Ariane 44LP | DirecTV-4S</t>
  </si>
  <si>
    <t>Molniya-M /Block ML | Molniya-3 nâ€ Â­171</t>
  </si>
  <si>
    <t>PSLV-G | TES, BIRD &amp; PROBA</t>
  </si>
  <si>
    <t>Delta II 7320-10C | QuickBird</t>
  </si>
  <si>
    <t>Atlas IIAS | NROL-12</t>
  </si>
  <si>
    <t>Titan IV(404)B | NROL-14 (KH-11 Kennen)</t>
  </si>
  <si>
    <t>Athena I | Starshine 3 &amp; Others</t>
  </si>
  <si>
    <t>Ariane 44P | Atlantic Bird 2</t>
  </si>
  <si>
    <t>Minotaur C (Taurus) | Orbview-4/QuikTOMS</t>
  </si>
  <si>
    <t>Atlas IIAS | NROL-13 (Intruder FA &amp; 5B)</t>
  </si>
  <si>
    <t>H-IIA 202 | VEP 2 &amp; LRE</t>
  </si>
  <si>
    <t>Space Shuttle Discovery | STS-105</t>
  </si>
  <si>
    <t>Delta II 7326 | Genesis Probe</t>
  </si>
  <si>
    <t>Atlas IIA | GOES-M</t>
  </si>
  <si>
    <t>Molniya-M /Block ML | Molniya-3K nâ€ Â­170</t>
  </si>
  <si>
    <t>Space Shuttle Atlantis | STS-104</t>
  </si>
  <si>
    <t>Delta II 7425-10C | WMAP</t>
  </si>
  <si>
    <t>Atlas IIAS | ICO F2</t>
  </si>
  <si>
    <t>Cosmos-3M (11K65M) | Cosmos 2378</t>
  </si>
  <si>
    <t>Delta II 7925 | NROL-17 (GeoLITE)</t>
  </si>
  <si>
    <t>Zenit-3 SL | XM-1</t>
  </si>
  <si>
    <t>Space Shuttle Endeavour | STS-100</t>
  </si>
  <si>
    <t>Delta II 7925 | Mars Odyssey</t>
  </si>
  <si>
    <t>Zenit-3 SL | XM-2</t>
  </si>
  <si>
    <t>Space Shuttle Discovery | STS-102</t>
  </si>
  <si>
    <t>Titan IV(401)B | Milstar DFS-4</t>
  </si>
  <si>
    <t>Start-1 | Odin</t>
  </si>
  <si>
    <t>Space Shuttle Atlantis | STS-98</t>
  </si>
  <si>
    <t>Ariane 44L | Sicral-1, Skynet 4F</t>
  </si>
  <si>
    <t>Delta II 7925 | GPS IIR-7</t>
  </si>
  <si>
    <t>Long March 2F | Shenzhou 2</t>
  </si>
  <si>
    <t>Tsyklon-3 | Cosmos 2377 to 2379 &amp; Gonets 7 to 9</t>
  </si>
  <si>
    <t>Long March 3A | Beidou-1B</t>
  </si>
  <si>
    <t>Ariane 5 G | Astra 2D, GE-8, LDREX</t>
  </si>
  <si>
    <t>Atlas IIAS | NROL-10</t>
  </si>
  <si>
    <t>Start-1 | EROS A</t>
  </si>
  <si>
    <t>Space Shuttle Endeavour | STS-97</t>
  </si>
  <si>
    <t>Ariane 44L | Anik F1</t>
  </si>
  <si>
    <t>Delta II 7320-10C | EO-1 / SAC-C</t>
  </si>
  <si>
    <t>Cosmos-3M (11K65M) | QuickBird-1</t>
  </si>
  <si>
    <t>Delta II 7925 | GPS IIR-6</t>
  </si>
  <si>
    <t>Long March 3A | Beidou-1A</t>
  </si>
  <si>
    <t>Ariane 44LP | EuropeStar F1</t>
  </si>
  <si>
    <t>Atlas IIA | DSCS III-B11</t>
  </si>
  <si>
    <t>Space Shuttle Discovery | STS-92</t>
  </si>
  <si>
    <t>Pegasus | HETE 2</t>
  </si>
  <si>
    <t>Zenit-2 | Cosmos 2372</t>
  </si>
  <si>
    <t>Titan II(23)G | NOAA-16</t>
  </si>
  <si>
    <t>Ariane 5 G | Astra 2B &amp; GE-7</t>
  </si>
  <si>
    <t>Space Shuttle Atlantis | STS-106</t>
  </si>
  <si>
    <t>Delta III 8930 | DM F3</t>
  </si>
  <si>
    <t>Titan IV(403)B | NROL-11 (Onyx)</t>
  </si>
  <si>
    <t>Zenit-3 SL | PAS 9</t>
  </si>
  <si>
    <t>Delta II 7925 | GPS IIR-5</t>
  </si>
  <si>
    <t>Cosmos-3M (11K65M) | CHAMP, MITA &amp; Rubin 1</t>
  </si>
  <si>
    <t>Atlas IIAS | Echostar 6</t>
  </si>
  <si>
    <t>Atlas IIA | TDRS-H</t>
  </si>
  <si>
    <t>Cosmos-3M (11K65M) | Nadiezhda nâ€ Â­9, Tsinghua-1 &amp; SNAP-1</t>
  </si>
  <si>
    <t>Long March 3 | Fengyun-2B</t>
  </si>
  <si>
    <t>Pegasus XL | TSX-5</t>
  </si>
  <si>
    <t>Space Shuttle Atlantis | STS-101</t>
  </si>
  <si>
    <t>Delta II 7925 | GPS IIR-4</t>
  </si>
  <si>
    <t>Atlas IIA | GOES-L</t>
  </si>
  <si>
    <t>Ariane 42L | Galaxy 4R</t>
  </si>
  <si>
    <t>Delta II 7326 | IMAGE</t>
  </si>
  <si>
    <t>Zenit-3 SL | ICO F-1</t>
  </si>
  <si>
    <t>Minotaur C (Taurus) | Multispectral Thermal Imager (MTI)</t>
  </si>
  <si>
    <t>Zenit-2 | Cosmos 2369</t>
  </si>
  <si>
    <t>Ariane 44LP | Superbird 4</t>
  </si>
  <si>
    <t>Space Shuttle Endeavour | STS-99</t>
  </si>
  <si>
    <t>Mu-V / M-24 | Astro E</t>
  </si>
  <si>
    <t>Delta II 7920-10C | Globalstar 7</t>
  </si>
  <si>
    <t>Ariane 42L | Galaxy 10R</t>
  </si>
  <si>
    <t>Atlas IIA | DSCS IIIB-8</t>
  </si>
  <si>
    <t>Molniya-M /Block 2BL | Cosmos 2368</t>
  </si>
  <si>
    <t>Tsyklon-2 | Cosmos 2367</t>
  </si>
  <si>
    <t>Ariane 44L | Galaxy-11</t>
  </si>
  <si>
    <t>Space Shuttle Discovery | STS-103</t>
  </si>
  <si>
    <t>Atlas IIAS | Terra</t>
  </si>
  <si>
    <t>Titan II(23)G | USA-147</t>
  </si>
  <si>
    <t>VLS-1 | SACI-2</t>
  </si>
  <si>
    <t>Ariane 5 G | XMM-Newton</t>
  </si>
  <si>
    <t>Pegasus XL/HAPS | Orbcomm D1-D8</t>
  </si>
  <si>
    <t>Ariane 40 | Helios 1B &amp; Cl??mentine</t>
  </si>
  <si>
    <t>Atlas IIA | UHF F10</t>
  </si>
  <si>
    <t>Long March 2F | Shenzhou 1</t>
  </si>
  <si>
    <t>H-IIS | Himawari 6</t>
  </si>
  <si>
    <t>Ariane 44LP | GE-4</t>
  </si>
  <si>
    <t>Ariane 44LP | Orion 2</t>
  </si>
  <si>
    <t>Long March 4B | CBERS-1 &amp; SACI 1</t>
  </si>
  <si>
    <t>Zenit-3 SL | DirecTV 1R</t>
  </si>
  <si>
    <t>Ariane 44LP | Telstar 7</t>
  </si>
  <si>
    <t>Athena II | Ikonos 1</t>
  </si>
  <si>
    <t>Atlas IIAS | Echostar 5</t>
  </si>
  <si>
    <t>Cosmos-3M (11K65M) | Cosmos 2366</t>
  </si>
  <si>
    <t>Delta II 7420-10C | Globalstar 6</t>
  </si>
  <si>
    <t>Ariane 42P | Telkom-1</t>
  </si>
  <si>
    <t>Delta II 7925 | USA-145 (GPS IIR-3)</t>
  </si>
  <si>
    <t>Delta II 7420-10C | Globalstar 5</t>
  </si>
  <si>
    <t>Space Shuttle Columbia | STS-93</t>
  </si>
  <si>
    <t>Zenit-2 | Okean-O nâ€ Â­1</t>
  </si>
  <si>
    <t>Delta II 7420-10C | Globalstar 4</t>
  </si>
  <si>
    <t>Molniya-M /Block ML | Molniya-3 nâ€ Â­169</t>
  </si>
  <si>
    <t>Delta II 7320-10C | FUSE</t>
  </si>
  <si>
    <t>Titan II(23)G | QuikSCAT</t>
  </si>
  <si>
    <t>Long March 2C | Iridium 92 &amp; 93</t>
  </si>
  <si>
    <t>Delta II 7420-10C | Globalstar 3</t>
  </si>
  <si>
    <t>Space Shuttle Discovery | STS-96</t>
  </si>
  <si>
    <t>Titan IV(404)B | NROL-9 (Misty)</t>
  </si>
  <si>
    <t>Pegasus XL/HAPS | TERRIERS &amp; MUBLCOM</t>
  </si>
  <si>
    <t>Long March 4B | Fengyun 1C &amp; Shijian-5</t>
  </si>
  <si>
    <t>Delta III 8930 | Orion 3</t>
  </si>
  <si>
    <t>Titan IV(401)B | Milstar DFS-3m</t>
  </si>
  <si>
    <t>Site 107/1, Kapustin Yar, Russia</t>
  </si>
  <si>
    <t>Athena II | Ikonos</t>
  </si>
  <si>
    <t>Pegasus XL | WIRE</t>
  </si>
  <si>
    <t>Delta II 7426 | Stardust</t>
  </si>
  <si>
    <t>Delta II 7425 | Mars Polar Lander</t>
  </si>
  <si>
    <t>Cosmos-3M (11K65M) | Cosmos 2361</t>
  </si>
  <si>
    <t>Long March 2C | Iridium 88 &amp; 89</t>
  </si>
  <si>
    <t>Delta II 7425 | Mars Climate Orbiter</t>
  </si>
  <si>
    <t>Cosmos-3M (11K65M) | Nadiezhda nâ€ Â­8 &amp; Astrid 2</t>
  </si>
  <si>
    <t>Pegasus XL | SWAS</t>
  </si>
  <si>
    <t>Space Shuttle Endeavour | STS-88</t>
  </si>
  <si>
    <t>Delta II 7925 | BONUM-1</t>
  </si>
  <si>
    <t>Delta II 7920-10C | MS-11</t>
  </si>
  <si>
    <t>Space Shuttle Discovery | STS-95</t>
  </si>
  <si>
    <t>Pegasus | SCD-2</t>
  </si>
  <si>
    <t>Atlas IIA | UHF F9</t>
  </si>
  <si>
    <t>Atlas IIA | Hot Bird 5</t>
  </si>
  <si>
    <t>Minotaur C (Taurus) | STEX (NROL-8)</t>
  </si>
  <si>
    <t>Molniya-M /Block ML | Molniya-1T nâ€ Â­168</t>
  </si>
  <si>
    <t>Stargazer, Wallops Flight Facility, Virginia, USA</t>
  </si>
  <si>
    <t>Pegasus XL/HAPS | Orbcomm C1 - C8</t>
  </si>
  <si>
    <t>Delta II 7920-10C | MS-10</t>
  </si>
  <si>
    <t>Taepodong-1 | KwangmyÂÂngsÂÂng 1</t>
  </si>
  <si>
    <t>Delta III 8930 | Galaxy 10</t>
  </si>
  <si>
    <t>Ariane 44P | ST-1</t>
  </si>
  <si>
    <t>Delta II 7920-10C | Deep Space 1</t>
  </si>
  <si>
    <t>Long March 2C | Iridium 76 &amp; 78</t>
  </si>
  <si>
    <t>RVSN USSR</t>
  </si>
  <si>
    <t>Site 41/1, Plesetsk Cosmodrome, Russia</t>
  </si>
  <si>
    <t>Molniya-M /Block ML | Molniya-1 nâ€ Â­133</t>
  </si>
  <si>
    <t>Titan IV(401)A | NROL-7 (Mercury)</t>
  </si>
  <si>
    <t>Pegasus XL/HAPS | Orbcomm B1 - B8</t>
  </si>
  <si>
    <t>Zenit-2 | Cosmos 2360</t>
  </si>
  <si>
    <t>Zenit-2 | Resurs-O1 nâ€ Â­4 &amp; Others</t>
  </si>
  <si>
    <t>K-407 Submarine, Barents Sea Launch Area, Barents Sea</t>
  </si>
  <si>
    <t>Mu-V / M-24 | Nozomi</t>
  </si>
  <si>
    <t>Molniya-M /Block ML | Molniya-3 nâ€ Â­167</t>
  </si>
  <si>
    <t>Tsyklon-3 | Cosmos 2352 to 2357</t>
  </si>
  <si>
    <t>Delta II 7925 | Thor III</t>
  </si>
  <si>
    <t>Space Shuttle Discovery | STS-91</t>
  </si>
  <si>
    <t>Long March 3B | ChinaStar 1</t>
  </si>
  <si>
    <t>Delta II 7920-10C | MS-9</t>
  </si>
  <si>
    <t>Titan II(23)G | NOAA-15</t>
  </si>
  <si>
    <t>Titan IV(401)B | NROL-6 (Mentor)</t>
  </si>
  <si>
    <t>Molniya-M /Block 2BL | Cosmos 2351</t>
  </si>
  <si>
    <t>Long March 2C | Iridium 69 &amp; 71</t>
  </si>
  <si>
    <t>Delta II 7920-10C | Globalstar-2</t>
  </si>
  <si>
    <t>Space Shuttle Columbia | STS-90</t>
  </si>
  <si>
    <t>Pegasus XL | TRACE</t>
  </si>
  <si>
    <t>Delta II 7920-10C | MS-8</t>
  </si>
  <si>
    <t>Long March 2C | Iridium 51 &amp; 61</t>
  </si>
  <si>
    <t>Ariane 40 | SPOT-4</t>
  </si>
  <si>
    <t>Atlas II | UHF F8</t>
  </si>
  <si>
    <t>Ariane 42P | Hot Bird 4</t>
  </si>
  <si>
    <t>H-II | Kakehashi</t>
  </si>
  <si>
    <t>Delta II 7920-10C | MS-7</t>
  </si>
  <si>
    <t>Delta II 7420-10C | Globalstar-1</t>
  </si>
  <si>
    <t>Minotaur C (Taurus) | GFO &amp; Orbcomm 11 and 12</t>
  </si>
  <si>
    <t>Atlas IIA | NROL-5/SDS</t>
  </si>
  <si>
    <t>Shavit | Ofek-4</t>
  </si>
  <si>
    <t>Space Shuttle Endeavour | STS-89</t>
  </si>
  <si>
    <t>Delta II 7925 | Skynet 4D</t>
  </si>
  <si>
    <t>Athena II | Lunar Prospector</t>
  </si>
  <si>
    <t>Site 81/23, Baikonur Cosmodrome, Kazakhstan</t>
  </si>
  <si>
    <t>Proton K/Block DM-3 | PAS-22</t>
  </si>
  <si>
    <t>Start-1 | Earlybird 1</t>
  </si>
  <si>
    <t>Pegasus XL/HAPS | Orbcomm A1-A8</t>
  </si>
  <si>
    <t>Delta II 7920-10C | MS-6</t>
  </si>
  <si>
    <t>Ariane 44L | Sirius-2, Cakrawarta-1</t>
  </si>
  <si>
    <t>Tsyklon-2 | Cosmos 2347</t>
  </si>
  <si>
    <t>Atlas IIAS | Galaxy 8i</t>
  </si>
  <si>
    <t>Long March 2C | Iridium 42 &amp; 44</t>
  </si>
  <si>
    <t>H-II | TRMM &amp; Orihime/Hikoboshi</t>
  </si>
  <si>
    <t>Space Shuttle Columbia | STS-87</t>
  </si>
  <si>
    <t>Delta II 7920-10C | MS-5</t>
  </si>
  <si>
    <t>Titan IV(401)A | NROL-4 (Trumpet)</t>
  </si>
  <si>
    <t>Delta II 7925 | USA-134 (GPS IIA-19)</t>
  </si>
  <si>
    <t>VLS-1 | SCD-2A</t>
  </si>
  <si>
    <t>Atlas IIA | DSCS IIIB-13</t>
  </si>
  <si>
    <t>Titan IV(403)A | NROL-3 (Lacrosse)</t>
  </si>
  <si>
    <t>Pegasus XL | STEP-4</t>
  </si>
  <si>
    <t>Long March 3B | Apstar 2R</t>
  </si>
  <si>
    <t>Titan IV(401)B | Cassini???Huygens</t>
  </si>
  <si>
    <t>Atlas IIAS | Echostar 3</t>
  </si>
  <si>
    <t>PSLV-G | IRS-1D</t>
  </si>
  <si>
    <t>Delta II 7920-10C | MS-4</t>
  </si>
  <si>
    <t>Space Shuttle Atlantis | STS-86</t>
  </si>
  <si>
    <t>Molniya-M /Block ML | Molniya-1T nâ€ Â­166</t>
  </si>
  <si>
    <t>Atlas IIAS | GE-3</t>
  </si>
  <si>
    <t>Long March 2C | Iridium mass simulator A&amp;B</t>
  </si>
  <si>
    <t>Pegasus XL | FORTE</t>
  </si>
  <si>
    <t>Delta II 7920-8 | Advanced Composition Explorer</t>
  </si>
  <si>
    <t>Athena I | Lewis</t>
  </si>
  <si>
    <t>Delta II 7920-10C | MS-3</t>
  </si>
  <si>
    <t>Long March 3B | Agila-2</t>
  </si>
  <si>
    <t>Space Shuttle Discovery | STS-85</t>
  </si>
  <si>
    <t>Stargazer, Base Aerea de Gando, Gran Canaria</t>
  </si>
  <si>
    <t>Pegasus XL | OrbView-2</t>
  </si>
  <si>
    <t>Atlas IIAS | Superbird C</t>
  </si>
  <si>
    <t>Delta II 7925 | USA-132 (GPS IIR-2)</t>
  </si>
  <si>
    <t>Delta II 7920-10C | MS-2</t>
  </si>
  <si>
    <t>Space Shuttle Columbia | STS-94</t>
  </si>
  <si>
    <t>Long March 3 | Fengyun-2A</t>
  </si>
  <si>
    <t>Delta II 7925 | Telenor Thor II</t>
  </si>
  <si>
    <t>Zenit-2 | Tselina-2 nâ€ Â­19</t>
  </si>
  <si>
    <t>Space Shuttle Atlantis | STS-84</t>
  </si>
  <si>
    <t>Molniya-M /Block 2BL | Cosmos 2342</t>
  </si>
  <si>
    <t>Delta II 7920-10C | MS-1</t>
  </si>
  <si>
    <t>Atlas I | GOES-K</t>
  </si>
  <si>
    <t>Cosmos-3M (11K65M) | Cosmos 2341</t>
  </si>
  <si>
    <t>Space Shuttle Columbia | STS-83</t>
  </si>
  <si>
    <t>Titan II(23)G | USA-131</t>
  </si>
  <si>
    <t>Atlas IIA | Tempo 2</t>
  </si>
  <si>
    <t>Start-1 | Zeya</t>
  </si>
  <si>
    <t>Tsyklon-3 | Cosmos 2337 to 2339 &amp; Gonets 4 to 6</t>
  </si>
  <si>
    <t>Mu-V / M-24 | Muses B</t>
  </si>
  <si>
    <t>Space Shuttle Discovery | STS-82</t>
  </si>
  <si>
    <t>Ariane 44L | GE-2, Nahuel 1A</t>
  </si>
  <si>
    <t>Delta II 7925 | GPS IIR-1</t>
  </si>
  <si>
    <t>Space Shuttle Atlantis | STS-81</t>
  </si>
  <si>
    <t>Titan IV(404)A | NROL-2 (KH-11 Kennen)</t>
  </si>
  <si>
    <t>Cosmos-3M (11K65M) | Cosmos 2336</t>
  </si>
  <si>
    <t>Tsyklon-2 | Cosmos 2335</t>
  </si>
  <si>
    <t>Space Shuttle Columbia | STS-80</t>
  </si>
  <si>
    <t>Delta II 7925 | Mars Pathfinder</t>
  </si>
  <si>
    <t>Atlas IIA | Hot Bird 2</t>
  </si>
  <si>
    <t>Delta II 7925 | Mars Global Surveyor</t>
  </si>
  <si>
    <t>Pegasus XL | HETE &amp; SAC-B</t>
  </si>
  <si>
    <t>Molniya-M /Block ML | Molniya-3 nâ€ Â­165</t>
  </si>
  <si>
    <t>Long March 2D | FSW-2 No.3</t>
  </si>
  <si>
    <t>Space Shuttle Atlantis | STS-79</t>
  </si>
  <si>
    <t>Delta II 7925 | USA-128 (GPS IIA-18)</t>
  </si>
  <si>
    <t>Ariane 42P | Echostar-2</t>
  </si>
  <si>
    <t>Atlas IIA | GE-1</t>
  </si>
  <si>
    <t>Zenit-2 | Cosmos 2333</t>
  </si>
  <si>
    <t>Molniya-M /Block SO-L | Interbol 2, Magion5 &amp; Victor</t>
  </si>
  <si>
    <t>Pegasus XL | FAST</t>
  </si>
  <si>
    <t>H-II (2 SSB) | Fuji 2 &amp; Midori</t>
  </si>
  <si>
    <t>Molniya-M /Block ML | Molniya-1T nâ€ Â­164</t>
  </si>
  <si>
    <t>Atlas II | UHF F7</t>
  </si>
  <si>
    <t>Delta II 7925 | USA-126 (GPS IIA-17)</t>
  </si>
  <si>
    <t>Long March 3 | Apstar 1A</t>
  </si>
  <si>
    <t>Titan IV(405)A | SDS</t>
  </si>
  <si>
    <t>Pegasus XL | TOMS</t>
  </si>
  <si>
    <t>Space Shuttle Columbia | STS-78</t>
  </si>
  <si>
    <t>Ariane 5 G | Cluster</t>
  </si>
  <si>
    <t>Delta II 7925 | Galaxy 9</t>
  </si>
  <si>
    <t>Space Shuttle Endeavour | STS-77</t>
  </si>
  <si>
    <t>Pegasus | MSTI-3</t>
  </si>
  <si>
    <t>Ariane 44L | Palapa C2, AMOS-1</t>
  </si>
  <si>
    <t>Titan IV(403)A | SLDCOM, NOSS 3x, TiPS 2x</t>
  </si>
  <si>
    <t>Atlas I | BeppoSAX</t>
  </si>
  <si>
    <t>Titan IV(401)A | Mercury</t>
  </si>
  <si>
    <t>Cosmos-3M (11K65M) | Cosmos 2265</t>
  </si>
  <si>
    <t>Delta II 7920-10 | MSX</t>
  </si>
  <si>
    <t>Delta II 7925 | USA-117 (GPS IIA-16)</t>
  </si>
  <si>
    <t>Space Shuttle Atlantis | STS-76</t>
  </si>
  <si>
    <t>PSLV-G | IRS-P3</t>
  </si>
  <si>
    <t>Pegasus XL | REX II</t>
  </si>
  <si>
    <t>Delta II 7925-10 | Polar</t>
  </si>
  <si>
    <t>Space Shuttle Columbia | STS-75</t>
  </si>
  <si>
    <t>Tsyklon-3 | Cosmos 2328 to 2330 &amp; Gonets 1 to 3</t>
  </si>
  <si>
    <t>Delta II 7925-8 | NEAR</t>
  </si>
  <si>
    <t>Ariane 44P | N-Star B</t>
  </si>
  <si>
    <t>Atlas IIAS | Palapa C1</t>
  </si>
  <si>
    <t>Cosmos-3M (11K65M) | Cosmos 2327</t>
  </si>
  <si>
    <t>Space Shuttle Endeavour | STS-72</t>
  </si>
  <si>
    <t>Delta II 7920-10 | XTE</t>
  </si>
  <si>
    <t>Long March 2E | EchoStar 1</t>
  </si>
  <si>
    <t>Molniya-M /Block 2BL | IRS-1C &amp; Skipper</t>
  </si>
  <si>
    <t>Tsyklon-2 | Cosmos 2326</t>
  </si>
  <si>
    <t>Atlas IIA | Galaxy 3R</t>
  </si>
  <si>
    <t>Titan IV(404)A | KH-11 Kennen</t>
  </si>
  <si>
    <t>Atlas IIAS | SOHO</t>
  </si>
  <si>
    <t>Ariane 44P | Infrared Space Observatory</t>
  </si>
  <si>
    <t>Space Shuttle Atlantis | STS-74</t>
  </si>
  <si>
    <t>Titan IV(401)A | Milstar DFS-2</t>
  </si>
  <si>
    <t>Zenit-2 | Cosmos 2322</t>
  </si>
  <si>
    <t>EER</t>
  </si>
  <si>
    <t>Conestoga-1620 | METEOR</t>
  </si>
  <si>
    <t>Atlas II | USA-114 (UHF F6)</t>
  </si>
  <si>
    <t>Space Shuttle Columbia | STS-73</t>
  </si>
  <si>
    <t>Ariane 42L | Astra 1E</t>
  </si>
  <si>
    <t>Cosmos-3M (11K65M) | Cosmos 2321</t>
  </si>
  <si>
    <t>Ariane 42L | Telstar 402R</t>
  </si>
  <si>
    <t>Space Shuttle Endeavour | STS-69</t>
  </si>
  <si>
    <t>Ariane 42P | N-Star A</t>
  </si>
  <si>
    <t>Athena I | GemStar 1</t>
  </si>
  <si>
    <t>Molniya-M /Block ML | Molniya-3 nâ€ Â­163</t>
  </si>
  <si>
    <t>Molniya-M /Block SO-L | Interbol 1 &amp; Magion 4</t>
  </si>
  <si>
    <t>Atlas IIA | USA-113 (DSCS IIIB-7)</t>
  </si>
  <si>
    <t>Space Shuttle Discovery | STS-70</t>
  </si>
  <si>
    <t>Titan IV(401)A | Trumpet</t>
  </si>
  <si>
    <t>Cosmos-3M (11K65M) | Cosmos 2315</t>
  </si>
  <si>
    <t>Space Shuttle Atlantis | STS-71</t>
  </si>
  <si>
    <t>Pegasus XL | STEP-3</t>
  </si>
  <si>
    <t>Ariane 42P | DBS-3</t>
  </si>
  <si>
    <t>Tsyklon-2 | Cosmos 2313</t>
  </si>
  <si>
    <t>Atlas II | USA-111 (UHF F5)</t>
  </si>
  <si>
    <t>Molniya-M /Block 2BL | Cosmos 2312</t>
  </si>
  <si>
    <t>Atlas I | GOES-J</t>
  </si>
  <si>
    <t>Titan IV(401)A | Mentor</t>
  </si>
  <si>
    <t>Ariane 40 | ERS-2</t>
  </si>
  <si>
    <t>Atlas IIA | AMSC-1</t>
  </si>
  <si>
    <t>Shavit | Ofek-3</t>
  </si>
  <si>
    <t>Pegasus | Orbcomm F1 and F2 &amp; OrbView-1</t>
  </si>
  <si>
    <t>Site 158, Plesetsk Cosmodrome, Russia</t>
  </si>
  <si>
    <t>General Dynamics</t>
  </si>
  <si>
    <t>SLC-3W, Vandenberg AFB, California, USA</t>
  </si>
  <si>
    <t>Atlas-E/F Star-37S-ISS | DMSP F-13</t>
  </si>
  <si>
    <t>Cosmos-3M (11K65M) | Cosmos 2310</t>
  </si>
  <si>
    <t>H-II | Himawari 5 &amp; SFU 1</t>
  </si>
  <si>
    <t>Cosmos-3M (11K65M) | Cosmos 2306</t>
  </si>
  <si>
    <t>Space Shuttle Endeavour | STS-67</t>
  </si>
  <si>
    <t>Space Shuttle Discovery | STS-63</t>
  </si>
  <si>
    <t>Atlas II | USA-108 (UHF F4)</t>
  </si>
  <si>
    <t>Long March 2E | Apstar 2</t>
  </si>
  <si>
    <t>Mu-III S2 | EXPRESS</t>
  </si>
  <si>
    <t>Atlas-E/F Star-37S-ISS | NOAA-J</t>
  </si>
  <si>
    <t>Site 175/58, Baikonur Cosmodrome, Kazakhstan</t>
  </si>
  <si>
    <t>Rokot/Briz K | Radio-ROSTO</t>
  </si>
  <si>
    <t>Tsyklon-3 | Cosmos 2299 to 2304</t>
  </si>
  <si>
    <t>Martin Marietta</t>
  </si>
  <si>
    <t>Titan IV(402)A | DSP</t>
  </si>
  <si>
    <t>Cosmos-3M (11K65M) | Cosmos 2298</t>
  </si>
  <si>
    <t>Molniya-M /Block ML | Molniya-1T nâ€ Â­162</t>
  </si>
  <si>
    <t>Atlas IIA | Orion 1</t>
  </si>
  <si>
    <t>Tsyklon-3 | Geo-IK 1</t>
  </si>
  <si>
    <t>Zenit-2 | Cosmos 2297</t>
  </si>
  <si>
    <t>Zenit-2 | Resurs-O1 nâ€ Â­3</t>
  </si>
  <si>
    <t>Space Shuttle Atlantis | STS-66</t>
  </si>
  <si>
    <t>Tsyklon-2 | Cosmos 2293</t>
  </si>
  <si>
    <t>Delta II 7925-10 | Wind</t>
  </si>
  <si>
    <t>Ariane 42P | Astra 1D</t>
  </si>
  <si>
    <t>PSLV-G | IRS-P2</t>
  </si>
  <si>
    <t>Tsyklon-3 | Okean 4</t>
  </si>
  <si>
    <t>Ariane 44L | Solidaridad-2, Thaicom-2</t>
  </si>
  <si>
    <t>Space Shuttle Endeavour | STS-68</t>
  </si>
  <si>
    <t>Cosmos-3M (11K65M) | Cosmos 2292</t>
  </si>
  <si>
    <t>Space Shuttle Discovery | STS-64</t>
  </si>
  <si>
    <t>Ariane 42L | Telstar 402</t>
  </si>
  <si>
    <t>NB-52B Carrier, Edwards AFB, California, USA</t>
  </si>
  <si>
    <t>Pegasus | APEX</t>
  </si>
  <si>
    <t>Atlas-E/F Star-37S-ISS | DMSP F-12</t>
  </si>
  <si>
    <t>H-II | Kiku 6</t>
  </si>
  <si>
    <t>Long March 2E | Optus-B3</t>
  </si>
  <si>
    <t>Zenit-2 | Cosmos 2290</t>
  </si>
  <si>
    <t>Molniya-M /Block ML | Molniya-3 nâ€ Â­161</t>
  </si>
  <si>
    <t>Molniya-M /Block 2BL | Cosmos 2286</t>
  </si>
  <si>
    <t>Atlas IIA | DBS-2</t>
  </si>
  <si>
    <t>Cosmos-3M (11K65M) | Cosmos 2285</t>
  </si>
  <si>
    <t>Long March 3 | Apstar-1</t>
  </si>
  <si>
    <t>Cosmos-3M (11K65M) | Nadiezhda nâ€ Â­7</t>
  </si>
  <si>
    <t>Space Shuttle Columbia | STS-65</t>
  </si>
  <si>
    <t>Long March 2D | FSW-2 No.2</t>
  </si>
  <si>
    <t>Pegasus XL | STEP-1</t>
  </si>
  <si>
    <t>Atlas I | UHF F3</t>
  </si>
  <si>
    <t>Tsyklon-3 | Cosmos 2281</t>
  </si>
  <si>
    <t>Pegasus/HAPS | STEP-2</t>
  </si>
  <si>
    <t>ASLV | SROSS C2</t>
  </si>
  <si>
    <t>Cosmos-3M (11K65M) | Cosmos 2279</t>
  </si>
  <si>
    <t>Zenit-2 | Cosmos 2278</t>
  </si>
  <si>
    <t>Atlas I | GOES-I</t>
  </si>
  <si>
    <t>Space Shuttle Endeavour | STS-59</t>
  </si>
  <si>
    <t>Delta II 7925-8 | Galaxy 1R</t>
  </si>
  <si>
    <t>Delta II 7925 | USA-100 (GPS IIA-15)/SEDS-2</t>
  </si>
  <si>
    <t>Space Shuttle Columbia | STS-62</t>
  </si>
  <si>
    <t>Tsyklon-3 | Koronas I</t>
  </si>
  <si>
    <t>Tsyklon-3 | Cosmos 2268 to 2273</t>
  </si>
  <si>
    <t>Long March 3A | Shijian 4, Kuafu-1 (mass simulator)</t>
  </si>
  <si>
    <t>Titan IV(401)A | Milstar DFS-1</t>
  </si>
  <si>
    <t>H-II | Ryusei &amp; Myojo</t>
  </si>
  <si>
    <t>Space Shuttle Discovery | STS-60</t>
  </si>
  <si>
    <t>Titan II(23)G | Clementine</t>
  </si>
  <si>
    <t>Molniya-M /Block ML | Molniya-1T nâ€ Â­160</t>
  </si>
  <si>
    <t>Ariane 44L | DBS-1, Thaicom-1</t>
  </si>
  <si>
    <t>Atlas IIAS | Telstar 401</t>
  </si>
  <si>
    <t>Delta II 7925 | NATO 4B</t>
  </si>
  <si>
    <t>Space Shuttle Endeavour | STS-61</t>
  </si>
  <si>
    <t>Atlas II | USA-97 (DSCS IIIB-10</t>
  </si>
  <si>
    <t>Cosmos-3M (11K65M) | Cosmos 2266</t>
  </si>
  <si>
    <t>Delta II 7925 | USA-96 (GPS IIA-14)</t>
  </si>
  <si>
    <t>Space Shuttle Columbia | STS-58</t>
  </si>
  <si>
    <t>Long March 2C | FSW-1 No.5</t>
  </si>
  <si>
    <t>Ariane 40 | SPOT-3, Stella &amp; Others</t>
  </si>
  <si>
    <t>PSLV-G | IRS-P1</t>
  </si>
  <si>
    <t>Tsyklon-2 | Cosmos 2264</t>
  </si>
  <si>
    <t>Zenit-2 | Cosmos 2263</t>
  </si>
  <si>
    <t>Space Shuttle Discovery | STS-51</t>
  </si>
  <si>
    <t>Atlas I | UHF F2</t>
  </si>
  <si>
    <t>Delta II 7925 | USA-94 (GPS IIA-13)</t>
  </si>
  <si>
    <t>Molniya-M /Block 2BL | Cosmos 2261</t>
  </si>
  <si>
    <t>Atlas-E/F Star-37S-ISS | NOAA-I</t>
  </si>
  <si>
    <t>Molniya-M /Block ML | Molniya-3 nâ€ Â­159</t>
  </si>
  <si>
    <t>Titan IV(403)A | SLDCOM &amp; 3x NOSS</t>
  </si>
  <si>
    <t>Atlas II | USA-93 (DSCS IIIB-9)</t>
  </si>
  <si>
    <t>Tsyklon-2 | Cosmos 2258</t>
  </si>
  <si>
    <t>Delta II 7925 | USA-92 (GPS IIA-12)/PMG</t>
  </si>
  <si>
    <t>Ariane 44P | Galaxy-4</t>
  </si>
  <si>
    <t>Tsyklon-3 | Cosmos 2252 to 2257</t>
  </si>
  <si>
    <t>Space Shuttle Endeavour | STS-57</t>
  </si>
  <si>
    <t>Cosmos-3M (11K65M) | Cosmos 2251</t>
  </si>
  <si>
    <t>Molniya-M /Block ML | Molniya-1 nâ€ Â­158</t>
  </si>
  <si>
    <t>Delta II 7925 | USA-91 (GPS IIA-11)</t>
  </si>
  <si>
    <t>Ariane 42L | Astra 1C, Arsene</t>
  </si>
  <si>
    <t>Tsyklon-3 | Cosmos 2245 to 2250</t>
  </si>
  <si>
    <t>Tsyklon-2 | Cosmos 2244</t>
  </si>
  <si>
    <t>Space Shuttle Columbia | STS-55</t>
  </si>
  <si>
    <t>Pegasus | ALEXIS</t>
  </si>
  <si>
    <t>Molniya-M /Block ML | Molniya-3 nâ€ Â­157</t>
  </si>
  <si>
    <t>Tsyklon-3 | Cosmos 2242</t>
  </si>
  <si>
    <t>Molniya-M /Block 2BL | Cosmos 2340</t>
  </si>
  <si>
    <t>Space Shuttle Discovery | STS-56</t>
  </si>
  <si>
    <t>Molniya-M /Block 2BL | Cosmos 2241</t>
  </si>
  <si>
    <t>Cosmos-3M (11K65M) | Cosmos 2239</t>
  </si>
  <si>
    <t>Tsyklon-2 | Cosmos 2238</t>
  </si>
  <si>
    <t>Delta II 7925 | USA-90 (GPS IIA-10)/SEDS-1</t>
  </si>
  <si>
    <t>Zenit-2 | Cosmos 2237</t>
  </si>
  <si>
    <t>Atlas I | UHF F1</t>
  </si>
  <si>
    <t>Start-1 | EKA-1</t>
  </si>
  <si>
    <t>Mu-III S2 | Asuka</t>
  </si>
  <si>
    <t>NB-52B Carrier, Cape Canaveral AFS, Florida, USA</t>
  </si>
  <si>
    <t>Pegasus | SCD-1</t>
  </si>
  <si>
    <t>Cosmos-3M (11K65M) | Cosmos 2233</t>
  </si>
  <si>
    <t>Delta II 7925 | USA-88 (GPS IIA-9)</t>
  </si>
  <si>
    <t>Molniya-M /Block 2BL | Cosmos 2232</t>
  </si>
  <si>
    <t>Space Shuttle Endeavour | STS-54</t>
  </si>
  <si>
    <t>Molniya-M /Block ML | Molniya-1 nâ€ Â­156</t>
  </si>
  <si>
    <t>Cosmos-3M (11K65M) | Cosmos 2230</t>
  </si>
  <si>
    <t>Tsyklon-3 | Cosmos 2228</t>
  </si>
  <si>
    <t>Zenit-2 | Cosmos 2227</t>
  </si>
  <si>
    <t>Tsyklon-3 | Cosmos 2226</t>
  </si>
  <si>
    <t>Long March 2E | Optus-B2</t>
  </si>
  <si>
    <t>Delta II 7925 | USA-87 (GPS IIA-8)</t>
  </si>
  <si>
    <t>Space Shuttle Discovery | STS-53</t>
  </si>
  <si>
    <t>Molniya-M /Block ML | Molniya-3 nâ€ Â­155</t>
  </si>
  <si>
    <t>Ariane 42P | Superbird A1</t>
  </si>
  <si>
    <t>Molniya-M /Block 2BL | Cosmos 2222</t>
  </si>
  <si>
    <t>Tsyklon-3 | Cosmos 2221</t>
  </si>
  <si>
    <t>Delta II 7925 | USA-85 (GPS IIA-7)</t>
  </si>
  <si>
    <t>Molniya-M /Block 2BL | Cosmos 2217</t>
  </si>
  <si>
    <t>Zenit-2 | Cosmos 2219</t>
  </si>
  <si>
    <t>Cosmos-3M (11K65M) | Cosmos 2218</t>
  </si>
  <si>
    <t>Ariane 42P | Galaxy-7</t>
  </si>
  <si>
    <t>Space Shuttle Columbia | STS-52</t>
  </si>
  <si>
    <t>Tsyklon-3 | Cosmos 2211 to 2216</t>
  </si>
  <si>
    <t>Molniya-M /Block ML | Molniya-3 nâ€ Â­154</t>
  </si>
  <si>
    <t>Delta II 7925 | DFS Kopernikus 3</t>
  </si>
  <si>
    <t>Long March 2C | FSW-1 No.4, Freja</t>
  </si>
  <si>
    <t>Commercial Titan III | Mars Observer</t>
  </si>
  <si>
    <t>Space Shuttle Endeavour | STS-47</t>
  </si>
  <si>
    <t>Delta II 7925 | USA-84 (GPS IIA-6)</t>
  </si>
  <si>
    <t>Atlas I | Galaxy 1R</t>
  </si>
  <si>
    <t>Long March 2E | Optus-B1</t>
  </si>
  <si>
    <t>Cosmos-3M (11K65M) | Cosmos 2208</t>
  </si>
  <si>
    <t>Ariane 42P | TOPEX/Poseidon, Oscar 23, S80/T</t>
  </si>
  <si>
    <t>Long March 2D | FSW-2 No.1</t>
  </si>
  <si>
    <t>Molniya-M /Block NVL | Molniya-1 nâ€ Â­153</t>
  </si>
  <si>
    <t>Space Shuttle Atlantis | STS-46</t>
  </si>
  <si>
    <t>Delta II 6925 | GEOTAIL</t>
  </si>
  <si>
    <t>Tsyklon-3 | Cosmos 2197 to 2202</t>
  </si>
  <si>
    <t>Molniya-M /Block 2BL | Cosmos 2196</t>
  </si>
  <si>
    <t>Delta II 7925 | USA-83 (GPS IIA-5)</t>
  </si>
  <si>
    <t>Atlas II | USA-82 (DSCS IIIB-12)</t>
  </si>
  <si>
    <t>Cosmos-3M (11K65M) | Cosmos 2195</t>
  </si>
  <si>
    <t>Space Shuttle Columbia | STS-50</t>
  </si>
  <si>
    <t>Delta II 6920-10 | EUVE</t>
  </si>
  <si>
    <t>Cosmos-3M (11K65M) | Cosmos 2187 to 2194</t>
  </si>
  <si>
    <t>Delta II 7925 | Palapa B4</t>
  </si>
  <si>
    <t>Space Shuttle Endeavour | STS-49</t>
  </si>
  <si>
    <t>Titan II(23)G | USA-81</t>
  </si>
  <si>
    <t>Cosmos-3M (11K65M) | Cosmos 2184</t>
  </si>
  <si>
    <t>Delta II 7925 | USA-80 (GPS IIA-4)</t>
  </si>
  <si>
    <t>Space Shuttle Atlantis | STS-45</t>
  </si>
  <si>
    <t>Delta II 7925 | USA-79 (GPS IIA-3)</t>
  </si>
  <si>
    <t>Atlas I | Galaxy 5</t>
  </si>
  <si>
    <t>Cosmos-3M (11K65M) | Cosmos 2181</t>
  </si>
  <si>
    <t>Molniya-M /Block ML | Molniya-1 nâ€ Â­152</t>
  </si>
  <si>
    <t>Cosmos-3M (11K65M) | Cosmos 2180</t>
  </si>
  <si>
    <t>H-I (9 SO) | JERS 1</t>
  </si>
  <si>
    <t>Atlas II | USA-78 (DSCS IIIB-14)</t>
  </si>
  <si>
    <t>Zenit-2 | Tselina-2 nâ€ Â­10</t>
  </si>
  <si>
    <t>Molniya-M /Block 2BL | Cosmos 2176</t>
  </si>
  <si>
    <t>Space Shuttle Discovery | STS-42</t>
  </si>
  <si>
    <t>Long March 3 | DFH-2A-T5</t>
  </si>
  <si>
    <t>Rokot/Briz K | GVM Demo Flight</t>
  </si>
  <si>
    <t>Yuzhmash</t>
  </si>
  <si>
    <t>Tsyklon-3 | Intercosmos 25 &amp; Magion 3</t>
  </si>
  <si>
    <t>Atlas-E/F Star-37S-ISS | DMSP F-11</t>
  </si>
  <si>
    <t>Cosmos-3M (11K65M) | Cosmos 2173</t>
  </si>
  <si>
    <t>Space Shuttle Atlantis | STS-44</t>
  </si>
  <si>
    <t>Tsyklon-3 | Cosmos 2165 to 2170</t>
  </si>
  <si>
    <t>Titan IV(403)A | SLDCOM &amp; NOSS 3x</t>
  </si>
  <si>
    <t>Cosmos-3M (11K65M) | Cosmos 2164</t>
  </si>
  <si>
    <t>Tsyklon-3 | Cosmos 2157 to 2162</t>
  </si>
  <si>
    <t>Ariane 44P | Anik E1</t>
  </si>
  <si>
    <t>Molniya-M /Block ML | Molniya-3 nâ€ Â­151</t>
  </si>
  <si>
    <t>Space Shuttle Discovery | STS-48</t>
  </si>
  <si>
    <t>Zenit-2 | Tselina-2 nâ€ Â­9</t>
  </si>
  <si>
    <t>Mu-III S2 | Yohkoh</t>
  </si>
  <si>
    <t>Vostok-2M | IRS-1B</t>
  </si>
  <si>
    <t>H-I UM-129A (9SO) | BS-3B</t>
  </si>
  <si>
    <t>SLC-N, Tanegashima Space Center, Japan</t>
  </si>
  <si>
    <t>H-I (9 SO) | BS-3B (Yuri-3B)</t>
  </si>
  <si>
    <t>Cosmos-3M (11K65M) | Cosmos 2154</t>
  </si>
  <si>
    <t>Tsyklon-3 | Meteor-3 nâ€ Â­5</t>
  </si>
  <si>
    <t>Space Shuttle Atlantis | STS-43</t>
  </si>
  <si>
    <t>Molniya-M /Block ML | Molniya-1 nâ€ Â­150</t>
  </si>
  <si>
    <t>Delta II 7925 | USA-71 (GPS IIA-2)</t>
  </si>
  <si>
    <t>Cosmos-3M (11K65M) | Ta??foun nâ€ Â­59</t>
  </si>
  <si>
    <t>Molniya-M /Block ML | Molniya-1 nâ€ Â­149</t>
  </si>
  <si>
    <t>Tsyklon-3 | Cosmos 2151</t>
  </si>
  <si>
    <t>Cosmos-3M (11K65M) | Cosmos 2150</t>
  </si>
  <si>
    <t>Space Shuttle Columbia | STS-40</t>
  </si>
  <si>
    <t>Tsyklon-3 | Okean 3</t>
  </si>
  <si>
    <t>Delta II 7925 | Aurora 2</t>
  </si>
  <si>
    <t>Tsyklon-3 | Cosmos 2143 to 2148</t>
  </si>
  <si>
    <t>Atlas-E/F Star-37S-ISS | NOAA-D</t>
  </si>
  <si>
    <t>Space Shuttle Discovery | STS-39</t>
  </si>
  <si>
    <t>Tsyklon-3 | Meteor-3 nâ€ Â­4</t>
  </si>
  <si>
    <t>Atlas I | Yuri 3H</t>
  </si>
  <si>
    <t>Cosmos-3M (11K65M) | Cosmos 2142</t>
  </si>
  <si>
    <t>Delta II 7925 | ASC-2 (Spacenet F4)</t>
  </si>
  <si>
    <t>Space Shuttle Atlantis | STS-37</t>
  </si>
  <si>
    <t>Ariane 44P | Anik E2</t>
  </si>
  <si>
    <t>Molniya-M /Block ML | Molniya-3 nâ€ Â­148</t>
  </si>
  <si>
    <t>Cosmos-3M (11K65M) | Cosmos 2137</t>
  </si>
  <si>
    <t>Cosmos-3M (11K65M) | Nadiezhda nâ€ Â­6</t>
  </si>
  <si>
    <t>Titan IV(403)A | Lacrosse</t>
  </si>
  <si>
    <t>Cosmos-3M (11K65M) | Cosmos 2135</t>
  </si>
  <si>
    <t>Molniya-M /Block ML | Molniya-1 nâ€ Â­147</t>
  </si>
  <si>
    <t>Cosmos-3M (11K65M) | Cosmos 2125 to 2132</t>
  </si>
  <si>
    <t>Cosmos-3M (11K65M) | Cosmos 2123</t>
  </si>
  <si>
    <t>Cosmos-3M (11K65M) | Oscar-21</t>
  </si>
  <si>
    <t>Tsyklon-2 | Cosmos 2122</t>
  </si>
  <si>
    <t>Delta II 7925 | NATO 4A</t>
  </si>
  <si>
    <t>Tsyklon-3 | Cosmos 2114 to 2119</t>
  </si>
  <si>
    <t>Cosmos-3M (11K65M) | Cosmos 2112</t>
  </si>
  <si>
    <t>Tsyklon-2 | Cosmos 2107</t>
  </si>
  <si>
    <t>Space Shuttle Columbia | STS-35</t>
  </si>
  <si>
    <t>Atlas-E/F Star-37S-ISS | DMSP F-10</t>
  </si>
  <si>
    <t>Tsyklon-3 | Cosmos 2106</t>
  </si>
  <si>
    <t>Delta II 7925 | USA-66 (GPS IIA-1)</t>
  </si>
  <si>
    <t>Molniya-M /Block ML | Molniya-1 nâ€ Â­146</t>
  </si>
  <si>
    <t>Site 131/29, Baikonur Cosmodrome, Kazakhstan</t>
  </si>
  <si>
    <t>Molniya-M /Block 2BL | Cosmos 2105</t>
  </si>
  <si>
    <t>Space Shuttle Atlantis | STS-38</t>
  </si>
  <si>
    <t>Tsyklon-2 | Cosmos 2103</t>
  </si>
  <si>
    <t>Delta II 6925 | Thor 1</t>
  </si>
  <si>
    <t>Ariane 44L | SBS-6, Galaxy-6</t>
  </si>
  <si>
    <t>Space Shuttle Discovery | STS-41</t>
  </si>
  <si>
    <t>Long March 2C | FSW-1 No.3</t>
  </si>
  <si>
    <t>Site 45/2, Baikonur Cosmodrome, Kazakhstan</t>
  </si>
  <si>
    <t>Zenit-2 | Tselina-2 nâ€ Â­8</t>
  </si>
  <si>
    <t>Delta II 6925 | USA-63 (GPS II-8)</t>
  </si>
  <si>
    <t>Tsyklon-3 | Meteor-2 nâ€ Â­20</t>
  </si>
  <si>
    <t>Molniya-M /Block ML | Molniya-3 nâ€ Â­145</t>
  </si>
  <si>
    <t>Cosmos-3M (11K65M) | Cosmos 2100</t>
  </si>
  <si>
    <t>Long March 4A | Fengyun-1B</t>
  </si>
  <si>
    <t>Cosmos-3M (11K65M) | Cosmos 2098</t>
  </si>
  <si>
    <t>H-I UM-129A (9SO) | BS-3A</t>
  </si>
  <si>
    <t>H-I (9 SO) | BS-3A (Yuri-3A)</t>
  </si>
  <si>
    <t>Molniya-M /Block 2BL | Cosmos 2097</t>
  </si>
  <si>
    <t>Tsyklon-2 | Cosmos 2096</t>
  </si>
  <si>
    <t>Molniya-M /Block ML | Molniya-1 nâ€ Â­144</t>
  </si>
  <si>
    <t>Tsyklon-3 | Cosmos 2090 to 2095</t>
  </si>
  <si>
    <t>Tsyklon-3 | Cosmos 2088</t>
  </si>
  <si>
    <t>Atlas I | CRRES</t>
  </si>
  <si>
    <t>Molniya-M /Block 2BL | Cosmos 2087</t>
  </si>
  <si>
    <t>Ariane 44L | TDF-2, DFS-2</t>
  </si>
  <si>
    <t>Long March 2E | Optus-B, Badr-1, mass simulator</t>
  </si>
  <si>
    <t>Tsyklon-3 | Meteor-2 nâ€ Â­19</t>
  </si>
  <si>
    <t>Molniya-M /Block 2BL | Cosmos 2084</t>
  </si>
  <si>
    <t>Molniya-M /Block ML | Molniya-3 nâ€ Â­143</t>
  </si>
  <si>
    <t>Titan IV(405)A | SLDCOM &amp; NOSS 3x</t>
  </si>
  <si>
    <t>Zenit-2 | Cosmos 2082</t>
  </si>
  <si>
    <t>Molniya-M /Block 2BL | Cosmos 2076</t>
  </si>
  <si>
    <t>Molniya-M /Block ML | Molniya-1 nâ€ Â­142</t>
  </si>
  <si>
    <t>Site 132/2, Plesetsk Cosmodrome, Russia</t>
  </si>
  <si>
    <t>Cosmos-3M (11K65M) | Cosmos 2075</t>
  </si>
  <si>
    <t>Space Shuttle Discovery | STS-31</t>
  </si>
  <si>
    <t>Cosmos-3M (11K65M) | Cosmos 2074</t>
  </si>
  <si>
    <t>Delta II 6925-8 | Palapa B2R</t>
  </si>
  <si>
    <t>Atlas-E/F Altair | USA-56/57/58</t>
  </si>
  <si>
    <t>Cosmos-3M (11K65M) | Cosmos 2064 to 2071</t>
  </si>
  <si>
    <t>Shavit | Ofek-2</t>
  </si>
  <si>
    <t>Molniya-M /Block 2BL | Cosmos 2063</t>
  </si>
  <si>
    <t>Delta II 6925 | USA-54 (GPS II-7)</t>
  </si>
  <si>
    <t>Cosmos-3M (11K65M) | Cosmos 2061</t>
  </si>
  <si>
    <t>Tsyklon-2 | Cosmos 2060</t>
  </si>
  <si>
    <t>Space Shuttle Atlantis | STS-36</t>
  </si>
  <si>
    <t>Tsyklon-3 | Okean 2</t>
  </si>
  <si>
    <t>Cosmos-3M (11K65M) | Nadiezhda nâ€ Â­5</t>
  </si>
  <si>
    <t>Ariane 44L | Superbird-B, BS-2X</t>
  </si>
  <si>
    <t>Delta II 6920-8 | LACE / RME</t>
  </si>
  <si>
    <t>H-I (9 SO) | Orizuru, Fuji 1b &amp; Momo-1b</t>
  </si>
  <si>
    <t>H-I (9 SO) | MOS-1B / Oscar 20 / DEBUT</t>
  </si>
  <si>
    <t>Cosmos-3M (11K65M) | Cosmos 2059</t>
  </si>
  <si>
    <t>Long March 3 | DFH-2A-T4</t>
  </si>
  <si>
    <t>Delta II 6925 | USA-64 (GPS II-9)</t>
  </si>
  <si>
    <t>Tsyklon-3 | Cosmos 2058</t>
  </si>
  <si>
    <t>Delta II 6925 | USA-50 (GPS II-6)</t>
  </si>
  <si>
    <t>Mu-III S2 | Hiten</t>
  </si>
  <si>
    <t>Molniya-M /Block ML | Molniya-3 nâ€ Â­141</t>
  </si>
  <si>
    <t>Ariane 40 | SPOT-2, Oscar 14-19</t>
  </si>
  <si>
    <t>Cosmos-3M (11K65M) | Cosmos 2056</t>
  </si>
  <si>
    <t>Space Shuttle Columbia | STS-32</t>
  </si>
  <si>
    <t>Tsyklon-3 | Cosmos 2053</t>
  </si>
  <si>
    <t>Delta II 6925 | NAVSTAR II-5</t>
  </si>
  <si>
    <t>Molniya-M /Block ML | Molniya-3 nâ€ Â­140</t>
  </si>
  <si>
    <t>Tsyklon-2 | Cosmos 2051</t>
  </si>
  <si>
    <t>Molniya-M /Block 2BL | Cosmos 2050</t>
  </si>
  <si>
    <t>Space Shuttle Discovery | STS-33R</t>
  </si>
  <si>
    <t>Tsyklon-3 | Meteor-3 nâ€ Â­3</t>
  </si>
  <si>
    <t>Space Shuttle Atlantis | STS-34R</t>
  </si>
  <si>
    <t>Tsyklon-3 | Intercosmos 24 &amp; Magion 2</t>
  </si>
  <si>
    <t>Tsyklon-2 | Cosmos 2046</t>
  </si>
  <si>
    <t>Molniya-M /Block ML | Molniya-1 nâ€ Â­139</t>
  </si>
  <si>
    <t>Tsyklon-3 | Cosmos 2038 to 2043</t>
  </si>
  <si>
    <t>Titan II(23)G | USA-45</t>
  </si>
  <si>
    <t>H-I UM-129A (6SO) | Himawari 4</t>
  </si>
  <si>
    <t>Titan 34D | DSCS-II-16 &amp; DSCS-III-A2</t>
  </si>
  <si>
    <t>Tsyklon-3 | Cosmos 2037</t>
  </si>
  <si>
    <t>Delta II 6925 | BSB-R1</t>
  </si>
  <si>
    <t>Delta II 6925 | NAVSTAR II-3</t>
  </si>
  <si>
    <t>Space Shuttle Columbia | STS-28R</t>
  </si>
  <si>
    <t>Cosmos-3M (11K65M) | Cosmos 2034</t>
  </si>
  <si>
    <t>Tsyklon-2 | Cosmos 2033</t>
  </si>
  <si>
    <t>ELA-1, Guiana Space Centre, French Guiana, France</t>
  </si>
  <si>
    <t>Ariane 3 | Olympus-1</t>
  </si>
  <si>
    <t>Cosmos-3M (11K65M) | Nadiezhda nâ€ Â­4</t>
  </si>
  <si>
    <t>Cosmos-3M (11K65M) | Cosmos 2027</t>
  </si>
  <si>
    <t>Delta II 6925 | NAVSTAR II-2</t>
  </si>
  <si>
    <t>Tsyklon-3 | Okean 2a</t>
  </si>
  <si>
    <t>Molniya-M /Block ML | Molniya-3 nâ€ Â­138</t>
  </si>
  <si>
    <t>Cosmos-3M (11K65M) | Cosmos 2026</t>
  </si>
  <si>
    <t>Ariane 44L | Superbird-A, DFS-1</t>
  </si>
  <si>
    <t>ASLV | SROSS C</t>
  </si>
  <si>
    <t>Titan 34D | USA-37 (Vortex)</t>
  </si>
  <si>
    <t>Space Shuttle Atlantis | STS-30R</t>
  </si>
  <si>
    <t>Cosmos-3M (11K65M) | Cosmos 2016</t>
  </si>
  <si>
    <t>Ariane 2 | TELE-X</t>
  </si>
  <si>
    <t>Douglas</t>
  </si>
  <si>
    <t>Delta 3920-8 | Delta Star (USA 36)</t>
  </si>
  <si>
    <t>Cosmos-3M (11K65M) | Cosmos 2008 to 2015</t>
  </si>
  <si>
    <t>Space Shuttle Discovery | STS-29R</t>
  </si>
  <si>
    <t>Tsyklon-3 | Meteor-2 nâ€ Â­18</t>
  </si>
  <si>
    <t>Cosmos-3M (11K65M) | Cosmos 1992</t>
  </si>
  <si>
    <t>Cosmos-3M (11K65M) | Cosmos 2004</t>
  </si>
  <si>
    <t>Mu-III S2 | Akebono</t>
  </si>
  <si>
    <t>Molniya-M /Block ML | Molniya-1 nâ€ Â­137</t>
  </si>
  <si>
    <t>Cosmos-3M (11K65M) | Cosmos 2002</t>
  </si>
  <si>
    <t>Delta II 6925 | NAVSTAR II-1 (USA 35)</t>
  </si>
  <si>
    <t>Molniya-M /Block 2BL | Cosmos 2001</t>
  </si>
  <si>
    <t>Tsyklon-3 | Cosmos 1994 to 1999</t>
  </si>
  <si>
    <t>Molniya-M /Block ML | Molniya-1 nâ€ Â­136</t>
  </si>
  <si>
    <t>Tsyklon-3 | Cosmos 1985</t>
  </si>
  <si>
    <t>Molniya-M /Block ML | Molniya-3 nâ€ Â­135</t>
  </si>
  <si>
    <t>Long March 3 | DFH-2A-T3</t>
  </si>
  <si>
    <t>Ariane 44LP | Skynet 4B, Astra 1A</t>
  </si>
  <si>
    <t>Space Shuttle Atlantis | STS-27R</t>
  </si>
  <si>
    <t>Zenit-2 | Cosmos 1980</t>
  </si>
  <si>
    <t>Site 90/19, Baikonur Cosmodrome, Kazakhstan</t>
  </si>
  <si>
    <t>Tsyklon-2 | Cosmos 1979</t>
  </si>
  <si>
    <t>Site 110/37, Baikonur Cosmodrome, Kazakhstan</t>
  </si>
  <si>
    <t>Energiya/Buran | Buran</t>
  </si>
  <si>
    <t>Titan 34D | USA-33 (KH-11)</t>
  </si>
  <si>
    <t>Ariane 2 | TDF-1</t>
  </si>
  <si>
    <t>Molniya-M /Block 2BL | Cosmos 1977</t>
  </si>
  <si>
    <t>Tsyklon-3 | Cosmos 1975</t>
  </si>
  <si>
    <t>Molniya-M /Block 2BL | Cosmos 1974</t>
  </si>
  <si>
    <t>Space Shuttle Discovery | STS-26R</t>
  </si>
  <si>
    <t>Molniya-M /Block ML | Molniya-3 nâ€ Â­134</t>
  </si>
  <si>
    <t>Atlas-E/F Star-37S-ISS | NOAA-H</t>
  </si>
  <si>
    <t>Shavit | Ofek-1</t>
  </si>
  <si>
    <t>H-I UM-129A (9SO) | Sakura 3B</t>
  </si>
  <si>
    <t>Ariane 3 | GStar 5, SBS 5</t>
  </si>
  <si>
    <t>Long March 4A | Fengyun 1A</t>
  </si>
  <si>
    <t>Titan II(23)G | USA-32</t>
  </si>
  <si>
    <t>Titan 34D | USA-31 (Vortex)</t>
  </si>
  <si>
    <t>Molniya-M /Block 2BL | Cosmos 1966</t>
  </si>
  <si>
    <t>Long March 2C | FSW-1 No.2</t>
  </si>
  <si>
    <t>ASLV | SROSS-B</t>
  </si>
  <si>
    <t>Cosmos-3M (11K65M) | Cosmos 1960</t>
  </si>
  <si>
    <t>Tsyklon-3 | Meteor-3 nâ€ Â­2</t>
  </si>
  <si>
    <t>Cosmos-3M (11K65M) | Cosmos 1959</t>
  </si>
  <si>
    <t>Cosmos-3M (11K65M) | Cosmos 1958</t>
  </si>
  <si>
    <t>Tsyklon-3 | Okean 1</t>
  </si>
  <si>
    <t>Site 86/1, Kapustin Yar, Russia</t>
  </si>
  <si>
    <t>Cosmos-3MRB (65MRB) | BOR-5 Shuttle</t>
  </si>
  <si>
    <t>Cosmos-3M (11K65M) | Cosmos 1954</t>
  </si>
  <si>
    <t>Tsyklon-3 | Cosmos 1953</t>
  </si>
  <si>
    <t>Tsyklon-3 | Cosmos 1908</t>
  </si>
  <si>
    <t>Tsyklon-3 | Cosmos 1950</t>
  </si>
  <si>
    <t>Tsyklon-2 | Cosmos 1949</t>
  </si>
  <si>
    <t>Molniya-M /Block ML | Molniya-3 nâ€ Â­132</t>
  </si>
  <si>
    <t>Zenit-2 | Cosmos 1943</t>
  </si>
  <si>
    <t>Vostok-2M | Cosmos 1939</t>
  </si>
  <si>
    <t>Cosmos-3M (11K65M) | Cosmos 1937</t>
  </si>
  <si>
    <t>ASI</t>
  </si>
  <si>
    <t>SM Launch Tab, San Marco Launch Platform, Kenya</t>
  </si>
  <si>
    <t>Scout G1 | San Marco 5</t>
  </si>
  <si>
    <t>Cosmos-3M (11K65M) | Cosmos 1934</t>
  </si>
  <si>
    <t>Molniya-M /Block ML | Molniya-1 nâ€ Â­131</t>
  </si>
  <si>
    <t>Vostok-2M | IRS-1A</t>
  </si>
  <si>
    <t>Tsyklon-3 | Cosmos 1933</t>
  </si>
  <si>
    <t>Tsyklon-2 | Cosmos 1932</t>
  </si>
  <si>
    <t>Ariane 3 | Spacenet 3R, Telecom 1C</t>
  </si>
  <si>
    <t>Molniya-M /Block ML | Molniya-1 nâ€ Â­130</t>
  </si>
  <si>
    <t>Cosmos-3M (11K65M) | Cosmos 1924 to 1931</t>
  </si>
  <si>
    <t>Long March 3 | DFH-2A-T2</t>
  </si>
  <si>
    <t>Molniya-M /Block 2BL | Cosmos 1922</t>
  </si>
  <si>
    <t>H-I UM-129A (9SO) | Sakura 3A</t>
  </si>
  <si>
    <t>Atlas-E/F Star-37S-ISS | DMSP 5D-2/F9</t>
  </si>
  <si>
    <t>Tsyklon-3 | Meteor-2 nâ€ Â­17</t>
  </si>
  <si>
    <t>Tsyklon-3 | Cosmos 1909 to 1914</t>
  </si>
  <si>
    <t>Cosmos-3M (11K65M) | Cosmos 1904</t>
  </si>
  <si>
    <t>Molniya-M /Block 2BL | Cosmos 1903</t>
  </si>
  <si>
    <t>Cosmos-3MRB (65MRB) | BOR-4 Shuttle</t>
  </si>
  <si>
    <t>Cosmos-3M (11K65M) | Cosmos 1902</t>
  </si>
  <si>
    <t>Tsyklon-2 | Cosmos 1900</t>
  </si>
  <si>
    <t>Cosmos-3M (11K65M) | Cosmos 1898</t>
  </si>
  <si>
    <t>Titan 34D | DSP-13</t>
  </si>
  <si>
    <t>Titan 34D | USA-27 (KH-11)</t>
  </si>
  <si>
    <t>Tsyklon-3 | Cosmos 1892</t>
  </si>
  <si>
    <t>Cosmos-3M (11K65M) | Cosmos 1891</t>
  </si>
  <si>
    <t>Tsyklon-2 | Cosmos 1890</t>
  </si>
  <si>
    <t>Long March 2C | FSW-1 No.1</t>
  </si>
  <si>
    <t>Tsyklon-3 | Cosmos 1875 to 1880</t>
  </si>
  <si>
    <t>Zenit-2 | Cosmos 1873</t>
  </si>
  <si>
    <t>H-I UM-129A (9SO) | Kiku 5</t>
  </si>
  <si>
    <t>Tsyklon-3 | Meteor-2 nâ€ Â­16</t>
  </si>
  <si>
    <t>Long March 2C | FSW-0 No.9</t>
  </si>
  <si>
    <t>Zenit-2 | Cosmos 1871</t>
  </si>
  <si>
    <t>Tsyklon-3 | Cosmos 1869</t>
  </si>
  <si>
    <t>Cosmos-3M (11K65M) | Cosmos 1868</t>
  </si>
  <si>
    <t>Tsyklon-2 | Cosmos 1867</t>
  </si>
  <si>
    <t>Cosmos-3M (11K65M) | Cosmos 1864</t>
  </si>
  <si>
    <t>Tsyklon-3 | Cosmos 1862</t>
  </si>
  <si>
    <t>Cosmos-3M (11K65M) | Cosmos 1861</t>
  </si>
  <si>
    <t>Atlas-E/F Star-37S-ISS | DMSP 5D-2/F8</t>
  </si>
  <si>
    <t>Tsyklon-2 | Cosmos 1860</t>
  </si>
  <si>
    <t>Cosmos-3M (11K65M) | Cosmos 1852 to 1859</t>
  </si>
  <si>
    <t>Molniya-M /Block 2BL | Cosmos 1851</t>
  </si>
  <si>
    <t>Cosmos-3M (11K65M) | Cosmos 1850</t>
  </si>
  <si>
    <t>Molniya-M /Block 2BL | Cosmos 1849</t>
  </si>
  <si>
    <t>Site 250, Baikonur Cosmodrome, Kazakhstan</t>
  </si>
  <si>
    <t>Energiya/Polyus | Polyus Space Station</t>
  </si>
  <si>
    <t>Atlas-H MSD | NOSS-9</t>
  </si>
  <si>
    <t>Zenit-2 | Cosmos 1844</t>
  </si>
  <si>
    <t>Tsyklon-3 | Cosmos 1842</t>
  </si>
  <si>
    <t>Tsyklon-2 | Cosmos 1834</t>
  </si>
  <si>
    <t>ASLV | SROSS-A</t>
  </si>
  <si>
    <t>Zenit-2 | Cosmos 1833</t>
  </si>
  <si>
    <t>Tsyklon-3 | Cosmos 1827 to 1832</t>
  </si>
  <si>
    <t>Tsyklon-3 | Cosmos 1825</t>
  </si>
  <si>
    <t>Tsyklon-3 | Cosmos 1823</t>
  </si>
  <si>
    <t>N-II | Momo 1a</t>
  </si>
  <si>
    <t>Cosmos-3M (11K65M) | Cosmos 1821</t>
  </si>
  <si>
    <t>Zenit-2 | Cosmos 1820</t>
  </si>
  <si>
    <t>Titan III(34)B Agena-D | Quasar 7</t>
  </si>
  <si>
    <t>Mu-III S2 | Ginga</t>
  </si>
  <si>
    <t>Tsyklon-2 | Cosmos 1818</t>
  </si>
  <si>
    <t>Cosmos-3M (11K65M) | Cosmos 1816</t>
  </si>
  <si>
    <t>Molniya-M /Block ML | Molniya-3 nâ€ Â­129</t>
  </si>
  <si>
    <t>Cosmos-3M (11K65M) | Cosmos 1815</t>
  </si>
  <si>
    <t>Cosmos-3M (11K65M) | Cosmos 1814</t>
  </si>
  <si>
    <t>Tsyklon-3 | Cosmos 1812</t>
  </si>
  <si>
    <t>Tsyklon-3 | Meteor-2 nâ€ Â­15</t>
  </si>
  <si>
    <t>Molniya-M /Block ML | Molniya-1 nâ€ Â­128</t>
  </si>
  <si>
    <t>Tsyklon-3 | Cosmos 1809</t>
  </si>
  <si>
    <t>Cosmos-3M (11K65M) | Cosmos 1808</t>
  </si>
  <si>
    <t>Molniya-M /Block 2BL | Cosmos 1806</t>
  </si>
  <si>
    <t>Tsyklon-3 | Cosmos 1805</t>
  </si>
  <si>
    <t>Tsyklon-3 | Cosmos 1803</t>
  </si>
  <si>
    <t>Cosmos-3M (11K65M) | Cosmos 1802</t>
  </si>
  <si>
    <t>Cosmos-3M (11K65M) | Cosmos 1794 to 1801</t>
  </si>
  <si>
    <t>Molniya-M /Block 2BL | Cosmos 1793</t>
  </si>
  <si>
    <t>Molniya-M /Block ML | Molniya-1 nâ€ Â­127</t>
  </si>
  <si>
    <t>Cosmos-3M (11K65M) | Cosmos 1791</t>
  </si>
  <si>
    <t>Cosmos-3M (11K65M) | Cosmos 1788</t>
  </si>
  <si>
    <t>Zenit-2 | Cosmos 1786 &amp; EPN nâ€ Â­3</t>
  </si>
  <si>
    <t>Molniya-M /Block ML | Molniya-3 nâ€ Â­126</t>
  </si>
  <si>
    <t>Molniya-M /Block 2BL | Cosmos 1785</t>
  </si>
  <si>
    <t>Tsyklon-3 | Cosmos 1786 to 1791</t>
  </si>
  <si>
    <t>Long March 2C | FSW-0 No.8</t>
  </si>
  <si>
    <t>Molniya-M /Block 2BL | Cosmos 1783</t>
  </si>
  <si>
    <t>Tsyklon-3 | Cosmos 1782</t>
  </si>
  <si>
    <t>Atlas-E/F Star-37S-ISS | NOAA-G</t>
  </si>
  <si>
    <t>Cosmos-3M (11K65M) | Cosmos 1777</t>
  </si>
  <si>
    <t>Molniya-M /Block ML | Molniya-1 nâ€ Â­125</t>
  </si>
  <si>
    <t>Cosmos-3M (11K65M) | Cosmos 1776</t>
  </si>
  <si>
    <t>Molniya-M /Block 2BL | Cosmos 1774</t>
  </si>
  <si>
    <t>Tsyklon-2 | Cosmos 1771</t>
  </si>
  <si>
    <t>H-I (9 SO) | Fuji 1a, Jindai &amp; Ajisai</t>
  </si>
  <si>
    <t>Tsyklon-2 | Cosmos 1769</t>
  </si>
  <si>
    <t>Molniya-M /Block ML | Molniya-1 nâ€ Â­124</t>
  </si>
  <si>
    <t>Zenit-2 | Cosmos 1767</t>
  </si>
  <si>
    <t>Tsyklon-3 | Cosmos 1766</t>
  </si>
  <si>
    <t>Cosmos-3M (11K65M) | Cosmos 1763</t>
  </si>
  <si>
    <t>Molniya-M /Block 2BL | Cosmos 1761</t>
  </si>
  <si>
    <t>Molniya-M /Block ML | Molniya-3 nâ€ Â­123</t>
  </si>
  <si>
    <t>Cosmos-3M (11K65M) | Cosmos 1759</t>
  </si>
  <si>
    <t>Tsyklon-3 | Cosmos 1758</t>
  </si>
  <si>
    <t>Cosmos-3M (11K65M) | Cosmos 1748 to 1755</t>
  </si>
  <si>
    <t>Tsyklon-3 | Meteor-2 nâ€ Â­14</t>
  </si>
  <si>
    <t>Cosmos-3M (11K65M) | Cosmos 1745</t>
  </si>
  <si>
    <t>Tsyklon-3 | Cosmos 1743</t>
  </si>
  <si>
    <t>Molniya-M /Block ML | Molniya-3 nâ€ Â­122</t>
  </si>
  <si>
    <t>Titan 34D | KH-9</t>
  </si>
  <si>
    <t>Cosmos-3M (11K65M) | Cosmos 1741</t>
  </si>
  <si>
    <t>Tsyklon-2 | Cosmos 1737</t>
  </si>
  <si>
    <t>Tsyklon-2 | Cosmos 1736</t>
  </si>
  <si>
    <t>Tsyklon-2 | Cosmos 1735</t>
  </si>
  <si>
    <t>Ariane 1 | SPOT-1 &amp; Viking</t>
  </si>
  <si>
    <t>Tsyklon-3 | Cosmos 1733</t>
  </si>
  <si>
    <t>N-II Star-37E | Yuri 2b</t>
  </si>
  <si>
    <t>Tsyklon-3 | Cosmos 1732</t>
  </si>
  <si>
    <t>Atlas-H MSD | NOSS-8</t>
  </si>
  <si>
    <t>Molniya-M /Block 2BL | Cosmos 1729</t>
  </si>
  <si>
    <t>Long March 3 | DFH-2A-T1</t>
  </si>
  <si>
    <t>Space Shuttle Challenger | STS-51-L</t>
  </si>
  <si>
    <t>Cosmos-3M (11K65M) | Cosmos 1727</t>
  </si>
  <si>
    <t>Tsyklon-3 | Cosmos 1726</t>
  </si>
  <si>
    <t>Cosmos-3M (11K65M) | Cosmos 1725</t>
  </si>
  <si>
    <t>Space Shuttle Columbia | STS-61-C</t>
  </si>
  <si>
    <t>Cosmos-3M (11K65M) | Cosmos 1716 to 1723</t>
  </si>
  <si>
    <t>Zenit-2 | Cosmos 1714</t>
  </si>
  <si>
    <t>Tsyklon-3 | Meteor-2 nâ€ Â­13</t>
  </si>
  <si>
    <t>Molniya-M /Block ML | Molniya-3 nâ€ Â­121</t>
  </si>
  <si>
    <t>Cosmos-3M (11K65M) | Cosmos 1709</t>
  </si>
  <si>
    <t>Tsyklon-3 | Cosmos 1707</t>
  </si>
  <si>
    <t>Cosmos-3M (11K65M) | Cosmos 1704</t>
  </si>
  <si>
    <t>Space Shuttle Atlantis | STS-61-B</t>
  </si>
  <si>
    <t>Tsyklon-3 | Cosmos 1703</t>
  </si>
  <si>
    <t>Molniya-M /Block 2BL | Cosmos 1701</t>
  </si>
  <si>
    <t>Space Shuttle Challenger | STS-61-A</t>
  </si>
  <si>
    <t>Molniya-M /Block ML | Molniya-1 nâ€ Â­120</t>
  </si>
  <si>
    <t>Tsyklon-3 | Meteor-3 nâ€ Â­1</t>
  </si>
  <si>
    <t>Cosmos-3M (11K65M) | Parouss nâ€ Â­50</t>
  </si>
  <si>
    <t>Molniya-M /Block ML | Molniya-1 nâ€ Â­119</t>
  </si>
  <si>
    <t>Molniya-M /Block 2BL | Cosmos 1698</t>
  </si>
  <si>
    <t>Zenit-2 | Cosmos 1697</t>
  </si>
  <si>
    <t>Long March 2C | FSW-0 No.7</t>
  </si>
  <si>
    <t>Tsyklon-3 | Cosmos 1690 to 1695</t>
  </si>
  <si>
    <t>Atlas-E/F SGS-2 | GPS-11</t>
  </si>
  <si>
    <t>Space Shuttle Atlantis | STS-51-J</t>
  </si>
  <si>
    <t>Molniya-M /Block ML | Molniya-3 nâ€ Â­118</t>
  </si>
  <si>
    <t>Vostok-2M | Cosmos 1689</t>
  </si>
  <si>
    <t>Cosmos-3M (11K65M) | Cosmos 1688</t>
  </si>
  <si>
    <t>Molniya-M /Block 2BL | Cosmos 1687</t>
  </si>
  <si>
    <t>Molniya-M /Block 2BL | Cosmos 1684</t>
  </si>
  <si>
    <t>Tsyklon-2 | Cosmos 1682</t>
  </si>
  <si>
    <t>Ariane 3 | ECS 3, Spacenet 3</t>
  </si>
  <si>
    <t>Cosmos-3M (11K65M) | Cosmos 1680</t>
  </si>
  <si>
    <t>Titan 34D | KH-11</t>
  </si>
  <si>
    <t>Space Shuttle Discovery | STS-51-I</t>
  </si>
  <si>
    <t>Tsyklon-2 | Cosmos 1677</t>
  </si>
  <si>
    <t>Molniya-M /Block ML | Molniya-1 nâ€ Â­117</t>
  </si>
  <si>
    <t>Mu-III S2 | Suisei</t>
  </si>
  <si>
    <t>Tsyklon-3 | Cosmos 1674</t>
  </si>
  <si>
    <t>Tsyklon-2 | Cosmos 1670</t>
  </si>
  <si>
    <t>Space Shuttle Challenger | STS-51-F</t>
  </si>
  <si>
    <t>Molniya-M /Block ML | Molniya-3 nâ€ Â­116</t>
  </si>
  <si>
    <t>Tsyklon-3 | Cosmos 1666</t>
  </si>
  <si>
    <t>Ariane 1 | Giotto</t>
  </si>
  <si>
    <t>Zenit-2 | EPN 03.0694 nâ€ Â­2</t>
  </si>
  <si>
    <t>Cosmos-3M (11K65M) | Cosmos 1662</t>
  </si>
  <si>
    <t>Molniya-M /Block 2BL | Cosmos 1661</t>
  </si>
  <si>
    <t>Space Shuttle Discovery | STS-51-G</t>
  </si>
  <si>
    <t>Tsyklon-3 | Cosmos 1660</t>
  </si>
  <si>
    <t>Molniya-M /Block 2BL | Cosmos 1675</t>
  </si>
  <si>
    <t>Molniya-M /Block 2BL | Cosmos 1658</t>
  </si>
  <si>
    <t>Cosmos-3M (11K65M) | Cosmos 1655</t>
  </si>
  <si>
    <t>Molniya-M /Block ML | Molniya-3 nâ€ Â­115</t>
  </si>
  <si>
    <t>Ariane 3 | GStar-1, Telecom 1B</t>
  </si>
  <si>
    <t>Space Shuttle Challenger | STS-51-B</t>
  </si>
  <si>
    <t>Molniya-M /Block SO-L | Prognoz nâ€ Â­10</t>
  </si>
  <si>
    <t>Tsyklon-2 | Cosmos 1646</t>
  </si>
  <si>
    <t>Zenit-2 | EPN 03.0694 nâ€ Â­1</t>
  </si>
  <si>
    <t>Space Shuttle Discovery | STS-51-D</t>
  </si>
  <si>
    <t>Cosmos-3M (11K65M) | Cosmos 1635 to 1642</t>
  </si>
  <si>
    <t>Cosmos-3M (11K65M) | Cosmos 1634</t>
  </si>
  <si>
    <t>Tsyklon-3 | Cosmos 1633</t>
  </si>
  <si>
    <t>Cosmos-3M (11K65M) | Cosmos 1631</t>
  </si>
  <si>
    <t>Titan III(34)B Agena-D | Quasar 6</t>
  </si>
  <si>
    <t>Mu-III S2 | Sakigake</t>
  </si>
  <si>
    <t>Tsyklon-3 | Meteor-2 nâ€ Â­12</t>
  </si>
  <si>
    <t>Cosmos-3M (11K65M) | Cosmos 1627</t>
  </si>
  <si>
    <t>Space Shuttle Discovery | STS-51-C</t>
  </si>
  <si>
    <t>Tsyklon-3 | Cosmos 1626</t>
  </si>
  <si>
    <t>Tsyklon-2 | Cosmos 1625</t>
  </si>
  <si>
    <t>Molniya-M /Block ML | Molniya-3 nâ€ Â­114</t>
  </si>
  <si>
    <t>Cosmos-3M (11K65M) | Cosmos 1624</t>
  </si>
  <si>
    <t>Tsyklon-3 | Cosmos 1617 to 1622</t>
  </si>
  <si>
    <t>Titan 34D | DSP-12</t>
  </si>
  <si>
    <t>Cosmos-3M (11K65M) | Cosmos 1615</t>
  </si>
  <si>
    <t>Cosmos-3MRB (65MRB) | Cosmos 1614 (BOR-4 Space Shuttle)</t>
  </si>
  <si>
    <t>Molniya-M /Block ML | Molniya-1 nâ€ Â­113</t>
  </si>
  <si>
    <t>Atlas-E/F Star-37S-ISS | NOAA-F</t>
  </si>
  <si>
    <t>Titan 34D | USA-6 (KH-11)</t>
  </si>
  <si>
    <t>Tsyklon-3 | Meteor-3 nâ€ Â­1a</t>
  </si>
  <si>
    <t>Cosmos-3M (11K65M) | Cosmos 1610</t>
  </si>
  <si>
    <t>Ariane 3 | Spacenet 2, MARECS-2</t>
  </si>
  <si>
    <t>Space Shuttle Discovery | STS-51-A</t>
  </si>
  <si>
    <t>Tsyklon-2 | Cosmos 1607</t>
  </si>
  <si>
    <t>Tsyklon-3 | Cosmos 1606</t>
  </si>
  <si>
    <t>Cosmos-3M (11K65M) | Cosmos 1605</t>
  </si>
  <si>
    <t>Space Shuttle Challenger | STS-41-G</t>
  </si>
  <si>
    <t>Molniya-M /Block 2BL | Cosmos 1604</t>
  </si>
  <si>
    <t>Tsyklon-3 | Cosmos 1602</t>
  </si>
  <si>
    <t>Cosmos-3M (11K65M) | Cosmos 1601</t>
  </si>
  <si>
    <t>Cosmos-3M (11K65M) | Cosmos 1598</t>
  </si>
  <si>
    <t>Long March 2C | FSW-0 No.6</t>
  </si>
  <si>
    <t>Atlas-E/F SGS-2 | GPS-10</t>
  </si>
  <si>
    <t>Molniya-M /Block 2BL | Cosmos 1596</t>
  </si>
  <si>
    <t>Space Shuttle Discovery | STS-41-D</t>
  </si>
  <si>
    <t>Tsyklon-2 | Cosmos 1579</t>
  </si>
  <si>
    <t>Titan III(34)B Agena-D | Quasar 5</t>
  </si>
  <si>
    <t>Molniya-M /Block ML | Molniya-1 nâ€ Â­112</t>
  </si>
  <si>
    <t>Molniya-M /Block ML | Molniya-1 nâ€ Â­111</t>
  </si>
  <si>
    <t>Tsyklon-3 | Cosmos 1589</t>
  </si>
  <si>
    <t>Tsyklon-2 | Cosmos 1588</t>
  </si>
  <si>
    <t>N-II Star-37E | Himawari 3</t>
  </si>
  <si>
    <t>Molniya-M /Block 2BL | Cosmos 1586</t>
  </si>
  <si>
    <t>Tsyklon-3 | Meteor-2 nâ€ Â­11</t>
  </si>
  <si>
    <t>Molniya-M /Block 2BL | Cosmos 1581</t>
  </si>
  <si>
    <t>Cosmos-3M (11K65M) | Cosmos 1578</t>
  </si>
  <si>
    <t>Cosmos-3M (11K65M) | Cosmos 1577</t>
  </si>
  <si>
    <t>Titan 34D | USA-2 (KH-9)</t>
  </si>
  <si>
    <t>Cosmos-3M (11K65M) | Cosmos 1574</t>
  </si>
  <si>
    <t>Atlas-E/F SGS-2 | GPS-9</t>
  </si>
  <si>
    <t>Cosmos-3M (11K65M) | Cosmos 1570</t>
  </si>
  <si>
    <t>Molniya-M /Block 2BL | Cosmos 1569</t>
  </si>
  <si>
    <t>Tsyklon-2 | Cosmos 1567</t>
  </si>
  <si>
    <t>Cosmos-3M (11K65M) | Cosmos 1559 to 1566</t>
  </si>
  <si>
    <t>Ariane 1 | Spacenet F1</t>
  </si>
  <si>
    <t>Cosmos-3M (11K65M) | Cosmos 1553</t>
  </si>
  <si>
    <t>Cosmos-3M (11K65M) | Cosmos 1550</t>
  </si>
  <si>
    <t>US Air Force</t>
  </si>
  <si>
    <t>Titan III(24)B | OPS 8424</t>
  </si>
  <si>
    <t>Titan 34D | DSP-11</t>
  </si>
  <si>
    <t>Long March 3 | STTW 2 (Dong Fang Hong 2)</t>
  </si>
  <si>
    <t>Space Shuttle Challenger | STS-41-C</t>
  </si>
  <si>
    <t>Molniya-M /Block 2BL | Cosmos 1547</t>
  </si>
  <si>
    <t>Molniya-M /Block ML | Molniya-1 nâ€ Â­110</t>
  </si>
  <si>
    <t>Tsyklon-3 | Cosmos 1544</t>
  </si>
  <si>
    <t>Molniya-M /Block 2BL | Cosmos 1541</t>
  </si>
  <si>
    <t>Cosmos-3M (11K65M) | Cosmos 1538</t>
  </si>
  <si>
    <t>Mu-III S | Ohzora</t>
  </si>
  <si>
    <t>Tsyklon-3 | Cosmos 1536</t>
  </si>
  <si>
    <t>Atlas-H MSD | NOSS-7</t>
  </si>
  <si>
    <t>Space Shuttle Challenger | STS-41-B</t>
  </si>
  <si>
    <t>Cosmos-3M (11K65M) | Cosmos 1535</t>
  </si>
  <si>
    <t>Titan 34D | OPS-0441 (Vortex)</t>
  </si>
  <si>
    <t>Long March 3 | STTW 1 (Dong Fang Hong 2)</t>
  </si>
  <si>
    <t>Cosmos-3M (11K65M) | Cosmos 1534</t>
  </si>
  <si>
    <t>N-II Star-37E | Yuri 2a</t>
  </si>
  <si>
    <t>Cosmos-3M (11K65M) | Cosmos 1531</t>
  </si>
  <si>
    <t>Cosmos-3M (11K65M) | Cosmos 1522 to 1529</t>
  </si>
  <si>
    <t>Molniya-M /Block 2BL | Cosmos 1518</t>
  </si>
  <si>
    <t>Cosmos-3MRB (65MRB) | Cosmos 1517 (BOR-4 Space Shuttle)</t>
  </si>
  <si>
    <t>Molniya-M /Block ML | Molniya-3 nâ€ Â­109</t>
  </si>
  <si>
    <t>Tsyklon-3 | Cosmos 1515</t>
  </si>
  <si>
    <t>Cosmos-3M (11K65M) | Cosmos 1513</t>
  </si>
  <si>
    <t>Space Shuttle Columbia | STS-9</t>
  </si>
  <si>
    <t>Tsyklon-3 | Cosmos 1510</t>
  </si>
  <si>
    <t>Molniya-M /Block ML | Molniya-1 nâ€ Â­108</t>
  </si>
  <si>
    <t>Atlas-E/F Star-37S-ISS | DMSP 5D-2/F7</t>
  </si>
  <si>
    <t>Cosmos-3M (11K65M) | Cosmos 1508</t>
  </si>
  <si>
    <t>Tsyklon-2 | Cosmos 1507</t>
  </si>
  <si>
    <t>Vostok-2M | Meteor-2 nâ€ Â­11</t>
  </si>
  <si>
    <t>Cosmos-3M (11K65M) | Cosmos 1506</t>
  </si>
  <si>
    <t>Cosmos-3M (11K65M) | Cosmos 1503</t>
  </si>
  <si>
    <t>Cosmos-3M (11K65M) | Cosmos 1502</t>
  </si>
  <si>
    <t>Cosmos-3M (11K65M) | Cosmos 1501</t>
  </si>
  <si>
    <t>Tsyklon-3 | Cosmos 1500</t>
  </si>
  <si>
    <t>Space Shuttle Challenger | STS-8</t>
  </si>
  <si>
    <t>Cosmos-3M (11K65M) | Cosmos 1494</t>
  </si>
  <si>
    <t>Molniya-M /Block ML | Molniya-3 nâ€ Â­107</t>
  </si>
  <si>
    <t>Long March 2C | FSW-0 No.5</t>
  </si>
  <si>
    <t>N-II Star-37E | Sakura 2b</t>
  </si>
  <si>
    <t>Cosmos-3M (11K65M) | Cosmos 1486</t>
  </si>
  <si>
    <t>Titan III(34)B Agena-D | Jumpseat 7</t>
  </si>
  <si>
    <t>Vostok-2M | Cosmos 1484</t>
  </si>
  <si>
    <t>Molniya-M /Block ML | Molniya-1 nâ€ Â­106</t>
  </si>
  <si>
    <t>Atlas-E/F SGS-2 | GPS-8</t>
  </si>
  <si>
    <t>Molniya-M /Block 2BL | Cosmos 1481</t>
  </si>
  <si>
    <t>Cosmos-3M (11K65M) | Cosmos 1473 to 1480</t>
  </si>
  <si>
    <t>Molniya-M /Block SO-L | Prognoz nâ€ Â­9</t>
  </si>
  <si>
    <t>Tsyklon-3 | Cosmos 1470</t>
  </si>
  <si>
    <t>Titan 34D | OPS-0721 (KH-9)</t>
  </si>
  <si>
    <t>Space Shuttle Challenger | STS-7</t>
  </si>
  <si>
    <t>Ariane 1 | ECS 1 &amp; Oscar-10</t>
  </si>
  <si>
    <t>Atlas-H MSD | NOSS-6</t>
  </si>
  <si>
    <t>Cosmos-3M (11K65M) | Cosmos 1465</t>
  </si>
  <si>
    <t>Cosmos-3M (11K65M) | Cosmos 1464</t>
  </si>
  <si>
    <t>Cosmos-3M (11K65M) | Cosmos 1463</t>
  </si>
  <si>
    <t>Tsyklon-2 | Cosmos 1461</t>
  </si>
  <si>
    <t>Cosmos-3M (11K65M) | Cosmos 1459</t>
  </si>
  <si>
    <t>Molniya-M /Block 2BL | Cosmos 1456</t>
  </si>
  <si>
    <t>Tsyklon-3 | Cosmos 1455</t>
  </si>
  <si>
    <t>Cosmos-3M (11K65M) | Cosmos 1453</t>
  </si>
  <si>
    <t>Titan III(24)B | OPS 2925</t>
  </si>
  <si>
    <t>SLV-3 | Rohini RS-D2</t>
  </si>
  <si>
    <t>Cosmos-3M (11K65M) | Cosmos 1452</t>
  </si>
  <si>
    <t>Cosmos-3M (11K65M) | Cosmos 1450</t>
  </si>
  <si>
    <t>Space Shuttle Challenger | STS-6</t>
  </si>
  <si>
    <t>Molniya-M /Block ML | Molniya-1 nâ€ Â­105</t>
  </si>
  <si>
    <t>Cosmos-3M (11K65M) | Cosmos 1448</t>
  </si>
  <si>
    <t>Atlas-E/F Star-37S-ISS | NOAA-E</t>
  </si>
  <si>
    <t>Cosmos-3M (11K65M) | Cosmos 1447</t>
  </si>
  <si>
    <t>Molniya-M /Block ML | Molniya-1 nâ€ Â­104</t>
  </si>
  <si>
    <t>Cosmos-3MRB (65MRB) | Cosmos 1445 (BOR-4 Space Shuttle)</t>
  </si>
  <si>
    <t>Molniya-M /Block ML | Molniya-3 nâ€ Â­103</t>
  </si>
  <si>
    <t>Mu-III S | Tenma</t>
  </si>
  <si>
    <t>Vostok-2M | Cosmos 1441</t>
  </si>
  <si>
    <t>Atlas-H MSD | NOSS-5</t>
  </si>
  <si>
    <t>N-II Star-37E | Sakura 2a</t>
  </si>
  <si>
    <t>Cosmos-3M (11K65M) | Ta??foun nâ€ Â­32</t>
  </si>
  <si>
    <t>Vostok-2M | Cosmos 1437</t>
  </si>
  <si>
    <t>Cosmos-3M (11K65M) | Cosmos 1429 to 1436</t>
  </si>
  <si>
    <t>Cosmos-3M (11K65M) | Cosmos 1428</t>
  </si>
  <si>
    <t>Cosmos-3M (11K65M) | Cosmos 1427</t>
  </si>
  <si>
    <t>Atlas-E/F Star-37S-ISS | DMSP 5D-2/F6</t>
  </si>
  <si>
    <t>Vostok-2M | Meteor-2 nâ€ Â­10</t>
  </si>
  <si>
    <t>Molniya-M /Block ML | Cosmos 1423</t>
  </si>
  <si>
    <t>Titan IIID | KH-11</t>
  </si>
  <si>
    <t>Space Shuttle Columbia | STS-5</t>
  </si>
  <si>
    <t>Cosmos-3M (11K65M) | Cosmos 1420</t>
  </si>
  <si>
    <t>Titan 34D | DSCS-II-15 + DSCS-III-A1</t>
  </si>
  <si>
    <t>Cosmos-3M (11K65M) | Cosmos 1418</t>
  </si>
  <si>
    <t>Cosmos-3M (11K65M) | Cosmos 1417</t>
  </si>
  <si>
    <t>Tsyklon-3 | Cosmos 1410</t>
  </si>
  <si>
    <t>Molniya-M /Block 2BL | Cosmos 1409</t>
  </si>
  <si>
    <t>Tsyklon-3 | Cosmos 1408</t>
  </si>
  <si>
    <t>Long March 2C | FSW-0 No.4</t>
  </si>
  <si>
    <t>Ariane 1 | MARCES-B &amp; Sirio-2</t>
  </si>
  <si>
    <t>Tsyklon-2 | Cosmos 1405</t>
  </si>
  <si>
    <t>N-I | Kiku 4</t>
  </si>
  <si>
    <t>Tsyklon-2 | Cosmos 1402</t>
  </si>
  <si>
    <t>Molniya-M /Block ML | Molniya-3 nâ€ Â­101</t>
  </si>
  <si>
    <t>Vostok-2M | Cosmos 1400</t>
  </si>
  <si>
    <t>Tsyklon-2 | Cosmos 1412</t>
  </si>
  <si>
    <t>Cosmos-3M (11K65M) | Cosmos 1397</t>
  </si>
  <si>
    <t>Molniya-M /Block ML | Molniya-1 nâ€ Â­100</t>
  </si>
  <si>
    <t>Cosmos-3M (11K65M) | Cosmos 1388 to 1395</t>
  </si>
  <si>
    <t>Cosmos-3M (11K65M) | Cosmos 1386</t>
  </si>
  <si>
    <t>Cosmos-3M (11K65M) | Cosmos 1383</t>
  </si>
  <si>
    <t>Space Shuttle Columbia | STS-4</t>
  </si>
  <si>
    <t>Molniya-M /Block 2BL | Cosmos 1382</t>
  </si>
  <si>
    <t>Cosmos-3M (11K65M) | Cosmos 1380</t>
  </si>
  <si>
    <t>Tsyklon-2 | Cosmos 1379</t>
  </si>
  <si>
    <t>Tsyklon-3 | Cosmos 1378</t>
  </si>
  <si>
    <t>Cosmos-3M (11K65M) | Cosmos 1375</t>
  </si>
  <si>
    <t>Cosmos-3MRB (65MRB) | Cosmos 1374 (BOR-4 Space Shuttle)</t>
  </si>
  <si>
    <t>Tsyklon-2 | Cosmos 1372</t>
  </si>
  <si>
    <t>Cosmos-3M (11K65M) | Cosmos 1371</t>
  </si>
  <si>
    <t>Molniya-M /Block ML | Molniya-1 nâ€ Â­99</t>
  </si>
  <si>
    <t>Molniya-M /Block 2BL | Cosmos 1367</t>
  </si>
  <si>
    <t>Tsyklon-2 | Cosmos 1365</t>
  </si>
  <si>
    <t>Titan IIID | KH-9 &amp; SSF-D-4</t>
  </si>
  <si>
    <t>Cosmos-3M (11K65M) | Cosmos 1357 to 1364</t>
  </si>
  <si>
    <t>Vostok-2M | Cosmos 1356</t>
  </si>
  <si>
    <t>Tsyklon-2 | Cosmos 1355</t>
  </si>
  <si>
    <t>Cosmos-3M (11K65M) | Cosmos 1354</t>
  </si>
  <si>
    <t>Cosmos-3M (11K65M) | Cosmos 1351</t>
  </si>
  <si>
    <t>Cosmos-3M (11K65M) | Cosmos 1349</t>
  </si>
  <si>
    <t>Molniya-M /Block 2BL | Cosmos 1348</t>
  </si>
  <si>
    <t>Vostok-2M | Cosmos 1346</t>
  </si>
  <si>
    <t>Cosmos-3M (11K65M) | Cosmos 1345</t>
  </si>
  <si>
    <t>Tsyklon-3 | Meteor-2 nâ€ Â­8</t>
  </si>
  <si>
    <t>Cosmos-3M (11K65M) | Cosmos 1344</t>
  </si>
  <si>
    <t>Molniya-M /Block ML | Molniya-3 nâ€ Â­98</t>
  </si>
  <si>
    <t>Space Shuttle Columbia | STS-3</t>
  </si>
  <si>
    <t>Titan III(23)C | DSP-10</t>
  </si>
  <si>
    <t>Cosmos-3M (11K65M) | Ta??foun nâ€ Â­27</t>
  </si>
  <si>
    <t>Molniya-M /Block 2BL | Cosmos 1341</t>
  </si>
  <si>
    <t>Molniya-M /Block ML | Molniya-1 nâ€ Â­97</t>
  </si>
  <si>
    <t>Vostok-2M | Cosmos 1340</t>
  </si>
  <si>
    <t>Cosmos-3M (11K65M) | Cosmos 1339</t>
  </si>
  <si>
    <t>Tsyklon-2 | Cosmos 1337</t>
  </si>
  <si>
    <t>Cosmos-3M (11K65M) | Cosmos 1335</t>
  </si>
  <si>
    <t>Titan III(24)B | OPS 2849</t>
  </si>
  <si>
    <t>Cosmos-3M (11K65M) | Cosmos 1333</t>
  </si>
  <si>
    <t>Cosmos-3M (11K65M) | Cosmos 1331</t>
  </si>
  <si>
    <t>Molniya-M /Block ML | Molniya-1 nâ€ Â­96</t>
  </si>
  <si>
    <t>Ariane 1 | MARCES-1 &amp; CAT-4</t>
  </si>
  <si>
    <t>Atlas-E/F SGS-1 | GPS-7</t>
  </si>
  <si>
    <t>Cosmos-3M (11K65M) | Radio-Sputnik 3 to 8</t>
  </si>
  <si>
    <t>Cosmos-3M (11K65M) | Cosmos 1304</t>
  </si>
  <si>
    <t>Tsyklon-3 | Cosmos 1328</t>
  </si>
  <si>
    <t>Cosmos-3M (11K65M) | Cosmos 1320 to 1327</t>
  </si>
  <si>
    <t>Cosmos-3M (11K65M) | Bhaskara-2</t>
  </si>
  <si>
    <t>Molniya-M /Block ML | Molniya-1 nâ€ Â­95</t>
  </si>
  <si>
    <t>Space Shuttle Columbia | STS-2</t>
  </si>
  <si>
    <t>Molniya-M /Block 2BL | Cosmos 1317</t>
  </si>
  <si>
    <t>Titan III(23)C | OPS-4029 (Vortex)</t>
  </si>
  <si>
    <t>Molniya-M /Block ML | Molniya-3 nâ€ Â­94</t>
  </si>
  <si>
    <t>Vostok-2M | Cosmos 1315</t>
  </si>
  <si>
    <t>Tsyklon-3 | Cosmos 1312</t>
  </si>
  <si>
    <t>Cosmos-3M (11K65M) | Cosmos 1311</t>
  </si>
  <si>
    <t>Cosmos-3M (11K65M) | Cosmos 1310</t>
  </si>
  <si>
    <t>Tsyklon-3 | Aureole 3</t>
  </si>
  <si>
    <t>Feng Bao 1 | Shijian 2</t>
  </si>
  <si>
    <t>Cosmos-3M (11K65M) | Cosmos 1308</t>
  </si>
  <si>
    <t>Tsyklon-2 | Cosmos 1306</t>
  </si>
  <si>
    <t>Molniya-M /Block ML | Cosmos 1305</t>
  </si>
  <si>
    <t>Cosmos-3M (11K65M) | Cosmos 1302</t>
  </si>
  <si>
    <t>Tsyklon-3 | Cosmos 1300</t>
  </si>
  <si>
    <t>Tsyklon-2 | Cosmos 1299</t>
  </si>
  <si>
    <t>Cosmos-3M (11K65M) | Cosmos 1295</t>
  </si>
  <si>
    <t>N-II Star-37E | Himawari 2</t>
  </si>
  <si>
    <t>Vostok-2M | Intercosmos 22</t>
  </si>
  <si>
    <t>Cosmos-3M (11K65M) | Cosmos 1287 to 1294</t>
  </si>
  <si>
    <t>Tsyklon-2 | Cosmos 1286</t>
  </si>
  <si>
    <t>Molniya-M /Block 2BL | Cosmos 1285</t>
  </si>
  <si>
    <t>Vostok-2M | Meteor-Priroda nâ€ Â­5 &amp; Iskra 1</t>
  </si>
  <si>
    <t>Molniya-M /Block ML | Molniya-1 nâ€ Â­92</t>
  </si>
  <si>
    <t>Atlas-E/F Star-37S-ISS | NOAA-C</t>
  </si>
  <si>
    <t>Molniya-M /Block 2BL | Cosmos 1278</t>
  </si>
  <si>
    <t>Ariane 1 | CAT-3 &amp; Others</t>
  </si>
  <si>
    <t>Molniya-M /Block ML | Molniya-3 nâ€ Â­91</t>
  </si>
  <si>
    <t>Cosmos-3M (11K65M) | Cosmos 1275</t>
  </si>
  <si>
    <t>SLV-3 | Rohini RS-D1</t>
  </si>
  <si>
    <t>Vostok-2M | Cosmos 1271</t>
  </si>
  <si>
    <t>Vostok-2M | Meteor-2 nâ€ Â­8</t>
  </si>
  <si>
    <t>Cosmos-3M (11K65M) | Cosmos 1269</t>
  </si>
  <si>
    <t>Titan III(34)B Agena-D | Jumpseat 6</t>
  </si>
  <si>
    <t>Space Shuttle Columbia | STS-1</t>
  </si>
  <si>
    <t>Cosmos-3M (11K65M) | Cosmos 1263</t>
  </si>
  <si>
    <t>Molniya-M /Block 2BL | Cosmos 1261</t>
  </si>
  <si>
    <t>Molniya-M /Block ML | Molniya-3 nâ€ Â­90</t>
  </si>
  <si>
    <t>Tsyklon-2 | Cosmos 1266</t>
  </si>
  <si>
    <t>Tsyklon-2 | Cosmos 1260</t>
  </si>
  <si>
    <t>Titan III(23)C | DSP-9</t>
  </si>
  <si>
    <t>Tsyklon-2 | Cosmos 1258</t>
  </si>
  <si>
    <t>Cosmos-3M (11K65M) | Cosmos 1250 to 1257</t>
  </si>
  <si>
    <t>Tsyklon-2 | Cosmos 1249</t>
  </si>
  <si>
    <t>Titan III(24)B | OPS 1166</t>
  </si>
  <si>
    <t>Atlas-SLV3D Centaur-D1AR | Comstar D4</t>
  </si>
  <si>
    <t>Mu-III S | Hinotori</t>
  </si>
  <si>
    <t>Molniya-M /Block 2BL | Cosmos 1247</t>
  </si>
  <si>
    <t>Cosmos-3M (11K65M) | Cosmos 1244</t>
  </si>
  <si>
    <t>N-II Star-37E | Kiku 3</t>
  </si>
  <si>
    <t>Cosmos-3M (11K65M) | Intercosmos 21</t>
  </si>
  <si>
    <t>Tsyklon-2 | Cosmos 1243</t>
  </si>
  <si>
    <t>Molniya-M /Block ML | Molniya-1 nâ€ Â­89</t>
  </si>
  <si>
    <t>Vostok-2M | Cosmos 1242</t>
  </si>
  <si>
    <t>Tsyklon-3 | Cosmos 1242</t>
  </si>
  <si>
    <t>Cosmos-3M (11K65M) | Cosmos 1241</t>
  </si>
  <si>
    <t>Cosmos-3M (11K65M) | Cosmos 1238</t>
  </si>
  <si>
    <t>Molniya-M /Block ML | Molniya-3 nâ€ Â­88</t>
  </si>
  <si>
    <t>Molniya-M /Block SO-L | Prognoz nâ€ Â­8</t>
  </si>
  <si>
    <t>Cosmos-3M (11K65M) | Cosmos 1228 to 1235</t>
  </si>
  <si>
    <t>Titan III(34)B Agena-D | Quasar 4</t>
  </si>
  <si>
    <t>Cosmos-3M (11K65M) | Cosmos 1226</t>
  </si>
  <si>
    <t>Atlas-E/F MSD | NOSS-4</t>
  </si>
  <si>
    <t>Cosmos-3M (11K65M) | Cosmos 1225</t>
  </si>
  <si>
    <t>Molniya-M /Block 2BL | Cosmos 1223</t>
  </si>
  <si>
    <t>Vostok-2M | Cosmos 1222</t>
  </si>
  <si>
    <t>Molniya-M /Block ML | Molniya-1 nâ€ Â­87</t>
  </si>
  <si>
    <t>Tsyklon-2 | Cosmos 1220</t>
  </si>
  <si>
    <t>Molniya-M /Block 2BL | Cosmos 1217</t>
  </si>
  <si>
    <t>Cosmos-3M (11K65M) | Cosmos 1215</t>
  </si>
  <si>
    <t>Vostok-2M | Meteor-2 nâ€ Â­7</t>
  </si>
  <si>
    <t>Vostok-2M | Cosmos 1206</t>
  </si>
  <si>
    <t>Cosmos-3M (11K65M) | Cosmos 1204</t>
  </si>
  <si>
    <t>Molniya-M /Block ML | Molniya-3 nâ€ Â­86</t>
  </si>
  <si>
    <t>SLV-3 | Rohini RS-1</t>
  </si>
  <si>
    <t>Cosmos-3M (11K65M) | Cosmos 1192 to 1199</t>
  </si>
  <si>
    <t>Molniya-M /Block 2BL | Cosmos 1191</t>
  </si>
  <si>
    <t>Cosmos-3M (11K65M) | Cosmos 1190</t>
  </si>
  <si>
    <t>Molniya-M /Block ML | Molniya-1 nâ€ Â­85</t>
  </si>
  <si>
    <t>Titan IIID | KH-9)</t>
  </si>
  <si>
    <t>Vostok-2M | Meteor-Priroda nâ€ Â­4</t>
  </si>
  <si>
    <t>Molniya-M /Block 2BL | Cosmos 1188</t>
  </si>
  <si>
    <t>Cosmos-3M (11K65M) | Cosmos 1186</t>
  </si>
  <si>
    <t>Vostok-2M | Cosmos 1184</t>
  </si>
  <si>
    <t>Atlas-E/F Star-37S-ISS | NOAA-B</t>
  </si>
  <si>
    <t>Ariane 1 | CAT-2 &amp; Others</t>
  </si>
  <si>
    <t>Cosmos-3M (11K65M) | Cosmos 1181</t>
  </si>
  <si>
    <t>Cosmos-3M (11K65M) | Cosmos 1179</t>
  </si>
  <si>
    <t>Tsyklon-2 | Cosmos 1176</t>
  </si>
  <si>
    <t>Atlas-E/F SGS-1 | GPS-6</t>
  </si>
  <si>
    <t>Molniya-M /Block ML | Cosmos 1175</t>
  </si>
  <si>
    <t>Tsyklon-2 | Cosmos 1174</t>
  </si>
  <si>
    <t>Molniya-M /Block 2BL | Cosmos 1172</t>
  </si>
  <si>
    <t>Cosmos-3M (11K65M) | Cosmos 1171</t>
  </si>
  <si>
    <t>Cosmos-3M (11K65M) | Cosmos 1169</t>
  </si>
  <si>
    <t>Cosmos-3M (11K65M) | Cosmos 1168</t>
  </si>
  <si>
    <t>Tsyklon-2 | Cosmos 1167</t>
  </si>
  <si>
    <t>Atlas-E/F MSD | NOSS-3</t>
  </si>
  <si>
    <t>N-I Star-37E | Ayame 2</t>
  </si>
  <si>
    <t>Mu-III S | Tansei 4</t>
  </si>
  <si>
    <t>Molniya-M /Block 2BL | Cosmos 1164</t>
  </si>
  <si>
    <t>Cosmos-3M (11K65M) | Cosmos 1156 to 1163</t>
  </si>
  <si>
    <t>Atlas-E/F SGS-1 | GPS-5</t>
  </si>
  <si>
    <t>Vostok-2M | Cosmos 1154</t>
  </si>
  <si>
    <t>Cosmos-3M (11K65M) | Cosmos 1153</t>
  </si>
  <si>
    <t>Tsyklon-3 | Cosmos 1151</t>
  </si>
  <si>
    <t>Cosmos-3M (11K65M) | Cosmos 1150</t>
  </si>
  <si>
    <t>Molniya-M /Block ML | Molniya-1 nâ€ Â­83</t>
  </si>
  <si>
    <t>Ariane 1 | CAT-1</t>
  </si>
  <si>
    <t>Cosmos-3M (11K65M) | Cosmos 1146</t>
  </si>
  <si>
    <t>Vostok-2M | Cosmos 1145</t>
  </si>
  <si>
    <t>Titan III(23)C | DSCS-II 13&amp;14</t>
  </si>
  <si>
    <t>Cosmos-3M (11K65M) | Intercosmos 20</t>
  </si>
  <si>
    <t>Vostok-2M | Meteor-2 nâ€ Â­6</t>
  </si>
  <si>
    <t>Vostok-2M | Cosmos 1143</t>
  </si>
  <si>
    <t>Molniya-M /Block ML | Molniya-1 nâ€ Â­82</t>
  </si>
  <si>
    <t>Cosmos-3M (11K65M) | Cosmos 1141</t>
  </si>
  <si>
    <t>Cosmos-3M (11K65M) | Cosmos 1140</t>
  </si>
  <si>
    <t>Titan III(23)C | OPS-1948 (Vortex)</t>
  </si>
  <si>
    <t>Cosmos-3M (11K65M) | Cosmos 1130 to 1137</t>
  </si>
  <si>
    <t>Atlas-SLV3D Centaur-D1AR | HEAO-3</t>
  </si>
  <si>
    <t>Cosmos-3M (11K65M) | Cosmos 1125</t>
  </si>
  <si>
    <t>Molniya-M /Block 2BL | Cosmos 1124</t>
  </si>
  <si>
    <t>SLV-3 | Rohini Technology Payload</t>
  </si>
  <si>
    <t>Molniya-M /Block ML | Molniya-1 nâ€ Â­81</t>
  </si>
  <si>
    <t>Feng Bao 1 | Shijian 2A</t>
  </si>
  <si>
    <t>Vostok-2M | Cosmos 1116</t>
  </si>
  <si>
    <t>Cosmos-3M (11K65M) | Cosmos 1114</t>
  </si>
  <si>
    <t>Cosmos-3M (11K65M) | Cosmos 1112</t>
  </si>
  <si>
    <t>Cosmos-3M (11K65M) | Cosmos 1110</t>
  </si>
  <si>
    <t>Molniya-M /Block 2BL | Cosmos 1109</t>
  </si>
  <si>
    <t>Atlas-E/F Star-37S-ISS | NOAA-A</t>
  </si>
  <si>
    <t>Titan III(23)C | DSP-8</t>
  </si>
  <si>
    <t>Cosmos-3M (11K65M) | Bhaskara-1</t>
  </si>
  <si>
    <t>Molniya-M /Block ML | Molniya-3 nâ€ Â­80</t>
  </si>
  <si>
    <t>Cosmos-3M (11K65M) | Cosmos 1104</t>
  </si>
  <si>
    <t>Titan III(24)B | OPS 7164</t>
  </si>
  <si>
    <t>Tsyklon-2 | Cosmos 1096</t>
  </si>
  <si>
    <t>Tsyklon-2 | Cosmos 1094</t>
  </si>
  <si>
    <t>Vostok-2M | Cosmos 1093</t>
  </si>
  <si>
    <t>Molniya-M /Block ML | Molniya-1 nâ€ Â­79</t>
  </si>
  <si>
    <t>Cosmos-3M (11K65M) | Cosmos 1092</t>
  </si>
  <si>
    <t>Cosmos-3M (11K65M) | Cosmos 1091</t>
  </si>
  <si>
    <t>Cosmos-3M (11K65M) | Cosmos 1089</t>
  </si>
  <si>
    <t>Titan IIID | KH-9 &amp; SSF-D-3</t>
  </si>
  <si>
    <t>Cosmos-3M (11K65M) | Cosmos 1081 to 1088</t>
  </si>
  <si>
    <t>Vostok-2M | Meteor-2 nâ€ Â­5</t>
  </si>
  <si>
    <t>Cosmos-3M (11K65M) | Intercosmos-19</t>
  </si>
  <si>
    <t>Atlas-E/F OIS | Solwind</t>
  </si>
  <si>
    <t>Vostok-2M | Cosmos 1077</t>
  </si>
  <si>
    <t>Tsyklon-3 | Cosmos 1076</t>
  </si>
  <si>
    <t>Cosmos-3M (11K65M) | Cosmos 1075</t>
  </si>
  <si>
    <t>N-I Star-37E | Ayame 1</t>
  </si>
  <si>
    <t>Vostok-2M | Meteor-Priroda nâ€ Â­3</t>
  </si>
  <si>
    <t>Molniya-M /Block ML | Molniya-3 nâ€ Â­78</t>
  </si>
  <si>
    <t>Cosmos-3M (11K65M) | Cosmos 1072</t>
  </si>
  <si>
    <t>Soyuz U | Cosmos 1069</t>
  </si>
  <si>
    <t>Soyuz U | Cosmos 1068</t>
  </si>
  <si>
    <t>Cosmos-3M (11K65M) | Cosmos 1067</t>
  </si>
  <si>
    <t>Vostok-2M | Cosmos 1066</t>
  </si>
  <si>
    <t>Cosmos-3M (11K65M) | Cosmos 1065</t>
  </si>
  <si>
    <t>Cosmos-3M (11K65M) | Cosmos 1064</t>
  </si>
  <si>
    <t>Vostok-2M | Cosmos 1063</t>
  </si>
  <si>
    <t>Cosmos-3M (11K65M) | Cosmos 1062</t>
  </si>
  <si>
    <t>Soyuz U | Cosmos 1061</t>
  </si>
  <si>
    <t>Titan III(23)C | DSCS-II 11&amp;12</t>
  </si>
  <si>
    <t>Atlas-E/F SGS-1 | GPS-4</t>
  </si>
  <si>
    <t>Soyuz U | Cosmos 1060</t>
  </si>
  <si>
    <t>Soyuz U | Cosmos 1059</t>
  </si>
  <si>
    <t>Cosmos-3M (11K65M) | Cosmos 1051 to 1058</t>
  </si>
  <si>
    <t>Soyuz U | Cosmos 1050</t>
  </si>
  <si>
    <t>Soyuz U | Cosmos 1049</t>
  </si>
  <si>
    <t>Cosmos-3M (11K65M) | Cosmos 1048</t>
  </si>
  <si>
    <t>Soyuz U | Cosmos 1047</t>
  </si>
  <si>
    <t>Atlas-SLV3D Centaur-D1AR | HEAO-2</t>
  </si>
  <si>
    <t>Soyuz U | Cosmos 1046</t>
  </si>
  <si>
    <t>Molniya-M /Block SO-L | Prognoz nâ€ Â­7</t>
  </si>
  <si>
    <t>Tsyklon-3 | Cosmos 1045 &amp; Radio 1 and 2</t>
  </si>
  <si>
    <t>Cosmos-3M (11K65M) | Intercosmos-18 &amp; Magion 1</t>
  </si>
  <si>
    <t>Soyuz U | Cosmos 1044</t>
  </si>
  <si>
    <t>Atlas-E/F Star-37S-ISS | Tiros-N</t>
  </si>
  <si>
    <t>Molniya-M /Block ML | Molniya-3 nâ€ Â­77</t>
  </si>
  <si>
    <t>Vostok-2M | Cosmos 1043</t>
  </si>
  <si>
    <t>Atlas-E/F SGS-1 | GPS-3</t>
  </si>
  <si>
    <t>Soyuz U | Cosmos 1042</t>
  </si>
  <si>
    <t>Cosmos-3M (11K65M) | Cosmos 1034 to 1041</t>
  </si>
  <si>
    <t>Soyuz U | Cosmos 1033</t>
  </si>
  <si>
    <t>Soyuz U | Cosmos 1032</t>
  </si>
  <si>
    <t>Mu-III H | Jikiken</t>
  </si>
  <si>
    <t>Soyuz U | Cosmos 1031</t>
  </si>
  <si>
    <t>Molniya-M /Block 2BL | Cosmos 1030</t>
  </si>
  <si>
    <t>Soyuz U | Cosmos 1029</t>
  </si>
  <si>
    <t>Molniya-M /Block ML | Molniya-1 nâ€ Â­76</t>
  </si>
  <si>
    <t>Atlas-SLV3D Centaur-D1AR | Pioneer Venus Multiprobe</t>
  </si>
  <si>
    <t>Soyuz U | Cosmos 1028</t>
  </si>
  <si>
    <t>Titan III(34)B Agena-D | Quasar 3</t>
  </si>
  <si>
    <t>Cosmos-3M (11K65M) | Cosmos 1027</t>
  </si>
  <si>
    <t>Molniya-M /Block ML | Molniya-1 nâ€ Â­75</t>
  </si>
  <si>
    <t>Atlas-SLV3D Centaur-D1AR | Comstar D3</t>
  </si>
  <si>
    <t>Tsyklon-3 | Cosmos 1025</t>
  </si>
  <si>
    <t>Molniya-M /Block 2BL | Cosmos 1024</t>
  </si>
  <si>
    <t>Cosmos-3M (11K65M) | Cosmos 1023</t>
  </si>
  <si>
    <t>Soyuz U | Cosmos 1022</t>
  </si>
  <si>
    <t>Titan III(23)C | OPS-9454 (vortex)</t>
  </si>
  <si>
    <t>Soyuz U | Cosmos 1021</t>
  </si>
  <si>
    <t>Cosmos-3M (11K65M) | Cosmos 1013 to 1020</t>
  </si>
  <si>
    <t>Molniya-M /Block ML | Molniya-1 nâ€ Â­74</t>
  </si>
  <si>
    <t>Cosmos-3M (11K65M) | Cosmos 1011</t>
  </si>
  <si>
    <t>Soyuz U | Cosmos 1010</t>
  </si>
  <si>
    <t>Atlas-SLV3D Centaur-D1AR | Pioneer Venus Orbiter</t>
  </si>
  <si>
    <t>Tsyklon-2 | Cosmos 1009</t>
  </si>
  <si>
    <t>Cosmos-3M (11K65M) | Cosmos 1008</t>
  </si>
  <si>
    <t>Soyuz U | Cosmos 1007</t>
  </si>
  <si>
    <t>Atlas-E/F SGS-1 | GPS-2</t>
  </si>
  <si>
    <t>Cosmos-3M (11K65M) | Cosmos 1006</t>
  </si>
  <si>
    <t>Vostok-2M | Cosmos 1005</t>
  </si>
  <si>
    <t>Soyuz U | Cosmos 1004</t>
  </si>
  <si>
    <t>Soyuz U | Cosmos 1003</t>
  </si>
  <si>
    <t>Feng Bao 1 | DDDS 2</t>
  </si>
  <si>
    <t>LC-13, Cape Canaveral AFS, Florida, USA</t>
  </si>
  <si>
    <t>Atlas-SLV3A Agena-D | OPS-8790 (Aquacade-4)</t>
  </si>
  <si>
    <t>Soyuz U | Cosmos 1002</t>
  </si>
  <si>
    <t>Cosmos-3M (11K65M) | Cosmos 1000</t>
  </si>
  <si>
    <t>Soyuz U | Cosmos 999</t>
  </si>
  <si>
    <t>Cosmos-3M (11K65M) | Cosmos 996</t>
  </si>
  <si>
    <t>Titan III(23)C | DSCS-II 9&amp;10</t>
  </si>
  <si>
    <t>Soyuz U | Cosmos 995</t>
  </si>
  <si>
    <t>Titan IIID | KH-9 &amp; SSF-D-2</t>
  </si>
  <si>
    <t>Cosmos-3M (11K65M) | Cosmos 994</t>
  </si>
  <si>
    <t>Soyuz U | Cosmos 993</t>
  </si>
  <si>
    <t>Soyuz U | Cosmos 992</t>
  </si>
  <si>
    <t>Molniya-M /Block ML | Molniya-1 nâ€ Â­73</t>
  </si>
  <si>
    <t>Cosmos-3M (11K65M) | Cosmos 991</t>
  </si>
  <si>
    <t>Titan III(34)B Agena-D | Jumpseat 5</t>
  </si>
  <si>
    <t>Atlas-E/F SGS-1 | GPS-1</t>
  </si>
  <si>
    <t>Cosmos-3M (11K65M) | Cosmos 990</t>
  </si>
  <si>
    <t>N-I | Ume 2</t>
  </si>
  <si>
    <t>Soyuz U | Cosmos 989</t>
  </si>
  <si>
    <t>Soyuz U | Cosmos 988</t>
  </si>
  <si>
    <t>Mu-III H | Kyokko</t>
  </si>
  <si>
    <t>Soyuz U | Cosmos 987</t>
  </si>
  <si>
    <t>Long March 2 | FSW-0 No.3</t>
  </si>
  <si>
    <t>Soyuz U | Cosmos 986</t>
  </si>
  <si>
    <t>Molniya-M /Block ML | Molniya-3 nâ€ Â­72</t>
  </si>
  <si>
    <t>Cosmos-3M (11K65M) | Cosmos 985</t>
  </si>
  <si>
    <t>Soyuz U | Cosmos 984</t>
  </si>
  <si>
    <t>Cosmos-3M (11K65M) | Cosmos 976 to 983</t>
  </si>
  <si>
    <t>Vostok-2M | Cosmos 975</t>
  </si>
  <si>
    <t>Soyuz U | Cosmos 974</t>
  </si>
  <si>
    <t>Soyuz U | Cosmos 973</t>
  </si>
  <si>
    <t>Tsyklon-3 | Cosmos 972</t>
  </si>
  <si>
    <t>Cosmos-3M (11K65M) | Cosmos 971</t>
  </si>
  <si>
    <t>Tsyklon-2 | Cosmos 970</t>
  </si>
  <si>
    <t>Soyuz U | Cosmos 969</t>
  </si>
  <si>
    <t>Cosmos-3M (11K65M) | Cosmos 968</t>
  </si>
  <si>
    <t>Vostok-2M | Meteor-2 nâ€ Â­3</t>
  </si>
  <si>
    <t>Cosmos-3M (11K65M) | Cosmos 967</t>
  </si>
  <si>
    <t>Soyuz U | Cosmos 966</t>
  </si>
  <si>
    <t>Atlas-SLV3A Agena-D | OPS-4258 (Aquacade-3)</t>
  </si>
  <si>
    <t>Soyuz U | Soyuz 26</t>
  </si>
  <si>
    <t>Atlas-E/F MSD | NOSS-2</t>
  </si>
  <si>
    <t>Cosmos-3M (11K65M) | Cosmos 965</t>
  </si>
  <si>
    <t>Soyuz U | Cosmos 964</t>
  </si>
  <si>
    <t>Cosmos-3M (11K65M) | Tsikada nâ€ Â­3</t>
  </si>
  <si>
    <t>Cosmos-3M (11K65M) | Cosmos 963</t>
  </si>
  <si>
    <t>Cosmos-3M (11K65M) | Cosmos 962</t>
  </si>
  <si>
    <t>Molniya-M /Block ML | Molniya-3 nâ€ Â­71</t>
  </si>
  <si>
    <t>Tsyklon-2 | Cosmos 961</t>
  </si>
  <si>
    <t>Cosmos-3M (11K65M) | Cosmos 960</t>
  </si>
  <si>
    <t>Cosmos-3M (11K65M) | Cosmos 959</t>
  </si>
  <si>
    <t>Soyuz U | Cosmos 958</t>
  </si>
  <si>
    <t>Soyuz U | Soyuz 25</t>
  </si>
  <si>
    <t>Soyuz U | Cosmos 957</t>
  </si>
  <si>
    <t>Cosmos-3M (11K65M) | Intercosmos-17</t>
  </si>
  <si>
    <t>Tsyklon-3 | Cosmos 956</t>
  </si>
  <si>
    <t>Titan III(24)B | OPS 7471</t>
  </si>
  <si>
    <t>Molniya-M /Block SO-L | Prognoz nâ€ Â­6</t>
  </si>
  <si>
    <t>Vostok-2M | Cosmos 955</t>
  </si>
  <si>
    <t>Tsyklon-2 | Cosmos 954</t>
  </si>
  <si>
    <t>Soyuz U | Cosmos 953</t>
  </si>
  <si>
    <t>Tsyklon-2 | Cosmos 952</t>
  </si>
  <si>
    <t>Feng Bao 1 | DDDS 1</t>
  </si>
  <si>
    <t>Cosmos-3M (11K65M) | Cosmos 951</t>
  </si>
  <si>
    <t>Soyuz U | Cosmos 950</t>
  </si>
  <si>
    <t>Soyuz U | Cosmos 949</t>
  </si>
  <si>
    <t>Titan IIIE | Voyager 1</t>
  </si>
  <si>
    <t>Soyuz U | Cosmos 948</t>
  </si>
  <si>
    <t>Molniya-M /Block ML | Molniya-1 nâ€ Â­70</t>
  </si>
  <si>
    <t>Soyuz U | Cosmos 947</t>
  </si>
  <si>
    <t>Cosmos-3M (11K65M) | Cosmos 939 to 946</t>
  </si>
  <si>
    <t>Soyuz U | Cosmos 938</t>
  </si>
  <si>
    <t>Tsyklon-2 | Cosmos 937</t>
  </si>
  <si>
    <t>Titan IIIE | Voyager 2</t>
  </si>
  <si>
    <t>Atlas-SLV3D Centaur-D1AR | HEAO-1</t>
  </si>
  <si>
    <t>Soyuz U | Zenit-4MKM nâ€ Â­399</t>
  </si>
  <si>
    <t>Soyuz U | Cosmos 936</t>
  </si>
  <si>
    <t>Soyuz U | Cosmos 935</t>
  </si>
  <si>
    <t>Soyuz U | Cosmos 934</t>
  </si>
  <si>
    <t>Cosmos-3M (11K65M) | Cosmos 933</t>
  </si>
  <si>
    <t>Soyuz U | Cosmos 932</t>
  </si>
  <si>
    <t>Molniya-M /Block 2BL | Cosmos 931</t>
  </si>
  <si>
    <t>Cosmos-3M (11K65M) | Cosmos 930</t>
  </si>
  <si>
    <t>Cosmos-3M (11K65M) | Cosmos 928</t>
  </si>
  <si>
    <t>Soyuz U | Cosmos 927</t>
  </si>
  <si>
    <t>Cosmos-3M (11K65M) | Cosmos 926</t>
  </si>
  <si>
    <t>Vostok-2M | Cosmos 925</t>
  </si>
  <si>
    <t>Cosmos-3M (11K65M) | Cosmos 924</t>
  </si>
  <si>
    <t>Cosmos-3M (11K65M) | Cosmos 923</t>
  </si>
  <si>
    <t>Soyuz U | Cosmos 922</t>
  </si>
  <si>
    <t>Vostok-2M | Meteor-Priroda nâ€ Â­2</t>
  </si>
  <si>
    <t>Titan IIID | KH-9</t>
  </si>
  <si>
    <t>Tsyklon-3 | Cosmos 921</t>
  </si>
  <si>
    <t>Molniya-M /Block ML | Molniya-1 nâ€ Â­69</t>
  </si>
  <si>
    <t>Atlas-E/F SGS-1 | NTS-2</t>
  </si>
  <si>
    <t>Soyuz U | Cosmos 920</t>
  </si>
  <si>
    <t>Cosmos-2I (63SM) | Cosmos 919</t>
  </si>
  <si>
    <t>Tsyklon-2 | Cosmos 918</t>
  </si>
  <si>
    <t>Cosmos-3M (11K65M) | Signe 3</t>
  </si>
  <si>
    <t>Molniya-M /Block 2BL | Cosmos 917</t>
  </si>
  <si>
    <t>Soyuz U | Cosmos 916</t>
  </si>
  <si>
    <t>Soyuz U | Cosmos 915</t>
  </si>
  <si>
    <t>Soyuz U | Cosmos 914</t>
  </si>
  <si>
    <t>Cosmos-3M (11K65M) | Cosmos 913</t>
  </si>
  <si>
    <t>Soyuz U | Cosmos 912</t>
  </si>
  <si>
    <t>Cosmos-3M (11K65M) | Cosmos 911</t>
  </si>
  <si>
    <t>Atlas-SLV3A Agena-D | AFP-827 (Canyon-7)</t>
  </si>
  <si>
    <t>Tsyklon-2 | Cosmos 910</t>
  </si>
  <si>
    <t>Cosmos-3M (11K65M) | Cosmos 909</t>
  </si>
  <si>
    <t>Soyuz U | Cosmos 908</t>
  </si>
  <si>
    <t>Titan III(23)C | DSCS-II 7&amp;8</t>
  </si>
  <si>
    <t>Soyuz U | Cosmos 907</t>
  </si>
  <si>
    <t>Molniya-M /Block ML | Molniya-3 nâ€ Â­68</t>
  </si>
  <si>
    <t>Cosmos-3M (11K65M) | Cosmos 906</t>
  </si>
  <si>
    <t>Soyuz U | Cosmos 905</t>
  </si>
  <si>
    <t>Soyuz U | Cosmos 904</t>
  </si>
  <si>
    <t>Molniya-M /Block 2BL | Cosmos 903</t>
  </si>
  <si>
    <t>Soyuz U | Cosmos 902</t>
  </si>
  <si>
    <t>Cosmos-2I (63SM) | Cosmos 901</t>
  </si>
  <si>
    <t>Vostok-2M | Meteor nâ€ Â­37</t>
  </si>
  <si>
    <t>Cosmos-3M (11K65M) | Cosmos 900</t>
  </si>
  <si>
    <t>Cosmos-3M (11K65M) | Cosmos 899</t>
  </si>
  <si>
    <t>Molniya-M /Block ML | Molniya-1 nâ€ Â­67</t>
  </si>
  <si>
    <t>Soyuz U | Cosmos 898</t>
  </si>
  <si>
    <t>Titan III(24)B | OPS 4915</t>
  </si>
  <si>
    <t>Soyuz U | Cosmos 897</t>
  </si>
  <si>
    <t>Soyuz U | Cosmos 896</t>
  </si>
  <si>
    <t>Vostok-2M | Cosmos 895</t>
  </si>
  <si>
    <t>N-I Star-37E | Kiku 2</t>
  </si>
  <si>
    <t>Soyuz U | Zenit-4MK nâ€ Â­381</t>
  </si>
  <si>
    <t>Cosmos-3M (11K65M) | Cosmos 894</t>
  </si>
  <si>
    <t>Mu-III H | Tansei 3</t>
  </si>
  <si>
    <t>Cosmos-3M (11K65M) | Cosmos 893</t>
  </si>
  <si>
    <t>Molniya-M /Block ML | Molniya-2 nâ€ Â­66</t>
  </si>
  <si>
    <t>Soyuz U | Cosmos 892</t>
  </si>
  <si>
    <t>Soyuz U | Soyuz 24</t>
  </si>
  <si>
    <t>Titan III(23)C | DSP-7</t>
  </si>
  <si>
    <t>Cosmos-3M (11K65M) | Cosmos 891</t>
  </si>
  <si>
    <t>Cosmos-3M (11K65M) | Cosmos 890</t>
  </si>
  <si>
    <t>Soyuz U | Cosmos 889</t>
  </si>
  <si>
    <t>Vostok-2M | Meteor-2 nâ€ Â­2</t>
  </si>
  <si>
    <t>Soyuz U | Cosmos 888</t>
  </si>
  <si>
    <t>Cosmos-3M (11K65M) | Cosmos 887</t>
  </si>
  <si>
    <t>Molniya-M /Block ML | Molniya-3 nâ€ Â­65</t>
  </si>
  <si>
    <t>Tsyklon-2 | Cosmos 886</t>
  </si>
  <si>
    <t>Cosmos-3M (11K65M) | Cosmos 885</t>
  </si>
  <si>
    <t>Soyuz U | Cosmos 884</t>
  </si>
  <si>
    <t>Cosmos-3M (11K65M) | Cosmos 871 to 878</t>
  </si>
  <si>
    <t>Cosmos-3M (11K65M) | Cosmos 883</t>
  </si>
  <si>
    <t>Cosmos-3M (11K65M) | Cosmos 880</t>
  </si>
  <si>
    <t>Soyuz U | Cosmos 879</t>
  </si>
  <si>
    <t>Long March 2 | FSW-0 No.2</t>
  </si>
  <si>
    <t>Molniya-M /Block ML | Molniya-2 nâ€ Â­64</t>
  </si>
  <si>
    <t>Cosmos-3M (11K65M) | Cosmos 870</t>
  </si>
  <si>
    <t>Soyuz U | Cosmos 869</t>
  </si>
  <si>
    <t>Tsyklon-2 | Cosmos 868</t>
  </si>
  <si>
    <t>Molniya-M /Block SO-L | Prognoz nâ€ Â­5</t>
  </si>
  <si>
    <t>Soyuz U | Cosmos 867</t>
  </si>
  <si>
    <t>Soyuz U | Cosmos 866</t>
  </si>
  <si>
    <t>Feng Bao 1 | JSSW-6</t>
  </si>
  <si>
    <t>Soyuz U | Cosmos 865</t>
  </si>
  <si>
    <t>Cosmos-3M (11K65M) | Cosmos 864</t>
  </si>
  <si>
    <t>Soyuz U | Cosmos 863</t>
  </si>
  <si>
    <t>Molniya-M /Block 2BL | Cosmos 862</t>
  </si>
  <si>
    <t>Tsyklon-2 | Cosmos 861</t>
  </si>
  <si>
    <t>Tsyklon-2 | Cosmos 860</t>
  </si>
  <si>
    <t>Vostok-2M | Meteor nâ€ Â­36</t>
  </si>
  <si>
    <t>Soyuz | Soyuz 23</t>
  </si>
  <si>
    <t>Soyuz U | Cosmos 859</t>
  </si>
  <si>
    <t>Soyuz U | Zenit-4MKT nâ€ Â­370</t>
  </si>
  <si>
    <t>Cosmos-3M (11K65M) | Cosmos 858</t>
  </si>
  <si>
    <t>Soyuz U | Cosmos 857</t>
  </si>
  <si>
    <t>Soyuz U | Cosmos 856</t>
  </si>
  <si>
    <t>Soyuz U | Cosmos 855</t>
  </si>
  <si>
    <t>Titan III(24)B | OPS 8533</t>
  </si>
  <si>
    <t>Soyuz U | Soyuz 22</t>
  </si>
  <si>
    <t>Soyuz U | Cosmos 854</t>
  </si>
  <si>
    <t>Molniya-M /Block ML | Cosmos 853</t>
  </si>
  <si>
    <t>Feng Bao 1 | JSSW-5</t>
  </si>
  <si>
    <t>Soyuz U | Cosmos 852</t>
  </si>
  <si>
    <t>Vostok-2M | Cosmos 851</t>
  </si>
  <si>
    <t>Cosmos-2I (63SM) | Cosmos 850</t>
  </si>
  <si>
    <t>Cosmos-2I (63SM) | Cosmos 849</t>
  </si>
  <si>
    <t>Soyuz U | Cosmos 848</t>
  </si>
  <si>
    <t>Titan III(34)B Agena-D | Quasar 2</t>
  </si>
  <si>
    <t>Soyuz U | Cosmos 847</t>
  </si>
  <si>
    <t>Cosmos-3M (11K65M) | Cosmos 846</t>
  </si>
  <si>
    <t>Cosmos-3M (11K65M) | Intercosmos-16</t>
  </si>
  <si>
    <t>Cosmos-3M (11K65M) | Cosmos 845</t>
  </si>
  <si>
    <t>Molniya-M /Block ML | Molniya-1 nâ€ Â­62</t>
  </si>
  <si>
    <t>Atlas-SLV3D Centaur-D1AR | Comstar D2</t>
  </si>
  <si>
    <t>Soyuz U | Cosmos 844</t>
  </si>
  <si>
    <t>Tsyklon-2 | Cosmos 843</t>
  </si>
  <si>
    <t>Cosmos-3M (11K65M) | Cosmos 842</t>
  </si>
  <si>
    <t>Cosmos-3M (11K65M) | Cosmos 841</t>
  </si>
  <si>
    <t>Soyuz U | Cosmos 840</t>
  </si>
  <si>
    <t>Cosmos-3M (11K65M) | Cosmos 839</t>
  </si>
  <si>
    <t>Titan IIID | KH-9, S3 &amp; SSF-D-1</t>
  </si>
  <si>
    <t>Soyuz | Soyuz 21</t>
  </si>
  <si>
    <t>Tsyklon-2 | Cosmos 838</t>
  </si>
  <si>
    <t>Molniya-M /Block ML | Cosmos 837</t>
  </si>
  <si>
    <t>Cosmos-3M (11K65M) | Cosmos 836</t>
  </si>
  <si>
    <t>Voskhod | Cosmos 835</t>
  </si>
  <si>
    <t>Titan III(23)C | DSP-6</t>
  </si>
  <si>
    <t>Soyuz U | Cosmos 834</t>
  </si>
  <si>
    <t>Cosmos-3M (11K65M) | Intercosmos-15</t>
  </si>
  <si>
    <t>Voskhod | Cosmos 833</t>
  </si>
  <si>
    <t>Cosmos-3M (11K65M) | Cosmos 825 to 832</t>
  </si>
  <si>
    <t>Voskhod | Cosmos 824</t>
  </si>
  <si>
    <t>Cosmos-3M (11K65M) | Cosmos 823</t>
  </si>
  <si>
    <t>Titan III(34)B Agena-D | Quasar 1</t>
  </si>
  <si>
    <t>Voskhod | Cosmos 821</t>
  </si>
  <si>
    <t>Soyuz U | Cosmos 820</t>
  </si>
  <si>
    <t>Voskhod | Cosmos 819</t>
  </si>
  <si>
    <t>Cosmos-2I (63SM) | Cosmos 818</t>
  </si>
  <si>
    <t>Vostok-2M | Meteor nâ€ Â­35</t>
  </si>
  <si>
    <t>Atlas-SLV3D Centaur-D1AR | Comstar D1</t>
  </si>
  <si>
    <t>Molniya-M /Block ML | Molniya-3 nâ€ Â­60</t>
  </si>
  <si>
    <t>Cosmos-3M (11K65M) | Cosmos 822</t>
  </si>
  <si>
    <t>Voskhod | Cosmos 817</t>
  </si>
  <si>
    <t>Atlas-E/F MSD | NOSS-1</t>
  </si>
  <si>
    <t>Cosmos-3M (11K65M) | Cosmos 816</t>
  </si>
  <si>
    <t>Voskhod | Cosmos 815</t>
  </si>
  <si>
    <t>Voskhod | Cosmos 813</t>
  </si>
  <si>
    <t>Vostok-2M | Meteor nâ€ Â­34</t>
  </si>
  <si>
    <t>Cosmos-3M (11K65M) | Cosmos 812</t>
  </si>
  <si>
    <t>Soyuz M | Cosmos 811</t>
  </si>
  <si>
    <t>Voskhod | Cosmos 810</t>
  </si>
  <si>
    <t>Titan III(24)B | OPS 7600</t>
  </si>
  <si>
    <t>Molniya-M /Block ML | Molniya-1 nâ€ Â­59</t>
  </si>
  <si>
    <t>Soyuz U | Cosmos 809</t>
  </si>
  <si>
    <t>Vostok-2M | Cosmos 808</t>
  </si>
  <si>
    <t>Titan III(23)C | LES-8, LES-9, Solrad-11a, Solrad-11b</t>
  </si>
  <si>
    <t>Tsyklon-2 | Cosmos 814</t>
  </si>
  <si>
    <t>Cosmos-3M (11K65M) | Cosmos 807</t>
  </si>
  <si>
    <t>Molniya-M /Block ML | Molniya-1 nâ€ Â­58</t>
  </si>
  <si>
    <t>Soyuz U | Cosmos 806</t>
  </si>
  <si>
    <t>N-I | Ume 1</t>
  </si>
  <si>
    <t>Soyuz U | Cosmos 805</t>
  </si>
  <si>
    <t>Tsyklon-2 | Cosmos 804</t>
  </si>
  <si>
    <t>Cosmos-3M (11K65M) | Cosmos 803</t>
  </si>
  <si>
    <t>Voskhod | Cosmos 802</t>
  </si>
  <si>
    <t>Cosmos-2I (63SM) | Cosmos 801</t>
  </si>
  <si>
    <t>Mu-III C | Corsa A</t>
  </si>
  <si>
    <t>Cosmos-3M (11K65M) | Cosmos 800</t>
  </si>
  <si>
    <t>Voskhod | Cosmos 799</t>
  </si>
  <si>
    <t>Cosmos-3M (11K65M) | Cosmos 791 to 798</t>
  </si>
  <si>
    <t>Cosmos-3M (11K65M) | Cosmos 790</t>
  </si>
  <si>
    <t>Molniya-M /Block ML | Molniya-1 nâ€ Â­57</t>
  </si>
  <si>
    <t>Cosmos-3M (11K65M) | Cosmos 789</t>
  </si>
  <si>
    <t>Titan IIIE | Helios-2</t>
  </si>
  <si>
    <t>Voskhod | Cosmos 788</t>
  </si>
  <si>
    <t>Cosmos-3M (11K65M) | Cosmos 787</t>
  </si>
  <si>
    <t>Molniya-M /Block ML | Molniya-3 nâ€ Â­56</t>
  </si>
  <si>
    <t>Vostok-2M | Meteor nâ€ Â­33</t>
  </si>
  <si>
    <t>Molniya-M /Block SO-L | Prognoz nâ€ Â­4</t>
  </si>
  <si>
    <t>Molniya-M /Block ML | Molniya-2 nâ€ Â­55</t>
  </si>
  <si>
    <t>Voskhod | Cosmos 786</t>
  </si>
  <si>
    <t>Feng Bao 1 | JSSW-4</t>
  </si>
  <si>
    <t>Titan III(23)C | DSP-5</t>
  </si>
  <si>
    <t>Tsyklon-2 | Cosmos 785</t>
  </si>
  <si>
    <t>Cosmos-3M (11K65M) | Intercosmos-14</t>
  </si>
  <si>
    <t>Titan IIID | KH-9 &amp; S3</t>
  </si>
  <si>
    <t>Voskhod | Cosmos 784</t>
  </si>
  <si>
    <t>Cosmos-3M (11K65M) | Cosmos 783</t>
  </si>
  <si>
    <t>Soyuz U | Cosmos 782</t>
  </si>
  <si>
    <t>Cosmos-3M (11K65M) | Cosmos 781</t>
  </si>
  <si>
    <t>Voskhod | Cosmos 780</t>
  </si>
  <si>
    <t>Soyuz U | Soyuz 20</t>
  </si>
  <si>
    <t>Long March 2 | FSW-0 No.1</t>
  </si>
  <si>
    <t>Cosmos-3M (11K65M) | Cosmos 778</t>
  </si>
  <si>
    <t>Molniya-M /Block ML | Molniya-3 nâ€ Â­54</t>
  </si>
  <si>
    <t>Voskhod | Cosmos 779</t>
  </si>
  <si>
    <t>Tsyklon-2 | Cosmos 777</t>
  </si>
  <si>
    <t>Voskhod | Cosmos 776</t>
  </si>
  <si>
    <t>Titan III(24)B | OPS 5499</t>
  </si>
  <si>
    <t>Voskhod | Cosmos 774</t>
  </si>
  <si>
    <t>Cosmos-3M (11K65M) | Cosmos 773</t>
  </si>
  <si>
    <t>Soyuz U | Cosmos 772</t>
  </si>
  <si>
    <t>CNES</t>
  </si>
  <si>
    <t>ELD, Guiana Space Centre, French Guiana, France</t>
  </si>
  <si>
    <t>Diamant BP4 | Aura</t>
  </si>
  <si>
    <t>Soyuz U | Cosmos 771</t>
  </si>
  <si>
    <t>Cosmos-3M (11K65M) | Cosmos 770</t>
  </si>
  <si>
    <t>Voskhod | Cosmos 769</t>
  </si>
  <si>
    <t>Vostok-2M | Meteor nâ€ Â­32</t>
  </si>
  <si>
    <t>Cosmos-3M (11K65M) | Cosmos 761 to 768</t>
  </si>
  <si>
    <t>Voskhod | Cosmos 760</t>
  </si>
  <si>
    <t>Soyuz U | Cosmos 759</t>
  </si>
  <si>
    <t>Titan IIIE | Viking 2</t>
  </si>
  <si>
    <t>N-I | Kiku 1</t>
  </si>
  <si>
    <t>Molniya-M /Block ML | Molniya-2 nâ€ Â­53</t>
  </si>
  <si>
    <t>Soyuz U | Cosmos 758</t>
  </si>
  <si>
    <t>Molniya-M /Block ML | Molniya-1 nâ€ Â­52</t>
  </si>
  <si>
    <t>Voskhod | Cosmos 757</t>
  </si>
  <si>
    <t>Vostok-2M | Cosmos 756</t>
  </si>
  <si>
    <t>Titan IIIE | Viking 1</t>
  </si>
  <si>
    <t>Cosmos-3M (11K65M) | Cosmos 755</t>
  </si>
  <si>
    <t>Voskhod | Cosmos 754</t>
  </si>
  <si>
    <t>Voskhod | Cosmos 753</t>
  </si>
  <si>
    <t>Feng Bao 1 | JSSW-3</t>
  </si>
  <si>
    <t>Cosmos-3M (11K65M) | Cosmos 752</t>
  </si>
  <si>
    <t>Voskhod | Cosmos 751</t>
  </si>
  <si>
    <t>Cosmos-2I (63SM) | Cosmos 750</t>
  </si>
  <si>
    <t>Soyuz U | Soyuz 19 (Apollo-Soyuz)</t>
  </si>
  <si>
    <t>Vostok-2M | Meteor-2 nâ€ Â­1</t>
  </si>
  <si>
    <t>Molniya-M /Block ML | Molniya-2 nâ€ Â­51</t>
  </si>
  <si>
    <t>Cosmos-3M (11K65M) | Cosmos 749</t>
  </si>
  <si>
    <t>Voskhod | Cosmos 748</t>
  </si>
  <si>
    <t>Voskhod | Cosmos 747</t>
  </si>
  <si>
    <t>Voskhod | Cosmos 746</t>
  </si>
  <si>
    <t>Cosmos-2I (63SM) | Cosmos 745</t>
  </si>
  <si>
    <t>Vostok-2M | Cosmos 744</t>
  </si>
  <si>
    <t>Atlas-SLV3A Agena-D | AFP-827 (Canyon-6)</t>
  </si>
  <si>
    <t>Soyuz U | Cosmos 743</t>
  </si>
  <si>
    <t>Titan IIID | KH-9 &amp; SSF-C-5</t>
  </si>
  <si>
    <t>Molniya-M /Block ML | Molniya-1 nâ€ Â­50 &amp; SRET-2</t>
  </si>
  <si>
    <t>Voskhod | Cosmos 742</t>
  </si>
  <si>
    <t>Voskhod | Cosmos 741</t>
  </si>
  <si>
    <t>Voskhod | Cosmos 740</t>
  </si>
  <si>
    <t>Cosmos-3M (11K65M) | Cosmos 732 to 739</t>
  </si>
  <si>
    <t>Soyuz U | Cosmos 1012</t>
  </si>
  <si>
    <t>Soyuz | Soyuz 18</t>
  </si>
  <si>
    <t>Voskhod | Cosmos 731</t>
  </si>
  <si>
    <t>Titan III(23)C | DSCS-II 5&amp;6</t>
  </si>
  <si>
    <t>Diamant BP4 | Castor &amp; Pollux</t>
  </si>
  <si>
    <t>Scout F1 | Explorer 53</t>
  </si>
  <si>
    <t>Molniya-M /Block ML | Molniya-1 nâ€ Â­49</t>
  </si>
  <si>
    <t>Voskhod | Cosmos 730</t>
  </si>
  <si>
    <t>Cosmos-3M (11K65M) | Cosmos 729</t>
  </si>
  <si>
    <t>Cosmos-3M (11K65M) | Aryabhata</t>
  </si>
  <si>
    <t>Titan III(24)B | OPS 4883</t>
  </si>
  <si>
    <t>Voskhod | Cosmos 728</t>
  </si>
  <si>
    <t>Soyuz U | Cosmos 727</t>
  </si>
  <si>
    <t>Molniya-M /Block ML | Molniya-3 nâ€ Â­48</t>
  </si>
  <si>
    <t>Atlas-E/F Star-17A | P72-2</t>
  </si>
  <si>
    <t>Cosmos-3M (11K65M) | Cosmos 726</t>
  </si>
  <si>
    <t>Cosmos-2I (63SM) | Cosmos 725</t>
  </si>
  <si>
    <t>Tsyklon-2 | Cosmos 724</t>
  </si>
  <si>
    <t>Soyuz | Soyuz 18a (7K-T nâ€ Â­39)</t>
  </si>
  <si>
    <t>Tsyklon-2 | Cosmos 723</t>
  </si>
  <si>
    <t>Vostok-2M | Meteor nâ€ Â­31</t>
  </si>
  <si>
    <t>Cosmos-3M (11K65M) | Intercosmos-13</t>
  </si>
  <si>
    <t>Voskhod | Cosmos 722</t>
  </si>
  <si>
    <t>Voskhod | Cosmos 721</t>
  </si>
  <si>
    <t>Soyuz U | Cosmos 720</t>
  </si>
  <si>
    <t>Voskhod | Cosmos 719</t>
  </si>
  <si>
    <t>Titan III(34)B Agena-D | Jumpseat 4</t>
  </si>
  <si>
    <t>Cosmos-3M (11K65M) | Cosmos 711 to 718</t>
  </si>
  <si>
    <t>Voskhod | Cosmos 710</t>
  </si>
  <si>
    <t>Mu-III C | Taiyo</t>
  </si>
  <si>
    <t>Voskhod | Cosmos 709</t>
  </si>
  <si>
    <t>Cosmos-3M (11K65M) | Cosmos 708</t>
  </si>
  <si>
    <t>Diamant BP4 | Starlette</t>
  </si>
  <si>
    <t>Molniya-M /Block L | Molniya-2 nâ€ Â­47</t>
  </si>
  <si>
    <t>Cosmos-3M (11K65M) | Cosmos 707</t>
  </si>
  <si>
    <t>Molniya-M /Block 2BL | Cosmos 706</t>
  </si>
  <si>
    <t>Cosmos-2I (63SM) | Cosmos 705</t>
  </si>
  <si>
    <t>Voskhod | Cosmos 704</t>
  </si>
  <si>
    <t>Cosmos-2I (63SM) | Cosmos 703</t>
  </si>
  <si>
    <t>Voskhod | Cosmos 702</t>
  </si>
  <si>
    <t>Soyuz | Soyuz 17</t>
  </si>
  <si>
    <t>Voskhod | Cosmos 701</t>
  </si>
  <si>
    <t>Cosmos-3M (11K65M) | Cosmos 700</t>
  </si>
  <si>
    <t>Tsyklon-2 | Cosmos 699</t>
  </si>
  <si>
    <t>Molniya-M /Block L | Molniya-2 nâ€ Â­46</t>
  </si>
  <si>
    <t>Cosmos-3M (11K65M) | Cosmos 698</t>
  </si>
  <si>
    <t>Vostok-2M | Meteor nâ€ Â­30</t>
  </si>
  <si>
    <t>Soyuz U | Cosmos 697</t>
  </si>
  <si>
    <t>Titan IIIE | Helios-1</t>
  </si>
  <si>
    <t>Soyuz U | Soyuz 16</t>
  </si>
  <si>
    <t>Voskhod | Cosmos 696</t>
  </si>
  <si>
    <t>Molniya-M /Block L | Molniya-3 nâ€ Â­45</t>
  </si>
  <si>
    <t>Cosmos-2I (63SM) | Cosmos 695</t>
  </si>
  <si>
    <t>Voskhod | Cosmos 694</t>
  </si>
  <si>
    <t>Long March 2 | FSW-0 No.0</t>
  </si>
  <si>
    <t>Soyuz M | Cosmos 693</t>
  </si>
  <si>
    <t>Voskhod | Cosmos 692</t>
  </si>
  <si>
    <t>Cosmos-3M (11K65M) | Intercosmos-12</t>
  </si>
  <si>
    <t>Titan IIID | KH-9, S3 &amp; SSF-B-26</t>
  </si>
  <si>
    <t>Vostok-2M | Meteor nâ€ Â­29</t>
  </si>
  <si>
    <t>Soyuz U | Cosmos 691</t>
  </si>
  <si>
    <t>Molniya-M /Block L | Molniya-1 nâ€ Â­44</t>
  </si>
  <si>
    <t>Soyuz U | Cosmos 690</t>
  </si>
  <si>
    <t>Cosmos-3M (11K65M) | Cosmos 689</t>
  </si>
  <si>
    <t>Voskhod | Cosmos 688</t>
  </si>
  <si>
    <t>Scout B1 | Ariel 5</t>
  </si>
  <si>
    <t>Cosmos-3M (11K65M) | Cosmos 687</t>
  </si>
  <si>
    <t>Cosmos-2I (63SM) | Cosmos 686</t>
  </si>
  <si>
    <t>Voskhod | Cosmos 685</t>
  </si>
  <si>
    <t>Cosmos-3M (11K65M) | Cosmos 677 to 684</t>
  </si>
  <si>
    <t>Cosmos-3M (11K65M) | Cosmos 676</t>
  </si>
  <si>
    <t>Voskhod | Zenit-2M nâ€ Â­51</t>
  </si>
  <si>
    <t>Cosmos-3M (11K65M) | Cosmos 675</t>
  </si>
  <si>
    <t>Voskhod | Cosmos 674</t>
  </si>
  <si>
    <t>Soyuz | Soyuz 15</t>
  </si>
  <si>
    <t>Vostok-2M | Cosmos 673</t>
  </si>
  <si>
    <t>Titan III(24)B | OPS 3004</t>
  </si>
  <si>
    <t>Soyuz U | Cosmos 672</t>
  </si>
  <si>
    <t>Voskhod | Cosmos 671</t>
  </si>
  <si>
    <t>Soyuz U | Cosmos 670</t>
  </si>
  <si>
    <t>Voskhod | Cosmos 669</t>
  </si>
  <si>
    <t>Cosmos-2I (63SM) | Cosmos 668</t>
  </si>
  <si>
    <t>Voskhod | Cosmos 667</t>
  </si>
  <si>
    <t>Molniya-M /Block L | Molniya-2 nâ€ Â­42</t>
  </si>
  <si>
    <t>Atlas-E/F PTS | P73-3</t>
  </si>
  <si>
    <t>Feng Bao 1 | JSSW-2</t>
  </si>
  <si>
    <t>Voskhod | Cosmos 666</t>
  </si>
  <si>
    <t>Cosmos-2I (63SM) | DS-P1-You nâ€ Â­68</t>
  </si>
  <si>
    <t>Cosmos-3MRB (65MRB) | BOR-3 Shuttle</t>
  </si>
  <si>
    <t>Vostok-2M | Meteor-Priroda nâ€ Â­1</t>
  </si>
  <si>
    <t>Soyuz | Soyuz 14</t>
  </si>
  <si>
    <t>Molniya-M /Block 2BL | Cosmos 665</t>
  </si>
  <si>
    <t>Soyuz M | Cosmos 664</t>
  </si>
  <si>
    <t>Cosmos-3M (11K65M) | Cosmos 663</t>
  </si>
  <si>
    <t>Cosmos-2I (63SM) | Cosmos 662</t>
  </si>
  <si>
    <t>Cosmos-3M (11K65M) | Cosmos 661</t>
  </si>
  <si>
    <t>Cosmos-3M (11K65M) | Cosmos 660</t>
  </si>
  <si>
    <t>Voskhod | Cosmos 659</t>
  </si>
  <si>
    <t>Titan III(24)B | OPS 1776</t>
  </si>
  <si>
    <t>Voskhod | Cosmos 658</t>
  </si>
  <si>
    <t>Titan III(23)C | ATS-6</t>
  </si>
  <si>
    <t>Voskhod | Cosmos 657</t>
  </si>
  <si>
    <t>Proton K/Block D | Luna-22</t>
  </si>
  <si>
    <t>Soyuz | Cosmos 656</t>
  </si>
  <si>
    <t>Soyuz U | Yantar-2K nâ€ Â­01</t>
  </si>
  <si>
    <t>Cosmos-3M (11K65M) | Cosmos 655</t>
  </si>
  <si>
    <t>Cosmos-3M (11K65M) | Intercosmos-11</t>
  </si>
  <si>
    <t>Tsyklon-2 | Cosmos 654</t>
  </si>
  <si>
    <t>Voskhod | Cosmos 653</t>
  </si>
  <si>
    <t>Soyuz U | Cosmos 652</t>
  </si>
  <si>
    <t>Tsyklon-2 | Cosmos 651</t>
  </si>
  <si>
    <t>Cosmos-3M (11K65M) | Cosmos 650</t>
  </si>
  <si>
    <t>Voskhod | Cosmos 649</t>
  </si>
  <si>
    <t>Molniya-M /Block L | Molniya-2 nâ€ Â­41</t>
  </si>
  <si>
    <t>Vostok-2M | Meteor nâ€ Â­28</t>
  </si>
  <si>
    <t>Molniya-M /Block ML | Molniya-1 nâ€ Â­40</t>
  </si>
  <si>
    <t>Voskhod | Zenit-4MK nâ€ Â­23</t>
  </si>
  <si>
    <t>Voskhod | Cosmos 640</t>
  </si>
  <si>
    <t>Titan IIID | KH-9, SSF-B-25, IRCB</t>
  </si>
  <si>
    <t>Voskhod | Cosmos 639</t>
  </si>
  <si>
    <t>Soyuz U | Cosmos 638</t>
  </si>
  <si>
    <t>Proton K/Block-DM | Cosmos 637</t>
  </si>
  <si>
    <t>Cosmos-3M (11K65M) | Cosmos 641 to 648</t>
  </si>
  <si>
    <t>Soyuz U | Cosmos 636</t>
  </si>
  <si>
    <t>Voskhod | Cosmos 635</t>
  </si>
  <si>
    <t>Cosmos-2I (63SM) | Cosmos 634</t>
  </si>
  <si>
    <t>Vostok-2M | Meteor nâ€ Â­27</t>
  </si>
  <si>
    <t>Cosmos-2I (63SM) | Cosmos 633</t>
  </si>
  <si>
    <t>Scout D1 | San Marco 4</t>
  </si>
  <si>
    <t>Titan III(24)B | OPS 6889</t>
  </si>
  <si>
    <t>Voskhod | Cosmos 632</t>
  </si>
  <si>
    <t>Titan IIIE | Sphinx &amp; Viking-DS</t>
  </si>
  <si>
    <t>Cosmos-3M (11K65M) | Cosmos 631</t>
  </si>
  <si>
    <t>Mu-III H | Tansei 2</t>
  </si>
  <si>
    <t>Voskhod | Cosmos 630</t>
  </si>
  <si>
    <t>Soyuz | Cosmos 613</t>
  </si>
  <si>
    <t>Voskhod | Cosmos 629</t>
  </si>
  <si>
    <t>Cosmos-3M (11K65M) | Cosmos 628</t>
  </si>
  <si>
    <t>Cosmos-3M (11K65M) | Cosmos 627</t>
  </si>
  <si>
    <t>Tsyklon-2 | Cosmos 626</t>
  </si>
  <si>
    <t>Cosmos-3M (11K65M) | Oreol-2</t>
  </si>
  <si>
    <t>Molniya-M /Block L | Molniya-2 nâ€ Â­39</t>
  </si>
  <si>
    <t>Voskhod | Cosmos 625</t>
  </si>
  <si>
    <t>Cosmos-3M (11K65M) | Cosmos 617 to 624</t>
  </si>
  <si>
    <t>Soyuz | Soyuz 13</t>
  </si>
  <si>
    <t>Soyuz M | Cosmos 616</t>
  </si>
  <si>
    <t>Titan III(23)C | DSCS-II 3&amp;4</t>
  </si>
  <si>
    <t>Cosmos-2I (63SM) | Cosmos 615</t>
  </si>
  <si>
    <t>Cosmos-3M (11K65M) | Cosmos 614</t>
  </si>
  <si>
    <t>Molniya-M /Block L | Molniya-1 nâ€ Â­38</t>
  </si>
  <si>
    <t>Voskhod | Cosmos 612</t>
  </si>
  <si>
    <t>Cosmos-2I (63SM) | Cosmos 611</t>
  </si>
  <si>
    <t>Cosmos-3M (11K65M) | Cosmos 610</t>
  </si>
  <si>
    <t>Voskhod | Cosmos 609</t>
  </si>
  <si>
    <t>Cosmos-2I (63SM) | Cosmos 608</t>
  </si>
  <si>
    <t>Molniya-M /Block L | Molniya-1 nâ€ Â­37</t>
  </si>
  <si>
    <t>Titan IIID | KH-9, SSF-B-24 &amp; SSF-C-4</t>
  </si>
  <si>
    <t>Voskhod | Cosmos 607</t>
  </si>
  <si>
    <t>Atlas-SLV3D Centaur-D1A | Mariner 10</t>
  </si>
  <si>
    <t>Molniya-M /Block 2BL | Cosmos 606</t>
  </si>
  <si>
    <t>Soyuz U | Cosmos 605</t>
  </si>
  <si>
    <t>Cosmos-3M (11K65M) | Intercosmos-10</t>
  </si>
  <si>
    <t>Vostok-2M | Cosmos 604</t>
  </si>
  <si>
    <t>Voskhod | Cosmos 603</t>
  </si>
  <si>
    <t>Voskhod | Cosmos 602</t>
  </si>
  <si>
    <t>Molniya-M /Block L | Molniya-2 nâ€ Â­36</t>
  </si>
  <si>
    <t>Cosmos-2I (63SM) | Cosmos 601</t>
  </si>
  <si>
    <t>Voskhod | Cosmos 600</t>
  </si>
  <si>
    <t>Voskhod | Cosmos 599</t>
  </si>
  <si>
    <t>Voskhod | Cosmos 598</t>
  </si>
  <si>
    <t>Voskhod | Cosmos 597</t>
  </si>
  <si>
    <t>Voskhod | Cosmos 596</t>
  </si>
  <si>
    <t>Cosmos-3M (11K65M) | Cosmos 588 to 595</t>
  </si>
  <si>
    <t>Titan III(24)B | OPS 6275</t>
  </si>
  <si>
    <t>Soyuz | Soyuz 12</t>
  </si>
  <si>
    <t>Soyuz U | Cosmos 587</t>
  </si>
  <si>
    <t>Feng Bao 1 | JSSW-1</t>
  </si>
  <si>
    <t>Cosmos-3M (11K65M) | Cosmos 586</t>
  </si>
  <si>
    <t>Cosmos-3M (11K65M) | Cosmos 585</t>
  </si>
  <si>
    <t>Voskhod | Cosmos 584</t>
  </si>
  <si>
    <t>Voskhod | Cosmos 583</t>
  </si>
  <si>
    <t>Molniya-M /Block L | Molniya-1 nâ€ Â­35</t>
  </si>
  <si>
    <t>Cosmos-3M (11K65M) | Cosmos 582</t>
  </si>
  <si>
    <t>Voskhod | Cosmos 581</t>
  </si>
  <si>
    <t>Cosmos-2I (63SM) | Cosmos 580</t>
  </si>
  <si>
    <t>Titan-III(33)B Agena-D | Jumpseat 3</t>
  </si>
  <si>
    <t>Voskhod | Cosmos 579</t>
  </si>
  <si>
    <t>Voskhod | Cosmos 578</t>
  </si>
  <si>
    <t>Voskhod | Cosmos 577</t>
  </si>
  <si>
    <t>Molniya-M /Block L | Molniya-2 nâ€ Â­34</t>
  </si>
  <si>
    <t>Voskhod | Zenit-4M nâ€ Â­50</t>
  </si>
  <si>
    <t>Soyuz M | Cosmos 576</t>
  </si>
  <si>
    <t>Cosmos-3M (11K65M) | Tselina-OM #20</t>
  </si>
  <si>
    <t>Titan III(24)B | OPS 4018</t>
  </si>
  <si>
    <t>Voskhod | Cosmos 575</t>
  </si>
  <si>
    <t>Cosmos-3M (11K65M) | Cosmos 574</t>
  </si>
  <si>
    <t>Soyuz | Cosmos 573</t>
  </si>
  <si>
    <t>Titan III(23)C | DSP-4</t>
  </si>
  <si>
    <t>Voskhod | Cosmos 572</t>
  </si>
  <si>
    <t>Cosmos-3M (11K65M) | Cosmos 564 to 571</t>
  </si>
  <si>
    <t>Voskhod | Cosmos 563</t>
  </si>
  <si>
    <t>Cosmos-2I (63SM) | Cosmos 562</t>
  </si>
  <si>
    <t>Vostok-2M | Meteor nâ€ Â­26</t>
  </si>
  <si>
    <t>Voskhod | Cosmos 561</t>
  </si>
  <si>
    <t>Cosmos-3M (11K65M) | Zaliv #17</t>
  </si>
  <si>
    <t>Voskhod | Cosmos 560</t>
  </si>
  <si>
    <t>Diamant B | Castor &amp; Pollux</t>
  </si>
  <si>
    <t>Soyuz U | Cosmos 559</t>
  </si>
  <si>
    <t>Cosmos-2I (63SM) | Cosmos 558</t>
  </si>
  <si>
    <t>Titan III(24)B | OPS 2093</t>
  </si>
  <si>
    <t>Voskhod | Cosmos 554</t>
  </si>
  <si>
    <t>Voskhod | Cosmos 555</t>
  </si>
  <si>
    <t>Tsyklon-2 | Cosmos 556</t>
  </si>
  <si>
    <t>Cosmos-2I (63SM) | Intercosmos-9</t>
  </si>
  <si>
    <t>Cosmos-2I (63SM) | Cosmos 553</t>
  </si>
  <si>
    <t>Atlas-SLV3D Centaur-D1A | Pioneer 11</t>
  </si>
  <si>
    <t>Molniya-M /Block L | Molniya-2 nâ€ Â­33</t>
  </si>
  <si>
    <t>Proton K | Saliout-2</t>
  </si>
  <si>
    <t>Voskhod | Cosmos 552</t>
  </si>
  <si>
    <t>Vostok-2M | Meteor nâ€ Â­25</t>
  </si>
  <si>
    <t>Atlas-SLV3A Agena-D | AFP-720 (Rhyolite-2)</t>
  </si>
  <si>
    <t>Voskhod | Cosmos 551</t>
  </si>
  <si>
    <t>Voskhod | Cosmos 550</t>
  </si>
  <si>
    <t>Cosmos-3M (11K65M) | Cosmos 549</t>
  </si>
  <si>
    <t>Molniya-M /Block SO-L | Prognoz nâ€ Â­3</t>
  </si>
  <si>
    <t>Voskhod | Cosmos 548</t>
  </si>
  <si>
    <t>Molniya-M /Block L | Molniya-1 nâ€ Â­32</t>
  </si>
  <si>
    <t>Voskhod | Cosmos 547</t>
  </si>
  <si>
    <t>Cosmos-3M (11K65M) | Cosmos 546</t>
  </si>
  <si>
    <t>Cosmos-2I (63SM) | Cosmos 545</t>
  </si>
  <si>
    <t>Cosmos-3M (11K65M) | Cosmos 544</t>
  </si>
  <si>
    <t>Voskhod | Cosmos 543</t>
  </si>
  <si>
    <t>Vostok-2M | Cosmos 542</t>
  </si>
  <si>
    <t>Soyuz M | Cosmos 541</t>
  </si>
  <si>
    <t>Cosmos-3M (11K65M) | Cosmos 540</t>
  </si>
  <si>
    <t>Titan III(24)B | OPS 3978</t>
  </si>
  <si>
    <t>Cosmos-3M (11K65M) | Cosmos 539</t>
  </si>
  <si>
    <t>Atlas-SLV3A Agena-D | AFP-827 (Canyon-5)</t>
  </si>
  <si>
    <t>Voskhod | Cosmos 538</t>
  </si>
  <si>
    <t>Molniya-M /Block L | Molniya-2 nâ€ Â­31</t>
  </si>
  <si>
    <t>Molniya-M /Block L | Molniya-1 nâ€ Â­30</t>
  </si>
  <si>
    <t>Cosmos-2I (63SM) | Intercosmos-8</t>
  </si>
  <si>
    <t>Voskhod | Cosmos 537</t>
  </si>
  <si>
    <t>N1-L3 | 7L (Soyuz 7K-LOK No.1)</t>
  </si>
  <si>
    <t>Scout D1 | Explorer 48</t>
  </si>
  <si>
    <t>Cosmos-3M (11K65M) | Cosmos 536</t>
  </si>
  <si>
    <t>Cosmos-3M (11K65M) | Cosmos 528 to 535</t>
  </si>
  <si>
    <t>Voskhod | Cosmos 527</t>
  </si>
  <si>
    <t>Vostok-2M | Meteor nâ€ Â­24</t>
  </si>
  <si>
    <t>Cosmos-2I (63SM) | Cosmos 526</t>
  </si>
  <si>
    <t>Voskhod | Cosmos 525</t>
  </si>
  <si>
    <t>Molniya-M /Block L | Molniya-1 nâ€ Â­29</t>
  </si>
  <si>
    <t>Cosmos-2I (63SM) | Cosmos 524</t>
  </si>
  <si>
    <t>Titan IIID | KH-9 &amp; SSF-C-3</t>
  </si>
  <si>
    <t>Cosmos-2I (63SM) | Cosmos 523</t>
  </si>
  <si>
    <t>Voskhod | Cosmos 522</t>
  </si>
  <si>
    <t>LC-576A1, Vandenberg AFB, California, USA</t>
  </si>
  <si>
    <t>Atlas-E/F Burner | P72-1</t>
  </si>
  <si>
    <t>Molniya-M /Block L | Molniya-2 nâ€ Â­28</t>
  </si>
  <si>
    <t>Cosmos-3M (11K65M) | Cosmos 521</t>
  </si>
  <si>
    <t>Molniya-M /Block 2BL | Cosmos 520</t>
  </si>
  <si>
    <t>Voskhod | Cosmos 519</t>
  </si>
  <si>
    <t>Voskhod | Cosmos 518</t>
  </si>
  <si>
    <t>Voskhod | Zenit-4M nâ€ Â­40</t>
  </si>
  <si>
    <t>Titan III(24)B | OPS 8888</t>
  </si>
  <si>
    <t>Voskhod | Cosmos 517</t>
  </si>
  <si>
    <t>Cosmos-2I (63SM) | Intercosmos-7</t>
  </si>
  <si>
    <t>Tsyklon-2 | Cosmos 516</t>
  </si>
  <si>
    <t>Atlas-SLV3C Centaur-D | OAO-3</t>
  </si>
  <si>
    <t>Mu-IV S | Denpa</t>
  </si>
  <si>
    <t>Voskhod | Cosmos 515</t>
  </si>
  <si>
    <t>Cosmos-3M (11K65M) | Cosmos 514</t>
  </si>
  <si>
    <t>Feng Bao 1 | Shiyan Peizhong</t>
  </si>
  <si>
    <t>Voskhod | Cosmos 513</t>
  </si>
  <si>
    <t>Proton K/Block D | DOS-2</t>
  </si>
  <si>
    <t>Cosmos-3M (11K65M) | Cosmos 504 to 511</t>
  </si>
  <si>
    <t>Voskhod | Cosmos 503</t>
  </si>
  <si>
    <t>Soyuz M | Cosmos 502</t>
  </si>
  <si>
    <t>Cosmos-2I (63SM) | Cosmos 501</t>
  </si>
  <si>
    <t>Cosmos-3M (11K65M) | Cosmos 500</t>
  </si>
  <si>
    <t>Titan IIID | KH-9 &amp; SSF-B-23</t>
  </si>
  <si>
    <t>Voskhod | Cosmos 499</t>
  </si>
  <si>
    <t>Cosmos-2I (63SM) | Cosmos 498</t>
  </si>
  <si>
    <t>Soyuz | Cosmos 496</t>
  </si>
  <si>
    <t>Vostok-2M | Meteor nâ€ Â­23</t>
  </si>
  <si>
    <t>Cosmos-2I (63SM) | Cosmos 497</t>
  </si>
  <si>
    <t>Molniya-M /Block SO-L | Prognoz nâ€ Â­2</t>
  </si>
  <si>
    <t>Voskhod | Cosmos 495</t>
  </si>
  <si>
    <t>Cosmos-3M (11K65M) | Cosmos 494</t>
  </si>
  <si>
    <t>Voskhod | Cosmos 493</t>
  </si>
  <si>
    <t>Voskhod | Cosmos 492</t>
  </si>
  <si>
    <t>Voskhod | Cosmos 491</t>
  </si>
  <si>
    <t>Titan III(24)B | OPS 6574</t>
  </si>
  <si>
    <t>Molniya-M /Block L | Molniya-2 nâ€ Â­27</t>
  </si>
  <si>
    <t>Voskhod | Cosmos 490</t>
  </si>
  <si>
    <t>Cosmos-3M (11K65M) | Cosmos 489</t>
  </si>
  <si>
    <t>Voskhod | Cosmos 488</t>
  </si>
  <si>
    <t>Cosmos-2I (63SM) | DS-P1-You #51</t>
  </si>
  <si>
    <t>Cosmos-2I (63SM) | Cosmos 487</t>
  </si>
  <si>
    <t>Voskhod | Cosmos 486</t>
  </si>
  <si>
    <t>Molniya-M /Block SO-L | Prognoz nâ€ Â­1</t>
  </si>
  <si>
    <t>Cosmos-2I (63SM) | Cosmos 485</t>
  </si>
  <si>
    <t>Voskhod | Intercosmos-6</t>
  </si>
  <si>
    <t>Voskhod | Cosmos 484</t>
  </si>
  <si>
    <t>Molniya-M /Block L | Molniya-1 nâ€ Â­26 &amp; SRET-1</t>
  </si>
  <si>
    <t>Voskhod | Cosmos 483</t>
  </si>
  <si>
    <t>Molniya-M /Block NVL | Cosmos 482</t>
  </si>
  <si>
    <t>Vostok-2M | Meteor nâ€ Â­22</t>
  </si>
  <si>
    <t>Molniya-M /Block NVL | Venera 8</t>
  </si>
  <si>
    <t>Cosmos-2I (63SM) | Cosmos 481</t>
  </si>
  <si>
    <t>Cosmos-3M (11K65M) | Cosmos 480</t>
  </si>
  <si>
    <t>Cosmos-3M (11K65M) | Cosmos 479</t>
  </si>
  <si>
    <t>Titan III(24)B | OPS 1678</t>
  </si>
  <si>
    <t>Voskhod | Cosmos 478</t>
  </si>
  <si>
    <t>Voskhod | Cosmos 477</t>
  </si>
  <si>
    <t>Atlas-SLV3C Centaur-D | Pioneer 10</t>
  </si>
  <si>
    <t>Vostok-2M | Cosmos 476</t>
  </si>
  <si>
    <t>Titan III(23)C | DSP-3</t>
  </si>
  <si>
    <t>Cosmos-3M (11K65M) | Cosmos 475</t>
  </si>
  <si>
    <t>Titan-III(33)B Agena-D | Jumpseat 2</t>
  </si>
  <si>
    <t>Voskhod | Cosmos 474</t>
  </si>
  <si>
    <t>Proton K/Block D | Luna-20</t>
  </si>
  <si>
    <t>Cosmos-3MRB (65MRB) | BOR-2 Shuttle</t>
  </si>
  <si>
    <t>Voskhod | Cosmos 473</t>
  </si>
  <si>
    <t>Cosmos-2I (63SM) | Cosmos 472</t>
  </si>
  <si>
    <t>Titan IIID | KH-9 &amp; SSF-B-22</t>
  </si>
  <si>
    <t>Voskhod | Cosmos 471</t>
  </si>
  <si>
    <t>Vostok-2M | Meteor nâ€ Â­21</t>
  </si>
  <si>
    <t>Cosmos-3M (11K65M) | Oreol</t>
  </si>
  <si>
    <t>Soyuz M | Cosmos 470</t>
  </si>
  <si>
    <t>Tsyklon-2 | Cosmos 469</t>
  </si>
  <si>
    <t>Molniya-M /Block L | Molniya-1 nâ€ Â­25</t>
  </si>
  <si>
    <t>Cosmos-3M (11K65M) | Cosmos 468</t>
  </si>
  <si>
    <t>Cosmos-2I (63SM) | Cosmos 467</t>
  </si>
  <si>
    <t>Voskhod | Cosmos 466</t>
  </si>
  <si>
    <t>Cosmos-3M (11K65M) | Cosmos 465</t>
  </si>
  <si>
    <t>Voskhod | Cosmos 464</t>
  </si>
  <si>
    <t>Voskhod | Cosmos 463</t>
  </si>
  <si>
    <t>Diamant B | Polaire</t>
  </si>
  <si>
    <t>Atlas-SLV3A Agena-D | AFP-827 (Canyon-4)</t>
  </si>
  <si>
    <t>Tsyklon-2 | Cosmos 462</t>
  </si>
  <si>
    <t>Voskhod | Zenit-2M nâ€ Â­25</t>
  </si>
  <si>
    <t>Cosmos-3M (11K65M) | Cosmos 461</t>
  </si>
  <si>
    <t>Cosmos-2I (63SM) | Intercosmos-5</t>
  </si>
  <si>
    <t>Cosmos-3M (11K65M) | Cosmos 460</t>
  </si>
  <si>
    <t>Cosmos-3M (11K65M) | Cosmos 459</t>
  </si>
  <si>
    <t>Cosmos-2I (63SM) | Cosmos 458</t>
  </si>
  <si>
    <t>Molniya-M /Block L | Molniya-2 nâ€ Â­24</t>
  </si>
  <si>
    <t>Cosmos-3M (11K65M) | Cosmos 457</t>
  </si>
  <si>
    <t>Voskhod | Cosmos 456</t>
  </si>
  <si>
    <t>Cosmos-2I (63SM) | Cosmos 455</t>
  </si>
  <si>
    <t>Scout B | Explorer 45</t>
  </si>
  <si>
    <t>CECLES</t>
  </si>
  <si>
    <t>Europa 2 | Test flight</t>
  </si>
  <si>
    <t>Titan III(23)C | DSCS-II 1&amp;2</t>
  </si>
  <si>
    <t>Voskhod | Cosmos 454</t>
  </si>
  <si>
    <t>RAE</t>
  </si>
  <si>
    <t>LA-5B, RAAF Woomera Range Complex, Australia</t>
  </si>
  <si>
    <t>Black Arrow | Prospero</t>
  </si>
  <si>
    <t>Titan III(24)B | OPS 7616</t>
  </si>
  <si>
    <t>Cosmos-2I (63SM) | Cosmos 453</t>
  </si>
  <si>
    <t>Voskhod | Cosmos 452</t>
  </si>
  <si>
    <t>Cosmos-3M (11K65M) | Cosmos 444 to 451</t>
  </si>
  <si>
    <t>Voskhod | Cosmos 443</t>
  </si>
  <si>
    <t>Voskhod | Cosmos 442</t>
  </si>
  <si>
    <t>Proton K/Block D | Luna-19</t>
  </si>
  <si>
    <t>Voskhod | Cosmos 441</t>
  </si>
  <si>
    <t>Mu-IV S | Shinsei</t>
  </si>
  <si>
    <t>Cosmos-2I (63SM) | Cosmos 440</t>
  </si>
  <si>
    <t>Voskhod | Cosmos 439</t>
  </si>
  <si>
    <t>Voskhod | Cosmos 438</t>
  </si>
  <si>
    <t>Cosmos-3M (11K65M) | Cosmos 437</t>
  </si>
  <si>
    <t>Cosmos-3M (11K65M) | Cosmos 436</t>
  </si>
  <si>
    <t>Proton K/Block D | Luna-18</t>
  </si>
  <si>
    <t>Cosmos-2I (63SM) | Cosmos 435</t>
  </si>
  <si>
    <t>Voskhod | Zenit-2M nâ€ Â­22</t>
  </si>
  <si>
    <t>Titan III(24)B | OPS 8607</t>
  </si>
  <si>
    <t>Site 161/35, Baikonur Cosmodrome, Kazakhstan</t>
  </si>
  <si>
    <t>Tsyklon | Cosmos 433</t>
  </si>
  <si>
    <t>LC-576A2, Vandenberg AFB, California, USA</t>
  </si>
  <si>
    <t>Atlas-E/F OV1 | OV1-20 OV1-21</t>
  </si>
  <si>
    <t>Voskhod | Cosmos 432</t>
  </si>
  <si>
    <t>Cosmos-2I (63SM) | DS-P1-You #33</t>
  </si>
  <si>
    <t>Voskhod | Cosmos 431</t>
  </si>
  <si>
    <t>Voskhod | Cosmos 512</t>
  </si>
  <si>
    <t>Molniya-M /Block L | Molniya-1 nâ€ Â­20</t>
  </si>
  <si>
    <t>Voskhod | Cosmos 430</t>
  </si>
  <si>
    <t>Cosmos-3M (11K65M) | Tselina-OM #10</t>
  </si>
  <si>
    <t>Voskhod | Cosmos 429</t>
  </si>
  <si>
    <t>Vostok-2M | Meteor nâ€ Â­20</t>
  </si>
  <si>
    <t>N1-L3 | 6L (Test flight)</t>
  </si>
  <si>
    <t>Voskhod | Zenit-4M nâ€ Â­17</t>
  </si>
  <si>
    <t>Voskhod | Cosmos 428</t>
  </si>
  <si>
    <t>Soyuz L | Cosmos 434 (T2K Lunar Lander)</t>
  </si>
  <si>
    <t>Voskhod | Cosmos 427</t>
  </si>
  <si>
    <t>Soyuz | Soyuz 11</t>
  </si>
  <si>
    <t>Cosmos-3M (11K65M) | Cosmos 426</t>
  </si>
  <si>
    <t>Atlas-SLV3C Centaur-D | Mariner 9</t>
  </si>
  <si>
    <t>Cosmos-3M (11K65M) | Cosmos 425</t>
  </si>
  <si>
    <t>Proton K/Block D | Mars-3</t>
  </si>
  <si>
    <t>Voskhod | Cosmos 424</t>
  </si>
  <si>
    <t>Cosmos-2I (63SM) | Cosmos 423</t>
  </si>
  <si>
    <t>Cosmos-3M (11K65M) | Cosmos 422</t>
  </si>
  <si>
    <t>Proton K/Block D | Mars-2</t>
  </si>
  <si>
    <t>Cosmos-2I (63SM) | Cosmos 421</t>
  </si>
  <si>
    <t>Voskhod | Cosmos 420</t>
  </si>
  <si>
    <t>Proton K/Block D | Cosmos 419</t>
  </si>
  <si>
    <t>Atlas-SLV3C Centaur-D | Mariner 8</t>
  </si>
  <si>
    <t>Cosmos-3M (11K65M) | Cosmos 411 to 418</t>
  </si>
  <si>
    <t>Voskhod | Cosmos 410</t>
  </si>
  <si>
    <t>Titan III(23)C | DSP-2</t>
  </si>
  <si>
    <t>Cosmos-3M (11K65M) | Cosmos 409</t>
  </si>
  <si>
    <t>Cosmos-2I (63SM) | Cosmos 408</t>
  </si>
  <si>
    <t>Santa Rita 2, San Marco Launch Platform, Kenya</t>
  </si>
  <si>
    <t>Scout B | San Marco 3</t>
  </si>
  <si>
    <t>Soyuz | Soyuz 10</t>
  </si>
  <si>
    <t>Titan III(23)B | OPS 7899</t>
  </si>
  <si>
    <t>Proton K | Saliout-1</t>
  </si>
  <si>
    <t>Vostok-2M | Meteor nâ€ Â­19</t>
  </si>
  <si>
    <t>Diamant B | Tournesol</t>
  </si>
  <si>
    <t>Voskhod | Cosmos 406</t>
  </si>
  <si>
    <t>Vostok-2M | Cosmos 405</t>
  </si>
  <si>
    <t>Voskhod | Cosmos 403</t>
  </si>
  <si>
    <t>Tsyklon-2 | Cosmos 402</t>
  </si>
  <si>
    <t>Voskhod | Cosmos 401</t>
  </si>
  <si>
    <t>Cosmos-3M (11K65M) | Cosmos 407</t>
  </si>
  <si>
    <t>Titan-III(33)B Agena-D | Jumpseat 1</t>
  </si>
  <si>
    <t>Cosmos-3M (11K65M) | Cosmos 400</t>
  </si>
  <si>
    <t>Cosmos-2I (63SM) | DS-P1-You #39</t>
  </si>
  <si>
    <t>Voskhod | Zenit-2M nâ€ Â­17</t>
  </si>
  <si>
    <t>Tsyklon-2 | Cosmos 404</t>
  </si>
  <si>
    <t>Long March 1 | Shijian 1</t>
  </si>
  <si>
    <t>Voskhod | Cosmos 399</t>
  </si>
  <si>
    <t>Soyuz L | Cosmos 398 (T2K Lunar Lander)</t>
  </si>
  <si>
    <t>Tsyklon-2 | Cosmos 397</t>
  </si>
  <si>
    <t>Mu-III C | Hakucho</t>
  </si>
  <si>
    <t>Voskhod | Cosmos 396</t>
  </si>
  <si>
    <t>Cosmos-3M (11K65M) | Cosmos 395</t>
  </si>
  <si>
    <t>Mu-IV S | Tansei 1</t>
  </si>
  <si>
    <t>Cosmos-3M (11K65M) | Cosmos 394</t>
  </si>
  <si>
    <t>Cosmos-2I (63SM) | Cosmos 393</t>
  </si>
  <si>
    <t>Titan III(23)B | OPS 7776</t>
  </si>
  <si>
    <t>Voskhod | Cosmos 392</t>
  </si>
  <si>
    <t>Vostok-2M | Meteor nâ€ Â­18</t>
  </si>
  <si>
    <t>Cosmos-2I (63SM) | Cosmos 391</t>
  </si>
  <si>
    <t>Voskhod | Cosmos 390</t>
  </si>
  <si>
    <t>Molniya-M /Block L | Molniya-1 nâ€ Â­22</t>
  </si>
  <si>
    <t>Cosmos-3M (11K65M) | DS-P1-M #1</t>
  </si>
  <si>
    <t>Vostok-2M | Cosmos 389</t>
  </si>
  <si>
    <t>Cosmos-2I (63SM) | Cosmos 388</t>
  </si>
  <si>
    <t>Cosmos-3M (11K65M) | Cosmos 387</t>
  </si>
  <si>
    <t>Voskhod | Cosmos 386</t>
  </si>
  <si>
    <t>Cosmos-3M (11K65M) | Cosmos 385</t>
  </si>
  <si>
    <t>Diamant B | P??ole</t>
  </si>
  <si>
    <t>Scout B | Explorer 42</t>
  </si>
  <si>
    <t>Voskhod | Cosmos 384</t>
  </si>
  <si>
    <t>Voskhod | Cosmos 383</t>
  </si>
  <si>
    <t>Proton K/Block D | Cosmos 382 (L1E)</t>
  </si>
  <si>
    <t>Cosmos-3M (11K65M) | Cosmos 381</t>
  </si>
  <si>
    <t>Atlas-SLV3C Centaur-D | OAO-B</t>
  </si>
  <si>
    <t>Molniya-M /Block L | Molniya-1 nâ€ Â­23</t>
  </si>
  <si>
    <t>Cosmos-2I (63SM) | Cosmos 380</t>
  </si>
  <si>
    <t>Soyuz L | Cosmos 379 (T2K Lunar Lander)</t>
  </si>
  <si>
    <t>Cosmos-3M (11K65M) | Cosmos 378</t>
  </si>
  <si>
    <t>Voskhod | Cosmos 377</t>
  </si>
  <si>
    <t>Proton K/Block D | Luna-17</t>
  </si>
  <si>
    <t>Titan III(23)C | OPS-5960 (IMEWS-1/DSP-1)</t>
  </si>
  <si>
    <t>Black Arrow | Orba</t>
  </si>
  <si>
    <t>Voskhod | Cosmos 376</t>
  </si>
  <si>
    <t>Tsyklon-2 | Cosmos 375</t>
  </si>
  <si>
    <t>Titan III(23)B | OPS 7568</t>
  </si>
  <si>
    <t>Tsyklon-2 | Cosmos 374</t>
  </si>
  <si>
    <t>Proton K/Block D | Zond-8</t>
  </si>
  <si>
    <t>Tsyklon-2 | Cosmos 373</t>
  </si>
  <si>
    <t>Cosmos-3M (11K65M) | Cosmos 372</t>
  </si>
  <si>
    <t>Vostok-2M | Meteor nâ€ Â­17</t>
  </si>
  <si>
    <t>Cosmos-2I (63SM) | Intercosmos-4</t>
  </si>
  <si>
    <t>Cosmos-3M (11K65M) | Cosmos 371</t>
  </si>
  <si>
    <t>Voskhod | Cosmos 370</t>
  </si>
  <si>
    <t>Cosmos-2I (63SM) | Cosmos 369</t>
  </si>
  <si>
    <t>Voskhod | Cosmos 368</t>
  </si>
  <si>
    <t>Tsyklon-2 | Cosmos 367</t>
  </si>
  <si>
    <t>Voskhod | Cosmos 366</t>
  </si>
  <si>
    <t>Molniya-M /Block L | Molniya-1 nâ€ Â­19</t>
  </si>
  <si>
    <t>Tsyklon | Cosmos 365</t>
  </si>
  <si>
    <t>Voskhod | Cosmos 364</t>
  </si>
  <si>
    <t>Voskhod | Cosmos 363</t>
  </si>
  <si>
    <t>Cosmos-2I (63SM) | Cosmos 362</t>
  </si>
  <si>
    <t>Proton K/Block D | Luna-16</t>
  </si>
  <si>
    <t>Voskhod | Cosmos 361</t>
  </si>
  <si>
    <t>Atlas-SLV3A Agena-D | AFP-827 (Canyon-3)</t>
  </si>
  <si>
    <t>Voskhod | Cosmos 360</t>
  </si>
  <si>
    <t>Molniya-M /Block NVL | Cosmos 359</t>
  </si>
  <si>
    <t>Cosmos-3M (11K65M) | Cosmos 358</t>
  </si>
  <si>
    <t>Cosmos-2I (63SM) | Cosmos 357</t>
  </si>
  <si>
    <t>Titan III(23)B | OPS 7874</t>
  </si>
  <si>
    <t>Molniya-M /Block NVL | Venera 7</t>
  </si>
  <si>
    <t>Cosmos-2I (63SM) | Cosmos 356</t>
  </si>
  <si>
    <t>Voskhod | Cosmos 355</t>
  </si>
  <si>
    <t>Cosmos-2I (63SM) | Intercosmos-3</t>
  </si>
  <si>
    <t>Site 191/66, Baikonur Cosmodrome, Kazakhstan</t>
  </si>
  <si>
    <t>Tsyklon | Cosmos 354</t>
  </si>
  <si>
    <t>Voskhod | Zenit-4 nâ€ Â­75</t>
  </si>
  <si>
    <t>Voskhod | Cosmos 353</t>
  </si>
  <si>
    <t>Voskhod | Cosmos 352</t>
  </si>
  <si>
    <t>Cosmos-2I (63SM) | Cosmos 351</t>
  </si>
  <si>
    <t>Voskhod | Cosmos 350</t>
  </si>
  <si>
    <t>Molniya-M /Block L | Molniya-1 nâ€ Â­21</t>
  </si>
  <si>
    <t>Titan III(23)B | OPS 6820</t>
  </si>
  <si>
    <t>Vostok-2M | Meteor nâ€ Â­16</t>
  </si>
  <si>
    <t>Atlas-SLV3A Agena-D | AFP-720 (Rhyolite-1)</t>
  </si>
  <si>
    <t>Voskhod | Cosmos 349</t>
  </si>
  <si>
    <t>Cosmos-2I (63SM) | Cosmos 348</t>
  </si>
  <si>
    <t>Cosmos-2I (63SM) | Cosmos 347</t>
  </si>
  <si>
    <t>Europa 1 | STV-3</t>
  </si>
  <si>
    <t>Voskhod | Cosmos 346</t>
  </si>
  <si>
    <t>Soyuz | Soyuz 9</t>
  </si>
  <si>
    <t>Cosmos-2I (63SM) | DS-P1-You #36</t>
  </si>
  <si>
    <t>Voskhod | Cosmos 345</t>
  </si>
  <si>
    <t>Voskhod | Cosmos 344</t>
  </si>
  <si>
    <t>Vostok-2M | Meteor nâ€ Â­15</t>
  </si>
  <si>
    <t>Cosmos-3M (11K65M) | Cosmos 336 to 343</t>
  </si>
  <si>
    <t>Cosmos-2I (63SM) | Cosmos 335</t>
  </si>
  <si>
    <t>Long March 1 | Dong Fang Hong 1</t>
  </si>
  <si>
    <t>Cosmos-2I (63SM) | Cosmos 334</t>
  </si>
  <si>
    <t>Titan III(23)B | OPS 2863</t>
  </si>
  <si>
    <t>Voskhod | Cosmos 333</t>
  </si>
  <si>
    <t>Saturn V | Apollo 13</t>
  </si>
  <si>
    <t>Cosmos-3M (11K65M) | Cosmos 332</t>
  </si>
  <si>
    <t>Titan IIIC | Vela 11 &amp; 12</t>
  </si>
  <si>
    <t>Voskhod | Cosmos 331</t>
  </si>
  <si>
    <t>Cosmos-3M (11K65M) | Cosmos 330</t>
  </si>
  <si>
    <t>Voskhod | Cosmos 329</t>
  </si>
  <si>
    <t>Voskhod | Cosmos 328</t>
  </si>
  <si>
    <t>Cosmos-2I (63SM) | Cosmos 327</t>
  </si>
  <si>
    <t>Vostok-2M | Meteor nâ€ Â­14</t>
  </si>
  <si>
    <t>Voskhod | Cosmos 326</t>
  </si>
  <si>
    <t>Diamant B | WIKA &amp; MIKA</t>
  </si>
  <si>
    <t>Voskhod | Cosmos 325</t>
  </si>
  <si>
    <t>Cosmos-2I (63SM) | Cosmos 324</t>
  </si>
  <si>
    <t>Molniya-M /Block L | Molniya-1 nâ€ Â­17</t>
  </si>
  <si>
    <t>UT</t>
  </si>
  <si>
    <t>Lambda-IV S | Osumi</t>
  </si>
  <si>
    <t>Voskhod | Cosmos 323</t>
  </si>
  <si>
    <t>Proton K/Block D | Luna-16c</t>
  </si>
  <si>
    <t>Cosmos-2I (63SM) | DS-P1-I #6</t>
  </si>
  <si>
    <t>Voskhod | Cosmos 322</t>
  </si>
  <si>
    <t>Cosmos-2I (63SM) | Cosmos 321</t>
  </si>
  <si>
    <t>Cosmos-2I (63SM) | Cosmos 320</t>
  </si>
  <si>
    <t>Cosmos-2I (63SM) | Cosmos 319</t>
  </si>
  <si>
    <t>Titan III(23)B | OPS 6531</t>
  </si>
  <si>
    <t>Voskhod | Cosmos 318</t>
  </si>
  <si>
    <t>Cosmos-3M (11K65M) | Ionosfernaya #1</t>
  </si>
  <si>
    <t>Cosmos-2I (63SM) | Intercosmos-2</t>
  </si>
  <si>
    <t>Voskhod | Cosmos 317</t>
  </si>
  <si>
    <t>Tsyklon-2 | Cosmos 316</t>
  </si>
  <si>
    <t>Cosmos-3M (11K65M) | Cosmos 315</t>
  </si>
  <si>
    <t>Cosmos-2I (63SM) | Cosmos 314</t>
  </si>
  <si>
    <t>Voskhod | Cosmos 313</t>
  </si>
  <si>
    <t>Proton K/Block D | Zond (L1E)</t>
  </si>
  <si>
    <t>Cosmos-3M (11K65M) | Cosmos 312</t>
  </si>
  <si>
    <t>Cosmos-2I (63SM) | Cosmos 311</t>
  </si>
  <si>
    <t>Long March 1 | Test flight</t>
  </si>
  <si>
    <t>Voskhod | Cosmos 310</t>
  </si>
  <si>
    <t>Voskhod | Cosmos 309</t>
  </si>
  <si>
    <t>Cosmos-2I (63SM) | Cosmos 308</t>
  </si>
  <si>
    <t>Tsyklon-2 | IS Mass Model</t>
  </si>
  <si>
    <t>Titan III(23)B | OPS 8455</t>
  </si>
  <si>
    <t>Cosmos-2I (63SM) | Cosmos 307</t>
  </si>
  <si>
    <t>Voskhod | Cosmos 306</t>
  </si>
  <si>
    <t>Proton K/Block D | Cosmos 305 (Luna-16b)</t>
  </si>
  <si>
    <t>Cosmos-3M (11K65M) | Cosmos 304</t>
  </si>
  <si>
    <t>Cosmos-2I (63SM) | Cosmos 303</t>
  </si>
  <si>
    <t>Voskhod | Cosmos 302</t>
  </si>
  <si>
    <t>Cosmos-2I (63SM) | Intercosmos-1</t>
  </si>
  <si>
    <t>Soyuz | Soyuz 8</t>
  </si>
  <si>
    <t>Soyuz | Soyuz 7</t>
  </si>
  <si>
    <t>Soyuz | Soyuz 6</t>
  </si>
  <si>
    <t>Vostok-2M | Meteor nâ€ Â­13</t>
  </si>
  <si>
    <t>Voskhod | Cosmos 301</t>
  </si>
  <si>
    <t>Proton K/Block D | Cosmos 300 (luna-16a)</t>
  </si>
  <si>
    <t>Voskhod | Cosmos 299</t>
  </si>
  <si>
    <t>Tsyklon | Cosmos 298</t>
  </si>
  <si>
    <t>Voskhod | Cosmos 297</t>
  </si>
  <si>
    <t>Voskhod | Cosmos 296</t>
  </si>
  <si>
    <t>Titan III(23)B | OPS 7807</t>
  </si>
  <si>
    <t>Cosmos-2I (63SM) | Cosmos 295</t>
  </si>
  <si>
    <t>Voskhod | Cosmos 294</t>
  </si>
  <si>
    <t>Voskhod | Cosmos 293</t>
  </si>
  <si>
    <t>Cosmos-3M (11K65M) | Cosmos 292</t>
  </si>
  <si>
    <t>Atlas-SLV3C Centaur-D | ATS-5</t>
  </si>
  <si>
    <t>Proton K/Block D | Zond-7</t>
  </si>
  <si>
    <t>Tsyklon-2 | Cosmos 291</t>
  </si>
  <si>
    <t>Cosmos-2I (63SM) | DS-P1-You #23</t>
  </si>
  <si>
    <t>Molniya-M /Block L | Molniya-1 nâ€ Â­18</t>
  </si>
  <si>
    <t>Voskhod | Cosmos 290</t>
  </si>
  <si>
    <t>Voskhod | Cosmos 289</t>
  </si>
  <si>
    <t>Site 110/38, Baikonur Cosmodrome, Kazakhstan</t>
  </si>
  <si>
    <t>N1-L3 | 5L (Zond L1S-2)</t>
  </si>
  <si>
    <t>Europa 1 | STV-2</t>
  </si>
  <si>
    <t>Voskhod | Cosmos 288</t>
  </si>
  <si>
    <t>Voskhod | Cosmos 287</t>
  </si>
  <si>
    <t>Voskhod | Cosmos 286</t>
  </si>
  <si>
    <t>Proton K/Block D | Luna-15b</t>
  </si>
  <si>
    <t>Titan IIIB | OPS 1077</t>
  </si>
  <si>
    <t>Cosmos-2I (63SM) | Cosmos 285</t>
  </si>
  <si>
    <t>Voskhod | Cosmos 284</t>
  </si>
  <si>
    <t>Cosmos-2I (63SM) | Cosmos 283</t>
  </si>
  <si>
    <t>Titan IIIC | OPS-6909, OPS-6911, OV5-5, OV5-6, OV5-9</t>
  </si>
  <si>
    <t>Voskhod | Cosmos 282</t>
  </si>
  <si>
    <t>Voskhod | Cosmos 281</t>
  </si>
  <si>
    <t>Voskhod | Cosmos 280</t>
  </si>
  <si>
    <t>Titan IIIB | OPS 5310</t>
  </si>
  <si>
    <t>Voskhod | Cosmos 279</t>
  </si>
  <si>
    <t>Atlas-SLV3A Agena-D | Canyon 2 (AFP-827)</t>
  </si>
  <si>
    <t>Molniya-M /Block L | Molniya-1 nâ€ Â­16</t>
  </si>
  <si>
    <t>Voskhod | Cosmos 278</t>
  </si>
  <si>
    <t>Cosmos-2I (63SM) | Cosmos 277</t>
  </si>
  <si>
    <t>Voskhod | Cosmos 276</t>
  </si>
  <si>
    <t>Proton K/Block D | M-69 ???522</t>
  </si>
  <si>
    <t>Cosmos-2I (63SM) | Cosmos 275</t>
  </si>
  <si>
    <t>Atlas-SLV3C Centaur-D | Mariner 7</t>
  </si>
  <si>
    <t>Proton K/Block D | M-69 Nâ€ Â­521</t>
  </si>
  <si>
    <t>Vostok-2M | Meteor nâ€ Â­12</t>
  </si>
  <si>
    <t>Voskhod | Cosmos 274</t>
  </si>
  <si>
    <t>Voskhod | Cosmos 273</t>
  </si>
  <si>
    <t>Atlas-E/F OV1 | OV1-17/OV1-18/OV1-19</t>
  </si>
  <si>
    <t>Cosmos-3M (11K65M) | Cosmos 272</t>
  </si>
  <si>
    <t>Voskhod | Cosmos 271</t>
  </si>
  <si>
    <t>Voskhod | Cosmos 270</t>
  </si>
  <si>
    <t>Cosmos-3M (11K65M) | Cosmos 269</t>
  </si>
  <si>
    <t>Cosmos-2I (63SM) | Cosmos 268</t>
  </si>
  <si>
    <t>Titan IIIB | OPS 4248</t>
  </si>
  <si>
    <t>Voskhod | Cosmos 267</t>
  </si>
  <si>
    <t>Voskhod | Cosmos 266</t>
  </si>
  <si>
    <t>Atlas-SLV3C Centaur-D | Mariner 6</t>
  </si>
  <si>
    <t>N1-L3 | 3L (Zond L1S-1)</t>
  </si>
  <si>
    <t>Proton K/Block D | Luna-15a</t>
  </si>
  <si>
    <t>Cosmos-2I (63SM) | Cosmos 265</t>
  </si>
  <si>
    <t>Vostok-2M | Meteor nâ€ Â­11</t>
  </si>
  <si>
    <t>Tsyklon-2A | US-A nâ€ Â­5</t>
  </si>
  <si>
    <t>Voskhod | Cosmos 264</t>
  </si>
  <si>
    <t>Titan IIIB | OPS 7585</t>
  </si>
  <si>
    <t>Proton K/Block D | Zond</t>
  </si>
  <si>
    <t>Soyuz | Soyuz 5</t>
  </si>
  <si>
    <t>Soyuz | Soyuz 4</t>
  </si>
  <si>
    <t>Voskhod | Cosmos 263</t>
  </si>
  <si>
    <t>Molniya-M /Block VL | Venera 6</t>
  </si>
  <si>
    <t>Molniya-M /Block VL | Venera 5</t>
  </si>
  <si>
    <t>Cosmos-2I (63SM) | Cosmos 262</t>
  </si>
  <si>
    <t>Cosmos-2I (63SM) | Cosmos 261</t>
  </si>
  <si>
    <t>Molniya-M /Block L | Cosmos 260</t>
  </si>
  <si>
    <t>Cosmos-2I (63SM) | Cosmos 259</t>
  </si>
  <si>
    <t>Voskhod | Cosmos 258</t>
  </si>
  <si>
    <t>Atlas-SLV3C Centaur-D | OAO-2</t>
  </si>
  <si>
    <t>Titan IIIB | OPS 6518</t>
  </si>
  <si>
    <t>Cosmos-2I (63SM) | Cosmos 257</t>
  </si>
  <si>
    <t>Cosmos-3M (11K65M) | Cosmos 256</t>
  </si>
  <si>
    <t>Voskhod | Cosmos 255</t>
  </si>
  <si>
    <t>Europa 1 | STV-1</t>
  </si>
  <si>
    <t>Voskhod | Cosmos 254</t>
  </si>
  <si>
    <t>Proton K | Proton-4</t>
  </si>
  <si>
    <t>Voskhod | Cosmos 253</t>
  </si>
  <si>
    <t>Proton K/Block D | Zond-6</t>
  </si>
  <si>
    <t>Titan IIIB | OPS 5296</t>
  </si>
  <si>
    <t>Tsyklon-2A | Cosmos 252</t>
  </si>
  <si>
    <t>Voskhod | Cosmos 251</t>
  </si>
  <si>
    <t>Cosmos-3M (11K65M) | Cosmos 250</t>
  </si>
  <si>
    <t>Soyuz | Soyuz 3</t>
  </si>
  <si>
    <t>Soyuz | Soyuz 2</t>
  </si>
  <si>
    <t>Tsyklon-2A | Cosmos 249</t>
  </si>
  <si>
    <t>Tsyklon-2A | Cosmos 248</t>
  </si>
  <si>
    <t>LC-34, Cape Canaveral AFS, Florida, USA</t>
  </si>
  <si>
    <t>Voskhod | Cosmos 247</t>
  </si>
  <si>
    <t>Voskhod | Cosmos 246</t>
  </si>
  <si>
    <t>Molniya-M /Block L | Molniya-1 nâ€ Â­14</t>
  </si>
  <si>
    <t>Cosmos-2I (63SM) | Cosmos 245</t>
  </si>
  <si>
    <t>Tsyklon | Cosmos 244</t>
  </si>
  <si>
    <t>Titan IIIC | LES-6, OV2-5, OV5-2, OV5-4</t>
  </si>
  <si>
    <t>Voskhod | Cosmos 243</t>
  </si>
  <si>
    <t>Cosmos-2I (63SM) | Cosmos 242</t>
  </si>
  <si>
    <t>Voskhod | Cosmos 241</t>
  </si>
  <si>
    <t>Proton K/Block D | Zond-5</t>
  </si>
  <si>
    <t>Voskhod | Cosmos 240</t>
  </si>
  <si>
    <t>Voskhod | Cosmos 239</t>
  </si>
  <si>
    <t>Soyuz | Cosmos 238</t>
  </si>
  <si>
    <t>Voskhod | Cosmos 237</t>
  </si>
  <si>
    <t>Site 41/15, Baikonur Cosmodrome, Kazakhstan</t>
  </si>
  <si>
    <t>Cosmos-3 (11K65) | Cosmos 236</t>
  </si>
  <si>
    <t>Atlas-SLV3 Burner-2 | STP P68-1</t>
  </si>
  <si>
    <t>Atlas-SLV3C Centaur-D | ATS-4</t>
  </si>
  <si>
    <t>Voskhod | Cosmos 235</t>
  </si>
  <si>
    <t>Titan IIIB | OPS 5247</t>
  </si>
  <si>
    <t>Titan IIIB | OPS 5187</t>
  </si>
  <si>
    <t>Atlas-SLV3A Agena-D | Canyon 1 (AFP-827)</t>
  </si>
  <si>
    <t>Voskhod | Cosmos 234</t>
  </si>
  <si>
    <t>Cosmos-2I (63SM) | Cosmos 233</t>
  </si>
  <si>
    <t>Voskhod | Cosmos 232</t>
  </si>
  <si>
    <t>Atlas-E/F OV1 | OV1-15/OV1-16</t>
  </si>
  <si>
    <t>Voskhod | Cosmos 231</t>
  </si>
  <si>
    <t>Molniya-M /Block L | Molniya-1 nâ€ Â­13</t>
  </si>
  <si>
    <t>Cosmos-2I (63SM) | Cosmos 230</t>
  </si>
  <si>
    <t>Voskhod | Cosmos 229</t>
  </si>
  <si>
    <t>Voskhod | Cosmos 228</t>
  </si>
  <si>
    <t>Voskhod | Cosmos 227</t>
  </si>
  <si>
    <t>Cosmos-3 (11K65) | Strela-2 #4</t>
  </si>
  <si>
    <t>Titan IIIC | OPS 9341-9348</t>
  </si>
  <si>
    <t>Vostok-2M | Cosmos 226</t>
  </si>
  <si>
    <t>Cosmos-2I (63SM) | Cosmos 225</t>
  </si>
  <si>
    <t>Titan IIIB | OPS 5138</t>
  </si>
  <si>
    <t>Cosmos-3M (11K65M) | Sfera #2</t>
  </si>
  <si>
    <t>Voskhod | Cosmos 224</t>
  </si>
  <si>
    <t>Voskhod | Cosmos 223</t>
  </si>
  <si>
    <t>Cosmos-2I (63SM) | Cosmos 222</t>
  </si>
  <si>
    <t>Cosmos-2I (63SM) | Cosmos 221</t>
  </si>
  <si>
    <t>Cosmos-3M (11K65M) | Cosmos 220</t>
  </si>
  <si>
    <t>Cosmos-2I (63SM) | Cosmos 219</t>
  </si>
  <si>
    <t>Site 162, Baikonur Cosmodrome, Kazakhstan</t>
  </si>
  <si>
    <t>Tsyklon | Cosmos 218</t>
  </si>
  <si>
    <t>Tsyklon-2A | Cosmos 217</t>
  </si>
  <si>
    <t>Molniya-M /Block L | Molniya-1 nâ€ Â­10</t>
  </si>
  <si>
    <t>Voskhod | Cosmos 216</t>
  </si>
  <si>
    <t>Cosmos-2I (63SM) | Cosmos 215</t>
  </si>
  <si>
    <t>Voskhod | Cosmos 214</t>
  </si>
  <si>
    <t>Titan IIIB | OPS 5105</t>
  </si>
  <si>
    <t>Soyuz | Cosmos 213</t>
  </si>
  <si>
    <t>Soyuz | Cosmos 212</t>
  </si>
  <si>
    <t>Cosmos-2I (63SM) | Cosmos 211</t>
  </si>
  <si>
    <t>Molniya-M /Block L | Luna 14</t>
  </si>
  <si>
    <t>Atlas-E/F OV1 | OV1-13/OV1-14</t>
  </si>
  <si>
    <t>Voskhod | Cosmos 210</t>
  </si>
  <si>
    <t>OKB-586</t>
  </si>
  <si>
    <t>Cosmos-3 (11K65) | VKZ</t>
  </si>
  <si>
    <t>Tsyklon-2A | Cosmos 209</t>
  </si>
  <si>
    <t>Voskhod | Cosmos 208</t>
  </si>
  <si>
    <t>Voskhod | Cosmos 207</t>
  </si>
  <si>
    <t>Vostok-2M | Cosmos 206</t>
  </si>
  <si>
    <t>Titan IIIB | OPS 5057</t>
  </si>
  <si>
    <t>Cosmos-2I (63SM) | DS-U1-Ya #1</t>
  </si>
  <si>
    <t>Voskhod | Cosmos 205</t>
  </si>
  <si>
    <t>Cosmos-2I (63SM) | Cosmos 204</t>
  </si>
  <si>
    <t>Atlas-SLV3A Agena-D | OGO-5</t>
  </si>
  <si>
    <t>Proton K/Block D | Zond-4</t>
  </si>
  <si>
    <t>Cosmos-3M (11K65M) | Cosmos 203</t>
  </si>
  <si>
    <t>Cosmos-2I (63SM) | Cosmos 202</t>
  </si>
  <si>
    <t>Molniya-M /Block L | E-6LS nâ€ Â­112</t>
  </si>
  <si>
    <t>Voskhod | Cosmos 201</t>
  </si>
  <si>
    <t>Cosmos-3M (11K65M) | Cosmos 200</t>
  </si>
  <si>
    <t>Titan IIIB | OPS 5028</t>
  </si>
  <si>
    <t>Voskhod | Cosmos 199</t>
  </si>
  <si>
    <t>Atlas-SLV3C Centaur-D | Surveyor 7</t>
  </si>
  <si>
    <t>Tsyklon-2A | Cosmos 198</t>
  </si>
  <si>
    <t>Cosmos-2I (63SM) | Cosmos 197</t>
  </si>
  <si>
    <t>Cosmos-2I (63S1) | Cosmos 196</t>
  </si>
  <si>
    <t>Voskhod | Cosmos 195</t>
  </si>
  <si>
    <t>Titan IIIB | OPS 5000</t>
  </si>
  <si>
    <t>Voskhod | Cosmos 194</t>
  </si>
  <si>
    <t>Voskhod | Cosmos 193</t>
  </si>
  <si>
    <t>Cosmos-3M (11K65M) | Cosmos 192</t>
  </si>
  <si>
    <t>Cosmos-2I (63SM) | Cosmos 191</t>
  </si>
  <si>
    <t>Atlas-SLV3C Centaur-D | Surveyor 6</t>
  </si>
  <si>
    <t>LC-12, Cape Canaveral AFS, Florida, USA</t>
  </si>
  <si>
    <t>Atlas-SLV3 Agena-D | ATS-3</t>
  </si>
  <si>
    <t>Voskhod | Cosmos 190</t>
  </si>
  <si>
    <t>Cosmos-3M (11K65M) | Cosmos 189</t>
  </si>
  <si>
    <t>Soyuz | Cosmos 188</t>
  </si>
  <si>
    <t>Tsyklon | Cosmos 187</t>
  </si>
  <si>
    <t>Soyuz | Cosmos 186</t>
  </si>
  <si>
    <t>Tsyklon-2A | Cosmos 185</t>
  </si>
  <si>
    <t>Titan IIIB | OPS 4995</t>
  </si>
  <si>
    <t>Vostok-2M | Cosmos 184</t>
  </si>
  <si>
    <t>Molniya | Molniya-1 nâ€ Â­12</t>
  </si>
  <si>
    <t>Tsyklon | Cosmos 183</t>
  </si>
  <si>
    <t>Voskhod | Cosmos 182</t>
  </si>
  <si>
    <t>Voskhod | Cosmos 181</t>
  </si>
  <si>
    <t>Molniya | Molniya-1 nâ€ Â­9</t>
  </si>
  <si>
    <t>Cosmos-3M (11K65M) | Zaliv #2</t>
  </si>
  <si>
    <t>Voskhod | Cosmos 180</t>
  </si>
  <si>
    <t>Tsyklon | Cosmos 179</t>
  </si>
  <si>
    <t>Titan IIIB | OPS 4941</t>
  </si>
  <si>
    <t>Tsyklon | Cosmos 178</t>
  </si>
  <si>
    <t>Voskhod | Cosmos 177</t>
  </si>
  <si>
    <t>Cosmos-2I (63SM) | Cosmos 176</t>
  </si>
  <si>
    <t>Voskhod | Cosmos 175</t>
  </si>
  <si>
    <t>Atlas-SLV3C Centaur-D | Surveyor 5</t>
  </si>
  <si>
    <t>Voskhod | Zenit-2 nâ€ Â­51</t>
  </si>
  <si>
    <t>Molniya | Cosmos 174</t>
  </si>
  <si>
    <t>Cosmos-2I (63SM) | Cosmos 173</t>
  </si>
  <si>
    <t>Titan IIIB | OPS 4866</t>
  </si>
  <si>
    <t>Voskhod | Cosmos 172</t>
  </si>
  <si>
    <t>Tsyklon | Cosmos 171</t>
  </si>
  <si>
    <t>Atlas-SLV3 Agena-D | Lunar Orbiter 5</t>
  </si>
  <si>
    <t>Tsyklon | Cosmos 170</t>
  </si>
  <si>
    <t>LC-576B3, Vandenberg AFB, California, USA</t>
  </si>
  <si>
    <t>Atlas-D OV1 | OV1-11/OV1-12/OV1-86</t>
  </si>
  <si>
    <t>Voskhod | Zenit-4 nâ€ Â­32</t>
  </si>
  <si>
    <t>Tsyklon | Cosmos 169</t>
  </si>
  <si>
    <t>Atlas-LV3C Centaur-D | Surveyor 4</t>
  </si>
  <si>
    <t>Voskhod | Cosmos 168</t>
  </si>
  <si>
    <t>Titan IIIC | OPS 9331-9334, LES-5 &amp; DODGE</t>
  </si>
  <si>
    <t>Cosmos-3M (11K65M) | Tselina-OM #1</t>
  </si>
  <si>
    <t>Titan IIIB | OPS 4282</t>
  </si>
  <si>
    <t>Voskhod | Zenit-4 nâ€ Â­31</t>
  </si>
  <si>
    <t>Molniya-M /Block VL | Cosmos 167</t>
  </si>
  <si>
    <t>Cosmos-2I (63SM) | Cosmos 166</t>
  </si>
  <si>
    <t>Atlas-SLV3 Agena-D | Mariner 5</t>
  </si>
  <si>
    <t>Cosmos-2I (63SM) | Cosmos 165</t>
  </si>
  <si>
    <t>Molniya-M /Block VL | Venera 4</t>
  </si>
  <si>
    <t>Voskhod | Cosmos 164</t>
  </si>
  <si>
    <t>Cosmos-2I (63SM) | Cosmos 163</t>
  </si>
  <si>
    <t>Atlas-SLV3 Agena-D | KH-7 Gambit 4038</t>
  </si>
  <si>
    <t>Voskhod | Cosmos 162</t>
  </si>
  <si>
    <t>Molniya | Molniya-1 nâ€ Â­8</t>
  </si>
  <si>
    <t>Atlas-SLV3 Agena-D | KH-7 Gambit 4037</t>
  </si>
  <si>
    <t>Voskhod | Cosmos 161</t>
  </si>
  <si>
    <t>Tsyklon | Cosmos 160</t>
  </si>
  <si>
    <t>Molniya-M /Block L | Cosmos 159</t>
  </si>
  <si>
    <t>Cosmos-3M (11K65M) | Cosmos 158</t>
  </si>
  <si>
    <t>Vostok-2 | Cosmos 157</t>
  </si>
  <si>
    <t>Atlas-SLV3 Agena-D | Lunar Orbiter 4</t>
  </si>
  <si>
    <t>Titan IIIC | OPS-6638, OPS-6679, ORS-4, OV5-1, OV5-3</t>
  </si>
  <si>
    <t>Vostok-2M | Cosmos 156</t>
  </si>
  <si>
    <t>Titan IIIB | OPS 4243</t>
  </si>
  <si>
    <t>Scout B | San Marco 2</t>
  </si>
  <si>
    <t>Soyuz | Soyuz 1</t>
  </si>
  <si>
    <t>Atlas-LV3C Centaur-D | Surveyor 3</t>
  </si>
  <si>
    <t>Voskhod | Cosmos 155</t>
  </si>
  <si>
    <t>Proton K/Block D | Cosmos 154</t>
  </si>
  <si>
    <t>Atlas-SLV3 Agena-D | ATS-2</t>
  </si>
  <si>
    <t>Vostok-2 | Cosmos 153</t>
  </si>
  <si>
    <t>Cosmos-2I (63SM) | Cosmos 152</t>
  </si>
  <si>
    <t>Cosmos-3 (11K65) | Cosmos 151</t>
  </si>
  <si>
    <t>Tsyklon | OGTch 3</t>
  </si>
  <si>
    <t>Voskhod | Cosmos 150</t>
  </si>
  <si>
    <t>Cosmos-2I (63SM) | Cosmos 149</t>
  </si>
  <si>
    <t>Cosmos-2I (63SM) | Cosmos 148</t>
  </si>
  <si>
    <t>Vostok-2 | Cosmos 147</t>
  </si>
  <si>
    <t>Proton K/Block D | Cosmos 146</t>
  </si>
  <si>
    <t>Cosmos-2I (63SM) | Cosmos 145</t>
  </si>
  <si>
    <t>Vostok-2M | Cosmos 144</t>
  </si>
  <si>
    <t>Vostok-2 | Cosmos 143</t>
  </si>
  <si>
    <t>Titan IIIB | OPS 4204</t>
  </si>
  <si>
    <t>Brigitte, Hammaguir, Algeria, France</t>
  </si>
  <si>
    <t>Diamant A | Diad?Âªme 2</t>
  </si>
  <si>
    <t>Cosmos-2I (63SM) | Cosmos 142</t>
  </si>
  <si>
    <t>Voskhod | Cosmos 141</t>
  </si>
  <si>
    <t>Diamant A | Diad?Âªme 1</t>
  </si>
  <si>
    <t>Soyuz | Cosmos 140</t>
  </si>
  <si>
    <t>Atlas-SLV3 Agena-D | Lunar Orbiter 3</t>
  </si>
  <si>
    <t>Atlas-SLV3 Agena-D | KH-7 Gambit 4036</t>
  </si>
  <si>
    <t>Tsyklon | Cosmos 139</t>
  </si>
  <si>
    <t>Vostok-2 | Cosmos 138</t>
  </si>
  <si>
    <t>Titan IIIC | OPS 9321-9328</t>
  </si>
  <si>
    <t>Cosmos-2I (63S1) | Cosmos 137</t>
  </si>
  <si>
    <t>Molniya-M /Block L | Luna 13</t>
  </si>
  <si>
    <t>Vostok-2 | Cosmos 136</t>
  </si>
  <si>
    <t>Titan IIIB | OPS 8968</t>
  </si>
  <si>
    <t>Soyuz | Soyuz 7K-OK nâ€ Â­1</t>
  </si>
  <si>
    <t>Cosmos-2I (63SM) | Cosmos 135</t>
  </si>
  <si>
    <t>Atlas-D OV1 | OV1-9/OV1-10</t>
  </si>
  <si>
    <t>Atlas-SLV3 Agena-D | ATS-1</t>
  </si>
  <si>
    <t>Atlas-SLV3 Agena-D | KH-7 Gambit 4035</t>
  </si>
  <si>
    <t>Voskhod | Cosmos 134</t>
  </si>
  <si>
    <t>Soyuz | Cosmos 133</t>
  </si>
  <si>
    <t>Vostok-2 | Cosmos 132</t>
  </si>
  <si>
    <t>Cosmos-3 (11K65) | Strela-2 #2</t>
  </si>
  <si>
    <t>Voskhod | Cosmos 131</t>
  </si>
  <si>
    <t>LC-19, Cape Canaveral AFS, Florida, USA</t>
  </si>
  <si>
    <t>Titan II GLV | Gemini XII</t>
  </si>
  <si>
    <t>LC-14, Cape Canaveral AFS, Florida, USA</t>
  </si>
  <si>
    <t>Atlas-SLV3 Agena-D | GATV 5001</t>
  </si>
  <si>
    <t>Atlas-SLV3 Agena-D | Lunar Orbiter 2</t>
  </si>
  <si>
    <t>Titan IIIC | Gemini B, OV4-3, &amp;  OV4-1R/T</t>
  </si>
  <si>
    <t>Atlas-SLV3 Agena-D | KH-7 Gambit 4034</t>
  </si>
  <si>
    <t>Tsyklon | OGTch 2</t>
  </si>
  <si>
    <t>Atlas-LV3C Centaur-D | Surveyor SD-4</t>
  </si>
  <si>
    <t>Molniya-M /Block L | Luna 12</t>
  </si>
  <si>
    <t>Voskhod | Cosmos 130</t>
  </si>
  <si>
    <t>Molniya | Molniya-1 nâ€ Â­7</t>
  </si>
  <si>
    <t>Vostok-2 | Cosmos 129</t>
  </si>
  <si>
    <t>Atlas-SLV3 Agena-D | KH-7 Gambit 4033</t>
  </si>
  <si>
    <t>Atlas-SLV3 Agena-D | Midas 12</t>
  </si>
  <si>
    <t>Titan IIIB | OPS 4096</t>
  </si>
  <si>
    <t>Atlas-LV3C Centaur-D | Surveyor 2</t>
  </si>
  <si>
    <t>Tsyklon | OGTch 1</t>
  </si>
  <si>
    <t>Atlas-SLV3 Agena-D | KH-7 Gambit 4032</t>
  </si>
  <si>
    <t>Vostok-2 | Zenit-2 nâ€ Â­40</t>
  </si>
  <si>
    <t>Titan II GLV | Gemini XI</t>
  </si>
  <si>
    <t>Atlas-SLV3 Agena-D | GATV 5006</t>
  </si>
  <si>
    <t>Voskhod | Cosmos 128</t>
  </si>
  <si>
    <t>Titan IIIC | IDCSP-1 8-14, GGTS-2</t>
  </si>
  <si>
    <t>Molniya-M /Block L | Luna 11</t>
  </si>
  <si>
    <t>Atlas-SLV3 Agena-D | Midas 11</t>
  </si>
  <si>
    <t>Atlas-SLV3 Agena-D | KH-7 Gambit 4031</t>
  </si>
  <si>
    <t>Atlas-SLV3 Agena-D | Lunar Orbiter 1</t>
  </si>
  <si>
    <t>Voskhod | Cosmos 127</t>
  </si>
  <si>
    <t>Titan IIIB | KH-8</t>
  </si>
  <si>
    <t>Voskhod | Cosmos 126</t>
  </si>
  <si>
    <t>Vostok-2A | Cosmos 125</t>
  </si>
  <si>
    <t>Titan II GLV | Gemini X</t>
  </si>
  <si>
    <t>Atlas-SLV3 Agena-D | GATV 5005</t>
  </si>
  <si>
    <t>Voskhod | Cosmos 124</t>
  </si>
  <si>
    <t>Atlas-D OV1 | OV1-7/OV1-8</t>
  </si>
  <si>
    <t>Atlas-SLV3 Agena-D | KH-7 Gambit 4030</t>
  </si>
  <si>
    <t>Cosmos-2I (63S1) | Cosmos 123</t>
  </si>
  <si>
    <t>Proton | Proton-3</t>
  </si>
  <si>
    <t>Vostok-2M | Cosmos 122</t>
  </si>
  <si>
    <t>Voskhod | Cosmos 121</t>
  </si>
  <si>
    <t>Titan IIIC | OPS 9311-9317 &amp; GGTS-1</t>
  </si>
  <si>
    <t>Atlas-SLV3 Agena-D | Midas 10</t>
  </si>
  <si>
    <t>Voskhod | Cosmos 120</t>
  </si>
  <si>
    <t>Atlas-SLV3 Agena-B | OGO-3</t>
  </si>
  <si>
    <t>Atlas-SLV3 Agena-D | KH-7 Gambit 4029</t>
  </si>
  <si>
    <t>Titan II GLV | Gemini IX-A</t>
  </si>
  <si>
    <t>Atlas SLV-3 | ATDA</t>
  </si>
  <si>
    <t>Atlas-LV3C Centaur-D | Surveyor 1</t>
  </si>
  <si>
    <t>Cosmos-2I (63SM) | Cosmos 119</t>
  </si>
  <si>
    <t>Atlas-SLV3 Agena-D | GATV 5004</t>
  </si>
  <si>
    <t>Voskhod | Zenit-4 nâ€ Â­18</t>
  </si>
  <si>
    <t>Titan II GLV | Gemini VIII</t>
  </si>
  <si>
    <t>Atlas-SLV3 Agena-D | KH-7 Gambit 4028</t>
  </si>
  <si>
    <t>Vostok-2M | Cosmos 118</t>
  </si>
  <si>
    <t>Vostok-2 | Cosmos 117</t>
  </si>
  <si>
    <t>Cosmos-2I (63SM) | Cosmos 116</t>
  </si>
  <si>
    <t>Molniya | Molniya-1 nâ€ Â­6</t>
  </si>
  <si>
    <t>Vostok-2 | Cosmos 115</t>
  </si>
  <si>
    <t>Atlas-SLV3 Agena-D | KH-7 Gambit 4027</t>
  </si>
  <si>
    <t>Atlas-SLV3B Agena-D | OAO-1</t>
  </si>
  <si>
    <t>Atlas-LV3C Centaur-D | Surveyor Model-3</t>
  </si>
  <si>
    <t>Voskhod | Cosmos 114</t>
  </si>
  <si>
    <t>Molniya-M /Block L | Luna 10</t>
  </si>
  <si>
    <t>Atlas-D OV1 | OV1-4/OV1-5</t>
  </si>
  <si>
    <t>Molniya | Molniya-1 nâ€ Â­5</t>
  </si>
  <si>
    <t>Proton | Proton-3a</t>
  </si>
  <si>
    <t>Voskhod | Cosmos 113</t>
  </si>
  <si>
    <t>Atlas-SLV3 Agena-D | KH-7 Gambit 4026</t>
  </si>
  <si>
    <t>Vostok-2 | Cosmos 112</t>
  </si>
  <si>
    <t>Atlas-SLV3 Agena-D | GATV 5003</t>
  </si>
  <si>
    <t>Molniya-M /Block L | Cosmos 111</t>
  </si>
  <si>
    <t>Voskhod | Cosmos 110</t>
  </si>
  <si>
    <t>Cosmos-2I (63S1) | DS-K40 #2</t>
  </si>
  <si>
    <t>Voskhod | Cosmos 109</t>
  </si>
  <si>
    <t>Diamant A | Diapason</t>
  </si>
  <si>
    <t>Atlas-SLV3 Agena-D | KH-7 Gambit 4025</t>
  </si>
  <si>
    <t>Cosmos-2I (63S1) | Cosmos 108</t>
  </si>
  <si>
    <t>Vostok-2 | Cosmos 107</t>
  </si>
  <si>
    <t>Molniya-M /Block L | Luna 9</t>
  </si>
  <si>
    <t>Cosmos-2I (63SM) | Cosmos 106</t>
  </si>
  <si>
    <t>Vostok-2 | Cosmos 105</t>
  </si>
  <si>
    <t>Atlas-SLV3 Agena-D | KH-7 Gambit 4024</t>
  </si>
  <si>
    <t>Vostok-2 | Cosmos 104</t>
  </si>
  <si>
    <t>Cosmos-2I (63S1) | DS-K40 #1</t>
  </si>
  <si>
    <t>Cosmos-1 (65S3) | Cosmos 103</t>
  </si>
  <si>
    <t>Vostok-2A | Cosmos 102</t>
  </si>
  <si>
    <t>Titan IIIC | LES 3 &amp; 4, OV2-3, OSCAR-4</t>
  </si>
  <si>
    <t>Cosmos-2I (63S1) | Cosmos 101</t>
  </si>
  <si>
    <t>Vostok-2M | Cosmos 100</t>
  </si>
  <si>
    <t>Titan II GLV | Gemini VI-A</t>
  </si>
  <si>
    <t>Vostok-2 | Cosmos 99</t>
  </si>
  <si>
    <t>Titan II GLV | Gemini VII</t>
  </si>
  <si>
    <t>Molniya | Luna 8</t>
  </si>
  <si>
    <t>Vostok-2 | Cosmos 98</t>
  </si>
  <si>
    <t>Diamant A | Ast??rix</t>
  </si>
  <si>
    <t>Cosmos-2I (63SM) | Cosmos 97</t>
  </si>
  <si>
    <t>Molniya | Cosmos 96</t>
  </si>
  <si>
    <t>Molniya | Venera 3</t>
  </si>
  <si>
    <t>Molniya | Venera 2</t>
  </si>
  <si>
    <t>Atlas-SLV3 Agena-D | KH-7 Gambit 4023</t>
  </si>
  <si>
    <t>Cosmos-2I (63SM) | Cosmos 95</t>
  </si>
  <si>
    <t>Proton | Proton-2</t>
  </si>
  <si>
    <t>Voskhod | Cosmos 94</t>
  </si>
  <si>
    <t>Atlas-SLV3 Agena-D | GATV 5002</t>
  </si>
  <si>
    <t>Cosmos-2I (63SM) | Cosmos 93</t>
  </si>
  <si>
    <t>Voskhod | Cosmos 92</t>
  </si>
  <si>
    <t>Titan IIIC | LCS-2 &amp; OV2-1</t>
  </si>
  <si>
    <t>Molniya | Molniya-1 nâ€ Â­4</t>
  </si>
  <si>
    <t>Atlas-D OV1 | OV1-2</t>
  </si>
  <si>
    <t>Molniya-M /Block L | Luna 7</t>
  </si>
  <si>
    <t>Atlas-SLV3 Agena-D | KH-7 Gambit 4022</t>
  </si>
  <si>
    <t>Voskhod | Cosmos 91</t>
  </si>
  <si>
    <t>Cosmos-1 (65S3) | Cosmos 86 to 90</t>
  </si>
  <si>
    <t>Voskhod | Cosmos 85</t>
  </si>
  <si>
    <t>Cosmos-1 (65S3) | Cosmos 80 to 84</t>
  </si>
  <si>
    <t>Voskhod | Cosmos 79</t>
  </si>
  <si>
    <t>Titan II GLV | Gemini V</t>
  </si>
  <si>
    <t>Vostok-2 | Cosmos 78</t>
  </si>
  <si>
    <t>Atlas-LV3C Centaur-D | Surveyor SD-2</t>
  </si>
  <si>
    <t>Atlas-SLV3 Agena-D | KH-7 Gambit 4021</t>
  </si>
  <si>
    <t>Voskhod | Cosmos 77</t>
  </si>
  <si>
    <t>Cosmos-2I (63S1) | Cosmos 76</t>
  </si>
  <si>
    <t>Atlas-LV3 Agena-D | Vela 3A/3B</t>
  </si>
  <si>
    <t>Molniya | Zond 3</t>
  </si>
  <si>
    <t>Proton | Proton-1</t>
  </si>
  <si>
    <t>Cosmos-1 (65S3) | Cosmos 71 to 75</t>
  </si>
  <si>
    <t>Vostok-2 | Zenit-2 nâ€ Â­28</t>
  </si>
  <si>
    <t>Atlas-SLV3 Agena-D | KH-7 Gambit 4020</t>
  </si>
  <si>
    <t>Cosmos-2I (63S1) | Cosmos 70</t>
  </si>
  <si>
    <t>Atlas-SLV3 Agena-D | KH-7 Gambit 4019</t>
  </si>
  <si>
    <t>Voskhod | Cosmos 69</t>
  </si>
  <si>
    <t>Titan IIIC | Transtage 5</t>
  </si>
  <si>
    <t>Vostok-2 | Cosmos 68</t>
  </si>
  <si>
    <t>Molniya | Luna 6</t>
  </si>
  <si>
    <t>Titan II GLV | Gemini IV</t>
  </si>
  <si>
    <t>Atlas-D OV1 | OV1-3</t>
  </si>
  <si>
    <t>Atlas-SLV3 Agena-D | KH-7 Gambit 4018</t>
  </si>
  <si>
    <t>Voskhod | Cosmos 67</t>
  </si>
  <si>
    <t>Molniya | Luna 5</t>
  </si>
  <si>
    <t>Vostok-2 | Cosmos 66</t>
  </si>
  <si>
    <t>SLC-20, Cape Canaveral AFS, Florida, USA</t>
  </si>
  <si>
    <t>Titan IIIA | LES 2 &amp; LCS 1</t>
  </si>
  <si>
    <t>Atlas-SLV3 Agena-D | KH-7 Gambit 4017</t>
  </si>
  <si>
    <t>Molniya | Molniya-1 nâ€ Â­3</t>
  </si>
  <si>
    <t>Voskhod | Cosmos 65</t>
  </si>
  <si>
    <t>Molniya | E-6 nâ€ Â­8 (Luna)</t>
  </si>
  <si>
    <t>Atlas-SLV3 Agena-D | SNAPSHOT</t>
  </si>
  <si>
    <t>Vostok-2 | Cosmos 64</t>
  </si>
  <si>
    <t>Titan II GLV | Gemini 3</t>
  </si>
  <si>
    <t>Atlas-LV3 Agena-B | Ranger 9</t>
  </si>
  <si>
    <t>Voskhod | Voskhod 2</t>
  </si>
  <si>
    <t>Cosmos-1 (65S3) | Cosmos 61, 62 &amp; 63</t>
  </si>
  <si>
    <t>Atlas-SLV3 Agena-D | KH-7 Gambit 4016</t>
  </si>
  <si>
    <t>Molniya | Cosmos 60</t>
  </si>
  <si>
    <t>Voskhod | Cosmos 59</t>
  </si>
  <si>
    <t>Atlas-LV3C Centaur-C | Surveyor-SD 1</t>
  </si>
  <si>
    <t>Vostok-2M | Cosmos 58</t>
  </si>
  <si>
    <t>Voskhod | Cosmos 57</t>
  </si>
  <si>
    <t>Cosmos-1 (65S3) | Cosmos 54, 55 &amp; 56</t>
  </si>
  <si>
    <t>Cosmos-2I (63S1) | DS-A1 #6</t>
  </si>
  <si>
    <t>Atlas-LV3 Agena-B | Ranger 8</t>
  </si>
  <si>
    <t>Cosmos-2I (63S1) | DS-P1 You #2</t>
  </si>
  <si>
    <t>Titan IIIA | LES 1</t>
  </si>
  <si>
    <t>Cosmos-2I (63S1) | Cosmos 53</t>
  </si>
  <si>
    <t>Atlas-SLV3 Agena-D | KH-7 Gambit 4015</t>
  </si>
  <si>
    <t>Atlas-D OV1 | OV1-1</t>
  </si>
  <si>
    <t>Titan II GLV | Gemini 2</t>
  </si>
  <si>
    <t>Vostok-2 | Cosmos 52</t>
  </si>
  <si>
    <t>Atlas-LV3C Centaur-C | Surveyor-Model 1</t>
  </si>
  <si>
    <t>Titan IIIA | Transtage 2</t>
  </si>
  <si>
    <t>Cosmos-2I (63S1) | Cosmos 51</t>
  </si>
  <si>
    <t>Atlas-SLV3 Agena-D | KH-7 Gambit 4014</t>
  </si>
  <si>
    <t>Mayak-2, Kapustin Yar, Russia</t>
  </si>
  <si>
    <t>Cosmos-2I (63S1) | DS-2 #2</t>
  </si>
  <si>
    <t>Molniya | Zond 2</t>
  </si>
  <si>
    <t>Atlas-LV3 Agena-D | Mariner 4</t>
  </si>
  <si>
    <t>Atlas-LV3 Agena-D | Mariner 3</t>
  </si>
  <si>
    <t>Vostok-2 | Cosmos 50</t>
  </si>
  <si>
    <t>Cosmos-2I (63S1) | Cosmos 49</t>
  </si>
  <si>
    <t>Cosmos-1 (65S3) | Strela-1 #4, 5, 6</t>
  </si>
  <si>
    <t>Atlas-LV3 Agena-D | KH-7 Gambit 4013</t>
  </si>
  <si>
    <t>Vostok-2 | Cosmos 48</t>
  </si>
  <si>
    <t>Voskhod | Voskhod 1</t>
  </si>
  <si>
    <t>Atlas-SLV3 Agena-D | KH-7 Gambit 4012</t>
  </si>
  <si>
    <t>Voskhod | Cosmos 47</t>
  </si>
  <si>
    <t>Vostok-2 | Cosmos 46</t>
  </si>
  <si>
    <t>Atlas-SLV3 Agena-D | KH-7 Gambit 4011</t>
  </si>
  <si>
    <t>Voskhod | Cosmos 45</t>
  </si>
  <si>
    <t>Atlas-LV3 Agena-B | OGO 1</t>
  </si>
  <si>
    <t>Titan IIIA | Transtage 1</t>
  </si>
  <si>
    <t>Vostok-2M | Cosmos 44</t>
  </si>
  <si>
    <t>Cosmos-2I (63S1) | Cosmos 42 &amp; 43</t>
  </si>
  <si>
    <t>Molniya | Cosmos 41</t>
  </si>
  <si>
    <t>Cosmos-1 (65S3) | Cosmos 38, 39 &amp; 40</t>
  </si>
  <si>
    <t>Atlas-SLV3 Agena-D | KH-7 Gambit 4010</t>
  </si>
  <si>
    <t>Vostok-2 | Cosmos 37</t>
  </si>
  <si>
    <t>Cosmos-2I (63S1) | Cosmos 36</t>
  </si>
  <si>
    <t>Atlas-LV3 Agena-B | Ranger 7</t>
  </si>
  <si>
    <t>Atlas-LV3 Agena-D | Vela 2A/2B</t>
  </si>
  <si>
    <t>Vostok-2 | Cosmos 35</t>
  </si>
  <si>
    <t>Vostok | Elektron 3 &amp; 4</t>
  </si>
  <si>
    <t>Atlas-LV3 Agena-D | KH-7 Gambit 4009</t>
  </si>
  <si>
    <t>Voskhod | Cosmos 34</t>
  </si>
  <si>
    <t>Atlas-LV3C Centaur-C | AC-3 (Test Vehicle)</t>
  </si>
  <si>
    <t>Vostok-2 | Cosmos 33</t>
  </si>
  <si>
    <t>Vostok-2 | Cosmos 32</t>
  </si>
  <si>
    <t>Cosmos-2I (63S1) | Cosmos 31</t>
  </si>
  <si>
    <t>Molniya | Molniya-1 nâ€ Â­1</t>
  </si>
  <si>
    <t>Atlas-LV3 Agena-D | KH-7 Gambit 4008</t>
  </si>
  <si>
    <t>Voskhod | Cosmos 30</t>
  </si>
  <si>
    <t>Vostok-2 | Cosmos 29</t>
  </si>
  <si>
    <t>Atlas-LV3 Agena-D | KH-7 Gambit 4007</t>
  </si>
  <si>
    <t>Molniya | E-6 nâ€ Â­5 (Luna 5)</t>
  </si>
  <si>
    <t>Poliot | Poliot-2</t>
  </si>
  <si>
    <t>Titan II GLV | Gemini 1</t>
  </si>
  <si>
    <t>Vostok-2 | Cosmos 28</t>
  </si>
  <si>
    <t>Molniya | Zond 1</t>
  </si>
  <si>
    <t>Molniya | Cosmos 27</t>
  </si>
  <si>
    <t>Molniya | E-6 nâ€ Â­6</t>
  </si>
  <si>
    <t>Cosmos-2I (63S1) | Cosmos 26</t>
  </si>
  <si>
    <t>Atlas-LV3 Agena-D | KH-7 Gambit 4006</t>
  </si>
  <si>
    <t>Cosmos-2I (63S1) | Cosmos 25</t>
  </si>
  <si>
    <t>Atlas-LV3 Agena-D | KH-7 Gambit 4005</t>
  </si>
  <si>
    <t>Molniya | 3MV-1 nâ€ Â­2 (Zond 1)</t>
  </si>
  <si>
    <t>Atlas-LV3 Agena-B | Ranger 6</t>
  </si>
  <si>
    <t>Vostok | Elektron 1 &amp; 2</t>
  </si>
  <si>
    <t>SLC-5, Vandenberg AFB, California, USA</t>
  </si>
  <si>
    <t>Scout X-4 | Explorer 19 (AD-A)</t>
  </si>
  <si>
    <t>Vostok-2 | Cosmos 24</t>
  </si>
  <si>
    <t>Atlas-LV3 Agena-D | KH-7 Gambit 4004</t>
  </si>
  <si>
    <t>Cosmos-2I (63S1) | Cosmos 23</t>
  </si>
  <si>
    <t>Vostok-2 | Zenit-2 nâ€ Â­14</t>
  </si>
  <si>
    <t>Atlas-LV3C Centaur-B | AC-2 (Test Vehicle)</t>
  </si>
  <si>
    <t>Voskhod | Cosmos 22</t>
  </si>
  <si>
    <t>Molniya | Cosmos 21</t>
  </si>
  <si>
    <t>Poliot | Poliot-1</t>
  </si>
  <si>
    <t>Atlas-LV3 Agena-D | KH-7 Gambit 4003</t>
  </si>
  <si>
    <t>Cosmos-2I (63S1) | DS-A1 #4</t>
  </si>
  <si>
    <t>Vostok-2 | Cosmos 20</t>
  </si>
  <si>
    <t>Atlas-LV3 Agena-D | Vela 1A/1B</t>
  </si>
  <si>
    <t>Scout X-2B | DSAP-1 F5 (Program 35)</t>
  </si>
  <si>
    <t>Atlas-LV3 Agena-D | KH-7 Gambit 4002</t>
  </si>
  <si>
    <t>Cosmos-2I (63S1) | DS-A1 #3</t>
  </si>
  <si>
    <t>Cosmos-2I (63S1) | Cosmos 19</t>
  </si>
  <si>
    <t>Atlas-LV3 Agena-B | Midas 9</t>
  </si>
  <si>
    <t>Atlas-LV3 Agena-D | KH-7 Gambit 4001</t>
  </si>
  <si>
    <t>Vostok-2 | Zenit-2 nâ€ Â­12</t>
  </si>
  <si>
    <t>Scout X-4 | CRL-1 (GRS)</t>
  </si>
  <si>
    <t>Vostok | Vostok 6</t>
  </si>
  <si>
    <t>Scout X-3 | Transit-5A 3</t>
  </si>
  <si>
    <t>Vostok | Vostok 5</t>
  </si>
  <si>
    <t>Atlas-LV3 Agena-B | Midas 8</t>
  </si>
  <si>
    <t>Cosmos-2I (63S1) | DS-MT #1</t>
  </si>
  <si>
    <t>Vostok-2 | Cosmos 18</t>
  </si>
  <si>
    <t>Cosmos-2I (63S1) | Cosmos 17</t>
  </si>
  <si>
    <t>Atlas-D Mercury | Faith 7 (MA-9)</t>
  </si>
  <si>
    <t>Atlas-LV3 Agena-B | Midas 7</t>
  </si>
  <si>
    <t>Vostok-2 | Cosmos 16</t>
  </si>
  <si>
    <t>Scout X-2M | DSAP-1 F4 (Program 35)</t>
  </si>
  <si>
    <t>Vostok-2 | Cosmos 15</t>
  </si>
  <si>
    <t>Cosmos-2I (63S1) | Cosmos 14</t>
  </si>
  <si>
    <t>Cosmos-2I (63S1) | DS-P1 #2</t>
  </si>
  <si>
    <t>Scout X-3 | Transit-5A 2</t>
  </si>
  <si>
    <t>Molniya | Luna 4</t>
  </si>
  <si>
    <t>Vostok-2 | Cosmos 13</t>
  </si>
  <si>
    <t>Scout X-3M | DSAP-1 F3 (Program 35)</t>
  </si>
  <si>
    <t>Molniya | E-6 nâ€ Â­2 (Luna 4)</t>
  </si>
  <si>
    <t>Molniya | E-6 nâ€ Â­1 (Luna 4)</t>
  </si>
  <si>
    <t>Vostok-2 | Cosmos 12</t>
  </si>
  <si>
    <t>Scout X-3 | Transit-5A 1</t>
  </si>
  <si>
    <t>Atlas-LV3 Agena-B | Midas 6</t>
  </si>
  <si>
    <t>LA-3, Wallops Flight Facility, Virginia, USA</t>
  </si>
  <si>
    <t>Scout X-3 | Explorer 16 (S-55B)</t>
  </si>
  <si>
    <t>SLC-1E (75-3-5), Vandenberg AFB, California, USA</t>
  </si>
  <si>
    <t>Thor DM-21 Agena-D | FTV 1156</t>
  </si>
  <si>
    <t>Delta B | Relay 1</t>
  </si>
  <si>
    <t>SLC-2E (75-1-1), Vandenberg AFB, California, USA</t>
  </si>
  <si>
    <t>Thor DM-21 Agena-D | Injun 3 &amp; Others</t>
  </si>
  <si>
    <t>Thor DM-21 Agena-D | FTV 1155</t>
  </si>
  <si>
    <t>SLC-1W (75-3-4), Vandenberg AFB, California, USA</t>
  </si>
  <si>
    <t>Thor DM-21 Agena-B | FTV 1135</t>
  </si>
  <si>
    <t>Atlas-LV3 Agena-B | Samos 11</t>
  </si>
  <si>
    <t>Thor DM-21 Agena-B | FTV 1136</t>
  </si>
  <si>
    <t>Molniya | 2MV-3 nâ€ Â­1 (Mars 2)</t>
  </si>
  <si>
    <t>Molniya | Mars 1</t>
  </si>
  <si>
    <t>Thor-DM21 Ablestar | ANNA 1B</t>
  </si>
  <si>
    <t>Delta A | Explorer 15</t>
  </si>
  <si>
    <t>Thor DM-21 Agena-D | STARAD</t>
  </si>
  <si>
    <t>Cosmos-2I (63S1) | 1MS #2</t>
  </si>
  <si>
    <t>Molniya | 2MV-4 nâ€ Â­1 (Mars 1)</t>
  </si>
  <si>
    <t>Cosmos-2I (63S1) | Cosmos 11</t>
  </si>
  <si>
    <t>Atlas-LV3 Agena-B | Ranger 5</t>
  </si>
  <si>
    <t>Vostok-2 | Cosmos 10</t>
  </si>
  <si>
    <t>Thor DM-21 Agena-B | FTV 1134</t>
  </si>
  <si>
    <t>Atlas-D Mercury | Sigma 7 (MA-8)</t>
  </si>
  <si>
    <t>Delta A | Explorer 14</t>
  </si>
  <si>
    <t>Thor DM-21 Agena-D | FTV 1154</t>
  </si>
  <si>
    <t>Thor DM-21 Agena-B | Alouette 1 &amp; TAVE</t>
  </si>
  <si>
    <t>Vostok-2 | Cosmos 9</t>
  </si>
  <si>
    <t>Thor DM-19 Delta | TIROS-6</t>
  </si>
  <si>
    <t>Thor DM-21 Agena-B | FTV 1133 &amp; ERS-2</t>
  </si>
  <si>
    <t>Molniya | 2MV-2 nâ€ Â­1 (Venera 2)</t>
  </si>
  <si>
    <t>Thor DM-21 Agena-B | FTV 1132</t>
  </si>
  <si>
    <t>Molniya | 2MV-1 nâ€ Â­2 (Venera 2)</t>
  </si>
  <si>
    <t>Thor DM-21 Agena-D | FTV 1153</t>
  </si>
  <si>
    <t>Atlas-LV3 Agena-B | Mariner 2</t>
  </si>
  <si>
    <t>Molniya | 2MV-1 nâ€ Â­1 (Venera 2)</t>
  </si>
  <si>
    <t>Scout X-2M | DSAP-1 F2 (Program 35)</t>
  </si>
  <si>
    <t>Cosmos-2I (63S1) | Cosmos 8</t>
  </si>
  <si>
    <t>Vostok | Vostok 4</t>
  </si>
  <si>
    <t>Vostok | Vostok 3</t>
  </si>
  <si>
    <t>Atlas-LV3 Agena-B | Samos 10</t>
  </si>
  <si>
    <t>Thor DM-21 Agena-D | FTV 1152</t>
  </si>
  <si>
    <t>Vostok-2 | Cosmos 7</t>
  </si>
  <si>
    <t>Thor DM-21 Agena-B | FTV 1131</t>
  </si>
  <si>
    <t>Atlas-LV3 Agena-B | Mariner 1</t>
  </si>
  <si>
    <t>Thor DM-21 Agena-B | FTV 1130</t>
  </si>
  <si>
    <t>Atlas-LV3 Agena-B | Samos 9</t>
  </si>
  <si>
    <t>Thor DM-19 Delta | Telstar 1</t>
  </si>
  <si>
    <t>Cosmos-2I (63S1) | Cosmos 6</t>
  </si>
  <si>
    <t>Thor DM-21 Agena-D | FTV 1151</t>
  </si>
  <si>
    <t>Thor DM-21 Agena-B | FTV 1129</t>
  </si>
  <si>
    <t>Thor DM-19 Delta | TIROS-5</t>
  </si>
  <si>
    <t>Thor DM-21 Agena-B | FTV 2312</t>
  </si>
  <si>
    <t>Atlas-LV3 Agena-B | Samos 8</t>
  </si>
  <si>
    <t>Thor-DM18 Agena-A | FTV 1127 &amp; Oscar 2</t>
  </si>
  <si>
    <t>Vostok-2 | Zenit-2 nâ€ Â­3</t>
  </si>
  <si>
    <t>Thor DM-21 Agena-B | FTV 1128</t>
  </si>
  <si>
    <t>Cosmos-2I (63S1) | Cosmos 5</t>
  </si>
  <si>
    <t>Atlas-D Mercury | Aurora 7 (MA-7)</t>
  </si>
  <si>
    <t>Scout X-2M | DSAP-1 F1 (Program 35)</t>
  </si>
  <si>
    <t>Thor DM-21 Agena-B | FTV 1126</t>
  </si>
  <si>
    <t>Thor-DM21 Ablestar | ANNA 1A</t>
  </si>
  <si>
    <t>Atlas-LV3C Centaur-A | AC-1 (Test Vehicle)</t>
  </si>
  <si>
    <t>Thor DM-21 Agena-B | FTV 1125</t>
  </si>
  <si>
    <t>Atlas-LV3 Agena-B | Samos 7</t>
  </si>
  <si>
    <t>Thor DM-19 Delta | Ariel 1</t>
  </si>
  <si>
    <t>Scout X-2 | Solrad 4B</t>
  </si>
  <si>
    <t>Vostok | Cosmos 4</t>
  </si>
  <si>
    <t>Cosmos-2I (63S1) | Cosmos 3</t>
  </si>
  <si>
    <t>Atlas-LV3 Agena-B | Ranger 4</t>
  </si>
  <si>
    <t>Thor DM-21 Agena-B | Discoverer 39</t>
  </si>
  <si>
    <t>Atlas-LV3 Agena-B | Midas 5</t>
  </si>
  <si>
    <t>Cosmos-2I (63S1) | Cosmos 2</t>
  </si>
  <si>
    <t>Cosmos-2I (63S1) | Cosmos 1</t>
  </si>
  <si>
    <t>Atlas-LV3 Agena-B | Samos 6</t>
  </si>
  <si>
    <t>Thor DM-19 Delta | OSO-1</t>
  </si>
  <si>
    <t>Thor DM-21 Agena-B | Discoverer 38</t>
  </si>
  <si>
    <t>Thor DM-21 Agena-B | FTV 2301</t>
  </si>
  <si>
    <t>Thor DM-19 Delta | TIROS-4</t>
  </si>
  <si>
    <t>Atlas-LV3 Agena-B | Ranger 3</t>
  </si>
  <si>
    <t>Thor-DM21 Ablestar | LOFTI-2A &amp; Others</t>
  </si>
  <si>
    <t>Thor DM-21 Agena-B | Discoverer 37</t>
  </si>
  <si>
    <t>Atlas-LV3 Agena-B | Samos 5</t>
  </si>
  <si>
    <t>Cosmos-2I (63S1) | DS-1 2</t>
  </si>
  <si>
    <t>Thor DM-21 Agena-B | Discoverer 36 &amp; Oscar 1</t>
  </si>
  <si>
    <t>Vostok | Zenit-2 nâ€ Â­1</t>
  </si>
  <si>
    <t>Atlas-D Mercury | Mercury-Atlas 5 (MA-5)</t>
  </si>
  <si>
    <t>Atlas-LV3 Agena-B | Samos 4</t>
  </si>
  <si>
    <t>Atlas-LV3 Agena-B | Ranger 2</t>
  </si>
  <si>
    <t>Thor-DM21 Ablestar | Transit 4B &amp; TRAAC</t>
  </si>
  <si>
    <t>Thor DM-21 Agena-B | Discoverer 35</t>
  </si>
  <si>
    <t>Thor DM-21 Agena-B | Discoverer 34</t>
  </si>
  <si>
    <t>LC-18B, Cape Canaveral AFS, Florida, USA</t>
  </si>
  <si>
    <t>Blue Scout II | Mercury-Scout 1 (MS-1)</t>
  </si>
  <si>
    <t>Cosmos-2I (63S1) | DS-1 1</t>
  </si>
  <si>
    <t>Thor DM-21 Agena-B | Discoverer 33</t>
  </si>
  <si>
    <t>Atlas-LV3 Agena-B | Midas 4</t>
  </si>
  <si>
    <t>Thor DM-21 Agena-B | Discoverer 32</t>
  </si>
  <si>
    <t>Thor DM-21 Agena-B | Discoverer 31</t>
  </si>
  <si>
    <t>Atlas-D Mercury | Mercury-Atlas 4 (MA-4)</t>
  </si>
  <si>
    <t>Thor DM-21 Agena-B | Discoverer 30</t>
  </si>
  <si>
    <t>Atlas-LV3 Agena-B | Samos 3</t>
  </si>
  <si>
    <t>Thor DM-21 Agena-B | Discoverer 29</t>
  </si>
  <si>
    <t>Scout X-1 | Explorer 13</t>
  </si>
  <si>
    <t>Atlas-LV3 Agena-B | Ranger 1</t>
  </si>
  <si>
    <t>Thor DM-19 Delta | Explorer 12</t>
  </si>
  <si>
    <t>Vostok | Vostok 2</t>
  </si>
  <si>
    <t>Thor DM-21 Agena-B | Discoverer 28</t>
  </si>
  <si>
    <t>Thor DM-21 Agena-B | Discoverer 27</t>
  </si>
  <si>
    <t>LC-5, Cape Canaveral AFS, Florida, USA</t>
  </si>
  <si>
    <t>Mercury-Redstone | Liberty Bell 7 (MR-4)</t>
  </si>
  <si>
    <t>Atlas-LV3 Agena-B | Midas 3</t>
  </si>
  <si>
    <t>Thor DM-19 Delta | TIROS-3</t>
  </si>
  <si>
    <t>Thor DM-21 Agena-B | Discoverer 26</t>
  </si>
  <si>
    <t>Scout X-1 | Explorer (S-55)</t>
  </si>
  <si>
    <t>Thor-DM21 Ablestar | Transit 4A, Injun 1 &amp; GRAB-3</t>
  </si>
  <si>
    <t>Thor DM-21 Agena-B | Discoverer 25</t>
  </si>
  <si>
    <t>Thor DM-21 Agena-B | Discoverer 24</t>
  </si>
  <si>
    <t>Mercury-Redstone | Freedom 7 (MR-3)</t>
  </si>
  <si>
    <t>Atlas-D Mercury | Mercury-Atlas 3 (MA-3)</t>
  </si>
  <si>
    <t>Vostok | Vostok 1</t>
  </si>
  <si>
    <t>Thor DM-21 Agena-B | Discoverer 23</t>
  </si>
  <si>
    <t>Thor DM-21 Agena-B | Discoverer 22</t>
  </si>
  <si>
    <t>Thor DM-19 Delta | Explorer 10</t>
  </si>
  <si>
    <t>Vostok | Korabl-Sputnik 5</t>
  </si>
  <si>
    <t>Mercury-Redstone | Mercury-Redstone BD (MR-BD)</t>
  </si>
  <si>
    <t>Vostok | Korabl-Sputnik 4</t>
  </si>
  <si>
    <t>Thor-DM21 Ablestar | Transit 3B &amp; Lofti 1</t>
  </si>
  <si>
    <t>Atlas-D Mercury | Mercury-Atlas 2 (MA-2)</t>
  </si>
  <si>
    <t>Thor DM-21 Agena-B | Discoverer 21</t>
  </si>
  <si>
    <t>Thor DM-21 Agena-B | Discoverer 20</t>
  </si>
  <si>
    <t>Scout X-1 | Explorer 9 (S-56A)</t>
  </si>
  <si>
    <t>Molniya | Venera 1</t>
  </si>
  <si>
    <t>Molniya | 1VA nâ€ Â­1 (Venera 1)</t>
  </si>
  <si>
    <t>Atlas-LV3 Agena-A | Samos 2</t>
  </si>
  <si>
    <t>Mercury-Redstone | Mercury-Redstone 2 (MR-2)</t>
  </si>
  <si>
    <t>Vostok | 1K nâ€ Â­5 (Korabl-Sputnik 3)</t>
  </si>
  <si>
    <t>Thor DM-21 Agena-B | Discoverer 19</t>
  </si>
  <si>
    <t>Mercury-Redstone | Mercury-Redstone 1A (MR-1A)</t>
  </si>
  <si>
    <t>Atlas-D Able | Pioneer P-31</t>
  </si>
  <si>
    <t>Thor DM-21 Agena-B | Discoverer 18</t>
  </si>
  <si>
    <t>Scout X-1 | Explorer (S-56)</t>
  </si>
  <si>
    <t>Vostok | Korabl-Sputnik 3</t>
  </si>
  <si>
    <t>Thor-DM21 Ablestar | Transit 3A &amp; GRAB-2</t>
  </si>
  <si>
    <t>Thor DM-19 Delta | TIROS-2</t>
  </si>
  <si>
    <t>Mercury-Redstone | Mercury-Redstone 1 (MR-1)</t>
  </si>
  <si>
    <t>Thor DM-21 Agena-B | Discoverer 17</t>
  </si>
  <si>
    <t>Thor DM-21 Agena-B | Discoverer 16</t>
  </si>
  <si>
    <t>Molniya | 1M nâ€ Â­2 (Marsnik 2)</t>
  </si>
  <si>
    <t>Atlas-LV3 Agena-A | Samos 1</t>
  </si>
  <si>
    <t>Molniya | 1M nâ€ Â­1 (Marsnik 1)</t>
  </si>
  <si>
    <t>Thor-DM21 Ablestar | Courier 1B</t>
  </si>
  <si>
    <t>Atlas-D Able | Pioneer P-30</t>
  </si>
  <si>
    <t>Thor-DM18 Agena-A | Discoverer 15</t>
  </si>
  <si>
    <t>Vostok | Korabl-Sputnik 2</t>
  </si>
  <si>
    <t>Thor-DM21 Ablestar | Courier 1A</t>
  </si>
  <si>
    <t>Thor-DM18 Agena-A | Discoverer 14</t>
  </si>
  <si>
    <t>Thor DM-19 Delta | Echo 1A</t>
  </si>
  <si>
    <t>Thor-DM18 Agena-A | Discoverer 13</t>
  </si>
  <si>
    <t>Atlas-D Mercury | Mercury-Atlas 1 (MA-1)</t>
  </si>
  <si>
    <t>Vostok | 1K nâ€ Â­2 (Korabl-Sputnik 2)</t>
  </si>
  <si>
    <t>Thor-DM18 Agena-A | Discoverer 12</t>
  </si>
  <si>
    <t>Thor-DM21 Ablestar | Transit 2A &amp; GRAB-1</t>
  </si>
  <si>
    <t>Atlas-LV3 Agena-A | Midas 2</t>
  </si>
  <si>
    <t>Vostok | Korabl-Sputnik 1</t>
  </si>
  <si>
    <t>Thor DM-19 Delta | Echo 1</t>
  </si>
  <si>
    <t>Vostok | E-3 nâ€ Â­3 (Luna-3)</t>
  </si>
  <si>
    <t>Thor-DM18 Agena-A | Discoverer 11</t>
  </si>
  <si>
    <t>Vostok | E-3 nâ€ Â­2 (Luna-3)</t>
  </si>
  <si>
    <t>Thor-DM21 Ablestar | Transit 1B</t>
  </si>
  <si>
    <t>Thor DM-18 Able-II | TIROS-1</t>
  </si>
  <si>
    <t>Thor DM-18 Able-IV | Pioneer 5</t>
  </si>
  <si>
    <t>Atlas-LV3 Agena-A | Midas 1</t>
  </si>
  <si>
    <t>Thor-DM18 Agena-A | Discoverer 10</t>
  </si>
  <si>
    <t>Thor-DM18 Agena-A | Discoverer 9</t>
  </si>
  <si>
    <t>Atlas-D Able | Pioneer P-3</t>
  </si>
  <si>
    <t>Thor-DM18 Agena-A | Discoverer 8</t>
  </si>
  <si>
    <t>Thor-DM18 Agena-A | Discoverer 7</t>
  </si>
  <si>
    <t>Vostok | Luna-3</t>
  </si>
  <si>
    <t>US Navy</t>
  </si>
  <si>
    <t>LC-18A, Cape Canaveral AFS, Florida, USA</t>
  </si>
  <si>
    <t>Vanguard | Vanguard 3</t>
  </si>
  <si>
    <t>Thor DM-18 Able-II | Transit 1A</t>
  </si>
  <si>
    <t>Vostok | Luna-2</t>
  </si>
  <si>
    <t>Atlas-D Mercury | Big Joe 1</t>
  </si>
  <si>
    <t>Thor-DM18 Agena-A | Discoverer 6</t>
  </si>
  <si>
    <t>Thor-DM18 Agena-A | Discoverer 5</t>
  </si>
  <si>
    <t>Thor DM-18 Able-III | Explorer 6</t>
  </si>
  <si>
    <t>Thor-DM18 Agena-A | Discoverer 4</t>
  </si>
  <si>
    <t>Vanguard | Vanguard SLV-6</t>
  </si>
  <si>
    <t>Vostok | E-1A nâ€ Â­1 (Luna-2)</t>
  </si>
  <si>
    <t>Thor-DM18 Agena-A | Discoverer 3</t>
  </si>
  <si>
    <t>Vanguard | Vanguard SLV-5</t>
  </si>
  <si>
    <t>Thor-DM18 Agena-A | Discoverer 2</t>
  </si>
  <si>
    <t>Thor-DM18 Agena-A | Discoverer 1</t>
  </si>
  <si>
    <t>Vanguard | Vanguard 2</t>
  </si>
  <si>
    <t>Vostok | Luna-1</t>
  </si>
  <si>
    <t>LC-11, Cape Canaveral AFS, Florida, USA</t>
  </si>
  <si>
    <t>SM-65B Atlas | SCORE</t>
  </si>
  <si>
    <t>Juno II | Pioneer 3</t>
  </si>
  <si>
    <t>Vostok | E-1 nâ€ Â­3 (Luna-1)</t>
  </si>
  <si>
    <t>Thor-DM 18 Able I | Pioneer 2</t>
  </si>
  <si>
    <t>Juno I | Beacon 1</t>
  </si>
  <si>
    <t>Vostok | E-1 nâ€ Â­2 (Luna-1)</t>
  </si>
  <si>
    <t>Thor-DM 18 Able I | Pioneer 1</t>
  </si>
  <si>
    <t>Vanguard | Vanguard SLV-3</t>
  </si>
  <si>
    <t>Vostok | E-1 nâ€ Â­1 (Luna-1)</t>
  </si>
  <si>
    <t>Douglas F4D Skyray, Naval Air Station Point Mugu, California, USA</t>
  </si>
  <si>
    <t>NOTS-EV-1 Pilot II | Pilot-6 (R3</t>
  </si>
  <si>
    <t>NOTS-EV-1 Pilot II | Pilot-5 (R2)</t>
  </si>
  <si>
    <t>NOTS-EV-1 Pilot II | Pilot-4 (R1)</t>
  </si>
  <si>
    <t>Juno I | Explorer 5</t>
  </si>
  <si>
    <t>NOTS-EV-1 Pilot II | Pilot-3 (D3)</t>
  </si>
  <si>
    <t>Thor-DM 18 Able I | Pioneer 0</t>
  </si>
  <si>
    <t>NOTS-EV-1 Pilot II | Pilot-2 (D2)</t>
  </si>
  <si>
    <t>Juno I | Explorer 4</t>
  </si>
  <si>
    <t>NOTS-EV-1 Pilot II | Pilot-1 (D1)</t>
  </si>
  <si>
    <t>Vanguard | Vanguard SLV-2</t>
  </si>
  <si>
    <t>Vanguard | Vanguard SLV-1</t>
  </si>
  <si>
    <t>Sputnik 8A91 | Sputnik-3 #2</t>
  </si>
  <si>
    <t>Vanguard | Vanguard TV5</t>
  </si>
  <si>
    <t>Sputnik 8A91 | Sputnik-3 #1</t>
  </si>
  <si>
    <t>Juno I | Explorer 3</t>
  </si>
  <si>
    <t>Vanguard | Vanguard 1</t>
  </si>
  <si>
    <t>LC-26A, Cape Canaveral AFS, Florida, USA</t>
  </si>
  <si>
    <t>Juno I | Explorer 2</t>
  </si>
  <si>
    <t>Vanguard | Vanguard TV3BU</t>
  </si>
  <si>
    <t>Juno I | Explorer 1</t>
  </si>
  <si>
    <t>Vanguard | Vanguard TV3</t>
  </si>
  <si>
    <t>Sputnik 8K71PS | Sputnik-2</t>
  </si>
  <si>
    <t>Sputnik 8K71PS | Sputnik-1</t>
  </si>
  <si>
    <t>Cost</t>
  </si>
  <si>
    <t>Apogee</t>
  </si>
  <si>
    <t>Perigee</t>
  </si>
  <si>
    <t>Users</t>
  </si>
  <si>
    <t>Purpose</t>
  </si>
  <si>
    <t>Government</t>
  </si>
  <si>
    <t>Communications</t>
  </si>
  <si>
    <t>Military</t>
  </si>
  <si>
    <t>Space Science</t>
  </si>
  <si>
    <t>Government/Commercial</t>
  </si>
  <si>
    <t>Date of Launch</t>
  </si>
  <si>
    <t>Monday Mar 17, 1958 12:15 UTC</t>
  </si>
  <si>
    <t>Monday Apr 28, 1958 02:53 UTC</t>
  </si>
  <si>
    <t>Monday Aug 25, 1958</t>
  </si>
  <si>
    <t>Monday Apr 13, 1959 21:18 UTC</t>
  </si>
  <si>
    <t>Monday Jun 22, 1959 20:16 UTC</t>
  </si>
  <si>
    <t>Monday Oct 10, 1960 14:27 UTC</t>
  </si>
  <si>
    <t>Monday Nov 21, 1960 14:00 UTC</t>
  </si>
  <si>
    <t>Monday Dec 19, 1960 16:15 UTC</t>
  </si>
  <si>
    <t>Monday Oct 23, 1961 19:23 UTC</t>
  </si>
  <si>
    <t>Monday Dec 11, 1961 09:39 UTC</t>
  </si>
  <si>
    <t>Monday Apr 09, 1962 15:04 UTC</t>
  </si>
  <si>
    <t>Monday Apr 23, 1962 20:50 UTC</t>
  </si>
  <si>
    <t>Monday May 28, 1962 03:00 UTC</t>
  </si>
  <si>
    <t>Monday Jun 18, 1962 20:20 UTC</t>
  </si>
  <si>
    <t>Monday Aug 27, 1962 06:53 UTC</t>
  </si>
  <si>
    <t>Monday Sep 17, 1962 23:46 UTC</t>
  </si>
  <si>
    <t>Monday Nov 05, 1962 22:04 UTC</t>
  </si>
  <si>
    <t>Monday Dec 17, 1962 20:36 UTC</t>
  </si>
  <si>
    <t>Monday Apr 22, 1963 08:30 UTC</t>
  </si>
  <si>
    <t>Monday Nov 11, 1963 06:23 UTC</t>
  </si>
  <si>
    <t>Monday Apr 20, 1964 08:08 UTC</t>
  </si>
  <si>
    <t>Monday May 18, 1964 09:42 UTC</t>
  </si>
  <si>
    <t>Monday Jul 06, 1964 18:51 UTC</t>
  </si>
  <si>
    <t>Monday Oct 12, 1964 07:30 UTC</t>
  </si>
  <si>
    <t>Monday Nov 30, 1964 13:12 UTC</t>
  </si>
  <si>
    <t>Monday Jan 11, 1965 09:29 UTC</t>
  </si>
  <si>
    <t>Monday Feb 22, 1965 07:30 UTC</t>
  </si>
  <si>
    <t>Monday Mar 15, 1965 11:00 UTC</t>
  </si>
  <si>
    <t>Monday Jul 12, 1965 19:00 UTC</t>
  </si>
  <si>
    <t>Monday Oct 04, 1965 07:55 UTC</t>
  </si>
  <si>
    <t>Monday Oct 25, 1965 15:00 UTC</t>
  </si>
  <si>
    <t>Monday Nov 08, 1965 19:26 UTC</t>
  </si>
  <si>
    <t>Monday Dec 27, 1965 22:24 UTC</t>
  </si>
  <si>
    <t>Monday Jan 31, 1966 11:45 UTC</t>
  </si>
  <si>
    <t>Monday Feb 21, 1966</t>
  </si>
  <si>
    <t>Monday Mar 21, 1966 09:40 UTC</t>
  </si>
  <si>
    <t>Monday Apr 25, 1966 07:10 UTC</t>
  </si>
  <si>
    <t>Monday May 16, 1966 16:41 UTC</t>
  </si>
  <si>
    <t>Monday May 30, 1966 14:41 UTC</t>
  </si>
  <si>
    <t>Monday Jul 18, 1966 20:39 UTC</t>
  </si>
  <si>
    <t>Monday Jul 18, 1966 22:20 UTC</t>
  </si>
  <si>
    <t>Monday Aug 08, 1966 11:29 UTC</t>
  </si>
  <si>
    <t>Monday Sep 12, 1966 13:05 UTC</t>
  </si>
  <si>
    <t>Monday Sep 12, 1966 14:42 UTC</t>
  </si>
  <si>
    <t>Monday Sep 26, 1966</t>
  </si>
  <si>
    <t>Monday Nov 28, 1966 11:00 UTC</t>
  </si>
  <si>
    <t>Monday Dec 05, 1966 21:09 UTC</t>
  </si>
  <si>
    <t>Monday Dec 12, 1966 20:37 UTC</t>
  </si>
  <si>
    <t>Monday Dec 19, 1966 12:01 UTC</t>
  </si>
  <si>
    <t>Monday Feb 27, 1967 08:45 UTC</t>
  </si>
  <si>
    <t>Monday Mar 13, 1967 12:10 UTC</t>
  </si>
  <si>
    <t>Monday Apr 03, 1967</t>
  </si>
  <si>
    <t>Monday Apr 17, 1967 07:05 UTC</t>
  </si>
  <si>
    <t>Monday May 15, 1967 11:00 UTC</t>
  </si>
  <si>
    <t>Monday May 22, 1967 14:00 UTC</t>
  </si>
  <si>
    <t>Monday May 22, 1967 18:30 UTC</t>
  </si>
  <si>
    <t>Monday Jun 05, 1967 05:03 UTC</t>
  </si>
  <si>
    <t>Monday Jun 12, 1967 02:39 UTC</t>
  </si>
  <si>
    <t>Monday Jun 12, 1967 18:06 UTC</t>
  </si>
  <si>
    <t>Monday Jun 26, 1967</t>
  </si>
  <si>
    <t>Monday Jul 17, 1967 16:45 UTC</t>
  </si>
  <si>
    <t>Monday Jul 31, 1967 16:45 UTC</t>
  </si>
  <si>
    <t>Monday Sep 11, 1967 10:30 UTC</t>
  </si>
  <si>
    <t>Monday Oct 16, 1967 08:00 UTC</t>
  </si>
  <si>
    <t>Monday Oct 30, 1967 08:12 UTC</t>
  </si>
  <si>
    <t>Monday Oct 30, 1967 18:00 UTC</t>
  </si>
  <si>
    <t>Monday Jan 22, 1968 22:48 UTC</t>
  </si>
  <si>
    <t>Monday Mar 04, 1968 13:06 UTC</t>
  </si>
  <si>
    <t>Monday Apr 15, 1968 09:34 UTC</t>
  </si>
  <si>
    <t>Monday Apr 22, 1968 23:01 UTC</t>
  </si>
  <si>
    <t>Monday Sep 16, 1968 12:30 UTC</t>
  </si>
  <si>
    <t>Monday Sep 23, 1968 07:39 UTC</t>
  </si>
  <si>
    <t>Monday Oct 07, 1968 12:05 UTC</t>
  </si>
  <si>
    <t>Monday Dec 16, 1968 09:15 UTC</t>
  </si>
  <si>
    <t>Monday Jan 20, 1969 04:14 UTC</t>
  </si>
  <si>
    <t>Monday Mar 03, 1969 16:00 UTC</t>
  </si>
  <si>
    <t>Monday Mar 17, 1969 16:40 UTC</t>
  </si>
  <si>
    <t>Monday Mar 24, 1969 10:10 UTC</t>
  </si>
  <si>
    <t>Monday Sep 15, 1969 16:00 UTC</t>
  </si>
  <si>
    <t>Monday Sep 22, 1969</t>
  </si>
  <si>
    <t>Monday Oct 06, 1969 01:45 UTC</t>
  </si>
  <si>
    <t>Monday Oct 13, 1969 10:19 UTC</t>
  </si>
  <si>
    <t>Monday Nov 24, 1969 11:04 UTC</t>
  </si>
  <si>
    <t>Monday Nov 24, 1969 16:49 UTC</t>
  </si>
  <si>
    <t>Monday Jun 01, 1970 19:00 UTC</t>
  </si>
  <si>
    <t>Monday Aug 10, 1970 19:59 UTC</t>
  </si>
  <si>
    <t>Monday Aug 17, 1970 05:38 UTC</t>
  </si>
  <si>
    <t>Monday Oct 12, 1970 13:57 UTC</t>
  </si>
  <si>
    <t>Monday Nov 02, 1970 00:34 UTC</t>
  </si>
  <si>
    <t>Monday Nov 30, 1970 22:40 UTC</t>
  </si>
  <si>
    <t>Monday Apr 19, 1971 01:40 UTC</t>
  </si>
  <si>
    <t>Monday May 10, 1971 16:58 UTC</t>
  </si>
  <si>
    <t>Monday Jul 26, 1971 13:34 UTC</t>
  </si>
  <si>
    <t>Monday Nov 15, 1971 05:52 UTC</t>
  </si>
  <si>
    <t>Monday Nov 29, 1971 10:09 UTC</t>
  </si>
  <si>
    <t>Monday Nov 29, 1971 17:30 UTC</t>
  </si>
  <si>
    <t>Monday Dec 06, 1971 09:50 UTC</t>
  </si>
  <si>
    <t>Monday Dec 20, 1971 01:10 UTC</t>
  </si>
  <si>
    <t>Monday Dec 27, 1971 14:04 UTC</t>
  </si>
  <si>
    <t>Monday Dec 27, 1971</t>
  </si>
  <si>
    <t>Monday Feb 14, 1972 03:27 UTC</t>
  </si>
  <si>
    <t>Monday Mar 27, 1972 04:15 UTC</t>
  </si>
  <si>
    <t>Monday Apr 03, 1972 10:15 UTC</t>
  </si>
  <si>
    <t>Monday Jul 10, 1972 06:15 UTC</t>
  </si>
  <si>
    <t>Monday Aug 21, 1972 10:28 UTC</t>
  </si>
  <si>
    <t>Monday Aug 21, 1972 10:36 UTC</t>
  </si>
  <si>
    <t>Monday Oct 02, 1972 20:10 UTC</t>
  </si>
  <si>
    <t>Monday Dec 25, 1972 23:05 UTC</t>
  </si>
  <si>
    <t>Monday May 14, 1973 17:30 UTC</t>
  </si>
  <si>
    <t>Monday Oct 15, 1973 08:45 UTC</t>
  </si>
  <si>
    <t>Monday Oct 29, 1973 14:00 UTC</t>
  </si>
  <si>
    <t>Monday Dec 17, 1973 12:00 UTC</t>
  </si>
  <si>
    <t>Monday Feb 04, 1974 05:00 UTC</t>
  </si>
  <si>
    <t>Monday Feb 11, 1974 13:48 UTC</t>
  </si>
  <si>
    <t>Monday Feb 18, 1974 10:05 UTC</t>
  </si>
  <si>
    <t>Monday Apr 29, 1974 13:29 UTC</t>
  </si>
  <si>
    <t>Monday Apr 29, 1974 17:10 UTC</t>
  </si>
  <si>
    <t>Monday May 27, 1974 07:20 UTC</t>
  </si>
  <si>
    <t>Monday Aug 12, 1974</t>
  </si>
  <si>
    <t>Monday Oct 28, 1974 10:17 UTC</t>
  </si>
  <si>
    <t>Monday Nov 04, 1974 10:40 UTC</t>
  </si>
  <si>
    <t>Monday Dec 02, 1974 09:40 UTC</t>
  </si>
  <si>
    <t>Monday Feb 24, 1975 05:25 UTC</t>
  </si>
  <si>
    <t>Monday Mar 10, 1975 04:41 UTC</t>
  </si>
  <si>
    <t>Monday Apr 07, 1975 11:00 UTC</t>
  </si>
  <si>
    <t>Monday Apr 14, 1975 17:52 UTC</t>
  </si>
  <si>
    <t>Monday Sep 29, 1975 04:19 UTC</t>
  </si>
  <si>
    <t>Monday Nov 17, 1975 14:36 UTC</t>
  </si>
  <si>
    <t>Monday Dec 22, 1975</t>
  </si>
  <si>
    <t>Monday Feb 16, 1976 08:29 UTC</t>
  </si>
  <si>
    <t>Monday Mar 22, 1976 18:14 UTC</t>
  </si>
  <si>
    <t>Monday Aug 30, 1976 11:45 UTC</t>
  </si>
  <si>
    <t>Monday Oct 04, 1976 11:00 UTC</t>
  </si>
  <si>
    <t>Monday Oct 25, 1976 14:30 UTC</t>
  </si>
  <si>
    <t>Monday Nov 01, 1976 11:20 UTC</t>
  </si>
  <si>
    <t>Monday Nov 29, 1976 16:04 UTC</t>
  </si>
  <si>
    <t>Monday Dec 27, 1976 12:05 UTC</t>
  </si>
  <si>
    <t>Monday Feb 07, 1977 16:11 UTC</t>
  </si>
  <si>
    <t>Monday Feb 21, 1977 17:20 UTC</t>
  </si>
  <si>
    <t>Monday Apr 11, 1977 01:38 UTC</t>
  </si>
  <si>
    <t>Monday May 23, 1977 12:14 UTC</t>
  </si>
  <si>
    <t>Monday May 23, 1977 18:13 UTC</t>
  </si>
  <si>
    <t>Monday May 30, 1977 22:30 UTC</t>
  </si>
  <si>
    <t>Monday Jun 27, 1977 18:30 UTC</t>
  </si>
  <si>
    <t>Monday Jul 04, 1977 22:20 UTC</t>
  </si>
  <si>
    <t>Monday Sep 05, 1977 12:56 UTC</t>
  </si>
  <si>
    <t>Monday Dec 12, 1977 09:40 UTC</t>
  </si>
  <si>
    <t>Monday Jun 12, 1978 10:30 UTC</t>
  </si>
  <si>
    <t>Monday Oct 30, 1978</t>
  </si>
  <si>
    <t>Monday Nov 13, 1978 05:24 UTC</t>
  </si>
  <si>
    <t>Monday Dec 11, 1978 03:59 UTC</t>
  </si>
  <si>
    <t>Monday Feb 12, 1979 13:00 UTC</t>
  </si>
  <si>
    <t>Monday May 28, 1979 18:14 UTC</t>
  </si>
  <si>
    <t>Monday Oct 01, 1979 11:22 UTC</t>
  </si>
  <si>
    <t>Monday Dec 24, 1979 17:14 UTC</t>
  </si>
  <si>
    <t>Monday Jan 14, 1980 19:49 UTC</t>
  </si>
  <si>
    <t>Monday Feb 11, 1980 23:32 UTC</t>
  </si>
  <si>
    <t>Monday Mar 03, 1980 09:27 UTC</t>
  </si>
  <si>
    <t>Monday Mar 17, 1980 21:37 UTC</t>
  </si>
  <si>
    <t>Monday Feb 02, 1981 02:19 UTC</t>
  </si>
  <si>
    <t>Monday Mar 16, 1981 13:30 UTC</t>
  </si>
  <si>
    <t>Monday Aug 10, 1981 20:03 UTC</t>
  </si>
  <si>
    <t>Monday Aug 24, 1981 16:37 UTC</t>
  </si>
  <si>
    <t>Monday Aug 24, 1981 21:40 UTC</t>
  </si>
  <si>
    <t>Monday Sep 14, 1981 20:31 UTC</t>
  </si>
  <si>
    <t>Monday Sep 21, 1981</t>
  </si>
  <si>
    <t>Monday Sep 28, 1981 21:00 UTC</t>
  </si>
  <si>
    <t>Monday Mar 22, 1982 16:00 UTC</t>
  </si>
  <si>
    <t>Monday Aug 02, 1982 00:01 UTC</t>
  </si>
  <si>
    <t>Monday Aug 30, 1982 10:06 UTC</t>
  </si>
  <si>
    <t>Monday Aug 30, 1982 19:55 UTC</t>
  </si>
  <si>
    <t>Monday Mar 28, 1983 15:52 UTC</t>
  </si>
  <si>
    <t>Monday Apr 04, 1983 18:30 UTC</t>
  </si>
  <si>
    <t>Monday Apr 25, 1983 19:33 UTC</t>
  </si>
  <si>
    <t>Monday Jun 20, 1983 18:45 UTC</t>
  </si>
  <si>
    <t>Monday Sep 05, 1983 07:40 UTC</t>
  </si>
  <si>
    <t>Monday Nov 28, 1983 16:00 UTC</t>
  </si>
  <si>
    <t>Monday Jan 23, 1984 07:58 UTC</t>
  </si>
  <si>
    <t>Monday Mar 05, 1984 00:50 UTC</t>
  </si>
  <si>
    <t>Monday May 28, 1984 21:52 UTC</t>
  </si>
  <si>
    <t>Monday Jun 25, 1984 18:47 UTC</t>
  </si>
  <si>
    <t>Monday May 06, 1985 16:02 UTC</t>
  </si>
  <si>
    <t>Monday Jun 17, 1985 11:33 UTC</t>
  </si>
  <si>
    <t>Monday Jul 08, 1985 23:40 UTC</t>
  </si>
  <si>
    <t>Monday Sep 30, 1985 19:23 UTC</t>
  </si>
  <si>
    <t>Monday Oct 21, 1985 05:04 UTC</t>
  </si>
  <si>
    <t>Monday Oct 28, 1985 17:24 UTC</t>
  </si>
  <si>
    <t>Monday Jul 28, 1986 21:08 UTC</t>
  </si>
  <si>
    <t>Monday Aug 04, 1986 05:08 UTC</t>
  </si>
  <si>
    <t>Monday Oct 06, 1986 05:40 UTC</t>
  </si>
  <si>
    <t>Monday Oct 20, 1986 08:49 UTC</t>
  </si>
  <si>
    <t>Monday Oct 27, 1986 12:40 UTC</t>
  </si>
  <si>
    <t>Monday Nov 24, 1986 21:43 UTC</t>
  </si>
  <si>
    <t>Monday Jan 05, 1987 01:19 UTC</t>
  </si>
  <si>
    <t>Monday Jul 06, 1987 21:59 UTC</t>
  </si>
  <si>
    <t>Monday Sep 07, 1987 23:50 UTC</t>
  </si>
  <si>
    <t>Monday Oct 26, 1987 21:32 UTC</t>
  </si>
  <si>
    <t>Monday Dec 21, 1987 22:35 UTC</t>
  </si>
  <si>
    <t>Monday Mar 07, 1988 12:41 UTC</t>
  </si>
  <si>
    <t>Monday Mar 14, 1988 14:21 UTC</t>
  </si>
  <si>
    <t>Monday May 30, 1988 07:59 UTC</t>
  </si>
  <si>
    <t>Monday Jul 18, 1988 22:28 UTC</t>
  </si>
  <si>
    <t>Monday Sep 05, 1988 09:25 UTC</t>
  </si>
  <si>
    <t>Monday Sep 19, 1988</t>
  </si>
  <si>
    <t>Monday Oct 03, 1988 22:23 UTC</t>
  </si>
  <si>
    <t>Monday Mar 06, 1989 23:29 UTC</t>
  </si>
  <si>
    <t>Monday Mar 13, 1989 14:57 UTC</t>
  </si>
  <si>
    <t>Monday May 22, 1989 01:40 UTC</t>
  </si>
  <si>
    <t>Monday Jun 05, 1989 22:37 UTC</t>
  </si>
  <si>
    <t>Monday Jul 24, 1989 00:00 UTC</t>
  </si>
  <si>
    <t>Monday Aug 28, 1989 00:14 UTC</t>
  </si>
  <si>
    <t>Monday Sep 04, 1989 05:54 UTC</t>
  </si>
  <si>
    <t>Monday Sep 25, 1989 08:56 UTC</t>
  </si>
  <si>
    <t>Monday Dec 11, 1989 18:10 UTC</t>
  </si>
  <si>
    <t>Monday Jan 01, 1990 00:07 UTC</t>
  </si>
  <si>
    <t>Monday Jan 22, 1990 01:35 UTC</t>
  </si>
  <si>
    <t>Monday Mar 26, 1990 02:45 UTC</t>
  </si>
  <si>
    <t>Monday Jun 25, 1990 22:29 UTC</t>
  </si>
  <si>
    <t>Monday Jul 16, 1990 00:40 UTC</t>
  </si>
  <si>
    <t>Monday Jul 30, 1990 00:06 UTC</t>
  </si>
  <si>
    <t>Monday Sep 03, 1990 00:53 UTC</t>
  </si>
  <si>
    <t>Monday Nov 26, 1990 21:39 UTC</t>
  </si>
  <si>
    <t>Monday Dec 10, 1990 07:54 UTC</t>
  </si>
  <si>
    <t>Monday Dec 16, 1991 22:19 UTC</t>
  </si>
  <si>
    <t>Monday Feb 17, 1992 22:05 UTC</t>
  </si>
  <si>
    <t>Monday Mar 09, 1992 22:35 UTC</t>
  </si>
  <si>
    <t>Monday Mar 23, 1992 22:29 UTC</t>
  </si>
  <si>
    <t>Monday Jul 13, 1992 17:41 UTC</t>
  </si>
  <si>
    <t>Monday Aug 10, 1992 23:04 UTC</t>
  </si>
  <si>
    <t>Monday Oct 12, 1992 09:47 UTC</t>
  </si>
  <si>
    <t>Monday Dec 21, 1992 11:21 UTC</t>
  </si>
  <si>
    <t>Monday Apr 26, 1993 14:50 UTC</t>
  </si>
  <si>
    <t>Monday Jun 21, 1993 13:07 UTC</t>
  </si>
  <si>
    <t>Monday Jul 19, 1993 22:04 UTC</t>
  </si>
  <si>
    <t>Monday Aug 02, 1993 19:59 UTC</t>
  </si>
  <si>
    <t>Monday Aug 09, 1993 10:02 UTC</t>
  </si>
  <si>
    <t>Monday Aug 30, 1993 12:38 UTC</t>
  </si>
  <si>
    <t>Monday Sep 20, 1993 05:12 UTC</t>
  </si>
  <si>
    <t>Monday Oct 18, 1993 14:53 UTC</t>
  </si>
  <si>
    <t>Monday Jan 24, 1994 21:37 UTC</t>
  </si>
  <si>
    <t>Monday Feb 07, 1994 21:47 UTC</t>
  </si>
  <si>
    <t>Monday Jun 27, 1994 21:15 UTC</t>
  </si>
  <si>
    <t>Monday Aug 29, 1994 17:38 UTC</t>
  </si>
  <si>
    <t>Monday Dec 26, 1994 22:26 UTC</t>
  </si>
  <si>
    <t>Monday Dec 26, 1994</t>
  </si>
  <si>
    <t>Monday Apr 03, 1995 13:48 UTC</t>
  </si>
  <si>
    <t>Monday Jul 10, 1995 12:38 UTC</t>
  </si>
  <si>
    <t>Monday Jul 31, 1995 23:30 UTC</t>
  </si>
  <si>
    <t>Monday Oct 23, 1995 22:03 UTC</t>
  </si>
  <si>
    <t>Monday Nov 06, 1995 05:15 UTC</t>
  </si>
  <si>
    <t>Monday Feb 05, 1996 07:19 UTC</t>
  </si>
  <si>
    <t>Monday Feb 19, 1996 00:58 UTC</t>
  </si>
  <si>
    <t>Monday Sep 16, 1996 08:54 UTC</t>
  </si>
  <si>
    <t>Monday Nov 04, 1996 17:08 UTC</t>
  </si>
  <si>
    <t>Monday Feb 17, 1997 01:42 UTC</t>
  </si>
  <si>
    <t>Monday Apr 21, 1997 11:59 UTC</t>
  </si>
  <si>
    <t>Monday May 05, 1997 14:55 UTC</t>
  </si>
  <si>
    <t>Monday Jul 28, 1997 01:15 UTC</t>
  </si>
  <si>
    <t>Monday Aug 25, 1997 14:39 UTC</t>
  </si>
  <si>
    <t>Monday Sep 01, 1997 14:00 UTC</t>
  </si>
  <si>
    <t>Monday Sep 29, 1997 10:20 UTC</t>
  </si>
  <si>
    <t>Monday Dec 08, 1997 07:16 UTC</t>
  </si>
  <si>
    <t>Monday Dec 08, 1997 23:52 UTC</t>
  </si>
  <si>
    <t>Monday Dec 22, 1997 00:16 UTC</t>
  </si>
  <si>
    <t>Monday Mar 16, 1998 21:32 UTC</t>
  </si>
  <si>
    <t>Monday Mar 30, 1998 06:02 UTC</t>
  </si>
  <si>
    <t>Monday Jun 15, 1998 22:58 UTC</t>
  </si>
  <si>
    <t>Monday Aug 24, 1998 12:08 UTC</t>
  </si>
  <si>
    <t>Monday Aug 31, 1998 03:07 UTC</t>
  </si>
  <si>
    <t>Monday Sep 28, 1998 23:41 UTC</t>
  </si>
  <si>
    <t>Monday Oct 05, 1998 22:51 UTC</t>
  </si>
  <si>
    <t>Monday Apr 12, 1999 22:50 UTC</t>
  </si>
  <si>
    <t>Monday May 10, 1999 01:33 UTC</t>
  </si>
  <si>
    <t>Monday Nov 15, 1999 07:29 UTC</t>
  </si>
  <si>
    <t>Monday Dec 20, 1999 00:50 UTC</t>
  </si>
  <si>
    <t>Monday Dec 27, 1999 19:12 UTC</t>
  </si>
  <si>
    <t>Monday May 08, 2000 16:01 UTC</t>
  </si>
  <si>
    <t>Monday Sep 25, 2000 10:10 UTC</t>
  </si>
  <si>
    <t>Monday Oct 09, 2000 05:38 UTC</t>
  </si>
  <si>
    <t>Monday Oct 30, 2000 16:02 UTC</t>
  </si>
  <si>
    <t>Monday Nov 20, 2000 23:00 UTC</t>
  </si>
  <si>
    <t>Monday Jul 23, 2001 07:23 UTC</t>
  </si>
  <si>
    <t>Monday Aug 06, 2001 07:28 UTC</t>
  </si>
  <si>
    <t>Monday Oct 22, 2001 10:23 UTC</t>
  </si>
  <si>
    <t>Monday Dec 10, 2001 17:18 UTC</t>
  </si>
  <si>
    <t>Monday Feb 04, 2002 02:45 UTC</t>
  </si>
  <si>
    <t>Monday Feb 11, 2002 17:43 UTC</t>
  </si>
  <si>
    <t>Monday Mar 25, 2002 14:15 UTC</t>
  </si>
  <si>
    <t>Monday Apr 01, 2002 22:06 UTC</t>
  </si>
  <si>
    <t>Monday Apr 08, 2002 20:44 UTC</t>
  </si>
  <si>
    <t>Monday Jun 24, 2002 18:23 UTC</t>
  </si>
  <si>
    <t>Monday Jul 08, 2002 06:35 UTC</t>
  </si>
  <si>
    <t>Monday Oct 07, 2002 19:45 UTC</t>
  </si>
  <si>
    <t>Monday Jan 06, 2003 14:19 UTC</t>
  </si>
  <si>
    <t>Monday Jan 13, 2003 00:45 UTC</t>
  </si>
  <si>
    <t>Monday Mar 31, 2003 22:09 UTC</t>
  </si>
  <si>
    <t>Monday Apr 28, 2003 12:00 UTC</t>
  </si>
  <si>
    <t>Monday Jun 02, 2003 17:45 UTC</t>
  </si>
  <si>
    <t>Monday Jun 30, 2003 14:15 UTC</t>
  </si>
  <si>
    <t>Rokot/Briz KM | Mondayitor-E GVM &amp; Others</t>
  </si>
  <si>
    <t>Monday Aug 25, 2003 05:35 UTC</t>
  </si>
  <si>
    <t>Monday Aug 25, 2003</t>
  </si>
  <si>
    <t>Monday Nov 03, 2003 07:20 UTC</t>
  </si>
  <si>
    <t>Monday Dec 29, 2003 19:06 UTC</t>
  </si>
  <si>
    <t>Monday Apr 19, 2004 22:22 UTC</t>
  </si>
  <si>
    <t>Monday Sep 06, 2004</t>
  </si>
  <si>
    <t>Monday Sep 20, 2004 10:31 UTC</t>
  </si>
  <si>
    <t>Monday Sep 27, 2004 08:00 UTC</t>
  </si>
  <si>
    <t>Monday Nov 08, 2004 18:29 UTC</t>
  </si>
  <si>
    <t>Monday Apr 11, 2005 13:35 UTC</t>
  </si>
  <si>
    <t>Rokot/Briz KM | Mondayitor-E</t>
  </si>
  <si>
    <t>Monday Aug 29, 2005 08:45 UTC</t>
  </si>
  <si>
    <t>Monday Sep 26, 2005 03:37 UTC</t>
  </si>
  <si>
    <t>Monday Jul 10, 2006 12:08 UTC</t>
  </si>
  <si>
    <t>Monday Sep 11, 2006 04:35 UTC</t>
  </si>
  <si>
    <t>Monday Sep 25, 2006 18:50 UTC</t>
  </si>
  <si>
    <t>Monday Oct 23, 2006 23:34 UTC</t>
  </si>
  <si>
    <t>Monday Oct 30, 2006 23:48 UTC</t>
  </si>
  <si>
    <t>Monday Dec 18, 2006 06:32 UTC</t>
  </si>
  <si>
    <t>Monday Apr 23, 2007 10:00 UTC</t>
  </si>
  <si>
    <t>Monday Jul 02, 2007 19:38 UTC</t>
  </si>
  <si>
    <t>Monday Dec 10, 2007 22:05 UTC</t>
  </si>
  <si>
    <t>Monday Jan 21, 2008 03:45 UTC</t>
  </si>
  <si>
    <t>Monday Apr 14, 2008 20:12 UTC</t>
  </si>
  <si>
    <t>Monday Apr 28, 2008 03:53 UTC</t>
  </si>
  <si>
    <t>Monday Apr 28, 2008 05:00 UTC</t>
  </si>
  <si>
    <t>Monday Jun 09, 2008 12:15 UTC</t>
  </si>
  <si>
    <t>Monday Jul 07, 2008 21:47 UTC</t>
  </si>
  <si>
    <t>Monday Feb 02, 2009</t>
  </si>
  <si>
    <t>Monday Apr 20, 2009 01:15 UTC</t>
  </si>
  <si>
    <t>Monday Apr 20, 2009 08:15 UTC</t>
  </si>
  <si>
    <t>Monday May 11, 2009 18:01 UTC</t>
  </si>
  <si>
    <t>Monday Jul 06, 2009 01:26 UTC</t>
  </si>
  <si>
    <t>Monday Aug 17, 2009 10:35 UTC</t>
  </si>
  <si>
    <t>Monday Nov 02, 2009 01:50 UTC</t>
  </si>
  <si>
    <t>Monday Nov 16, 2009 19:28 UTC</t>
  </si>
  <si>
    <t>Monday Nov 23, 2009 06:55 UTC</t>
  </si>
  <si>
    <t>Monday Nov 30, 2009 21:00 UTC</t>
  </si>
  <si>
    <t>Monday Dec 14, 2009 14:09 UTC</t>
  </si>
  <si>
    <t>Monday Feb 08, 2010 09:14 UTC</t>
  </si>
  <si>
    <t>Monday Apr 05, 2010 10:21 UTC</t>
  </si>
  <si>
    <t>Monday May 10, 2010 21:58 UTC</t>
  </si>
  <si>
    <t>Monday Jun 21, 2010 02:14 UTC</t>
  </si>
  <si>
    <t>Monday Jul 12, 2010 03:52 UTC</t>
  </si>
  <si>
    <t>Monday May 16, 2011 12:56 UTC</t>
  </si>
  <si>
    <t>Monday Jul 18, 2011 02:31 UTC</t>
  </si>
  <si>
    <t>Monday Oct 31, 2011 21:58 UTC</t>
  </si>
  <si>
    <t>Monday Dec 12, 2011 01:21 UTC</t>
  </si>
  <si>
    <t>Monday Feb 13, 2012 10:00 UTC</t>
  </si>
  <si>
    <t>Monday Oct 08, 2012 00:35 UTC</t>
  </si>
  <si>
    <t>Monday Dec 03, 2012 20:43 UTC</t>
  </si>
  <si>
    <t>Monday Feb 11, 2013 18:02 UTC</t>
  </si>
  <si>
    <t>Monday Feb 25, 2013 12:31 UTC</t>
  </si>
  <si>
    <t>Monday Jul 01, 2013 18:11 UTC</t>
  </si>
  <si>
    <t>Monday Nov 18, 2013 18:28 UTC</t>
  </si>
  <si>
    <t>Monday Jan 06, 2014 22:06 UTC</t>
  </si>
  <si>
    <t>Monday Jun 30, 2014 04:22 UTC</t>
  </si>
  <si>
    <t>Monday Jul 14, 2014 15:15 UTC</t>
  </si>
  <si>
    <t>Monday Jul 28, 2014 23:28 UTC</t>
  </si>
  <si>
    <t>Monday Feb 02, 2015</t>
  </si>
  <si>
    <t>Monday Mar 02, 2015 03:50 UTC</t>
  </si>
  <si>
    <t>Monday Apr 27, 2015 23:03 UTC</t>
  </si>
  <si>
    <t>Monday Sep 28, 2015 04:30 UTC</t>
  </si>
  <si>
    <t>Monday Nov 23, 2015</t>
  </si>
  <si>
    <t>Monday Feb 01, 2016 07:29 UTC</t>
  </si>
  <si>
    <t>Monday Mar 14, 2016 09:31 UTC</t>
  </si>
  <si>
    <t>Monday Apr 25, 2016 21:02 UTC</t>
  </si>
  <si>
    <t>Monday May 30, 2016 03:17 UTC</t>
  </si>
  <si>
    <t>Monday Jul 18, 2016 04:45 UTC</t>
  </si>
  <si>
    <t>Monday Aug 15, 2016 17:40 UTC</t>
  </si>
  <si>
    <t>Monday Sep 26, 2016 03:42 UTC</t>
  </si>
  <si>
    <t>Monday Oct 17, 2016 23:45 UTC</t>
  </si>
  <si>
    <t>Monday Dec 05, 2016 13:51 UTC</t>
  </si>
  <si>
    <t>Monday Jan 09, 2017 04:11 UTC</t>
  </si>
  <si>
    <t>Monday May 01, 2017 11:15 UTC</t>
  </si>
  <si>
    <t>Monday May 15, 2017 23:21 UTC</t>
  </si>
  <si>
    <t>Monday Jun 05, 2017 11:58 UTC</t>
  </si>
  <si>
    <t>Monday Aug 14, 2017 16:31 UTC</t>
  </si>
  <si>
    <t>Monday Sep 11, 2017 19:23 UTC</t>
  </si>
  <si>
    <t>Monday Oct 09, 2017 04:13 UTC</t>
  </si>
  <si>
    <t>Monday Oct 09, 2017 12:37 UTC</t>
  </si>
  <si>
    <t>Monday Oct 09, 2017 22:01 UTC</t>
  </si>
  <si>
    <t>Monday Oct 30, 2017 19:34 UTC</t>
  </si>
  <si>
    <t>Monday Dec 25, 2017 19:44 UTC</t>
  </si>
  <si>
    <t>Monday Jan 08, 2018 01:00 UTC</t>
  </si>
  <si>
    <t>Monday Feb 12, 2018 05:10 UTC</t>
  </si>
  <si>
    <t>Monday Apr 02, 2018 20:30 UTC</t>
  </si>
  <si>
    <t>Monday May 21, 2018 04:44 UTC</t>
  </si>
  <si>
    <t>Monday Jun 04, 2018 04:29 UTC</t>
  </si>
  <si>
    <t>Monday Jul 09, 2018 03:56 UTC</t>
  </si>
  <si>
    <t>Monday Jul 09, 2018 20:50 UTC</t>
  </si>
  <si>
    <t>Monday Jul 09, 2018 21:51 UTC</t>
  </si>
  <si>
    <t>Monday Sep 10, 2018 04:45 UTC</t>
  </si>
  <si>
    <t>Monday Oct 08, 2018 02:21 UTC</t>
  </si>
  <si>
    <t>Monday Oct 15, 2018 04:23 UTC</t>
  </si>
  <si>
    <t>Monday Oct 29, 2018 00:47 UTC</t>
  </si>
  <si>
    <t>Monday Oct 29, 2018 04:08 UTC</t>
  </si>
  <si>
    <t>Monday Nov 19, 2018 23:40 UTC</t>
  </si>
  <si>
    <t>Monday Dec 03, 2018 11:31 UTC</t>
  </si>
  <si>
    <t>Monday Dec 03, 2018 18:34 UTC</t>
  </si>
  <si>
    <t>Monday Dec 24, 2018 16:53 UTC</t>
  </si>
  <si>
    <t>Monday Jan 21, 2019 05:42 UTC</t>
  </si>
  <si>
    <t>Monday Apr 01, 2019 03:57 UTC</t>
  </si>
  <si>
    <t>Monday Apr 29, 2019 22:52 UTC</t>
  </si>
  <si>
    <t>Monday May 27, 2019 06:23 UTC</t>
  </si>
  <si>
    <t>Monday Jun 24, 2019 18:09 UTC</t>
  </si>
  <si>
    <t>Monday Jul 22, 2019 09:13 UTC</t>
  </si>
  <si>
    <t>Monday Aug 05, 2019 21:56 UTC</t>
  </si>
  <si>
    <t>Monday Aug 19, 2019 12:03 UTC</t>
  </si>
  <si>
    <t>Monday Aug 19, 2019 12:12 UTC</t>
  </si>
  <si>
    <t>Monday Nov 04, 2019 17:43 UTC</t>
  </si>
  <si>
    <t>Monday Nov 11, 2019 14:56 UTC</t>
  </si>
  <si>
    <t>Monday Nov 25, 2019 17:52 UTC</t>
  </si>
  <si>
    <t>Monday Dec 16, 2019 07:22 UTC</t>
  </si>
  <si>
    <t>Monday Feb 10, 2020 04:03 UTC</t>
  </si>
  <si>
    <t>Monday Feb 17, 2020 15:05 UTC</t>
  </si>
  <si>
    <t>Monday Mar 09, 2020 11:55 UTC</t>
  </si>
  <si>
    <t>Monday Mar 16, 2020 13:34 UTC</t>
  </si>
  <si>
    <t>Monday Mar 16, 2020 18:28 UTC</t>
  </si>
  <si>
    <t>Monday May 25, 2020 19:50 UTC</t>
  </si>
  <si>
    <t>Monday Jul 06, 2020 01:00 UTC</t>
  </si>
  <si>
    <t>Monday Jul 20, 2020 21:30 UTC</t>
  </si>
  <si>
    <t>Tuesday Aug 12, 1958</t>
  </si>
  <si>
    <t>Tuesday Aug 26, 1958</t>
  </si>
  <si>
    <t>Tuesday Sep 23, 1958 07:40 UTC</t>
  </si>
  <si>
    <t>Tuesday Feb 17, 1959 15:55 UTC</t>
  </si>
  <si>
    <t>Tuesday May 24, 1960 17:36 UTC</t>
  </si>
  <si>
    <t>Tuesday Sep 13, 1960 22:14 UTC</t>
  </si>
  <si>
    <t>Tuesday Oct 04, 1960 17:50 UTC</t>
  </si>
  <si>
    <t>Tuesday Oct 11, 1960 20:33 UTC</t>
  </si>
  <si>
    <t>Tuesday Dec 20, 1960 20:32 UTC</t>
  </si>
  <si>
    <t>Tuesday Jan 31, 1961 16:55 UTC</t>
  </si>
  <si>
    <t>Tuesday Jan 31, 1961 20:21 UTC</t>
  </si>
  <si>
    <t>Tuesday Feb 21, 1961 14:12 UTC</t>
  </si>
  <si>
    <t>Tuesday Apr 25, 1961 16:15 UTC</t>
  </si>
  <si>
    <t>Tuesday Sep 12, 1961 19:59 UTC</t>
  </si>
  <si>
    <t>Tuesday Dec 12, 1961 20:40 UTC</t>
  </si>
  <si>
    <t>Tuesday Feb 20, 1962 14:47 UTC</t>
  </si>
  <si>
    <t>Tuesday Feb 27, 1962 19:39 UTC</t>
  </si>
  <si>
    <t>Tuesday Apr 24, 1962 04:00 UTC</t>
  </si>
  <si>
    <t>Tuesday May 08, 1962 19:49 UTC</t>
  </si>
  <si>
    <t>Tuesday May 15, 1962 19:36 UTC</t>
  </si>
  <si>
    <t>Tuesday Jun 19, 1962 12:19 UTC</t>
  </si>
  <si>
    <t>Tuesday Jul 10, 1962 08:35 UTC</t>
  </si>
  <si>
    <t>Tuesday Sep 18, 1962 08:53 UTC</t>
  </si>
  <si>
    <t>Tuesday Oct 02, 1962 22:11 UTC</t>
  </si>
  <si>
    <t>Tuesday Oct 09, 1962 18:35 UTC</t>
  </si>
  <si>
    <t>Tuesday Dec 04, 1962 21:30 UTC</t>
  </si>
  <si>
    <t>Tuesday Feb 19, 1963 16:33 UTC</t>
  </si>
  <si>
    <t>Tuesday Apr 02, 1963 08:04 UTC</t>
  </si>
  <si>
    <t>Tuesday Aug 06, 1963 06:00 UTC</t>
  </si>
  <si>
    <t>Tuesday Feb 25, 1964 18:59 UTC</t>
  </si>
  <si>
    <t>Tuesday May 19, 1964 19:21 UTC</t>
  </si>
  <si>
    <t>Tuesday Jun 23, 1964 10:00 UTC</t>
  </si>
  <si>
    <t>Tuesday Jun 30, 1964 14:04 UTC</t>
  </si>
  <si>
    <t>Tuesday Jul 28, 1964 16:50 UTC</t>
  </si>
  <si>
    <t>Tuesday Aug 18, 1964 09:15 UTC</t>
  </si>
  <si>
    <t>Tuesday Sep 01, 1964 15:00 UTC</t>
  </si>
  <si>
    <t>Tuesday Oct 06, 1964 07:00 UTC</t>
  </si>
  <si>
    <t>Tuesday Dec 01, 1964</t>
  </si>
  <si>
    <t>Tuesday Jan 19, 1965 14:04 UTC</t>
  </si>
  <si>
    <t>Tuesday Feb 16, 1965 14:37 UTC</t>
  </si>
  <si>
    <t>Tuesday Mar 02, 1965 13:25 UTC</t>
  </si>
  <si>
    <t>Tuesday Mar 23, 1965 14:24 UTC</t>
  </si>
  <si>
    <t>Tuesday May 25, 1965 07:35 UTC</t>
  </si>
  <si>
    <t>Tuesday May 25, 1965 10:50 UTC</t>
  </si>
  <si>
    <t>Tuesday Jun 08, 1965 07:41 UTC</t>
  </si>
  <si>
    <t>Tuesday Jun 15, 1965 09:43 UTC</t>
  </si>
  <si>
    <t>Tuesday Jul 13, 1965 11:00 UTC</t>
  </si>
  <si>
    <t>Tuesday Jul 20, 1965 08:27 UTC</t>
  </si>
  <si>
    <t>Tuesday Aug 03, 1965 11:00 UTC</t>
  </si>
  <si>
    <t>Tuesday Aug 03, 1965 19:12 UTC</t>
  </si>
  <si>
    <t>Tuesday Oct 05, 1965 09:07 UTC</t>
  </si>
  <si>
    <t>Tuesday Oct 19, 1965 05:44 UTC</t>
  </si>
  <si>
    <t>Tuesday Nov 02, 1965 12:29 UTC</t>
  </si>
  <si>
    <t>Tuesday Nov 16, 1965 04:19 UTC</t>
  </si>
  <si>
    <t>Tuesday Nov 23, 1965 03:21 UTC</t>
  </si>
  <si>
    <t>Tuesday Dec 21, 1965 06:14 UTC</t>
  </si>
  <si>
    <t>Tuesday Dec 21, 1965 14:00 UTC</t>
  </si>
  <si>
    <t>Tuesday Dec 28, 1965 12:30 UTC</t>
  </si>
  <si>
    <t>Tuesday Dec 28, 1965</t>
  </si>
  <si>
    <t>Tuesday Jan 25, 1966 12:28 UTC</t>
  </si>
  <si>
    <t>Tuesday Feb 15, 1966 13:04 UTC</t>
  </si>
  <si>
    <t>Tuesday Feb 22, 1966 20:09 UTC</t>
  </si>
  <si>
    <t>Tuesday Mar 01, 1966 11:03 UTC</t>
  </si>
  <si>
    <t>Tuesday Apr 19, 1966 19:12 UTC</t>
  </si>
  <si>
    <t>Tuesday Apr 26, 1966 10:04 UTC</t>
  </si>
  <si>
    <t>Tuesday May 17, 1966 11:00 UTC</t>
  </si>
  <si>
    <t>Tuesday May 17, 1966 15:15 UTC</t>
  </si>
  <si>
    <t>Tuesday May 24, 1966 05:30 UTC</t>
  </si>
  <si>
    <t>Tuesday Jun 07, 1966 02:48 UTC</t>
  </si>
  <si>
    <t>Tuesday Jul 05, 1966 14:53 UTC</t>
  </si>
  <si>
    <t>Tuesday Jul 12, 1966 17:57 UTC</t>
  </si>
  <si>
    <t>Tuesday Aug 16, 1966 18:30 UTC</t>
  </si>
  <si>
    <t>Tuesday Sep 20, 1966 12:32 UTC</t>
  </si>
  <si>
    <t>Tuesday Dec 20, 1966</t>
  </si>
  <si>
    <t>Tuesday Feb 07, 1967 13:20 UTC</t>
  </si>
  <si>
    <t>Tuesday Feb 14, 1967 10:04 UTC</t>
  </si>
  <si>
    <t>Tuesday Feb 28, 1967 14:34 UTC</t>
  </si>
  <si>
    <t>Tuesday Mar 21, 1967 10:07 UTC</t>
  </si>
  <si>
    <t>Tuesday Apr 04, 1967 14:00 UTC</t>
  </si>
  <si>
    <t>Tuesday May 16, 1967 21:44 UTC</t>
  </si>
  <si>
    <t>Tuesday Jun 20, 1967 11:00 UTC</t>
  </si>
  <si>
    <t>Tuesday Jun 20, 1967 16:19 UTC</t>
  </si>
  <si>
    <t>Tuesday Jul 04, 1967 05:59 UTC</t>
  </si>
  <si>
    <t>Tuesday Aug 01, 1967 22:33 UTC</t>
  </si>
  <si>
    <t>Tuesday Aug 08, 1967 16:05 UTC</t>
  </si>
  <si>
    <t>Tuesday Sep 12, 1967 17:00 UTC</t>
  </si>
  <si>
    <t>Tuesday Sep 19, 1967 14:45 UTC</t>
  </si>
  <si>
    <t>Tuesday Sep 19, 1967 18:28 UTC</t>
  </si>
  <si>
    <t>Tuesday Sep 26, 1967 10:20 UTC</t>
  </si>
  <si>
    <t>Tuesday Oct 03, 1967 05:00 UTC</t>
  </si>
  <si>
    <t>Tuesday Oct 24, 1967 22:49 UTC</t>
  </si>
  <si>
    <t>Tuesday Nov 07, 1967 07:39 UTC</t>
  </si>
  <si>
    <t>Tuesday Nov 21, 1967 14:29 UTC</t>
  </si>
  <si>
    <t>Tuesday Dec 05, 1967 18:45 UTC</t>
  </si>
  <si>
    <t>Tuesday Dec 19, 1967 06:30 UTC</t>
  </si>
  <si>
    <t>Tuesday Dec 26, 1967 09:01 UTC</t>
  </si>
  <si>
    <t>Tuesday Jan 16, 1968 12:00 UTC</t>
  </si>
  <si>
    <t>Tuesday Feb 06, 1968 08:00 UTC</t>
  </si>
  <si>
    <t>Tuesday Feb 20, 1968 10:03 UTC</t>
  </si>
  <si>
    <t>Tuesday Feb 20, 1968 16:00 UTC</t>
  </si>
  <si>
    <t>Tuesday Mar 05, 1968 11:20 UTC</t>
  </si>
  <si>
    <t>Tuesday Mar 05, 1968 12:30 UTC</t>
  </si>
  <si>
    <t>Tuesday Apr 09, 1968 11:26 UTC</t>
  </si>
  <si>
    <t>Tuesday May 07, 1968 13:57 UTC</t>
  </si>
  <si>
    <t>Tuesday Jun 04, 1968 06:45 UTC</t>
  </si>
  <si>
    <t>Tuesday Jun 04, 1968 18:45 UTC</t>
  </si>
  <si>
    <t>Tuesday Jun 11, 1968 21:29 UTC</t>
  </si>
  <si>
    <t>Tuesday Jun 18, 1968 16:15 UTC</t>
  </si>
  <si>
    <t>Tuesday Jul 16, 1968 13:10 UTC</t>
  </si>
  <si>
    <t>Tuesday Jul 30, 1968 07:00 UTC</t>
  </si>
  <si>
    <t>Tuesday Aug 06, 1968 11:08 UTC</t>
  </si>
  <si>
    <t>Tuesday Aug 06, 1968 16:33 UTC</t>
  </si>
  <si>
    <t>Tuesday Aug 06, 1968 18:30 UTC</t>
  </si>
  <si>
    <t>Tuesday Aug 27, 1968 11:29 UTC</t>
  </si>
  <si>
    <t>Tuesday Aug 27, 1968 12:59 UTC</t>
  </si>
  <si>
    <t>Tuesday Dec 03, 1968 14:52 UTC</t>
  </si>
  <si>
    <t>Tuesday Dec 10, 1968 08:25 UTC</t>
  </si>
  <si>
    <t>Tuesday Jan 14, 1969 07:30 UTC</t>
  </si>
  <si>
    <t>Tuesday Feb 25, 1969 01:29 UTC</t>
  </si>
  <si>
    <t>Tuesday Feb 25, 1969 10:20 UTC</t>
  </si>
  <si>
    <t>Tuesday Mar 04, 1969 19:30 UTC</t>
  </si>
  <si>
    <t>Tuesday Mar 18, 1969 07:47 UTC</t>
  </si>
  <si>
    <t>Tuesday Apr 15, 1969 08:14 UTC</t>
  </si>
  <si>
    <t>Tuesday Apr 15, 1969 17:30 UTC</t>
  </si>
  <si>
    <t>Tuesday May 13, 1969 09:15 UTC</t>
  </si>
  <si>
    <t>Tuesday May 20, 1969 08:40 UTC</t>
  </si>
  <si>
    <t>Tuesday May 27, 1969 13:00 UTC</t>
  </si>
  <si>
    <t>Tuesday Jun 03, 1969 12:57 UTC</t>
  </si>
  <si>
    <t>Tuesday Jun 03, 1969 16:49 UTC</t>
  </si>
  <si>
    <t>Tuesday Jun 24, 1969 06:50 UTC</t>
  </si>
  <si>
    <t>Tuesday Jul 22, 1969 12:30 UTC</t>
  </si>
  <si>
    <t>Tuesday Jul 22, 1969 12:55 UTC</t>
  </si>
  <si>
    <t>Tuesday Aug 12, 1969 11:01 UTC</t>
  </si>
  <si>
    <t>Tuesday Aug 19, 1969 13:00 UTC</t>
  </si>
  <si>
    <t>Tuesday Sep 02, 1969 11:00 UTC</t>
  </si>
  <si>
    <t>Tuesday Sep 23, 1969 15:00 UTC</t>
  </si>
  <si>
    <t>Tuesday Oct 14, 1969 13:19 UTC</t>
  </si>
  <si>
    <t>Tuesday Oct 21, 1969 12:49 UTC</t>
  </si>
  <si>
    <t>Tuesday Nov 04, 1969 12:00 UTC</t>
  </si>
  <si>
    <t>Tuesday Dec 23, 1969 09:25 UTC</t>
  </si>
  <si>
    <t>Tuesday Dec 23, 1969 13:50 UTC</t>
  </si>
  <si>
    <t>Tuesday Jan 20, 1970 20:20 UTC</t>
  </si>
  <si>
    <t>Tuesday Feb 10, 1970 12:00 UTC</t>
  </si>
  <si>
    <t>Tuesday Feb 17, 1970 18:57 UTC</t>
  </si>
  <si>
    <t>Tuesday Mar 10, 1970 15:20 UTC</t>
  </si>
  <si>
    <t>Tuesday Mar 17, 1970 11:10 UTC</t>
  </si>
  <si>
    <t>Tuesday Apr 07, 1970 11:10 UTC</t>
  </si>
  <si>
    <t>Tuesday Apr 28, 1970 10:50 UTC</t>
  </si>
  <si>
    <t>Tuesday May 12, 1970 10:10 UTC</t>
  </si>
  <si>
    <t>Tuesday Jun 23, 1970 14:15 UTC</t>
  </si>
  <si>
    <t>Tuesday Jul 07, 1970 10:30 UTC</t>
  </si>
  <si>
    <t>Tuesday Jul 21, 1970 12:30 UTC</t>
  </si>
  <si>
    <t>Tuesday Jul 28, 1970 22:00 UTC</t>
  </si>
  <si>
    <t>Tuesday Aug 18, 1970 14:45 UTC</t>
  </si>
  <si>
    <t>Tuesday Sep 01, 1970 01:00 UTC</t>
  </si>
  <si>
    <t>Tuesday Sep 08, 1970 10:30 UTC</t>
  </si>
  <si>
    <t>Tuesday Sep 22, 1970 05:00 UTC</t>
  </si>
  <si>
    <t>Tuesday Sep 22, 1970 13:00 UTC</t>
  </si>
  <si>
    <t>Tuesday Sep 29, 1970 08:14 UTC</t>
  </si>
  <si>
    <t>Tuesday Oct 20, 1970 05:38 UTC</t>
  </si>
  <si>
    <t>Tuesday Oct 20, 1970 19:55 UTC</t>
  </si>
  <si>
    <t>Tuesday Nov 10, 1970 14:40 UTC</t>
  </si>
  <si>
    <t>Tuesday Nov 17, 1970</t>
  </si>
  <si>
    <t>Tuesday Nov 24, 1970 05:15 UTC</t>
  </si>
  <si>
    <t>Tuesday Nov 24, 1970 10:59 UTC</t>
  </si>
  <si>
    <t>Tuesday Dec 15, 1970 10:00 UTC</t>
  </si>
  <si>
    <t>Tuesday Dec 22, 1970 21:30 UTC</t>
  </si>
  <si>
    <t>Tuesday Jan 12, 1971 09:30 UTC</t>
  </si>
  <si>
    <t>Tuesday Jan 26, 1971 00:36 UTC</t>
  </si>
  <si>
    <t>Tuesday Jan 26, 1971 12:44 UTC</t>
  </si>
  <si>
    <t>Tuesday Feb 09, 1971 18:48 UTC</t>
  </si>
  <si>
    <t>Tuesday Feb 16, 1971 04:00 UTC</t>
  </si>
  <si>
    <t>Tuesday Mar 23, 1971 11:30 UTC</t>
  </si>
  <si>
    <t>Tuesday May 18, 1971 08:00 UTC</t>
  </si>
  <si>
    <t>Tuesday Jun 15, 1971 18:41 UTC</t>
  </si>
  <si>
    <t>Tuesday Jul 20, 1971 10:00 UTC</t>
  </si>
  <si>
    <t>Tuesday Aug 03, 1971 11:00 UTC</t>
  </si>
  <si>
    <t>Tuesday Sep 07, 1971 01:15 UTC</t>
  </si>
  <si>
    <t>Tuesday Sep 14, 1971 13:00 UTC</t>
  </si>
  <si>
    <t>Tuesday Sep 21, 1971 12:00 UTC</t>
  </si>
  <si>
    <t>Tuesday Sep 28, 1971 04:00 UTC</t>
  </si>
  <si>
    <t>Tuesday Sep 28, 1971 07:40 UTC</t>
  </si>
  <si>
    <t>Tuesday Sep 28, 1971 10:00 UTC</t>
  </si>
  <si>
    <t>Tuesday Oct 19, 1971 12:40 UTC</t>
  </si>
  <si>
    <t>Tuesday Nov 02, 1971 14:25 UTC</t>
  </si>
  <si>
    <t>Tuesday Nov 30, 1971 16:39 UTC</t>
  </si>
  <si>
    <t>Tuesday Jan 25, 1972 11:15 UTC</t>
  </si>
  <si>
    <t>Tuesday Feb 08, 1972 05:59 UTC</t>
  </si>
  <si>
    <t>Tuesday Apr 04, 1972 20:38 UTC</t>
  </si>
  <si>
    <t>Tuesday Apr 11, 1972 11:04 UTC</t>
  </si>
  <si>
    <t>Tuesday Apr 25, 1972 11:30 UTC</t>
  </si>
  <si>
    <t>Tuesday Jun 13, 1972 21:53 UTC</t>
  </si>
  <si>
    <t>Tuesday Sep 19, 1972 19:19 UTC</t>
  </si>
  <si>
    <t>Tuesday Oct 10, 1972 18:03 UTC</t>
  </si>
  <si>
    <t>Tuesday Oct 17, 1972 19:59 UTC</t>
  </si>
  <si>
    <t>Tuesday Oct 31, 1972 13:29 UTC</t>
  </si>
  <si>
    <t>Tuesday Dec 12, 1972 06:51 UTC</t>
  </si>
  <si>
    <t>Tuesday Dec 19, 1972 19:24 UTC</t>
  </si>
  <si>
    <t>Tuesday Mar 06, 1973 09:20 UTC</t>
  </si>
  <si>
    <t>Tuesday Mar 06, 1973 09:30 UTC</t>
  </si>
  <si>
    <t>Tuesday Mar 20, 1973 11:20 UTC</t>
  </si>
  <si>
    <t>Tuesday Apr 03, 1973 09:00 UTC</t>
  </si>
  <si>
    <t>Tuesday May 22, 1973 21:37 UTC</t>
  </si>
  <si>
    <t>Tuesday May 29, 1973 10:16 UTC</t>
  </si>
  <si>
    <t>Tuesday Jun 05, 1973 11:29 UTC</t>
  </si>
  <si>
    <t>Tuesday Jun 12, 1973 07:14 UTC</t>
  </si>
  <si>
    <t>Tuesday Jun 26, 1973</t>
  </si>
  <si>
    <t>Tuesday Aug 21, 1973 12:30 UTC</t>
  </si>
  <si>
    <t>Tuesday Aug 21, 1973 16:07 UTC</t>
  </si>
  <si>
    <t>Tuesday Aug 28, 1973 10:08 UTC</t>
  </si>
  <si>
    <t>Tuesday Sep 18, 1973 12:12 UTC</t>
  </si>
  <si>
    <t>Tuesday Oct 02, 1973 21:46 UTC</t>
  </si>
  <si>
    <t>Tuesday Oct 16, 1973 12:00 UTC</t>
  </si>
  <si>
    <t>Tuesday Oct 16, 1973 14:00 UTC</t>
  </si>
  <si>
    <t>Tuesday Oct 30, 1973 19:00 UTC</t>
  </si>
  <si>
    <t>Tuesday Nov 20, 1973 12:29 UTC</t>
  </si>
  <si>
    <t>Tuesday Nov 27, 1973 00:08 UTC</t>
  </si>
  <si>
    <t>Tuesday Dec 04, 1973 15:00 UTC</t>
  </si>
  <si>
    <t>Tuesday Dec 18, 1973 11:55 UTC</t>
  </si>
  <si>
    <t>Tuesday Dec 25, 1973 11:17 UTC</t>
  </si>
  <si>
    <t>Tuesday Jan 29, 1974 05:29 UTC</t>
  </si>
  <si>
    <t>Tuesday Feb 12, 1974 08:56 UTC</t>
  </si>
  <si>
    <t>Tuesday Mar 05, 1974 11:38 UTC</t>
  </si>
  <si>
    <t>Tuesday Mar 05, 1974 16:05 UTC</t>
  </si>
  <si>
    <t>Tuesday Mar 26, 1974 13:35 UTC</t>
  </si>
  <si>
    <t>Tuesday May 21, 1974 06:15 UTC</t>
  </si>
  <si>
    <t>Tuesday Jun 18, 1974 13:00 UTC</t>
  </si>
  <si>
    <t>Tuesday Jul 09, 1974 14:39 UTC</t>
  </si>
  <si>
    <t>Tuesday Jul 23, 1974 01:23 UTC</t>
  </si>
  <si>
    <t>Tuesday Aug 06, 1974 00:02 UTC</t>
  </si>
  <si>
    <t>Tuesday Oct 15, 1974 07:47 UTC</t>
  </si>
  <si>
    <t>Tuesday Oct 22, 1974 17:59 UTC</t>
  </si>
  <si>
    <t>Tuesday Oct 29, 1974 19:30 UTC</t>
  </si>
  <si>
    <t>Tuesday Nov 05, 1974 09:40 UTC</t>
  </si>
  <si>
    <t>Tuesday Dec 10, 1974 07:11 UTC</t>
  </si>
  <si>
    <t>Tuesday Dec 17, 1974 11:45 UTC</t>
  </si>
  <si>
    <t>Tuesday Dec 24, 1974 11:00 UTC</t>
  </si>
  <si>
    <t>Tuesday Jan 21, 1975 11:04 UTC</t>
  </si>
  <si>
    <t>Tuesday Jan 28, 1975 12:05 UTC</t>
  </si>
  <si>
    <t>Tuesday Apr 01, 1975 12:30 UTC</t>
  </si>
  <si>
    <t>Tuesday Apr 08, 1975 18:30 UTC</t>
  </si>
  <si>
    <t>Tuesday Apr 22, 1975 21:10 UTC</t>
  </si>
  <si>
    <t>Tuesday Apr 29, 1975 10:23 UTC</t>
  </si>
  <si>
    <t>Tuesday May 20, 1975 14:03 UTC</t>
  </si>
  <si>
    <t>Tuesday Jun 03, 1975 09:00 UTC</t>
  </si>
  <si>
    <t>Tuesday Jun 03, 1975 13:20 UTC</t>
  </si>
  <si>
    <t>Tuesday Jun 24, 1975 12:05 UTC</t>
  </si>
  <si>
    <t>Tuesday Jul 08, 1975 05:05 UTC</t>
  </si>
  <si>
    <t>Tuesday Jul 15, 1975 12:20 UTC</t>
  </si>
  <si>
    <t>Tuesday Jul 15, 1975 19:50 UTC</t>
  </si>
  <si>
    <t>Tuesday Sep 02, 1975 13:09 UTC</t>
  </si>
  <si>
    <t>Tuesday Sep 09, 1975 00:19 UTC</t>
  </si>
  <si>
    <t>Tuesday Sep 09, 1975 05:30 UTC</t>
  </si>
  <si>
    <t>Tuesday Sep 09, 1975 18:39 UTC</t>
  </si>
  <si>
    <t>Tuesday Sep 16, 1975 09:00 UTC</t>
  </si>
  <si>
    <t>Tuesday Sep 23, 1975 10:00 UTC</t>
  </si>
  <si>
    <t>Tuesday Sep 30, 1975 18:38 UTC</t>
  </si>
  <si>
    <t>Tuesday Nov 04, 1975 15:19 UTC</t>
  </si>
  <si>
    <t>Tuesday Nov 25, 1975 17:00 UTC</t>
  </si>
  <si>
    <t>Tuesday Dec 16, 1975 09:21 UTC</t>
  </si>
  <si>
    <t>Tuesday Dec 16, 1975 09:50 UTC</t>
  </si>
  <si>
    <t>Tuesday Jan 06, 1976 04:52 UTC</t>
  </si>
  <si>
    <t>Tuesday Jan 20, 1976 17:07 UTC</t>
  </si>
  <si>
    <t>Tuesday Feb 03, 1976 08:16 UTC</t>
  </si>
  <si>
    <t>Tuesday Mar 16, 1976 17:22 UTC</t>
  </si>
  <si>
    <t>Tuesday Apr 06, 1976 04:14 UTC</t>
  </si>
  <si>
    <t>Tuesday May 18, 1976 11:00 UTC</t>
  </si>
  <si>
    <t>Tuesday Jun 08, 1976 07:00 UTC</t>
  </si>
  <si>
    <t>Tuesday Jun 15, 1976 13:19 UTC</t>
  </si>
  <si>
    <t>Tuesday Jun 29, 1976 07:20 UTC</t>
  </si>
  <si>
    <t>Tuesday Jun 29, 1976 08:12 UTC</t>
  </si>
  <si>
    <t>Tuesday Jul 06, 1976 12:08 UTC</t>
  </si>
  <si>
    <t>Tuesday Jul 27, 1976 05:21 UTC</t>
  </si>
  <si>
    <t>Tuesday Jul 27, 1976 12:00 UTC</t>
  </si>
  <si>
    <t>Tuesday Sep 21, 1976 11:40 UTC</t>
  </si>
  <si>
    <t>Tuesday Nov 23, 1976 16:27 UTC</t>
  </si>
  <si>
    <t>Tuesday Dec 07, 1976 04:38 UTC</t>
  </si>
  <si>
    <t>Tuesday Dec 28, 1976 06:38 UTC</t>
  </si>
  <si>
    <t>Tuesday Dec 28, 1976 07:49 UTC</t>
  </si>
  <si>
    <t>Tuesday Feb 15, 1977</t>
  </si>
  <si>
    <t>Tuesday Feb 22, 1977 09:19 UTC</t>
  </si>
  <si>
    <t>Tuesday Mar 29, 1977</t>
  </si>
  <si>
    <t>Tuesday Apr 05, 1977 02:05 UTC</t>
  </si>
  <si>
    <t>Tuesday Apr 05, 1977 10:30 UTC</t>
  </si>
  <si>
    <t>Tuesday Apr 26, 1977 14:45 UTC</t>
  </si>
  <si>
    <t>Tuesday May 17, 1977 10:10 UTC</t>
  </si>
  <si>
    <t>Tuesday May 31, 1977 07:30 UTC</t>
  </si>
  <si>
    <t>Tuesday Jul 12, 1977 09:00 UTC</t>
  </si>
  <si>
    <t>Tuesday Jul 19, 1977 08:40 UTC</t>
  </si>
  <si>
    <t>Tuesday Aug 30, 1977 18:06 UTC</t>
  </si>
  <si>
    <t>Tuesday Sep 06, 1977 17:30 UTC</t>
  </si>
  <si>
    <t>Tuesday Sep 13, 1977 15:10 UTC</t>
  </si>
  <si>
    <t>Tuesday Sep 13, 1977 19:59 UTC</t>
  </si>
  <si>
    <t>Tuesday Sep 20, 1977 01:00 UTC</t>
  </si>
  <si>
    <t>Tuesday Oct 11, 1977 15:14 UTC</t>
  </si>
  <si>
    <t>Tuesday Oct 25, 1977 05:25 UTC</t>
  </si>
  <si>
    <t>Tuesday Nov 29, 1977 07:05 UTC</t>
  </si>
  <si>
    <t>Tuesday Dec 13, 1977 15:53 UTC</t>
  </si>
  <si>
    <t>Tuesday Dec 20, 1977 15:50 UTC</t>
  </si>
  <si>
    <t>Tuesday Dec 27, 1977 08:00 UTC</t>
  </si>
  <si>
    <t>Tuesday Dec 27, 1977 09:20 UTC</t>
  </si>
  <si>
    <t>Tuesday Jan 10, 1978 13:23 UTC</t>
  </si>
  <si>
    <t>Tuesday Jan 10, 1978 20:51 UTC</t>
  </si>
  <si>
    <t>Tuesday Jan 17, 1978 03:26 UTC</t>
  </si>
  <si>
    <t>Tuesday Jan 24, 1978 06:51 UTC</t>
  </si>
  <si>
    <t>Tuesday Jan 24, 1978 09:50 UTC</t>
  </si>
  <si>
    <t>Tuesday Jan 31, 1978 14:50 UTC</t>
  </si>
  <si>
    <t>Tuesday Feb 14, 1978 09:30 UTC</t>
  </si>
  <si>
    <t>Tuesday Feb 28, 1978 06:43 UTC</t>
  </si>
  <si>
    <t>Tuesday Mar 28, 1978 01:30 UTC</t>
  </si>
  <si>
    <t>Tuesday May 16, 1978 10:40 UTC</t>
  </si>
  <si>
    <t>Tuesday May 23, 1978 07:30 UTC</t>
  </si>
  <si>
    <t>Tuesday May 23, 1978 16:57 UTC</t>
  </si>
  <si>
    <t>Tuesday Jun 27, 1978 01:12 UTC</t>
  </si>
  <si>
    <t>Tuesday Aug 08, 1978 07:33 UTC</t>
  </si>
  <si>
    <t>Tuesday Aug 22, 1978 23:47 UTC</t>
  </si>
  <si>
    <t>Tuesday Aug 29, 1978 15:00 UTC</t>
  </si>
  <si>
    <t>Tuesday Sep 19, 1978 08:05 UTC</t>
  </si>
  <si>
    <t>Tuesday Oct 03, 1978 11:00 UTC</t>
  </si>
  <si>
    <t>Tuesday Oct 10, 1978 19:44 UTC</t>
  </si>
  <si>
    <t>Tuesday Oct 17, 1978 15:00 UTC</t>
  </si>
  <si>
    <t>Tuesday Oct 24, 1978</t>
  </si>
  <si>
    <t>Tuesday Nov 21, 1978 12:00 UTC</t>
  </si>
  <si>
    <t>Tuesday Nov 28, 1978 16:20 UTC</t>
  </si>
  <si>
    <t>Tuesday Dec 05, 1978 18:12 UTC</t>
  </si>
  <si>
    <t>Tuesday Dec 19, 1978 01:35 UTC</t>
  </si>
  <si>
    <t>Tuesday Dec 26, 1978 13:30 UTC</t>
  </si>
  <si>
    <t>Tuesday Dec 26, 1978 15:30 UTC</t>
  </si>
  <si>
    <t>Tuesday Jan 16, 1979 17:37 UTC</t>
  </si>
  <si>
    <t>Tuesday Feb 06, 1979 08:46 UTC</t>
  </si>
  <si>
    <t>Tuesday Feb 13, 1979 21:41 UTC</t>
  </si>
  <si>
    <t>Tuesday Feb 27, 1979</t>
  </si>
  <si>
    <t>Tuesday Jun 05, 1979 23:28 UTC</t>
  </si>
  <si>
    <t>Tuesday Jul 31, 1979 03:56 UTC</t>
  </si>
  <si>
    <t>Tuesday Aug 28, 1979 00:17 UTC</t>
  </si>
  <si>
    <t>Tuesday Aug 28, 1979 00:55 UTC</t>
  </si>
  <si>
    <t>Tuesday Sep 25, 1979 21:00 UTC</t>
  </si>
  <si>
    <t>Tuesday Oct 16, 1979 12:17 UTC</t>
  </si>
  <si>
    <t>Tuesday Nov 27, 1979 09:55 UTC</t>
  </si>
  <si>
    <t>Tuesday Feb 12, 1980 00:52 UTC</t>
  </si>
  <si>
    <t>Tuesday Apr 29, 1980 11:40 UTC</t>
  </si>
  <si>
    <t>Tuesday May 20, 1980 09:21 UTC</t>
  </si>
  <si>
    <t>Tuesday Jul 01, 1980 07:12 UTC</t>
  </si>
  <si>
    <t>Tuesday Sep 09, 1980 11:00 UTC</t>
  </si>
  <si>
    <t>Tuesday Oct 14, 1980 20:41 UTC</t>
  </si>
  <si>
    <t>Tuesday Nov 04, 1980 15:04 UTC</t>
  </si>
  <si>
    <t>Tuesday Dec 09, 1980 07:18 UTC</t>
  </si>
  <si>
    <t>Tuesday Dec 23, 1980 22:48 UTC</t>
  </si>
  <si>
    <t>Tuesday Jan 27, 1981 14:58 UTC</t>
  </si>
  <si>
    <t>Tuesday Mar 24, 1981 03:31 UTC</t>
  </si>
  <si>
    <t>Tuesday Mar 31, 1981 09:39 UTC</t>
  </si>
  <si>
    <t>Tuesday May 19, 1981 03:49 UTC</t>
  </si>
  <si>
    <t>Tuesday Jun 09, 1981 03:33 UTC</t>
  </si>
  <si>
    <t>Tuesday Jun 23, 1981 10:52 UTC</t>
  </si>
  <si>
    <t>Tuesday Aug 04, 1981 00:12 UTC</t>
  </si>
  <si>
    <t>Tuesday Aug 04, 1981 08:28 UTC</t>
  </si>
  <si>
    <t>Tuesday Oct 13, 1981 23:01 UTC</t>
  </si>
  <si>
    <t>Tuesday Nov 17, 1981 15:25 UTC</t>
  </si>
  <si>
    <t>Tuesday Dec 15, 1981 23:35 UTC</t>
  </si>
  <si>
    <t>Tuesday May 11, 1982 18:45 UTC</t>
  </si>
  <si>
    <t>Tuesday Jun 01, 1982 04:37 UTC</t>
  </si>
  <si>
    <t>Tuesday Jun 01, 1982 13:58 UTC</t>
  </si>
  <si>
    <t>Tuesday Jun 29, 1982 21:45 UTC</t>
  </si>
  <si>
    <t>Tuesday Sep 28, 1982 23:17 UTC</t>
  </si>
  <si>
    <t>Tuesday Oct 19, 1982 05:58 UTC</t>
  </si>
  <si>
    <t>Tuesday Dec 14, 1982 22:30 UTC</t>
  </si>
  <si>
    <t>Tuesday Dec 21, 1982 02:38 UTC</t>
  </si>
  <si>
    <t>Tuesday Jan 25, 1983 12:00 UTC</t>
  </si>
  <si>
    <t>Tuesday Mar 15, 1983 22:30 UTC</t>
  </si>
  <si>
    <t>Tuesday Apr 12, 1983 18:20 UTC</t>
  </si>
  <si>
    <t>Tuesday Apr 19, 1983 12:00 UTC</t>
  </si>
  <si>
    <t>Tuesday May 24, 1983 02:59 UTC</t>
  </si>
  <si>
    <t>Tuesday Jul 19, 1983 15:14 UTC</t>
  </si>
  <si>
    <t>Tuesday Aug 30, 1983 22:49 UTC</t>
  </si>
  <si>
    <t>Tuesday Dec 27, 1983 10:00 UTC</t>
  </si>
  <si>
    <t>Tuesday Jan 31, 1984 03:08 UTC</t>
  </si>
  <si>
    <t>Tuesday Feb 14, 1984 08:00 UTC</t>
  </si>
  <si>
    <t>Tuesday Feb 21, 1984 15:36 UTC</t>
  </si>
  <si>
    <t>Tuesday Mar 06, 1984 17:10 UTC</t>
  </si>
  <si>
    <t>Tuesday Apr 17, 1984 17:45 UTC</t>
  </si>
  <si>
    <t>Tuesday Jul 03, 1984 21:30 UTC</t>
  </si>
  <si>
    <t>Tuesday Aug 07, 1984 22:50 UTC</t>
  </si>
  <si>
    <t>Tuesday Aug 28, 1984 00:00 UTC</t>
  </si>
  <si>
    <t>Tuesday Nov 27, 1984 14:22 UTC</t>
  </si>
  <si>
    <t>Tuesday Dec 04, 1984 18:03 UTC</t>
  </si>
  <si>
    <t>Tuesday Jan 15, 1985 14:51 UTC</t>
  </si>
  <si>
    <t>Tuesday Jan 15, 1985 17:46 UTC</t>
  </si>
  <si>
    <t>Tuesday Mar 05, 1985 15:39 UTC</t>
  </si>
  <si>
    <t>Tuesday Jun 11, 1985 14:26 UTC</t>
  </si>
  <si>
    <t>Tuesday Jun 18, 1985 00:40 UTC</t>
  </si>
  <si>
    <t>Tuesday Jul 02, 1985 11:23 UTC</t>
  </si>
  <si>
    <t>Tuesday Aug 27, 1985 10:58 UTC</t>
  </si>
  <si>
    <t>Tuesday Sep 24, 1985 01:18 UTC</t>
  </si>
  <si>
    <t>Tuesday Oct 22, 1985 07:00 UTC</t>
  </si>
  <si>
    <t>Tuesday Oct 22, 1985 20:24 UTC</t>
  </si>
  <si>
    <t>Tuesday Dec 24, 1985 18:56 UTC</t>
  </si>
  <si>
    <t>Tuesday Jan 28, 1986 16:38 UTC</t>
  </si>
  <si>
    <t>Tuesday Feb 11, 1986 06:56 UTC</t>
  </si>
  <si>
    <t>Tuesday Mar 25, 1986 19:26 UTC</t>
  </si>
  <si>
    <t>Tuesday May 27, 1986 09:29 UTC</t>
  </si>
  <si>
    <t>Tuesday Aug 12, 1986 20:45 UTC</t>
  </si>
  <si>
    <t>Tuesday Sep 30, 1986 18:33 UTC</t>
  </si>
  <si>
    <t>Tuesday Dec 02, 1986 07:00 UTC</t>
  </si>
  <si>
    <t>Tuesday Mar 03, 1987 15:02 UTC</t>
  </si>
  <si>
    <t>Tuesday Mar 24, 1987 06:39 UTC</t>
  </si>
  <si>
    <t>Tuesday Jun 09, 1987 14:45 UTC</t>
  </si>
  <si>
    <t>Tuesday Jun 16, 1987 17:51 UTC</t>
  </si>
  <si>
    <t>Tuesday Jun 23, 1987 07:37 UTC</t>
  </si>
  <si>
    <t>Tuesday Jul 14, 1987 14:00 UTC</t>
  </si>
  <si>
    <t>Tuesday Aug 18, 1987 02:26 UTC</t>
  </si>
  <si>
    <t>Tuesday Oct 20, 1987 09:08 UTC</t>
  </si>
  <si>
    <t>Tuesday Dec 01, 1987 14:15 UTC</t>
  </si>
  <si>
    <t>Tuesday Dec 15, 1987 13:30 UTC</t>
  </si>
  <si>
    <t>Tuesday Mar 15, 1988 18:49 UTC</t>
  </si>
  <si>
    <t>Tuesday Mar 22, 1988 14:07 UTC</t>
  </si>
  <si>
    <t>Tuesday Apr 05, 1988 14:31 UTC</t>
  </si>
  <si>
    <t>Tuesday May 17, 1988 23:58 UTC</t>
  </si>
  <si>
    <t>Tuesday Jun 14, 1988 03:17 UTC</t>
  </si>
  <si>
    <t>Tuesday Jun 21, 1988 16:26 UTC</t>
  </si>
  <si>
    <t>Tuesday Jul 05, 1988 09:45 UTC</t>
  </si>
  <si>
    <t>Tuesday Jul 26, 1988 05:01 UTC</t>
  </si>
  <si>
    <t>Tuesday Aug 30, 1988 14:14 UTC</t>
  </si>
  <si>
    <t>Tuesday Sep 06, 1988 20:30 UTC</t>
  </si>
  <si>
    <t>Tuesday Oct 11, 1988 08:01 UTC</t>
  </si>
  <si>
    <t>Tuesday Oct 25, 1988 18:02 UTC</t>
  </si>
  <si>
    <t>Tuesday Nov 15, 1988 03:00 UTC</t>
  </si>
  <si>
    <t>Tuesday Feb 14, 1989 04:21 UTC</t>
  </si>
  <si>
    <t>Tuesday Feb 14, 1989 18:30 UTC</t>
  </si>
  <si>
    <t>Tuesday Feb 14, 1989</t>
  </si>
  <si>
    <t>Tuesday Feb 21, 1989 23:30 UTC</t>
  </si>
  <si>
    <t>Tuesday Feb 28, 1989 04:04 UTC</t>
  </si>
  <si>
    <t>Tuesday Apr 04, 1989 18:36 UTC</t>
  </si>
  <si>
    <t>Tuesday Jul 04, 1989 15:21 UTC</t>
  </si>
  <si>
    <t>Tuesday Jul 25, 1989 07:48 UTC</t>
  </si>
  <si>
    <t>Tuesday Aug 08, 1989 12:37 UTC</t>
  </si>
  <si>
    <t>Tuesday Aug 08, 1989 23:25 UTC</t>
  </si>
  <si>
    <t>Tuesday Sep 05, 1989 19:11 UTC</t>
  </si>
  <si>
    <t>Tuesday Oct 24, 1989 21:35 UTC</t>
  </si>
  <si>
    <t>Tuesday Nov 28, 1989 10:01 UTC</t>
  </si>
  <si>
    <t>Tuesday Jan 09, 1990 12:35 UTC</t>
  </si>
  <si>
    <t>Tuesday Jan 23, 1990 02:51 UTC</t>
  </si>
  <si>
    <t>Tuesday Jan 30, 1990 11:20 UTC</t>
  </si>
  <si>
    <t>Tuesday Jan 30, 1990 21:56 UTC</t>
  </si>
  <si>
    <t>Tuesday Feb 06, 1990</t>
  </si>
  <si>
    <t>Tuesday Feb 27, 1990 20:59 UTC</t>
  </si>
  <si>
    <t>Tuesday Mar 20, 1990 00:25 UTC</t>
  </si>
  <si>
    <t>Tuesday Mar 27, 1990 16:40 UTC</t>
  </si>
  <si>
    <t>Tuesday Apr 03, 1990</t>
  </si>
  <si>
    <t>Tuesday Apr 24, 1990 12:33 UTC</t>
  </si>
  <si>
    <t>Tuesday May 22, 1990 05:14 UTC</t>
  </si>
  <si>
    <t>Tuesday Jun 12, 1990 05:52 UTC</t>
  </si>
  <si>
    <t>Tuesday Jul 24, 1990 22:25 UTC</t>
  </si>
  <si>
    <t>Tuesday Aug 28, 1990 07:46 UTC</t>
  </si>
  <si>
    <t>Tuesday Aug 28, 1990 09:05 UTC</t>
  </si>
  <si>
    <t>Tuesday Aug 28, 1990 15:45 UTC</t>
  </si>
  <si>
    <t>Tuesday Oct 02, 1990 05:39 UTC</t>
  </si>
  <si>
    <t>Tuesday Oct 30, 1990 23:16 UTC</t>
  </si>
  <si>
    <t>Tuesday Nov 13, 1990 00:37 UTC</t>
  </si>
  <si>
    <t>Tuesday Nov 20, 1990 02:33 UTC</t>
  </si>
  <si>
    <t>Tuesday Nov 20, 1990 23:11 UTC</t>
  </si>
  <si>
    <t>Tuesday Nov 20, 1990</t>
  </si>
  <si>
    <t>Tuesday Dec 04, 1990 00:48 UTC</t>
  </si>
  <si>
    <t>Tuesday Jan 08, 1991 00:53 UTC</t>
  </si>
  <si>
    <t>Tuesday Jan 15, 1991 23:10 UTC</t>
  </si>
  <si>
    <t>Tuesday Jan 29, 1991</t>
  </si>
  <si>
    <t>Tuesday Feb 05, 1991 02:36 UTC</t>
  </si>
  <si>
    <t>Tuesday Feb 12, 1991 02:44 UTC</t>
  </si>
  <si>
    <t>Tuesday Feb 26, 1991 04:53 UTC</t>
  </si>
  <si>
    <t>Tuesday Mar 12, 1991 19:29 UTC</t>
  </si>
  <si>
    <t>Tuesday Mar 19, 1991 14:30 UTC</t>
  </si>
  <si>
    <t>Tuesday Apr 16, 1991 07:21 UTC</t>
  </si>
  <si>
    <t>Tuesday May 14, 1991 15:52 UTC</t>
  </si>
  <si>
    <t>Tuesday Jun 04, 1991 09:00 UTC</t>
  </si>
  <si>
    <t>Tuesday Jun 11, 1991 05:42 UTC</t>
  </si>
  <si>
    <t>Tuesday Jun 18, 1991 09:09 UTC</t>
  </si>
  <si>
    <t>Tuesday Jun 25, 1991 13:20 UTC</t>
  </si>
  <si>
    <t>Tuesday Sep 17, 1991 20:01 UTC</t>
  </si>
  <si>
    <t>Tuesday Oct 29, 1991 23:08 UTC</t>
  </si>
  <si>
    <t>Tuesday Nov 12, 1991 20:09 UTC</t>
  </si>
  <si>
    <t>Tuesday Feb 11, 1992 00:41 UTC</t>
  </si>
  <si>
    <t>Tuesday Feb 11, 1992 01:50 UTC</t>
  </si>
  <si>
    <t>Tuesday Mar 24, 1992 13:13 UTC</t>
  </si>
  <si>
    <t>Tuesday Jul 07, 1992 09:20 UTC</t>
  </si>
  <si>
    <t>Tuesday Oct 06, 1992 06:20 UTC</t>
  </si>
  <si>
    <t>Tuesday Oct 20, 1992 12:58 UTC</t>
  </si>
  <si>
    <t>Tuesday Nov 17, 1992 07:47 UTC</t>
  </si>
  <si>
    <t>Tuesday Nov 24, 1992 04:09 UTC</t>
  </si>
  <si>
    <t>Tuesday Dec 01, 1992 22:48 UTC</t>
  </si>
  <si>
    <t>Tuesday Dec 22, 1992 12:36 UTC</t>
  </si>
  <si>
    <t>Tuesday Jan 12, 1993 11:10 UTC</t>
  </si>
  <si>
    <t>Tuesday Jan 26, 1993 15:55 UTC</t>
  </si>
  <si>
    <t>Tuesday Feb 09, 1993 02:56 UTC</t>
  </si>
  <si>
    <t>Tuesday Feb 09, 1993 14:30 UTC</t>
  </si>
  <si>
    <t>Tuesday Mar 16, 1993 07:49 UTC</t>
  </si>
  <si>
    <t>Tuesday Mar 30, 1993 03:09 UTC</t>
  </si>
  <si>
    <t>Tuesday Mar 30, 1993 12:00 UTC</t>
  </si>
  <si>
    <t>Tuesday Apr 06, 1993 19:07 UTC</t>
  </si>
  <si>
    <t>Tuesday May 11, 1993 14:56 UTC</t>
  </si>
  <si>
    <t>Tuesday Aug 10, 1993 14:53 UTC</t>
  </si>
  <si>
    <t>Tuesday Aug 31, 1993 04:40 UTC</t>
  </si>
  <si>
    <t>Tuesday Oct 05, 1993 17:56 UTC</t>
  </si>
  <si>
    <t>Tuesday Oct 26, 1993 13:00 UTC</t>
  </si>
  <si>
    <t>Tuesday Oct 26, 1993 17:04 UTC</t>
  </si>
  <si>
    <t>Tuesday Nov 02, 1993 12:10 UTC</t>
  </si>
  <si>
    <t>Tuesday Jan 25, 1994 00:25 UTC</t>
  </si>
  <si>
    <t>Tuesday Jan 25, 1994 16:34 UTC</t>
  </si>
  <si>
    <t>Tuesday Feb 08, 1994 08:34 UTC</t>
  </si>
  <si>
    <t>Tuesday Apr 26, 1994 02:14 UTC</t>
  </si>
  <si>
    <t>Tuesday May 03, 1994 15:55 UTC</t>
  </si>
  <si>
    <t>Tuesday Aug 02, 1994</t>
  </si>
  <si>
    <t>Tuesday Aug 23, 1994 14:31 UTC</t>
  </si>
  <si>
    <t>Tuesday Sep 27, 1994 14:00 UTC</t>
  </si>
  <si>
    <t>Tuesday Oct 11, 1994 14:30 UTC</t>
  </si>
  <si>
    <t>Tuesday Nov 01, 1994 00:37 UTC</t>
  </si>
  <si>
    <t>Tuesday Nov 01, 1994 09:31 UTC</t>
  </si>
  <si>
    <t>Tuesday Nov 29, 1994 02:54 UTC</t>
  </si>
  <si>
    <t>Tuesday Nov 29, 1994 10:21 UTC</t>
  </si>
  <si>
    <t>Tuesday Nov 29, 1994 17:02 UTC</t>
  </si>
  <si>
    <t>Tuesday Dec 20, 1994 05:10 UTC</t>
  </si>
  <si>
    <t>Tuesday Jan 10, 1995 06:18 UTC</t>
  </si>
  <si>
    <t>Tuesday Jan 24, 1995 03:54 UTC</t>
  </si>
  <si>
    <t>Tuesday Mar 28, 1995 10:00 UTC</t>
  </si>
  <si>
    <t>Tuesday Mar 28, 1995 11:19 UTC</t>
  </si>
  <si>
    <t>Tuesday May 23, 1995 05:52 UTC</t>
  </si>
  <si>
    <t>Tuesday Jun 27, 1995 19:32 UTC</t>
  </si>
  <si>
    <t>Tuesday Aug 15, 1995 22:30 UTC</t>
  </si>
  <si>
    <t>Tuesday Aug 29, 1995 00:53 UTC</t>
  </si>
  <si>
    <t>Tuesday Aug 29, 1995 06:41 UTC</t>
  </si>
  <si>
    <t>Tuesday Sep 05, 1995 11:10 UTC</t>
  </si>
  <si>
    <t>Tuesday Oct 31, 1995 20:19 UTC</t>
  </si>
  <si>
    <t>Tuesday Nov 28, 1995 11:30 UTC</t>
  </si>
  <si>
    <t>Tuesday Dec 05, 1995 21:18 UTC</t>
  </si>
  <si>
    <t>Tuesday Jan 16, 1996 15:33 UTC</t>
  </si>
  <si>
    <t>Tuesday Apr 30, 1996 04:31 UTC</t>
  </si>
  <si>
    <t>Tuesday Jun 04, 1996 12:34 UTC</t>
  </si>
  <si>
    <t>Tuesday Jul 02, 1996 07:48 UTC</t>
  </si>
  <si>
    <t>Tuesday Jul 09, 1996 22:24 UTC</t>
  </si>
  <si>
    <t>Tuesday Jul 16, 1996 00:50 UTC</t>
  </si>
  <si>
    <t>Tuesday Feb 11, 1997 08:55 UTC</t>
  </si>
  <si>
    <t>Tuesday Mar 04, 1997 02:00 UTC</t>
  </si>
  <si>
    <t>Tuesday May 20, 1997 07:07 UTC</t>
  </si>
  <si>
    <t>Tuesday May 20, 1997 22:39 UTC</t>
  </si>
  <si>
    <t>Tuesday Jun 03, 1997 23:20 UTC</t>
  </si>
  <si>
    <t>Tuesday Jun 10, 1997 12:01 UTC</t>
  </si>
  <si>
    <t>Tuesday Jul 01, 1997 18:02 UTC</t>
  </si>
  <si>
    <t>Tuesday Aug 19, 1997 17:50 UTC</t>
  </si>
  <si>
    <t>Tuesday Sep 02, 1997 22:21 UTC</t>
  </si>
  <si>
    <t>Tuesday Sep 23, 1997 16:44 UTC</t>
  </si>
  <si>
    <t>Tuesday Sep 23, 1997 23:58 UTC</t>
  </si>
  <si>
    <t>Tuesday Dec 02, 1997 22:52 UTC</t>
  </si>
  <si>
    <t>Tuesday Dec 09, 1997 07:17 UTC</t>
  </si>
  <si>
    <t>Tuesday Dec 23, 1997 19:11 UTC</t>
  </si>
  <si>
    <t>Tuesday Feb 10, 1998 13:20 UTC</t>
  </si>
  <si>
    <t>Tuesday Mar 24, 1998 01:46 UTC</t>
  </si>
  <si>
    <t>Tuesday Apr 28, 1998 22:53 UTC</t>
  </si>
  <si>
    <t>Tuesday Jun 02, 1998 22:06 UTC</t>
  </si>
  <si>
    <t>Tuesday Jul 07, 1998 03:15 UTC</t>
  </si>
  <si>
    <t>Tuesday Jul 28, 1998 09:15 UTC</t>
  </si>
  <si>
    <t>Tuesday Aug 25, 1998 23:07 UTC</t>
  </si>
  <si>
    <t>Tuesday Sep 08, 1998 21:13 UTC</t>
  </si>
  <si>
    <t>Tuesday Oct 20, 1998 07:19 UTC</t>
  </si>
  <si>
    <t>Tuesday Dec 22, 1998 01:08 UTC</t>
  </si>
  <si>
    <t>Tuesday Feb 16, 1999 01:45 UTC</t>
  </si>
  <si>
    <t>Tuesday Feb 23, 1999 10:29 UTC</t>
  </si>
  <si>
    <t>Tuesday Apr 27, 1999 18:22 UTC</t>
  </si>
  <si>
    <t>Tuesday May 18, 1999 05:09 UTC</t>
  </si>
  <si>
    <t>Tuesday Aug 17, 1999 04:37 UTC</t>
  </si>
  <si>
    <t>Tuesday Oct 19, 1999 06:22 UTC</t>
  </si>
  <si>
    <t>Tuesday Nov 23, 1999 04:06 UTC</t>
  </si>
  <si>
    <t>Tuesday Jan 25, 2000 01:04 UTC</t>
  </si>
  <si>
    <t>Tuesday Jan 25, 2000 16:45 UTC</t>
  </si>
  <si>
    <t>Tuesday Feb 08, 2000 21:24 UTC</t>
  </si>
  <si>
    <t>Tuesday Mar 21, 2000 23:28 UTC</t>
  </si>
  <si>
    <t>Tuesday May 16, 2000 08:27 UTC</t>
  </si>
  <si>
    <t>Tuesday Sep 26, 2000 10:05 UTC</t>
  </si>
  <si>
    <t>Tuesday Nov 21, 2000 18:24 UTC</t>
  </si>
  <si>
    <t>Tuesday Nov 21, 2000 23:56 UTC</t>
  </si>
  <si>
    <t>Tuesday Dec 05, 2000 12:32 UTC</t>
  </si>
  <si>
    <t>Tuesday Jan 09, 2001 17:00 UTC</t>
  </si>
  <si>
    <t>Tuesday Jan 30, 2001 07:55 UTC</t>
  </si>
  <si>
    <t>Tuesday Feb 20, 2001 08:48 UTC</t>
  </si>
  <si>
    <t>Tuesday Feb 27, 2001 21:20 UTC</t>
  </si>
  <si>
    <t>Tuesday May 08, 2001</t>
  </si>
  <si>
    <t>Tuesday Jun 19, 2001 04:41 UTC</t>
  </si>
  <si>
    <t>Tuesday Sep 25, 2001 23:21 UTC</t>
  </si>
  <si>
    <t>Tuesday Nov 27, 2001 05:59 UTC</t>
  </si>
  <si>
    <t>Tuesday Feb 05, 2002 20:58 UTC</t>
  </si>
  <si>
    <t>Tuesday Apr 16, 2002 23:02 UTC</t>
  </si>
  <si>
    <t>Tuesday May 28, 2002 08:14 UTC</t>
  </si>
  <si>
    <t>Tuesday May 28, 2002</t>
  </si>
  <si>
    <t>Tuesday Jul 02, 2002 23:22 UTC</t>
  </si>
  <si>
    <t>Tuesday Sep 10, 2002 08:20 UTC</t>
  </si>
  <si>
    <t>Tuesday Dec 17, 2002 23:04 UTC</t>
  </si>
  <si>
    <t>Tuesday Dec 24, 2002 12:20 UTC</t>
  </si>
  <si>
    <t>Tuesday Mar 11, 2003 00:59 UTC</t>
  </si>
  <si>
    <t>Tuesday Apr 08, 2003 13:43 UTC</t>
  </si>
  <si>
    <t>Tuesday May 13, 2003 22:10 UTC</t>
  </si>
  <si>
    <t>Tuesday Jun 10, 2003 13:55 UTC</t>
  </si>
  <si>
    <t>Tuesday Jun 10, 2003 17:58 UTC</t>
  </si>
  <si>
    <t>Tuesday Jul 08, 2003 03:18 UTC</t>
  </si>
  <si>
    <t>Tuesday Aug 19, 2003 10:50 UTC</t>
  </si>
  <si>
    <t>Tuesday Sep 09, 2003 04:29 UTC</t>
  </si>
  <si>
    <t>Tuesday Sep 16, 2003</t>
  </si>
  <si>
    <t>Tuesday Oct 21, 2003 03:16 UTC</t>
  </si>
  <si>
    <t>Tuesday Dec 02, 2003 10:04 UTC</t>
  </si>
  <si>
    <t>Tuesday Mar 02, 2004 07:17 UTC</t>
  </si>
  <si>
    <t>Tuesday Apr 20, 2004 16:57 UTC</t>
  </si>
  <si>
    <t>Tuesday May 04, 2004 12:41 UTC</t>
  </si>
  <si>
    <t>Tuesday Jun 29, 2004 03:58 UTC</t>
  </si>
  <si>
    <t>Tuesday Jun 29, 2004 06:30 UTC</t>
  </si>
  <si>
    <t>Tuesday Aug 03, 2004 06:15 UTC</t>
  </si>
  <si>
    <t>Tuesday Aug 31, 2004 23:17 UTC</t>
  </si>
  <si>
    <t>Tuesday Oct 19, 2004 01:20 UTC</t>
  </si>
  <si>
    <t>Tuesday Dec 21, 2004 21:50 UTC</t>
  </si>
  <si>
    <t>Tuesday Mar 01, 2005 03:50 UTC</t>
  </si>
  <si>
    <t>Tuesday Apr 12, 2005 12:00 UTC</t>
  </si>
  <si>
    <t>Tuesday Apr 26, 2005 07:31 UTC</t>
  </si>
  <si>
    <t>Tuesday Jun 21, 2005 00:48 UTC</t>
  </si>
  <si>
    <t>Tuesday Jun 21, 2005 19:46 UTC</t>
  </si>
  <si>
    <t>Tuesday Jul 05, 2005 22:40 UTC</t>
  </si>
  <si>
    <t>Tuesday Jul 26, 2005 14:39 UTC</t>
  </si>
  <si>
    <t>Tuesday Aug 02, 2005 07:30 UTC</t>
  </si>
  <si>
    <t>Tuesday Aug 23, 2005 21:09 UTC</t>
  </si>
  <si>
    <t>Tuesday Nov 08, 2005 14:06 UTC</t>
  </si>
  <si>
    <t>Tuesday Jan 24, 2006 01:33 UTC</t>
  </si>
  <si>
    <t>Tuesday Feb 21, 2006 21:28 UTC</t>
  </si>
  <si>
    <t>Tuesday Mar 28, 2006 20:10 UTC</t>
  </si>
  <si>
    <t>Tuesday Apr 25, 2006 16:47 UTC</t>
  </si>
  <si>
    <t>Tuesday Jul 04, 2006 18:37 UTC</t>
  </si>
  <si>
    <t>Tuesday Aug 22, 2006 03:26 UTC</t>
  </si>
  <si>
    <t>Tuesday Sep 12, 2006 16:02 UTC</t>
  </si>
  <si>
    <t>Tuesday Dec 19, 2006 14:00 UTC</t>
  </si>
  <si>
    <t>Tuesday Jan 30, 2007 23:21 UTC</t>
  </si>
  <si>
    <t>Tuesday Apr 17, 2007 06:46 UTC</t>
  </si>
  <si>
    <t>Tuesday Apr 24, 2007 06:48 UTC</t>
  </si>
  <si>
    <t>Tuesday Aug 14, 2007 23:44 UTC</t>
  </si>
  <si>
    <t>Tuesday Sep 11, 2007 13:05 UTC</t>
  </si>
  <si>
    <t>Tuesday Sep 18, 2007 18:35 UTC</t>
  </si>
  <si>
    <t>Tuesday Oct 23, 2007 03:38 UTC</t>
  </si>
  <si>
    <t>Tuesday Oct 23, 2007 04:39 UTC</t>
  </si>
  <si>
    <t>Tuesday Jan 15, 2008 11:48 UTC</t>
  </si>
  <si>
    <t>Tuesday Mar 11, 2008 06:28 UTC</t>
  </si>
  <si>
    <t>Tuesday Apr 15, 2008 17:01 UTC</t>
  </si>
  <si>
    <t>Tuesday May 27, 2008 03:02 UTC</t>
  </si>
  <si>
    <t>Tuesday Jul 22, 2008 02:40 UTC</t>
  </si>
  <si>
    <t>Tuesday Dec 02, 2008 04:59 UTC</t>
  </si>
  <si>
    <t>Tuesday Feb 24, 2009 09:55 UTC</t>
  </si>
  <si>
    <t>Tuesday Mar 17, 2009 14:21 UTC</t>
  </si>
  <si>
    <t>Tuesday Mar 24, 2009 08:34 UTC</t>
  </si>
  <si>
    <t>Tuesday May 05, 2009 20:24 UTC</t>
  </si>
  <si>
    <t>Tuesday May 19, 2009 23:55 UTC</t>
  </si>
  <si>
    <t>Tuesday Jul 14, 2009 03:35 UTC</t>
  </si>
  <si>
    <t>Tuesday Jul 21, 2009 03:57 UTC</t>
  </si>
  <si>
    <t>Tuesday Aug 25, 2009 08:00 UTC</t>
  </si>
  <si>
    <t>Tuesday Sep 08, 2009 21:35 UTC</t>
  </si>
  <si>
    <t>Tuesday Apr 27, 2010 01:05 UTC</t>
  </si>
  <si>
    <t>Tuesday Jun 15, 2010 14:42 UTC</t>
  </si>
  <si>
    <t>Tuesday Jun 22, 2010</t>
  </si>
  <si>
    <t>Tuesday Sep 21, 2010 04:03 UTC</t>
  </si>
  <si>
    <t>Tuesday Feb 01, 2011 14:00 UTC</t>
  </si>
  <si>
    <t>Tuesday Feb 15, 2011 22:13 UTC</t>
  </si>
  <si>
    <t>Tuesday Sep 27, 2011 15:49 UTC</t>
  </si>
  <si>
    <t>Tuesday Nov 08, 2011 20:16 UTC</t>
  </si>
  <si>
    <t>Tuesday Apr 03, 2012 23:12 UTC</t>
  </si>
  <si>
    <t>Tuesday May 15, 2012 22:13 UTC</t>
  </si>
  <si>
    <t>Tuesday May 22, 2012 07:44 UTC</t>
  </si>
  <si>
    <t>Tuesday Dec 11, 2012 18:03 UTC</t>
  </si>
  <si>
    <t>Tuesday Jan 15, 2013 16:24 UTC</t>
  </si>
  <si>
    <t>Tuesday Mar 19, 2013 21:21 UTC</t>
  </si>
  <si>
    <t>Tuesday May 07, 2013 02:06 UTC</t>
  </si>
  <si>
    <t>Tuesday Jun 11, 2013 09:38 UTC</t>
  </si>
  <si>
    <t>Tuesday Jun 25, 2013 19:27 UTC</t>
  </si>
  <si>
    <t>Tuesday Jul 02, 2013 02:38 UTC</t>
  </si>
  <si>
    <t>Tuesday Nov 05, 2013 09:08 UTC</t>
  </si>
  <si>
    <t>Tuesday Dec 03, 2013 22:41 UTC</t>
  </si>
  <si>
    <t>Tuesday Jul 29, 2014 23:47 UTC</t>
  </si>
  <si>
    <t>Tuesday Aug 05, 2014 08:00 UTC</t>
  </si>
  <si>
    <t>Tuesday Oct 07, 2014 05:16 UTC</t>
  </si>
  <si>
    <t>Tuesday Oct 28, 2014 22:22 UTC</t>
  </si>
  <si>
    <t>Tuesday Dec 23, 2014 05:57 UTC</t>
  </si>
  <si>
    <t>Tuesday Feb 17, 2015</t>
  </si>
  <si>
    <t>Tuesday Mar 31, 2015 13:47 UTC</t>
  </si>
  <si>
    <t>Tuesday Jun 23, 2015 01:51 UTC</t>
  </si>
  <si>
    <t>Tuesday Nov 10, 2015 21:34 UTC</t>
  </si>
  <si>
    <t>Tuesday Nov 24, 2015 06:50 UTC</t>
  </si>
  <si>
    <t>Tuesday Dec 22, 2015 01:29 UTC</t>
  </si>
  <si>
    <t>Tuesday Feb 16, 2016 17:57 UTC</t>
  </si>
  <si>
    <t>Tuesday Mar 29, 2016 20:11 UTC</t>
  </si>
  <si>
    <t>Tuesday Apr 05, 2016 17:38 UTC</t>
  </si>
  <si>
    <t>Tuesday May 24, 2016 08:48 UTC</t>
  </si>
  <si>
    <t>Tuesday Aug 09, 2016 22:55 UTC</t>
  </si>
  <si>
    <t>Tuesday Sep 13, 2016 14:30 UTC</t>
  </si>
  <si>
    <t>Tuesday Nov 22, 2016 15:24 UTC</t>
  </si>
  <si>
    <t>Tuesday Dec 20, 2016 11:00 UTC</t>
  </si>
  <si>
    <t>Tuesday Jan 24, 2017 07:44 UTC</t>
  </si>
  <si>
    <t>Tuesday Feb 14, 2017 21:39 UTC</t>
  </si>
  <si>
    <t>Tuesday Mar 07, 2017 01:49 UTC</t>
  </si>
  <si>
    <t>Tuesday Apr 18, 2017 15:11 UTC</t>
  </si>
  <si>
    <t>Tuesday Aug 22, 2017 00:02 UTC</t>
  </si>
  <si>
    <t>Tuesday Oct 31, 2017 21:37 UTC</t>
  </si>
  <si>
    <t>Tuesday Nov 14, 2017 18:35 UTC</t>
  </si>
  <si>
    <t>Tuesday Nov 21, 2017 04:50 UTC</t>
  </si>
  <si>
    <t>Tuesday Nov 28, 2017 05:41 UTC</t>
  </si>
  <si>
    <t>Tuesday Dec 12, 2017 18:36 UTC</t>
  </si>
  <si>
    <t>Tuesday Dec 26, 2017 19:00 UTC</t>
  </si>
  <si>
    <t>Tuesday Jan 09, 2018 03:24 UTC</t>
  </si>
  <si>
    <t>Tuesday Feb 06, 2018 20:45 UTC</t>
  </si>
  <si>
    <t>Tuesday Feb 13, 2018 08:13 UTC</t>
  </si>
  <si>
    <t>Tuesday Feb 27, 2018 04:34 UTC</t>
  </si>
  <si>
    <t>Tuesday Mar 06, 2018 05:33 UTC</t>
  </si>
  <si>
    <t>Tuesday Apr 10, 2018 04:25 UTC</t>
  </si>
  <si>
    <t>Tuesday May 08, 2018 18:28 UTC</t>
  </si>
  <si>
    <t>Tuesday May 22, 2018 19:47 UTC</t>
  </si>
  <si>
    <t>Tuesday Jun 05, 2018 13:07 UTC</t>
  </si>
  <si>
    <t>Tuesday Jun 12, 2018 04:20 UTC</t>
  </si>
  <si>
    <t>Tuesday Jul 31, 2018 03:00 UTC</t>
  </si>
  <si>
    <t>Tuesday Aug 07, 2018 05:18 UTC</t>
  </si>
  <si>
    <t>Tuesday Sep 25, 2018 22:38 UTC</t>
  </si>
  <si>
    <t>Tuesday Oct 09, 2018 02:43 UTC</t>
  </si>
  <si>
    <t>Tuesday Dec 04, 2018 20:37 UTC</t>
  </si>
  <si>
    <t>Tuesday Jan 15, 2019 00:30 UTC</t>
  </si>
  <si>
    <t>Tuesday Feb 05, 2019</t>
  </si>
  <si>
    <t>Tuesday Feb 05, 2019 21:01 UTC</t>
  </si>
  <si>
    <t>Tuesday Jun 25, 2019 06:30 UTC</t>
  </si>
  <si>
    <t>Tuesday Jul 30, 2019 05:56 UTC</t>
  </si>
  <si>
    <t>Tuesday Aug 06, 2019 19:30 UTC</t>
  </si>
  <si>
    <t>Tuesday Aug 06, 2019 23:23 UTC</t>
  </si>
  <si>
    <t>Tuesday Sep 24, 2019 16:05 UTC</t>
  </si>
  <si>
    <t>Tuesday Nov 26, 2019 21:23 UTC</t>
  </si>
  <si>
    <t>Tuesday Dec 17, 2019 00:10 UTC</t>
  </si>
  <si>
    <t>Tuesday Dec 24, 2019 12:03 UTC</t>
  </si>
  <si>
    <t>Tuesday Jan 07, 2020 02:19 UTC</t>
  </si>
  <si>
    <t>Tuesday Jan 07, 2020 15:20 UTC</t>
  </si>
  <si>
    <t>Tuesday Feb 18, 2020 22:18 UTC</t>
  </si>
  <si>
    <t>Tuesday Mar 24, 2020 03:43 UTC</t>
  </si>
  <si>
    <t>Tuesday May 05, 2020 10:00 UTC</t>
  </si>
  <si>
    <t>Tuesday May 12, 2020 01:16 UTC</t>
  </si>
  <si>
    <t>Tuesday Jun 23, 2020 01:43 UTC</t>
  </si>
  <si>
    <t>Tuesday Jun 30, 2020 20:10 UTC</t>
  </si>
  <si>
    <t>Tuesday Aug 04, 2020 23:57 UTC</t>
  </si>
  <si>
    <t>Wednesday Feb 05, 1958 07:33 UTC</t>
  </si>
  <si>
    <t>Wednesday Mar 05, 1958 18:27 UTC</t>
  </si>
  <si>
    <t>Wednesday Mar 26, 1958 17:38 UTC</t>
  </si>
  <si>
    <t>Wednesday May 28, 1958 03:46 UTC</t>
  </si>
  <si>
    <t>Wednesday Aug 19, 1959 19:24 UTC</t>
  </si>
  <si>
    <t>Wednesday Sep 09, 1959 08:19 UTC</t>
  </si>
  <si>
    <t>Wednesday Apr 13, 1960 12:02 UTC</t>
  </si>
  <si>
    <t>Wednesday Jun 22, 1960 05:54 UTC</t>
  </si>
  <si>
    <t>Wednesday Jun 29, 1960 22:00 UTC</t>
  </si>
  <si>
    <t>Wednesday Aug 10, 1960 20:37 UTC</t>
  </si>
  <si>
    <t>Wednesday Oct 26, 1960 20:26 UTC</t>
  </si>
  <si>
    <t>Wednesday Nov 23, 1960 11:13 UTC</t>
  </si>
  <si>
    <t>Wednesday Nov 30, 1960 19:50 UTC</t>
  </si>
  <si>
    <t>Wednesday Dec 07, 1960 20:20 UTC</t>
  </si>
  <si>
    <t>Wednesday Feb 22, 1961 03:45 UTC</t>
  </si>
  <si>
    <t>Wednesday Apr 12, 1961 06:07 UTC</t>
  </si>
  <si>
    <t>Wednesday Jul 12, 1961 10:25 UTC</t>
  </si>
  <si>
    <t>Wednesday Jul 12, 1961 15:11 UTC</t>
  </si>
  <si>
    <t>Wednesday Aug 16, 1961 03:21 UTC</t>
  </si>
  <si>
    <t>Wednesday Aug 23, 1961 10:04 UTC</t>
  </si>
  <si>
    <t>Wednesday Aug 30, 1961 20:00 UTC</t>
  </si>
  <si>
    <t>Wednesday Sep 13, 1961 14:04 UTC</t>
  </si>
  <si>
    <t>Wednesday Nov 01, 1961 15:32 UTC</t>
  </si>
  <si>
    <t>Wednesday Nov 15, 1961 21:23 UTC</t>
  </si>
  <si>
    <t>Wednesday Nov 15, 1961 22:26 UTC</t>
  </si>
  <si>
    <t>Wednesday Nov 22, 1961 20:45 UTC</t>
  </si>
  <si>
    <t>Wednesday Nov 29, 1961 15:08 UTC</t>
  </si>
  <si>
    <t>Wednesday Jan 24, 1962 09:30 UTC</t>
  </si>
  <si>
    <t>Wednesday Feb 21, 1962 18:44 UTC</t>
  </si>
  <si>
    <t>Wednesday Mar 07, 1962 16:06 UTC</t>
  </si>
  <si>
    <t>Wednesday Mar 07, 1962 22:10 UTC</t>
  </si>
  <si>
    <t>Wednesday Apr 18, 1962 00:54 UTC</t>
  </si>
  <si>
    <t>Wednesday May 30, 1962 01:00 UTC</t>
  </si>
  <si>
    <t>Wednesday Jul 18, 1962 20:15 UTC</t>
  </si>
  <si>
    <t>Wednesday Aug 29, 1962 01:00 UTC</t>
  </si>
  <si>
    <t>Wednesday Sep 12, 1962 00:59 UTC</t>
  </si>
  <si>
    <t>Wednesday Oct 03, 1962 09:13 UTC</t>
  </si>
  <si>
    <t>Wednesday Oct 17, 1962 09:00 UTC</t>
  </si>
  <si>
    <t>Wednesday Oct 24, 1962 17:55 UTC</t>
  </si>
  <si>
    <t>Wednesday Oct 31, 1962 08:08 UTC</t>
  </si>
  <si>
    <t>Wednesday Dec 19, 1962 01:25 UTC</t>
  </si>
  <si>
    <t>Wednesday May 15, 1963 13:04 UTC</t>
  </si>
  <si>
    <t>Wednesday May 22, 1963 03:00 UTC</t>
  </si>
  <si>
    <t>Wednesday Jun 12, 1963</t>
  </si>
  <si>
    <t>Wednesday Jul 10, 1963 10:03 UTC</t>
  </si>
  <si>
    <t>Wednesday Nov 27, 1963 19:03 UTC</t>
  </si>
  <si>
    <t>Wednesday Dec 18, 1963 21:45 UTC</t>
  </si>
  <si>
    <t>Wednesday Jan 29, 1964 16:25 UTC</t>
  </si>
  <si>
    <t>Wednesday Feb 19, 1964 05:47 UTC</t>
  </si>
  <si>
    <t>Wednesday Mar 11, 1964 20:14 UTC</t>
  </si>
  <si>
    <t>Wednesday Mar 18, 1964 15:07 UTC</t>
  </si>
  <si>
    <t>Wednesday Apr 08, 1964 16:01 UTC</t>
  </si>
  <si>
    <t>Wednesday Jun 10, 1964 11:00 UTC</t>
  </si>
  <si>
    <t>Wednesday Jul 01, 1964 11:00 UTC</t>
  </si>
  <si>
    <t>Wednesday Jul 15, 1964 11:27 UTC</t>
  </si>
  <si>
    <t>Wednesday Sep 23, 1964 13:10 UTC</t>
  </si>
  <si>
    <t>Wednesday Oct 14, 1964 10:00 UTC</t>
  </si>
  <si>
    <t>Wednesday Oct 28, 1964 10:40 UTC</t>
  </si>
  <si>
    <t>Wednesday Dec 09, 1964 23:02 UTC</t>
  </si>
  <si>
    <t>Wednesday Feb 17, 1965 17:05 UTC</t>
  </si>
  <si>
    <t>Wednesday Apr 28, 1965 20:17 UTC</t>
  </si>
  <si>
    <t>Wednesday Aug 11, 1965 14:31 UTC</t>
  </si>
  <si>
    <t>Wednesday Aug 25, 1965 10:10 UTC</t>
  </si>
  <si>
    <t>Wednesday Dec 15, 1965 13:37 UTC</t>
  </si>
  <si>
    <t>Wednesday Jan 19, 1966 20:10 UTC</t>
  </si>
  <si>
    <t>Wednesday Mar 16, 1966 15:00 UTC</t>
  </si>
  <si>
    <t>Wednesday Mar 30, 1966 09:20 UTC</t>
  </si>
  <si>
    <t>Wednesday Apr 06, 1966 11:40 UTC</t>
  </si>
  <si>
    <t>Wednesday Apr 20, 1966 10:40 UTC</t>
  </si>
  <si>
    <t>Wednesday May 11, 1966 14:10 UTC</t>
  </si>
  <si>
    <t>Wednesday Jun 01, 1966 15:00 UTC</t>
  </si>
  <si>
    <t>Wednesday Jun 08, 1966 11:00 UTC</t>
  </si>
  <si>
    <t>Wednesday Jul 06, 1966 12:57 UTC</t>
  </si>
  <si>
    <t>Wednesday Jul 20, 1966 08:58 UTC</t>
  </si>
  <si>
    <t>Wednesday Aug 10, 1966 19:26 UTC</t>
  </si>
  <si>
    <t>Wednesday Aug 24, 1966 08:09 UTC</t>
  </si>
  <si>
    <t>Wednesday Sep 28, 1966 19:12 UTC</t>
  </si>
  <si>
    <t>Wednesday Oct 05, 1966 22:00 UTC</t>
  </si>
  <si>
    <t>Wednesday Oct 12, 1966 19:15 UTC</t>
  </si>
  <si>
    <t>Wednesday Oct 26, 1966 11:12 UTC</t>
  </si>
  <si>
    <t>Wednesday Nov 02, 1966 00:45 UTC</t>
  </si>
  <si>
    <t>Wednesday Nov 02, 1966 20:23 UTC</t>
  </si>
  <si>
    <t>Wednesday Nov 16, 1966 13:00 UTC</t>
  </si>
  <si>
    <t>Wednesday Dec 07, 1966 02:12 UTC</t>
  </si>
  <si>
    <t>Wednesday Dec 14, 1966 11:27 UTC</t>
  </si>
  <si>
    <t>Wednesday Dec 14, 1966 18:14 UTC</t>
  </si>
  <si>
    <t>Wednesday Dec 21, 1966 10:17 UTC</t>
  </si>
  <si>
    <t>Wednesday Dec 21, 1966 13:11 UTC</t>
  </si>
  <si>
    <t>Wednesday Jan 18, 1967 14:19 UTC</t>
  </si>
  <si>
    <t>Wednesday Jan 25, 1967 13:55 UTC</t>
  </si>
  <si>
    <t>Wednesday Feb 08, 1967 08:39 UTC</t>
  </si>
  <si>
    <t>Wednesday Feb 08, 1967 10:19 UTC</t>
  </si>
  <si>
    <t>Wednesday Feb 15, 1967 10:06 UTC</t>
  </si>
  <si>
    <t>Wednesday Mar 22, 1967 12:44 UTC</t>
  </si>
  <si>
    <t>Wednesday Mar 22, 1967 14:05 UTC</t>
  </si>
  <si>
    <t>Wednesday Apr 12, 1967 10:51 UTC</t>
  </si>
  <si>
    <t>Wednesday Apr 26, 1967 10:06 UTC</t>
  </si>
  <si>
    <t>Wednesday Apr 26, 1967</t>
  </si>
  <si>
    <t>Wednesday May 17, 1967 16:05 UTC</t>
  </si>
  <si>
    <t>Wednesday May 24, 1967 22:50 UTC</t>
  </si>
  <si>
    <t>Wednesday Jun 14, 1967 06:01 UTC</t>
  </si>
  <si>
    <t>Wednesday Aug 09, 1967 05:45 UTC</t>
  </si>
  <si>
    <t>Wednesday Aug 16, 1967 17:02 UTC</t>
  </si>
  <si>
    <t>Wednesday Sep 27, 1967 11:00 UTC</t>
  </si>
  <si>
    <t>Wednesday Sep 27, 1967 21:11 UTC</t>
  </si>
  <si>
    <t>Wednesday Oct 11, 1967 11:30 UTC</t>
  </si>
  <si>
    <t>Wednesday Oct 18, 1967 13:30 UTC</t>
  </si>
  <si>
    <t>Wednesday Oct 25, 1967 19:15 UTC</t>
  </si>
  <si>
    <t>Wednesday Nov 22, 1967 19:07 UTC</t>
  </si>
  <si>
    <t>Wednesday Nov 29, 1967</t>
  </si>
  <si>
    <t>Wednesday Dec 27, 1967 11:28 UTC</t>
  </si>
  <si>
    <t>Wednesday Feb 07, 1968 10:43 UTC</t>
  </si>
  <si>
    <t>Wednesday Mar 06, 1968</t>
  </si>
  <si>
    <t>Wednesday Mar 13, 1968 19:55 UTC</t>
  </si>
  <si>
    <t>Wednesday Apr 03, 1968 11:00 UTC</t>
  </si>
  <si>
    <t>Wednesday Apr 17, 1968 17:00 UTC</t>
  </si>
  <si>
    <t>Wednesday Apr 24, 1968 16:00 UTC</t>
  </si>
  <si>
    <t>Wednesday Jun 05, 1968 17:31 UTC</t>
  </si>
  <si>
    <t>Wednesday Jun 12, 1968 13:14 UTC</t>
  </si>
  <si>
    <t>Wednesday Jun 26, 1968 11:00 UTC</t>
  </si>
  <si>
    <t>Wednesday Jul 10, 1968 19:49 UTC</t>
  </si>
  <si>
    <t>Wednesday Aug 28, 1968 10:04 UTC</t>
  </si>
  <si>
    <t>Wednesday Oct 02, 1968 13:35 UTC</t>
  </si>
  <si>
    <t>Wednesday Oct 30, 1968 22:00 UTC</t>
  </si>
  <si>
    <t>Wednesday Nov 06, 1968 19:10 UTC</t>
  </si>
  <si>
    <t>Wednesday Nov 13, 1968 12:00 UTC</t>
  </si>
  <si>
    <t>Wednesday Dec 04, 1968 19:23 UTC</t>
  </si>
  <si>
    <t>Wednesday Jan 15, 1969 07:04 UTC</t>
  </si>
  <si>
    <t>Wednesday Jan 22, 1969 19:10 UTC</t>
  </si>
  <si>
    <t>Wednesday Feb 19, 1969 06:48 UTC</t>
  </si>
  <si>
    <t>Wednesday Feb 26, 1969 08:30 UTC</t>
  </si>
  <si>
    <t>Wednesday Mar 05, 1969 13:04 UTC</t>
  </si>
  <si>
    <t>Wednesday Mar 05, 1969 17:25 UTC</t>
  </si>
  <si>
    <t>Wednesday Mar 26, 1969 12:30 UTC</t>
  </si>
  <si>
    <t>Wednesday Apr 02, 1969 10:33 UTC</t>
  </si>
  <si>
    <t>Wednesday Apr 09, 1969 13:00 UTC</t>
  </si>
  <si>
    <t>Wednesday Apr 23, 1969 09:55 UTC</t>
  </si>
  <si>
    <t>Wednesday Jul 16, 1969 13:32 UTC</t>
  </si>
  <si>
    <t>Wednesday Jul 23, 1969 09:00 UTC</t>
  </si>
  <si>
    <t>Wednesday Aug 06, 1969 05:40 UTC</t>
  </si>
  <si>
    <t>Wednesday Aug 13, 1969 22:00 UTC</t>
  </si>
  <si>
    <t>Wednesday Sep 24, 1969 12:15 UTC</t>
  </si>
  <si>
    <t>Wednesday Oct 22, 1969 14:09 UTC</t>
  </si>
  <si>
    <t>Wednesday Nov 12, 1969 11:30 UTC</t>
  </si>
  <si>
    <t>Wednesday Dec 03, 1969 13:20 UTC</t>
  </si>
  <si>
    <t>Wednesday Jan 14, 1970 18:43 UTC</t>
  </si>
  <si>
    <t>Wednesday Jan 21, 1970 12:00 UTC</t>
  </si>
  <si>
    <t>Wednesday Feb 11, 1970 04:25 UTC</t>
  </si>
  <si>
    <t>Wednesday Mar 04, 1970 12:14 UTC</t>
  </si>
  <si>
    <t>Wednesday Mar 18, 1970 14:39 UTC</t>
  </si>
  <si>
    <t>Wednesday Apr 08, 1970 10:15 UTC</t>
  </si>
  <si>
    <t>Wednesday Apr 08, 1970 10:50 UTC</t>
  </si>
  <si>
    <t>Wednesday Apr 15, 1970 09:00 UTC</t>
  </si>
  <si>
    <t>Wednesday Apr 15, 1970 15:52 UTC</t>
  </si>
  <si>
    <t>Wednesday May 20, 1970 09:20 UTC</t>
  </si>
  <si>
    <t>Wednesday Jun 10, 1970 09:30 UTC</t>
  </si>
  <si>
    <t>Wednesday Jun 17, 1970 12:59 UTC</t>
  </si>
  <si>
    <t>Wednesday Aug 19, 1970 14:59 UTC</t>
  </si>
  <si>
    <t>Wednesday Sep 16, 1970 12:00 UTC</t>
  </si>
  <si>
    <t>Wednesday Oct 14, 1970 11:30 UTC</t>
  </si>
  <si>
    <t>Wednesday Nov 11, 1970 09:20 UTC</t>
  </si>
  <si>
    <t>Wednesday Dec 02, 1970 04:00 UTC</t>
  </si>
  <si>
    <t>Wednesday Dec 02, 1970 17:00 UTC</t>
  </si>
  <si>
    <t>Wednesday Dec 16, 1970 04:30 UTC</t>
  </si>
  <si>
    <t>Wednesday Jan 20, 1971 11:24 UTC</t>
  </si>
  <si>
    <t>Wednesday Feb 17, 1971 21:10 UTC</t>
  </si>
  <si>
    <t>Wednesday Mar 03, 1971 09:30 UTC</t>
  </si>
  <si>
    <t>Wednesday Mar 03, 1971 12:15 UTC</t>
  </si>
  <si>
    <t>Wednesday Apr 07, 1971 07:10 UTC</t>
  </si>
  <si>
    <t>Wednesday Apr 14, 1971 08:00 UTC</t>
  </si>
  <si>
    <t>Wednesday Apr 28, 1971 14:35 UTC</t>
  </si>
  <si>
    <t>Wednesday May 05, 1971 07:43 UTC</t>
  </si>
  <si>
    <t>Wednesday May 19, 1971 10:20 UTC</t>
  </si>
  <si>
    <t>Wednesday May 19, 1971 16:22 UTC</t>
  </si>
  <si>
    <t>Wednesday Jul 28, 1971 03:29 UTC</t>
  </si>
  <si>
    <t>Wednesday Jul 28, 1971 10:19 UTC</t>
  </si>
  <si>
    <t>Wednesday Sep 29, 1971 11:30 UTC</t>
  </si>
  <si>
    <t>Wednesday Oct 13, 1971 13:41 UTC</t>
  </si>
  <si>
    <t>Wednesday Nov 03, 1971 03:09 UTC</t>
  </si>
  <si>
    <t>Wednesday Nov 17, 1971 11:09 UTC</t>
  </si>
  <si>
    <t>Wednesday Nov 24, 1971 09:30 UTC</t>
  </si>
  <si>
    <t>Wednesday Dec 15, 1971 04:31 UTC</t>
  </si>
  <si>
    <t>Wednesday Dec 29, 1971 10:50 UTC</t>
  </si>
  <si>
    <t>Wednesday Jan 12, 1972 09:59 UTC</t>
  </si>
  <si>
    <t>Wednesday Feb 16, 1972 09:30 UTC</t>
  </si>
  <si>
    <t>Wednesday Feb 16, 1972 09:59 UTC</t>
  </si>
  <si>
    <t>Wednesday Mar 01, 1972 09:39 UTC</t>
  </si>
  <si>
    <t>Wednesday Mar 01, 1972 11:15 UTC</t>
  </si>
  <si>
    <t>Wednesday Mar 15, 1972 13:00 UTC</t>
  </si>
  <si>
    <t>Wednesday Mar 22, 1972 20:31 UTC</t>
  </si>
  <si>
    <t>Wednesday Apr 12, 1972</t>
  </si>
  <si>
    <t>Wednesday May 17, 1972 10:19 UTC</t>
  </si>
  <si>
    <t>Wednesday Jun 21, 1972 06:25 UTC</t>
  </si>
  <si>
    <t>Wednesday Jul 05, 1972 09:29 UTC</t>
  </si>
  <si>
    <t>Wednesday Jul 12, 1972 05:59 UTC</t>
  </si>
  <si>
    <t>Wednesday Jul 19, 1972 13:45 UTC</t>
  </si>
  <si>
    <t>Wednesday Aug 02, 1972 08:15 UTC</t>
  </si>
  <si>
    <t>Wednesday Aug 16, 1972 13:40 UTC</t>
  </si>
  <si>
    <t>Wednesday Aug 30, 1972 05:58 UTC</t>
  </si>
  <si>
    <t>Wednesday Aug 30, 1972 08:19 UTC</t>
  </si>
  <si>
    <t>Wednesday Oct 04, 1972 12:00 UTC</t>
  </si>
  <si>
    <t>Wednesday Oct 11, 1972 13:19 UTC</t>
  </si>
  <si>
    <t>Wednesday Oct 18, 1972 11:59 UTC</t>
  </si>
  <si>
    <t>Wednesday Oct 25, 1972 10:39 UTC</t>
  </si>
  <si>
    <t>Wednesday Nov 01, 1972 12:08 UTC</t>
  </si>
  <si>
    <t>Wednesday Nov 15, 1972 22:13 UTC</t>
  </si>
  <si>
    <t>Wednesday Dec 20, 1972 22:20 UTC</t>
  </si>
  <si>
    <t>Wednesday Dec 27, 1972 10:30 UTC</t>
  </si>
  <si>
    <t>Wednesday Jan 24, 1973 11:44 UTC</t>
  </si>
  <si>
    <t>Wednesday Feb 28, 1973 04:37 UTC</t>
  </si>
  <si>
    <t>Wednesday Apr 25, 1973 09:10 UTC</t>
  </si>
  <si>
    <t>Wednesday Apr 25, 1973 10:45 UTC</t>
  </si>
  <si>
    <t>Wednesday May 16, 1973 16:40 UTC</t>
  </si>
  <si>
    <t>Wednesday May 23, 1973 10:30 UTC</t>
  </si>
  <si>
    <t>Wednesday Jun 06, 1973 11:30 UTC</t>
  </si>
  <si>
    <t>Wednesday Jun 20, 1973 06:16 UTC</t>
  </si>
  <si>
    <t>Wednesday Jun 27, 1973 11:50 UTC</t>
  </si>
  <si>
    <t>Wednesday Jul 04, 1973 10:59 UTC</t>
  </si>
  <si>
    <t>Wednesday Jul 11, 1973 09:58 UTC</t>
  </si>
  <si>
    <t>Wednesday Jul 25, 1973 11:30 UTC</t>
  </si>
  <si>
    <t>Wednesday Aug 01, 1973 14:00 UTC</t>
  </si>
  <si>
    <t>Wednesday Aug 22, 1973 11:24 UTC</t>
  </si>
  <si>
    <t>Wednesday Oct 03, 1973 13:00 UTC</t>
  </si>
  <si>
    <t>Wednesday Oct 10, 1973 10:45 UTC</t>
  </si>
  <si>
    <t>Wednesday Oct 31, 1973 18:24 UTC</t>
  </si>
  <si>
    <t>Wednesday Nov 14, 1973 20:40 UTC</t>
  </si>
  <si>
    <t>Wednesday Nov 21, 1973 10:00 UTC</t>
  </si>
  <si>
    <t>Wednesday Nov 28, 1973 09:29 UTC</t>
  </si>
  <si>
    <t>Wednesday Nov 28, 1973 11:43 UTC</t>
  </si>
  <si>
    <t>Wednesday Dec 19, 1973 09:43 UTC</t>
  </si>
  <si>
    <t>Wednesday Dec 26, 1973</t>
  </si>
  <si>
    <t>Wednesday Jan 30, 1974 11:00 UTC</t>
  </si>
  <si>
    <t>Wednesday Feb 06, 1974 00:33 UTC</t>
  </si>
  <si>
    <t>Wednesday Feb 13, 1974 18:00 UTC</t>
  </si>
  <si>
    <t>Wednesday Feb 27, 1974 11:05 UTC</t>
  </si>
  <si>
    <t>Wednesday Mar 20, 1974 08:30 UTC</t>
  </si>
  <si>
    <t>Wednesday Apr 03, 1974 07:30 UTC</t>
  </si>
  <si>
    <t>Wednesday Apr 10, 1974 20:20 UTC</t>
  </si>
  <si>
    <t>Wednesday Apr 24, 1974 11:50 UTC</t>
  </si>
  <si>
    <t>Wednesday May 15, 1974 07:30 UTC</t>
  </si>
  <si>
    <t>Wednesday May 15, 1974 08:30 UTC</t>
  </si>
  <si>
    <t>Wednesday May 15, 1974 12:30 UTC</t>
  </si>
  <si>
    <t>Wednesday May 29, 1974 08:56 UTC</t>
  </si>
  <si>
    <t>Wednesday Jun 26, 1974 12:30 UTC</t>
  </si>
  <si>
    <t>Wednesday Jul 03, 1974 18:51 UTC</t>
  </si>
  <si>
    <t>Wednesday Aug 07, 1974 12:49 UTC</t>
  </si>
  <si>
    <t>Wednesday Aug 14, 1974 15:45 UTC</t>
  </si>
  <si>
    <t>Wednesday Aug 28, 1974 20:10 UTC</t>
  </si>
  <si>
    <t>Wednesday Sep 11, 1974 17:40 UTC</t>
  </si>
  <si>
    <t>Wednesday Nov 20, 1974 12:00 UTC</t>
  </si>
  <si>
    <t>Wednesday Nov 27, 1974 11:44 UTC</t>
  </si>
  <si>
    <t>Wednesday Dec 18, 1974 14:12 UTC</t>
  </si>
  <si>
    <t>Wednesday Feb 05, 1975 13:15 UTC</t>
  </si>
  <si>
    <t>Wednesday Feb 12, 1975 03:30 UTC</t>
  </si>
  <si>
    <t>Wednesday Feb 12, 1975 14:30 UTC</t>
  </si>
  <si>
    <t>Wednesday Feb 26, 1975 09:00 UTC</t>
  </si>
  <si>
    <t>Wednesday Mar 12, 1975 08:55 UTC</t>
  </si>
  <si>
    <t>Wednesday Mar 26, 1975 08:50 UTC</t>
  </si>
  <si>
    <t>Wednesday Apr 02, 1975 11:00 UTC</t>
  </si>
  <si>
    <t>Wednesday Apr 16, 1975 08:00 UTC</t>
  </si>
  <si>
    <t>Wednesday May 07, 1975 22:45 UTC</t>
  </si>
  <si>
    <t>Wednesday May 21, 1975 06:59 UTC</t>
  </si>
  <si>
    <t>Wednesday May 28, 1975 00:25 UTC</t>
  </si>
  <si>
    <t>Wednesday May 28, 1975 07:29 UTC</t>
  </si>
  <si>
    <t>Wednesday Jun 18, 1975 09:00 UTC</t>
  </si>
  <si>
    <t>Wednesday Jun 25, 1975 12:59 UTC</t>
  </si>
  <si>
    <t>Wednesday Jul 23, 1975 13:00 UTC</t>
  </si>
  <si>
    <t>Wednesday Aug 13, 1975 07:21 UTC</t>
  </si>
  <si>
    <t>Wednesday Aug 20, 1975 21:22 UTC</t>
  </si>
  <si>
    <t>Wednesday Aug 27, 1975 14:45 UTC</t>
  </si>
  <si>
    <t>Wednesday Sep 17, 1975 07:10 UTC</t>
  </si>
  <si>
    <t>Wednesday Sep 24, 1975 12:00 UTC</t>
  </si>
  <si>
    <t>Wednesday Oct 01, 1975 08:30 UTC</t>
  </si>
  <si>
    <t>Wednesday Oct 29, 1975 11:00 UTC</t>
  </si>
  <si>
    <t>Wednesday Dec 03, 1975 10:00 UTC</t>
  </si>
  <si>
    <t>Wednesday Dec 17, 1975 11:06 UTC</t>
  </si>
  <si>
    <t>Wednesday Jan 07, 1976 15:34 UTC</t>
  </si>
  <si>
    <t>Wednesday Jan 28, 1976 10:39 UTC</t>
  </si>
  <si>
    <t>Wednesday Feb 04, 1976 05:00 UTC</t>
  </si>
  <si>
    <t>Wednesday Feb 11, 1976 08:50 UTC</t>
  </si>
  <si>
    <t>Wednesday Mar 10, 1976 08:00 UTC</t>
  </si>
  <si>
    <t>Wednesday Mar 31, 1976 12:50 UTC</t>
  </si>
  <si>
    <t>Wednesday Apr 07, 1976 13:05 UTC</t>
  </si>
  <si>
    <t>Wednesday Apr 28, 1976 09:30 UTC</t>
  </si>
  <si>
    <t>Wednesday Apr 28, 1976 13:30 UTC</t>
  </si>
  <si>
    <t>Wednesday May 05, 1976 07:50 UTC</t>
  </si>
  <si>
    <t>Wednesday May 12, 1976 17:57 UTC</t>
  </si>
  <si>
    <t>Wednesday May 26, 1976 09:00 UTC</t>
  </si>
  <si>
    <t>Wednesday Jun 02, 1976</t>
  </si>
  <si>
    <t>Wednesday Jun 02, 1976 22:30 UTC</t>
  </si>
  <si>
    <t>Wednesday Jun 16, 1976 13:09 UTC</t>
  </si>
  <si>
    <t>Wednesday Jul 14, 1976 09:00 UTC</t>
  </si>
  <si>
    <t>Wednesday Jul 21, 1976 10:20 UTC</t>
  </si>
  <si>
    <t>Wednesday Jul 21, 1976 15:14 UTC</t>
  </si>
  <si>
    <t>Wednesday Aug 04, 1976 13:40 UTC</t>
  </si>
  <si>
    <t>Wednesday Aug 18, 1976 09:30 UTC</t>
  </si>
  <si>
    <t>Wednesday Sep 01, 1976 03:23 UTC</t>
  </si>
  <si>
    <t>Wednesday Sep 15, 1976 09:48 UTC</t>
  </si>
  <si>
    <t>Wednesday Sep 15, 1976 18:50 UTC</t>
  </si>
  <si>
    <t>Wednesday Sep 22, 1976 09:30 UTC</t>
  </si>
  <si>
    <t>Wednesday Sep 29, 1976 07:04 UTC</t>
  </si>
  <si>
    <t>Wednesday Nov 10, 1976 09:05 UTC</t>
  </si>
  <si>
    <t>Wednesday Dec 15, 1976 13:59 UTC</t>
  </si>
  <si>
    <t>Wednesday Feb 02, 1977 12:30 UTC</t>
  </si>
  <si>
    <t>Wednesday Feb 09, 1977 11:30 UTC</t>
  </si>
  <si>
    <t>Wednesday Feb 23, 1977 08:50 UTC</t>
  </si>
  <si>
    <t>Wednesday Apr 20, 1977 09:00 UTC</t>
  </si>
  <si>
    <t>Wednesday Apr 27, 1977</t>
  </si>
  <si>
    <t>Wednesday May 25, 1977 11:00 UTC</t>
  </si>
  <si>
    <t>Wednesday Jun 08, 1977 14:00 UTC</t>
  </si>
  <si>
    <t>Wednesday Jun 22, 1977 08:00 UTC</t>
  </si>
  <si>
    <t>Wednesday Jun 29, 1977 18:34 UTC</t>
  </si>
  <si>
    <t>Wednesday Jul 13, 1977 05:02 UTC</t>
  </si>
  <si>
    <t>Wednesday Jul 20, 1977 04:44 UTC</t>
  </si>
  <si>
    <t>Wednesday Jul 20, 1977 07:35 UTC</t>
  </si>
  <si>
    <t>Wednesday Jul 27, 1977 18:07 UTC</t>
  </si>
  <si>
    <t>Wednesday Aug 03, 1977 14:01 UTC</t>
  </si>
  <si>
    <t>Wednesday Aug 10, 1977 10:40 UTC</t>
  </si>
  <si>
    <t>Wednesday Aug 24, 1977 07:07 UTC</t>
  </si>
  <si>
    <t>Wednesday Aug 24, 1977 14:29 UTC</t>
  </si>
  <si>
    <t>Wednesday Aug 24, 1977 18:20 UTC</t>
  </si>
  <si>
    <t>Wednesday Sep 14, 1977 00:15 UTC</t>
  </si>
  <si>
    <t>Wednesday Oct 26, 1977 05:14 UTC</t>
  </si>
  <si>
    <t>Wednesday Dec 14, 1977 09:30 UTC</t>
  </si>
  <si>
    <t>Wednesday Dec 21, 1977 10:35 UTC</t>
  </si>
  <si>
    <t>Wednesday Feb 08, 1978 12:15 UTC</t>
  </si>
  <si>
    <t>Wednesday Feb 22, 1978 23:44 UTC</t>
  </si>
  <si>
    <t>Wednesday Mar 15, 1978 15:57 UTC</t>
  </si>
  <si>
    <t>Wednesday May 17, 1978 14:39 UTC</t>
  </si>
  <si>
    <t>Wednesday Jun 07, 1978 22:00 UTC</t>
  </si>
  <si>
    <t>Wednesday Jun 14, 1978 18:28 UTC</t>
  </si>
  <si>
    <t>Wednesday Jun 21, 1978 09:27 UTC</t>
  </si>
  <si>
    <t>Wednesday Jun 28, 1978 02:58 UTC</t>
  </si>
  <si>
    <t>Wednesday Jun 28, 1978 17:35 UTC</t>
  </si>
  <si>
    <t>Wednesday Sep 06, 1978 03:04 UTC</t>
  </si>
  <si>
    <t>Wednesday Oct 04, 1978 03:49 UTC</t>
  </si>
  <si>
    <t>Wednesday Nov 01, 1978 12:00 UTC</t>
  </si>
  <si>
    <t>Wednesday Nov 15, 1978 11:45 UTC</t>
  </si>
  <si>
    <t>Wednesday Dec 20, 1978 20:43 UTC</t>
  </si>
  <si>
    <t>Wednesday Mar 21, 1979 04:13 UTC</t>
  </si>
  <si>
    <t>Wednesday Apr 11, 1979 21:51 UTC</t>
  </si>
  <si>
    <t>Wednesday Apr 18, 1979 12:00 UTC</t>
  </si>
  <si>
    <t>Wednesday Apr 25, 1979 10:00 UTC</t>
  </si>
  <si>
    <t>Wednesday Jun 27, 1979 15:51 UTC</t>
  </si>
  <si>
    <t>Wednesday Jun 27, 1979 18:11 UTC</t>
  </si>
  <si>
    <t>Wednesday Jul 11, 1979 15:41 UTC</t>
  </si>
  <si>
    <t>Wednesday Oct 31, 1979 09:25 UTC</t>
  </si>
  <si>
    <t>Wednesday Nov 21, 1979 02:09 UTC</t>
  </si>
  <si>
    <t>Wednesday Dec 05, 1979 09:00 UTC</t>
  </si>
  <si>
    <t>Wednesday Jan 23, 1980 07:00 UTC</t>
  </si>
  <si>
    <t>Wednesday Jan 30, 1980 12:51 UTC</t>
  </si>
  <si>
    <t>Wednesday May 14, 1980 13:00 UTC</t>
  </si>
  <si>
    <t>Wednesday Jun 04, 1980 07:34 UTC</t>
  </si>
  <si>
    <t>Wednesday Jun 18, 1980 06:14 UTC</t>
  </si>
  <si>
    <t>Wednesday Jun 18, 1980 18:29 UTC</t>
  </si>
  <si>
    <t>Wednesday Jul 02, 1980 00:53 UTC</t>
  </si>
  <si>
    <t>Wednesday Jul 09, 1980 00:42 UTC</t>
  </si>
  <si>
    <t>Wednesday Dec 10, 1980 20:53 UTC</t>
  </si>
  <si>
    <t>Wednesday Jan 21, 1981 08:29 UTC</t>
  </si>
  <si>
    <t>Wednesday Feb 11, 1981 08:30 UTC</t>
  </si>
  <si>
    <t>Wednesday Jun 24, 1981 17:47 UTC</t>
  </si>
  <si>
    <t>Wednesday Aug 12, 1981 05:46 UTC</t>
  </si>
  <si>
    <t>Wednesday Sep 23, 1981 08:00 UTC</t>
  </si>
  <si>
    <t>Wednesday Sep 30, 1981 08:00 UTC</t>
  </si>
  <si>
    <t>Wednesday Dec 23, 1981 13:15 UTC</t>
  </si>
  <si>
    <t>Wednesday Feb 17, 1982 21:56 UTC</t>
  </si>
  <si>
    <t>Wednesday Mar 03, 1982 05:44 UTC</t>
  </si>
  <si>
    <t>Wednesday Mar 24, 1982 00:12 UTC</t>
  </si>
  <si>
    <t>Wednesday Mar 24, 1982 09:47 UTC</t>
  </si>
  <si>
    <t>Wednesday Mar 31, 1982 09:00 UTC</t>
  </si>
  <si>
    <t>Wednesday Mar 31, 1982 16:27 UTC</t>
  </si>
  <si>
    <t>Wednesday Apr 07, 1982 13:41 UTC</t>
  </si>
  <si>
    <t>Wednesday Apr 21, 1982 01:40 UTC</t>
  </si>
  <si>
    <t>Wednesday Apr 28, 1982 02:52 UTC</t>
  </si>
  <si>
    <t>Wednesday May 05, 1982 08:01 UTC</t>
  </si>
  <si>
    <t>Wednesday Jul 07, 1982 09:47 UTC</t>
  </si>
  <si>
    <t>Wednesday Jul 21, 1982 06:31 UTC</t>
  </si>
  <si>
    <t>Wednesday Jul 21, 1982 09:40 UTC</t>
  </si>
  <si>
    <t>Wednesday Sep 22, 1982 06:23 UTC</t>
  </si>
  <si>
    <t>Wednesday Nov 17, 1982 21:22 UTC</t>
  </si>
  <si>
    <t>Wednesday Nov 24, 1982 11:00 UTC</t>
  </si>
  <si>
    <t>Wednesday Dec 08, 1982 13:46 UTC</t>
  </si>
  <si>
    <t>Wednesday Dec 29, 1982 12:00 UTC</t>
  </si>
  <si>
    <t>Wednesday Jan 12, 1983 14:02 UTC</t>
  </si>
  <si>
    <t>Wednesday Jan 19, 1983 02:25 UTC</t>
  </si>
  <si>
    <t>Wednesday Feb 09, 1983 13:47 UTC</t>
  </si>
  <si>
    <t>Wednesday Feb 16, 1983 10:03 UTC</t>
  </si>
  <si>
    <t>Wednesday Mar 16, 1983 18:14 UTC</t>
  </si>
  <si>
    <t>Wednesday Mar 30, 1983 01:10 UTC</t>
  </si>
  <si>
    <t>Wednesday Apr 06, 1983 12:00 UTC</t>
  </si>
  <si>
    <t>Wednesday May 04, 1983</t>
  </si>
  <si>
    <t>Wednesday Jun 22, 1983 23:58 UTC</t>
  </si>
  <si>
    <t>Wednesday Jul 06, 1983 00:31 UTC</t>
  </si>
  <si>
    <t>Wednesday Aug 03, 1983 12:40 UTC</t>
  </si>
  <si>
    <t>Wednesday Aug 31, 1983 06:30 UTC</t>
  </si>
  <si>
    <t>Wednesday Sep 28, 1983 07:59 UTC</t>
  </si>
  <si>
    <t>Wednesday Oct 05, 1983 12:00 UTC</t>
  </si>
  <si>
    <t>Wednesday Oct 12, 1983 00:20 UTC</t>
  </si>
  <si>
    <t>Wednesday Oct 19, 1983 00:45 UTC</t>
  </si>
  <si>
    <t>Wednesday Oct 26, 1983 17:20 UTC</t>
  </si>
  <si>
    <t>Wednesday Nov 23, 1983 16:45 UTC</t>
  </si>
  <si>
    <t>Wednesday Dec 21, 1983 06:07 UTC</t>
  </si>
  <si>
    <t>Wednesday Dec 28, 1983 03:48 UTC</t>
  </si>
  <si>
    <t>Wednesday Jan 11, 1984 18:08 UTC</t>
  </si>
  <si>
    <t>Wednesday Feb 08, 1984 09:23 UTC</t>
  </si>
  <si>
    <t>Wednesday Apr 04, 1984 01:40 UTC</t>
  </si>
  <si>
    <t>Wednesday May 23, 1984 01:33 UTC</t>
  </si>
  <si>
    <t>Wednesday May 30, 1984 18:46 UTC</t>
  </si>
  <si>
    <t>Wednesday Jun 06, 1984 15:33 UTC</t>
  </si>
  <si>
    <t>Wednesday Jun 06, 1984</t>
  </si>
  <si>
    <t>Wednesday Jun 13, 1984 11:37 UTC</t>
  </si>
  <si>
    <t>Wednesday Jun 27, 1984 04:59 UTC</t>
  </si>
  <si>
    <t>Wednesday Aug 08, 1984 12:08 UTC</t>
  </si>
  <si>
    <t>Wednesday Aug 29, 1984 00:21 UTC</t>
  </si>
  <si>
    <t>Wednesday Sep 12, 1984 05:44 UTC</t>
  </si>
  <si>
    <t>Wednesday Oct 31, 1984 12:29 UTC</t>
  </si>
  <si>
    <t>Wednesday Dec 12, 1984 10:42 UTC</t>
  </si>
  <si>
    <t>Wednesday Dec 19, 1984 03:55 UTC</t>
  </si>
  <si>
    <t>Wednesday Jan 16, 1985 06:22 UTC</t>
  </si>
  <si>
    <t>Wednesday Jan 23, 1985 19:58 UTC</t>
  </si>
  <si>
    <t>Wednesday Feb 06, 1985 21:45 UTC</t>
  </si>
  <si>
    <t>Wednesday Feb 27, 1985 12:56 UTC</t>
  </si>
  <si>
    <t>Wednesday Mar 13, 1985 02:00 UTC</t>
  </si>
  <si>
    <t>Wednesday Apr 17, 1985</t>
  </si>
  <si>
    <t>Wednesday May 08, 1985 01:15 UTC</t>
  </si>
  <si>
    <t>Wednesday May 29, 1985 07:40 UTC</t>
  </si>
  <si>
    <t>Wednesday Jun 12, 1985 15:09 UTC</t>
  </si>
  <si>
    <t>Wednesday Jun 19, 1985 11:30 UTC</t>
  </si>
  <si>
    <t>Wednesday Jul 17, 1985 01:05 UTC</t>
  </si>
  <si>
    <t>Wednesday Aug 28, 1985 21:20 UTC</t>
  </si>
  <si>
    <t>Wednesday Sep 04, 1985 17:05 UTC</t>
  </si>
  <si>
    <t>Wednesday Oct 02, 1985 09:00 UTC</t>
  </si>
  <si>
    <t>Wednesday Oct 09, 1985 02:53 UTC</t>
  </si>
  <si>
    <t>Wednesday Oct 09, 1985 21:35 UTC</t>
  </si>
  <si>
    <t>Wednesday Oct 23, 1985 00:42 UTC</t>
  </si>
  <si>
    <t>Wednesday Oct 23, 1985 17:24 UTC</t>
  </si>
  <si>
    <t>Wednesday Nov 06, 1985 17:00 UTC</t>
  </si>
  <si>
    <t>Wednesday Nov 27, 1985 00:29 UTC</t>
  </si>
  <si>
    <t>Wednesday Feb 12, 1986 07:55 UTC</t>
  </si>
  <si>
    <t>Wednesday Feb 19, 1986 23:04 UTC</t>
  </si>
  <si>
    <t>Wednesday Jun 18, 1986 20:03 UTC</t>
  </si>
  <si>
    <t>Wednesday Jul 16, 1986 04:21 UTC</t>
  </si>
  <si>
    <t>Wednesday Jul 30, 1986 08:30 UTC</t>
  </si>
  <si>
    <t>Wednesday Jul 30, 1986 15:05 UTC</t>
  </si>
  <si>
    <t>Wednesday Aug 20, 1986 12:58 UTC</t>
  </si>
  <si>
    <t>Wednesday Sep 03, 1986 09:00 UTC</t>
  </si>
  <si>
    <t>Wednesday Sep 10, 1986 01:45 UTC</t>
  </si>
  <si>
    <t>Wednesday Sep 17, 1986 15:52 UTC</t>
  </si>
  <si>
    <t>Wednesday Oct 15, 1986 05:24 UTC</t>
  </si>
  <si>
    <t>Wednesday Oct 15, 1986 09:29 UTC</t>
  </si>
  <si>
    <t>Wednesday Oct 22, 1986 08:00 UTC</t>
  </si>
  <si>
    <t>Wednesday Dec 10, 1986 07:30 UTC</t>
  </si>
  <si>
    <t>Wednesday Dec 17, 1986 17:02 UTC</t>
  </si>
  <si>
    <t>Wednesday Jan 14, 1987 09:04 UTC</t>
  </si>
  <si>
    <t>Wednesday Jan 21, 1987 09:10 UTC</t>
  </si>
  <si>
    <t>Wednesday Feb 18, 1987 13:53 UTC</t>
  </si>
  <si>
    <t>Wednesday Mar 18, 1987 08:30 UTC</t>
  </si>
  <si>
    <t>Wednesday Apr 08, 1987 03:51 UTC</t>
  </si>
  <si>
    <t>Wednesday May 13, 1987 05:40 UTC</t>
  </si>
  <si>
    <t>Wednesday Jul 01, 1987 19:35 UTC</t>
  </si>
  <si>
    <t>Wednesday Aug 05, 1987 06:39 UTC</t>
  </si>
  <si>
    <t>Wednesday Sep 09, 1987 07:15 UTC</t>
  </si>
  <si>
    <t>Wednesday Sep 16, 1987 00:45 UTC</t>
  </si>
  <si>
    <t>Wednesday Oct 14, 1987 12:35 UTC</t>
  </si>
  <si>
    <t>Wednesday Dec 23, 1987 20:22 UTC</t>
  </si>
  <si>
    <t>Wednesday Feb 03, 1988 05:53 UTC</t>
  </si>
  <si>
    <t>Wednesday Apr 20, 1988 05:48 UTC</t>
  </si>
  <si>
    <t>Wednesday Jun 01, 1988 07:40 UTC</t>
  </si>
  <si>
    <t>Wednesday Jun 15, 1988 11:19 UTC</t>
  </si>
  <si>
    <t>Wednesday Jun 22, 1988</t>
  </si>
  <si>
    <t>Wednesday Nov 23, 1988 14:50 UTC</t>
  </si>
  <si>
    <t>Wednesday Dec 28, 1988 05:27 UTC</t>
  </si>
  <si>
    <t>Wednesday Feb 15, 1989 11:00 UTC</t>
  </si>
  <si>
    <t>Wednesday Feb 22, 1989 03:28 UTC</t>
  </si>
  <si>
    <t>Wednesday May 10, 1989 19:47 UTC</t>
  </si>
  <si>
    <t>Wednesday Jun 07, 1989 05:12 UTC</t>
  </si>
  <si>
    <t>Wednesday Jun 14, 1989 12:30 UTC</t>
  </si>
  <si>
    <t>Wednesday Jun 14, 1989 13:18 UTC</t>
  </si>
  <si>
    <t>Wednesday Jul 12, 1989 00:14 UTC</t>
  </si>
  <si>
    <t>Wednesday Sep 06, 1989 01:48 UTC</t>
  </si>
  <si>
    <t>Wednesday Sep 27, 1989 14:38 UTC</t>
  </si>
  <si>
    <t>Wednesday Sep 27, 1989 16:20 UTC</t>
  </si>
  <si>
    <t>Wednesday Oct 18, 1989 16:53 UTC</t>
  </si>
  <si>
    <t>Wednesday Dec 27, 1989</t>
  </si>
  <si>
    <t>Wednesday Jan 24, 1990 11:46 UTC</t>
  </si>
  <si>
    <t>Wednesday Jan 24, 1990 22:55 UTC</t>
  </si>
  <si>
    <t>Wednesday Feb 07, 1990 01:33 UTC</t>
  </si>
  <si>
    <t>Wednesday Feb 14, 1990 16:15 UTC</t>
  </si>
  <si>
    <t>Wednesday Feb 28, 1990 00:55 UTC</t>
  </si>
  <si>
    <t>Wednesday Feb 28, 1990 07:50 UTC</t>
  </si>
  <si>
    <t>Wednesday Mar 14, 1990 11:52 UTC</t>
  </si>
  <si>
    <t>Wednesday Mar 14, 1990 15:27 UTC</t>
  </si>
  <si>
    <t>Wednesday Apr 11, 1990 15:00 UTC</t>
  </si>
  <si>
    <t>Wednesday Apr 25, 1990 13:00 UTC</t>
  </si>
  <si>
    <t>Wednesday Jun 13, 1990 01:07 UTC</t>
  </si>
  <si>
    <t>Wednesday Jul 25, 1990 18:13 UTC</t>
  </si>
  <si>
    <t>Wednesday Jul 25, 1990 19:21 UTC</t>
  </si>
  <si>
    <t>Wednesday Aug 08, 1990 14:15 UTC</t>
  </si>
  <si>
    <t>Wednesday Nov 14, 1990 06:33 UTC</t>
  </si>
  <si>
    <t>Wednesday Nov 28, 1990</t>
  </si>
  <si>
    <t>Wednesday Apr 24, 1991 01:36 UTC</t>
  </si>
  <si>
    <t>Wednesday May 29, 1991 22:55 UTC</t>
  </si>
  <si>
    <t>Wednesday Jun 05, 1991 13:24 UTC</t>
  </si>
  <si>
    <t>Wednesday Jul 17, 1991 01:46 UTC</t>
  </si>
  <si>
    <t>Wednesday Aug 14, 1991 23:15 UTC</t>
  </si>
  <si>
    <t>Wednesday Nov 27, 1991 03:30 UTC</t>
  </si>
  <si>
    <t>Wednesday Dec 18, 1991 03:54 UTC</t>
  </si>
  <si>
    <t>Wednesday Jan 22, 1992 14:52 UTC</t>
  </si>
  <si>
    <t>Wednesday Feb 05, 1992 18:14 UTC</t>
  </si>
  <si>
    <t>Wednesday Feb 26, 1992 23:58 UTC</t>
  </si>
  <si>
    <t>Wednesday Mar 04, 1992 04:27 UTC</t>
  </si>
  <si>
    <t>Wednesday Apr 15, 1992 07:17 UTC</t>
  </si>
  <si>
    <t>Wednesday Apr 15, 1992 23:25 UTC</t>
  </si>
  <si>
    <t>Wednesday Jun 03, 1992 00:50 UTC</t>
  </si>
  <si>
    <t>Wednesday Jun 10, 1992 00:00 UTC</t>
  </si>
  <si>
    <t>Wednesday Jul 01, 1992 20:16 UTC</t>
  </si>
  <si>
    <t>Wednesday Jul 08, 1992 09:53 UTC</t>
  </si>
  <si>
    <t>Wednesday Aug 12, 1992 05:44 UTC</t>
  </si>
  <si>
    <t>Wednesday Sep 09, 1992 08:57 UTC</t>
  </si>
  <si>
    <t>Wednesday Oct 14, 1992 19:58 UTC</t>
  </si>
  <si>
    <t>Wednesday Oct 28, 1992 00:15 UTC</t>
  </si>
  <si>
    <t>Wednesday Nov 25, 1992 12:18 UTC</t>
  </si>
  <si>
    <t>Wednesday Dec 02, 1992 01:57 UTC</t>
  </si>
  <si>
    <t>Wednesday Dec 02, 1992 13:24 UTC</t>
  </si>
  <si>
    <t>Wednesday Jan 13, 1993 01:49 UTC</t>
  </si>
  <si>
    <t>Wednesday Jan 13, 1993 13:59 UTC</t>
  </si>
  <si>
    <t>Wednesday Feb 03, 1993 02:55 UTC</t>
  </si>
  <si>
    <t>Wednesday Apr 21, 1993 00:23 UTC</t>
  </si>
  <si>
    <t>Wednesday Apr 28, 1993 03:39 UTC</t>
  </si>
  <si>
    <t>Wednesday May 12, 1993 00:56 UTC</t>
  </si>
  <si>
    <t>Wednesday May 26, 1993 03:23 UTC</t>
  </si>
  <si>
    <t>Wednesday Jun 16, 1993 04:17 UTC</t>
  </si>
  <si>
    <t>Wednesday Jul 07, 1993 07:15 UTC</t>
  </si>
  <si>
    <t>Wednesday Aug 04, 1993 00:52 UTC</t>
  </si>
  <si>
    <t>Wednesday Dec 08, 1993 00:48 UTC</t>
  </si>
  <si>
    <t>Wednesday Dec 22, 1993 20:37 UTC</t>
  </si>
  <si>
    <t>Wednesday Mar 02, 1994 03:25 UTC</t>
  </si>
  <si>
    <t>Wednesday Apr 13, 1994 06:04 UTC</t>
  </si>
  <si>
    <t>Wednesday May 04, 1994 00:00 UTC</t>
  </si>
  <si>
    <t>Wednesday May 25, 1994 10:14 UTC</t>
  </si>
  <si>
    <t>Wednesday Aug 03, 1994 23:57 UTC</t>
  </si>
  <si>
    <t>Wednesday Aug 10, 1994 23:05 UTC</t>
  </si>
  <si>
    <t>Wednesday Nov 02, 1994 01:04 UTC</t>
  </si>
  <si>
    <t>Wednesday Dec 14, 1994 14:21 UTC</t>
  </si>
  <si>
    <t>Wednesday Jan 25, 1995 22:40 UTC</t>
  </si>
  <si>
    <t>Wednesday Mar 22, 1995 04:09 UTC</t>
  </si>
  <si>
    <t>Wednesday Mar 22, 1995 06:18 UTC</t>
  </si>
  <si>
    <t>Wednesday Apr 05, 1995</t>
  </si>
  <si>
    <t>Wednesday May 17, 1995 06:34 UTC</t>
  </si>
  <si>
    <t>Wednesday May 24, 1995 20:10 UTC</t>
  </si>
  <si>
    <t>Wednesday May 31, 1995 15:27 UTC</t>
  </si>
  <si>
    <t>Wednesday Jul 05, 1995 03:09 UTC</t>
  </si>
  <si>
    <t>Wednesday Aug 02, 1995 23:59 UTC</t>
  </si>
  <si>
    <t>Wednesday Aug 09, 1995 01:21 UTC</t>
  </si>
  <si>
    <t>Wednesday Dec 06, 1995 23:23 UTC</t>
  </si>
  <si>
    <t>Wednesday Dec 20, 1995 00:52 UTC</t>
  </si>
  <si>
    <t>Wednesday Feb 14, 1996 19:01 UTC</t>
  </si>
  <si>
    <t>Wednesday Apr 03, 1996 23:01 UTC</t>
  </si>
  <si>
    <t>Wednesday Apr 24, 1996 12:27 UTC</t>
  </si>
  <si>
    <t>Wednesday Apr 24, 1996 13:00 UTC</t>
  </si>
  <si>
    <t>Wednesday Apr 24, 1996 23:37 UTC</t>
  </si>
  <si>
    <t>Wednesday Jul 03, 1996 00:31 UTC</t>
  </si>
  <si>
    <t>Wednesday Jul 03, 1996 10:47 UTC</t>
  </si>
  <si>
    <t>Wednesday Aug 14, 1996 22:21 UTC</t>
  </si>
  <si>
    <t>Wednesday Aug 21, 1996 09:47 UTC</t>
  </si>
  <si>
    <t>Wednesday Sep 04, 1996 09:01 UTC</t>
  </si>
  <si>
    <t>Wednesday Sep 11, 1996 00:00 UTC</t>
  </si>
  <si>
    <t>Wednesday Nov 13, 1996 22:40 UTC</t>
  </si>
  <si>
    <t>Wednesday Dec 04, 1996 06:58 UTC</t>
  </si>
  <si>
    <t>Wednesday Dec 11, 1996 12:00 UTC</t>
  </si>
  <si>
    <t>Wednesday Dec 18, 1996 01:57 UTC</t>
  </si>
  <si>
    <t>Wednesday Feb 12, 1997 04:50 UTC</t>
  </si>
  <si>
    <t>Wednesday Apr 16, 1997 23:08 UTC</t>
  </si>
  <si>
    <t>Wednesday May 14, 1997 00:33 UTC</t>
  </si>
  <si>
    <t>Wednesday Jun 25, 1997 23:44 UTC</t>
  </si>
  <si>
    <t>Wednesday Jul 09, 1997 13:04 UTC</t>
  </si>
  <si>
    <t>Wednesday Jul 23, 1997 03:43 UTC</t>
  </si>
  <si>
    <t>Wednesday Sep 24, 1997 21:30 UTC</t>
  </si>
  <si>
    <t>Wednesday Oct 15, 1997 08:43 UTC</t>
  </si>
  <si>
    <t>Wednesday Oct 22, 1997 13:13 UTC</t>
  </si>
  <si>
    <t>Wednesday Nov 19, 1997 19:46 UTC</t>
  </si>
  <si>
    <t>Wednesday Dec 24, 1997 13:32 UTC</t>
  </si>
  <si>
    <t>Wednesday Dec 24, 1997 23:19 UTC</t>
  </si>
  <si>
    <t>Wednesday Jan 07, 1998 02:28 UTC</t>
  </si>
  <si>
    <t>Wednesday Feb 04, 1998 23:29 UTC</t>
  </si>
  <si>
    <t>Wednesday Feb 18, 1998 13:58 UTC</t>
  </si>
  <si>
    <t>Wednesday Mar 25, 1998 17:01 UTC</t>
  </si>
  <si>
    <t>Wednesday May 13, 1998 15:52 UTC</t>
  </si>
  <si>
    <t>Wednesday Jun 10, 1998 00:35 UTC</t>
  </si>
  <si>
    <t>Wednesday Jul 01, 1998 00:48 UTC</t>
  </si>
  <si>
    <t>Wednesday Aug 12, 1998 11:30 UTC</t>
  </si>
  <si>
    <t>Wednesday Aug 12, 1998 12:53 UTC</t>
  </si>
  <si>
    <t>Wednesday Aug 19, 1998 23:01 UTC</t>
  </si>
  <si>
    <t>Wednesday Sep 09, 1998 20:29 UTC</t>
  </si>
  <si>
    <t>Wednesday Sep 16, 1998 06:31 UTC</t>
  </si>
  <si>
    <t>Wednesday Sep 23, 1998 05:06 UTC</t>
  </si>
  <si>
    <t>Wednesday Oct 21, 1998 16:37 UTC</t>
  </si>
  <si>
    <t>Wednesday Oct 28, 1998 22:15 UTC</t>
  </si>
  <si>
    <t>Wednesday Jan 27, 1999 00:34 UTC</t>
  </si>
  <si>
    <t>Wednesday Apr 21, 1999</t>
  </si>
  <si>
    <t>Wednesday Apr 28, 1999</t>
  </si>
  <si>
    <t>Wednesday May 05, 1999 01:00 UTC</t>
  </si>
  <si>
    <t>Wednesday Dec 22, 1999 00:50 UTC</t>
  </si>
  <si>
    <t>Wednesday Apr 19, 2000 00:29 UTC</t>
  </si>
  <si>
    <t>Wednesday May 03, 2000 07:07 UTC</t>
  </si>
  <si>
    <t>Wednesday May 24, 2000 23:10 UTC</t>
  </si>
  <si>
    <t>Wednesday Jun 07, 2000 13:19 UTC</t>
  </si>
  <si>
    <t>Wednesday Jun 28, 2000 10:37 UTC</t>
  </si>
  <si>
    <t>Wednesday Jul 19, 2000 20:09 UTC</t>
  </si>
  <si>
    <t>Wednesday Aug 23, 2000 11:05 UTC</t>
  </si>
  <si>
    <t>Wednesday Sep 06, 2000 22:33 UTC</t>
  </si>
  <si>
    <t>Wednesday Oct 11, 2000 23:17 UTC</t>
  </si>
  <si>
    <t>Wednesday Dec 06, 2000 02:47 UTC</t>
  </si>
  <si>
    <t>Wednesday Dec 20, 2000 00:26 UTC</t>
  </si>
  <si>
    <t>Wednesday Dec 20, 2000 16:20 UTC</t>
  </si>
  <si>
    <t>Wednesday Dec 27, 2000 18:56 UTC</t>
  </si>
  <si>
    <t>Wednesday Jan 10, 2001 22:09 UTC</t>
  </si>
  <si>
    <t>Wednesday Feb 07, 2001 23:05 UTC</t>
  </si>
  <si>
    <t>Wednesday Feb 07, 2001 23:13 UTC</t>
  </si>
  <si>
    <t>Wednesday Apr 18, 2001 10:13 UTC</t>
  </si>
  <si>
    <t>Wednesday Aug 08, 2001 16:13 UTC</t>
  </si>
  <si>
    <t>Wednesday Aug 29, 2001 07:00 UTC</t>
  </si>
  <si>
    <t>Wednesday Dec 05, 2001 22:19 UTC</t>
  </si>
  <si>
    <t>Wednesday Jan 16, 2002 00:30 UTC</t>
  </si>
  <si>
    <t>Wednesday Jan 23, 2002 23:46 UTC</t>
  </si>
  <si>
    <t>Wednesday May 15, 2002 01:50 UTC</t>
  </si>
  <si>
    <t>Wednesday Jun 05, 2002 06:44 UTC</t>
  </si>
  <si>
    <t>Wednesday Jun 05, 2002 21:22 UTC</t>
  </si>
  <si>
    <t>Wednesday Jul 03, 2002 06:47 UTC</t>
  </si>
  <si>
    <t>Wednesday Aug 21, 2002 22:05 UTC</t>
  </si>
  <si>
    <t>Wednesday Aug 28, 2002 22:45 UTC</t>
  </si>
  <si>
    <t>Wednesday Sep 18, 2002 22:04 UTC</t>
  </si>
  <si>
    <t>Wednesday Nov 20, 2002 22:39 UTC</t>
  </si>
  <si>
    <t>Wednesday Dec 11, 2002 22:22 UTC</t>
  </si>
  <si>
    <t>Wednesday Jan 29, 2003 18:06 UTC</t>
  </si>
  <si>
    <t>Wednesday Apr 02, 2003 01:53 UTC</t>
  </si>
  <si>
    <t>Wednesday Apr 09, 2003 22:52 UTC</t>
  </si>
  <si>
    <t>Wednesday Jun 04, 2003 19:23 UTC</t>
  </si>
  <si>
    <t>Wednesday Jun 11, 2003 22:38 UTC</t>
  </si>
  <si>
    <t>Wednesday Aug 13, 2003 02:09 UTC</t>
  </si>
  <si>
    <t>Wednesday Oct 01, 2003 04:02 UTC</t>
  </si>
  <si>
    <t>Wednesday Oct 15, 2003 01:00 UTC</t>
  </si>
  <si>
    <t>Wednesday Dec 10, 2003 02:30 UTC</t>
  </si>
  <si>
    <t>Wednesday Feb 18, 2004 07:06 UTC</t>
  </si>
  <si>
    <t>Wednesday Jun 23, 2004 22:54 UTC</t>
  </si>
  <si>
    <t>Wednesday Sep 08, 2004 23:14 UTC</t>
  </si>
  <si>
    <t>Wednesday Jan 12, 2005 18:47 UTC</t>
  </si>
  <si>
    <t>Wednesday Oct 19, 2005 18:05 UTC</t>
  </si>
  <si>
    <t>Wednesday Nov 16, 2005 23:46 UTC</t>
  </si>
  <si>
    <t>Wednesday Dec 21, 2005 19:34 UTC</t>
  </si>
  <si>
    <t>Wednesday Dec 21, 2005 23:33 UTC</t>
  </si>
  <si>
    <t>Wednesday Feb 15, 2006 22:34 UTC</t>
  </si>
  <si>
    <t>Wednesday Apr 12, 2006 23:29 UTC</t>
  </si>
  <si>
    <t>Wednesday Apr 26, 2006 22:48 UTC</t>
  </si>
  <si>
    <t>Wednesday May 24, 2006 22:11 UTC</t>
  </si>
  <si>
    <t>Wednesday Jun 21, 2006 22:15 UTC</t>
  </si>
  <si>
    <t>Wednesday Jun 28, 2006 03:33 UTC</t>
  </si>
  <si>
    <t>Wednesday Jul 12, 2006 14:53 UTC</t>
  </si>
  <si>
    <t>Wednesday Jul 26, 2006 19:43 UTC</t>
  </si>
  <si>
    <t>Wednesday Jan 10, 2007 03:54 UTC</t>
  </si>
  <si>
    <t>Wednesday Mar 21, 2007 01:10 UTC</t>
  </si>
  <si>
    <t>Wednesday Apr 11, 2007 03:27 UTC</t>
  </si>
  <si>
    <t>Wednesday Apr 25, 2007 20:26 UTC</t>
  </si>
  <si>
    <t>Wednesday Aug 08, 2007 22:36 UTC</t>
  </si>
  <si>
    <t>Wednesday Sep 19, 2007 03:26 UTC</t>
  </si>
  <si>
    <t>Wednesday Oct 17, 2007 12:23 UTC</t>
  </si>
  <si>
    <t>Wednesday Oct 24, 2007 10:05 UTC</t>
  </si>
  <si>
    <t>Wednesday Nov 14, 2007 22:03 UTC</t>
  </si>
  <si>
    <t>Wednesday Mar 19, 2008 22:47 UTC</t>
  </si>
  <si>
    <t>Wednesday May 21, 2008 09:42 UTC</t>
  </si>
  <si>
    <t>Wednesday Jun 11, 2008 16:05 UTC</t>
  </si>
  <si>
    <t>Wednesday Jul 16, 2008 05:20 UTC</t>
  </si>
  <si>
    <t>Wednesday Sep 24, 2008 09:27 UTC</t>
  </si>
  <si>
    <t>Wednesday Oct 01, 2008 06:37 UTC</t>
  </si>
  <si>
    <t>Wednesday Oct 22, 2008 00:52 UTC</t>
  </si>
  <si>
    <t>Wednesday Oct 29, 2008 16:53 UTC</t>
  </si>
  <si>
    <t>Wednesday Nov 05, 2008 00:15 UTC</t>
  </si>
  <si>
    <t>Wednesday Jul 01, 2009 19:52 UTC</t>
  </si>
  <si>
    <t>Wednesday Jul 15, 2009 22:03 UTC</t>
  </si>
  <si>
    <t>Wednesday Jul 29, 2009 18:46 UTC</t>
  </si>
  <si>
    <t>Wednesday Sep 23, 2009 06:21 UTC</t>
  </si>
  <si>
    <t>Wednesday Oct 28, 2009 15:30 UTC</t>
  </si>
  <si>
    <t>Wednesday Feb 03, 2010 03:45 UTC</t>
  </si>
  <si>
    <t>Wednesday Apr 28, 2010 17:15 UTC</t>
  </si>
  <si>
    <t>Wednesday Jun 02, 2010 01:59 UTC</t>
  </si>
  <si>
    <t>Wednesday Aug 04, 2010 20:45 UTC</t>
  </si>
  <si>
    <t>Wednesday Sep 08, 2010 03:30 UTC</t>
  </si>
  <si>
    <t>Wednesday Dec 08, 2010 15:43 UTC</t>
  </si>
  <si>
    <t>Wednesday Dec 29, 2010 21:27 UTC</t>
  </si>
  <si>
    <t>Wednesday Apr 20, 2011 04:42 UTC</t>
  </si>
  <si>
    <t>Wednesday Jun 15, 2011</t>
  </si>
  <si>
    <t>Wednesday Aug 17, 2011 07:12 UTC</t>
  </si>
  <si>
    <t>Wednesday Sep 21, 2011 21:38 UTC</t>
  </si>
  <si>
    <t>Wednesday Oct 05, 2011 21:00 UTC</t>
  </si>
  <si>
    <t>Wednesday Oct 12, 2011 05:31 UTC</t>
  </si>
  <si>
    <t>Wednesday May 23, 2012</t>
  </si>
  <si>
    <t>Wednesday Jun 13, 2012 16:00 UTC</t>
  </si>
  <si>
    <t>Wednesday Jun 20, 2012 12:28 UTC</t>
  </si>
  <si>
    <t>Wednesday Dec 12, 2012 00:49 UTC</t>
  </si>
  <si>
    <t>Wednesday Dec 19, 2012 21:49 UTC</t>
  </si>
  <si>
    <t>Wednesday Jan 30, 2013 07:00 UTC</t>
  </si>
  <si>
    <t>Wednesday May 15, 2013 21:38 UTC</t>
  </si>
  <si>
    <t>Wednesday Jun 05, 2013 21:52 UTC</t>
  </si>
  <si>
    <t>Wednesday Aug 28, 2013 18:03 UTC</t>
  </si>
  <si>
    <t>Wednesday Sep 11, 2013 23:23 UTC</t>
  </si>
  <si>
    <t>Wednesday Sep 18, 2013 08:10 UTC</t>
  </si>
  <si>
    <t>Wednesday Sep 25, 2013 04:37 UTC</t>
  </si>
  <si>
    <t>Wednesday Nov 20, 2013 01:15 UTC</t>
  </si>
  <si>
    <t>Wednesday Dec 25, 2013 00:31 UTC</t>
  </si>
  <si>
    <t>Wednesday Apr 09, 2014</t>
  </si>
  <si>
    <t>Wednesday Apr 30, 2014 01:35 UTC</t>
  </si>
  <si>
    <t>Wednesday Jul 02, 2014 09:56 UTC</t>
  </si>
  <si>
    <t>Wednesday Jul 09, 2014 12:00 UTC</t>
  </si>
  <si>
    <t>Wednesday Aug 13, 2014 18:30 UTC</t>
  </si>
  <si>
    <t>Wednesday Sep 17, 2014 00:10 UTC</t>
  </si>
  <si>
    <t>Wednesday Oct 29, 2014 17:21 UTC</t>
  </si>
  <si>
    <t>Wednesday Dec 03, 2014 04:22 UTC</t>
  </si>
  <si>
    <t>Wednesday Jan 21, 2015 01:04 UTC</t>
  </si>
  <si>
    <t>Wednesday Feb 11, 2015 13:40 UTC</t>
  </si>
  <si>
    <t>Wednesday Feb 11, 2015 23:03 UTC</t>
  </si>
  <si>
    <t>Wednesday Mar 25, 2015 18:36 UTC</t>
  </si>
  <si>
    <t>Wednesday Mar 25, 2015 22:08 UTC</t>
  </si>
  <si>
    <t>Wednesday Apr 15, 2015 20:10 UTC</t>
  </si>
  <si>
    <t>Wednesday Apr 29, 2015</t>
  </si>
  <si>
    <t>Wednesday May 20, 2015 15:05 UTC</t>
  </si>
  <si>
    <t>Wednesday May 27, 2015 21:16 UTC</t>
  </si>
  <si>
    <t>Wednesday Jul 15, 2015 15:36 UTC</t>
  </si>
  <si>
    <t>Wednesday Jul 15, 2015 21:42 UTC</t>
  </si>
  <si>
    <t>Wednesday Aug 19, 2015 11:50 UTC</t>
  </si>
  <si>
    <t>Wednesday Sep 02, 2015 10:18 UTC</t>
  </si>
  <si>
    <t>Wednesday Sep 23, 2015 21:59 UTC</t>
  </si>
  <si>
    <t>Wednesday Sep 30, 2015 20:30 UTC</t>
  </si>
  <si>
    <t>Wednesday Nov 04, 2015</t>
  </si>
  <si>
    <t>Wednesday Dec 16, 2015 12:30 UTC</t>
  </si>
  <si>
    <t>Wednesday Jan 20, 2016 04:01 UTC</t>
  </si>
  <si>
    <t>Wednesday Jan 27, 2016 23:20 UTC</t>
  </si>
  <si>
    <t>Wednesday Feb 10, 2016 11:40 UTC</t>
  </si>
  <si>
    <t>Wednesday Feb 17, 2016 08:45 UTC</t>
  </si>
  <si>
    <t>Wednesday Mar 09, 2016 05:20 UTC</t>
  </si>
  <si>
    <t>Wednesday Mar 23, 2016 03:05 UTC</t>
  </si>
  <si>
    <t>Wednesday Jun 15, 2016 14:29 UTC</t>
  </si>
  <si>
    <t>Wednesday Jun 22, 2016 03:56 UTC</t>
  </si>
  <si>
    <t>Wednesday Jun 29, 2016 03:21 UTC</t>
  </si>
  <si>
    <t>Wednesday Aug 24, 2016 22:16 UTC</t>
  </si>
  <si>
    <t>Wednesday Aug 31, 2016 18:50 UTC</t>
  </si>
  <si>
    <t>Wednesday Oct 05, 2016 20:30 UTC</t>
  </si>
  <si>
    <t>Wednesday Oct 19, 2016 08:05 UTC</t>
  </si>
  <si>
    <t>Wednesday Nov 02, 2016 06:20 UTC</t>
  </si>
  <si>
    <t>Wednesday Nov 09, 2016 23:42 UTC</t>
  </si>
  <si>
    <t>Wednesday Dec 07, 2016 04:54 UTC</t>
  </si>
  <si>
    <t>Wednesday Dec 07, 2016 23:53 UTC</t>
  </si>
  <si>
    <t>Wednesday Dec 21, 2016 19:22 UTC</t>
  </si>
  <si>
    <t>Wednesday Dec 21, 2016 20:30 UTC</t>
  </si>
  <si>
    <t>Wednesday Dec 28, 2016 03:23 UTC</t>
  </si>
  <si>
    <t>Wednesday Feb 15, 2017 03:58 UTC</t>
  </si>
  <si>
    <t>Wednesday Feb 22, 2017 05:58 UTC</t>
  </si>
  <si>
    <t>Wednesday Mar 01, 2017 17:49 UTC</t>
  </si>
  <si>
    <t>Wednesday Apr 12, 2017 11:04 UTC</t>
  </si>
  <si>
    <t>Wednesday Jun 14, 2017 09:20 UTC</t>
  </si>
  <si>
    <t>Wednesday Jun 28, 2017 21:15 UTC</t>
  </si>
  <si>
    <t>Wednesday Jul 05, 2017 20:25 UTC</t>
  </si>
  <si>
    <t>Wednesday Aug 02, 2017 01:58 UTC</t>
  </si>
  <si>
    <t>Wednesday Aug 16, 2017 22:07 UTC</t>
  </si>
  <si>
    <t>Wednesday Oct 11, 2017 22:53 UTC</t>
  </si>
  <si>
    <t>Wednesday Nov 08, 2017 01:42 UTC</t>
  </si>
  <si>
    <t>Wednesday Jan 17, 2018 21:06 UTC</t>
  </si>
  <si>
    <t>Wednesday Jan 31, 2018 21:25 UTC</t>
  </si>
  <si>
    <t>Wednesday Mar 21, 2018 17:44 UTC</t>
  </si>
  <si>
    <t>Wednesday Apr 11, 2018 22:34 UTC</t>
  </si>
  <si>
    <t>Wednesday Apr 18, 2018 22:12 UTC</t>
  </si>
  <si>
    <t>Wednesday Apr 18, 2018 22:51 UTC</t>
  </si>
  <si>
    <t>Wednesday Apr 25, 2018 17:57 UTC</t>
  </si>
  <si>
    <t>Wednesday Jun 06, 2018 11:12 UTC</t>
  </si>
  <si>
    <t>Wednesday Jun 27, 2018 03:30 UTC</t>
  </si>
  <si>
    <t>Wednesday Jul 18, 2018 15:11 UTC</t>
  </si>
  <si>
    <t>Wednesday Jul 25, 2018 11:25 UTC</t>
  </si>
  <si>
    <t>Wednesday Jul 25, 2018 11:39 UTC</t>
  </si>
  <si>
    <t>Wednesday Aug 22, 2018 21:20 UTC</t>
  </si>
  <si>
    <t>Wednesday Sep 19, 2018 14:07 UTC</t>
  </si>
  <si>
    <t>Wednesday Oct 17, 2018 04:15 UTC</t>
  </si>
  <si>
    <t>Wednesday Oct 24, 2018 22:57 UTC</t>
  </si>
  <si>
    <t>Wednesday Nov 07, 2018 00:47 UTC</t>
  </si>
  <si>
    <t>Wednesday Nov 14, 2018 11:38 UTC</t>
  </si>
  <si>
    <t>Wednesday Nov 21, 2018 01:42 UTC</t>
  </si>
  <si>
    <t>Wednesday Dec 05, 2018 18:16 UTC</t>
  </si>
  <si>
    <t>Wednesday Dec 19, 2018 10:40 UTC</t>
  </si>
  <si>
    <t>Wednesday Dec 19, 2018 16:37 UTC</t>
  </si>
  <si>
    <t>Wednesday Jan 23, 2019 15:05 UTC</t>
  </si>
  <si>
    <t>Wednesday Feb 27, 2019 21:37 UTC</t>
  </si>
  <si>
    <t>Wednesday Mar 27, 2019 09:39 UTC</t>
  </si>
  <si>
    <t>Wednesday Apr 17, 2019 20:46 UTC</t>
  </si>
  <si>
    <t>Wednesday May 22, 2019 00:00 UTC</t>
  </si>
  <si>
    <t>Wednesday May 22, 2019 22:55 UTC</t>
  </si>
  <si>
    <t>Wednesday Jun 05, 2019 04:06 UTC</t>
  </si>
  <si>
    <t>Wednesday Jun 12, 2019 14:17 UTC</t>
  </si>
  <si>
    <t>Wednesday Jul 10, 2019 17:14 UTC</t>
  </si>
  <si>
    <t>Wednesday Jul 31, 2019 12:10 UTC</t>
  </si>
  <si>
    <t>Wednesday Sep 25, 2019 00:54 UTC</t>
  </si>
  <si>
    <t>Wednesday Sep 25, 2019 13:57 UTC</t>
  </si>
  <si>
    <t>Wednesday Oct 09, 2019 10:17 UTC</t>
  </si>
  <si>
    <t>Wednesday Nov 13, 2019 03:40 UTC</t>
  </si>
  <si>
    <t>Wednesday Nov 13, 2019 06:35 UTC</t>
  </si>
  <si>
    <t>Wednesday Nov 27, 2019 03:58 UTC</t>
  </si>
  <si>
    <t>Wednesday Nov 27, 2019 23:52 UTC</t>
  </si>
  <si>
    <t>Wednesday Dec 11, 2019 08:54 UTC</t>
  </si>
  <si>
    <t>Wednesday Dec 11, 2019 09:55 UTC</t>
  </si>
  <si>
    <t>Wednesday Dec 11, 2019 17:55 UTC</t>
  </si>
  <si>
    <t>Wednesday Dec 18, 2019 08:54 UTC</t>
  </si>
  <si>
    <t>Wednesday Jan 15, 2020 02:53 UTC</t>
  </si>
  <si>
    <t>Wednesday Jan 29, 2020 14:06 UTC</t>
  </si>
  <si>
    <t>Wednesday Feb 19, 2020 21:07 UTC</t>
  </si>
  <si>
    <t>Wednesday Mar 18, 2020 12:16 UTC</t>
  </si>
  <si>
    <t>Wednesday Apr 22, 2020 03:59 UTC</t>
  </si>
  <si>
    <t>Wednesday Apr 22, 2020 19:30 UTC</t>
  </si>
  <si>
    <t>Wednesday May 20, 2020 17:31 UTC</t>
  </si>
  <si>
    <t>Wednesday Jun 10, 2020 18:31 UTC</t>
  </si>
  <si>
    <t>Wednesday Jun 17, 2020 07:19 UTC</t>
  </si>
  <si>
    <t>Wednesday Jul 15, 2020 13:46 UTC</t>
  </si>
  <si>
    <t>Thursday Jun 26, 1958 05:00 UTC</t>
  </si>
  <si>
    <t>Thursday Oct 23, 1958 03:21 UTC</t>
  </si>
  <si>
    <t>Thursday Dec 04, 1958 18:18 UTC</t>
  </si>
  <si>
    <t>Thursday Dec 18, 1958 23:02 UTC</t>
  </si>
  <si>
    <t>Thursday Jun 18, 1959 08:08 UTC</t>
  </si>
  <si>
    <t>Thursday Jun 25, 1959 22:47 UTC</t>
  </si>
  <si>
    <t>Thursday Aug 13, 1959 19:00 UTC</t>
  </si>
  <si>
    <t>Thursday Sep 17, 1959 14:34 UTC</t>
  </si>
  <si>
    <t>Thursday Nov 26, 1959 07:26 UTC</t>
  </si>
  <si>
    <t>Thursday Feb 04, 1960 18:51 UTC</t>
  </si>
  <si>
    <t>Thursday Jul 28, 1960 09:31 UTC</t>
  </si>
  <si>
    <t>Thursday Aug 18, 1960 19:57 UTC</t>
  </si>
  <si>
    <t>Thursday Aug 18, 1960 19:58 UTC</t>
  </si>
  <si>
    <t>Thursday Dec 01, 1960 07:30 UTC</t>
  </si>
  <si>
    <t>Thursday Dec 15, 1960 09:10 UTC</t>
  </si>
  <si>
    <t>Thursday Dec 22, 1960 07:45 UTC</t>
  </si>
  <si>
    <t>Thursday Feb 16, 1961 13:05 UTC</t>
  </si>
  <si>
    <t>Thursday Mar 09, 1961 06:29 UTC</t>
  </si>
  <si>
    <t>Thursday Mar 30, 1961 20:34 UTC</t>
  </si>
  <si>
    <t>Thursday Jun 08, 1961 21:16 UTC</t>
  </si>
  <si>
    <t>Thursday Jun 29, 1961 04:22 UTC</t>
  </si>
  <si>
    <t>Thursday Dec 21, 1961 12:30 UTC</t>
  </si>
  <si>
    <t>Thursday Feb 08, 1962 12:43 UTC</t>
  </si>
  <si>
    <t>Thursday Apr 26, 1962 10:02 UTC</t>
  </si>
  <si>
    <t>Thursday Apr 26, 1962 10:49 UTC</t>
  </si>
  <si>
    <t>Thursday Apr 26, 1962 18:00 UTC</t>
  </si>
  <si>
    <t>Thursday Apr 26, 1962 18:56 UTC</t>
  </si>
  <si>
    <t>Thursday May 10, 1962 12:06 UTC</t>
  </si>
  <si>
    <t>Thursday May 24, 1962</t>
  </si>
  <si>
    <t>Thursday May 24, 1962 12:45 UTC</t>
  </si>
  <si>
    <t>Thursday Jun 28, 1962 01:09 UTC</t>
  </si>
  <si>
    <t>Thursday Aug 02, 1962 00:17 UTC</t>
  </si>
  <si>
    <t>Thursday Aug 23, 1962 11:44 UTC</t>
  </si>
  <si>
    <t>Thursday Sep 27, 1962 09:40 UTC</t>
  </si>
  <si>
    <t>Thursday Oct 18, 1962 16:59 UTC</t>
  </si>
  <si>
    <t>Thursday Oct 25, 1962 07:00 UTC</t>
  </si>
  <si>
    <t>Thursday Nov 01, 1962 16:14 UTC</t>
  </si>
  <si>
    <t>Thursday Dec 13, 1962 04:07 UTC</t>
  </si>
  <si>
    <t>Thursday Dec 13, 1962 23:30 UTC</t>
  </si>
  <si>
    <t>Thursday Mar 21, 1963 08:30 UTC</t>
  </si>
  <si>
    <t>Thursday May 09, 1963 20:06 UTC</t>
  </si>
  <si>
    <t>Thursday Aug 22, 1963 06:00 UTC</t>
  </si>
  <si>
    <t>Thursday Oct 17, 1963 02:37 UTC</t>
  </si>
  <si>
    <t>Thursday Oct 24, 1963 04:30 UTC</t>
  </si>
  <si>
    <t>Thursday Nov 28, 1963 09:19 UTC</t>
  </si>
  <si>
    <t>Thursday Dec 19, 1963 09:28 UTC</t>
  </si>
  <si>
    <t>Thursday Dec 19, 1963 18:49 UTC</t>
  </si>
  <si>
    <t>Thursday Jan 30, 1964 09:45 UTC</t>
  </si>
  <si>
    <t>Thursday Jan 30, 1964 15:49 UTC</t>
  </si>
  <si>
    <t>Thursday Feb 27, 1964 13:26 UTC</t>
  </si>
  <si>
    <t>Thursday Apr 02, 1964 02:42 UTC</t>
  </si>
  <si>
    <t>Thursday Apr 23, 1964 16:19 UTC</t>
  </si>
  <si>
    <t>Thursday May 28, 1964 17:07 UTC</t>
  </si>
  <si>
    <t>Thursday Jun 04, 1964 04:00 UTC</t>
  </si>
  <si>
    <t>Thursday Jul 30, 1964 03:36 UTC</t>
  </si>
  <si>
    <t>Thursday Sep 24, 1964 12:04 UTC</t>
  </si>
  <si>
    <t>Thursday Oct 08, 1964</t>
  </si>
  <si>
    <t>Thursday Nov 05, 1964 19:22 UTC</t>
  </si>
  <si>
    <t>Thursday Dec 10, 1964 16:52 UTC</t>
  </si>
  <si>
    <t>Thursday Jan 21, 1965 20:09 UTC</t>
  </si>
  <si>
    <t>Thursday Feb 11, 1965 15:19 UTC</t>
  </si>
  <si>
    <t>Thursday Mar 18, 1965 07:00 UTC</t>
  </si>
  <si>
    <t>Thursday Mar 25, 1965 10:00 UTC</t>
  </si>
  <si>
    <t>Thursday May 06, 1965 15:00 UTC</t>
  </si>
  <si>
    <t>Thursday May 27, 1965 19:30 UTC</t>
  </si>
  <si>
    <t>Thursday Jun 03, 1965 15:15 UTC</t>
  </si>
  <si>
    <t>Thursday Sep 09, 1965 09:30 UTC</t>
  </si>
  <si>
    <t>Thursday Sep 23, 1965 09:00 UTC</t>
  </si>
  <si>
    <t>Thursday Sep 30, 1965 19:20 UTC</t>
  </si>
  <si>
    <t>Thursday Oct 14, 1965 06:00 UTC</t>
  </si>
  <si>
    <t>Thursday Oct 28, 1965 08:15 UTC</t>
  </si>
  <si>
    <t>Thursday Nov 04, 1965 05:31 UTC</t>
  </si>
  <si>
    <t>Thursday Feb 10, 1966 08:40 UTC</t>
  </si>
  <si>
    <t>Thursday Feb 17, 1966 07:33 UTC</t>
  </si>
  <si>
    <t>Thursday Mar 17, 1966 10:28 UTC</t>
  </si>
  <si>
    <t>Thursday Mar 24, 1966 14:39 UTC</t>
  </si>
  <si>
    <t>Thursday Mar 31, 1966 10:48 UTC</t>
  </si>
  <si>
    <t>Thursday Jun 09, 1966 20:15 UTC</t>
  </si>
  <si>
    <t>Thursday Jun 16, 1966 14:00 UTC</t>
  </si>
  <si>
    <t>Thursday Jul 14, 1966 02:10 UTC</t>
  </si>
  <si>
    <t>Thursday Jul 14, 1966 10:25 UTC</t>
  </si>
  <si>
    <t>Thursday Jul 28, 1966 10:50 UTC</t>
  </si>
  <si>
    <t>Thursday Aug 25, 1966 17:15 UTC</t>
  </si>
  <si>
    <t>Thursday Oct 20, 1966 07:50 UTC</t>
  </si>
  <si>
    <t>Thursday Oct 20, 1966 08:46 UTC</t>
  </si>
  <si>
    <t>Thursday Nov 03, 1966 13:50 UTC</t>
  </si>
  <si>
    <t>Thursday Jan 19, 1967 12:39 UTC</t>
  </si>
  <si>
    <t>Thursday Feb 02, 1967 20:00 UTC</t>
  </si>
  <si>
    <t>Thursday Mar 16, 1967 17:30 UTC</t>
  </si>
  <si>
    <t>Thursday Apr 06, 1967 03:23 UTC</t>
  </si>
  <si>
    <t>Thursday Apr 27, 1967 12:50 UTC</t>
  </si>
  <si>
    <t>Thursday May 04, 1967 22:25 UTC</t>
  </si>
  <si>
    <t>Thursday Jun 01, 1967 10:40 UTC</t>
  </si>
  <si>
    <t>Thursday Jun 08, 1967 13:00 UTC</t>
  </si>
  <si>
    <t>Thursday Jul 27, 1967 19:00 UTC</t>
  </si>
  <si>
    <t>Thursday Aug 24, 1967 04:59 UTC</t>
  </si>
  <si>
    <t>Thursday Aug 31, 1967 08:00 UTC</t>
  </si>
  <si>
    <t>Thursday Oct 12, 1967 14:15 UTC</t>
  </si>
  <si>
    <t>Thursday Nov 09, 1967 12:00 UTC</t>
  </si>
  <si>
    <t>Thursday Nov 23, 1967 15:00 UTC</t>
  </si>
  <si>
    <t>Thursday Jan 18, 1968 19:04 UTC</t>
  </si>
  <si>
    <t>Thursday Mar 14, 1968 09:34 UTC</t>
  </si>
  <si>
    <t>Thursday Mar 21, 1968 09:50 UTC</t>
  </si>
  <si>
    <t>Thursday Mar 28, 1968</t>
  </si>
  <si>
    <t>Thursday Apr 04, 1968 12:00 UTC</t>
  </si>
  <si>
    <t>Thursday Apr 18, 1968 10:30 UTC</t>
  </si>
  <si>
    <t>Thursday Apr 18, 1968 22:29 UTC</t>
  </si>
  <si>
    <t>Thursday Apr 25, 1968 00:45 UTC</t>
  </si>
  <si>
    <t>Thursday May 30, 1968 20:29 UTC</t>
  </si>
  <si>
    <t>Thursday Jun 13, 1968 14:03 UTC</t>
  </si>
  <si>
    <t>Thursday Jul 11, 1968 19:30 UTC</t>
  </si>
  <si>
    <t>Thursday Jul 18, 1968 19:59 UTC</t>
  </si>
  <si>
    <t>Thursday Sep 05, 1968 07:00 UTC</t>
  </si>
  <si>
    <t>Thursday Sep 26, 1968 07:37 UTC</t>
  </si>
  <si>
    <t>Thursday Oct 03, 1968 12:59 UTC</t>
  </si>
  <si>
    <t>Thursday Oct 31, 1968 09:14 UTC</t>
  </si>
  <si>
    <t>Thursday Nov 21, 1968 12:10 UTC</t>
  </si>
  <si>
    <t>Thursday Dec 19, 1968 23:55 UTC</t>
  </si>
  <si>
    <t>Thursday Dec 26, 1968 09:45 UTC</t>
  </si>
  <si>
    <t>Thursday Jan 23, 1969 09:15 UTC</t>
  </si>
  <si>
    <t>Thursday Mar 06, 1969 12:15 UTC</t>
  </si>
  <si>
    <t>Thursday Mar 27, 1969 10:40 UTC</t>
  </si>
  <si>
    <t>Thursday Mar 27, 1969 22:22 UTC</t>
  </si>
  <si>
    <t>Thursday May 29, 1969 06:59 UTC</t>
  </si>
  <si>
    <t>Thursday Jun 12, 1969 06:00 UTC</t>
  </si>
  <si>
    <t>Thursday Jul 03, 1969 08:06 UTC</t>
  </si>
  <si>
    <t>Thursday Jul 03, 1969 20:18 UTC</t>
  </si>
  <si>
    <t>Thursday Jul 10, 1969 09:00 UTC</t>
  </si>
  <si>
    <t>Thursday Aug 07, 1969 23:48 UTC</t>
  </si>
  <si>
    <t>Thursday Sep 18, 1969 08:40 UTC</t>
  </si>
  <si>
    <t>Thursday Dec 11, 1969 12:59 UTC</t>
  </si>
  <si>
    <t>Thursday Dec 25, 1969 09:59 UTC</t>
  </si>
  <si>
    <t>Thursday Jan 15, 1970 13:40 UTC</t>
  </si>
  <si>
    <t>Thursday Apr 23, 1970 13:20 UTC</t>
  </si>
  <si>
    <t>Thursday Jun 25, 1970 14:50 UTC</t>
  </si>
  <si>
    <t>Thursday Jul 09, 1970 13:35 UTC</t>
  </si>
  <si>
    <t>Thursday Aug 20, 1970 14:30 UTC</t>
  </si>
  <si>
    <t>Thursday Sep 17, 1970 08:10 UTC</t>
  </si>
  <si>
    <t>Thursday Oct 01, 1970 08:20 UTC</t>
  </si>
  <si>
    <t>Thursday Oct 08, 1970 12:39 UTC</t>
  </si>
  <si>
    <t>Thursday Oct 08, 1970 15:10 UTC</t>
  </si>
  <si>
    <t>Thursday Oct 15, 1970 11:22 UTC</t>
  </si>
  <si>
    <t>Thursday Dec 03, 1970 13:55 UTC</t>
  </si>
  <si>
    <t>Thursday Dec 10, 1970 11:10 UTC</t>
  </si>
  <si>
    <t>Thursday Jan 14, 1971 12:00 UTC</t>
  </si>
  <si>
    <t>Thursday Jan 21, 1971 08:40 UTC</t>
  </si>
  <si>
    <t>Thursday Jan 21, 1971 18:28 UTC</t>
  </si>
  <si>
    <t>Thursday Feb 18, 1971 13:59 UTC</t>
  </si>
  <si>
    <t>Thursday Feb 25, 1971 11:11 UTC</t>
  </si>
  <si>
    <t>Thursday Mar 04, 1971 14:27 UTC</t>
  </si>
  <si>
    <t>Thursday Mar 18, 1971 21:45 UTC</t>
  </si>
  <si>
    <t>Thursday Apr 01, 1971 11:29 UTC</t>
  </si>
  <si>
    <t>Thursday Apr 15, 1971 09:09 UTC</t>
  </si>
  <si>
    <t>Thursday Apr 22, 1971 04:22 UTC</t>
  </si>
  <si>
    <t>Thursday Apr 22, 1971 15:30 UTC</t>
  </si>
  <si>
    <t>Thursday Apr 22, 1971 23:54 UTC</t>
  </si>
  <si>
    <t>Thursday May 06, 1971 06:20 UTC</t>
  </si>
  <si>
    <t>Thursday May 27, 1971 11:59 UTC</t>
  </si>
  <si>
    <t>Thursday Jun 24, 1971 07:59 UTC</t>
  </si>
  <si>
    <t>Thursday Jul 22, 1971 13:45 UTC</t>
  </si>
  <si>
    <t>Thursday Aug 05, 1971 10:00 UTC</t>
  </si>
  <si>
    <t>Thursday Aug 12, 1971 15:30 UTC</t>
  </si>
  <si>
    <t>Thursday Aug 19, 1971 06:30 UTC</t>
  </si>
  <si>
    <t>Thursday Sep 02, 1971 13:40 UTC</t>
  </si>
  <si>
    <t>Thursday Oct 07, 1971 12:30 UTC</t>
  </si>
  <si>
    <t>Thursday Oct 14, 1971 09:00 UTC</t>
  </si>
  <si>
    <t>Thursday Oct 28, 1971 04:09 UTC</t>
  </si>
  <si>
    <t>Thursday Nov 04, 1971 21:10 UTC</t>
  </si>
  <si>
    <t>Thursday Dec 02, 1971 08:25 UTC</t>
  </si>
  <si>
    <t>Thursday Dec 02, 1971</t>
  </si>
  <si>
    <t>Thursday Dec 16, 1971 09:39 UTC</t>
  </si>
  <si>
    <t>Thursday Jan 20, 1972 18:36 UTC</t>
  </si>
  <si>
    <t>Thursday Feb 03, 1972 08:40 UTC</t>
  </si>
  <si>
    <t>Thursday Mar 30, 1972 14:05 UTC</t>
  </si>
  <si>
    <t>Thursday Apr 06, 1972 08:00 UTC</t>
  </si>
  <si>
    <t>Thursday May 25, 1972 06:35 UTC</t>
  </si>
  <si>
    <t>Thursday Jun 29, 1972</t>
  </si>
  <si>
    <t>Thursday Jul 06, 1972 10:40 UTC</t>
  </si>
  <si>
    <t>Thursday Jul 13, 1972 14:30 UTC</t>
  </si>
  <si>
    <t>Thursday Jul 20, 1972 18:10 UTC</t>
  </si>
  <si>
    <t>Thursday Aug 10, 1972 00:32 UTC</t>
  </si>
  <si>
    <t>Thursday Oct 05, 1972 11:30 UTC</t>
  </si>
  <si>
    <t>Thursday Oct 26, 1972 22:05 UTC</t>
  </si>
  <si>
    <t>Thursday Nov 23, 1972 06:11 UTC</t>
  </si>
  <si>
    <t>Thursday Nov 30, 1972 21:49 UTC</t>
  </si>
  <si>
    <t>Thursday Dec 14, 1972 13:40 UTC</t>
  </si>
  <si>
    <t>Thursday Dec 21, 1972 02:05 UTC</t>
  </si>
  <si>
    <t>Thursday Dec 21, 1972 17:45 UTC</t>
  </si>
  <si>
    <t>Thursday Dec 28, 1972 11:00 UTC</t>
  </si>
  <si>
    <t>Thursday Jan 11, 1973 10:00 UTC</t>
  </si>
  <si>
    <t>Thursday Feb 01, 1973 08:30 UTC</t>
  </si>
  <si>
    <t>Thursday Feb 08, 1973 13:15 UTC</t>
  </si>
  <si>
    <t>Thursday Feb 15, 1973</t>
  </si>
  <si>
    <t>Thursday Mar 01, 1973 12:40 UTC</t>
  </si>
  <si>
    <t>Thursday Mar 22, 1973 10:00 UTC</t>
  </si>
  <si>
    <t>Thursday Apr 05, 1973 11:11 UTC</t>
  </si>
  <si>
    <t>Thursday Apr 12, 1973 11:49 UTC</t>
  </si>
  <si>
    <t>Thursday Apr 19, 1973 08:59 UTC</t>
  </si>
  <si>
    <t>Thursday Apr 19, 1973 10:20 UTC</t>
  </si>
  <si>
    <t>Thursday May 17, 1973 13:19 UTC</t>
  </si>
  <si>
    <t>Thursday May 24, 1973 03:50 UTC</t>
  </si>
  <si>
    <t>Thursday Jun 21, 1973 13:29 UTC</t>
  </si>
  <si>
    <t>Thursday Aug 23, 1973 22:57 UTC</t>
  </si>
  <si>
    <t>Thursday Aug 30, 1973 00:07 UTC</t>
  </si>
  <si>
    <t>Thursday Aug 30, 1973 10:30 UTC</t>
  </si>
  <si>
    <t>Thursday Sep 06, 1973 10:40 UTC</t>
  </si>
  <si>
    <t>Thursday Sep 27, 1973 12:18 UTC</t>
  </si>
  <si>
    <t>Thursday Sep 27, 1973 17:15 UTC</t>
  </si>
  <si>
    <t>Thursday Dec 13, 1973 11:10 UTC</t>
  </si>
  <si>
    <t>Thursday Dec 13, 1973 23:57 UTC</t>
  </si>
  <si>
    <t>Thursday Dec 27, 1973 20:19 UTC</t>
  </si>
  <si>
    <t>Thursday Jan 17, 1974 10:07 UTC</t>
  </si>
  <si>
    <t>Thursday Jan 24, 1974 15:00 UTC</t>
  </si>
  <si>
    <t>Thursday Mar 14, 1974 10:29 UTC</t>
  </si>
  <si>
    <t>Thursday Apr 04, 1974 08:30 UTC</t>
  </si>
  <si>
    <t>Thursday Apr 11, 1974 12:22 UTC</t>
  </si>
  <si>
    <t>Thursday May 23, 1974 12:16 UTC</t>
  </si>
  <si>
    <t>Thursday May 30, 1974 12:44 UTC</t>
  </si>
  <si>
    <t>Thursday May 30, 1974 13:00 UTC</t>
  </si>
  <si>
    <t>Thursday Jun 06, 1974 06:20 UTC</t>
  </si>
  <si>
    <t>Thursday Jun 06, 1974 16:30 UTC</t>
  </si>
  <si>
    <t>Thursday Jun 13, 1974 12:29 UTC</t>
  </si>
  <si>
    <t>Thursday Jun 27, 1974 15:39 UTC</t>
  </si>
  <si>
    <t>Thursday Jul 11, 1974 05:01 UTC</t>
  </si>
  <si>
    <t>Thursday Jul 11, 1974 11:00 UTC</t>
  </si>
  <si>
    <t>Thursday Jul 25, 1974 07:00 UTC</t>
  </si>
  <si>
    <t>Thursday Jul 25, 1974 12:00 UTC</t>
  </si>
  <si>
    <t>Thursday Aug 29, 1974 07:39 UTC</t>
  </si>
  <si>
    <t>Thursday Aug 29, 1974 15:00 UTC</t>
  </si>
  <si>
    <t>Thursday Sep 19, 1974 14:57 UTC</t>
  </si>
  <si>
    <t>Thursday Sep 26, 1974 16:34 UTC</t>
  </si>
  <si>
    <t>Thursday Oct 24, 1974 12:38 UTC</t>
  </si>
  <si>
    <t>Thursday Oct 31, 1974 10:00 UTC</t>
  </si>
  <si>
    <t>Thursday Nov 21, 1974 10:33 UTC</t>
  </si>
  <si>
    <t>Thursday Nov 21, 1974 23:43 UTC</t>
  </si>
  <si>
    <t>Thursday Dec 26, 1974 11:59 UTC</t>
  </si>
  <si>
    <t>Thursday Jan 23, 1975 11:00 UTC</t>
  </si>
  <si>
    <t>Thursday Jan 30, 1975 15:02 UTC</t>
  </si>
  <si>
    <t>Thursday Feb 06, 1975 04:49 UTC</t>
  </si>
  <si>
    <t>Thursday Feb 06, 1975 16:35 UTC</t>
  </si>
  <si>
    <t>Thursday Feb 20, 1975 23:35 UTC</t>
  </si>
  <si>
    <t>Thursday Mar 27, 1975 08:00 UTC</t>
  </si>
  <si>
    <t>Thursday Mar 27, 1975 14:30 UTC</t>
  </si>
  <si>
    <t>Thursday Apr 24, 1975 08:04 UTC</t>
  </si>
  <si>
    <t>Thursday May 22, 1975 22:04 UTC</t>
  </si>
  <si>
    <t>Thursday Jun 05, 1975 01:37 UTC</t>
  </si>
  <si>
    <t>Thursday Jun 12, 1975 12:30 UTC</t>
  </si>
  <si>
    <t>Thursday Jul 03, 1975 13:40 UTC</t>
  </si>
  <si>
    <t>Thursday Jul 17, 1975 09:10 UTC</t>
  </si>
  <si>
    <t>Thursday Jul 24, 1975 19:00 UTC</t>
  </si>
  <si>
    <t>Thursday Jul 31, 1975 13:00 UTC</t>
  </si>
  <si>
    <t>Thursday Aug 14, 1975 13:29 UTC</t>
  </si>
  <si>
    <t>Thursday Sep 18, 1975 00:12 UTC</t>
  </si>
  <si>
    <t>Thursday Sep 25, 1975 09:49 UTC</t>
  </si>
  <si>
    <t>Thursday Oct 09, 1975 19:15 UTC</t>
  </si>
  <si>
    <t>Thursday Dec 04, 1975 20:38 UTC</t>
  </si>
  <si>
    <t>Thursday Dec 11, 1975 17:00 UTC</t>
  </si>
  <si>
    <t>Thursday Dec 25, 1975 19:00 UTC</t>
  </si>
  <si>
    <t>Thursday Jan 15, 1976 05:34 UTC</t>
  </si>
  <si>
    <t>Thursday Jan 22, 1976 11:38 UTC</t>
  </si>
  <si>
    <t>Thursday Jan 22, 1976 22:26 UTC</t>
  </si>
  <si>
    <t>Thursday Jan 29, 1976 08:30 UTC</t>
  </si>
  <si>
    <t>Thursday Jan 29, 1976 23:56 UTC</t>
  </si>
  <si>
    <t>Thursday Feb 05, 1976 14:39 UTC</t>
  </si>
  <si>
    <t>Thursday Feb 12, 1976 13:00 UTC</t>
  </si>
  <si>
    <t>Thursday Mar 11, 1976 19:45 UTC</t>
  </si>
  <si>
    <t>Thursday Mar 18, 1976 09:15 UTC</t>
  </si>
  <si>
    <t>Thursday May 13, 1976 22:28 UTC</t>
  </si>
  <si>
    <t>Thursday May 20, 1976 09:00 UTC</t>
  </si>
  <si>
    <t>Thursday Jun 24, 1976 07:10 UTC</t>
  </si>
  <si>
    <t>Thursday Jul 01, 1976 08:05 UTC</t>
  </si>
  <si>
    <t>Thursday Jul 08, 1976 18:30 UTC</t>
  </si>
  <si>
    <t>Thursday Jul 08, 1976 21:08 UTC</t>
  </si>
  <si>
    <t>Thursday Jul 15, 1976 13:11 UTC</t>
  </si>
  <si>
    <t>Thursday Jul 22, 1976 15:40 UTC</t>
  </si>
  <si>
    <t>Thursday Jul 22, 1976 22:04 UTC</t>
  </si>
  <si>
    <t>Thursday Jul 29, 1976 20:02 UTC</t>
  </si>
  <si>
    <t>Thursday Aug 12, 1976 13:30 UTC</t>
  </si>
  <si>
    <t>Thursday Aug 26, 1976 11:00 UTC</t>
  </si>
  <si>
    <t>Thursday Oct 14, 1976 17:39 UTC</t>
  </si>
  <si>
    <t>Thursday Oct 21, 1976 16:53 UTC</t>
  </si>
  <si>
    <t>Thursday Nov 11, 1976 10:45 UTC</t>
  </si>
  <si>
    <t>Thursday Nov 25, 1976</t>
  </si>
  <si>
    <t>Thursday Dec 02, 1976 00:17 UTC</t>
  </si>
  <si>
    <t>Thursday Dec 02, 1976 02:44 UTC</t>
  </si>
  <si>
    <t>Thursday Dec 09, 1976 10:00 UTC</t>
  </si>
  <si>
    <t>Thursday Dec 09, 1976 20:00 UTC</t>
  </si>
  <si>
    <t>Thursday Dec 16, 1976 10:23 UTC</t>
  </si>
  <si>
    <t>Thursday Jan 06, 1977 09:40 UTC</t>
  </si>
  <si>
    <t>Thursday Jan 06, 1977 23:17 UTC</t>
  </si>
  <si>
    <t>Thursday Jan 20, 1977 08:30 UTC</t>
  </si>
  <si>
    <t>Thursday Jan 20, 1977 20:05 UTC</t>
  </si>
  <si>
    <t>Thursday Mar 03, 1977 10:30 UTC</t>
  </si>
  <si>
    <t>Thursday Mar 10, 1977 11:00 UTC</t>
  </si>
  <si>
    <t>Thursday Mar 17, 1977 08:30 UTC</t>
  </si>
  <si>
    <t>Thursday Mar 24, 1977 11:51 UTC</t>
  </si>
  <si>
    <t>Thursday Mar 24, 1977 22:11 UTC</t>
  </si>
  <si>
    <t>Thursday Apr 07, 1977 08:59 UTC</t>
  </si>
  <si>
    <t>Thursday Apr 28, 1977 09:10 UTC</t>
  </si>
  <si>
    <t>Thursday May 05, 1977 14:00 UTC</t>
  </si>
  <si>
    <t>Thursday May 12, 1977 14:27 UTC</t>
  </si>
  <si>
    <t>Thursday May 19, 1977 16:30 UTC</t>
  </si>
  <si>
    <t>Thursday May 26, 1977 07:00 UTC</t>
  </si>
  <si>
    <t>Thursday May 26, 1977 21:47 UTC</t>
  </si>
  <si>
    <t>Thursday Jun 16, 1977 01:58 UTC</t>
  </si>
  <si>
    <t>Thursday Jun 23, 1977 09:16 UTC</t>
  </si>
  <si>
    <t>Thursday Jun 30, 1977 14:00 UTC</t>
  </si>
  <si>
    <t>Thursday Jul 07, 1977 07:25 UTC</t>
  </si>
  <si>
    <t>Thursday Sep 22, 1977</t>
  </si>
  <si>
    <t>Thursday Nov 24, 1977 14:30 UTC</t>
  </si>
  <si>
    <t>Thursday Dec 08, 1977 11:00 UTC</t>
  </si>
  <si>
    <t>Thursday Dec 08, 1977 17:45 UTC</t>
  </si>
  <si>
    <t>Thursday Jan 26, 1978 04:58 UTC</t>
  </si>
  <si>
    <t>Thursday Feb 09, 1978 21:17 UTC</t>
  </si>
  <si>
    <t>Thursday Feb 16, 1978 04:00 UTC</t>
  </si>
  <si>
    <t>Thursday Mar 02, 1978 22:07 UTC</t>
  </si>
  <si>
    <t>Thursday Mar 16, 1978 18:43 UTC</t>
  </si>
  <si>
    <t>Thursday Mar 30, 1978 07:50 UTC</t>
  </si>
  <si>
    <t>Thursday Apr 06, 1978 09:10 UTC</t>
  </si>
  <si>
    <t>Thursday Apr 20, 1978 15:30 UTC</t>
  </si>
  <si>
    <t>Thursday Jun 29, 1978 22:24 UTC</t>
  </si>
  <si>
    <t>Thursday Jul 27, 1978 04:49 UTC</t>
  </si>
  <si>
    <t>Thursday Oct 26, 1978 07:00 UTC</t>
  </si>
  <si>
    <t>Thursday Nov 16, 1978 21:45 UTC</t>
  </si>
  <si>
    <t>Thursday Dec 07, 1978 15:30 UTC</t>
  </si>
  <si>
    <t>Thursday Dec 14, 1978 00:40 UTC</t>
  </si>
  <si>
    <t>Thursday Dec 14, 1978 15:20 UTC</t>
  </si>
  <si>
    <t>Thursday Dec 28, 1978 16:30 UTC</t>
  </si>
  <si>
    <t>Thursday Jan 18, 1979 15:42 UTC</t>
  </si>
  <si>
    <t>Thursday Jan 25, 1979 05:43 UTC</t>
  </si>
  <si>
    <t>Thursday Feb 08, 1979 10:00 UTC</t>
  </si>
  <si>
    <t>Thursday Mar 01, 1979 18:45 UTC</t>
  </si>
  <si>
    <t>Thursday Mar 15, 1979 02:58 UTC</t>
  </si>
  <si>
    <t>Thursday Apr 12, 1979 00:28 UTC</t>
  </si>
  <si>
    <t>Thursday May 31, 1979 17:58 UTC</t>
  </si>
  <si>
    <t>Thursday Jun 07, 1979</t>
  </si>
  <si>
    <t>Thursday Jun 28, 1979 20:09 UTC</t>
  </si>
  <si>
    <t>Thursday Sep 20, 1979 05:28 UTC</t>
  </si>
  <si>
    <t>Thursday Oct 11, 1979 16:36 UTC</t>
  </si>
  <si>
    <t>Thursday Nov 01, 1979</t>
  </si>
  <si>
    <t>Thursday Feb 07, 1980 21:10 UTC</t>
  </si>
  <si>
    <t>Thursday Mar 27, 1980 07:30 UTC</t>
  </si>
  <si>
    <t>Thursday Apr 03, 1980 07:40 UTC</t>
  </si>
  <si>
    <t>Thursday May 29, 1980 10:53 UTC</t>
  </si>
  <si>
    <t>Thursday Jul 31, 1980 10:20 UTC</t>
  </si>
  <si>
    <t>Thursday Nov 27, 1980 21:37 UTC</t>
  </si>
  <si>
    <t>Thursday Dec 25, 1980</t>
  </si>
  <si>
    <t>Thursday Feb 12, 1981 18:21 UTC</t>
  </si>
  <si>
    <t>Thursday Feb 19, 1981 10:00 UTC</t>
  </si>
  <si>
    <t>Thursday Mar 05, 1981 18:09 UTC</t>
  </si>
  <si>
    <t>Thursday Apr 09, 1981 12:00 UTC</t>
  </si>
  <si>
    <t>Thursday May 07, 1981 13:21 UTC</t>
  </si>
  <si>
    <t>Thursday May 14, 1981 21:45 UTC</t>
  </si>
  <si>
    <t>Thursday Jun 04, 1981 15:41 UTC</t>
  </si>
  <si>
    <t>Thursday Aug 06, 1981 08:16 UTC</t>
  </si>
  <si>
    <t>Thursday Aug 06, 1981 11:49 UTC</t>
  </si>
  <si>
    <t>Thursday Sep 03, 1981 18:29 UTC</t>
  </si>
  <si>
    <t>Thursday Nov 12, 1981 15:09 UTC</t>
  </si>
  <si>
    <t>Thursday Dec 03, 1981 11:47 UTC</t>
  </si>
  <si>
    <t>Thursday Dec 17, 1981</t>
  </si>
  <si>
    <t>Thursday Jan 07, 1982 15:38 UTC</t>
  </si>
  <si>
    <t>Thursday Jan 14, 1982 07:51 UTC</t>
  </si>
  <si>
    <t>Thursday Jan 21, 1982 19:36 UTC</t>
  </si>
  <si>
    <t>Thursday Feb 11, 1982 01:11 UTC</t>
  </si>
  <si>
    <t>Thursday Mar 04, 1982 16:41 UTC</t>
  </si>
  <si>
    <t>Thursday Mar 25, 1982 09:50 UTC</t>
  </si>
  <si>
    <t>Thursday Apr 08, 1982 00:15 UTC</t>
  </si>
  <si>
    <t>Thursday Apr 29, 1982 09:55 UTC</t>
  </si>
  <si>
    <t>Thursday May 06, 1982 18:07 UTC</t>
  </si>
  <si>
    <t>Thursday May 20, 1982 13:08 UTC</t>
  </si>
  <si>
    <t>Thursday Jun 03, 1982 21:30 UTC</t>
  </si>
  <si>
    <t>Thursday Jun 10, 1982 17:37 UTC</t>
  </si>
  <si>
    <t>Thursday Jul 29, 1982 19:40 UTC</t>
  </si>
  <si>
    <t>Thursday Aug 05, 1982 06:56 UTC</t>
  </si>
  <si>
    <t>Thursday Sep 09, 1982 02:12 UTC</t>
  </si>
  <si>
    <t>Thursday Sep 09, 1982 07:19 UTC</t>
  </si>
  <si>
    <t>Thursday Sep 16, 1982 04:55 UTC</t>
  </si>
  <si>
    <t>Thursday Oct 21, 1982 14:00 UTC</t>
  </si>
  <si>
    <t>Thursday Nov 11, 1982 06:14 UTC</t>
  </si>
  <si>
    <t>Thursday Nov 11, 1982 12:19 UTC</t>
  </si>
  <si>
    <t>Thursday Jan 20, 1983 17:26 UTC</t>
  </si>
  <si>
    <t>Thursday Mar 24, 1983 20:55 UTC</t>
  </si>
  <si>
    <t>Thursday May 19, 1983 12:00 UTC</t>
  </si>
  <si>
    <t>Thursday May 19, 1983 22:26 UTC</t>
  </si>
  <si>
    <t>Thursday May 26, 1983 05:00 UTC</t>
  </si>
  <si>
    <t>Thursday Jun 09, 1983 23:23 UTC</t>
  </si>
  <si>
    <t>Thursday Jun 16, 1983 11:59 UTC</t>
  </si>
  <si>
    <t>Thursday Jul 14, 1983 10:21 UTC</t>
  </si>
  <si>
    <t>Thursday Nov 24, 1983 12:33 UTC</t>
  </si>
  <si>
    <t>Thursday Dec 08, 1983 06:13 UTC</t>
  </si>
  <si>
    <t>Thursday Dec 15, 1983 12:25 UTC</t>
  </si>
  <si>
    <t>Thursday Jan 05, 1984 20:09 UTC</t>
  </si>
  <si>
    <t>Thursday Jan 26, 1984 12:00 UTC</t>
  </si>
  <si>
    <t>Thursday Feb 02, 1984 17:38 UTC</t>
  </si>
  <si>
    <t>Thursday Mar 15, 1984 17:05 UTC</t>
  </si>
  <si>
    <t>Thursday May 17, 1984 14:43 UTC</t>
  </si>
  <si>
    <t>Thursday Jun 21, 1984 19:40 UTC</t>
  </si>
  <si>
    <t>Thursday Jun 28, 1984 13:10 UTC</t>
  </si>
  <si>
    <t>Thursday Jul 05, 1984 03:34 UTC</t>
  </si>
  <si>
    <t>Thursday Aug 02, 1984 08:38 UTC</t>
  </si>
  <si>
    <t>Thursday Aug 02, 1984 20:30 UTC</t>
  </si>
  <si>
    <t>Thursday Aug 30, 1984 12:41 UTC</t>
  </si>
  <si>
    <t>Thursday Sep 13, 1984 14:54 UTC</t>
  </si>
  <si>
    <t>Thursday Sep 27, 1984 09:30 UTC</t>
  </si>
  <si>
    <t>Thursday Oct 04, 1984 19:49 UTC</t>
  </si>
  <si>
    <t>Thursday Oct 11, 1984 14:43 UTC</t>
  </si>
  <si>
    <t>Thursday Oct 18, 1984 17:46 UTC</t>
  </si>
  <si>
    <t>Thursday Nov 08, 1984 12:15 UTC</t>
  </si>
  <si>
    <t>Thursday Nov 15, 1984 06:40 UTC</t>
  </si>
  <si>
    <t>Thursday Dec 20, 1984 13:00 UTC</t>
  </si>
  <si>
    <t>Thursday Jan 24, 1985 16:45 UTC</t>
  </si>
  <si>
    <t>Thursday Jan 24, 1985 19:50 UTC</t>
  </si>
  <si>
    <t>Thursday Feb 07, 1985 19:26 UTC</t>
  </si>
  <si>
    <t>Thursday Mar 14, 1985 01:09 UTC</t>
  </si>
  <si>
    <t>Thursday Mar 21, 1985 00:08 UTC</t>
  </si>
  <si>
    <t>Thursday Apr 18, 1985 21:40 UTC</t>
  </si>
  <si>
    <t>Thursday May 30, 1985 01:14 UTC</t>
  </si>
  <si>
    <t>Thursday Jul 25, 1985 21:00 UTC</t>
  </si>
  <si>
    <t>Thursday Aug 01, 1985 05:36 UTC</t>
  </si>
  <si>
    <t>Thursday Aug 08, 1985 11:45 UTC</t>
  </si>
  <si>
    <t>Thursday Aug 22, 1985 19:28 UTC</t>
  </si>
  <si>
    <t>Thursday Sep 12, 1985 23:26 UTC</t>
  </si>
  <si>
    <t>Thursday Sep 19, 1985 01:32 UTC</t>
  </si>
  <si>
    <t>Thursday Oct 03, 1985 05:48 UTC</t>
  </si>
  <si>
    <t>Thursday Oct 03, 1985 07:33 UTC</t>
  </si>
  <si>
    <t>Thursday Oct 03, 1985 15:15 UTC</t>
  </si>
  <si>
    <t>Thursday Oct 24, 1985 02:30 UTC</t>
  </si>
  <si>
    <t>Thursday Nov 28, 1985 13:12 UTC</t>
  </si>
  <si>
    <t>Thursday Dec 12, 1985 15:51 UTC</t>
  </si>
  <si>
    <t>Thursday Dec 19, 1985 08:46 UTC</t>
  </si>
  <si>
    <t>Thursday Dec 26, 1985 01:50 UTC</t>
  </si>
  <si>
    <t>Thursday Jan 09, 1986 02:48 UTC</t>
  </si>
  <si>
    <t>Thursday Jan 16, 1986 11:38 UTC</t>
  </si>
  <si>
    <t>Thursday Jan 23, 1986 18:52 UTC</t>
  </si>
  <si>
    <t>Thursday Feb 27, 1986 01:44 UTC</t>
  </si>
  <si>
    <t>Thursday Apr 17, 1986 21:02 UTC</t>
  </si>
  <si>
    <t>Thursday May 15, 1986 04:26 UTC</t>
  </si>
  <si>
    <t>Thursday Jun 12, 1986 04:42 UTC</t>
  </si>
  <si>
    <t>Thursday Jun 19, 1986 21:09 UTC</t>
  </si>
  <si>
    <t>Thursday Aug 28, 1986 08:02 UTC</t>
  </si>
  <si>
    <t>Thursday Nov 13, 1986 06:10 UTC</t>
  </si>
  <si>
    <t>Thursday Nov 20, 1986 12:09 UTC</t>
  </si>
  <si>
    <t>Thursday Dec 18, 1986</t>
  </si>
  <si>
    <t>Thursday Dec 25, 1986 23:59 UTC</t>
  </si>
  <si>
    <t>Thursday Jan 22, 1987 07:00 UTC</t>
  </si>
  <si>
    <t>Thursday Jan 22, 1987 16:06 UTC</t>
  </si>
  <si>
    <t>Thursday Jan 29, 1987 06:14 UTC</t>
  </si>
  <si>
    <t>Thursday Feb 05, 1987 06:30 UTC</t>
  </si>
  <si>
    <t>Thursday Feb 12, 1987 00:00 UTC</t>
  </si>
  <si>
    <t>Thursday Feb 19, 1987 01:23 UTC</t>
  </si>
  <si>
    <t>Thursday Mar 26, 1987 21:22 UTC</t>
  </si>
  <si>
    <t>Thursday Jun 04, 1987 18:50 UTC</t>
  </si>
  <si>
    <t>Thursday Jun 18, 1987 21:33 UTC</t>
  </si>
  <si>
    <t>Thursday Jul 16, 1987 04:25 UTC</t>
  </si>
  <si>
    <t>Thursday Aug 27, 1987 09:20 UTC</t>
  </si>
  <si>
    <t>Thursday Aug 27, 1987</t>
  </si>
  <si>
    <t>Thursday Mar 17, 1988 06:43 UTC</t>
  </si>
  <si>
    <t>Thursday Mar 17, 1988 20:55 UTC</t>
  </si>
  <si>
    <t>Thursday May 26, 1988 15:27 UTC</t>
  </si>
  <si>
    <t>Thursday Jul 14, 1988 11:40 UTC</t>
  </si>
  <si>
    <t>Thursday Jul 21, 1988 23:12 UTC</t>
  </si>
  <si>
    <t>Thursday Jul 28, 1988 11:20 UTC</t>
  </si>
  <si>
    <t>Thursday Sep 08, 1988 23:00 UTC</t>
  </si>
  <si>
    <t>Thursday Sep 29, 1988 09:07 UTC</t>
  </si>
  <si>
    <t>Thursday Sep 29, 1988 15:37 UTC</t>
  </si>
  <si>
    <t>Thursday Dec 22, 1988 12:40 UTC</t>
  </si>
  <si>
    <t>Thursday Dec 22, 1988 14:15 UTC</t>
  </si>
  <si>
    <t>Thursday May 04, 1989 18:46 UTC</t>
  </si>
  <si>
    <t>Thursday Jun 08, 1989 17:09 UTC</t>
  </si>
  <si>
    <t>Thursday Sep 14, 1989 09:49 UTC</t>
  </si>
  <si>
    <t>Thursday Sep 28, 1989 00:04 UTC</t>
  </si>
  <si>
    <t>Thursday Nov 23, 1989 00:23 UTC</t>
  </si>
  <si>
    <t>Thursday Nov 23, 1989 20:35 UTC</t>
  </si>
  <si>
    <t>Thursday Jan 18, 1990 12:52 UTC</t>
  </si>
  <si>
    <t>Thursday Feb 22, 1990 23:17 UTC</t>
  </si>
  <si>
    <t>Thursday Apr 05, 1990 19:10 UTC</t>
  </si>
  <si>
    <t>Thursday Apr 26, 1990 01:37 UTC</t>
  </si>
  <si>
    <t>Thursday Jun 21, 1990 20:45 UTC</t>
  </si>
  <si>
    <t>Thursday Aug 23, 1990 16:17 UTC</t>
  </si>
  <si>
    <t>Thursday Aug 30, 1990 22:46 UTC</t>
  </si>
  <si>
    <t>Thursday Sep 20, 1990 20:16 UTC</t>
  </si>
  <si>
    <t>Thursday Oct 04, 1990 04:27 UTC</t>
  </si>
  <si>
    <t>Thursday Oct 18, 1990 05:39 UTC</t>
  </si>
  <si>
    <t>Thursday Nov 15, 1990 23:48 UTC</t>
  </si>
  <si>
    <t>Thursday Apr 04, 1991 23:33 UTC</t>
  </si>
  <si>
    <t>Thursday Apr 18, 1991 23:30 UTC</t>
  </si>
  <si>
    <t>Thursday May 16, 1991 21:40 UTC</t>
  </si>
  <si>
    <t>Thursday Jun 13, 1991 15:41 UTC</t>
  </si>
  <si>
    <t>Thursday Jul 04, 1991 02:32 UTC</t>
  </si>
  <si>
    <t>Thursday Aug 01, 1991 11:53 UTC</t>
  </si>
  <si>
    <t>Thursday Aug 15, 1991 09:14 UTC</t>
  </si>
  <si>
    <t>Thursday Aug 22, 1991 12:35 UTC</t>
  </si>
  <si>
    <t>Thursday Aug 29, 1991 06:48 UTC</t>
  </si>
  <si>
    <t>Thursday Sep 12, 1991 23:11 UTC</t>
  </si>
  <si>
    <t>Thursday Sep 26, 1991 23:43 UTC</t>
  </si>
  <si>
    <t>Thursday Oct 10, 1991 14:00 UTC</t>
  </si>
  <si>
    <t>Thursday Nov 28, 1991 13:23 UTC</t>
  </si>
  <si>
    <t>Thursday May 07, 1992 23:40 UTC</t>
  </si>
  <si>
    <t>Thursday May 14, 1992 00:40 UTC</t>
  </si>
  <si>
    <t>Thursday Jun 25, 1992 16:12 UTC</t>
  </si>
  <si>
    <t>Thursday Jul 02, 1992 21:54 UTC</t>
  </si>
  <si>
    <t>Thursday Jul 09, 1992 22:42 UTC</t>
  </si>
  <si>
    <t>Thursday Aug 06, 1992 19:30 UTC</t>
  </si>
  <si>
    <t>Thursday Aug 13, 1992 23:00 UTC</t>
  </si>
  <si>
    <t>Thursday Sep 10, 1992 23:04 UTC</t>
  </si>
  <si>
    <t>Thursday Oct 22, 1992 17:09 UTC</t>
  </si>
  <si>
    <t>Thursday Oct 29, 1992 10:40 UTC</t>
  </si>
  <si>
    <t>Thursday Mar 25, 1993 13:15 UTC</t>
  </si>
  <si>
    <t>Thursday Mar 25, 1993 21:38 UTC</t>
  </si>
  <si>
    <t>Thursday Apr 01, 1993 18:57 UTC</t>
  </si>
  <si>
    <t>Thursday Apr 08, 1993 05:29 UTC</t>
  </si>
  <si>
    <t>Thursday May 13, 1993 00:07 UTC</t>
  </si>
  <si>
    <t>Thursday Jun 24, 1993 04:12 UTC</t>
  </si>
  <si>
    <t>Thursday Jul 22, 1993 22:58 UTC</t>
  </si>
  <si>
    <t>Thursday Sep 16, 1993 07:36 UTC</t>
  </si>
  <si>
    <t>Thursday Dec 02, 1993 09:27 UTC</t>
  </si>
  <si>
    <t>Thursday Dec 16, 1993 00:38 UTC</t>
  </si>
  <si>
    <t>Thursday Feb 03, 1994 12:10 UTC</t>
  </si>
  <si>
    <t>Thursday Feb 03, 1994 22:20 UTC</t>
  </si>
  <si>
    <t>Thursday Mar 10, 1994 03:40 UTC</t>
  </si>
  <si>
    <t>Thursday May 19, 1994 17:03 UTC</t>
  </si>
  <si>
    <t>Thursday Jul 14, 1994 05:13 UTC</t>
  </si>
  <si>
    <t>Thursday Jul 21, 1994 10:55 UTC</t>
  </si>
  <si>
    <t>Thursday Oct 06, 1994 06:35 UTC</t>
  </si>
  <si>
    <t>Thursday Nov 03, 1994 16:59 UTC</t>
  </si>
  <si>
    <t>Thursday Nov 24, 1994 09:15 UTC</t>
  </si>
  <si>
    <t>Thursday Dec 01, 1994 22:57 UTC</t>
  </si>
  <si>
    <t>Thursday Dec 22, 1994 22:19 UTC</t>
  </si>
  <si>
    <t>Thursday Mar 02, 1995 06:38 UTC</t>
  </si>
  <si>
    <t>Thursday Mar 02, 1995 13:00 UTC</t>
  </si>
  <si>
    <t>Thursday Jun 08, 1995 04:43 UTC</t>
  </si>
  <si>
    <t>Thursday Jun 22, 1995 19:58 UTC</t>
  </si>
  <si>
    <t>Thursday Jul 13, 1995 13:41 UTC</t>
  </si>
  <si>
    <t>Thursday Aug 03, 1995 22:58 UTC</t>
  </si>
  <si>
    <t>Thursday Aug 31, 1995 06:50 UTC</t>
  </si>
  <si>
    <t>Thursday Sep 07, 1995 15:09 UTC</t>
  </si>
  <si>
    <t>Thursday Oct 19, 1995 00:28 UTC</t>
  </si>
  <si>
    <t>Thursday Dec 28, 1995 06:45 UTC</t>
  </si>
  <si>
    <t>Thursday Dec 28, 1995 11:50 UTC</t>
  </si>
  <si>
    <t>Thursday Jan 11, 1996 09:41 UTC</t>
  </si>
  <si>
    <t>Thursday Feb 01, 1996 01:15 UTC</t>
  </si>
  <si>
    <t>Thursday Feb 22, 1996 20:18 UTC</t>
  </si>
  <si>
    <t>Thursday Mar 14, 1996 07:11 UTC</t>
  </si>
  <si>
    <t>Thursday Mar 21, 1996 04:53 UTC</t>
  </si>
  <si>
    <t>Thursday Mar 28, 1996 00:21 UTC</t>
  </si>
  <si>
    <t>Thursday May 16, 1996 01:56 UTC</t>
  </si>
  <si>
    <t>Thursday Jun 20, 1996 14:49 UTC</t>
  </si>
  <si>
    <t>Thursday Jul 25, 1996 12:42 UTC</t>
  </si>
  <si>
    <t>Thursday Aug 08, 1996 22:49 UTC</t>
  </si>
  <si>
    <t>Thursday Aug 29, 1996 05:22 UTC</t>
  </si>
  <si>
    <t>Thursday Sep 05, 1996 12:47 UTC</t>
  </si>
  <si>
    <t>Thursday Sep 12, 1996 08:49 UTC</t>
  </si>
  <si>
    <t>Thursday Oct 24, 1996 11:37 UTC</t>
  </si>
  <si>
    <t>Thursday Nov 07, 1996 17:00 UTC</t>
  </si>
  <si>
    <t>Thursday Nov 21, 1996 20:47 UTC</t>
  </si>
  <si>
    <t>Thursday Jan 30, 1997 22:04 UTC</t>
  </si>
  <si>
    <t>Thursday Apr 17, 1997 13:03 UTC</t>
  </si>
  <si>
    <t>Thursday May 15, 1997 08:07 UTC</t>
  </si>
  <si>
    <t>Thursday Aug 07, 1997 14:41 UTC</t>
  </si>
  <si>
    <t>Thursday Aug 21, 1997 00:38 UTC</t>
  </si>
  <si>
    <t>Thursday Sep 04, 1997 12:03 UTC</t>
  </si>
  <si>
    <t>Thursday Sep 25, 1997 14:34 UTC</t>
  </si>
  <si>
    <t>Thursday Oct 16, 1997 19:13 UTC</t>
  </si>
  <si>
    <t>Thursday Oct 30, 1997 13:43 UTC</t>
  </si>
  <si>
    <t>Thursday Nov 06, 1997 00:30 UTC</t>
  </si>
  <si>
    <t>Thursday Nov 27, 1997 21:27 UTC</t>
  </si>
  <si>
    <t>Thursday Jan 22, 1998 02:48 UTC</t>
  </si>
  <si>
    <t>Thursday Jan 22, 1998</t>
  </si>
  <si>
    <t>Thursday Jan 29, 1998 18:37 UTC</t>
  </si>
  <si>
    <t>Thursday Feb 26, 1998 07:07 UTC</t>
  </si>
  <si>
    <t>Thursday Apr 02, 1998 16:24 UTC</t>
  </si>
  <si>
    <t>Thursday May 07, 1998 08:53 UTC</t>
  </si>
  <si>
    <t>Thursday Jun 18, 1998 09:20 UTC</t>
  </si>
  <si>
    <t>Thursday Jun 18, 1998 22:48 UTC</t>
  </si>
  <si>
    <t>Thursday Aug 27, 1998 01:17 UTC</t>
  </si>
  <si>
    <t>Thursday Oct 22, 1998 00:02 UTC</t>
  </si>
  <si>
    <t>Thursday Oct 29, 1998 19:19 UTC</t>
  </si>
  <si>
    <t>Thursday Dec 10, 1998 11:57 UTC</t>
  </si>
  <si>
    <t>Thursday Dec 24, 1998 20:02 UTC</t>
  </si>
  <si>
    <t>Thursday Apr 15, 1999 18:32 UTC</t>
  </si>
  <si>
    <t>Thursday May 27, 1999 10:49 UTC</t>
  </si>
  <si>
    <t>Thursday Jun 10, 1999 13:48 UTC</t>
  </si>
  <si>
    <t>Thursday Jun 24, 1999 15:44 UTC</t>
  </si>
  <si>
    <t>Thursday Jul 08, 1999 08:45 UTC</t>
  </si>
  <si>
    <t>Thursday Aug 12, 1999 22:52 UTC</t>
  </si>
  <si>
    <t>Thursday Aug 26, 1999 12:02 UTC</t>
  </si>
  <si>
    <t>Thursday Sep 23, 1999 06:02 UTC</t>
  </si>
  <si>
    <t>Thursday Oct 14, 1999 03:15 UTC</t>
  </si>
  <si>
    <t>Thursday Jan 27, 2000 03:03 UTC</t>
  </si>
  <si>
    <t>Thursday Feb 03, 2000 23:30 UTC</t>
  </si>
  <si>
    <t>Thursday Feb 10, 2000 01:30 UTC</t>
  </si>
  <si>
    <t>Thursday Mar 02, 2000 09:26 UTC</t>
  </si>
  <si>
    <t>Thursday May 11, 2000 01:48 UTC</t>
  </si>
  <si>
    <t>Thursday Aug 17, 2000 23:16 UTC</t>
  </si>
  <si>
    <t>Thursday Aug 17, 2000 23:45 UTC</t>
  </si>
  <si>
    <t>Thursday Sep 14, 2000 22:54 UTC</t>
  </si>
  <si>
    <t>Thursday Sep 21, 2000 10:22 UTC</t>
  </si>
  <si>
    <t>Zenit-3 SL | Thursdayraya 1</t>
  </si>
  <si>
    <t>Thursday Nov 16, 2000 01:07 UTC</t>
  </si>
  <si>
    <t>Thursday Nov 30, 2000 03:06 UTC</t>
  </si>
  <si>
    <t>Thursday Mar 08, 2001 11:42 UTC</t>
  </si>
  <si>
    <t>Thursday Mar 08, 2001 22:51 UTC</t>
  </si>
  <si>
    <t>Thursday Apr 19, 2001 18:40 UTC</t>
  </si>
  <si>
    <t>Thursday Jul 12, 2001 09:03 UTC</t>
  </si>
  <si>
    <t>Thursday Jul 12, 2001 21:58 UTC</t>
  </si>
  <si>
    <t>Thursday Aug 30, 2001 06:46 UTC</t>
  </si>
  <si>
    <t>Thursday Oct 11, 2001 02:32 UTC</t>
  </si>
  <si>
    <t>Thursday Oct 18, 2001 18:51 UTC</t>
  </si>
  <si>
    <t>Thursday Oct 25, 2001 11:34 UTC</t>
  </si>
  <si>
    <t>Thursday Feb 21, 2002 12:43 UTC</t>
  </si>
  <si>
    <t>Thursday Jun 20, 2002 09:33 UTC</t>
  </si>
  <si>
    <t>Thursday Sep 12, 2002 10:23 UTC</t>
  </si>
  <si>
    <t>Thursday Sep 26, 2002 14:27 UTC</t>
  </si>
  <si>
    <t>Thursday Nov 28, 2002 06:07 UTC</t>
  </si>
  <si>
    <t>Thursday Dec 05, 2002 02:42 UTC</t>
  </si>
  <si>
    <t>Thursday Jan 16, 2003 15:39 UTC</t>
  </si>
  <si>
    <t>Thursday May 08, 2003 11:28 UTC</t>
  </si>
  <si>
    <t>Zenit-3 SL | Thursdayraya-2</t>
  </si>
  <si>
    <t>Thursday Jun 19, 2003 20:00 UTC</t>
  </si>
  <si>
    <t>Thursday Jun 26, 2003 18:55 UTC</t>
  </si>
  <si>
    <t>Thursday Jul 17, 2003 23:45 UTC</t>
  </si>
  <si>
    <t>Thursday Oct 30, 2003 13:43 UTC</t>
  </si>
  <si>
    <t>Thursday Feb 05, 2004 23:46 UTC</t>
  </si>
  <si>
    <t>Thursday May 20, 2004 17:47 UTC</t>
  </si>
  <si>
    <t>Thursday Jun 10, 2004 01:28 UTC</t>
  </si>
  <si>
    <t>Thursday Jul 15, 2004 10:02 UTC</t>
  </si>
  <si>
    <t>Thursday Jul 22, 2004 17:46 UTC</t>
  </si>
  <si>
    <t>Thursday Sep 23, 2004 15:07 UTC</t>
  </si>
  <si>
    <t>Thursday Nov 18, 2004 10:45 UTC</t>
  </si>
  <si>
    <t>Thursday Jan 20, 2005 03:00 UTC</t>
  </si>
  <si>
    <t>Thursday Feb 03, 2005 07:41 UTC</t>
  </si>
  <si>
    <t>Thursday May 05, 2005 04:45 UTC</t>
  </si>
  <si>
    <t>Thursday Jun 23, 2005 14:02 UTC</t>
  </si>
  <si>
    <t>Thursday Aug 11, 2005 08:20 UTC</t>
  </si>
  <si>
    <t>Thursday Sep 22, 2005 19:24 UTC</t>
  </si>
  <si>
    <t>Thursday Oct 13, 2005 22:32 UTC</t>
  </si>
  <si>
    <t>Thursday Oct 27, 2005 06:52 UTC</t>
  </si>
  <si>
    <t>Thursday Jan 19, 2006 19:00 UTC</t>
  </si>
  <si>
    <t>Thursday Apr 20, 2006 20:27 UTC</t>
  </si>
  <si>
    <t>Thursday Oct 26, 2006 00:52 UTC</t>
  </si>
  <si>
    <t>Thursday Dec 14, 2006 21:00 UTC</t>
  </si>
  <si>
    <t>Thursday May 31, 2007 16:08 UTC</t>
  </si>
  <si>
    <t>Thursday Jun 28, 2007 15:02 UTC</t>
  </si>
  <si>
    <t>Thursday Jul 05, 2007 20:08 UTC</t>
  </si>
  <si>
    <t>Thursday Sep 27, 2007 11:34 UTC</t>
  </si>
  <si>
    <t>Thursday Oct 11, 2007 00:22 UTC</t>
  </si>
  <si>
    <t>Thursday Nov 01, 2007 00:51 UTC</t>
  </si>
  <si>
    <t>Thursday Dec 20, 2007 20:04 UTC</t>
  </si>
  <si>
    <t>Zenit-3 SL | Thursdayraya-3</t>
  </si>
  <si>
    <t>Thursday Feb 07, 2008 19:45 UTC</t>
  </si>
  <si>
    <t>Thursday Mar 13, 2008 10:02 UTC</t>
  </si>
  <si>
    <t>Thursday Mar 27, 2008 17:16 UTC</t>
  </si>
  <si>
    <t>Thursday Jun 12, 2008 22:05 UTC</t>
  </si>
  <si>
    <t>Thursday Jun 19, 2008 06:36 UTC</t>
  </si>
  <si>
    <t>Thursday Aug 14, 2008 20:44 UTC</t>
  </si>
  <si>
    <t>Thursday Feb 12, 2009 22:09 UTC</t>
  </si>
  <si>
    <t>Thursday Feb 26, 2009 08:30 UTC</t>
  </si>
  <si>
    <t>Thursday May 14, 2009 13:12 UTC</t>
  </si>
  <si>
    <t>Thursday Jun 18, 2009 17:32 UTC</t>
  </si>
  <si>
    <t>Thursday Sep 10, 2009 17:01 UTC</t>
  </si>
  <si>
    <t>Thursday Oct 01, 2009 21:59 UTC</t>
  </si>
  <si>
    <t>Thursday Oct 08, 2009 18:51 UTC</t>
  </si>
  <si>
    <t>Thursday Oct 29, 2009 20:00 UTC</t>
  </si>
  <si>
    <t>Thursday Feb 11, 2010 15:23 UTC</t>
  </si>
  <si>
    <t>Thursday Mar 04, 2010 23:57 UTC</t>
  </si>
  <si>
    <t>Thursday Apr 08, 2010 13:57 UTC</t>
  </si>
  <si>
    <t>Thursday Apr 15, 2010 10:57 UTC</t>
  </si>
  <si>
    <t>Thursday Apr 22, 2010 23:52 UTC</t>
  </si>
  <si>
    <t>Thursday Jun 10, 2010 08:01 UTC</t>
  </si>
  <si>
    <t>Thursday Sep 30, 2010 17:01 UTC</t>
  </si>
  <si>
    <t>Thursday Oct 28, 2010 23:51 UTC</t>
  </si>
  <si>
    <t>Thursday Jan 20, 2011 12:29 UTC</t>
  </si>
  <si>
    <t>Thursday Jan 20, 2011 21:10 UTC</t>
  </si>
  <si>
    <t>Thursday Feb 24, 2011 21:53 UTC</t>
  </si>
  <si>
    <t>Thursday Jun 30, 2011 03:09 UTC</t>
  </si>
  <si>
    <t>Thursday Sep 29, 2011 21:16 UTC</t>
  </si>
  <si>
    <t>Thursday Apr 12, 2012 22:38 UTC</t>
  </si>
  <si>
    <t>Thursday Apr 26, 2012</t>
  </si>
  <si>
    <t>Thursday Apr 26, 2012 00:17 UTC</t>
  </si>
  <si>
    <t>Thursday May 17, 2012 16:39 UTC</t>
  </si>
  <si>
    <t>Thursday Jul 05, 2012 21:36 UTC</t>
  </si>
  <si>
    <t>Thursday Aug 02, 2012 20:54 UTC</t>
  </si>
  <si>
    <t>Thursday Aug 30, 2012 08:05 UTC</t>
  </si>
  <si>
    <t>Thursday Sep 13, 2012 21:39 UTC</t>
  </si>
  <si>
    <t>Thursday Oct 04, 2012 12:10 UTC</t>
  </si>
  <si>
    <t>Thursday Jan 31, 2013 01:48 UTC</t>
  </si>
  <si>
    <t>Thursday Feb 07, 2013 21:36 UTC</t>
  </si>
  <si>
    <t>Thursday Jun 27, 2013 16:53 UTC</t>
  </si>
  <si>
    <t>Thursday Jul 25, 2013 19:54 UTC</t>
  </si>
  <si>
    <t>Thursday Aug 08, 2013 00:29 UTC</t>
  </si>
  <si>
    <t>Thursday Aug 22, 2013 14:39 UTC</t>
  </si>
  <si>
    <t>Thursday Aug 29, 2013 20:30 UTC</t>
  </si>
  <si>
    <t>Thursday Nov 21, 2013 07:10 UTC</t>
  </si>
  <si>
    <t>Thursday Dec 19, 2013 09:12 UTC</t>
  </si>
  <si>
    <t>Thursday Jan 09, 2014 18:07 UTC</t>
  </si>
  <si>
    <t>Thursday Feb 06, 2014 21:30 UTC</t>
  </si>
  <si>
    <t>Thursday Feb 27, 2014 18:37 UTC</t>
  </si>
  <si>
    <t>Thursday Apr 03, 2014 14:46 UTC</t>
  </si>
  <si>
    <t>Thursday Apr 03, 2014 21:02 UTC</t>
  </si>
  <si>
    <t>Thursday Apr 10, 2014 17:45 UTC</t>
  </si>
  <si>
    <t>Thursday May 22, 2014 13:09 UTC</t>
  </si>
  <si>
    <t>Thursday Jun 19, 2014 19:11 UTC</t>
  </si>
  <si>
    <t>Thursday Jul 03, 2014 12:43 UTC</t>
  </si>
  <si>
    <t>Thursday Jul 10, 2014 18:55 UTC</t>
  </si>
  <si>
    <t>Thursday Sep 11, 2014 22:05 UTC</t>
  </si>
  <si>
    <t>Thursday Oct 16, 2014 20:02 UTC</t>
  </si>
  <si>
    <t>Thursday Oct 16, 2014 21:43 UTC</t>
  </si>
  <si>
    <t>Thursday Nov 06, 2014 07:35 UTC</t>
  </si>
  <si>
    <t>Thursday Dec 18, 2014 04:00 UTC</t>
  </si>
  <si>
    <t>Thursday Dec 18, 2014 18:37 UTC</t>
  </si>
  <si>
    <t>Thursday Mar 26, 2015 01:21 UTC</t>
  </si>
  <si>
    <t>Thursday Aug 20, 2015 20:34 UTC</t>
  </si>
  <si>
    <t>Thursday Aug 27, 2015 11:22 UTC</t>
  </si>
  <si>
    <t>Thursday Oct 08, 2015 12:49 UTC</t>
  </si>
  <si>
    <t>Thursday Dec 03, 2015 04:04 UTC</t>
  </si>
  <si>
    <t>Thursday Dec 17, 2015 11:51 UTC</t>
  </si>
  <si>
    <t>Thursday Mar 10, 2016 10:31 UTC</t>
  </si>
  <si>
    <t>Thursday Mar 24, 2016 09:42 UTC</t>
  </si>
  <si>
    <t>Thursday Mar 31, 2016 16:23 UTC</t>
  </si>
  <si>
    <t>Thursday Apr 28, 2016 02:01 UTC</t>
  </si>
  <si>
    <t>Thursday Apr 28, 2016 07:20 UTC</t>
  </si>
  <si>
    <t>Thursday Jun 09, 2016 07:10 UTC</t>
  </si>
  <si>
    <t>Thursday Jul 07, 2016 01:36 UTC</t>
  </si>
  <si>
    <t>Thursday Jul 28, 2016 12:37 UTC</t>
  </si>
  <si>
    <t>Thursday Sep 01, 2016 13:07 UTC</t>
  </si>
  <si>
    <t>Thursday Sep 08, 2016 11:20 UTC</t>
  </si>
  <si>
    <t>Thursday Sep 08, 2016 23:05 UTC</t>
  </si>
  <si>
    <t>Thursday Sep 15, 2016 14:04 UTC</t>
  </si>
  <si>
    <t>Thursday Oct 06, 2016 15:36 UTC</t>
  </si>
  <si>
    <t>Thursday Nov 03, 2016 12:42 UTC</t>
  </si>
  <si>
    <t>Thursday Nov 17, 2016 13:06 UTC</t>
  </si>
  <si>
    <t>Thursday Nov 17, 2016 20:20 UTC</t>
  </si>
  <si>
    <t>Thursday Dec 01, 2016 14:52 UTC</t>
  </si>
  <si>
    <t>Thursday Dec 15, 2016 13:37 UTC</t>
  </si>
  <si>
    <t>Thursday Jan 05, 2017 15:18 UTC</t>
  </si>
  <si>
    <t>Thursday Mar 02, 2017 23:53 UTC</t>
  </si>
  <si>
    <t>Thursday Mar 16, 2017 06:00 UTC</t>
  </si>
  <si>
    <t>Thursday Mar 30, 2017 22:27 UTC</t>
  </si>
  <si>
    <t>Thursday Apr 20, 2017 07:13 UTC</t>
  </si>
  <si>
    <t>Thursday Apr 20, 2017 11:41 UTC</t>
  </si>
  <si>
    <t>Thursday May 04, 2017 21:50 UTC</t>
  </si>
  <si>
    <t>Thursday May 18, 2017 11:54 UTC</t>
  </si>
  <si>
    <t>Thursday May 25, 2017 04:20 UTC</t>
  </si>
  <si>
    <t>Thursday May 25, 2017 06:33 UTC</t>
  </si>
  <si>
    <t>Thursday Jun 01, 2017 00:17 UTC</t>
  </si>
  <si>
    <t>Thursday Jun 01, 2017 23:45 UTC</t>
  </si>
  <si>
    <t>Thursday Jun 08, 2017 03:45 UTC</t>
  </si>
  <si>
    <t>Thursday Jun 15, 2017 03:15 UTC</t>
  </si>
  <si>
    <t>Thursday Jul 27, 2017</t>
  </si>
  <si>
    <t>Thursday Aug 24, 2017 18:51 UTC</t>
  </si>
  <si>
    <t>Thursday Aug 31, 2017 13:30 UTC</t>
  </si>
  <si>
    <t>Thursday Sep 07, 2017 14:00 UTC</t>
  </si>
  <si>
    <t>Thursday Sep 28, 2017 18:52 UTC</t>
  </si>
  <si>
    <t>Thursday Jan 11, 2018 23:18 UTC</t>
  </si>
  <si>
    <t>Thursday Jan 25, 2018 05:39 UTC</t>
  </si>
  <si>
    <t>Thursday Jan 25, 2018 22:20 UTC</t>
  </si>
  <si>
    <t>Thursday Feb 01, 2018 02:07 UTC</t>
  </si>
  <si>
    <t>Thursday Feb 22, 2018 14:17 UTC</t>
  </si>
  <si>
    <t>Thursday Mar 01, 2018 22:02 UTC</t>
  </si>
  <si>
    <t>Thursday Mar 29, 2018 11:26 UTC</t>
  </si>
  <si>
    <t>Thursday Mar 29, 2018 17:38 UTC</t>
  </si>
  <si>
    <t>Thursday Mar 29, 2018 17:50 UTC</t>
  </si>
  <si>
    <t>Thursday Apr 05, 2018 21:34 UTC</t>
  </si>
  <si>
    <t>Thursday Apr 26, 2018 04:42 UTC</t>
  </si>
  <si>
    <t>Thursday May 03, 2018 16:05 UTC</t>
  </si>
  <si>
    <t>Thursday Oct 11, 2018 08:40 UTC</t>
  </si>
  <si>
    <t>Thursday Oct 25, 2018 00:15 UTC</t>
  </si>
  <si>
    <t>Thursday Nov 01, 2018 15:57 UTC</t>
  </si>
  <si>
    <t>Thursday Nov 15, 2018 20:46 UTC</t>
  </si>
  <si>
    <t>Thursday Nov 29, 2018 04:27 UTC</t>
  </si>
  <si>
    <t>Thursday Dec 27, 2018 02:07 UTC</t>
  </si>
  <si>
    <t>Thursday Jan 10, 2019 17:11 UTC</t>
  </si>
  <si>
    <t>Thursday Jan 24, 2019 18:07 UTC</t>
  </si>
  <si>
    <t>Thursday Feb 21, 2019 16:47 UTC</t>
  </si>
  <si>
    <t>Thursday Mar 14, 2019 19:14 UTC</t>
  </si>
  <si>
    <t>Thursday Mar 28, 2019 23:27 UTC</t>
  </si>
  <si>
    <t>Electron/Curie | Two Thursdaymbs Up</t>
  </si>
  <si>
    <t>Thursday Apr 04, 2019 11:01 UTC</t>
  </si>
  <si>
    <t>Thursday Apr 04, 2019 17:04 UTC</t>
  </si>
  <si>
    <t>Thursday Apr 11, 2019 22:35 UTC</t>
  </si>
  <si>
    <t>Thursday May 02, 2019 13:35 UTC</t>
  </si>
  <si>
    <t>Thursday May 30, 2019 17:42 UTC</t>
  </si>
  <si>
    <t>Thursday Jun 20, 2019 21:43 UTC</t>
  </si>
  <si>
    <t>Thursday Jul 11, 2019 01:53 UTC</t>
  </si>
  <si>
    <t>Thursday Jul 25, 2019 05:00 UTC</t>
  </si>
  <si>
    <t>Thursday Jul 25, 2019 22:01 UTC</t>
  </si>
  <si>
    <t>Thursday Aug 08, 2019 10:13 UTC</t>
  </si>
  <si>
    <t>Thursday Aug 22, 2019 03:38 UTC</t>
  </si>
  <si>
    <t>Thursday Aug 22, 2019 13:06 UTC</t>
  </si>
  <si>
    <t>Thursday Aug 29, 2019</t>
  </si>
  <si>
    <t>Thursday Sep 12, 2019 03:26 UTC</t>
  </si>
  <si>
    <t>Thursday Sep 19, 2019 06:42 UTC</t>
  </si>
  <si>
    <t>Thursday Sep 26, 2019 07:46 UTC</t>
  </si>
  <si>
    <t>Thursday Oct 17, 2019 01:22 UTC</t>
  </si>
  <si>
    <t>Thursday Oct 17, 2019 15:21 UTC</t>
  </si>
  <si>
    <t>Thursday Dec 05, 2019 17:29 UTC</t>
  </si>
  <si>
    <t>Thursday Dec 26, 2019 23:11 UTC</t>
  </si>
  <si>
    <t>Thursday Jan 16, 2020 03:02 UTC</t>
  </si>
  <si>
    <t>Thursday Jan 16, 2020 21:05 UTC</t>
  </si>
  <si>
    <t>Thursday Feb 06, 2020 21:42 UTC</t>
  </si>
  <si>
    <t>Thursday Feb 20, 2020 08:24 UTC</t>
  </si>
  <si>
    <t>Thursday Mar 26, 2020 20:18 UTC</t>
  </si>
  <si>
    <t>Thursday Apr 09, 2020 08:05 UTC</t>
  </si>
  <si>
    <t>Thursday Apr 09, 2020 11:46 UTC</t>
  </si>
  <si>
    <t>Thursday Jun 04, 2020 01:25 UTC</t>
  </si>
  <si>
    <t>Thursday Jul 09, 2020 12:11 UTC</t>
  </si>
  <si>
    <t>Thursday Jul 23, 2020 04:41 UTC</t>
  </si>
  <si>
    <t>Thursday Jul 23, 2020 14:26 UTC</t>
  </si>
  <si>
    <t>Thursday Jul 30, 2020 11:50 UTC</t>
  </si>
  <si>
    <t>Thursday Jul 30, 2020 21:25 UTC</t>
  </si>
  <si>
    <t>Thursday Aug 06, 2020 04:01 UTC</t>
  </si>
  <si>
    <t>Friday Oct 04, 1957 19:28 UTC</t>
  </si>
  <si>
    <t>Friday Dec 06, 1957 16:44 UTC</t>
  </si>
  <si>
    <t>Friday Jul 25, 1958</t>
  </si>
  <si>
    <t>Friday Aug 22, 1958</t>
  </si>
  <si>
    <t>Friday Aug 29, 1958</t>
  </si>
  <si>
    <t>Friday Sep 26, 1958 15:38 UTC</t>
  </si>
  <si>
    <t>Friday Jan 02, 1959 16:41 UTC</t>
  </si>
  <si>
    <t>Friday Aug 07, 1959 14:24 UTC</t>
  </si>
  <si>
    <t>Friday Sep 18, 1959 05:20 UTC</t>
  </si>
  <si>
    <t>Friday Nov 20, 1959 19:25 UTC</t>
  </si>
  <si>
    <t>Friday Feb 19, 1960 20:15 UTC</t>
  </si>
  <si>
    <t>Friday Feb 26, 1960 17:25 UTC</t>
  </si>
  <si>
    <t>Friday Mar 11, 1960 13:00 UTC</t>
  </si>
  <si>
    <t>Friday Apr 01, 1960 11:40 UTC</t>
  </si>
  <si>
    <t>Friday Apr 15, 1960 15:06 UTC</t>
  </si>
  <si>
    <t>Friday Apr 15, 1960 20:30 UTC</t>
  </si>
  <si>
    <t>Friday May 13, 1960 09:16 UTC</t>
  </si>
  <si>
    <t>Friday Jul 29, 1960 13:13 UTC</t>
  </si>
  <si>
    <t>Friday Aug 12, 1960 09:39 UTC</t>
  </si>
  <si>
    <t>Friday Aug 19, 1960 08:44 UTC</t>
  </si>
  <si>
    <t>Friday Oct 14, 1960 13:51 UTC</t>
  </si>
  <si>
    <t>Friday Feb 17, 1961 20:25 UTC</t>
  </si>
  <si>
    <t>Friday Mar 24, 1961 17:30 UTC</t>
  </si>
  <si>
    <t>Friday May 05, 1961 14:34 UTC</t>
  </si>
  <si>
    <t>Friday Jun 16, 1961 23:02 UTC</t>
  </si>
  <si>
    <t>Friday Jun 30, 1961 17:09 UTC</t>
  </si>
  <si>
    <t>Friday Jul 07, 1961 23:29 UTC</t>
  </si>
  <si>
    <t>Friday Jul 21, 1961 12:36 UTC</t>
  </si>
  <si>
    <t>Friday Jul 21, 1961 22:35 UTC</t>
  </si>
  <si>
    <t>Friday Aug 04, 1961 00:01 UTC</t>
  </si>
  <si>
    <t>Friday Aug 25, 1961 18:29 UTC</t>
  </si>
  <si>
    <t>Friday Oct 13, 1961 19:22 UTC</t>
  </si>
  <si>
    <t>Friday Oct 27, 1961 16:30 UTC</t>
  </si>
  <si>
    <t>Friday Dec 22, 1961 19:12 UTC</t>
  </si>
  <si>
    <t>Friday Jan 26, 1962 20:30 UTC</t>
  </si>
  <si>
    <t>Atlas-D Mercury | Fridayendship 7 (MA-6)</t>
  </si>
  <si>
    <t>Friday Mar 16, 1962 11:59 UTC</t>
  </si>
  <si>
    <t>Friday Apr 06, 1962 17:15 UTC</t>
  </si>
  <si>
    <t>Friday Jun 01, 1962 09:37 UTC</t>
  </si>
  <si>
    <t>Friday Oct 26, 1962 16:14 UTC</t>
  </si>
  <si>
    <t>Friday Dec 14, 1962 21:26 UTC</t>
  </si>
  <si>
    <t>Friday Jan 04, 1963 08:49 UTC</t>
  </si>
  <si>
    <t>Friday Apr 05, 1963 03:01 UTC</t>
  </si>
  <si>
    <t>Friday Apr 26, 1963</t>
  </si>
  <si>
    <t>Friday May 24, 1963 10:34 UTC</t>
  </si>
  <si>
    <t>Friday Jun 14, 1963 11:58 UTC</t>
  </si>
  <si>
    <t>Friday Jun 28, 1963 21:19 UTC</t>
  </si>
  <si>
    <t>Friday Jul 12, 1963 20:46 UTC</t>
  </si>
  <si>
    <t>Friday Jul 19, 1963 03:51 UTC</t>
  </si>
  <si>
    <t>Friday Sep 06, 1963 19:30 UTC</t>
  </si>
  <si>
    <t>Friday Sep 27, 1963 11:17 UTC</t>
  </si>
  <si>
    <t>Friday Oct 18, 1963 09:29 UTC</t>
  </si>
  <si>
    <t>Friday Oct 25, 1963 18:59 UTC</t>
  </si>
  <si>
    <t>Friday Nov 01, 1963 08:56 UTC</t>
  </si>
  <si>
    <t>Friday Dec 13, 1963 14:15 UTC</t>
  </si>
  <si>
    <t>Friday Mar 27, 1964 03:24 UTC</t>
  </si>
  <si>
    <t>Friday Jul 10, 1964</t>
  </si>
  <si>
    <t>Friday Jul 17, 1964 02:37 UTC</t>
  </si>
  <si>
    <t>Friday Aug 14, 1964 09:30 UTC</t>
  </si>
  <si>
    <t>Friday Aug 14, 1964 22:00 UTC</t>
  </si>
  <si>
    <t>Friday Aug 28, 1964 16:00 UTC</t>
  </si>
  <si>
    <t>Friday Sep 18, 1964 16:22 UTC</t>
  </si>
  <si>
    <t>Friday Oct 23, 1964 18:30 UTC</t>
  </si>
  <si>
    <t>Friday Oct 23, 1964</t>
  </si>
  <si>
    <t>Friday Dec 04, 1964 18:57 UTC</t>
  </si>
  <si>
    <t>Friday Dec 11, 1964 14:25 UTC</t>
  </si>
  <si>
    <t>Friday Feb 12, 1965 12:00 UTC</t>
  </si>
  <si>
    <t>Friday Feb 26, 1965 05:01 UTC</t>
  </si>
  <si>
    <t>Friday Mar 12, 1965 09:36 UTC</t>
  </si>
  <si>
    <t>Friday Mar 12, 1965 19:25 UTC</t>
  </si>
  <si>
    <t>Friday Apr 23, 1965 01:55 UTC</t>
  </si>
  <si>
    <t>Friday May 07, 1965 09:29 UTC</t>
  </si>
  <si>
    <t>Friday May 28, 1965 02:54 UTC</t>
  </si>
  <si>
    <t>Friday Jun 18, 1965 14:00 UTC</t>
  </si>
  <si>
    <t>Friday Jun 25, 1965 09:45 UTC</t>
  </si>
  <si>
    <t>Friday Jun 25, 1965 19:30 UTC</t>
  </si>
  <si>
    <t>Friday Jul 02, 1965 06:30 UTC</t>
  </si>
  <si>
    <t>Friday Jul 16, 1965 03:31 UTC</t>
  </si>
  <si>
    <t>Friday Jul 16, 1965 11:16 UTC</t>
  </si>
  <si>
    <t>Friday Jul 23, 1965 04:33 UTC</t>
  </si>
  <si>
    <t>Friday Jul 30, 1965 13:00 UTC</t>
  </si>
  <si>
    <t>Friday Sep 03, 1965 03:31 UTC</t>
  </si>
  <si>
    <t>Friday Oct 15, 1965 17:23 UTC</t>
  </si>
  <si>
    <t>Friday Nov 12, 1965 05:02 UTC</t>
  </si>
  <si>
    <t>Friday Nov 26, 1965 12:14 UTC</t>
  </si>
  <si>
    <t>Friday Nov 26, 1965 14:47 UTC</t>
  </si>
  <si>
    <t>Friday Dec 03, 1965 10:46 UTC</t>
  </si>
  <si>
    <t>Friday Dec 10, 1965 08:10 UTC</t>
  </si>
  <si>
    <t>Friday Dec 17, 1965 02:20 UTC</t>
  </si>
  <si>
    <t>Friday Jan 07, 1966 08:20 UTC</t>
  </si>
  <si>
    <t>Friday Feb 11, 1966 18:00 UTC</t>
  </si>
  <si>
    <t>Friday Mar 18, 1966 20:30 UTC</t>
  </si>
  <si>
    <t>Friday Apr 08, 1966 01:00 UTC</t>
  </si>
  <si>
    <t>Friday Apr 08, 1966 19:35 UTC</t>
  </si>
  <si>
    <t>Friday May 06, 1966 10:58 UTC</t>
  </si>
  <si>
    <t>Friday Jun 03, 1966 13:39 UTC</t>
  </si>
  <si>
    <t>Friday Jun 03, 1966 19:25 UTC</t>
  </si>
  <si>
    <t>Friday Jun 17, 1966 11:00 UTC</t>
  </si>
  <si>
    <t>Friday Jul 08, 1966 05:31 UTC</t>
  </si>
  <si>
    <t>Friday Jul 29, 1966 18:43 UTC</t>
  </si>
  <si>
    <t>Friday Aug 19, 1966 19:30 UTC</t>
  </si>
  <si>
    <t>Friday Aug 26, 1966 13:59 UTC</t>
  </si>
  <si>
    <t>Friday Sep 16, 1966 09:30 UTC</t>
  </si>
  <si>
    <t>Friday Sep 16, 1966 17:59 UTC</t>
  </si>
  <si>
    <t>Friday Oct 14, 1966 12:13 UTC</t>
  </si>
  <si>
    <t>Friday Nov 11, 1966 19:08 UTC</t>
  </si>
  <si>
    <t>Friday Nov 11, 1966 20:46 UTC</t>
  </si>
  <si>
    <t>Friday Jan 27, 1967 23:31 UTC</t>
  </si>
  <si>
    <t>Friday Feb 24, 1967 19:55 UTC</t>
  </si>
  <si>
    <t>Friday Mar 03, 1967 06:44 UTC</t>
  </si>
  <si>
    <t>Friday Mar 10, 1967 11:30 UTC</t>
  </si>
  <si>
    <t>Friday Mar 24, 1967 11:50 UTC</t>
  </si>
  <si>
    <t>Friday Apr 28, 1967 10:01 UTC</t>
  </si>
  <si>
    <t>Friday May 12, 1967 10:30 UTC</t>
  </si>
  <si>
    <t>Friday Jun 16, 1967 04:43 UTC</t>
  </si>
  <si>
    <t>Friday Jul 14, 1967 11:53 UTC</t>
  </si>
  <si>
    <t>Friday Jul 21, 1967 06:00 UTC</t>
  </si>
  <si>
    <t>Friday Sep 01, 1967 10:30 UTC</t>
  </si>
  <si>
    <t>Friday Sep 08, 1967 07:57 UTC</t>
  </si>
  <si>
    <t>Friday Sep 22, 1967 14:05 UTC</t>
  </si>
  <si>
    <t>Friday Oct 27, 1967 02:21 UTC</t>
  </si>
  <si>
    <t>Friday Oct 27, 1967 09:29 UTC</t>
  </si>
  <si>
    <t>Friday Nov 03, 1967 11:20 UTC</t>
  </si>
  <si>
    <t>Friday Jan 19, 1968 22:00 UTC</t>
  </si>
  <si>
    <t>Friday Mar 22, 1968 09:30 UTC</t>
  </si>
  <si>
    <t>Friday Apr 26, 1968 04:42 UTC</t>
  </si>
  <si>
    <t>Friday May 24, 1968 07:04 UTC</t>
  </si>
  <si>
    <t>Friday Jun 21, 1968 12:00 UTC</t>
  </si>
  <si>
    <t>Friday Jul 05, 1968 06:59 UTC</t>
  </si>
  <si>
    <t>Friday Jul 05, 1968 15:25 UTC</t>
  </si>
  <si>
    <t>Friday Aug 09, 1968 07:00 UTC</t>
  </si>
  <si>
    <t>Friday Aug 16, 1968 20:57 UTC</t>
  </si>
  <si>
    <t>Friday Sep 20, 1968 14:39 UTC</t>
  </si>
  <si>
    <t>Friday Oct 11, 1968 12:05 UTC</t>
  </si>
  <si>
    <t>Friday Oct 11, 1968 15:02 UTC</t>
  </si>
  <si>
    <t>Friday Oct 25, 1968 09:00 UTC</t>
  </si>
  <si>
    <t>Friday Nov 01, 1968 00:27 UTC</t>
  </si>
  <si>
    <t>Friday Nov 29, 1968 09:47 UTC</t>
  </si>
  <si>
    <t>Friday Nov 29, 1968 12:40 UTC</t>
  </si>
  <si>
    <t>Friday Jan 10, 1969 05:51 UTC</t>
  </si>
  <si>
    <t>Friday Feb 07, 1969 13:59 UTC</t>
  </si>
  <si>
    <t>Friday Feb 21, 1969 09:18 UTC</t>
  </si>
  <si>
    <t>Friday Mar 28, 1969 16:00 UTC</t>
  </si>
  <si>
    <t>Friday Apr 04, 1969 10:20 UTC</t>
  </si>
  <si>
    <t>Friday Apr 04, 1969 13:00 UTC</t>
  </si>
  <si>
    <t>Friday Apr 11, 1969 02:30 UTC</t>
  </si>
  <si>
    <t>Friday May 23, 1969 07:57 UTC</t>
  </si>
  <si>
    <t>Friday Jun 27, 1969 06:59 UTC</t>
  </si>
  <si>
    <t>Friday Aug 22, 1969 14:14 UTC</t>
  </si>
  <si>
    <t>Friday Aug 29, 1969 09:05 UTC</t>
  </si>
  <si>
    <t>Friday Oct 17, 1969 11:45 UTC</t>
  </si>
  <si>
    <t>Friday Oct 24, 1969 09:40 UTC</t>
  </si>
  <si>
    <t>Friday Oct 24, 1969 13:01 UTC</t>
  </si>
  <si>
    <t>Friday Oct 24, 1969 18:10 UTC</t>
  </si>
  <si>
    <t>Friday Nov 14, 1969 16:22 UTC</t>
  </si>
  <si>
    <t>Friday Nov 28, 1969 09:00 UTC</t>
  </si>
  <si>
    <t>Friday Jan 09, 1970 09:20 UTC</t>
  </si>
  <si>
    <t>Friday Jan 16, 1970 10:59 UTC</t>
  </si>
  <si>
    <t>Friday Jan 30, 1970 15:40 UTC</t>
  </si>
  <si>
    <t>Friday Feb 06, 1970 04:16 UTC</t>
  </si>
  <si>
    <t>Friday Feb 27, 1970 17:24 UTC</t>
  </si>
  <si>
    <t>Friday Mar 13, 1970 08:00 UTC</t>
  </si>
  <si>
    <t>Friday Mar 27, 1970 11:45 UTC</t>
  </si>
  <si>
    <t>Friday Apr 03, 1970 08:30 UTC</t>
  </si>
  <si>
    <t>Friday Apr 24, 1970 13:35 UTC</t>
  </si>
  <si>
    <t>Friday Apr 24, 1970 22:24 UTC</t>
  </si>
  <si>
    <t>Friday May 22, 1970 12:39 UTC</t>
  </si>
  <si>
    <t>Friday Jun 12, 1970 06:06 UTC</t>
  </si>
  <si>
    <t>Friday Jun 12, 1970 09:30 UTC</t>
  </si>
  <si>
    <t>Friday Jun 19, 1970 11:37 UTC</t>
  </si>
  <si>
    <t>Friday Jun 26, 1970 03:23 UTC</t>
  </si>
  <si>
    <t>Friday Jun 26, 1970 12:00 UTC</t>
  </si>
  <si>
    <t>Friday Jul 31, 1970 02:00 UTC</t>
  </si>
  <si>
    <t>Friday Aug 07, 1970 02:59 UTC</t>
  </si>
  <si>
    <t>Friday Aug 07, 1970 09:30 UTC</t>
  </si>
  <si>
    <t>Friday Sep 25, 1970 14:05 UTC</t>
  </si>
  <si>
    <t>Friday Oct 09, 1970 11:04 UTC</t>
  </si>
  <si>
    <t>Friday Oct 16, 1970 15:00 UTC</t>
  </si>
  <si>
    <t>Friday Oct 23, 1970 04:42 UTC</t>
  </si>
  <si>
    <t>Friday Oct 23, 1970 17:40 UTC</t>
  </si>
  <si>
    <t>Friday Oct 30, 1970 02:36 UTC</t>
  </si>
  <si>
    <t>Friday Oct 30, 1970 13:20 UTC</t>
  </si>
  <si>
    <t>Friday Nov 06, 1970 10:35 UTC</t>
  </si>
  <si>
    <t>Friday Nov 27, 1970 15:47 UTC</t>
  </si>
  <si>
    <t>Friday Dec 18, 1970 09:39 UTC</t>
  </si>
  <si>
    <t>Friday Dec 18, 1970 16:15 UTC</t>
  </si>
  <si>
    <t>Friday Dec 25, 1970 03:50 UTC</t>
  </si>
  <si>
    <t>Friday Feb 26, 1971 05:06 UTC</t>
  </si>
  <si>
    <t>Friday Mar 05, 1971 01:02 UTC</t>
  </si>
  <si>
    <t>Friday Mar 05, 1971 08:15 UTC</t>
  </si>
  <si>
    <t>Friday Apr 02, 1971 08:20 UTC</t>
  </si>
  <si>
    <t>Friday May 07, 1971 14:20 UTC</t>
  </si>
  <si>
    <t>Friday May 28, 1971 10:30 UTC</t>
  </si>
  <si>
    <t>Friday May 28, 1971 15:26 UTC</t>
  </si>
  <si>
    <t>Friday Jun 04, 1971</t>
  </si>
  <si>
    <t>Friday Jun 11, 1971 10:00 UTC</t>
  </si>
  <si>
    <t>Friday Jun 25, 1971 10:30 UTC</t>
  </si>
  <si>
    <t>Friday Jul 16, 1971 01:41 UTC</t>
  </si>
  <si>
    <t>Friday Jul 23, 1971 11:00 UTC</t>
  </si>
  <si>
    <t>Friday Jul 30, 1971 08:29 UTC</t>
  </si>
  <si>
    <t>Friday Aug 27, 1971 10:54 UTC</t>
  </si>
  <si>
    <t>Friday Sep 10, 1971 03:38 UTC</t>
  </si>
  <si>
    <t>Friday Sep 24, 1971 10:30 UTC</t>
  </si>
  <si>
    <t>Friday Nov 19, 1971 12:00 UTC</t>
  </si>
  <si>
    <t>Friday Dec 03, 1971 13:00 UTC</t>
  </si>
  <si>
    <t>Friday Dec 03, 1971 13:19 UTC</t>
  </si>
  <si>
    <t>Friday Dec 10, 1971 11:00 UTC</t>
  </si>
  <si>
    <t>Friday Dec 17, 1971 10:39 UTC</t>
  </si>
  <si>
    <t>Friday Dec 17, 1971 13:00 UTC</t>
  </si>
  <si>
    <t>Friday Feb 25, 1972 07:52 UTC</t>
  </si>
  <si>
    <t>Friday Mar 03, 1972 01:49 UTC</t>
  </si>
  <si>
    <t>Friday Mar 17, 1972 17:00 UTC</t>
  </si>
  <si>
    <t>Friday Mar 31, 1972 04:02 UTC</t>
  </si>
  <si>
    <t>Friday Apr 07, 1972</t>
  </si>
  <si>
    <t>Friday Apr 14, 1972 18:00 UTC</t>
  </si>
  <si>
    <t>Friday Apr 21, 1972 12:00 UTC</t>
  </si>
  <si>
    <t>Friday May 05, 1972 11:20 UTC</t>
  </si>
  <si>
    <t>Friday May 19, 1972 14:30 UTC</t>
  </si>
  <si>
    <t>Friday Jun 09, 1972 06:59 UTC</t>
  </si>
  <si>
    <t>Friday Jun 23, 1972 09:24 UTC</t>
  </si>
  <si>
    <t>Friday Jun 23, 1972 11:19 UTC</t>
  </si>
  <si>
    <t>Friday Jun 30, 1972 06:19 UTC</t>
  </si>
  <si>
    <t>Friday Jun 30, 1972 18:52 UTC</t>
  </si>
  <si>
    <t>Friday Jul 07, 1972 17:46 UTC</t>
  </si>
  <si>
    <t>Friday Aug 18, 1972 10:00 UTC</t>
  </si>
  <si>
    <t>Friday Sep 01, 1972 17:45 UTC</t>
  </si>
  <si>
    <t>Friday Sep 15, 1972 09:40 UTC</t>
  </si>
  <si>
    <t>Friday Sep 29, 1972 20:19 UTC</t>
  </si>
  <si>
    <t>Friday Nov 03, 1972 01:34 UTC</t>
  </si>
  <si>
    <t>Friday Jan 26, 1973 11:44 UTC</t>
  </si>
  <si>
    <t>Friday Mar 09, 1973 21:00 UTC</t>
  </si>
  <si>
    <t>Friday Apr 06, 1973 02:11 UTC</t>
  </si>
  <si>
    <t>Friday May 18, 1973 11:00 UTC</t>
  </si>
  <si>
    <t>Friday May 25, 1973 09:15 UTC</t>
  </si>
  <si>
    <t>Friday May 25, 1973 13:00 UTC</t>
  </si>
  <si>
    <t>Friday May 25, 1973 13:30 UTC</t>
  </si>
  <si>
    <t>Friday Jun 08, 1973 15:50 UTC</t>
  </si>
  <si>
    <t>Friday Jun 15, 1973 06:00 UTC</t>
  </si>
  <si>
    <t>Friday Jul 13, 1973 20:24 UTC</t>
  </si>
  <si>
    <t>Friday Aug 24, 1973 10:59 UTC</t>
  </si>
  <si>
    <t>Friday Sep 14, 1973 00:31 UTC</t>
  </si>
  <si>
    <t>Friday Sep 21, 1973 13:05 UTC</t>
  </si>
  <si>
    <t>Friday Oct 19, 1973 10:26 UTC</t>
  </si>
  <si>
    <t>Friday Nov 02, 1973 13:01 UTC</t>
  </si>
  <si>
    <t>Friday Nov 16, 1973 14:01 UTC</t>
  </si>
  <si>
    <t>Friday Nov 30, 1973 13:08 UTC</t>
  </si>
  <si>
    <t>Friday Dec 21, 1973 12:30 UTC</t>
  </si>
  <si>
    <t>Friday Apr 12, 1974 08:00 UTC</t>
  </si>
  <si>
    <t>Friday Apr 26, 1974 14:22 UTC</t>
  </si>
  <si>
    <t>Friday May 17, 1974 06:53 UTC</t>
  </si>
  <si>
    <t>Friday May 17, 1974 11:00 UTC</t>
  </si>
  <si>
    <t>Friday Jun 21, 1974 09:03 UTC</t>
  </si>
  <si>
    <t>Friday Jul 12, 1974 12:15 UTC</t>
  </si>
  <si>
    <t>Friday Jul 12, 1974 13:55 UTC</t>
  </si>
  <si>
    <t>Friday Jul 26, 1974 06:59 UTC</t>
  </si>
  <si>
    <t>Friday Aug 16, 1974 03:41 UTC</t>
  </si>
  <si>
    <t>Friday Aug 30, 1974 09:00 UTC</t>
  </si>
  <si>
    <t>Friday Sep 20, 1974 09:30 UTC</t>
  </si>
  <si>
    <t>Friday Oct 11, 1974 11:29 UTC</t>
  </si>
  <si>
    <t>Friday Oct 18, 1974 15:00 UTC</t>
  </si>
  <si>
    <t>Friday Oct 18, 1974 22:36 UTC</t>
  </si>
  <si>
    <t>Friday Oct 25, 1974 09:30 UTC</t>
  </si>
  <si>
    <t>Friday Nov 01, 1974 14:20 UTC</t>
  </si>
  <si>
    <t>Friday Dec 13, 1974 13:30 UTC</t>
  </si>
  <si>
    <t>Friday Dec 27, 1974 09:10 UTC</t>
  </si>
  <si>
    <t>Friday Jan 10, 1975 21:43 UTC</t>
  </si>
  <si>
    <t>Friday Jan 17, 1975 09:00 UTC</t>
  </si>
  <si>
    <t>Friday Feb 28, 1975 14:01 UTC</t>
  </si>
  <si>
    <t>Friday Mar 21, 1975 06:50 UTC</t>
  </si>
  <si>
    <t>Friday Apr 11, 1975 07:57 UTC</t>
  </si>
  <si>
    <t>Friday Apr 18, 1975 10:00 UTC</t>
  </si>
  <si>
    <t>Friday Apr 18, 1975 16:48 UTC</t>
  </si>
  <si>
    <t>Friday May 30, 1975 06:45 UTC</t>
  </si>
  <si>
    <t>Friday Jun 20, 1975 06:54 UTC</t>
  </si>
  <si>
    <t>Friday Jun 27, 1975 13:00 UTC</t>
  </si>
  <si>
    <t>Friday Jul 04, 1975 00:56 UTC</t>
  </si>
  <si>
    <t>Friday Jul 11, 1975 04:15 UTC</t>
  </si>
  <si>
    <t>Friday Aug 22, 1975 02:11 UTC</t>
  </si>
  <si>
    <t>Friday Sep 05, 1975 14:49 UTC</t>
  </si>
  <si>
    <t>Friday Sep 12, 1975 05:30 UTC</t>
  </si>
  <si>
    <t>Friday Sep 26, 1975 00:17 UTC</t>
  </si>
  <si>
    <t>Friday Oct 17, 1975 14:29 UTC</t>
  </si>
  <si>
    <t>Friday Nov 14, 1975 19:13 UTC</t>
  </si>
  <si>
    <t>Friday Nov 21, 1975 09:20 UTC</t>
  </si>
  <si>
    <t>Friday Nov 21, 1975 17:11 UTC</t>
  </si>
  <si>
    <t>Friday Nov 28, 1975 00:10 UTC</t>
  </si>
  <si>
    <t>Friday Dec 12, 1975 12:45 UTC</t>
  </si>
  <si>
    <t>Friday Dec 19, 1975 14:00 UTC</t>
  </si>
  <si>
    <t>Friday Feb 20, 1976 14:01 UTC</t>
  </si>
  <si>
    <t>Friday Mar 12, 1976 13:30 UTC</t>
  </si>
  <si>
    <t>Friday Mar 19, 1976 19:31 UTC</t>
  </si>
  <si>
    <t>Friday Mar 26, 1976 15:00 UTC</t>
  </si>
  <si>
    <t>Friday Apr 09, 1976 08:30 UTC</t>
  </si>
  <si>
    <t>Friday Apr 30, 1976 19:12 UTC</t>
  </si>
  <si>
    <t>Friday May 21, 1976 07:00 UTC</t>
  </si>
  <si>
    <t>Friday Jul 02, 1976 10:30 UTC</t>
  </si>
  <si>
    <t>Friday Jul 23, 1976 15:49 UTC</t>
  </si>
  <si>
    <t>Friday Aug 06, 1976</t>
  </si>
  <si>
    <t>Friday Aug 27, 1976 14:34 UTC</t>
  </si>
  <si>
    <t>Friday Sep 03, 1976 09:20 UTC</t>
  </si>
  <si>
    <t>Friday Sep 24, 1976 15:00 UTC</t>
  </si>
  <si>
    <t>Friday Oct 15, 1976 22:59 UTC</t>
  </si>
  <si>
    <t>Friday Oct 22, 1976 09:11 UTC</t>
  </si>
  <si>
    <t>Friday Oct 29, 1976 12:39 UTC</t>
  </si>
  <si>
    <t>Friday Nov 26, 1976 14:30 UTC</t>
  </si>
  <si>
    <t>Friday Dec 17, 1976 09:30 UTC</t>
  </si>
  <si>
    <t>Friday Dec 17, 1976 12:00 UTC</t>
  </si>
  <si>
    <t>Friday Feb 11, 1977 14:57 UTC</t>
  </si>
  <si>
    <t>Friday Jun 10, 1977 08:00 UTC</t>
  </si>
  <si>
    <t>Friday Jun 17, 1977 03:30 UTC</t>
  </si>
  <si>
    <t>Friday Jun 17, 1977 07:23 UTC</t>
  </si>
  <si>
    <t>Friday Jun 24, 1977 05:41 UTC</t>
  </si>
  <si>
    <t>Friday Jun 24, 1977 10:30 UTC</t>
  </si>
  <si>
    <t>Friday Jul 01, 1977 11:52 UTC</t>
  </si>
  <si>
    <t>Friday Jul 08, 1977 17:30 UTC</t>
  </si>
  <si>
    <t>Friday Jul 22, 1977 10:00 UTC</t>
  </si>
  <si>
    <t>Friday Jul 29, 1977 08:00 UTC</t>
  </si>
  <si>
    <t>Friday Aug 12, 1977 06:29 UTC</t>
  </si>
  <si>
    <t>Friday Sep 02, 1977 09:00 UTC</t>
  </si>
  <si>
    <t>Friday Sep 16, 1977 14:25 UTC</t>
  </si>
  <si>
    <t>Friday Sep 16, 1977 14:30 UTC</t>
  </si>
  <si>
    <t>Friday Sep 23, 1977 18:34 UTC</t>
  </si>
  <si>
    <t>Friday Sep 30, 1977 01:02 UTC</t>
  </si>
  <si>
    <t>Friday Sep 30, 1977 09:46 UTC</t>
  </si>
  <si>
    <t>Friday Oct 21, 1977 10:05 UTC</t>
  </si>
  <si>
    <t>Friday Oct 28, 1977 01:37 UTC</t>
  </si>
  <si>
    <t>Friday Oct 28, 1977 16:00 UTC</t>
  </si>
  <si>
    <t>Friday Dec 16, 1977 04:25 UTC</t>
  </si>
  <si>
    <t>Friday Dec 23, 1977 16:24 UTC</t>
  </si>
  <si>
    <t>Friday Jan 06, 1978 15:50 UTC</t>
  </si>
  <si>
    <t>Friday Jan 13, 1978 15:15 UTC</t>
  </si>
  <si>
    <t>Friday Feb 17, 1978 16:33 UTC</t>
  </si>
  <si>
    <t>Friday Mar 10, 1978 10:42 UTC</t>
  </si>
  <si>
    <t>Friday Mar 17, 1978 10:50 UTC</t>
  </si>
  <si>
    <t>Friday Mar 31, 1978 14:01 UTC</t>
  </si>
  <si>
    <t>Friday Mar 31, 1978 23:36 UTC</t>
  </si>
  <si>
    <t>Friday Apr 07, 1978 00:45 UTC</t>
  </si>
  <si>
    <t>Friday May 05, 1978 15:30 UTC</t>
  </si>
  <si>
    <t>Friday May 12, 1978 04:07 UTC</t>
  </si>
  <si>
    <t>Friday May 12, 1978 11:00 UTC</t>
  </si>
  <si>
    <t>Friday May 19, 1978 00:21 UTC</t>
  </si>
  <si>
    <t>Friday Jun 02, 1978 12:12 UTC</t>
  </si>
  <si>
    <t>Friday Jul 14, 1978 15:00 UTC</t>
  </si>
  <si>
    <t>Friday Oct 06, 1978 15:30 UTC</t>
  </si>
  <si>
    <t>Friday Oct 13, 1978 05:19 UTC</t>
  </si>
  <si>
    <t>Friday Oct 13, 1978 11:23 UTC</t>
  </si>
  <si>
    <t>Friday Dec 08, 1978 09:30 UTC</t>
  </si>
  <si>
    <t>Friday Dec 15, 1978 13:19 UTC</t>
  </si>
  <si>
    <t>Friday Dec 22, 1978 22:00 UTC</t>
  </si>
  <si>
    <t>Friday Mar 16, 1979 18:30 UTC</t>
  </si>
  <si>
    <t>Friday May 04, 1979 18:57 UTC</t>
  </si>
  <si>
    <t>Friday Jul 06, 1979 08:20 UTC</t>
  </si>
  <si>
    <t>Friday Jul 20, 1979 11:58 UTC</t>
  </si>
  <si>
    <t>Friday Jul 27, 1979 21:28 UTC</t>
  </si>
  <si>
    <t>Friday Aug 10, 1979 02:28 UTC</t>
  </si>
  <si>
    <t>Friday Oct 26, 1979 18:12 UTC</t>
  </si>
  <si>
    <t>Friday Jan 11, 1980 12:28 UTC</t>
  </si>
  <si>
    <t>Friday Jan 18, 1980 01:26 UTC</t>
  </si>
  <si>
    <t>Friday Jan 25, 1980 20:36 UTC</t>
  </si>
  <si>
    <t>Friday Feb 22, 1980 08:35 UTC</t>
  </si>
  <si>
    <t>Friday Mar 14, 1980 10:40 UTC</t>
  </si>
  <si>
    <t>Friday Apr 18, 1980 00:51 UTC</t>
  </si>
  <si>
    <t>Friday Apr 18, 1980 17:31 UTC</t>
  </si>
  <si>
    <t>Friday May 23, 1980 14:29 UTC</t>
  </si>
  <si>
    <t>Friday Jun 06, 1980 11:00 UTC</t>
  </si>
  <si>
    <t>Friday Jul 18, 1980 02:33 UTC</t>
  </si>
  <si>
    <t>Friday Jul 18, 1980 10:37 UTC</t>
  </si>
  <si>
    <t>Friday Aug 15, 1980 05:34 UTC</t>
  </si>
  <si>
    <t>Friday Oct 24, 1980 10:53 UTC</t>
  </si>
  <si>
    <t>Friday Oct 31, 1980 03:54 UTC</t>
  </si>
  <si>
    <t>Friday Nov 21, 1980 11:53 UTC</t>
  </si>
  <si>
    <t>Friday Dec 05, 1980 04:23 UTC</t>
  </si>
  <si>
    <t>Friday Dec 05, 1980</t>
  </si>
  <si>
    <t>Friday Jan 09, 1981 14:57 UTC</t>
  </si>
  <si>
    <t>Friday Jan 16, 1981 09:00 UTC</t>
  </si>
  <si>
    <t>Friday Jan 23, 1981 11:20 UTC</t>
  </si>
  <si>
    <t>Friday Jan 30, 1981 16:27 UTC</t>
  </si>
  <si>
    <t>Friday Feb 06, 1981</t>
  </si>
  <si>
    <t>Friday Mar 06, 1981 11:31 UTC</t>
  </si>
  <si>
    <t>Friday Mar 20, 1981 23:45 UTC</t>
  </si>
  <si>
    <t>Friday Apr 24, 1981 21:32 UTC</t>
  </si>
  <si>
    <t>Friday Jun 19, 1981 12:33 UTC</t>
  </si>
  <si>
    <t>Friday Jun 19, 1981 19:37 UTC</t>
  </si>
  <si>
    <t>Friday Jul 10, 1981 05:14 UTC</t>
  </si>
  <si>
    <t>Friday Aug 07, 1981</t>
  </si>
  <si>
    <t>Friday Aug 28, 1981 16:18 UTC</t>
  </si>
  <si>
    <t>Friday Sep 11, 1981 08:43 UTC</t>
  </si>
  <si>
    <t>Friday Sep 18, 1981 03:34 UTC</t>
  </si>
  <si>
    <t>Friday Nov 20, 1981</t>
  </si>
  <si>
    <t>Friday Dec 04, 1981 11:06 UTC</t>
  </si>
  <si>
    <t>Friday Jan 29, 1982 11:00 UTC</t>
  </si>
  <si>
    <t>Friday Feb 19, 1982 01:42 UTC</t>
  </si>
  <si>
    <t>Friday Feb 26, 1982 20:10 UTC</t>
  </si>
  <si>
    <t>Friday Mar 05, 1982 00:23 UTC</t>
  </si>
  <si>
    <t>Friday May 14, 1982 19:39 UTC</t>
  </si>
  <si>
    <t>Friday May 28, 1982 22:02 UTC</t>
  </si>
  <si>
    <t>Friday Jun 18, 1982 11:04 UTC</t>
  </si>
  <si>
    <t>Friday Jun 18, 1982 11:58 UTC</t>
  </si>
  <si>
    <t>Friday Jun 25, 1982 02:28 UTC</t>
  </si>
  <si>
    <t>Friday Aug 27, 1982 00:02 UTC</t>
  </si>
  <si>
    <t>Friday Sep 03, 1982 05:00 UTC</t>
  </si>
  <si>
    <t>Friday Sep 24, 1982 09:15 UTC</t>
  </si>
  <si>
    <t>Friday Feb 04, 1983 08:37 UTC</t>
  </si>
  <si>
    <t>Friday Mar 11, 1983 15:29 UTC</t>
  </si>
  <si>
    <t>Friday May 06, 1983 03:00 UTC</t>
  </si>
  <si>
    <t>Friday Jul 01, 1983</t>
  </si>
  <si>
    <t>Friday Jul 08, 1983 19:21 UTC</t>
  </si>
  <si>
    <t>Friday Aug 05, 1983 20:29 UTC</t>
  </si>
  <si>
    <t>Friday Aug 19, 1983 06:00 UTC</t>
  </si>
  <si>
    <t>Friday Sep 30, 1983 11:00 UTC</t>
  </si>
  <si>
    <t>Friday Oct 28, 1983 09:00 UTC</t>
  </si>
  <si>
    <t>Friday Nov 11, 1983 12:30 UTC</t>
  </si>
  <si>
    <t>Friday Nov 18, 1983 06:32 UTC</t>
  </si>
  <si>
    <t>Friday Feb 03, 1984 13:00 UTC</t>
  </si>
  <si>
    <t>Friday Mar 16, 1984 23:29 UTC</t>
  </si>
  <si>
    <t>Friday Apr 06, 1984 13:58 UTC</t>
  </si>
  <si>
    <t>Friday May 04, 1984</t>
  </si>
  <si>
    <t>Friday May 11, 1984 06:19 UTC</t>
  </si>
  <si>
    <t>Friday Jun 08, 1984 11:28 UTC</t>
  </si>
  <si>
    <t>Friday Aug 10, 1984 00:03 UTC</t>
  </si>
  <si>
    <t>Friday Aug 24, 1984 08:26 UTC</t>
  </si>
  <si>
    <t>Friday Sep 07, 1984 19:12 UTC</t>
  </si>
  <si>
    <t>Friday Sep 28, 1984 06:00 UTC</t>
  </si>
  <si>
    <t>Friday Oct 05, 1984 11:03 UTC</t>
  </si>
  <si>
    <t>Friday Dec 14, 1984 20:40 UTC</t>
  </si>
  <si>
    <t>Friday Feb 01, 1985 19:36 UTC</t>
  </si>
  <si>
    <t>Friday Feb 08, 1985</t>
  </si>
  <si>
    <t>Friday Feb 08, 1985 23:22 UTC</t>
  </si>
  <si>
    <t>Friday Mar 22, 1985 23:55 UTC</t>
  </si>
  <si>
    <t>Friday Apr 12, 1985 13:59 UTC</t>
  </si>
  <si>
    <t>Friday Apr 26, 1985</t>
  </si>
  <si>
    <t>Friday Jun 14, 1985 10:36 UTC</t>
  </si>
  <si>
    <t>Friday Jun 21, 1985 08:29 UTC</t>
  </si>
  <si>
    <t>Friday Aug 23, 1985 22:33 UTC</t>
  </si>
  <si>
    <t>Friday Nov 22, 1985 22:20 UTC</t>
  </si>
  <si>
    <t>Friday Jan 17, 1986 07:21 UTC</t>
  </si>
  <si>
    <t>Friday Mar 21, 1986 10:05 UTC</t>
  </si>
  <si>
    <t>Friday Mar 28, 1986 23:30 UTC</t>
  </si>
  <si>
    <t>Friday Apr 18, 1986 18:45 UTC</t>
  </si>
  <si>
    <t>Friday Apr 18, 1986 19:50 UTC</t>
  </si>
  <si>
    <t>Friday May 23, 1986 12:54 UTC</t>
  </si>
  <si>
    <t>Friday Jun 06, 1986 03:57 UTC</t>
  </si>
  <si>
    <t>Friday Sep 05, 1986 09:12 UTC</t>
  </si>
  <si>
    <t>Friday Oct 03, 1986 13:05 UTC</t>
  </si>
  <si>
    <t>Friday Nov 21, 1986 02:00 UTC</t>
  </si>
  <si>
    <t>Friday Dec 05, 1986 02:30 UTC</t>
  </si>
  <si>
    <t>Friday Dec 12, 1986 18:35 UTC</t>
  </si>
  <si>
    <t>Friday Dec 26, 1986 15:25 UTC</t>
  </si>
  <si>
    <t>Friday Feb 20, 1987 04:43 UTC</t>
  </si>
  <si>
    <t>Friday Mar 13, 1987 13:12 UTC</t>
  </si>
  <si>
    <t>Friday May 15, 1987 15:45 UTC</t>
  </si>
  <si>
    <t>Friday May 15, 1987 17:30 UTC</t>
  </si>
  <si>
    <t>Friday Jun 12, 1987 07:40 UTC</t>
  </si>
  <si>
    <t>Friday Jul 10, 1987 15:35 UTC</t>
  </si>
  <si>
    <t>Friday Aug 28, 1987 08:20 UTC</t>
  </si>
  <si>
    <t>Friday Jan 15, 1988 03:49 UTC</t>
  </si>
  <si>
    <t>Friday Feb 19, 1988 10:05 UTC</t>
  </si>
  <si>
    <t>Friday Feb 26, 1988 09:31 UTC</t>
  </si>
  <si>
    <t>Friday Mar 11, 1988 00:18 UTC</t>
  </si>
  <si>
    <t>Friday Mar 11, 1988 06:38 UTC</t>
  </si>
  <si>
    <t>Friday Mar 11, 1988 23:28 UTC</t>
  </si>
  <si>
    <t>Friday Mar 25, 1988 19:50 UTC</t>
  </si>
  <si>
    <t>Friday Aug 05, 1988 07:29 UTC</t>
  </si>
  <si>
    <t>Friday Sep 02, 1988 12:05 UTC</t>
  </si>
  <si>
    <t>Friday Sep 16, 1988 09:59 UTC</t>
  </si>
  <si>
    <t>Friday Oct 28, 1988 02:17 UTC</t>
  </si>
  <si>
    <t>Friday Nov 18, 1988 00:12 UTC</t>
  </si>
  <si>
    <t>Friday Dec 02, 1988 14:30 UTC</t>
  </si>
  <si>
    <t>Friday Dec 23, 1988</t>
  </si>
  <si>
    <t>Friday Jan 27, 1989 01:21 UTC</t>
  </si>
  <si>
    <t>Friday Feb 10, 1989 15:13 UTC</t>
  </si>
  <si>
    <t>Friday Mar 24, 1989 13:38 UTC</t>
  </si>
  <si>
    <t>Friday Mar 24, 1989 21:50 UTC</t>
  </si>
  <si>
    <t>Friday Jun 09, 1989 10:10 UTC</t>
  </si>
  <si>
    <t>Friday Aug 18, 1989 05:58 UTC</t>
  </si>
  <si>
    <t>Friday Oct 27, 1989 23:05 UTC</t>
  </si>
  <si>
    <t>Friday Nov 24, 1989 23:22 UTC</t>
  </si>
  <si>
    <t>Friday Apr 06, 1990 03:12 UTC</t>
  </si>
  <si>
    <t>Friday Apr 13, 1990 22:28 UTC</t>
  </si>
  <si>
    <t>Friday Apr 20, 1990 18:41 UTC</t>
  </si>
  <si>
    <t>Friday Jun 01, 1990 21:48 UTC</t>
  </si>
  <si>
    <t>Friday Jun 08, 1990 05:22 UTC</t>
  </si>
  <si>
    <t>Friday Aug 10, 1990 20:18 UTC</t>
  </si>
  <si>
    <t>Friday Sep 14, 1990 05:59 UTC</t>
  </si>
  <si>
    <t>Friday Sep 28, 1990 07:30 UTC</t>
  </si>
  <si>
    <t>Friday Oct 05, 1990 06:14 UTC</t>
  </si>
  <si>
    <t>Friday Oct 12, 1990 22:58 UTC</t>
  </si>
  <si>
    <t>Friday Nov 23, 1990 03:51 UTC</t>
  </si>
  <si>
    <t>Friday Jan 18, 1991 11:34 UTC</t>
  </si>
  <si>
    <t>Friday Feb 15, 1991 15:19 UTC</t>
  </si>
  <si>
    <t>Friday Mar 08, 1991 12:03 UTC</t>
  </si>
  <si>
    <t>Friday Mar 08, 1991 23:03 UTC</t>
  </si>
  <si>
    <t>Friday Mar 22, 1991 12:19 UTC</t>
  </si>
  <si>
    <t>Friday Apr 05, 1991 14:22 UTC</t>
  </si>
  <si>
    <t>Friday Aug 02, 1991 15:02 UTC</t>
  </si>
  <si>
    <t>Friday Aug 30, 1991 02:30 UTC</t>
  </si>
  <si>
    <t>Friday Aug 30, 1991 08:58 UTC</t>
  </si>
  <si>
    <t>Friday Nov 08, 1991 07:07 UTC</t>
  </si>
  <si>
    <t>Friday Dec 20, 1991</t>
  </si>
  <si>
    <t>Friday Jan 24, 1992 01:18 UTC</t>
  </si>
  <si>
    <t>Friday Apr 10, 1992 03:20 UTC</t>
  </si>
  <si>
    <t>Friday Jul 24, 1992 09:20 UTC</t>
  </si>
  <si>
    <t>Friday Jul 24, 1992 14:26 UTC</t>
  </si>
  <si>
    <t>Friday Jul 31, 1992 13:56 UTC</t>
  </si>
  <si>
    <t>Friday Sep 25, 1992 17:05 UTC</t>
  </si>
  <si>
    <t>Friday Dec 18, 1992 22:16 UTC</t>
  </si>
  <si>
    <t>Friday Dec 25, 1992 05:56 UTC</t>
  </si>
  <si>
    <t>Friday Dec 25, 1992 20:07 UTC</t>
  </si>
  <si>
    <t>Friday Mar 26, 1993 02:21 UTC</t>
  </si>
  <si>
    <t>Friday Apr 09, 1993 08:58 UTC</t>
  </si>
  <si>
    <t>Friday Apr 16, 1993 07:49 UTC</t>
  </si>
  <si>
    <t>Friday Jun 25, 1993 00:18 UTC</t>
  </si>
  <si>
    <t>Friday Sep 03, 1993 11:17 UTC</t>
  </si>
  <si>
    <t>Friday Sep 17, 1993 00:43 UTC</t>
  </si>
  <si>
    <t>Friday Oct 08, 1993 08:00 UTC</t>
  </si>
  <si>
    <t>Friday Oct 22, 1993 06:46 UTC</t>
  </si>
  <si>
    <t>Friday Mar 04, 1994 13:53 UTC</t>
  </si>
  <si>
    <t>Friday Jun 17, 1994 07:07 UTC</t>
  </si>
  <si>
    <t>Friday Jun 24, 1994 13:50 UTC</t>
  </si>
  <si>
    <t>Friday Jul 08, 1994 04:43 UTC</t>
  </si>
  <si>
    <t>Friday Jul 08, 1994 23:05 UTC</t>
  </si>
  <si>
    <t>Friday Aug 05, 1994 01:12 UTC</t>
  </si>
  <si>
    <t>Friday Aug 26, 1994 12:00 UTC</t>
  </si>
  <si>
    <t>Friday Sep 09, 1994 00:29 UTC</t>
  </si>
  <si>
    <t>Friday Sep 09, 1994 22:22 UTC</t>
  </si>
  <si>
    <t>Friday Sep 30, 1994 11:16 UTC</t>
  </si>
  <si>
    <t>Friday Nov 04, 1994 05:47 UTC</t>
  </si>
  <si>
    <t>Friday Dec 30, 1994 10:02 UTC</t>
  </si>
  <si>
    <t>Friday Feb 03, 1995 05:22 UTC</t>
  </si>
  <si>
    <t>Friday Mar 24, 1995 14:05 UTC</t>
  </si>
  <si>
    <t>Friday Apr 07, 1995 23:47 UTC</t>
  </si>
  <si>
    <t>Friday Apr 21, 1995 01:44 UTC</t>
  </si>
  <si>
    <t>Friday Jul 07, 1995 16:23 UTC</t>
  </si>
  <si>
    <t>Friday Oct 06, 1995 03:23 UTC</t>
  </si>
  <si>
    <t>Friday Oct 20, 1995 13:53 UTC</t>
  </si>
  <si>
    <t>Friday Nov 17, 1995 01:20 UTC</t>
  </si>
  <si>
    <t>Friday Dec 15, 1995 00:23 UTC</t>
  </si>
  <si>
    <t>Friday Jan 12, 1996 23:10 UTC</t>
  </si>
  <si>
    <t>Friday Mar 22, 1996 08:13 UTC</t>
  </si>
  <si>
    <t>Friday May 17, 1996 02:44 UTC</t>
  </si>
  <si>
    <t>Friday May 24, 1996 01:10 UTC</t>
  </si>
  <si>
    <t>Friday Dec 20, 1996 06:43 UTC</t>
  </si>
  <si>
    <t>Friday Dec 20, 1996 18:04 UTC</t>
  </si>
  <si>
    <t>Friday Jan 17, 1997 16:28 UTC</t>
  </si>
  <si>
    <t>Friday Feb 14, 1997 03:47 UTC</t>
  </si>
  <si>
    <t>Friday Apr 04, 1997 16:47 UTC</t>
  </si>
  <si>
    <t>Friday Apr 04, 1997 19:20 UTC</t>
  </si>
  <si>
    <t>Friday Apr 25, 1997 05:49 UTC</t>
  </si>
  <si>
    <t>Friday Aug 01, 1997 20:20 UTC</t>
  </si>
  <si>
    <t>Friday Aug 08, 1997 06:46 UTC</t>
  </si>
  <si>
    <t>Friday Aug 29, 1997 15:02 UTC</t>
  </si>
  <si>
    <t>Friday Oct 24, 1997 02:32 UTC</t>
  </si>
  <si>
    <t>Friday Dec 12, 1997 21:48 UTC</t>
  </si>
  <si>
    <t>Friday Feb 27, 1998 22:38 UTC</t>
  </si>
  <si>
    <t>Friday Apr 17, 1998 18:19 UTC</t>
  </si>
  <si>
    <t>Friday Apr 24, 1998 22:38 UTC</t>
  </si>
  <si>
    <t>Friday Jul 03, 1998 18:12 UTC</t>
  </si>
  <si>
    <t>Friday Jul 10, 1998 06:30 UTC</t>
  </si>
  <si>
    <t>Friday Oct 09, 1998 22:50 UTC</t>
  </si>
  <si>
    <t>Ariane 44L | AFridaystar, GE-5</t>
  </si>
  <si>
    <t>Friday Nov 06, 1998 13:37 UTC</t>
  </si>
  <si>
    <t>Friday Dec 04, 1998 08:35 UTC</t>
  </si>
  <si>
    <t>Friday Dec 11, 1998 18:45 UTC</t>
  </si>
  <si>
    <t>Friday Feb 26, 1999 22:44 UTC</t>
  </si>
  <si>
    <t>Friday Mar 05, 1999 02:56 UTC</t>
  </si>
  <si>
    <t>Friday Apr 02, 1999 22:03 UTC</t>
  </si>
  <si>
    <t>Friday Apr 09, 1999 17:01 UTC</t>
  </si>
  <si>
    <t>Friday Apr 30, 1999 16:30 UTC</t>
  </si>
  <si>
    <t>Friday Jun 11, 1999 17:15 UTC</t>
  </si>
  <si>
    <t>Friday Jul 23, 1999 04:31 UTC</t>
  </si>
  <si>
    <t>Friday Sep 24, 1999 18:21 UTC</t>
  </si>
  <si>
    <t>Friday Nov 19, 1999 22:30 UTC</t>
  </si>
  <si>
    <t>Friday Dec 03, 1999 16:22 UTC</t>
  </si>
  <si>
    <t>Friday Dec 10, 1999 14:32 UTC</t>
  </si>
  <si>
    <t>Friday Dec 31, 1999 07:13 UTC</t>
  </si>
  <si>
    <t>Friday Jan 21, 2000 01:03 UTC</t>
  </si>
  <si>
    <t>Friday Feb 11, 2000 16:43 UTC</t>
  </si>
  <si>
    <t>Friday Feb 18, 2000 01:04 UTC</t>
  </si>
  <si>
    <t>Friday May 19, 2000 10:11 UTC</t>
  </si>
  <si>
    <t>Friday Jun 30, 2000 12:56 UTC</t>
  </si>
  <si>
    <t>Friday Jul 14, 2000 05:21 UTC</t>
  </si>
  <si>
    <t>Friday Jul 28, 2000 22:41 UTC</t>
  </si>
  <si>
    <t>Friday Sep 08, 2000 12:45 UTC</t>
  </si>
  <si>
    <t>Friday Oct 06, 2000 23:00 UTC</t>
  </si>
  <si>
    <t>Friday Oct 20, 2000 00:40 UTC</t>
  </si>
  <si>
    <t>Friday Nov 10, 2000 17:14 UTC</t>
  </si>
  <si>
    <t>Friday May 18, 2001 17:45 UTC</t>
  </si>
  <si>
    <t>Friday Jun 08, 2001 15:08 UTC</t>
  </si>
  <si>
    <t>Friday Jul 20, 2001 00:17 UTC</t>
  </si>
  <si>
    <t>Friday Aug 10, 2001 21:10 UTC</t>
  </si>
  <si>
    <t>Friday Sep 21, 2001 18:49 UTC</t>
  </si>
  <si>
    <t>Friday Oct 05, 2001 21:21 UTC</t>
  </si>
  <si>
    <t>Friday Dec 07, 2001 15:07 UTC</t>
  </si>
  <si>
    <t>Friday Dec 21, 2001 04:00 UTC</t>
  </si>
  <si>
    <t>Friday Dec 28, 2001 03:24 UTC</t>
  </si>
  <si>
    <t>Friday Mar 01, 2002 01:07 UTC</t>
  </si>
  <si>
    <t>Friday Mar 01, 2002 11:22 UTC</t>
  </si>
  <si>
    <t>Friday Mar 08, 2002 22:59 UTC</t>
  </si>
  <si>
    <t>Friday Mar 29, 2002 01:29 UTC</t>
  </si>
  <si>
    <t>Friday Jul 05, 2002 23:02 UTC</t>
  </si>
  <si>
    <t>Friday Sep 06, 2002 06:44 UTC</t>
  </si>
  <si>
    <t>Friday Dec 20, 2002</t>
  </si>
  <si>
    <t>Friday Mar 28, 2003 01:27 UTC</t>
  </si>
  <si>
    <t>Friday May 09, 2003 04:29 UTC</t>
  </si>
  <si>
    <t>Friday Aug 08, 2003</t>
  </si>
  <si>
    <t>Friday Aug 29, 2003 23:13 UTC</t>
  </si>
  <si>
    <t>Friday Oct 17, 2003 04:52 UTC</t>
  </si>
  <si>
    <t>Friday Nov 14, 2003 16:01 UTC</t>
  </si>
  <si>
    <t>Friday Dec 05, 2003 06:00 UTC</t>
  </si>
  <si>
    <t>Friday Apr 16, 2004 00:45 UTC</t>
  </si>
  <si>
    <t>Friday May 28, 2004 06:00 UTC</t>
  </si>
  <si>
    <t>Friday Dec 17, 2004 12:07 UTC</t>
  </si>
  <si>
    <t>Friday Dec 24, 2004 12:00 UTC</t>
  </si>
  <si>
    <t>Friday Mar 11, 2005 21:42 UTC</t>
  </si>
  <si>
    <t>Friday Apr 15, 2005 17:27 UTC</t>
  </si>
  <si>
    <t>Friday May 20, 2005 10:22 UTC</t>
  </si>
  <si>
    <t>Friday Aug 12, 2005 11:43 UTC</t>
  </si>
  <si>
    <t>Friday Aug 26, 2005 18:34 UTC</t>
  </si>
  <si>
    <t>Friday Mar 24, 2006 21:30 UTC</t>
  </si>
  <si>
    <t>Friday Apr 28, 2006 10:02 UTC</t>
  </si>
  <si>
    <t>Friday May 26, 2006 18:50 UTC</t>
  </si>
  <si>
    <t>Friday Jul 21, 2006 04:20 UTC</t>
  </si>
  <si>
    <t>Friday Jul 28, 2006 07:05 UTC</t>
  </si>
  <si>
    <t>Friday Aug 11, 2006 22:15 UTC</t>
  </si>
  <si>
    <t>Friday Sep 22, 2006 21:36 UTC</t>
  </si>
  <si>
    <t>Friday Oct 13, 2006 20:56 UTC</t>
  </si>
  <si>
    <t>Friday Nov 17, 2006 19:12 UTC</t>
  </si>
  <si>
    <t>Friday Dec 08, 2006 00:53 UTC</t>
  </si>
  <si>
    <t>Friday Dec 08, 2006 22:08 UTC</t>
  </si>
  <si>
    <t>Friday Feb 02, 2007 16:28 UTC</t>
  </si>
  <si>
    <t>Friday Mar 09, 2007 03:10 UTC</t>
  </si>
  <si>
    <t>Friday Apr 13, 2007 20:11 UTC</t>
  </si>
  <si>
    <t>Friday May 04, 2007 22:29 UTC</t>
  </si>
  <si>
    <t>Friday May 25, 2007 07:12 UTC</t>
  </si>
  <si>
    <t>Friday Jun 08, 2007 02:34 UTC</t>
  </si>
  <si>
    <t>Friday Jun 08, 2007 23:38 UTC</t>
  </si>
  <si>
    <t>Friday Jun 15, 2007 02:14 UTC</t>
  </si>
  <si>
    <t>Friday Jun 15, 2007 15:11 UTC</t>
  </si>
  <si>
    <t>Friday Jun 29, 2007 10:00 UTC</t>
  </si>
  <si>
    <t>Friday Sep 14, 2007 01:31 UTC</t>
  </si>
  <si>
    <t>Friday Oct 05, 2007 22:02 UTC</t>
  </si>
  <si>
    <t>Friday Dec 21, 2007 21:41 UTC</t>
  </si>
  <si>
    <t>Friday Apr 18, 2008 22:17 UTC</t>
  </si>
  <si>
    <t>Friday Apr 25, 2008 15:35 UTC</t>
  </si>
  <si>
    <t>Friday May 23, 2008 15:20 UTC</t>
  </si>
  <si>
    <t>Friday Jun 20, 2008 07:46 UTC</t>
  </si>
  <si>
    <t>Friday Aug 29, 2008 07:15 UTC</t>
  </si>
  <si>
    <t>Friday Jan 23, 2009 03:54 UTC</t>
  </si>
  <si>
    <t>Friday Jan 30, 2009 13:30 UTC</t>
  </si>
  <si>
    <t>Friday Feb 06, 2009 10:22 UTC</t>
  </si>
  <si>
    <t>Friday Aug 21, 2009 22:09 UTC</t>
  </si>
  <si>
    <t>Friday Aug 28, 2009 03:59 UTC</t>
  </si>
  <si>
    <t>Friday Sep 25, 2009 12:20 UTC</t>
  </si>
  <si>
    <t>Friday Dec 18, 2009 16:26 UTC</t>
  </si>
  <si>
    <t>Friday Apr 02, 2010 04:04 UTC</t>
  </si>
  <si>
    <t>Friday May 14, 2010 18:20 UTC</t>
  </si>
  <si>
    <t>Friday May 21, 2010 22:01 UTC</t>
  </si>
  <si>
    <t>Friday May 28, 2010 03:00 UTC</t>
  </si>
  <si>
    <t>Friday Jun 04, 2010 18:45 UTC</t>
  </si>
  <si>
    <t>Friday Nov 26, 2010 18:39 UTC</t>
  </si>
  <si>
    <t>Friday Mar 04, 2011 10:09 UTC</t>
  </si>
  <si>
    <t>Friday Mar 11, 2011 22:38 UTC</t>
  </si>
  <si>
    <t>Friday Apr 15, 2011 04:24 UTC</t>
  </si>
  <si>
    <t>Friday Apr 22, 2011 21:37 UTC</t>
  </si>
  <si>
    <t>Friday May 20, 2011 20:38 UTC</t>
  </si>
  <si>
    <t>Friday Jun 10, 2011 14:20 UTC</t>
  </si>
  <si>
    <t>Friday Jul 08, 2011 15:29 UTC</t>
  </si>
  <si>
    <t>Friday Jul 15, 2011 11:18 UTC</t>
  </si>
  <si>
    <t>Friday Aug 05, 2011 16:25 UTC</t>
  </si>
  <si>
    <t>Friday Sep 23, 2011 04:36 UTC</t>
  </si>
  <si>
    <t>Friday Oct 21, 2011 07:30 UTC</t>
  </si>
  <si>
    <t>Friday Oct 28, 2011 09:48 UTC</t>
  </si>
  <si>
    <t>Friday Jan 20, 2012 00:38 UTC</t>
  </si>
  <si>
    <t>Friday Feb 03, 2012</t>
  </si>
  <si>
    <t>Friday Feb 24, 2012 22:15 UTC</t>
  </si>
  <si>
    <t>Friday Mar 23, 2012 04:34 UTC</t>
  </si>
  <si>
    <t>Friday May 04, 2012 18:42 UTC</t>
  </si>
  <si>
    <t>Friday Jun 01, 2012 05:22 UTC</t>
  </si>
  <si>
    <t>Friday Jun 29, 2012 13:15 UTC</t>
  </si>
  <si>
    <t>Friday Sep 28, 2012 21:18 UTC</t>
  </si>
  <si>
    <t>Friday Oct 12, 2012 15:15 UTC</t>
  </si>
  <si>
    <t>Friday Feb 01, 2013 06:55 UTC</t>
  </si>
  <si>
    <t>Friday Mar 01, 2013 15:10 UTC</t>
  </si>
  <si>
    <t>Friday Jun 28, 2013 02:27 UTC</t>
  </si>
  <si>
    <t>Friday Jul 19, 2013 13:00 UTC</t>
  </si>
  <si>
    <t>Friday Sep 13, 2013 14:58 UTC</t>
  </si>
  <si>
    <t>Friday Nov 22, 2013 12:02 UTC</t>
  </si>
  <si>
    <t>Friday Dec 06, 2013 07:14 UTC</t>
  </si>
  <si>
    <t>Friday Jan 24, 2014 02:33 UTC</t>
  </si>
  <si>
    <t>Friday Feb 21, 2014 01:59 UTC</t>
  </si>
  <si>
    <t>Friday Apr 04, 2014 11:44 UTC</t>
  </si>
  <si>
    <t>Friday Apr 18, 2014 19:25 UTC</t>
  </si>
  <si>
    <t>Friday May 23, 2014 05:27 UTC</t>
  </si>
  <si>
    <t>Friday Aug 22, 2014 12:27 UTC</t>
  </si>
  <si>
    <t>Friday Nov 21, 2014 06:37 UTC</t>
  </si>
  <si>
    <t>Friday Dec 05, 2014 12:05 UTC</t>
  </si>
  <si>
    <t>Friday Dec 19, 2014 04:43 UTC</t>
  </si>
  <si>
    <t>Friday Mar 13, 2015 02:44 UTC</t>
  </si>
  <si>
    <t>Friday Mar 27, 2015 21:46 UTC</t>
  </si>
  <si>
    <t>Friday Jul 10, 2015 16:28 UTC</t>
  </si>
  <si>
    <t>Friday Jul 24, 2015 00:07 UTC</t>
  </si>
  <si>
    <t>Friday Sep 11, 2015 02:08 UTC</t>
  </si>
  <si>
    <t>Friday Sep 25, 2015</t>
  </si>
  <si>
    <t>Friday Oct 02, 2015 10:28 UTC</t>
  </si>
  <si>
    <t>Friday Dec 11, 2015 13:45 UTC</t>
  </si>
  <si>
    <t>Friday Jan 15, 2016 16:57 UTC</t>
  </si>
  <si>
    <t>Friday Jan 22, 2016</t>
  </si>
  <si>
    <t>Friday Jan 29, 2016 22:20 UTC</t>
  </si>
  <si>
    <t>Friday Feb 05, 2016 13:38 UTC</t>
  </si>
  <si>
    <t>Friday Mar 04, 2016 23:35 UTC</t>
  </si>
  <si>
    <t>Friday Mar 18, 2016 21:26 UTC</t>
  </si>
  <si>
    <t>Friday Apr 08, 2016 20:43 UTC</t>
  </si>
  <si>
    <t>Friday May 06, 2016 05:21 UTC</t>
  </si>
  <si>
    <t>Friday May 27, 2016 21:39 UTC</t>
  </si>
  <si>
    <t>Friday Jun 24, 2016 14:30 UTC</t>
  </si>
  <si>
    <t>Friday Aug 05, 2016 16:22 UTC</t>
  </si>
  <si>
    <t>Friday Aug 19, 2016 04:52 UTC</t>
  </si>
  <si>
    <t>Friday Sep 16, 2016 01:43 UTC</t>
  </si>
  <si>
    <t>Friday Nov 11, 2016 18:30 UTC</t>
  </si>
  <si>
    <t>Friday Nov 11, 2016 23:14 UTC</t>
  </si>
  <si>
    <t>Friday Dec 09, 2016 13:26 UTC</t>
  </si>
  <si>
    <t>Friday Mar 17, 2017 01:20 UTC</t>
  </si>
  <si>
    <t>Friday May 05, 2017 11:27 UTC</t>
  </si>
  <si>
    <t>Friday Jun 23, 2017 03:59 UTC</t>
  </si>
  <si>
    <t>Friday Jun 23, 2017 18:04 UTC</t>
  </si>
  <si>
    <t>Friday Jun 23, 2017 19:10 UTC</t>
  </si>
  <si>
    <t>Friday Jul 14, 2017 06:36 UTC</t>
  </si>
  <si>
    <t>Friday Jul 28, 2017 15:41 UTC</t>
  </si>
  <si>
    <t>Friday Aug 18, 2017 12:29 UTC</t>
  </si>
  <si>
    <t>Friday Aug 25, 2017 06:04 UTC</t>
  </si>
  <si>
    <t>Friday Sep 29, 2017 04:21 UTC</t>
  </si>
  <si>
    <t>Friday Sep 29, 2017 21:56 UTC</t>
  </si>
  <si>
    <t>Friday Oct 13, 2017 09:27 UTC</t>
  </si>
  <si>
    <t>Friday Nov 24, 2017 18:10 UTC</t>
  </si>
  <si>
    <t>Friday Dec 15, 2017 15:36 UTC</t>
  </si>
  <si>
    <t>Friday Jan 12, 2018 03:58 UTC</t>
  </si>
  <si>
    <t>Friday Jan 12, 2018 22:11 UTC</t>
  </si>
  <si>
    <t>Friday Jan 19, 2018 04:12 UTC</t>
  </si>
  <si>
    <t>Friday Feb 02, 2018 07:50 UTC</t>
  </si>
  <si>
    <t>Friday Mar 09, 2018 17:10 UTC</t>
  </si>
  <si>
    <t>Friday Mar 30, 2018 14:14 UTC</t>
  </si>
  <si>
    <t>Friday May 11, 2018 20:14 UTC</t>
  </si>
  <si>
    <t>Friday Jun 29, 2018 09:42 UTC</t>
  </si>
  <si>
    <t>Friday Aug 24, 2018 23:52 UTC</t>
  </si>
  <si>
    <t>Friday Sep 07, 2018 03:15 UTC</t>
  </si>
  <si>
    <t>Friday Nov 16, 2018 18:14 UTC</t>
  </si>
  <si>
    <t>Friday Nov 30, 2018 02:27 UTC</t>
  </si>
  <si>
    <t>Friday Dec 07, 2018 04:12 UTC</t>
  </si>
  <si>
    <t>Friday Dec 07, 2018 18:23 UTC</t>
  </si>
  <si>
    <t>Friday Dec 21, 2018 00:20 UTC</t>
  </si>
  <si>
    <t>Friday Dec 21, 2018 23:51 UTC</t>
  </si>
  <si>
    <t>Friday Jan 11, 2019 15:31 UTC</t>
  </si>
  <si>
    <t>Friday Jan 18, 2019 00:50 UTC</t>
  </si>
  <si>
    <t>Friday Feb 22, 2019 01:45 UTC</t>
  </si>
  <si>
    <t>Friday Mar 22, 2019 01:50 UTC</t>
  </si>
  <si>
    <t>Friday May 17, 2019 15:48 UTC</t>
  </si>
  <si>
    <t>Friday May 24, 2019 02:30 UTC</t>
  </si>
  <si>
    <t>Friday Jul 05, 2019 05:41 UTC</t>
  </si>
  <si>
    <t>Friday Jul 26, 2019 03:57 UTC</t>
  </si>
  <si>
    <t>Friday Aug 30, 2019 14:00 UTC</t>
  </si>
  <si>
    <t>Friday Aug 30, 2019 23:41 UTC</t>
  </si>
  <si>
    <t>Friday Oct 04, 2019 18:51 UTC</t>
  </si>
  <si>
    <t>Friday Oct 11, 2019 01:59 UTC</t>
  </si>
  <si>
    <t>Friday Dec 06, 2019 08:18 UTC</t>
  </si>
  <si>
    <t>Friday Dec 06, 2019 09:34 UTC</t>
  </si>
  <si>
    <t>Friday Dec 20, 2019 03:22 UTC</t>
  </si>
  <si>
    <t>Friday Dec 20, 2019 11:36 UTC</t>
  </si>
  <si>
    <t>Friday Dec 27, 2019 12:45 UTC</t>
  </si>
  <si>
    <t>Friday Jan 31, 2020 02:56 UTC</t>
  </si>
  <si>
    <t>Friday May 22, 2020 07:31 UTC</t>
  </si>
  <si>
    <t>Friday May 29, 2020 20:13 UTC</t>
  </si>
  <si>
    <t>Friday Jul 03, 2020 03:10 UTC</t>
  </si>
  <si>
    <t>Friday Jul 10, 2020 04:17 UTC</t>
  </si>
  <si>
    <t>Friday Aug 07, 2020 05:12 UTC</t>
  </si>
  <si>
    <t>Saturday Feb 01, 1958 03:48 UTC</t>
  </si>
  <si>
    <t>Saturday Jul 26, 1958 15:00 UTC</t>
  </si>
  <si>
    <t>Saturday Oct 11, 1958 08:42 UTC</t>
  </si>
  <si>
    <t>Saturday Oct 11, 1958 21:41 UTC</t>
  </si>
  <si>
    <t>Saturday Nov 08, 1958 07:30 UTC</t>
  </si>
  <si>
    <t>Saturday Dec 06, 1958 05:44 UTC</t>
  </si>
  <si>
    <t>Saturday Feb 28, 1959 21:49 UTC</t>
  </si>
  <si>
    <t>Saturday Sep 12, 1959 06:39 UTC</t>
  </si>
  <si>
    <t>Saturday Nov 07, 1959 20:28 UTC</t>
  </si>
  <si>
    <t>Saturday Apr 16, 1960</t>
  </si>
  <si>
    <t>Saturday Nov 12, 1960 20:43 UTC</t>
  </si>
  <si>
    <t>Saturday Feb 04, 1961 01:18 UTC</t>
  </si>
  <si>
    <t>Saturday Feb 18, 1961 22:58 UTC</t>
  </si>
  <si>
    <t>Saturday Mar 25, 1961 05:54 UTC</t>
  </si>
  <si>
    <t>Saturday Mar 25, 1961 15:17 UTC</t>
  </si>
  <si>
    <t>Saturday Apr 08, 1961 19:21 UTC</t>
  </si>
  <si>
    <t>Saturday Sep 09, 1961 19:28 UTC</t>
  </si>
  <si>
    <t>Saturday Oct 21, 1961 13:53 UTC</t>
  </si>
  <si>
    <t>Saturday Nov 18, 1961 08:12 UTC</t>
  </si>
  <si>
    <t>Saturday Jan 13, 1962 21:41 UTC</t>
  </si>
  <si>
    <t>Saturday Jun 02, 1962 00:31 UTC</t>
  </si>
  <si>
    <t>Saturday Jun 23, 1962 00:30 UTC</t>
  </si>
  <si>
    <t>Saturday Jun 30, 1962 16:00 UTC</t>
  </si>
  <si>
    <t>Saturday Jul 21, 1962 00:56 UTC</t>
  </si>
  <si>
    <t>Saturday Jul 28, 1962 00:30 UTC</t>
  </si>
  <si>
    <t>Saturday Jul 28, 1962 09:18 UTC</t>
  </si>
  <si>
    <t>Saturday Aug 11, 1962 08:30 UTC</t>
  </si>
  <si>
    <t>Saturday Aug 18, 1962 15:00 UTC</t>
  </si>
  <si>
    <t>Saturday Aug 25, 1962 02:56 UTC</t>
  </si>
  <si>
    <t>Saturday Sep 01, 1962 02:12 UTC</t>
  </si>
  <si>
    <t>Saturday Sep 01, 1962 20:39 UTC</t>
  </si>
  <si>
    <t>Saturday Sep 29, 1962 06:05 UTC</t>
  </si>
  <si>
    <t>Saturday Sep 29, 1962 23:34 UTC</t>
  </si>
  <si>
    <t>Saturday Oct 20, 1962 04:00 UTC</t>
  </si>
  <si>
    <t>Saturday Oct 27, 1962 23:15 UTC</t>
  </si>
  <si>
    <t>Saturday Nov 24, 1962 22:01 UTC</t>
  </si>
  <si>
    <t>Saturday Dec 22, 1962 09:24 UTC</t>
  </si>
  <si>
    <t>Saturday Apr 06, 1963 03:01 UTC</t>
  </si>
  <si>
    <t>Saturday Apr 13, 1963 11:00 UTC</t>
  </si>
  <si>
    <t>Saturday Jun 01, 1963</t>
  </si>
  <si>
    <t>Saturday Nov 16, 1963 10:34 UTC</t>
  </si>
  <si>
    <t>Saturdayurn I | SA-5</t>
  </si>
  <si>
    <t>Saturday Mar 21, 1964 08:15 UTC</t>
  </si>
  <si>
    <t>Saturday Apr 04, 1964 09:45 UTC</t>
  </si>
  <si>
    <t>Saturday Apr 25, 1964 10:21 UTC</t>
  </si>
  <si>
    <t>Saturdayurn I | A-101</t>
  </si>
  <si>
    <t>Saturday Jun 06, 1964 06:00 UTC</t>
  </si>
  <si>
    <t>Saturday Aug 22, 1964 07:21 UTC</t>
  </si>
  <si>
    <t>Saturday Aug 22, 1964 11:02 UTC</t>
  </si>
  <si>
    <t>Saturday Sep 05, 1964 01:23 UTC</t>
  </si>
  <si>
    <t>Saturdayurn I | A-102</t>
  </si>
  <si>
    <t>Saturday Oct 24, 1964 05:16 UTC</t>
  </si>
  <si>
    <t>Saturday Nov 28, 1964 14:22 UTC</t>
  </si>
  <si>
    <t>Saturday Jan 23, 1965 20:09 UTC</t>
  </si>
  <si>
    <t>Saturday Jan 30, 1965 09:36 UTC</t>
  </si>
  <si>
    <t>Saturdayurn I | A-103</t>
  </si>
  <si>
    <t>Saturday Feb 20, 1965 06:30 UTC</t>
  </si>
  <si>
    <t>Saturday Apr 03, 1965 21:25 UTC</t>
  </si>
  <si>
    <t>Saturday Apr 10, 1965 08:15 UTC</t>
  </si>
  <si>
    <t>Saturday Apr 17, 1965 09:50 UTC</t>
  </si>
  <si>
    <t>Saturdayurn I | A-104</t>
  </si>
  <si>
    <t>Saturdayurn I | A-105</t>
  </si>
  <si>
    <t>Saturday Aug 14, 1965 10:56 UTC</t>
  </si>
  <si>
    <t>Saturday Aug 21, 1965 13:59 UTC</t>
  </si>
  <si>
    <t>Saturday Sep 18, 1965 07:59 UTC</t>
  </si>
  <si>
    <t>Saturday Oct 16, 1965 08:14 UTC</t>
  </si>
  <si>
    <t>Saturday Nov 27, 1965 08:20 UTC</t>
  </si>
  <si>
    <t>Saturday Dec 04, 1965 19:30 UTC</t>
  </si>
  <si>
    <t>Saturday Jan 22, 1966 08:30 UTC</t>
  </si>
  <si>
    <t>Saturday Feb 19, 1966 08:49 UTC</t>
  </si>
  <si>
    <t>Saturday Feb 26, 1966 16:12 UTC</t>
  </si>
  <si>
    <t>Saturdayurn IB | AS-201</t>
  </si>
  <si>
    <t>Saturday May 14, 1966 18:30 UTC</t>
  </si>
  <si>
    <t>Saturday Jun 25, 1966 10:18 UTC</t>
  </si>
  <si>
    <t>Saturdayurn IB | AS-203</t>
  </si>
  <si>
    <t>Saturdayurn IB | AS-202</t>
  </si>
  <si>
    <t>Saturday Aug 27, 1966 09:50 UTC</t>
  </si>
  <si>
    <t>Saturday Sep 17, 1966 22:35 UTC</t>
  </si>
  <si>
    <t>Saturday Oct 22, 1966 08:38 UTC</t>
  </si>
  <si>
    <t>Saturday Nov 12, 1966 09:51 UTC</t>
  </si>
  <si>
    <t>Saturday Nov 19, 1966 08:00 UTC</t>
  </si>
  <si>
    <t>Saturday Dec 03, 1966 08:15 UTC</t>
  </si>
  <si>
    <t>Saturdayurn IB | Apollo 1</t>
  </si>
  <si>
    <t>Saturday Mar 25, 1967 06:59 UTC</t>
  </si>
  <si>
    <t>Saturday Apr 08, 1967 09:00 UTC</t>
  </si>
  <si>
    <t>Saturday Jun 17, 1967 02:36 UTC</t>
  </si>
  <si>
    <t>Saturday Jul 01, 1967 13:15 UTC</t>
  </si>
  <si>
    <t>Saturday Sep 16, 1967 06:06 UTC</t>
  </si>
  <si>
    <t>Saturday Oct 28, 1967 13:15 UTC</t>
  </si>
  <si>
    <t>Saturdayurn V | Apollo 4</t>
  </si>
  <si>
    <t>Saturday Nov 25, 1967 11:30 UTC</t>
  </si>
  <si>
    <t>Redstone Sparta | WRESaturday</t>
  </si>
  <si>
    <t>Saturday Dec 16, 1967 12:00 UTC</t>
  </si>
  <si>
    <t>Saturdayurn IB | Apollo 5</t>
  </si>
  <si>
    <t>Saturday Mar 02, 1968 18:29 UTC</t>
  </si>
  <si>
    <t>Saturday Mar 16, 1968 12:30 UTC</t>
  </si>
  <si>
    <t>Saturdayurn V | Apollo 6</t>
  </si>
  <si>
    <t>Saturday Apr 06, 1968 09:59 UTC</t>
  </si>
  <si>
    <t>Saturday Apr 20, 1968 10:30 UTC</t>
  </si>
  <si>
    <t>Saturday Jun 01, 1968 10:50 UTC</t>
  </si>
  <si>
    <t>Saturday Jun 15, 1968</t>
  </si>
  <si>
    <t>Saturday Aug 10, 1968 22:33 UTC</t>
  </si>
  <si>
    <t>Saturday Sep 14, 1968 16:50 UTC</t>
  </si>
  <si>
    <t>Saturday Sep 14, 1968 21:42 UTC</t>
  </si>
  <si>
    <t>Saturday Oct 05, 1968 00:32 UTC</t>
  </si>
  <si>
    <t>Saturdayurn IB | Apollo 7</t>
  </si>
  <si>
    <t>Saturday Oct 19, 1968 04:20 UTC</t>
  </si>
  <si>
    <t>Saturday Oct 26, 1968 08:34 UTC</t>
  </si>
  <si>
    <t>Saturday Nov 16, 1968 11:40 UTC</t>
  </si>
  <si>
    <t>Saturday Nov 30, 1968 12:00 UTC</t>
  </si>
  <si>
    <t>Saturday Dec 07, 1968 08:40 UTC</t>
  </si>
  <si>
    <t>Saturday Dec 14, 1968 05:09 UTC</t>
  </si>
  <si>
    <t>Saturday Dec 21, 1968 12:51 UTC</t>
  </si>
  <si>
    <t>Saturdayurn V | Apollo 8</t>
  </si>
  <si>
    <t>Saturday Jan 25, 1969 11:14 UTC</t>
  </si>
  <si>
    <t>Saturday Feb 01, 1969 12:11 UTC</t>
  </si>
  <si>
    <t>Titan IIIC | OPS-0757 (TacSaturday)</t>
  </si>
  <si>
    <t>Saturdayurn V | Apollo 9</t>
  </si>
  <si>
    <t>Saturday Mar 15, 1969 12:15 UTC</t>
  </si>
  <si>
    <t>Saturday Mar 22, 1969 12:15 UTC</t>
  </si>
  <si>
    <t>Saturdayurn V | Apollo 10</t>
  </si>
  <si>
    <t>Saturday Jun 14, 1969 23:59 UTC</t>
  </si>
  <si>
    <t>Saturdayurn V | Apollo 11</t>
  </si>
  <si>
    <t>Saturday Aug 16, 1969 11:59 UTC</t>
  </si>
  <si>
    <t>Saturday Aug 23, 1969 16:00 UTC</t>
  </si>
  <si>
    <t>Saturday Oct 11, 1969 11:10 UTC</t>
  </si>
  <si>
    <t>Saturday Oct 18, 1969 10:00 UTC</t>
  </si>
  <si>
    <t>Saturday Nov 01, 1969 10:59 UTC</t>
  </si>
  <si>
    <t>Saturdayurn V | Apollo 12</t>
  </si>
  <si>
    <t>Saturday Nov 15, 1969 08:30 UTC</t>
  </si>
  <si>
    <t>Site 5020 (LA-2A), Jiuquan Saturdayellite Launch Center, China</t>
  </si>
  <si>
    <t>Saturday Dec 20, 1969 03:26 UTC</t>
  </si>
  <si>
    <t>Saturday Dec 27, 1969 14:20 UTC</t>
  </si>
  <si>
    <t>Saturday Apr 11, 1970 17:00 UTC</t>
  </si>
  <si>
    <t>Saturday Apr 11, 1970 19:13 UTC</t>
  </si>
  <si>
    <t>Saturdayurn V | Apollo 13</t>
  </si>
  <si>
    <t>Saturday Apr 25, 1970 17:09 UTC</t>
  </si>
  <si>
    <t>Saturday Jun 13, 1970 04:59 UTC</t>
  </si>
  <si>
    <t>Saturday Jun 27, 1970 07:39 UTC</t>
  </si>
  <si>
    <t>Saturday Jun 27, 1970 16:40 UTC</t>
  </si>
  <si>
    <t>Cosmos-3M (11K65M) | Strela-2M Saturdayellite</t>
  </si>
  <si>
    <t>Saturday Aug 22, 1970 05:06 UTC</t>
  </si>
  <si>
    <t>Saturday Aug 29, 1970 08:30 UTC</t>
  </si>
  <si>
    <t>Saturday Sep 12, 1970 13:25 UTC</t>
  </si>
  <si>
    <t>Saturday Oct 03, 1970 10:26 UTC</t>
  </si>
  <si>
    <t>Saturday Dec 12, 1970 10:53 UTC</t>
  </si>
  <si>
    <t>Saturday Dec 12, 1970 12:00 UTC</t>
  </si>
  <si>
    <t>Saturday Dec 12, 1970 13:00 UTC</t>
  </si>
  <si>
    <t>Atlas-SLV3C Centaur-D | IntelSaturday 4 F2</t>
  </si>
  <si>
    <t>Saturdayurn V | Apollo 14</t>
  </si>
  <si>
    <t>Saturday Mar 27, 1971 10:59 UTC</t>
  </si>
  <si>
    <t>Saturday Apr 17, 1971 11:44 UTC</t>
  </si>
  <si>
    <t>Saturday Apr 24, 1971 07:32 UTC</t>
  </si>
  <si>
    <t>Saturday Apr 24, 1971 11:15 UTC</t>
  </si>
  <si>
    <t>Saturday May 22, 1971 00:51 UTC</t>
  </si>
  <si>
    <t>Saturday May 29, 1971 03:48 UTC</t>
  </si>
  <si>
    <t>Saturday Jun 12, 1971 05:30 UTC</t>
  </si>
  <si>
    <t>Saturday Jun 26, 1971 23:15 UTC</t>
  </si>
  <si>
    <t>Saturdayurn V | Apollo 15</t>
  </si>
  <si>
    <t>Saturday Aug 07, 1971 00:11 UTC</t>
  </si>
  <si>
    <t>Saturday Oct 23, 1971 17:16 UTC</t>
  </si>
  <si>
    <t>Saturday Nov 20, 1971 18:00 UTC</t>
  </si>
  <si>
    <t>Saturday Dec 04, 1971 22:33 UTC</t>
  </si>
  <si>
    <t>Atlas-SLV3C Centaur-D | IntelSaturday 4 F3</t>
  </si>
  <si>
    <t>Saturday Dec 25, 1971 11:29 UTC</t>
  </si>
  <si>
    <t>Atlas-SLV3C Centaur-D | IntelSaturday 4 F4</t>
  </si>
  <si>
    <t>Saturday Mar 04, 1972 10:00 UTC</t>
  </si>
  <si>
    <t>Saturday Mar 25, 1972 02:20 UTC</t>
  </si>
  <si>
    <t>Saturday Mar 25, 1972 10:40 UTC</t>
  </si>
  <si>
    <t>Saturdayurn V | Apollo 16</t>
  </si>
  <si>
    <t>Saturday May 06, 1972 11:24 UTC</t>
  </si>
  <si>
    <t>Saturday May 20, 1972 15:30 UTC</t>
  </si>
  <si>
    <t>Atlas-SLV3C Centaur-D | IntelSaturday 4 F5</t>
  </si>
  <si>
    <t>Saturday Jul 29, 1972 03:20 UTC</t>
  </si>
  <si>
    <t>Site 138 (LA-2B), Jiuquan Saturdayellite Launch Center, China</t>
  </si>
  <si>
    <t>Saturday Aug 19, 1972 02:40 UTC</t>
  </si>
  <si>
    <t>Saturday Sep 02, 1972 10:49 UTC</t>
  </si>
  <si>
    <t>Saturday Sep 16, 1972 08:20 UTC</t>
  </si>
  <si>
    <t>Saturday Sep 30, 1972 20:19 UTC</t>
  </si>
  <si>
    <t>Saturday Oct 14, 1972 06:16 UTC</t>
  </si>
  <si>
    <t>Saturday Nov 25, 1972 09:10 UTC</t>
  </si>
  <si>
    <t>Saturday Dec 02, 1972 04:39 UTC</t>
  </si>
  <si>
    <t>Saturdayurn V | Apollo 17</t>
  </si>
  <si>
    <t>Saturday Jan 20, 1973 03:36 UTC</t>
  </si>
  <si>
    <t>Saturday Feb 03, 1973 05:48 UTC</t>
  </si>
  <si>
    <t>Saturday May 05, 1973 07:00 UTC</t>
  </si>
  <si>
    <t>Saturdayurn V | Skylab 1</t>
  </si>
  <si>
    <t>Saturdayurn IB | Skylab 2</t>
  </si>
  <si>
    <t>Saturday Jul 28, 1973 11:10 UTC</t>
  </si>
  <si>
    <t>Saturdayurn IB | Skylab 3</t>
  </si>
  <si>
    <t>Atlas-SLV3D Centaur-D1A | IntelSaturday 4 F7</t>
  </si>
  <si>
    <t>Saturday Sep 08, 1973 01:50 UTC</t>
  </si>
  <si>
    <t>Saturday Oct 06, 1973 12:30 UTC</t>
  </si>
  <si>
    <t>Saturday Oct 20, 1973 10:14 UTC</t>
  </si>
  <si>
    <t>Saturday Oct 27, 1973 11:09 UTC</t>
  </si>
  <si>
    <t>Saturday Nov 03, 1973 05:45 UTC</t>
  </si>
  <si>
    <t>Saturday Nov 10, 1973 12:38 UTC</t>
  </si>
  <si>
    <t>Saturday Nov 10, 1973 20:09 UTC</t>
  </si>
  <si>
    <t>Saturdayurn IB | Skylab 4</t>
  </si>
  <si>
    <t>Saturday Dec 29, 1973 04:12 UTC</t>
  </si>
  <si>
    <t>Saturday Mar 23, 1974 14:14 UTC</t>
  </si>
  <si>
    <t>Saturday Apr 20, 1974 20:53 UTC</t>
  </si>
  <si>
    <t>Saturday Jun 29, 1974 12:50 UTC</t>
  </si>
  <si>
    <t>Saturday Jun 29, 1974 15:59 UTC</t>
  </si>
  <si>
    <t>Saturday Nov 16, 1974 11:45 UTC</t>
  </si>
  <si>
    <t>Atlas-SLV3D Centaur-D1A | IntelSaturday 4 F8</t>
  </si>
  <si>
    <t>Saturday Dec 21, 1974 02:19 UTC</t>
  </si>
  <si>
    <t>Atlas-SLV3D Centaur-D1A | IntelSaturday 4 F6</t>
  </si>
  <si>
    <t>Saturday Apr 05, 1975 11:04 UTC</t>
  </si>
  <si>
    <t>Saturday Apr 19, 1975 07:58 UTC</t>
  </si>
  <si>
    <t>Saturday May 17, 1975 14:47 UTC</t>
  </si>
  <si>
    <t>Atlas-SLV3D Centaur-D1A | IntelSaturday 4 F1</t>
  </si>
  <si>
    <t>Saturday May 24, 1975 14:58 UTC</t>
  </si>
  <si>
    <t>Cosmos-3M (11K65M) | DS-U3 Saturdayellite</t>
  </si>
  <si>
    <t>Saturdayurn IB | ASTP (Apollo???Soyuz Test Project)</t>
  </si>
  <si>
    <t>Saturday Jul 26, 1975 13:30 UTC</t>
  </si>
  <si>
    <t>Atlas-SLV3D Centaur-D1AR | IntelSaturday 4A F1</t>
  </si>
  <si>
    <t>Saturday Sep 27, 1975 14:00 UTC</t>
  </si>
  <si>
    <t>Saturday Nov 15, 1975 10:12 UTC</t>
  </si>
  <si>
    <t>Cosmos-3M (11K65M) | DS-P1 Saturdayellite</t>
  </si>
  <si>
    <t>Saturday Dec 27, 1975 10:22 UTC</t>
  </si>
  <si>
    <t>Atlas-SLV3D Centaur-D1AR | IntelSaturday 4A F2</t>
  </si>
  <si>
    <t>Saturday Mar 13, 1976 17:15 UTC</t>
  </si>
  <si>
    <t>Saturday May 08, 1976 15:00 UTC</t>
  </si>
  <si>
    <t>Saturday May 15, 1976 13:30 UTC</t>
  </si>
  <si>
    <t>Saturday Jun 19, 1976</t>
  </si>
  <si>
    <t>Saturday Jun 26, 1976 03:00 UTC</t>
  </si>
  <si>
    <t>Saturday Aug 28, 1976 09:00 UTC</t>
  </si>
  <si>
    <t>Saturday Feb 19, 1977 05:15 UTC</t>
  </si>
  <si>
    <t>Saturday Feb 26, 1977 21:18 UTC</t>
  </si>
  <si>
    <t>Atlas-SLV3D Centaur-D1AR | IntelSaturday 4A F4</t>
  </si>
  <si>
    <t>Saturday Jun 18, 1977 10:30 UTC</t>
  </si>
  <si>
    <t>Saturday Aug 20, 1977 14:29 UTC</t>
  </si>
  <si>
    <t>Saturday Aug 27, 1977 10:09 UTC</t>
  </si>
  <si>
    <t>Saturday Sep 24, 1977 10:15 UTC</t>
  </si>
  <si>
    <t>Saturday Sep 24, 1977</t>
  </si>
  <si>
    <t>Atlas-SLV3D Centaur-D1AR | IntelSaturday 4A F5</t>
  </si>
  <si>
    <t>Saturday Dec 10, 1977 01:18 UTC</t>
  </si>
  <si>
    <t>Saturday Jan 07, 1978 00:15 UTC</t>
  </si>
  <si>
    <t>Atlas-SLV3D Centaur-D1AR | IntelSaturday 4A F3</t>
  </si>
  <si>
    <t>Saturday Feb 04, 1978 07:00 UTC</t>
  </si>
  <si>
    <t>Atlas-SLV3D Centaur-D1AR | FLTSaturdayCOM-1</t>
  </si>
  <si>
    <t>Saturday Feb 25, 1978 05:00 UTC</t>
  </si>
  <si>
    <t>Saturday Mar 04, 1978 07:40 UTC</t>
  </si>
  <si>
    <t>Saturday Mar 25, 1978 18:09 UTC</t>
  </si>
  <si>
    <t>Atlas-SLV3D Centaur-D1AR | IntelSaturday 4A F6</t>
  </si>
  <si>
    <t>Saturday Apr 15, 1978 16:39 UTC</t>
  </si>
  <si>
    <t>Saturday May 13, 1978 10:34 UTC</t>
  </si>
  <si>
    <t>Saturday May 20, 1978 13:13 UTC</t>
  </si>
  <si>
    <t>Saturday Jun 10, 1978 08:35 UTC</t>
  </si>
  <si>
    <t>Saturday Jun 10, 1978 19:08 UTC</t>
  </si>
  <si>
    <t>Atlas-E/F Agena D | SeaSaturday</t>
  </si>
  <si>
    <t>Saturday Aug 05, 1978</t>
  </si>
  <si>
    <t>Saturday Aug 05, 1978 15:00 UTC</t>
  </si>
  <si>
    <t>Saturday Sep 09, 1978 15:00 UTC</t>
  </si>
  <si>
    <t>Saturday Sep 16, 1978 05:00 UTC</t>
  </si>
  <si>
    <t>Saturday Oct 07, 1978 00:28 UTC</t>
  </si>
  <si>
    <t>Saturday Dec 23, 1978</t>
  </si>
  <si>
    <t>Saturday Feb 24, 1979 08:20 UTC</t>
  </si>
  <si>
    <t>Saturday Apr 07, 1979 06:20 UTC</t>
  </si>
  <si>
    <t>Saturday Apr 14, 1979 05:27 UTC</t>
  </si>
  <si>
    <t>Atlas-SLV3D Centaur-D1AR | FLTSaturdayCOM-2</t>
  </si>
  <si>
    <t>SLV LP, Saturdayish Dhawan Space Centre, India</t>
  </si>
  <si>
    <t>Saturday Oct 20, 1979 07:03 UTC</t>
  </si>
  <si>
    <t>Atlas-SLV3D Centaur-D1AR | FLTSaturdayCOM-3</t>
  </si>
  <si>
    <t>Saturday Feb 09, 1980 23:08 UTC</t>
  </si>
  <si>
    <t>Saturday Apr 12, 1980 20:17 UTC</t>
  </si>
  <si>
    <t>Saturday Apr 26, 1980 22:00 UTC</t>
  </si>
  <si>
    <t>Saturday Jun 14, 1980 20:51 UTC</t>
  </si>
  <si>
    <t>Saturday Jun 21, 1980 18:34 UTC</t>
  </si>
  <si>
    <t>Atlas-SLV3D Centaur-D1AR | FLTSaturdayCOM-4</t>
  </si>
  <si>
    <t>Saturday Dec 06, 1980 23:31 UTC</t>
  </si>
  <si>
    <t>Atlas-SLV3D Centaur-D1AR | IntelSaturday V -502</t>
  </si>
  <si>
    <t>Saturday Dec 13, 1980</t>
  </si>
  <si>
    <t>Saturday Feb 21, 1981 00:30 UTC</t>
  </si>
  <si>
    <t>Saturday Feb 21, 1981 23:23 UTC</t>
  </si>
  <si>
    <t>Saturday Feb 28, 1981 19:15 UTC</t>
  </si>
  <si>
    <t>Saturday Mar 14, 1981 16:55 UTC</t>
  </si>
  <si>
    <t>Saturday Mar 21, 1981 03:45 UTC</t>
  </si>
  <si>
    <t>Saturday May 23, 1981 22:42 UTC</t>
  </si>
  <si>
    <t>Atlas-SLV3D Centaur-D1AR | IntelSaturday V -501</t>
  </si>
  <si>
    <t>Atlas-SLV3D Centaur-D1AR | FLTSaturdayCOM-5</t>
  </si>
  <si>
    <t>Saturday Sep 19, 1981 21:28 UTC</t>
  </si>
  <si>
    <t>Saturday Oct 17, 1981 05:59 UTC</t>
  </si>
  <si>
    <t>Saturday Oct 31, 1981 09:22 UTC</t>
  </si>
  <si>
    <t>Saturday Oct 31, 1981 22:53 UTC</t>
  </si>
  <si>
    <t>Saturday Nov 28, 1981 18:08 UTC</t>
  </si>
  <si>
    <t>Atlas-SLV3D Centaur-D1AR | IntelSaturday V -503</t>
  </si>
  <si>
    <t>Saturday Dec 19, 1981 01:10 UTC</t>
  </si>
  <si>
    <t>Atlas-SLV3D Centaur-D1AR | IntelSaturday V -504</t>
  </si>
  <si>
    <t>Saturday Mar 06, 1982 19:25 UTC</t>
  </si>
  <si>
    <t>Saturday Sep 04, 1982 17:50 UTC</t>
  </si>
  <si>
    <t>Atlas-SLV3D Centaur-D1AR | IntelSaturday V -505</t>
  </si>
  <si>
    <t>Saturday Oct 30, 1982</t>
  </si>
  <si>
    <t>Cosmos-3M (11K65M) | Strela-1M Saturdayellites</t>
  </si>
  <si>
    <t>Saturday Apr 02, 1983 02:02 UTC</t>
  </si>
  <si>
    <t>Saturday Apr 23, 1983 14:30 UTC</t>
  </si>
  <si>
    <t>Saturday May 07, 1983 10:30 UTC</t>
  </si>
  <si>
    <t>Atlas-SLV3D Centaur-D1AR | IntelSaturday V -506</t>
  </si>
  <si>
    <t>Saturday Jun 18, 1983 11:33 UTC</t>
  </si>
  <si>
    <t>Ariane 1 | IntelSaturday 507</t>
  </si>
  <si>
    <t>Saturday Oct 29, 1983 08:30 UTC</t>
  </si>
  <si>
    <t>LC-3, Xichang Saturdayellite Launch Center, China</t>
  </si>
  <si>
    <t>Ariane 1 | IntelSaturday 508</t>
  </si>
  <si>
    <t>Saturday Apr 14, 1984 16:52 UTC</t>
  </si>
  <si>
    <t>Saturday Jun 09, 1984 23:03 UTC</t>
  </si>
  <si>
    <t>Atlas-G Centaur-D1AR | IntelSaturday V -509</t>
  </si>
  <si>
    <t>Saturday Aug 04, 1984 13:32 UTC</t>
  </si>
  <si>
    <t>Ariane 3 | EutelSaturday-1 F2, Telecom 1A</t>
  </si>
  <si>
    <t>Saturday Sep 08, 1984 21:41 UTC</t>
  </si>
  <si>
    <t>Saturday Nov 10, 1984 01:14 UTC</t>
  </si>
  <si>
    <t>Saturday Dec 22, 1984 00:02 UTC</t>
  </si>
  <si>
    <t>Ariane 3 | ArabSaturday-1A, BrasilSaturday-A1</t>
  </si>
  <si>
    <t>Atlas-E/F OIS | GeoSaturday</t>
  </si>
  <si>
    <t>Atlas-G Centaur-D1AR | IntelSaturday V -510</t>
  </si>
  <si>
    <t>Saturday Apr 13, 1985 08:00 UTC</t>
  </si>
  <si>
    <t>Atlas-G Centaur-D1AR | IntelSaturday V -511</t>
  </si>
  <si>
    <t>Saturday Sep 28, 1985 23:17 UTC</t>
  </si>
  <si>
    <t>Atlas-G Centaur-D1AR | IntelSaturday V -512</t>
  </si>
  <si>
    <t>Saturday Nov 09, 1985 08:25 UTC</t>
  </si>
  <si>
    <t>Saturday Dec 28, 1985 09:16 UTC</t>
  </si>
  <si>
    <t>Saturday Feb 01, 1986 12:27 UTC</t>
  </si>
  <si>
    <t>Saturday Feb 01, 1986 18:11 UTC</t>
  </si>
  <si>
    <t>Saturday Feb 22, 1986 01:44 UTC</t>
  </si>
  <si>
    <t>Ariane 3 | GStar-2, BrasilSaturday-A2</t>
  </si>
  <si>
    <t>Saturday May 31, 1986 00:53 UTC</t>
  </si>
  <si>
    <t>Ariane 2 | IntelSaturday-5A 14</t>
  </si>
  <si>
    <t>Saturday Jul 05, 1986 01:16 UTC</t>
  </si>
  <si>
    <t>Saturday Nov 15, 1986 21:35 UTC</t>
  </si>
  <si>
    <t>Atlas-G Centaur-D1AR | FLTSaturdayCOM-7</t>
  </si>
  <si>
    <t>Saturday Feb 14, 1987 08:30 UTC</t>
  </si>
  <si>
    <t>Atlas-G Centaur-D1AR | FLTSaturdayCOM-6</t>
  </si>
  <si>
    <t>Saturday Jun 20, 1987 02:34 UTC</t>
  </si>
  <si>
    <t>Saturday Aug 01, 1987 03:59 UTC</t>
  </si>
  <si>
    <t>Ariane 3 | AusSaturday-A3, EutelSaturday 1-F4</t>
  </si>
  <si>
    <t>Saturday Oct 10, 1987 21:48 UTC</t>
  </si>
  <si>
    <t>Saturday Nov 21, 1987 02:19 UTC</t>
  </si>
  <si>
    <t>Ariane 2 | TVSaturday-1</t>
  </si>
  <si>
    <t>Saturday Dec 12, 1987 05:40 UTC</t>
  </si>
  <si>
    <t>Saturday Jan 30, 1988 10:59 UTC</t>
  </si>
  <si>
    <t>Ariane 2 | IntelSaturday 3AF13</t>
  </si>
  <si>
    <t>Saturday May 28, 1988 02:49 UTC</t>
  </si>
  <si>
    <t>Ariane 44LP | MeteoSaturday 3, PanamSaturday-1, Oscar 13</t>
  </si>
  <si>
    <t>Ariane 3 | InSaturday 1C, EutelSaturday-1 F5</t>
  </si>
  <si>
    <t>Taiyuan Saturdayellite Launch Center, China</t>
  </si>
  <si>
    <t>Saturday Sep 24, 1988 10:02 UTC</t>
  </si>
  <si>
    <t>Ariane 2 | IntelSaturday-5A 15</t>
  </si>
  <si>
    <t>Ariane 44LP | JCSaturday-1 &amp; MeteoSaturday 4</t>
  </si>
  <si>
    <t>Saturday Jun 10, 1989 22:30 UTC</t>
  </si>
  <si>
    <t>Ariane 44LP | TVSaturday-2, Hipparcos</t>
  </si>
  <si>
    <t>Atlas-G Centaur-D1AR | FLTSaturdayCOM-8</t>
  </si>
  <si>
    <t>Ariane 44L | IntelSaturday 6AF2</t>
  </si>
  <si>
    <t>Commercial Titan III | Skynet 4A &amp; JCSaturday-2</t>
  </si>
  <si>
    <t>Commercial Titan III | IntelSaturday 603</t>
  </si>
  <si>
    <t>Pegasus | PegSaturday &amp; NavySaturday</t>
  </si>
  <si>
    <t>Saturday Apr 07, 1990 13:30 UTC</t>
  </si>
  <si>
    <t>Long March 3 | AsiaSaturday 1</t>
  </si>
  <si>
    <t>Saturday Apr 28, 1990 11:37 UTC</t>
  </si>
  <si>
    <t>Delta II 6920-10 | ROSaturday</t>
  </si>
  <si>
    <t>Delta 4925-8 | INSaturday 1D</t>
  </si>
  <si>
    <t>Saturday Jun 23, 1990 11:19 UTC</t>
  </si>
  <si>
    <t>Commercial Titan III | IntelSaturday 604</t>
  </si>
  <si>
    <t>LC-2, Xichang Saturdayellite Launch Center, China</t>
  </si>
  <si>
    <t>Ariane 44L | Skynet 4C, EutelSaturday 2F1</t>
  </si>
  <si>
    <t>Saturday Oct 06, 1990 11:47 UTC</t>
  </si>
  <si>
    <t>Delta II 6925 | InmarSaturday-2 F1</t>
  </si>
  <si>
    <t>Ariane 42P | Saturdaycom C1, GStar-4</t>
  </si>
  <si>
    <t>Saturday Dec 01, 1990 15:57 UTC</t>
  </si>
  <si>
    <t>Saturday Dec 22, 1990 07:28 UTC</t>
  </si>
  <si>
    <t>Ariane 44L | ItalSaturday-1, EutelSaturday 2F2</t>
  </si>
  <si>
    <t>Saturday Mar 02, 1991 23:36 UTC</t>
  </si>
  <si>
    <t>Ariane 44LP | Astra 1B, MeteoSaturday 5</t>
  </si>
  <si>
    <t>Delta II 6925 | InmarSaturday-2 F2</t>
  </si>
  <si>
    <t>Saturday Apr 13, 1991 00:09 UTC</t>
  </si>
  <si>
    <t>Ariane 40 | ERS-1, Oscar 22, Orbcomm-X, TubSaturday-A, SARA</t>
  </si>
  <si>
    <t>Pegasus/HAPS | 7 MicroSaturdays</t>
  </si>
  <si>
    <t>Ariane 44L | IntelSaturday 605</t>
  </si>
  <si>
    <t>Saturday Sep 28, 1991 07:05 UTC</t>
  </si>
  <si>
    <t>Ariane 44L | IntelSaturday 6AF1</t>
  </si>
  <si>
    <t>Saturday Dec 07, 1991 22:47 UTC</t>
  </si>
  <si>
    <t>Atlas II | EutelSaturday 2F3</t>
  </si>
  <si>
    <t>Ariane 44L | Telecom 2A, InmarSaturday 2F3</t>
  </si>
  <si>
    <t>Saturday Dec 28, 1991 12:00 UTC</t>
  </si>
  <si>
    <t>Ariane 44L | Superbird-B1, ArabSaturday-1C</t>
  </si>
  <si>
    <t>Saturday Mar 14, 1992 00:00 UTC</t>
  </si>
  <si>
    <t>Ariane 44L | Telecom 2B, InmarSaturday-2F4</t>
  </si>
  <si>
    <t>Saturday Apr 25, 1992 08:53 UTC</t>
  </si>
  <si>
    <t>Atlas IIA | IntelSaturday K</t>
  </si>
  <si>
    <t>Ariane 44L | InSaturday-2A, EutelSaturday 2F4</t>
  </si>
  <si>
    <t>Delta II 7925 | Saturdaycom C4</t>
  </si>
  <si>
    <t>Saturday Aug 22, 1992 22:40 UTC</t>
  </si>
  <si>
    <t>Ariane 44LP | HispaSaturday 1A, Saturdaycom C3</t>
  </si>
  <si>
    <t>Saturday Sep 12, 1992 14:23 UTC</t>
  </si>
  <si>
    <t>Saturday Nov 21, 1992 10:21 UTC</t>
  </si>
  <si>
    <t>Saturday Nov 28, 1992 21:34 UTC</t>
  </si>
  <si>
    <t>Saturday Feb 20, 1993 02:20 UTC</t>
  </si>
  <si>
    <t>Saturday Jun 26, 1993 13:27 UTC</t>
  </si>
  <si>
    <t>Ariane 44L | HispaSaturday 1B, InSaturday-2B</t>
  </si>
  <si>
    <t>Tsyklon-3 | Meteor-2 nâ€ Â­21 &amp; TemiSaturday</t>
  </si>
  <si>
    <t>First Launch Pad, Saturdayish Dhawan Space Centre, India</t>
  </si>
  <si>
    <t>Titan II(23)G | LandSaturday 6</t>
  </si>
  <si>
    <t>Ariane 44LP | IntelSaturday 701</t>
  </si>
  <si>
    <t>Saturday Nov 20, 1993 01:17 UTC</t>
  </si>
  <si>
    <t>Ariane 44LP | Solidaridad 1, MeteoSaturday 6</t>
  </si>
  <si>
    <t>Saturday Dec 18, 1993 01:27 UTC</t>
  </si>
  <si>
    <t>Ariane 44LP | EutelSaturday 2F5, TurkSaturday 1A</t>
  </si>
  <si>
    <t>Tsyklon-3 | Meteor-3 nâ€ Â­6 &amp; TubSaturday-B</t>
  </si>
  <si>
    <t>Saturday Feb 12, 1994 08:54 UTC</t>
  </si>
  <si>
    <t>Minotaur C (Taurus) | STEP Mission 0 &amp; DARPASaturday</t>
  </si>
  <si>
    <t>Saturday Mar 19, 1994 23:45 UTC</t>
  </si>
  <si>
    <t>Saturday Apr 09, 1994 11:05 UTC</t>
  </si>
  <si>
    <t>Saturday Apr 23, 1994 08:01 UTC</t>
  </si>
  <si>
    <t>Ariane 44LP | IntelSaturday 702, STRV 1A &amp; 1B</t>
  </si>
  <si>
    <t>Ariane 44L | PanamSaturday-2, Yuri-3N</t>
  </si>
  <si>
    <t>Ariane 44LP | BrasilSaturday B1, TurkSaturday 1B</t>
  </si>
  <si>
    <t>Saturday Aug 27, 1994 08:58 UTC</t>
  </si>
  <si>
    <t>Saturday Aug 27, 1994 23:10 UTC</t>
  </si>
  <si>
    <t>Saturday Sep 03, 1994 14:38 UTC</t>
  </si>
  <si>
    <t>Atlas IIAS | IntelSaturday 703</t>
  </si>
  <si>
    <t>Saturday Oct 08, 1994 01:07 UTC</t>
  </si>
  <si>
    <t>Saturday Oct 15, 1994 05:05 UTC</t>
  </si>
  <si>
    <t>Long March 3A | ChinaSaturday-5</t>
  </si>
  <si>
    <t>Ariane 42P | PanamSaturday-3</t>
  </si>
  <si>
    <t>Atlas IIAS | IntelSaturday 704</t>
  </si>
  <si>
    <t>Cosmos-3M (11K65M) | Tsikada 1, FaiSaturday 1 &amp; Astrid 1</t>
  </si>
  <si>
    <t>Saturday Mar 18, 1995 08:01 UTC</t>
  </si>
  <si>
    <t>Atlas IIAS | IntelSaturday 705</t>
  </si>
  <si>
    <t>Start | EKA-2, Gurwin &amp; UNAMSaturday A</t>
  </si>
  <si>
    <t>Ariane 44LP | BrasilSaturday B2, Hot Bird 1</t>
  </si>
  <si>
    <t>Ariane 44LP | IntelSaturday 706</t>
  </si>
  <si>
    <t>Saturday Jun 10, 1995 00:24 UTC</t>
  </si>
  <si>
    <t>Ariane 40 | Helios 1A, Cerise, LBSaturday-1</t>
  </si>
  <si>
    <t>Ariane 42L | PanamSaturday-4</t>
  </si>
  <si>
    <t>Atlas IIAS | JCSaturday-3</t>
  </si>
  <si>
    <t>Tsyklon-3 | Sich 1 &amp; FASaturday Alfa</t>
  </si>
  <si>
    <t>Delta II 7925 | KoreaSaturday 1</t>
  </si>
  <si>
    <t>Saturday Nov 04, 1995 14:22 UTC</t>
  </si>
  <si>
    <t>Delta II 7920-10 | RADARSaturday-1 and SURFSaturday</t>
  </si>
  <si>
    <t>Long March 2E | AsiaSaturday 2</t>
  </si>
  <si>
    <t>Saturday Dec 02, 1995 08:08 UTC</t>
  </si>
  <si>
    <t>Ariane 44L | Telecom 2C, InSaturday 2C</t>
  </si>
  <si>
    <t>Saturday Dec 30, 1995 13:48 UTC</t>
  </si>
  <si>
    <t>Ariane 44L | PanamSaturday-3R, MeaSaturday-1</t>
  </si>
  <si>
    <t>Delta II 7925 | KoreaSaturday-2</t>
  </si>
  <si>
    <t>Long March 3B | IntelSaturday 708</t>
  </si>
  <si>
    <t>Saturday Feb 17, 1996 20:43 UTC</t>
  </si>
  <si>
    <t>Saturday Feb 24, 1996 11:24 UTC</t>
  </si>
  <si>
    <t>Saturday Mar 09, 1996 01:53 UTC</t>
  </si>
  <si>
    <t>Ariane 44LP | IntelSaturday 707</t>
  </si>
  <si>
    <t>Atlas IIA | InmarSaturday 3-F1</t>
  </si>
  <si>
    <t>Saturday Apr 20, 1996 22:36 UTC</t>
  </si>
  <si>
    <t>Ariane 42P | M-Saturday-1</t>
  </si>
  <si>
    <t>Saturday Jun 15, 1996 06:55 UTC</t>
  </si>
  <si>
    <t>Ariane 44P | IntelSaturday 709</t>
  </si>
  <si>
    <t>Ariane 44L | ArabSaturday-2A, T??rkSaturday 1C</t>
  </si>
  <si>
    <t>Ariane 44L | ItalSaturday F2, Telecom 2D</t>
  </si>
  <si>
    <t>Saturday Aug 17, 1996 01:53 UTC</t>
  </si>
  <si>
    <t>Long March 3 | ChinaSaturday-7</t>
  </si>
  <si>
    <t>Cosmos-3M (11K65M) | Cosmos 2334 &amp; UNAMSaturday-B</t>
  </si>
  <si>
    <t>Ariane 44L | ArabSaturday-2B, MeaSaturday-2</t>
  </si>
  <si>
    <t>Saturday Dec 07, 1996 11:49 UTC</t>
  </si>
  <si>
    <t>Atlas IIA | InmarSaturday 3-F3</t>
  </si>
  <si>
    <t>Atlas IIAS | JCSaturday-4</t>
  </si>
  <si>
    <t>Saturday Mar 01, 1997 01:07 UTC</t>
  </si>
  <si>
    <t>Ariane 44P | IntelSaturday 801</t>
  </si>
  <si>
    <t>Saturday Mar 08, 1997 06:01 UTC</t>
  </si>
  <si>
    <t>Ariane 44LP | Thaicom 3, BSaturday 1a</t>
  </si>
  <si>
    <t>Pegasus XL | MiniSaturday &amp; Celestis space burial</t>
  </si>
  <si>
    <t>Long March 3A | ChinaSaturday 6</t>
  </si>
  <si>
    <t>Ariane 44L | InmarSaturday 3 F4, InSaturday 2D</t>
  </si>
  <si>
    <t>Ariane 44P | IntelSaturday 802</t>
  </si>
  <si>
    <t>Ariane 44P | PanamSaturday-6</t>
  </si>
  <si>
    <t>Saturday Aug 23, 1997 06:51 UTC</t>
  </si>
  <si>
    <t>LC-7, Taiyuan Saturdayellite Launch Center, China</t>
  </si>
  <si>
    <t>Ariane 44LP | Hot Bird 3, MeteoSaturday 7</t>
  </si>
  <si>
    <t>Cosmos-3M (11K65M) | Cosmos 2346 &amp; FAISaturday-2V</t>
  </si>
  <si>
    <t>Ariane 44LP | IntelSaturday 803</t>
  </si>
  <si>
    <t>Saturday Sep 27, 1997 01:23 UTC</t>
  </si>
  <si>
    <t>Saturday Oct 25, 1997 00:46 UTC</t>
  </si>
  <si>
    <t>Ariane 5 G | MaqSaturday-H, TEAMSaturday, MaqSaturday-B, YES</t>
  </si>
  <si>
    <t>Saturday Nov 08, 1997 02:05 UTC</t>
  </si>
  <si>
    <t>Ariane 44P | JCSaturday-5, Equator S</t>
  </si>
  <si>
    <t>Saturday Dec 20, 1997 13:16 UTC</t>
  </si>
  <si>
    <t>Ariane 42L | IntelSaturday 804</t>
  </si>
  <si>
    <t>Saturday Jan 10, 1998 00:32 UTC</t>
  </si>
  <si>
    <t>Ariane 44LP | BrasilSaturday B3, InmarSaturday-3 F5</t>
  </si>
  <si>
    <t>Saturday Feb 14, 1998 14:24 UTC</t>
  </si>
  <si>
    <t>Saturday Feb 21, 1998 07:55 UTC</t>
  </si>
  <si>
    <t>Pegasus XL | SNOE &amp; BATSaturday</t>
  </si>
  <si>
    <t>Saturday Feb 28, 1998 00:21 UTC</t>
  </si>
  <si>
    <t>Atlas IIAS | IntelSaturday 806</t>
  </si>
  <si>
    <t>Ariane 44P | NileSaturday-101, BSaturday-1B</t>
  </si>
  <si>
    <t>Saturday May 02, 1998 09:16 UTC</t>
  </si>
  <si>
    <t>Saturday May 09, 1998 01:38 UTC</t>
  </si>
  <si>
    <t>Saturday May 30, 1998 10:00 UTC</t>
  </si>
  <si>
    <t>Long March 3B | SinoSaturday 1</t>
  </si>
  <si>
    <t>Atlas IIAS | IntelSaturday 805</t>
  </si>
  <si>
    <t>Shtil' | TubSaturday</t>
  </si>
  <si>
    <t>Pad 1, Tonghae Saturdayellite Launching Ground, North Korea</t>
  </si>
  <si>
    <t>Zenit-2 | Globalstar Saturdayellites</t>
  </si>
  <si>
    <t>Ariane 44LP | PanamSaturday-7</t>
  </si>
  <si>
    <t>Saturday Oct 03, 1998 10:04 UTC</t>
  </si>
  <si>
    <t>Ariane 44L | EutelSaturday W2, Sirius-3</t>
  </si>
  <si>
    <t>Ariane 5 G | MaqSaturday 3 &amp; ARD</t>
  </si>
  <si>
    <t>Ariane 42L | Saturdaymex 5</t>
  </si>
  <si>
    <t>Saturday Dec 19, 1998 11:39 UTC</t>
  </si>
  <si>
    <t>Ariane 42L | PanamSaturday-6B</t>
  </si>
  <si>
    <t>Athena I | ROCSaturday 1</t>
  </si>
  <si>
    <t>Atlas IIAS | JCSaturday-6</t>
  </si>
  <si>
    <t>Ariane 44L | ArabSaturday-3A, Skynet 4E</t>
  </si>
  <si>
    <t>Zenit-3 SL | DemoSaturday</t>
  </si>
  <si>
    <t>Ariane 42P | InSaturday-2E</t>
  </si>
  <si>
    <t>Atlas IIAS | EutelSaturday W3</t>
  </si>
  <si>
    <t>Delta II 7920-10 | LandSaturday 7</t>
  </si>
  <si>
    <t>Dnepr | UoSaturday 12</t>
  </si>
  <si>
    <t>Cosmos-3M (11K65M) | ABRIXAS &amp; MegSaturday 0</t>
  </si>
  <si>
    <t>Saturday May 22, 1999 09:36 UTC</t>
  </si>
  <si>
    <t>Saturday May 29, 1999 11:52 UTC</t>
  </si>
  <si>
    <t>PSLV-G | IRS-P4, DLR-TubSaturday, &amp; KitSaturday-3</t>
  </si>
  <si>
    <t>Saturday Jul 10, 1999 08:45 UTC</t>
  </si>
  <si>
    <t>Saturday Jul 17, 1999 05:37 UTC</t>
  </si>
  <si>
    <t>Saturday Aug 07, 1999 12:51 UTC</t>
  </si>
  <si>
    <t>Saturday Sep 04, 1999 22:34 UTC</t>
  </si>
  <si>
    <t>Ariane 42P | KoreaSaturday-3</t>
  </si>
  <si>
    <t>Saturday Sep 25, 1999 06:29 UTC</t>
  </si>
  <si>
    <t>Saturday Nov 13, 1999 22:54 UTC</t>
  </si>
  <si>
    <t>Site 901 (SLS-1), Jiuquan Saturdayellite Launch Center, China</t>
  </si>
  <si>
    <t>Saturday Dec 04, 1999 18:53 UTC</t>
  </si>
  <si>
    <t>Saturday Dec 11, 1999 19:40 UTC</t>
  </si>
  <si>
    <t>Saturday Dec 18, 1999 18:57 UTC</t>
  </si>
  <si>
    <t>Minotaur C (Taurus) | KOMPSaturday &amp; ACRIMSaturday</t>
  </si>
  <si>
    <t>Long March 3A | ChinaSaturday-22</t>
  </si>
  <si>
    <t>Minotaur I | JAWSaturday</t>
  </si>
  <si>
    <t>Atlas IIAS | HispaSaturday 1C</t>
  </si>
  <si>
    <t>Ariane 5 G | INSaturday-3B &amp; AsiaStar</t>
  </si>
  <si>
    <t>Saturday Mar 25, 2000 20:34 UTC</t>
  </si>
  <si>
    <t>Rokot/Briz KM | SimSaturday 1 &amp; 2 (Iridium)</t>
  </si>
  <si>
    <t>Atlas IIIA | EutelSaturday W4</t>
  </si>
  <si>
    <t>Saturday Jul 15, 2000 12:00 UTC</t>
  </si>
  <si>
    <t>Minotaur I | MightySaturday 2.1</t>
  </si>
  <si>
    <t>Ariane 44LP | BrasilSaturday B4, NileSaturday 102</t>
  </si>
  <si>
    <t>Ariane 44P | EutelSaturday W1</t>
  </si>
  <si>
    <t>Dnepr | MegSaturday 1 &amp; Others</t>
  </si>
  <si>
    <t>Ariane 42L | N-Saturday 110</t>
  </si>
  <si>
    <t>Saturday Oct 21, 2000 05:51 UTC</t>
  </si>
  <si>
    <t>Ariane 5 G | PanAmSaturday-1R, AmSaturday-P3D, STRV 1C, STRV 1D</t>
  </si>
  <si>
    <t>Ariane 44P | TurkSaturday 2A</t>
  </si>
  <si>
    <t>Ariane 5 G | Eurobird-1 &amp; BSaturday-2a</t>
  </si>
  <si>
    <t>Saturday Apr 07, 2001 15:02 UTC</t>
  </si>
  <si>
    <t>GSLV Mk I | GSaturday-1</t>
  </si>
  <si>
    <t>Saturday Jun 09, 2001 06:45 UTC</t>
  </si>
  <si>
    <t>Ariane 44L | IntelSaturday 901</t>
  </si>
  <si>
    <t>Saturday Jun 30, 2001 19:46 UTC</t>
  </si>
  <si>
    <t>Ariane 5 G | Artemis &amp; BSaturday-2b</t>
  </si>
  <si>
    <t>Ariane 44L | IntelSaturday 902</t>
  </si>
  <si>
    <t>Ariane 42L | InSaturday 3C</t>
  </si>
  <si>
    <t>Saturday Feb 23, 2002 06:59 UTC</t>
  </si>
  <si>
    <t>Ariane 44L | IntelSaturday 904</t>
  </si>
  <si>
    <t>Ariane 5 G | EnviSaturday</t>
  </si>
  <si>
    <t>Ariane 44L | Astra 3A, JCSaturday-8</t>
  </si>
  <si>
    <t>Saturday May 04, 2002 09:54 UTC</t>
  </si>
  <si>
    <t>Ariane 44L | IntelSaturday 905</t>
  </si>
  <si>
    <t>Saturday Jun 15, 2002 22:39 UTC</t>
  </si>
  <si>
    <t>Ariane 44L | IntelSaturday 906</t>
  </si>
  <si>
    <t>PSLV-G | C4 - MetSaturday-1 (Kalpana-1)</t>
  </si>
  <si>
    <t>Atlas IIAS | HispaSaturday 1D</t>
  </si>
  <si>
    <t>Delta IV Medium+ (4,2) | EutelSaturday W5</t>
  </si>
  <si>
    <t>Cosmos-3M (11K65M) | AlSaturday 1, Mozhayets 4 &amp; Rubin 3-DSI</t>
  </si>
  <si>
    <t>Saturday Dec 14, 2002 01:31 UTC</t>
  </si>
  <si>
    <t>Delta II 7320-10C | ICESaturday / CHIPSaturday</t>
  </si>
  <si>
    <t>Saturday Jan 25, 2003 20:13 UTC</t>
  </si>
  <si>
    <t>Saturday Feb 15, 2003 07:00 UTC</t>
  </si>
  <si>
    <t>Ariane 44L | IntelSaturday 907</t>
  </si>
  <si>
    <t>Ariane 5 G | INSaturday-3A &amp; Galaxy 12</t>
  </si>
  <si>
    <t>Saturday Apr 12, 2003 00:47 UTC</t>
  </si>
  <si>
    <t>Atlas IIIB | AsiaSaturday 4</t>
  </si>
  <si>
    <t>GSLV Mk I | GSaturday-2</t>
  </si>
  <si>
    <t>Atlas V 401 | HellasSaturday-2</t>
  </si>
  <si>
    <t>Saturday May 24, 2003 16:34 UTC</t>
  </si>
  <si>
    <t>Ariane 5 G | Optus C1 &amp; BSaturday-2c</t>
  </si>
  <si>
    <t>Pegasus XL | SCISaturday-1</t>
  </si>
  <si>
    <t>VLS-1 | SaturdayEC, UNOSaturday</t>
  </si>
  <si>
    <t>Saturday Sep 27, 2003 06:11 UTC</t>
  </si>
  <si>
    <t>Cosmos-3M (11K65M) | STSaturday 1 &amp; Others</t>
  </si>
  <si>
    <t>Saturday Sep 27, 2003 23:14 UTC</t>
  </si>
  <si>
    <t>Ariane 5 G | InSaturday 3E, eBird-1, SMART-1</t>
  </si>
  <si>
    <t>PSLV-G | RESOURCESaturday-1 (IRS-P6)</t>
  </si>
  <si>
    <t>Saturday Oct 18, 2003 16:17 UTC</t>
  </si>
  <si>
    <t>Site 9401 (SLS-2), Jiuquan Saturdayellite Launch Center, China</t>
  </si>
  <si>
    <t>Long March 3A | ChinaSaturday-20</t>
  </si>
  <si>
    <t>Saturday Nov 29, 2003 04:33 UTC</t>
  </si>
  <si>
    <t>Saturday Feb 14, 2004 18:50 UTC</t>
  </si>
  <si>
    <t>Saturday Mar 13, 2004 05:40 UTC</t>
  </si>
  <si>
    <t>Atlas IIIA | MBSaturday</t>
  </si>
  <si>
    <t>Saturday Mar 20, 2004 17:53 UTC</t>
  </si>
  <si>
    <t>Long March 2C | Shiyan-1 &amp; Nano Saturdayellite 1</t>
  </si>
  <si>
    <t>Minotaur C (Taurus) | ROCSaturday-2</t>
  </si>
  <si>
    <t>GSLV Mk I | GSaturday-3</t>
  </si>
  <si>
    <t>Saturday Nov 06, 2004 03:10 UTC</t>
  </si>
  <si>
    <t>Saturday Nov 06, 2004 05:39 UTC</t>
  </si>
  <si>
    <t>Saturday Nov 20, 2004 17:16 UTC</t>
  </si>
  <si>
    <t>Saturday Dec 18, 2004 16:26 UTC</t>
  </si>
  <si>
    <t>Ariane 5 G+ | Helios 2A, Essaim-1,2,3,4, PARASOL, NanoSaturday 01</t>
  </si>
  <si>
    <t>Delta IV Heavy | DemoSaturday and 3CS-1 &amp; 2</t>
  </si>
  <si>
    <t>Saturday Feb 12, 2005 21:03 UTC</t>
  </si>
  <si>
    <t>Ariane 5 ECA | XTAR-EUR, MaqSaturday-B2, SloshSaturday-FLEVO</t>
  </si>
  <si>
    <t>Saturday Feb 26, 2005 09:25 UTC</t>
  </si>
  <si>
    <t>Atlas V 431 | InmarSaturday-4 F1</t>
  </si>
  <si>
    <t>Saturday Apr 30, 2005 00:50 UTC</t>
  </si>
  <si>
    <t>Second Launch Pad, Saturdayish Dhawan Space Centre, India</t>
  </si>
  <si>
    <t>PSLV-G | CartoSaturday-1 &amp; HAMSaturday</t>
  </si>
  <si>
    <t>Zenit-3 SL | IntelSaturday-Americas 8</t>
  </si>
  <si>
    <t>Saturday Oct 08, 2005 15:02 UTC</t>
  </si>
  <si>
    <t>Rokot/Briz KM | CryoSaturday-1</t>
  </si>
  <si>
    <t>Cosmos-3M (11K65M) | TopSaturday 1 &amp; Others</t>
  </si>
  <si>
    <t>Zenit-3 SL | InmarSaturday 4F-2</t>
  </si>
  <si>
    <t>Ariane 5 GS | INSaturday-4A &amp; MSG-2</t>
  </si>
  <si>
    <t>Saturday Feb 18, 2006 06:27 UTC</t>
  </si>
  <si>
    <t>Mu-V / M-25 | SSSaturday 1, CUTE 1.7 &amp; Akari</t>
  </si>
  <si>
    <t>Saturday Mar 11, 2006 22:33 UTC</t>
  </si>
  <si>
    <t>Ariane 5 ECA | SpainSaturday &amp; Hot Bird 7A</t>
  </si>
  <si>
    <t>Falcon 1 | FalconSaturday-2</t>
  </si>
  <si>
    <t>Zenit-3 SL | JCSaturday-9</t>
  </si>
  <si>
    <t>Saturday Apr 15, 2006 01:40 UTC</t>
  </si>
  <si>
    <t>Minotaur I | COSMIC (FORMOSaturday-3)</t>
  </si>
  <si>
    <t>Delta II 7420-10C | CloudSaturday, CALIPSO</t>
  </si>
  <si>
    <t>Saturday May 27, 2006 21:09 UTC</t>
  </si>
  <si>
    <t>Ariane 5 ECA | Saturdaymex-6 &amp; Thaicom-5</t>
  </si>
  <si>
    <t>GSLV Mk I | INSaturday-4C</t>
  </si>
  <si>
    <t>Rokot/Briz KM | KompSaturday-2</t>
  </si>
  <si>
    <t>Ariane 5 ECA | JCSaturday-10 &amp; Syracuse 3B</t>
  </si>
  <si>
    <t>Zenit-3 SL | KoreaSaturday 5</t>
  </si>
  <si>
    <t>Saturday Sep 09, 2006 07:00 UTC</t>
  </si>
  <si>
    <t>Saturday Sep 09, 2006 15:14 UTC</t>
  </si>
  <si>
    <t>Long March 3A | ChinaSaturday-22A</t>
  </si>
  <si>
    <t>Mu-V / M-25 | SSSaturday 2, Hinode &amp; Camatai</t>
  </si>
  <si>
    <t>Saturday Oct 28, 2006 16:20 UTC</t>
  </si>
  <si>
    <t>Long March 3B | SinoSaturday 2</t>
  </si>
  <si>
    <t>Saturday Nov 04, 2006 13:53 UTC</t>
  </si>
  <si>
    <t>Saturday Dec 16, 2006 12:00 UTC</t>
  </si>
  <si>
    <t>Minotaur I | TacSaturday-2 &amp; GeneSaturday-1</t>
  </si>
  <si>
    <t>PSLV-G | CartoSaturday-2 &amp; SRE-1 &amp; Rideshares</t>
  </si>
  <si>
    <t>Saturday Feb 17, 2007 23:01 UTC</t>
  </si>
  <si>
    <t>Saturday Feb 24, 2007 04:41 UTC</t>
  </si>
  <si>
    <t>Atlas V 401 | STP-1, FalconSaturday-3</t>
  </si>
  <si>
    <t>Ariane 5 ECA | Skynet 5A &amp; INSaturday-4B</t>
  </si>
  <si>
    <t>Falcon 1 | DemoSaturday</t>
  </si>
  <si>
    <t>Dnepr | EgyptSaturday 1 &amp; Others</t>
  </si>
  <si>
    <t>Long March 3B/E | NIGCOMSaturday-1</t>
  </si>
  <si>
    <t>Long March 3A | SinoSaturday 3</t>
  </si>
  <si>
    <t>Long March 3B | ChinaSaturday-6B</t>
  </si>
  <si>
    <t>Saturday Aug 04, 2007 09:26 UTC</t>
  </si>
  <si>
    <t>Ariane 5 ECA | Spaceway-3 &amp; BSaturday-3A</t>
  </si>
  <si>
    <t>GSLV Mk I | INSaturday-4CR</t>
  </si>
  <si>
    <t>Ariane 5 GS | IntelSaturday 11 &amp; Optus D2</t>
  </si>
  <si>
    <t>Saturday Feb 23, 2008 08:55 UTC</t>
  </si>
  <si>
    <t>Saturday Mar 15, 2008 06:10 UTC</t>
  </si>
  <si>
    <t>Ariane 5 ECA | Star One C2 &amp; VinaSaturday-1</t>
  </si>
  <si>
    <t>PSLV-CA | CartoSaturday-2A &amp; Rideshares</t>
  </si>
  <si>
    <t>Saturday May 31, 2008 21:02 UTC</t>
  </si>
  <si>
    <t>Long March 3B | ChinaSaturday 9</t>
  </si>
  <si>
    <t>Ariane 5 ECA | Skynet 5C &amp; TurkSaturday 3A</t>
  </si>
  <si>
    <t>Cosmos-3M (11K65M) | Orbcomm Saturdayellites</t>
  </si>
  <si>
    <t>Saturday Sep 06, 2008 03:25 UTC</t>
  </si>
  <si>
    <t>Saturday Sep 06, 2008 18:50 UTC</t>
  </si>
  <si>
    <t>Falcon 1 | RatSaturday</t>
  </si>
  <si>
    <t>LC-9, Taiyuan Saturdayellite Launch Center, China</t>
  </si>
  <si>
    <t>Saturday Oct 25, 2008 01:15 UTC</t>
  </si>
  <si>
    <t>Saturday Oct 25, 2008 02:28 UTC</t>
  </si>
  <si>
    <t>Long March 3B/E | VENESaturday 1</t>
  </si>
  <si>
    <t>Saturday Nov 15, 2008 00:55 UTC</t>
  </si>
  <si>
    <t>Saturday Dec 20, 2008 22:35 UTC</t>
  </si>
  <si>
    <t>Ariane 5 ECA | Hot Bird 9 &amp; EutelSaturday W2M</t>
  </si>
  <si>
    <t>Saturday Mar 07, 2009 03:49 UTC</t>
  </si>
  <si>
    <t>Saturday Apr 04, 2009 00:31 UTC</t>
  </si>
  <si>
    <t>PSLV-CA | RISaturday-2 &amp; ANUSaturday</t>
  </si>
  <si>
    <t>Minotaur I | TacSaturday-3 / PharmaSaturday / AeroCube 3 / HawkSaturday I / CP6</t>
  </si>
  <si>
    <t>Zenit-3 SLB | MEASaturday 3a</t>
  </si>
  <si>
    <t>Saturday Jun 27, 2009 22:51 UTC</t>
  </si>
  <si>
    <t>Falcon 1 | RazakSaturday</t>
  </si>
  <si>
    <t>Dnepr | DubaiSaturday 1 &amp; Others</t>
  </si>
  <si>
    <t>Ariane 5 ECA | JCSaturday-12 &amp; Optus D3</t>
  </si>
  <si>
    <t>Naro-1 | STSaturday-2A</t>
  </si>
  <si>
    <t>PSLV-CA | OceanSaturday-2 &amp; Rideshares</t>
  </si>
  <si>
    <t>Ariane 5 ECA | Amazonas 2 &amp; COMSaturdayBw-1</t>
  </si>
  <si>
    <t>Atlas V 431 | InterSaturday 14</t>
  </si>
  <si>
    <t>Saturday Nov 28, 2009 01:21 UTC</t>
  </si>
  <si>
    <t>Zenit-3 SLB | IntelSaturday 15</t>
  </si>
  <si>
    <t>Dnepr | CryoSaturday-2</t>
  </si>
  <si>
    <t>GSLV Mk II | GSaturday-4</t>
  </si>
  <si>
    <t>Ariane 5 ECA | Astra 3B  &amp; COMSaturdayBw-2</t>
  </si>
  <si>
    <t>Naro-1 | STSaturday-2B</t>
  </si>
  <si>
    <t>Saturday Jun 26, 2010 21:41 UTC</t>
  </si>
  <si>
    <t>Ariane 5 ECA | ArabSaturday-5A, COMS-1</t>
  </si>
  <si>
    <t>PSLV-CA | CartoSaturday-2B &amp; Rideshares</t>
  </si>
  <si>
    <t>Ariane 5 ECA | NileSaturday-201, Rascom-QAF 1R</t>
  </si>
  <si>
    <t>Saturday Aug 14, 2010 11:07 UTC</t>
  </si>
  <si>
    <t>Ariane 5 ECA | EutelSaturday W3B, BSaturday-3B</t>
  </si>
  <si>
    <t>Saturday Nov 06, 2010 02:20 UTC</t>
  </si>
  <si>
    <t>Saturday Nov 20, 2010 01:25 UTC</t>
  </si>
  <si>
    <t>Ariane 5 ECA | IntelSaturday 17, HYLAS-1</t>
  </si>
  <si>
    <t>Saturday Dec 25, 2010 10:34 UTC</t>
  </si>
  <si>
    <t>GSLV Mk I | GSaturday-5P</t>
  </si>
  <si>
    <t>Ariane 5 ECA | KoreaSaturday 6, HispaSaturday-1E</t>
  </si>
  <si>
    <t>Saturday Jan 22, 2011 05:37 UTC</t>
  </si>
  <si>
    <t>Minotaur C (Taurus) | Glory, KySaturday-1, Hermes, and Explorer-1 [PRIME]</t>
  </si>
  <si>
    <t>Saturday Mar 05, 2011 22:46 UTC</t>
  </si>
  <si>
    <t>PSLV-G | ResourceSaturday-2 &amp; X-Saturday &amp; YouthSaturday</t>
  </si>
  <si>
    <t>Ariane 5 ECA | YahSaturday 1A, IntelSaturday 28 (New Dawn)</t>
  </si>
  <si>
    <t>Saturday May 07, 2011 18:10 UTC</t>
  </si>
  <si>
    <t>Ariane 5 ECA | ST-2, GSaturday-8</t>
  </si>
  <si>
    <t>PSLV-XL | GSaturday-12</t>
  </si>
  <si>
    <t>Saturday Jul 16, 2011 06:41 UTC</t>
  </si>
  <si>
    <t>Saturday Aug 06, 2011 22:52 UTC</t>
  </si>
  <si>
    <t>Ariane 5 ECA | Astra 1N, BSaturday-3C (JCSaturday-110R)</t>
  </si>
  <si>
    <t>Saturday Sep 10, 2011 13:08 UTC</t>
  </si>
  <si>
    <t>Ariane 5 ECA | ArabSaturday-5C, SES-2</t>
  </si>
  <si>
    <t>Saturday Sep 24, 2011 20:17 UTC</t>
  </si>
  <si>
    <t>Minotaur IV | TacSaturday-4</t>
  </si>
  <si>
    <t>Zenit-3 SLB | IntelSaturday 18</t>
  </si>
  <si>
    <t>Saturday Nov 26, 2011 15:02 UTC</t>
  </si>
  <si>
    <t>Saturday Dec 17, 2011 02:03 UTC</t>
  </si>
  <si>
    <t>Vega | Lares, AlmaSaturday-1 &amp; 7 cubeSaturdays</t>
  </si>
  <si>
    <t>Pad 1, Sohae Saturdayellite Launching Station, North Korea</t>
  </si>
  <si>
    <t>PSLV-XL | PSLV- C19 RISaturday-1</t>
  </si>
  <si>
    <t>PSLV-XL | RISaturday-1</t>
  </si>
  <si>
    <t>Ariane 5 ECA | JCSaturday-13, VinaSaturday-2</t>
  </si>
  <si>
    <t>H-IIA 202 | Shizuku, KOMPSaturday 3 &amp; Others</t>
  </si>
  <si>
    <t>Zenit-3 SL | IntelSaturday-19</t>
  </si>
  <si>
    <t>Saturday Jun 16, 2012 10:37 UTC</t>
  </si>
  <si>
    <t>Saturday Jul 21, 2012 02:06 UTC</t>
  </si>
  <si>
    <t>Saturday Jul 28, 2012 01:35 UTC</t>
  </si>
  <si>
    <t>Ariane 5 ECA | IntelSaturday 20, HYLAS 2</t>
  </si>
  <si>
    <t>Zenit-3 SL | IntelSaturday-21</t>
  </si>
  <si>
    <t>Saturday Sep 22, 2012</t>
  </si>
  <si>
    <t>Ariane 5 ECA | Astra 2F, GSaturday-10</t>
  </si>
  <si>
    <t>Saturday Nov 10, 2012 21:05 UTC</t>
  </si>
  <si>
    <t>Ariane 5 ECA | EutelSaturday 21B, Star One C3</t>
  </si>
  <si>
    <t>Zenit-3 SL | EutelSaturday-70B</t>
  </si>
  <si>
    <t>Ariane 5 ECA | Skynet 5D, MexSaturday-3</t>
  </si>
  <si>
    <t>Naro-1 | STSaturday-2C</t>
  </si>
  <si>
    <t>Zenit-3 SL | IntelSaturday-27</t>
  </si>
  <si>
    <t>Ariane 5 ECA | Amazonas-3, Azerspace-1 (AFridaycaSaturday-1A)</t>
  </si>
  <si>
    <t>Atlas V 401 | LandSaturday 8</t>
  </si>
  <si>
    <t>Vega | Proba-V, VNREDSaturday-1A &amp; ESTCube-1</t>
  </si>
  <si>
    <t>Saturday May 25, 2013 00:27 UTC</t>
  </si>
  <si>
    <t>Ariane 5 ECA | AlphaSaturday I-XL, INSaturday-3D</t>
  </si>
  <si>
    <t>Saturday Aug 03, 2013 19:48 UTC</t>
  </si>
  <si>
    <t>Dnepr | KompSaturday-5</t>
  </si>
  <si>
    <t>Ariane 5 ECA | EutelSaturday 25B/Es'hail 1, GSaturday-7</t>
  </si>
  <si>
    <t>Saturday Aug 31, 2013 20:05 UTC</t>
  </si>
  <si>
    <t>Saturday Sep 07, 2013 03:27 UTC</t>
  </si>
  <si>
    <t>Saturday Sep 14, 2013 05:00 UTC</t>
  </si>
  <si>
    <t>Jiuquan Saturdayellite Launch Center, China</t>
  </si>
  <si>
    <t>Dnepr | DubaiSaturday 2 &amp; Others</t>
  </si>
  <si>
    <t>Saturday Dec 28, 2013 12:30 UTC</t>
  </si>
  <si>
    <t>GSLV Mk II | GSaturday-14</t>
  </si>
  <si>
    <t>Saturday Mar 22, 2014 22:04 UTC</t>
  </si>
  <si>
    <t>Vega | KazEOSaturday-1</t>
  </si>
  <si>
    <t>Saturday May 17, 2014 00:03 UTC</t>
  </si>
  <si>
    <t>Saturday May 24, 2014 03:05 UTC</t>
  </si>
  <si>
    <t>Saturday May 24, 2014 21:09 UTC</t>
  </si>
  <si>
    <t>Zenit-3 SL | EutelSaturday-3B</t>
  </si>
  <si>
    <t>Saturday Aug 02, 2014 03:23 UTC</t>
  </si>
  <si>
    <t>Falcon 9 v1.1 | AsiaSaturday 8</t>
  </si>
  <si>
    <t>Falcon 9 v1.1 | AsiaSaturday 6</t>
  </si>
  <si>
    <t>Ariane 5 ECA | MEASaturday 3b, Optus 10</t>
  </si>
  <si>
    <t>Ariane 5 ECA | IntelSaturday 30, ARSaturday-1</t>
  </si>
  <si>
    <t>Site 95, Jiuquan Saturdayellite Launch Center, China</t>
  </si>
  <si>
    <t>Saturday Dec 06, 2014 20:40 UTC</t>
  </si>
  <si>
    <t>Ariane 5 ECA | DirecTV-14, GSaturday-16</t>
  </si>
  <si>
    <t>Saturday Dec 13, 2014 03:19 UTC</t>
  </si>
  <si>
    <t>Saturday Jan 10, 2015 09:47 UTC</t>
  </si>
  <si>
    <t>Saturday Jan 31, 2015 14:22 UTC</t>
  </si>
  <si>
    <t>Falcon 9 v1.1 | ABS-3A &amp; EUTELSaturday 115 West B</t>
  </si>
  <si>
    <t>Dnepr | KompSaturday-3A</t>
  </si>
  <si>
    <t>Saturday Mar 28, 2015 11:49 UTC</t>
  </si>
  <si>
    <t>Falcon 9 v1.1 | Turkmen??lem52E/MondayacoSaturday</t>
  </si>
  <si>
    <t>Ariane 5 ECA | EutelSaturday 8 West B, IntelSaturday 34</t>
  </si>
  <si>
    <t>GSLV Mk II | GSaturday-6</t>
  </si>
  <si>
    <t>LC-16, Taiyuan Saturdayellite Launch Center, China</t>
  </si>
  <si>
    <t>Saturday Sep 19, 2015 23:01 UTC</t>
  </si>
  <si>
    <t>PSLV-XL | AstroSaturday &amp; Rideshares</t>
  </si>
  <si>
    <t>Ariane 5 ECA | NBN Co 1A, ARSaturday-2</t>
  </si>
  <si>
    <t>Saturday Oct 31, 2015 16:13 UTC</t>
  </si>
  <si>
    <t>Super Stripy | HiakaSaturday, STACEM &amp; Others</t>
  </si>
  <si>
    <t>Ariane 5 ECA | ArabSaturday 6B, GSaturday-15</t>
  </si>
  <si>
    <t>Saturday Dec 05, 2015 14:08 UTC</t>
  </si>
  <si>
    <t>Long March 3B/E | BelinterSaturday 1</t>
  </si>
  <si>
    <t>Ariane 5 ECA | IntelSaturday 29e</t>
  </si>
  <si>
    <t>Proton-M/Briz-M | EutelSaturday 9B</t>
  </si>
  <si>
    <t>Ariane 5 ECA | EutelSaturday 65 West A</t>
  </si>
  <si>
    <t>Saturday Apr 02, 2016</t>
  </si>
  <si>
    <t>Soyuz 2.1a/Volga | Mikhailo LoMondayosov, Aist-2D, &amp; SamSaturday 218</t>
  </si>
  <si>
    <t>Falcon 9 Block 3 | JCSaturday-14</t>
  </si>
  <si>
    <t>Long March 4B | Ziyuan III-02 &amp; ??uSaturday-1, 2</t>
  </si>
  <si>
    <t>Saturday Jun 04, 2016 14:00 UTC</t>
  </si>
  <si>
    <t>Proton-M/Briz-M | IntelSaturday 31 / DLA-2</t>
  </si>
  <si>
    <t>Saturday Jun 11, 2016 17:51 UTC</t>
  </si>
  <si>
    <t>Falcon 9 Block 3 | ABS-2A &amp; EutelSaturday 117 West B</t>
  </si>
  <si>
    <t>Saturday Jun 18, 2016 05:20 UTC</t>
  </si>
  <si>
    <t>Ariane 5 ECA | EchoStar 18, BRISaturday</t>
  </si>
  <si>
    <t>PSLV-XL | CartoSaturday-2C &amp; Rideshares</t>
  </si>
  <si>
    <t>LC-201, Wenchang Saturdayellite Launch Center, China</t>
  </si>
  <si>
    <t>Saturday Jun 25, 2016 12:00 UTC</t>
  </si>
  <si>
    <t>Saturday Jul 16, 2016 21:41 UTC</t>
  </si>
  <si>
    <t>Falcon 9 Block 3 | JCSaturday-16</t>
  </si>
  <si>
    <t>Ariane 5 ECA | IntelSaturday 33e, IntelSaturday 36</t>
  </si>
  <si>
    <t>GSLV Mk II | INSaturday-3DR</t>
  </si>
  <si>
    <t>Vega | PeruSaturday-1 and SkySaturdays 4-7</t>
  </si>
  <si>
    <t>PSLV-G | ScatSaturday-1 &amp; Rideshares</t>
  </si>
  <si>
    <t>Ariane 5 ECA | Sky Muster II, GSaturday-18</t>
  </si>
  <si>
    <t>LC-101, Wenchang Saturdayellite Launch Center, China</t>
  </si>
  <si>
    <t>Saturday Nov 19, 2016 23:42 UTC</t>
  </si>
  <si>
    <t>PSLV-XL | ResourceSaturday-2A</t>
  </si>
  <si>
    <t>Saturday Dec 10, 2016 16:11 UTC</t>
  </si>
  <si>
    <t>Long March 2D | TanSaturday &amp; Spark 1, 2</t>
  </si>
  <si>
    <t>Ariane 5 ECA | Star One D1, JCSaturday-15</t>
  </si>
  <si>
    <t>Saturday Jan 14, 2017 17:54 UTC</t>
  </si>
  <si>
    <t>Saturday Jan 14, 2017 23:33 UTC</t>
  </si>
  <si>
    <t>Saturday Jan 21, 2017 00:42 UTC</t>
  </si>
  <si>
    <t>Saturday Jan 28, 2017 01:03 UTC</t>
  </si>
  <si>
    <t>Soyuz ST-B/Fregat-MT | HispaSaturday AG1</t>
  </si>
  <si>
    <t>Ariane 5 ECA | IntelSaturday 32e/SkyBrasil-1 &amp; Telkom-3S</t>
  </si>
  <si>
    <t>PSLV-XL | CartoSaturday-2D &amp; Rideshares</t>
  </si>
  <si>
    <t>Ariane 5 ECA | KoreaSaturday 7, SGDC-1</t>
  </si>
  <si>
    <t>GSLV Mk II | GSaturday-9</t>
  </si>
  <si>
    <t>Falcon 9 Block 3 | InmarSaturday-5 F4</t>
  </si>
  <si>
    <t>Ariane 5 ECA | ViaSaturday 2, EutelSaturday 172B</t>
  </si>
  <si>
    <t>Saturday Jun 03, 2017 21:07 UTC</t>
  </si>
  <si>
    <t>GSLV Mk III | GSaturday-19</t>
  </si>
  <si>
    <t>Long March 3B/E | ChinaSaturday 9A</t>
  </si>
  <si>
    <t>PSLV-XL | CartoSaturday-2E &amp; Rideshares</t>
  </si>
  <si>
    <t>Falcon 9 Block 3 | BulgariaSaturday-1</t>
  </si>
  <si>
    <t>Ariane 5 ECA | Hellas Saturday 3-InmarSaturday S EAN, GSaturday-17</t>
  </si>
  <si>
    <t>Falcon 9 Block 3 | IntelSaturday 35e</t>
  </si>
  <si>
    <t>Vega | OPSaturday 3000 &amp; VENâ€ Ã¦S</t>
  </si>
  <si>
    <t>Saturday Aug 12, 2017 21:17 UTC</t>
  </si>
  <si>
    <t>Saturday Aug 19, 2017 05:29 UTC</t>
  </si>
  <si>
    <t>Falcon 9 Block 3 | FormoSaturday-5</t>
  </si>
  <si>
    <t>Proton-M/Briz-M | AsiaSaturday 9</t>
  </si>
  <si>
    <t>Ariane 5 ECA | IntelSaturday 37e, BSaturday-4a</t>
  </si>
  <si>
    <t>Saturday Oct 14, 2017 08:46 UTC</t>
  </si>
  <si>
    <t>Falcon 9 Block 4 | KoreaSaturday 5A</t>
  </si>
  <si>
    <t>Minotaur C (Taurus) | SkySaturday &amp; Flock-3m</t>
  </si>
  <si>
    <t>Saturday Nov 18, 2017 09:47 UTC</t>
  </si>
  <si>
    <t>Saturday Dec 02, 2017 10:43 UTC</t>
  </si>
  <si>
    <t>Long March 3B/E | AlcomSaturday-1</t>
  </si>
  <si>
    <t>Saturday Dec 23, 2017 01:26 UTC</t>
  </si>
  <si>
    <t>Saturday Dec 23, 2017 01:27 UTC</t>
  </si>
  <si>
    <t>Saturday Dec 23, 2017 04:14 UTC</t>
  </si>
  <si>
    <t>Zenit-3 SLBF | AngoSaturday-1</t>
  </si>
  <si>
    <t>PSLV-XL | CartoSaturday-2F &amp; Rideshares</t>
  </si>
  <si>
    <t>Saturday Jan 13, 2018 07:20 UTC</t>
  </si>
  <si>
    <t>Saturday Jan 20, 2018 00:48 UTC</t>
  </si>
  <si>
    <t>Falcon 9 Block 3 | GovSaturday-1 / SES-16</t>
  </si>
  <si>
    <t>Saturday Feb 03, 2018 05:03 UTC</t>
  </si>
  <si>
    <t>Falcon 9 Block 4 | HispaSaturday 30W-6</t>
  </si>
  <si>
    <t>Saturday Mar 17, 2018 07:10 UTC</t>
  </si>
  <si>
    <t>GSLV Mk II | GSaturday-6A</t>
  </si>
  <si>
    <t>Saturday Mar 31, 2018 03:22 UTC</t>
  </si>
  <si>
    <t>Saturday Apr 14, 2018 23:13 UTC</t>
  </si>
  <si>
    <t>Falcon 9 Block 4 | Transiting Exoplanet Survey Saturdayellite (TESS)</t>
  </si>
  <si>
    <t>Saturday May 05, 2018 11:05 UTC</t>
  </si>
  <si>
    <t>Saturday Jun 02, 2018 04:13 UTC</t>
  </si>
  <si>
    <t>Saturday Jun 16, 2018 21:30 UTC</t>
  </si>
  <si>
    <t>Saturday Aug 25, 2018 18:15 UTC</t>
  </si>
  <si>
    <t>Saturday Sep 15, 2018 13:02 UTC</t>
  </si>
  <si>
    <t>Delta II 7420-10C | ICESaturday-2</t>
  </si>
  <si>
    <t>Saturday Sep 22, 2018 17:52 UTC</t>
  </si>
  <si>
    <t>Ariane 5 ECA | Horizons-3e &amp; Azerspace 2/IntelSaturday 38</t>
  </si>
  <si>
    <t>Saturday Sep 29, 2018 04:13 UTC</t>
  </si>
  <si>
    <t>Saturday Oct 20, 2018 01:45 UTC</t>
  </si>
  <si>
    <t>Saturday Oct 27, 2018 08:00 UTC</t>
  </si>
  <si>
    <t>Long March 2C | CFOSaturday, Zhaojin-1, Hongyan-1, &amp; Others</t>
  </si>
  <si>
    <t>H-IIA 202 | Ibuki 2, KhalifaSaturday &amp; Others</t>
  </si>
  <si>
    <t>Saturday Nov 03, 2018 20:17 UTC</t>
  </si>
  <si>
    <t>GSLV Mk III | GSaturday 29</t>
  </si>
  <si>
    <t>Saturday Nov 17, 2018 09:01 UTC</t>
  </si>
  <si>
    <t>Ariane 5 ECA | GSaturday-11 &amp; GEO-KOMPSaturday 2A</t>
  </si>
  <si>
    <t>Long March 2D | SaudiSaturday 5A, &amp; 5B and Others</t>
  </si>
  <si>
    <t>GSLV Mk II | GSaturday-7A</t>
  </si>
  <si>
    <t>Saturday Dec 29, 2018 08:02 UTC</t>
  </si>
  <si>
    <t>Long March 3B/E | Zhongxing-2D (ChinaSaturday-2D)</t>
  </si>
  <si>
    <t>Epsilon PBS | Innovative Saturdayellite Technology DeMondaystration-1</t>
  </si>
  <si>
    <t>Saturday Jan 19, 2019 19:10 UTC</t>
  </si>
  <si>
    <t>PSLV-DL | MicroSaturday-R</t>
  </si>
  <si>
    <t>Ariane 5 ECA | GSaturday-31 &amp; Hellas-Saturday-4</t>
  </si>
  <si>
    <t>Soyuz 2.1b/Fregat-M | EgyptSaturday-A</t>
  </si>
  <si>
    <t>Falcon 9 Block 5 | Nusantara Saturdayu &amp; Beresheet</t>
  </si>
  <si>
    <t>Saturday Mar 02, 2019 07:49 UTC</t>
  </si>
  <si>
    <t>Saturday Mar 02, 2019 17:45 UTC</t>
  </si>
  <si>
    <t>Saturday Mar 09, 2019 16:28 UTC</t>
  </si>
  <si>
    <t>Saturday Mar 16, 2019 00:26 UTC</t>
  </si>
  <si>
    <t>PSLV-QL | EMISaturday &amp; Rideshares</t>
  </si>
  <si>
    <t>Falcon Heavy | ArabSaturday 6A</t>
  </si>
  <si>
    <t>Saturday Apr 20, 2019 14:30 UTC</t>
  </si>
  <si>
    <t>Saturday May 04, 2019 06:48 UTC</t>
  </si>
  <si>
    <t>PSLV-CA | RISaturday-2B</t>
  </si>
  <si>
    <t>Falcon 9 Block 5 | RADARSaturday Constellation</t>
  </si>
  <si>
    <t>Ariane 5 ECA | EutelSaturday 7C &amp;  AT&amp;T T-16</t>
  </si>
  <si>
    <t>Saturday Jun 29, 2019 04:30 UTC</t>
  </si>
  <si>
    <t>Saturday Jun 29, 2019 18:00 UTC</t>
  </si>
  <si>
    <t>Saturday Jul 13, 2019 12:31 UTC</t>
  </si>
  <si>
    <t>Saturday Jul 20, 2019 16:28 UTC</t>
  </si>
  <si>
    <t>Ariane 5 ECA | EDRS-C/HYLAS 3 &amp; IntelSaturday 39</t>
  </si>
  <si>
    <t>Saturday Aug 17, 2019 04:11 UTC</t>
  </si>
  <si>
    <t>Long March 3B/E | ChinaSaturday 18</t>
  </si>
  <si>
    <t>Proton-M/Briz-M | EutelSaturday 5 West B &amp; MEV-1</t>
  </si>
  <si>
    <t>Saturday Oct 26, 2019 17:40 UTC</t>
  </si>
  <si>
    <t>Saturday Nov 02, 2019 13:59 UTC</t>
  </si>
  <si>
    <t>Saturday Nov 23, 2019 00:55 UTC</t>
  </si>
  <si>
    <t>Ariane 5 ECA | InmarSaturday 5 F5 &amp; TIBA-1</t>
  </si>
  <si>
    <t>PSLV-XL | CartoSaturday-3 &amp; Rideshares</t>
  </si>
  <si>
    <t>Saturday Dec 07, 2019 02:55 UTC</t>
  </si>
  <si>
    <t>Saturday Dec 07, 2019 08:52 UTC</t>
  </si>
  <si>
    <t>PSLV-QL | RISaturday 2BR1</t>
  </si>
  <si>
    <t>Falcon 9 Block 5 | JCSaturday-18 / Kacific-1</t>
  </si>
  <si>
    <t>Long March 2D | Jilin-1 Wideband 01 &amp; ??uSaturday-7/8</t>
  </si>
  <si>
    <t>Ariane 5 ECA | EutelSaturday Konnect BB4A &amp; GSaturday-30</t>
  </si>
  <si>
    <t>Saturday Feb 15, 2020 20:21 UTC</t>
  </si>
  <si>
    <t>Ariane 5 ECA | JCSaturday-17 &amp; GEO-KOMPSaturday 2B</t>
  </si>
  <si>
    <t>Saturday Mar 07, 2020 04:50 UTC</t>
  </si>
  <si>
    <t>Saturday Mar 21, 2020 17:06 UTC</t>
  </si>
  <si>
    <t>Saturday Apr 25, 2020 01:51 UTC</t>
  </si>
  <si>
    <t>Xichang Saturdayellite Launch Center, China</t>
  </si>
  <si>
    <t>Saturday May 30, 2020 19:22 UTC</t>
  </si>
  <si>
    <t>Saturday Jun 13, 2020 05:12 UTC</t>
  </si>
  <si>
    <t>Saturday Jun 13, 2020 09:21 UTC</t>
  </si>
  <si>
    <t>Falcon 9 Block 5 | Starlink V1 L8 &amp; SkySaturday 16 to 18</t>
  </si>
  <si>
    <t>Saturday Jul 04, 2020 21:19 UTC</t>
  </si>
  <si>
    <t>Saturday Jul 04, 2020 23:44 UTC</t>
  </si>
  <si>
    <t>Saturday Jul 25, 2020 03:13 UTC</t>
  </si>
  <si>
    <t>Long March 2D | Gaofen-9 04 &amp; Q-Saturday</t>
  </si>
  <si>
    <t>Sunday Nov 03, 1957 02:30 UTC</t>
  </si>
  <si>
    <t>Sunday Apr 27, 1958 09:01 UTC</t>
  </si>
  <si>
    <t>Sunday Aug 17, 1958 12:18 UTC</t>
  </si>
  <si>
    <t>Sunday Aug 24, 1958 06:17 UTC</t>
  </si>
  <si>
    <t>Sunday Oct 04, 1959 00:43 UTC</t>
  </si>
  <si>
    <t>Sunday May 15, 1960 00:00 UTC</t>
  </si>
  <si>
    <t>Sunday Sep 25, 1960 15:13 UTC</t>
  </si>
  <si>
    <t>Sunday Dec 04, 1960 21:14 UTC</t>
  </si>
  <si>
    <t>Sunday Feb 12, 1961 00:34 UTC</t>
  </si>
  <si>
    <t>Sunday Aug 06, 1961 06:00 UTC</t>
  </si>
  <si>
    <t>Sunday Sep 17, 1961 21:00 UTC</t>
  </si>
  <si>
    <t>Sunday Nov 05, 1961 20:00 UTC</t>
  </si>
  <si>
    <t>Sunday Apr 29, 1962 00:30 UTC</t>
  </si>
  <si>
    <t>Sunday Jun 17, 1962 18:14 UTC</t>
  </si>
  <si>
    <t>Sunday Jul 22, 1962 09:21 UTC</t>
  </si>
  <si>
    <t>Sunday Aug 05, 1962 17:59 UTC</t>
  </si>
  <si>
    <t>Sunday Aug 12, 1962 08:02 UTC</t>
  </si>
  <si>
    <t>Sunday Nov 04, 1962 15:35 UTC</t>
  </si>
  <si>
    <t>Sunday Nov 11, 1962 20:17 UTC</t>
  </si>
  <si>
    <t>Sunday Dec 16, 1962 14:33 UTC</t>
  </si>
  <si>
    <t>Sunday Feb 03, 1963 09:29 UTC</t>
  </si>
  <si>
    <t>Sunday Apr 28, 1963 08:49 UTC</t>
  </si>
  <si>
    <t>Sunday Jun 16, 1963 01:49 UTC</t>
  </si>
  <si>
    <t>Sunday Jun 16, 1963 09:29 UTC</t>
  </si>
  <si>
    <t>Sunday Apr 12, 1964 09:31 UTC</t>
  </si>
  <si>
    <t>Sunday Sep 13, 1964 09:45 UTC</t>
  </si>
  <si>
    <t>Sunday Feb 21, 1965 11:00 UTC</t>
  </si>
  <si>
    <t>Sunday Mar 07, 1965 08:59 UTC</t>
  </si>
  <si>
    <t>Sunday Mar 21, 1965 21:37 UTC</t>
  </si>
  <si>
    <t>Sunday May 09, 1965 07:45 UTC</t>
  </si>
  <si>
    <t>Sunday Jul 18, 1965 14:38 UTC</t>
  </si>
  <si>
    <t>Sunday Mar 27, 1966 07:20 UTC</t>
  </si>
  <si>
    <t>Sunday Nov 06, 1966 23:21 UTC</t>
  </si>
  <si>
    <t>Sunday Dec 11, 1966 21:10 UTC</t>
  </si>
  <si>
    <t>Sunday Feb 05, 1967 01:17 UTC</t>
  </si>
  <si>
    <t>Sunday Apr 23, 1967 00:35 UTC</t>
  </si>
  <si>
    <t>Sunday Jun 04, 1967 18:07 UTC</t>
  </si>
  <si>
    <t>Sunday Oct 22, 1967 08:40 UTC</t>
  </si>
  <si>
    <t>Sunday Nov 05, 1967 23:37 UTC</t>
  </si>
  <si>
    <t>Sunday Dec 03, 1967 12:00 UTC</t>
  </si>
  <si>
    <t>Sunday Jan 07, 1968 06:30 UTC</t>
  </si>
  <si>
    <t>Sunday Apr 07, 1968 10:09 UTC</t>
  </si>
  <si>
    <t>Sunday Apr 14, 1968 10:00 UTC</t>
  </si>
  <si>
    <t>Sunday Apr 21, 1968 04:20 UTC</t>
  </si>
  <si>
    <t>Sunday Oct 20, 1968 04:02 UTC</t>
  </si>
  <si>
    <t>Sunday Nov 10, 1968 19:11 UTC</t>
  </si>
  <si>
    <t>Sunday Jan 05, 1969 06:28 UTC</t>
  </si>
  <si>
    <t>Sunday Jan 12, 1969 12:10 UTC</t>
  </si>
  <si>
    <t>Sunday Feb 09, 1969 21:09 UTC</t>
  </si>
  <si>
    <t>Sunday Apr 13, 1969 02:30 UTC</t>
  </si>
  <si>
    <t>Sunday May 18, 1969 16:49 UTC</t>
  </si>
  <si>
    <t>Sunday Jun 15, 1969 08:59 UTC</t>
  </si>
  <si>
    <t>Sunday Oct 12, 1969 10:44 UTC</t>
  </si>
  <si>
    <t>Sunday Nov 16, 1969</t>
  </si>
  <si>
    <t>Sunday Jan 31, 1971 21:03 UTC</t>
  </si>
  <si>
    <t>Sunday Feb 21, 1971 05:00 UTC</t>
  </si>
  <si>
    <t>Sunday Mar 21, 1971 03:45 UTC</t>
  </si>
  <si>
    <t>Sunday May 09, 1971 01:11 UTC</t>
  </si>
  <si>
    <t>Sunday May 30, 1971 22:23 UTC</t>
  </si>
  <si>
    <t>Sunday Jun 06, 1971 04:55 UTC</t>
  </si>
  <si>
    <t>Sunday Aug 08, 1971 23:45 UTC</t>
  </si>
  <si>
    <t>Sunday Dec 05, 1971 15:30 UTC</t>
  </si>
  <si>
    <t>Sunday Dec 19, 1971 22:50 UTC</t>
  </si>
  <si>
    <t>Sunday Jan 23, 1972 00:12 UTC</t>
  </si>
  <si>
    <t>Sunday Apr 16, 1972 17:54 UTC</t>
  </si>
  <si>
    <t>Sunday Jul 02, 1972 07:20 UTC</t>
  </si>
  <si>
    <t>Sunday Jun 10, 1973 10:10 UTC</t>
  </si>
  <si>
    <t>Sunday Jul 14, 1974 05:17 UTC</t>
  </si>
  <si>
    <t>Sunday Apr 13, 1975 00:51 UTC</t>
  </si>
  <si>
    <t>Sunday May 25, 1975 14:30 UTC</t>
  </si>
  <si>
    <t>Sunday Jun 08, 1975 18:30 UTC</t>
  </si>
  <si>
    <t>Sunday Nov 16, 1975 03:29 UTC</t>
  </si>
  <si>
    <t>Sunday Dec 14, 1975 05:15 UTC</t>
  </si>
  <si>
    <t>Sunday Feb 29, 1976 03:30 UTC</t>
  </si>
  <si>
    <t>Sunday Mar 14, 1976 01:25 UTC</t>
  </si>
  <si>
    <t>Sunday Oct 10, 1976 09:35 UTC</t>
  </si>
  <si>
    <t>Sunday Oct 17, 1976 18:06 UTC</t>
  </si>
  <si>
    <t>Sunday Dec 19, 1976 18:19 UTC</t>
  </si>
  <si>
    <t>Sunday Feb 06, 1977 06:00 UTC</t>
  </si>
  <si>
    <t>Sunday Mar 13, 1977 18:41 UTC</t>
  </si>
  <si>
    <t>Sunday Sep 18, 1977 13:48 UTC</t>
  </si>
  <si>
    <t>Sunday Oct 09, 1977 02:40 UTC</t>
  </si>
  <si>
    <t>Sunday Dec 04, 1977 12:00 UTC</t>
  </si>
  <si>
    <t>Sunday Dec 11, 1977 22:45 UTC</t>
  </si>
  <si>
    <t>Sunday Jun 10, 1979 13:30 UTC</t>
  </si>
  <si>
    <t>Sunday Feb 17, 1980 00:40 UTC</t>
  </si>
  <si>
    <t>Sunday Nov 16, 1980 04:18 UTC</t>
  </si>
  <si>
    <t>Sunday Apr 12, 1981 12:00 UTC</t>
  </si>
  <si>
    <t>Sunday May 31, 1981 05:00 UTC</t>
  </si>
  <si>
    <t>Sunday Dec 20, 1981 01:29 UTC</t>
  </si>
  <si>
    <t>Sunday Jun 06, 1982 17:10 UTC</t>
  </si>
  <si>
    <t>Sunday Jun 27, 1982 16:09 UTC</t>
  </si>
  <si>
    <t>Sunday Feb 20, 1983 05:10 UTC</t>
  </si>
  <si>
    <t>Sunday Apr 17, 1983 05:44 UTC</t>
  </si>
  <si>
    <t>Sunday Apr 17, 1983 18:45 UTC</t>
  </si>
  <si>
    <t>Sunday Jul 24, 1983 05:50 UTC</t>
  </si>
  <si>
    <t>Sunday Jul 31, 1983 15:41 UTC</t>
  </si>
  <si>
    <t>Sunday Jan 29, 1984 12:25 UTC</t>
  </si>
  <si>
    <t>Sunday Feb 05, 1984 18:44 UTC</t>
  </si>
  <si>
    <t>Sunday Apr 08, 1984 11:20 UTC</t>
  </si>
  <si>
    <t>Sunday Jun 30, 1985 00:44 UTC</t>
  </si>
  <si>
    <t>Sunday Aug 18, 1985 23:33 UTC</t>
  </si>
  <si>
    <t>Sunday Jan 12, 1986 11:55 UTC</t>
  </si>
  <si>
    <t>Sunday Feb 09, 1986 10:06 UTC</t>
  </si>
  <si>
    <t>Sunday Feb 01, 1987 23:30 UTC</t>
  </si>
  <si>
    <t>Sunday Apr 26, 1987 23:59 UTC</t>
  </si>
  <si>
    <t>Sunday Nov 29, 1987 03:27 UTC</t>
  </si>
  <si>
    <t>Sunday Dec 20, 1987</t>
  </si>
  <si>
    <t>Sunday May 15, 1988 09:20 UTC</t>
  </si>
  <si>
    <t>Sunday Jul 31, 1988 09:18 UTC</t>
  </si>
  <si>
    <t>Sunday Nov 06, 1988 18:03 UTC</t>
  </si>
  <si>
    <t>Sunday Dec 11, 1988 00:33 UTC</t>
  </si>
  <si>
    <t>Sunday Feb 26, 1989 15:36 UTC</t>
  </si>
  <si>
    <t>Sunday Apr 02, 1989 02:28 UTC</t>
  </si>
  <si>
    <t>Sunday Aug 27, 1989 22:59 UTC</t>
  </si>
  <si>
    <t>Sunday Feb 04, 1990 12:28 UTC</t>
  </si>
  <si>
    <t>Sunday Dec 02, 1990 06:49 UTC</t>
  </si>
  <si>
    <t>Sunday Apr 28, 1991 11:33 UTC</t>
  </si>
  <si>
    <t>Sunday Jul 21, 1991 17:33 UTC</t>
  </si>
  <si>
    <t>Sunday Aug 25, 1991 08:40 UTC</t>
  </si>
  <si>
    <t>Sunday Nov 24, 1991 23:44 UTC</t>
  </si>
  <si>
    <t>Sunday Jun 07, 1992 16:40 UTC</t>
  </si>
  <si>
    <t>Sunday Aug 09, 1992 08:00 UTC</t>
  </si>
  <si>
    <t>Sunday Nov 22, 1992 23:54 UTC</t>
  </si>
  <si>
    <t>Sunday Apr 25, 1993 13:56 UTC</t>
  </si>
  <si>
    <t>Sunday Sep 12, 1993 11:45 UTC</t>
  </si>
  <si>
    <t>Sunday Sep 26, 1993 01:45 UTC</t>
  </si>
  <si>
    <t>Sunday Nov 28, 1993 23:40 UTC</t>
  </si>
  <si>
    <t>Sunday Mar 13, 1994 22:32 UTC</t>
  </si>
  <si>
    <t>Sunday Jul 03, 1994 08:00 UTC</t>
  </si>
  <si>
    <t>Sunday Aug 28, 1994 07:50 UTC</t>
  </si>
  <si>
    <t>Sunday Jan 15, 1995 13:45 UTC</t>
  </si>
  <si>
    <t>Sunday Jan 29, 1995 01:25 UTC</t>
  </si>
  <si>
    <t>Sunday May 14, 1995 13:45 UTC</t>
  </si>
  <si>
    <t>Sunday Sep 24, 1995 00:06 UTC</t>
  </si>
  <si>
    <t>Sunday Oct 22, 1995 08:00 UTC</t>
  </si>
  <si>
    <t>Sunday Nov 12, 1995 12:30 UTC</t>
  </si>
  <si>
    <t>Sunday Jan 14, 1996 11:10 UTC</t>
  </si>
  <si>
    <t>Sunday May 12, 1996 21:32 UTC</t>
  </si>
  <si>
    <t>Sunday May 19, 1996 10:30 UTC</t>
  </si>
  <si>
    <t>Sunday Aug 18, 1996 10:27 UTC</t>
  </si>
  <si>
    <t>Sunday Sep 08, 1996 21:49 UTC</t>
  </si>
  <si>
    <t>Sunday Oct 20, 1996 07:20 UTC</t>
  </si>
  <si>
    <t>Sunday Jan 12, 1997 09:27 UTC</t>
  </si>
  <si>
    <t>Sunday Feb 23, 1997 20:20 UTC</t>
  </si>
  <si>
    <t>Sunday May 11, 1997 16:17 UTC</t>
  </si>
  <si>
    <t>Sunday Oct 05, 1997 21:01 UTC</t>
  </si>
  <si>
    <t>Sunday Nov 02, 1997</t>
  </si>
  <si>
    <t>Sunday Nov 09, 1997 01:34 UTC</t>
  </si>
  <si>
    <t>Sunday May 17, 1998 21:16 UTC</t>
  </si>
  <si>
    <t>Sunday Aug 02, 1998 16:24 UTC</t>
  </si>
  <si>
    <t>Sunday Nov 22, 1998 23:54 UTC</t>
  </si>
  <si>
    <t>Sunday Dec 06, 1998 00:43 UTC</t>
  </si>
  <si>
    <t>Sunday Dec 06, 1998 00:57 UTC</t>
  </si>
  <si>
    <t>Sunday Jan 03, 1999 20:21 UTC</t>
  </si>
  <si>
    <t>Sunday Feb 07, 1999 21:04 UTC</t>
  </si>
  <si>
    <t>Delta II 7920-10 | ARGOS (P91-1 ARGOS), ?Ã¶rsted and SundaySaturday</t>
  </si>
  <si>
    <t>Sunday Mar 28, 1999</t>
  </si>
  <si>
    <t>Sunday Jun 20, 1999 02:15 UTC</t>
  </si>
  <si>
    <t>Sunday Jul 25, 1999 07:46 UTC</t>
  </si>
  <si>
    <t>Sunday Oct 10, 1999</t>
  </si>
  <si>
    <t>Sunday Dec 12, 1999 17:36 UTC</t>
  </si>
  <si>
    <t>Sunday Dec 26, 1999 08:00 UTC</t>
  </si>
  <si>
    <t>Sunday Mar 12, 2000 09:29 UTC</t>
  </si>
  <si>
    <t>Sunday Mar 12, 2000 14:49 UTC</t>
  </si>
  <si>
    <t>Sunday Jun 25, 2000 11:50 UTC</t>
  </si>
  <si>
    <t>Sunday Jul 16, 2000 09:17 UTC</t>
  </si>
  <si>
    <t>Sunday Oct 29, 2000 05:59 UTC</t>
  </si>
  <si>
    <t>Sunday Mar 18, 2001 22:33 UTC</t>
  </si>
  <si>
    <t>Sunday Sep 09, 2001 15:25 UTC</t>
  </si>
  <si>
    <t>Sunday Sep 30, 2001 02:40 UTC</t>
  </si>
  <si>
    <t>Sunday Mar 17, 2002 09:21 UTC</t>
  </si>
  <si>
    <t>Sunday Sep 15, 2002</t>
  </si>
  <si>
    <t>Sunday Oct 27, 2002 03:17 UTC</t>
  </si>
  <si>
    <t>Sunday Nov 24, 2002 00:49 UTC</t>
  </si>
  <si>
    <t>Sunday Dec 29, 2002 16:40 UTC</t>
  </si>
  <si>
    <t>Sunday Dec 21, 2003 08:05 UTC</t>
  </si>
  <si>
    <t>Sunday Jan 11, 2004 04:12 UTC</t>
  </si>
  <si>
    <t>Sunday Apr 18, 2004 15:59 UTC</t>
  </si>
  <si>
    <t>Sunday Jul 18, 2004 00:44 UTC</t>
  </si>
  <si>
    <t>Sunday Jul 25, 2004 07:05 UTC</t>
  </si>
  <si>
    <t>Sunday Aug 29, 2004 07:50 UTC</t>
  </si>
  <si>
    <t>Sunday Jul 10, 2005 03:30 UTC</t>
  </si>
  <si>
    <t>Sunday Oct 16, 2005 20:32 UTC</t>
  </si>
  <si>
    <t>Sunday Jun 18, 2006 07:49 UTC</t>
  </si>
  <si>
    <t>Sunday Jun 25, 2006 04:00 UTC</t>
  </si>
  <si>
    <t>Sunday Dec 10, 2006 00:47 UTC</t>
  </si>
  <si>
    <t>Sunday Mar 11, 2007 22:03 UTC</t>
  </si>
  <si>
    <t>Sunday May 13, 2007 16:01 UTC</t>
  </si>
  <si>
    <t>Sunday Jun 10, 2007</t>
  </si>
  <si>
    <t>Sunday Sep 02, 2007 12:51 UTC</t>
  </si>
  <si>
    <t>Sunday Nov 11, 2007 01:50 UTC</t>
  </si>
  <si>
    <t>Sunday Nov 11, 2007 22:48 UTC</t>
  </si>
  <si>
    <t>Sunday Dec 09, 2007 02:31 UTC</t>
  </si>
  <si>
    <t>Sunday Mar 09, 2008 04:03 UTC</t>
  </si>
  <si>
    <t>Sunday Aug 03, 2008 03:34 UTC</t>
  </si>
  <si>
    <t>Sunday Aug 17, 2008</t>
  </si>
  <si>
    <t>Sunday Sep 28, 2008 13:10 UTC</t>
  </si>
  <si>
    <t>Sunday Sep 28, 2008 23:15 UTC</t>
  </si>
  <si>
    <t>Sunday Oct 19, 2008 17:47 UTC</t>
  </si>
  <si>
    <t>Sunday Jan 18, 2009 02:47 UTC</t>
  </si>
  <si>
    <t>Sunday Mar 15, 2009 23:43 UTC</t>
  </si>
  <si>
    <t>Sunday Apr 05, 2009 02:20 UTC</t>
  </si>
  <si>
    <t>Sunday Jun 21, 2009 21:50 UTC</t>
  </si>
  <si>
    <t>Sunday Oct 18, 2009 16:12 UTC</t>
  </si>
  <si>
    <t>Sunday Dec 06, 2009 01:47 UTC</t>
  </si>
  <si>
    <t>Sunday Sep 26, 2010 04:41 UTC</t>
  </si>
  <si>
    <t>Sunday Nov 21, 2010 22:58 UTC</t>
  </si>
  <si>
    <t>Sunday Feb 06, 2011 12:26 UTC</t>
  </si>
  <si>
    <t>Sunday Sep 11, 2011 11:17 UTC</t>
  </si>
  <si>
    <t>Sunday Aug 19, 2012 06:54 UTC</t>
  </si>
  <si>
    <t>Sunday Sep 09, 2012 04:23 UTC</t>
  </si>
  <si>
    <t>Sunday Dec 02, 2012 02:02 UTC</t>
  </si>
  <si>
    <t>Sunday Jan 27, 2013 04:40 UTC</t>
  </si>
  <si>
    <t>Sunday Apr 21, 2013 21:00 UTC</t>
  </si>
  <si>
    <t>Sunday Sep 29, 2013 16:00 UTC</t>
  </si>
  <si>
    <t>Sunday Jan 05, 2014 10:48 UTC</t>
  </si>
  <si>
    <t>Sunday Jul 13, 2014 16:52 UTC</t>
  </si>
  <si>
    <t>Sunday Sep 07, 2014 05:00 UTC</t>
  </si>
  <si>
    <t>Sunday Sep 21, 2014 05:52 UTC</t>
  </si>
  <si>
    <t>Sunday Feb 01, 2015 01:21 UTC</t>
  </si>
  <si>
    <t>Sunday Apr 26, 2015 20:00 UTC</t>
  </si>
  <si>
    <t>Sunday Jun 28, 2015 14:21 UTC</t>
  </si>
  <si>
    <t>Sunday Dec 06, 2015 21:44 UTC</t>
  </si>
  <si>
    <t>Sunday Jan 17, 2016 18:42 UTC</t>
  </si>
  <si>
    <t>Sunday Feb 07, 2016 00:21 UTC</t>
  </si>
  <si>
    <t>Sunday Feb 07, 2016 00:30 UTC</t>
  </si>
  <si>
    <t>Sunday Mar 13, 2016 18:56 UTC</t>
  </si>
  <si>
    <t>Sunday May 15, 2016 02:43 UTC</t>
  </si>
  <si>
    <t>Sunday May 29, 2016 08:44 UTC</t>
  </si>
  <si>
    <t>Sunday Jun 12, 2016 15:30 UTC</t>
  </si>
  <si>
    <t>Sunday Jun 19, 2016 14:36 UTC</t>
  </si>
  <si>
    <t>Sunday Aug 14, 2016 05:26 UTC</t>
  </si>
  <si>
    <t>Sunday Oct 16, 2016 23:30 UTC</t>
  </si>
  <si>
    <t>Sunday Dec 18, 2016 19:13 UTC</t>
  </si>
  <si>
    <t>Sunday Feb 19, 2017 14:39 UTC</t>
  </si>
  <si>
    <t>Sunday Mar 19, 2017 00:18 UTC</t>
  </si>
  <si>
    <t>Sunday Jun 18, 2017 16:12 UTC</t>
  </si>
  <si>
    <t>Sunday Jun 25, 2017 20:25 UTC</t>
  </si>
  <si>
    <t>Sunday Jul 02, 2017 11:23 UTC</t>
  </si>
  <si>
    <t>Sunday Sep 24, 2017 05:49 UTC</t>
  </si>
  <si>
    <t>Sunday Oct 15, 2017 07:28 UTC</t>
  </si>
  <si>
    <t>Sunday Nov 05, 2017 11:45 UTC</t>
  </si>
  <si>
    <t>Sunday Nov 12, 2017 12:19 UTC</t>
  </si>
  <si>
    <t>Sunday Dec 03, 2017 04:11 UTC</t>
  </si>
  <si>
    <t>Sunday Dec 10, 2017 16:41 UTC</t>
  </si>
  <si>
    <t>Sunday Dec 17, 2017</t>
  </si>
  <si>
    <t>Sunday Dec 17, 2017 07:21 UTC</t>
  </si>
  <si>
    <t>Sunday Jan 21, 2018 01:43 UTC</t>
  </si>
  <si>
    <t>Sunday Apr 29, 2018 17:06 UTC</t>
  </si>
  <si>
    <t>Sunday May 20, 2018 21:28 UTC</t>
  </si>
  <si>
    <t>Sunday Jul 22, 2018 05:50 UTC</t>
  </si>
  <si>
    <t>Sunday Jul 29, 2018 01:48 UTC</t>
  </si>
  <si>
    <t>Sunday Aug 12, 2018 07:31 UTC</t>
  </si>
  <si>
    <t>Sunday Sep 16, 2018 16:38 UTC</t>
  </si>
  <si>
    <t>Sunday Nov 11, 2018 03:50 UTC</t>
  </si>
  <si>
    <t>Sunday Nov 18, 2018 18:07 UTC</t>
  </si>
  <si>
    <t>Sunday Dec 16, 2018 06:33 UTC</t>
  </si>
  <si>
    <t>Sunday Dec 23, 2018 13:51 UTC</t>
  </si>
  <si>
    <t>Sunday Mar 31, 2019 15:51 UTC</t>
  </si>
  <si>
    <t>Sunday May 05, 2019 06:00 UTC</t>
  </si>
  <si>
    <t>Sunday Sep 22, 2019 21:10 UTC</t>
  </si>
  <si>
    <t>Sunday Nov 03, 2019 03:22 UTC</t>
  </si>
  <si>
    <t>Sunday Nov 17, 2019 10:00 UTC</t>
  </si>
  <si>
    <t>Sunday Jan 19, 2020 15:30 UTC</t>
  </si>
  <si>
    <t>Sunday Feb 09, 2020 01:34 UTC</t>
  </si>
  <si>
    <t>Sunday Feb 09, 2020 15:48 UTC</t>
  </si>
  <si>
    <t>Sunday May 17, 2020 13:14 UTC</t>
  </si>
  <si>
    <t>Sunday May 31, 2020 08:53 UTC</t>
  </si>
  <si>
    <t>Sunday Jul 19, 2020 21:58 UTC</t>
  </si>
  <si>
    <t>Time</t>
  </si>
  <si>
    <t>19:28 UTC</t>
  </si>
  <si>
    <t xml:space="preserve"> 02:30 UTC</t>
  </si>
  <si>
    <t>Saturday Apr 11, 1970</t>
  </si>
  <si>
    <t>Date and Time of Launch</t>
  </si>
  <si>
    <t>Thursday May 15, 1958  07:12 UTC</t>
  </si>
  <si>
    <t>Wednesday Jun 03, 1959 02:49 UTC</t>
  </si>
  <si>
    <t>Tuesday Apr 14, 1959 20:09 UTC</t>
  </si>
  <si>
    <t>16:44 UTC</t>
  </si>
  <si>
    <t>03:48 UTC</t>
  </si>
  <si>
    <t>07:33 UTC</t>
  </si>
  <si>
    <t>18:27 UTC</t>
  </si>
  <si>
    <t>12:15 UTC</t>
  </si>
  <si>
    <t>17:38 UTC</t>
  </si>
  <si>
    <t>09:01 UTC</t>
  </si>
  <si>
    <t>02:53 UTC</t>
  </si>
  <si>
    <t>07:12 UTC</t>
  </si>
  <si>
    <t>03:46 UTC</t>
  </si>
  <si>
    <t>05:00 UTC</t>
  </si>
  <si>
    <t>15:00 UTC</t>
  </si>
  <si>
    <t>12:18 UTC</t>
  </si>
  <si>
    <t>06:17 UTC</t>
  </si>
  <si>
    <t>07:40 UTC</t>
  </si>
  <si>
    <t>15:38 UTC</t>
  </si>
  <si>
    <t>08:42 UTC</t>
  </si>
  <si>
    <t>21:41 UTC</t>
  </si>
  <si>
    <t>03:21 UTC</t>
  </si>
  <si>
    <t>07:30 UTC</t>
  </si>
  <si>
    <t>18:18 UTC</t>
  </si>
  <si>
    <t>05:44 UTC</t>
  </si>
  <si>
    <t>23:02 UTC</t>
  </si>
  <si>
    <t>16:41 UTC</t>
  </si>
  <si>
    <t>15:55 UTC</t>
  </si>
  <si>
    <t>21:49 UTC</t>
  </si>
  <si>
    <t>21:18 UTC</t>
  </si>
  <si>
    <t>20:09 UTC</t>
  </si>
  <si>
    <t>02:49 UTC</t>
  </si>
  <si>
    <t>08:08 UTC</t>
  </si>
  <si>
    <t>20:16 UTC</t>
  </si>
  <si>
    <t>22:47 UTC</t>
  </si>
  <si>
    <t>14:24 UTC</t>
  </si>
  <si>
    <t>19:00 UTC</t>
  </si>
  <si>
    <t>19:24 UTC</t>
  </si>
  <si>
    <t>08:19 UTC</t>
  </si>
  <si>
    <t>06:39 UTC</t>
  </si>
  <si>
    <t>14:34 UTC</t>
  </si>
  <si>
    <t>05:20 UTC</t>
  </si>
  <si>
    <t>00:43 UTC</t>
  </si>
  <si>
    <t>20:28 UTC</t>
  </si>
  <si>
    <t>19:25 UTC</t>
  </si>
  <si>
    <t>07:26 UTC</t>
  </si>
  <si>
    <t>18:51 UTC</t>
  </si>
  <si>
    <t>20:15 UTC</t>
  </si>
  <si>
    <t>17:25 UTC</t>
  </si>
  <si>
    <t>13:00 UTC</t>
  </si>
  <si>
    <t>11:40 UTC</t>
  </si>
  <si>
    <t>12:02 UTC</t>
  </si>
  <si>
    <t>15:06 UTC</t>
  </si>
  <si>
    <t>20:30 UTC</t>
  </si>
  <si>
    <t>09:16 UTC</t>
  </si>
  <si>
    <t>00:00 UTC</t>
  </si>
  <si>
    <t>17:36 UTC</t>
  </si>
  <si>
    <t>05:54 UTC</t>
  </si>
  <si>
    <t>22:00 UTC</t>
  </si>
  <si>
    <t>09:31 UTC</t>
  </si>
  <si>
    <t>13:13 UTC</t>
  </si>
  <si>
    <t>20:37 UTC</t>
  </si>
  <si>
    <t>09:39 UTC</t>
  </si>
  <si>
    <t>19:57 UTC</t>
  </si>
  <si>
    <t>19:58 UTC</t>
  </si>
  <si>
    <t>08:44 UTC</t>
  </si>
  <si>
    <t>22:14 UTC</t>
  </si>
  <si>
    <t>15:13 UTC</t>
  </si>
  <si>
    <t>17:50 UTC</t>
  </si>
  <si>
    <t>14:27 UTC</t>
  </si>
  <si>
    <t>20:33 UTC</t>
  </si>
  <si>
    <t>13:51 UTC</t>
  </si>
  <si>
    <t>20:26 UTC</t>
  </si>
  <si>
    <t>20:43 UTC</t>
  </si>
  <si>
    <t>14:00 UTC</t>
  </si>
  <si>
    <t>11:13 UTC</t>
  </si>
  <si>
    <t>19:50 UTC</t>
  </si>
  <si>
    <t>21:14 UTC</t>
  </si>
  <si>
    <t>20:20 UTC</t>
  </si>
  <si>
    <t>09:10 UTC</t>
  </si>
  <si>
    <t>16:15 UTC</t>
  </si>
  <si>
    <t>20:32 UTC</t>
  </si>
  <si>
    <t>07:45 UTC</t>
  </si>
  <si>
    <t>16:55 UTC</t>
  </si>
  <si>
    <t>20:21 UTC</t>
  </si>
  <si>
    <t>01:18 UTC</t>
  </si>
  <si>
    <t>00:34 UTC</t>
  </si>
  <si>
    <t>13:05 UTC</t>
  </si>
  <si>
    <t>20:25 UTC</t>
  </si>
  <si>
    <t>22:58 UTC</t>
  </si>
  <si>
    <t>14:12 UTC</t>
  </si>
  <si>
    <t>03:45 UTC</t>
  </si>
  <si>
    <t>06:29 UTC</t>
  </si>
  <si>
    <t>17:30 UTC</t>
  </si>
  <si>
    <t>15:17 UTC</t>
  </si>
  <si>
    <t>20:34 UTC</t>
  </si>
  <si>
    <t>19:21 UTC</t>
  </si>
  <si>
    <t>06:07 UTC</t>
  </si>
  <si>
    <t>21:16 UTC</t>
  </si>
  <si>
    <t>04:22 UTC</t>
  </si>
  <si>
    <t>17:09 UTC</t>
  </si>
  <si>
    <t>23:29 UTC</t>
  </si>
  <si>
    <t>10:25 UTC</t>
  </si>
  <si>
    <t>15:11 UTC</t>
  </si>
  <si>
    <t>12:36 UTC</t>
  </si>
  <si>
    <t>22:35 UTC</t>
  </si>
  <si>
    <t>00:01 UTC</t>
  </si>
  <si>
    <t>06:00 UTC</t>
  </si>
  <si>
    <t>10:04 UTC</t>
  </si>
  <si>
    <t>18:29 UTC</t>
  </si>
  <si>
    <t>20:00 UTC</t>
  </si>
  <si>
    <t>19:59 UTC</t>
  </si>
  <si>
    <t>14:04 UTC</t>
  </si>
  <si>
    <t>21:00 UTC</t>
  </si>
  <si>
    <t>19:22 UTC</t>
  </si>
  <si>
    <t>13:53 UTC</t>
  </si>
  <si>
    <t>19:23 UTC</t>
  </si>
  <si>
    <t>16:30 UTC</t>
  </si>
  <si>
    <t>15:32 UTC</t>
  </si>
  <si>
    <t>21:23 UTC</t>
  </si>
  <si>
    <t>22:26 UTC</t>
  </si>
  <si>
    <t>08:12 UTC</t>
  </si>
  <si>
    <t>20:45 UTC</t>
  </si>
  <si>
    <t>15:08 UTC</t>
  </si>
  <si>
    <t>20:40 UTC</t>
  </si>
  <si>
    <t>12:30 UTC</t>
  </si>
  <si>
    <t>19:12 UTC</t>
  </si>
  <si>
    <t>09:30 UTC</t>
  </si>
  <si>
    <t>12:43 UTC</t>
  </si>
  <si>
    <t>14:47 UTC</t>
  </si>
  <si>
    <t>18:44 UTC</t>
  </si>
  <si>
    <t>19:39 UTC</t>
  </si>
  <si>
    <t>16:06 UTC</t>
  </si>
  <si>
    <t>22:10 UTC</t>
  </si>
  <si>
    <t>11:59 UTC</t>
  </si>
  <si>
    <t>17:15 UTC</t>
  </si>
  <si>
    <t>15:04 UTC</t>
  </si>
  <si>
    <t>00:54 UTC</t>
  </si>
  <si>
    <t>20:50 UTC</t>
  </si>
  <si>
    <t>04:00 UTC</t>
  </si>
  <si>
    <t>10:02 UTC</t>
  </si>
  <si>
    <t>10:49 UTC</t>
  </si>
  <si>
    <t>18:00 UTC</t>
  </si>
  <si>
    <t>18:56 UTC</t>
  </si>
  <si>
    <t>00:30 UTC</t>
  </si>
  <si>
    <t>19:49 UTC</t>
  </si>
  <si>
    <t>12:06 UTC</t>
  </si>
  <si>
    <t>19:36 UTC</t>
  </si>
  <si>
    <t>12:45 UTC</t>
  </si>
  <si>
    <t>03:00 UTC</t>
  </si>
  <si>
    <t>01:00 UTC</t>
  </si>
  <si>
    <t>09:37 UTC</t>
  </si>
  <si>
    <t>00:31 UTC</t>
  </si>
  <si>
    <t>18:14 UTC</t>
  </si>
  <si>
    <t>12:19 UTC</t>
  </si>
  <si>
    <t>01:09 UTC</t>
  </si>
  <si>
    <t>16:00 UTC</t>
  </si>
  <si>
    <t>08:35 UTC</t>
  </si>
  <si>
    <t>00:56 UTC</t>
  </si>
  <si>
    <t>09:21 UTC</t>
  </si>
  <si>
    <t>09:18 UTC</t>
  </si>
  <si>
    <t>00:17 UTC</t>
  </si>
  <si>
    <t>17:59 UTC</t>
  </si>
  <si>
    <t>08:30 UTC</t>
  </si>
  <si>
    <t>08:02 UTC</t>
  </si>
  <si>
    <t>11:44 UTC</t>
  </si>
  <si>
    <t>02:56 UTC</t>
  </si>
  <si>
    <t>06:53 UTC</t>
  </si>
  <si>
    <t>02:12 UTC</t>
  </si>
  <si>
    <t>20:39 UTC</t>
  </si>
  <si>
    <t>00:59 UTC</t>
  </si>
  <si>
    <t>23:46 UTC</t>
  </si>
  <si>
    <t>08:53 UTC</t>
  </si>
  <si>
    <t>09:40 UTC</t>
  </si>
  <si>
    <t>06:05 UTC</t>
  </si>
  <si>
    <t>23:34 UTC</t>
  </si>
  <si>
    <t>22:11 UTC</t>
  </si>
  <si>
    <t>09:13 UTC</t>
  </si>
  <si>
    <t>18:35 UTC</t>
  </si>
  <si>
    <t>09:00 UTC</t>
  </si>
  <si>
    <t>16:59 UTC</t>
  </si>
  <si>
    <t>17:55 UTC</t>
  </si>
  <si>
    <t>07:00 UTC</t>
  </si>
  <si>
    <t>16:14 UTC</t>
  </si>
  <si>
    <t>23:15 UTC</t>
  </si>
  <si>
    <t>15:35 UTC</t>
  </si>
  <si>
    <t>22:04 UTC</t>
  </si>
  <si>
    <t>20:17 UTC</t>
  </si>
  <si>
    <t>22:01 UTC</t>
  </si>
  <si>
    <t>21:30 UTC</t>
  </si>
  <si>
    <t>04:07 UTC</t>
  </si>
  <si>
    <t>23:30 UTC</t>
  </si>
  <si>
    <t>21:26 UTC</t>
  </si>
  <si>
    <t>14:33 UTC</t>
  </si>
  <si>
    <t>20:36 UTC</t>
  </si>
  <si>
    <t>01:25 UTC</t>
  </si>
  <si>
    <t>09:24 UTC</t>
  </si>
  <si>
    <t>08:49 UTC</t>
  </si>
  <si>
    <t>09:29 UTC</t>
  </si>
  <si>
    <t>16:33 UTC</t>
  </si>
  <si>
    <t>08:04 UTC</t>
  </si>
  <si>
    <t>03:01 UTC</t>
  </si>
  <si>
    <t>11:00 UTC</t>
  </si>
  <si>
    <t>20:06 UTC</t>
  </si>
  <si>
    <t>13:04 UTC</t>
  </si>
  <si>
    <t>10:34 UTC</t>
  </si>
  <si>
    <t>11:58 UTC</t>
  </si>
  <si>
    <t>01:49 UTC</t>
  </si>
  <si>
    <t>21:19 UTC</t>
  </si>
  <si>
    <t>10:03 UTC</t>
  </si>
  <si>
    <t>20:46 UTC</t>
  </si>
  <si>
    <t>03:51 UTC</t>
  </si>
  <si>
    <t>19:30 UTC</t>
  </si>
  <si>
    <t>11:17 UTC</t>
  </si>
  <si>
    <t>02:37 UTC</t>
  </si>
  <si>
    <t>04:30 UTC</t>
  </si>
  <si>
    <t>18:59 UTC</t>
  </si>
  <si>
    <t>08:56 UTC</t>
  </si>
  <si>
    <t>06:23 UTC</t>
  </si>
  <si>
    <t>19:03 UTC</t>
  </si>
  <si>
    <t>09:19 UTC</t>
  </si>
  <si>
    <t>14:15 UTC</t>
  </si>
  <si>
    <t>21:45 UTC</t>
  </si>
  <si>
    <t>09:28 UTC</t>
  </si>
  <si>
    <t>18:49 UTC</t>
  </si>
  <si>
    <t>16:25 UTC</t>
  </si>
  <si>
    <t>09:45 UTC</t>
  </si>
  <si>
    <t>15:49 UTC</t>
  </si>
  <si>
    <t>05:47 UTC</t>
  </si>
  <si>
    <t>13:26 UTC</t>
  </si>
  <si>
    <t>20:14 UTC</t>
  </si>
  <si>
    <t>15:07 UTC</t>
  </si>
  <si>
    <t>08:15 UTC</t>
  </si>
  <si>
    <t>03:24 UTC</t>
  </si>
  <si>
    <t>02:42 UTC</t>
  </si>
  <si>
    <t>16:01 UTC</t>
  </si>
  <si>
    <t>16:19 UTC</t>
  </si>
  <si>
    <t>10:21 UTC</t>
  </si>
  <si>
    <t>09:42 UTC</t>
  </si>
  <si>
    <t>17:07 UTC</t>
  </si>
  <si>
    <t>10:00 UTC</t>
  </si>
  <si>
    <t>11:27 UTC</t>
  </si>
  <si>
    <t>16:50 UTC</t>
  </si>
  <si>
    <t>03:36 UTC</t>
  </si>
  <si>
    <t>09:15 UTC</t>
  </si>
  <si>
    <t>07:21 UTC</t>
  </si>
  <si>
    <t>11:02 UTC</t>
  </si>
  <si>
    <t>01:23 UTC</t>
  </si>
  <si>
    <t>16:22 UTC</t>
  </si>
  <si>
    <t>13:10 UTC</t>
  </si>
  <si>
    <t>12:04 UTC</t>
  </si>
  <si>
    <t>18:30 UTC</t>
  </si>
  <si>
    <t>05:16 UTC</t>
  </si>
  <si>
    <t>10:40 UTC</t>
  </si>
  <si>
    <t>14:22 UTC</t>
  </si>
  <si>
    <t>13:12 UTC</t>
  </si>
  <si>
    <t>18:57 UTC</t>
  </si>
  <si>
    <t>16:52 UTC</t>
  </si>
  <si>
    <t>14:25 UTC</t>
  </si>
  <si>
    <t>09:36 UTC</t>
  </si>
  <si>
    <t>15:19 UTC</t>
  </si>
  <si>
    <t>12:00 UTC</t>
  </si>
  <si>
    <t>14:37 UTC</t>
  </si>
  <si>
    <t>17:05 UTC</t>
  </si>
  <si>
    <t>06:30 UTC</t>
  </si>
  <si>
    <t>05:01 UTC</t>
  </si>
  <si>
    <t>13:25 UTC</t>
  </si>
  <si>
    <t>08:59 UTC</t>
  </si>
  <si>
    <t>21:37 UTC</t>
  </si>
  <si>
    <t>21:25 UTC</t>
  </si>
  <si>
    <t>09:50 UTC</t>
  </si>
  <si>
    <t>01:55 UTC</t>
  </si>
  <si>
    <t>07:35 UTC</t>
  </si>
  <si>
    <t>10:50 UTC</t>
  </si>
  <si>
    <t>02:54 UTC</t>
  </si>
  <si>
    <t>15:15 UTC</t>
  </si>
  <si>
    <t>07:41 UTC</t>
  </si>
  <si>
    <t>09:43 UTC</t>
  </si>
  <si>
    <t>03:31 UTC</t>
  </si>
  <si>
    <t>11:16 UTC</t>
  </si>
  <si>
    <t>14:38 UTC</t>
  </si>
  <si>
    <t>08:27 UTC</t>
  </si>
  <si>
    <t>04:33 UTC</t>
  </si>
  <si>
    <t>14:31 UTC</t>
  </si>
  <si>
    <t>10:56 UTC</t>
  </si>
  <si>
    <t>13:59 UTC</t>
  </si>
  <si>
    <t>10:10 UTC</t>
  </si>
  <si>
    <t>07:59 UTC</t>
  </si>
  <si>
    <t>19:20 UTC</t>
  </si>
  <si>
    <t>07:55 UTC</t>
  </si>
  <si>
    <t>09:07 UTC</t>
  </si>
  <si>
    <t>17:23 UTC</t>
  </si>
  <si>
    <t>08:14 UTC</t>
  </si>
  <si>
    <t>12:29 UTC</t>
  </si>
  <si>
    <t>05:31 UTC</t>
  </si>
  <si>
    <t>19:26 UTC</t>
  </si>
  <si>
    <t>05:02 UTC</t>
  </si>
  <si>
    <t>04:19 UTC</t>
  </si>
  <si>
    <t>12:14 UTC</t>
  </si>
  <si>
    <t>08:20 UTC</t>
  </si>
  <si>
    <t>10:46 UTC</t>
  </si>
  <si>
    <t>08:10 UTC</t>
  </si>
  <si>
    <t>13:37 UTC</t>
  </si>
  <si>
    <t>02:20 UTC</t>
  </si>
  <si>
    <t>06:14 UTC</t>
  </si>
  <si>
    <t>22:24 UTC</t>
  </si>
  <si>
    <t>20:10 UTC</t>
  </si>
  <si>
    <t>12:28 UTC</t>
  </si>
  <si>
    <t>11:45 UTC</t>
  </si>
  <si>
    <t>08:40 UTC</t>
  </si>
  <si>
    <t>16:12 UTC</t>
  </si>
  <si>
    <t>11:03 UTC</t>
  </si>
  <si>
    <t>10:28 UTC</t>
  </si>
  <si>
    <t>14:39 UTC</t>
  </si>
  <si>
    <t>07:20 UTC</t>
  </si>
  <si>
    <t>09:20 UTC</t>
  </si>
  <si>
    <t>10:48 UTC</t>
  </si>
  <si>
    <t>19:35 UTC</t>
  </si>
  <si>
    <t>07:10 UTC</t>
  </si>
  <si>
    <t>10:58 UTC</t>
  </si>
  <si>
    <t>14:10 UTC</t>
  </si>
  <si>
    <t>05:30 UTC</t>
  </si>
  <si>
    <t>14:41 UTC</t>
  </si>
  <si>
    <t>13:39 UTC</t>
  </si>
  <si>
    <t>02:48 UTC</t>
  </si>
  <si>
    <t>10:18 UTC</t>
  </si>
  <si>
    <t>14:53 UTC</t>
  </si>
  <si>
    <t>12:57 UTC</t>
  </si>
  <si>
    <t>17:57 UTC</t>
  </si>
  <si>
    <t>02:10 UTC</t>
  </si>
  <si>
    <t>22:20 UTC</t>
  </si>
  <si>
    <t>08:58 UTC</t>
  </si>
  <si>
    <t>18:43 UTC</t>
  </si>
  <si>
    <t>11:29 UTC</t>
  </si>
  <si>
    <t>08:09 UTC</t>
  </si>
  <si>
    <t>14:42 UTC</t>
  </si>
  <si>
    <t>12:32 UTC</t>
  </si>
  <si>
    <t>19:15 UTC</t>
  </si>
  <si>
    <t>12:13 UTC</t>
  </si>
  <si>
    <t>07:50 UTC</t>
  </si>
  <si>
    <t>08:46 UTC</t>
  </si>
  <si>
    <t>08:38 UTC</t>
  </si>
  <si>
    <t>11:12 UTC</t>
  </si>
  <si>
    <t>00:45 UTC</t>
  </si>
  <si>
    <t>20:23 UTC</t>
  </si>
  <si>
    <t>13:50 UTC</t>
  </si>
  <si>
    <t>23:21 UTC</t>
  </si>
  <si>
    <t>19:08 UTC</t>
  </si>
  <si>
    <t>09:51 UTC</t>
  </si>
  <si>
    <t>08:00 UTC</t>
  </si>
  <si>
    <t>21:09 UTC</t>
  </si>
  <si>
    <t>21:10 UTC</t>
  </si>
  <si>
    <t>12:01 UTC</t>
  </si>
  <si>
    <t>10:17 UTC</t>
  </si>
  <si>
    <t>13:11 UTC</t>
  </si>
  <si>
    <t>14:19 UTC</t>
  </si>
  <si>
    <t>12:39 UTC</t>
  </si>
  <si>
    <t>13:55 UTC</t>
  </si>
  <si>
    <t>23:31 UTC</t>
  </si>
  <si>
    <t>01:17 UTC</t>
  </si>
  <si>
    <t>13:20 UTC</t>
  </si>
  <si>
    <t>08:39 UTC</t>
  </si>
  <si>
    <t>10:19 UTC</t>
  </si>
  <si>
    <t>10:06 UTC</t>
  </si>
  <si>
    <t>19:55 UTC</t>
  </si>
  <si>
    <t>08:45 UTC</t>
  </si>
  <si>
    <t>06:44 UTC</t>
  </si>
  <si>
    <t>11:30 UTC</t>
  </si>
  <si>
    <t>12:10 UTC</t>
  </si>
  <si>
    <t>10:07 UTC</t>
  </si>
  <si>
    <t>12:44 UTC</t>
  </si>
  <si>
    <t>14:05 UTC</t>
  </si>
  <si>
    <t>11:50 UTC</t>
  </si>
  <si>
    <t>06:59 UTC</t>
  </si>
  <si>
    <t>03:23 UTC</t>
  </si>
  <si>
    <t>10:51 UTC</t>
  </si>
  <si>
    <t>07:05 UTC</t>
  </si>
  <si>
    <t>00:35 UTC</t>
  </si>
  <si>
    <t>12:50 UTC</t>
  </si>
  <si>
    <t>10:01 UTC</t>
  </si>
  <si>
    <t>22:25 UTC</t>
  </si>
  <si>
    <t>10:30 UTC</t>
  </si>
  <si>
    <t>21:44 UTC</t>
  </si>
  <si>
    <t>16:05 UTC</t>
  </si>
  <si>
    <t>22:50 UTC</t>
  </si>
  <si>
    <t>18:07 UTC</t>
  </si>
  <si>
    <t>05:03 UTC</t>
  </si>
  <si>
    <t>02:39 UTC</t>
  </si>
  <si>
    <t>18:06 UTC</t>
  </si>
  <si>
    <t>06:01 UTC</t>
  </si>
  <si>
    <t>04:43 UTC</t>
  </si>
  <si>
    <t>02:36 UTC</t>
  </si>
  <si>
    <t>13:15 UTC</t>
  </si>
  <si>
    <t>05:59 UTC</t>
  </si>
  <si>
    <t>11:53 UTC</t>
  </si>
  <si>
    <t>16:45 UTC</t>
  </si>
  <si>
    <t>22:33 UTC</t>
  </si>
  <si>
    <t>05:45 UTC</t>
  </si>
  <si>
    <t>17:02 UTC</t>
  </si>
  <si>
    <t>04:59 UTC</t>
  </si>
  <si>
    <t>07:57 UTC</t>
  </si>
  <si>
    <t>17:00 UTC</t>
  </si>
  <si>
    <t>06:06 UTC</t>
  </si>
  <si>
    <t>14:45 UTC</t>
  </si>
  <si>
    <t>18:28 UTC</t>
  </si>
  <si>
    <t>10:20 UTC</t>
  </si>
  <si>
    <t>21:11 UTC</t>
  </si>
  <si>
    <t>13:30 UTC</t>
  </si>
  <si>
    <t>22:49 UTC</t>
  </si>
  <si>
    <t>02:21 UTC</t>
  </si>
  <si>
    <t>11:20 UTC</t>
  </si>
  <si>
    <t>23:37 UTC</t>
  </si>
  <si>
    <t>07:39 UTC</t>
  </si>
  <si>
    <t>14:29 UTC</t>
  </si>
  <si>
    <t>19:07 UTC</t>
  </si>
  <si>
    <t>18:45 UTC</t>
  </si>
  <si>
    <t>11:28 UTC</t>
  </si>
  <si>
    <t>19:04 UTC</t>
  </si>
  <si>
    <t>22:48 UTC</t>
  </si>
  <si>
    <t>10:43 UTC</t>
  </si>
  <si>
    <t>13:06 UTC</t>
  </si>
  <si>
    <t xml:space="preserve"> 06, 1968</t>
  </si>
  <si>
    <t>09:34 UTC</t>
  </si>
  <si>
    <t>09:59 UTC</t>
  </si>
  <si>
    <t>10:09 UTC</t>
  </si>
  <si>
    <t>11:26 UTC</t>
  </si>
  <si>
    <t>22:29 UTC</t>
  </si>
  <si>
    <t>04:20 UTC</t>
  </si>
  <si>
    <t>23:01 UTC</t>
  </si>
  <si>
    <t>04:42 UTC</t>
  </si>
  <si>
    <t>13:57 UTC</t>
  </si>
  <si>
    <t>07:04 UTC</t>
  </si>
  <si>
    <t>20:29 UTC</t>
  </si>
  <si>
    <t>06:45 UTC</t>
  </si>
  <si>
    <t>17:31 UTC</t>
  </si>
  <si>
    <t>21:29 UTC</t>
  </si>
  <si>
    <t>13:14 UTC</t>
  </si>
  <si>
    <t>14:03 UTC</t>
  </si>
  <si>
    <t xml:space="preserve"> 15, 1968</t>
  </si>
  <si>
    <t>15:25 UTC</t>
  </si>
  <si>
    <t>11:08 UTC</t>
  </si>
  <si>
    <t>20:57 UTC</t>
  </si>
  <si>
    <t>12:59 UTC</t>
  </si>
  <si>
    <t>21:42 UTC</t>
  </si>
  <si>
    <t>07:37 UTC</t>
  </si>
  <si>
    <t>13:35 UTC</t>
  </si>
  <si>
    <t>00:32 UTC</t>
  </si>
  <si>
    <t>12:05 UTC</t>
  </si>
  <si>
    <t>15:02 UTC</t>
  </si>
  <si>
    <t>04:02 UTC</t>
  </si>
  <si>
    <t>08:34 UTC</t>
  </si>
  <si>
    <t>09:14 UTC</t>
  </si>
  <si>
    <t>00:27 UTC</t>
  </si>
  <si>
    <t>19:10 UTC</t>
  </si>
  <si>
    <t>19:11 UTC</t>
  </si>
  <si>
    <t>09:47 UTC</t>
  </si>
  <si>
    <t>12:40 UTC</t>
  </si>
  <si>
    <t>14:52 UTC</t>
  </si>
  <si>
    <t>08:25 UTC</t>
  </si>
  <si>
    <t>05:09 UTC</t>
  </si>
  <si>
    <t>23:55 UTC</t>
  </si>
  <si>
    <t>12:51 UTC</t>
  </si>
  <si>
    <t>06:28 UTC</t>
  </si>
  <si>
    <t>05:51 UTC</t>
  </si>
  <si>
    <t>04:14 UTC</t>
  </si>
  <si>
    <t>11:14 UTC</t>
  </si>
  <si>
    <t>12:11 UTC</t>
  </si>
  <si>
    <t>06:48 UTC</t>
  </si>
  <si>
    <t>01:29 UTC</t>
  </si>
  <si>
    <t>16:40 UTC</t>
  </si>
  <si>
    <t>07:47 UTC</t>
  </si>
  <si>
    <t>22:22 UTC</t>
  </si>
  <si>
    <t>10:33 UTC</t>
  </si>
  <si>
    <t>02:30 UTC</t>
  </si>
  <si>
    <t>09:55 UTC</t>
  </si>
  <si>
    <t>16:49 UTC</t>
  </si>
  <si>
    <t>23:59 UTC</t>
  </si>
  <si>
    <t>06:50 UTC</t>
  </si>
  <si>
    <t>08:06 UTC</t>
  </si>
  <si>
    <t>20:18 UTC</t>
  </si>
  <si>
    <t>13:32 UTC</t>
  </si>
  <si>
    <t>12:55 UTC</t>
  </si>
  <si>
    <t>05:40 UTC</t>
  </si>
  <si>
    <t>23:48 UTC</t>
  </si>
  <si>
    <t>11:01 UTC</t>
  </si>
  <si>
    <t>14:14 UTC</t>
  </si>
  <si>
    <t>09:05 UTC</t>
  </si>
  <si>
    <t xml:space="preserve"> 22, 1969</t>
  </si>
  <si>
    <t>01:45 UTC</t>
  </si>
  <si>
    <t>11:10 UTC</t>
  </si>
  <si>
    <t>10:44 UTC</t>
  </si>
  <si>
    <t>13:19 UTC</t>
  </si>
  <si>
    <t>12:49 UTC</t>
  </si>
  <si>
    <t>14:09 UTC</t>
  </si>
  <si>
    <t>13:01 UTC</t>
  </si>
  <si>
    <t>18:10 UTC</t>
  </si>
  <si>
    <t>10:59 UTC</t>
  </si>
  <si>
    <t xml:space="preserve"> 16, 1969</t>
  </si>
  <si>
    <t>11:04 UTC</t>
  </si>
  <si>
    <t>03:26 UTC</t>
  </si>
  <si>
    <t>09:25 UTC</t>
  </si>
  <si>
    <t>14:20 UTC</t>
  </si>
  <si>
    <t>13:40 UTC</t>
  </si>
  <si>
    <t>15:40 UTC</t>
  </si>
  <si>
    <t>04:16 UTC</t>
  </si>
  <si>
    <t>04:25 UTC</t>
  </si>
  <si>
    <t>17:24 UTC</t>
  </si>
  <si>
    <t>15:20 UTC</t>
  </si>
  <si>
    <t>10:15 UTC</t>
  </si>
  <si>
    <t>19:13 UTC</t>
  </si>
  <si>
    <t>15:52 UTC</t>
  </si>
  <si>
    <t>11:37 UTC</t>
  </si>
  <si>
    <t>14:50 UTC</t>
  </si>
  <si>
    <t>02:00 UTC</t>
  </si>
  <si>
    <t>02:59 UTC</t>
  </si>
  <si>
    <t>05:38 UTC</t>
  </si>
  <si>
    <t>14:59 UTC</t>
  </si>
  <si>
    <t>14:30 UTC</t>
  </si>
  <si>
    <t>05:06 UTC</t>
  </si>
  <si>
    <t>10:26 UTC</t>
  </si>
  <si>
    <t>15:10 UTC</t>
  </si>
  <si>
    <t>11:22 UTC</t>
  </si>
  <si>
    <t>17:40 UTC</t>
  </si>
  <si>
    <t>10:35 UTC</t>
  </si>
  <si>
    <t>14:40 UTC</t>
  </si>
  <si>
    <t xml:space="preserve"> 17, 1970</t>
  </si>
  <si>
    <t>05:15 UTC</t>
  </si>
  <si>
    <t>15:47 UTC</t>
  </si>
  <si>
    <t>22:40 UTC</t>
  </si>
  <si>
    <t>10:53 UTC</t>
  </si>
  <si>
    <t>03:50 UTC</t>
  </si>
  <si>
    <t>11:24 UTC</t>
  </si>
  <si>
    <t>00:36 UTC</t>
  </si>
  <si>
    <t>21:03 UTC</t>
  </si>
  <si>
    <t>18:48 UTC</t>
  </si>
  <si>
    <t>11:11 UTC</t>
  </si>
  <si>
    <t>01:02 UTC</t>
  </si>
  <si>
    <t>09:09 UTC</t>
  </si>
  <si>
    <t>01:40 UTC</t>
  </si>
  <si>
    <t>15:30 UTC</t>
  </si>
  <si>
    <t>23:54 UTC</t>
  </si>
  <si>
    <t>07:32 UTC</t>
  </si>
  <si>
    <t>11:15 UTC</t>
  </si>
  <si>
    <t>14:35 UTC</t>
  </si>
  <si>
    <t>07:43 UTC</t>
  </si>
  <si>
    <t>06:20 UTC</t>
  </si>
  <si>
    <t>01:11 UTC</t>
  </si>
  <si>
    <t>16:58 UTC</t>
  </si>
  <si>
    <t>00:51 UTC</t>
  </si>
  <si>
    <t>15:26 UTC</t>
  </si>
  <si>
    <t>22:23 UTC</t>
  </si>
  <si>
    <t xml:space="preserve"> 04, 1971</t>
  </si>
  <si>
    <t>04:55 UTC</t>
  </si>
  <si>
    <t>18:41 UTC</t>
  </si>
  <si>
    <t>01:41 UTC</t>
  </si>
  <si>
    <t>13:45 UTC</t>
  </si>
  <si>
    <t>13:34 UTC</t>
  </si>
  <si>
    <t>03:29 UTC</t>
  </si>
  <si>
    <t>08:29 UTC</t>
  </si>
  <si>
    <t>00:11 UTC</t>
  </si>
  <si>
    <t>23:45 UTC</t>
  </si>
  <si>
    <t>10:54 UTC</t>
  </si>
  <si>
    <t>01:15 UTC</t>
  </si>
  <si>
    <t>03:38 UTC</t>
  </si>
  <si>
    <t>13:41 UTC</t>
  </si>
  <si>
    <t>17:16 UTC</t>
  </si>
  <si>
    <t>04:09 UTC</t>
  </si>
  <si>
    <t>03:09 UTC</t>
  </si>
  <si>
    <t>05:52 UTC</t>
  </si>
  <si>
    <t>11:09 UTC</t>
  </si>
  <si>
    <t>16:39 UTC</t>
  </si>
  <si>
    <t xml:space="preserve"> 02, 1971</t>
  </si>
  <si>
    <t>04:31 UTC</t>
  </si>
  <si>
    <t>10:39 UTC</t>
  </si>
  <si>
    <t>01:10 UTC</t>
  </si>
  <si>
    <t>18:36 UTC</t>
  </si>
  <si>
    <t>00:12 UTC</t>
  </si>
  <si>
    <t>03:27 UTC</t>
  </si>
  <si>
    <t>07:52 UTC</t>
  </si>
  <si>
    <t>20:31 UTC</t>
  </si>
  <si>
    <t>04:15 UTC</t>
  </si>
  <si>
    <t>20:38 UTC</t>
  </si>
  <si>
    <t xml:space="preserve"> 07, 1972</t>
  </si>
  <si>
    <t xml:space="preserve"> 12, 1972</t>
  </si>
  <si>
    <t>17:54 UTC</t>
  </si>
  <si>
    <t>06:35 UTC</t>
  </si>
  <si>
    <t>21:53 UTC</t>
  </si>
  <si>
    <t>06:25 UTC</t>
  </si>
  <si>
    <t>11:19 UTC</t>
  </si>
  <si>
    <t>06:19 UTC</t>
  </si>
  <si>
    <t>18:52 UTC</t>
  </si>
  <si>
    <t>17:46 UTC</t>
  </si>
  <si>
    <t>06:15 UTC</t>
  </si>
  <si>
    <t>03:20 UTC</t>
  </si>
  <si>
    <t>02:40 UTC</t>
  </si>
  <si>
    <t>10:36 UTC</t>
  </si>
  <si>
    <t>05:58 UTC</t>
  </si>
  <si>
    <t>17:45 UTC</t>
  </si>
  <si>
    <t>19:19 UTC</t>
  </si>
  <si>
    <t>20:19 UTC</t>
  </si>
  <si>
    <t>18:03 UTC</t>
  </si>
  <si>
    <t>06:16 UTC</t>
  </si>
  <si>
    <t>22:05 UTC</t>
  </si>
  <si>
    <t>13:29 UTC</t>
  </si>
  <si>
    <t>12:08 UTC</t>
  </si>
  <si>
    <t>01:34 UTC</t>
  </si>
  <si>
    <t>22:13 UTC</t>
  </si>
  <si>
    <t>06:11 UTC</t>
  </si>
  <si>
    <t>04:39 UTC</t>
  </si>
  <si>
    <t>06:51 UTC</t>
  </si>
  <si>
    <t>02:05 UTC</t>
  </si>
  <si>
    <t>23:05 UTC</t>
  </si>
  <si>
    <t>05:48 UTC</t>
  </si>
  <si>
    <t xml:space="preserve"> 15, 1973</t>
  </si>
  <si>
    <t>04:37 UTC</t>
  </si>
  <si>
    <t>02:11 UTC</t>
  </si>
  <si>
    <t>11:49 UTC</t>
  </si>
  <si>
    <t>10:45 UTC</t>
  </si>
  <si>
    <t>10:16 UTC</t>
  </si>
  <si>
    <t>15:50 UTC</t>
  </si>
  <si>
    <t>07:14 UTC</t>
  </si>
  <si>
    <t>09:58 UTC</t>
  </si>
  <si>
    <t>20:24 UTC</t>
  </si>
  <si>
    <t>16:07 UTC</t>
  </si>
  <si>
    <t>22:57 UTC</t>
  </si>
  <si>
    <t>10:08 UTC</t>
  </si>
  <si>
    <t>00:07 UTC</t>
  </si>
  <si>
    <t>01:50 UTC</t>
  </si>
  <si>
    <t>12:12 UTC</t>
  </si>
  <si>
    <t>21:46 UTC</t>
  </si>
  <si>
    <t>10:14 UTC</t>
  </si>
  <si>
    <t>18:24 UTC</t>
  </si>
  <si>
    <t>12:38 UTC</t>
  </si>
  <si>
    <t>14:01 UTC</t>
  </si>
  <si>
    <t>00:08 UTC</t>
  </si>
  <si>
    <t>11:43 UTC</t>
  </si>
  <si>
    <t>13:08 UTC</t>
  </si>
  <si>
    <t>23:57 UTC</t>
  </si>
  <si>
    <t>11:55 UTC</t>
  </si>
  <si>
    <t>04:12 UTC</t>
  </si>
  <si>
    <t>05:29 UTC</t>
  </si>
  <si>
    <t>00:33 UTC</t>
  </si>
  <si>
    <t>13:48 UTC</t>
  </si>
  <si>
    <t>10:05 UTC</t>
  </si>
  <si>
    <t>11:05 UTC</t>
  </si>
  <si>
    <t>11:38 UTC</t>
  </si>
  <si>
    <t>10:29 UTC</t>
  </si>
  <si>
    <t>12:22 UTC</t>
  </si>
  <si>
    <t>20:53 UTC</t>
  </si>
  <si>
    <t>17:10 UTC</t>
  </si>
  <si>
    <t>12:16 UTC</t>
  </si>
  <si>
    <t>09:03 UTC</t>
  </si>
  <si>
    <t>15:39 UTC</t>
  </si>
  <si>
    <t>15:59 UTC</t>
  </si>
  <si>
    <t>05:17 UTC</t>
  </si>
  <si>
    <t>00:02 UTC</t>
  </si>
  <si>
    <t xml:space="preserve"> 12, 1974</t>
  </si>
  <si>
    <t>15:45 UTC</t>
  </si>
  <si>
    <t>03:41 UTC</t>
  </si>
  <si>
    <t>14:57 UTC</t>
  </si>
  <si>
    <t>16:34 UTC</t>
  </si>
  <si>
    <t>22:36 UTC</t>
  </si>
  <si>
    <t>23:43 UTC</t>
  </si>
  <si>
    <t>07:11 UTC</t>
  </si>
  <si>
    <t>02:19 UTC</t>
  </si>
  <si>
    <t>21:43 UTC</t>
  </si>
  <si>
    <t>04:49 UTC</t>
  </si>
  <si>
    <t>16:35 UTC</t>
  </si>
  <si>
    <t>03:30 UTC</t>
  </si>
  <si>
    <t>23:35 UTC</t>
  </si>
  <si>
    <t>05:25 UTC</t>
  </si>
  <si>
    <t>04:41 UTC</t>
  </si>
  <si>
    <t>08:55 UTC</t>
  </si>
  <si>
    <t>08:50 UTC</t>
  </si>
  <si>
    <t>17:52 UTC</t>
  </si>
  <si>
    <t>16:48 UTC</t>
  </si>
  <si>
    <t>07:58 UTC</t>
  </si>
  <si>
    <t>10:23 UTC</t>
  </si>
  <si>
    <t>22:45 UTC</t>
  </si>
  <si>
    <t>14:58 UTC</t>
  </si>
  <si>
    <t>00:25 UTC</t>
  </si>
  <si>
    <t>07:29 UTC</t>
  </si>
  <si>
    <t>01:37 UTC</t>
  </si>
  <si>
    <t>06:54 UTC</t>
  </si>
  <si>
    <t>05:05 UTC</t>
  </si>
  <si>
    <t>12:20 UTC</t>
  </si>
  <si>
    <t>21:22 UTC</t>
  </si>
  <si>
    <t>13:09 UTC</t>
  </si>
  <si>
    <t>14:49 UTC</t>
  </si>
  <si>
    <t>00:19 UTC</t>
  </si>
  <si>
    <t>18:39 UTC</t>
  </si>
  <si>
    <t>09:49 UTC</t>
  </si>
  <si>
    <t>18:38 UTC</t>
  </si>
  <si>
    <t>10:12 UTC</t>
  </si>
  <si>
    <t>14:36 UTC</t>
  </si>
  <si>
    <t>17:11 UTC</t>
  </si>
  <si>
    <t>00:10 UTC</t>
  </si>
  <si>
    <t>11:06 UTC</t>
  </si>
  <si>
    <t xml:space="preserve"> 22, 1975</t>
  </si>
  <si>
    <t>10:22 UTC</t>
  </si>
  <si>
    <t>04:52 UTC</t>
  </si>
  <si>
    <t>15:34 UTC</t>
  </si>
  <si>
    <t>05:34 UTC</t>
  </si>
  <si>
    <t>23:56 UTC</t>
  </si>
  <si>
    <t>08:16 UTC</t>
  </si>
  <si>
    <t>19:45 UTC</t>
  </si>
  <si>
    <t>17:22 UTC</t>
  </si>
  <si>
    <t>19:31 UTC</t>
  </si>
  <si>
    <t>22:28 UTC</t>
  </si>
  <si>
    <t xml:space="preserve"> 02, 1976</t>
  </si>
  <si>
    <t>22:30 UTC</t>
  </si>
  <si>
    <t xml:space="preserve"> 19, 1976</t>
  </si>
  <si>
    <t>08:05 UTC</t>
  </si>
  <si>
    <t>21:08 UTC</t>
  </si>
  <si>
    <t>15:14 UTC</t>
  </si>
  <si>
    <t>05:21 UTC</t>
  </si>
  <si>
    <t>20:02 UTC</t>
  </si>
  <si>
    <t xml:space="preserve"> 06, 1976</t>
  </si>
  <si>
    <t>09:48 UTC</t>
  </si>
  <si>
    <t>18:50 UTC</t>
  </si>
  <si>
    <t>09:35 UTC</t>
  </si>
  <si>
    <t>17:39 UTC</t>
  </si>
  <si>
    <t>22:59 UTC</t>
  </si>
  <si>
    <t>16:53 UTC</t>
  </si>
  <si>
    <t>09:11 UTC</t>
  </si>
  <si>
    <t>16:27 UTC</t>
  </si>
  <si>
    <t>16:04 UTC</t>
  </si>
  <si>
    <t>02:44 UTC</t>
  </si>
  <si>
    <t>04:38 UTC</t>
  </si>
  <si>
    <t>18:19 UTC</t>
  </si>
  <si>
    <t>06:38 UTC</t>
  </si>
  <si>
    <t>07:49 UTC</t>
  </si>
  <si>
    <t>23:17 UTC</t>
  </si>
  <si>
    <t>20:05 UTC</t>
  </si>
  <si>
    <t>16:11 UTC</t>
  </si>
  <si>
    <t xml:space="preserve"> 15, 1977</t>
  </si>
  <si>
    <t>17:20 UTC</t>
  </si>
  <si>
    <t>11:51 UTC</t>
  </si>
  <si>
    <t>01:38 UTC</t>
  </si>
  <si>
    <t>18:13 UTC</t>
  </si>
  <si>
    <t>21:47 UTC</t>
  </si>
  <si>
    <t>01:58 UTC</t>
  </si>
  <si>
    <t>07:23 UTC</t>
  </si>
  <si>
    <t>05:41 UTC</t>
  </si>
  <si>
    <t>18:34 UTC</t>
  </si>
  <si>
    <t>11:52 UTC</t>
  </si>
  <si>
    <t>07:25 UTC</t>
  </si>
  <si>
    <t>04:44 UTC</t>
  </si>
  <si>
    <t>07:07 UTC</t>
  </si>
  <si>
    <t>18:20 UTC</t>
  </si>
  <si>
    <t>12:56 UTC</t>
  </si>
  <si>
    <t>00:15 UTC</t>
  </si>
  <si>
    <t xml:space="preserve"> 22, 1977</t>
  </si>
  <si>
    <t>09:46 UTC</t>
  </si>
  <si>
    <t>05:14 UTC</t>
  </si>
  <si>
    <t>15:53 UTC</t>
  </si>
  <si>
    <t>16:24 UTC</t>
  </si>
  <si>
    <t>13:23 UTC</t>
  </si>
  <si>
    <t>20:51 UTC</t>
  </si>
  <si>
    <t>04:58 UTC</t>
  </si>
  <si>
    <t>21:17 UTC</t>
  </si>
  <si>
    <t>23:44 UTC</t>
  </si>
  <si>
    <t>06:43 UTC</t>
  </si>
  <si>
    <t>22:07 UTC</t>
  </si>
  <si>
    <t>10:42 UTC</t>
  </si>
  <si>
    <t>15:57 UTC</t>
  </si>
  <si>
    <t>18:09 UTC</t>
  </si>
  <si>
    <t>01:30 UTC</t>
  </si>
  <si>
    <t>23:36 UTC</t>
  </si>
  <si>
    <t>00:21 UTC</t>
  </si>
  <si>
    <t>16:57 UTC</t>
  </si>
  <si>
    <t>09:27 UTC</t>
  </si>
  <si>
    <t>01:12 UTC</t>
  </si>
  <si>
    <t>02:58 UTC</t>
  </si>
  <si>
    <t>17:35 UTC</t>
  </si>
  <si>
    <t xml:space="preserve"> 05, 1978</t>
  </si>
  <si>
    <t>23:47 UTC</t>
  </si>
  <si>
    <t>03:04 UTC</t>
  </si>
  <si>
    <t>03:49 UTC</t>
  </si>
  <si>
    <t>00:28 UTC</t>
  </si>
  <si>
    <t>19:44 UTC</t>
  </si>
  <si>
    <t>05:19 UTC</t>
  </si>
  <si>
    <t>11:23 UTC</t>
  </si>
  <si>
    <t>05:24 UTC</t>
  </si>
  <si>
    <t>16:20 UTC</t>
  </si>
  <si>
    <t>18:12 UTC</t>
  </si>
  <si>
    <t>03:59 UTC</t>
  </si>
  <si>
    <t>00:40 UTC</t>
  </si>
  <si>
    <t>01:35 UTC</t>
  </si>
  <si>
    <t xml:space="preserve"> 23, 1978</t>
  </si>
  <si>
    <t>17:37 UTC</t>
  </si>
  <si>
    <t>15:42 UTC</t>
  </si>
  <si>
    <t>05:43 UTC</t>
  </si>
  <si>
    <t>04:13 UTC</t>
  </si>
  <si>
    <t>21:51 UTC</t>
  </si>
  <si>
    <t>05:27 UTC</t>
  </si>
  <si>
    <t>17:58 UTC</t>
  </si>
  <si>
    <t>23:28 UTC</t>
  </si>
  <si>
    <t xml:space="preserve"> 07, 1979</t>
  </si>
  <si>
    <t>15:51 UTC</t>
  </si>
  <si>
    <t>18:11 UTC</t>
  </si>
  <si>
    <t>15:41 UTC</t>
  </si>
  <si>
    <t>21:28 UTC</t>
  </si>
  <si>
    <t>03:56 UTC</t>
  </si>
  <si>
    <t>02:28 UTC</t>
  </si>
  <si>
    <t>00:55 UTC</t>
  </si>
  <si>
    <t>05:28 UTC</t>
  </si>
  <si>
    <t>16:36 UTC</t>
  </si>
  <si>
    <t>12:17 UTC</t>
  </si>
  <si>
    <t>07:03 UTC</t>
  </si>
  <si>
    <t xml:space="preserve"> 01, 1979</t>
  </si>
  <si>
    <t>02:09 UTC</t>
  </si>
  <si>
    <t>17:14 UTC</t>
  </si>
  <si>
    <t>01:26 UTC</t>
  </si>
  <si>
    <t>23:08 UTC</t>
  </si>
  <si>
    <t>23:32 UTC</t>
  </si>
  <si>
    <t>00:52 UTC</t>
  </si>
  <si>
    <t>07:34 UTC</t>
  </si>
  <si>
    <t>00:53 UTC</t>
  </si>
  <si>
    <t>00:42 UTC</t>
  </si>
  <si>
    <t>02:33 UTC</t>
  </si>
  <si>
    <t>10:37 UTC</t>
  </si>
  <si>
    <t>20:41 UTC</t>
  </si>
  <si>
    <t>03:54 UTC</t>
  </si>
  <si>
    <t>04:18 UTC</t>
  </si>
  <si>
    <t>04:23 UTC</t>
  </si>
  <si>
    <t xml:space="preserve"> 05, 1980</t>
  </si>
  <si>
    <t>07:18 UTC</t>
  </si>
  <si>
    <t xml:space="preserve"> 13, 1980</t>
  </si>
  <si>
    <t xml:space="preserve"> 06, 1981</t>
  </si>
  <si>
    <t>18:21 UTC</t>
  </si>
  <si>
    <t>23:23 UTC</t>
  </si>
  <si>
    <t>11:31 UTC</t>
  </si>
  <si>
    <t>21:32 UTC</t>
  </si>
  <si>
    <t>13:21 UTC</t>
  </si>
  <si>
    <t>22:42 UTC</t>
  </si>
  <si>
    <t>03:33 UTC</t>
  </si>
  <si>
    <t>12:33 UTC</t>
  </si>
  <si>
    <t>19:37 UTC</t>
  </si>
  <si>
    <t>10:52 UTC</t>
  </si>
  <si>
    <t>17:47 UTC</t>
  </si>
  <si>
    <t>08:28 UTC</t>
  </si>
  <si>
    <t xml:space="preserve"> 07, 1981</t>
  </si>
  <si>
    <t>20:03 UTC</t>
  </si>
  <si>
    <t>05:46 UTC</t>
  </si>
  <si>
    <t>16:37 UTC</t>
  </si>
  <si>
    <t>21:40 UTC</t>
  </si>
  <si>
    <t>16:18 UTC</t>
  </si>
  <si>
    <t>08:43 UTC</t>
  </si>
  <si>
    <t>03:34 UTC</t>
  </si>
  <si>
    <t xml:space="preserve"> 21, 1981</t>
  </si>
  <si>
    <t>09:22 UTC</t>
  </si>
  <si>
    <t>22:53 UTC</t>
  </si>
  <si>
    <t>15:09 UTC</t>
  </si>
  <si>
    <t xml:space="preserve"> 20, 1981</t>
  </si>
  <si>
    <t>18:08 UTC</t>
  </si>
  <si>
    <t>11:47 UTC</t>
  </si>
  <si>
    <t xml:space="preserve"> 17, 1981</t>
  </si>
  <si>
    <t>07:51 UTC</t>
  </si>
  <si>
    <t>21:56 UTC</t>
  </si>
  <si>
    <t>01:42 UTC</t>
  </si>
  <si>
    <t>00:23 UTC</t>
  </si>
  <si>
    <t>02:52 UTC</t>
  </si>
  <si>
    <t>08:01 UTC</t>
  </si>
  <si>
    <t>22:02 UTC</t>
  </si>
  <si>
    <t>13:58 UTC</t>
  </si>
  <si>
    <t>16:09 UTC</t>
  </si>
  <si>
    <t>06:31 UTC</t>
  </si>
  <si>
    <t>19:40 UTC</t>
  </si>
  <si>
    <t>06:56 UTC</t>
  </si>
  <si>
    <t>07:19 UTC</t>
  </si>
  <si>
    <t>13:46 UTC</t>
  </si>
  <si>
    <t>02:38 UTC</t>
  </si>
  <si>
    <t>14:02 UTC</t>
  </si>
  <si>
    <t>02:25 UTC</t>
  </si>
  <si>
    <t>17:26 UTC</t>
  </si>
  <si>
    <t>08:37 UTC</t>
  </si>
  <si>
    <t>13:47 UTC</t>
  </si>
  <si>
    <t>05:10 UTC</t>
  </si>
  <si>
    <t>15:29 UTC</t>
  </si>
  <si>
    <t>20:55 UTC</t>
  </si>
  <si>
    <t>02:02 UTC</t>
  </si>
  <si>
    <t>19:33 UTC</t>
  </si>
  <si>
    <t xml:space="preserve"> 04, 1983</t>
  </si>
  <si>
    <t>11:33 UTC</t>
  </si>
  <si>
    <t>23:58 UTC</t>
  </si>
  <si>
    <t xml:space="preserve"> 01, 1983</t>
  </si>
  <si>
    <t>05:50 UTC</t>
  </si>
  <si>
    <t>00:20 UTC</t>
  </si>
  <si>
    <t>06:32 UTC</t>
  </si>
  <si>
    <t>06:13 UTC</t>
  </si>
  <si>
    <t>12:25 UTC</t>
  </si>
  <si>
    <t>03:08 UTC</t>
  </si>
  <si>
    <t>09:23 UTC</t>
  </si>
  <si>
    <t>15:36 UTC</t>
  </si>
  <si>
    <t>00:50 UTC</t>
  </si>
  <si>
    <t xml:space="preserve"> 04, 1984</t>
  </si>
  <si>
    <t>14:43 UTC</t>
  </si>
  <si>
    <t>01:33 UTC</t>
  </si>
  <si>
    <t>21:52 UTC</t>
  </si>
  <si>
    <t>18:46 UTC</t>
  </si>
  <si>
    <t>15:33 UTC</t>
  </si>
  <si>
    <t xml:space="preserve"> 06, 1984</t>
  </si>
  <si>
    <t>23:03 UTC</t>
  </si>
  <si>
    <t>18:47 UTC</t>
  </si>
  <si>
    <t>00:03 UTC</t>
  </si>
  <si>
    <t>08:26 UTC</t>
  </si>
  <si>
    <t>12:41 UTC</t>
  </si>
  <si>
    <t>14:54 UTC</t>
  </si>
  <si>
    <t>01:14 UTC</t>
  </si>
  <si>
    <t>06:40 UTC</t>
  </si>
  <si>
    <t>03:55 UTC</t>
  </si>
  <si>
    <t>14:51 UTC</t>
  </si>
  <si>
    <t>06:22 UTC</t>
  </si>
  <si>
    <t xml:space="preserve"> 08, 1985</t>
  </si>
  <si>
    <t>23:22 UTC</t>
  </si>
  <si>
    <t xml:space="preserve"> 17, 1985</t>
  </si>
  <si>
    <t>16:02 UTC</t>
  </si>
  <si>
    <t>14:26 UTC</t>
  </si>
  <si>
    <t>00:44 UTC</t>
  </si>
  <si>
    <t>23:40 UTC</t>
  </si>
  <si>
    <t>01:05 UTC</t>
  </si>
  <si>
    <t>05:36 UTC</t>
  </si>
  <si>
    <t>23:33 UTC</t>
  </si>
  <si>
    <t>21:20 UTC</t>
  </si>
  <si>
    <t>23:26 UTC</t>
  </si>
  <si>
    <t>01:32 UTC</t>
  </si>
  <si>
    <t>21:35 UTC</t>
  </si>
  <si>
    <t>05:04 UTC</t>
  </si>
  <si>
    <t>00:29 UTC</t>
  </si>
  <si>
    <t>16:38 UTC</t>
  </si>
  <si>
    <t>12:27 UTC</t>
  </si>
  <si>
    <t>23:04 UTC</t>
  </si>
  <si>
    <t>01:44 UTC</t>
  </si>
  <si>
    <t>21:02 UTC</t>
  </si>
  <si>
    <t>04:26 UTC</t>
  </si>
  <si>
    <t>12:54 UTC</t>
  </si>
  <si>
    <t>03:57 UTC</t>
  </si>
  <si>
    <t>01:16 UTC</t>
  </si>
  <si>
    <t>04:21 UTC</t>
  </si>
  <si>
    <t>15:05 UTC</t>
  </si>
  <si>
    <t>05:08 UTC</t>
  </si>
  <si>
    <t>12:58 UTC</t>
  </si>
  <si>
    <t>09:12 UTC</t>
  </si>
  <si>
    <t>18:33 UTC</t>
  </si>
  <si>
    <t>06:10 UTC</t>
  </si>
  <si>
    <t>12:09 UTC</t>
  </si>
  <si>
    <t xml:space="preserve"> 18, 1986</t>
  </si>
  <si>
    <t>01:19 UTC</t>
  </si>
  <si>
    <t>09:04 UTC</t>
  </si>
  <si>
    <t>17:51 UTC</t>
  </si>
  <si>
    <t>21:33 UTC</t>
  </si>
  <si>
    <t>02:34 UTC</t>
  </si>
  <si>
    <t>21:59 UTC</t>
  </si>
  <si>
    <t>02:26 UTC</t>
  </si>
  <si>
    <t>23:50 UTC</t>
  </si>
  <si>
    <t>07:15 UTC</t>
  </si>
  <si>
    <t>21:48 UTC</t>
  </si>
  <si>
    <t>12:35 UTC</t>
  </si>
  <si>
    <t>09:08 UTC</t>
  </si>
  <si>
    <t xml:space="preserve"> 20, 1987</t>
  </si>
  <si>
    <t>20:22 UTC</t>
  </si>
  <si>
    <t>05:53 UTC</t>
  </si>
  <si>
    <t>00:18 UTC</t>
  </si>
  <si>
    <t>14:21 UTC</t>
  </si>
  <si>
    <t>14:07 UTC</t>
  </si>
  <si>
    <t>15:27 UTC</t>
  </si>
  <si>
    <t>03:17 UTC</t>
  </si>
  <si>
    <t>16:26 UTC</t>
  </si>
  <si>
    <t xml:space="preserve"> 22, 1988</t>
  </si>
  <si>
    <t>23:12 UTC</t>
  </si>
  <si>
    <t>23:00 UTC</t>
  </si>
  <si>
    <t xml:space="preserve"> 19, 1988</t>
  </si>
  <si>
    <t>15:37 UTC</t>
  </si>
  <si>
    <t>18:02 UTC</t>
  </si>
  <si>
    <t>02:17 UTC</t>
  </si>
  <si>
    <t xml:space="preserve"> 23, 1988</t>
  </si>
  <si>
    <t>01:21 UTC</t>
  </si>
  <si>
    <t xml:space="preserve"> 14, 1989</t>
  </si>
  <si>
    <t>03:28 UTC</t>
  </si>
  <si>
    <t>04:04 UTC</t>
  </si>
  <si>
    <t>13:38 UTC</t>
  </si>
  <si>
    <t>21:50 UTC</t>
  </si>
  <si>
    <t>19:47 UTC</t>
  </si>
  <si>
    <t>22:37 UTC</t>
  </si>
  <si>
    <t>05:12 UTC</t>
  </si>
  <si>
    <t>13:18 UTC</t>
  </si>
  <si>
    <t>15:21 UTC</t>
  </si>
  <si>
    <t>00:14 UTC</t>
  </si>
  <si>
    <t>07:48 UTC</t>
  </si>
  <si>
    <t>12:37 UTC</t>
  </si>
  <si>
    <t>23:25 UTC</t>
  </si>
  <si>
    <t>01:48 UTC</t>
  </si>
  <si>
    <t>00:04 UTC</t>
  </si>
  <si>
    <t>20:35 UTC</t>
  </si>
  <si>
    <t>12:52 UTC</t>
  </si>
  <si>
    <t>02:51 UTC</t>
  </si>
  <si>
    <t>11:46 UTC</t>
  </si>
  <si>
    <t>22:55 UTC</t>
  </si>
  <si>
    <t xml:space="preserve"> 06, 1990</t>
  </si>
  <si>
    <t>20:59 UTC</t>
  </si>
  <si>
    <t>02:45 UTC</t>
  </si>
  <si>
    <t xml:space="preserve"> 03, 1990</t>
  </si>
  <si>
    <t>03:12 UTC</t>
  </si>
  <si>
    <t>05:22 UTC</t>
  </si>
  <si>
    <t>01:07 UTC</t>
  </si>
  <si>
    <t>00:06 UTC</t>
  </si>
  <si>
    <t>16:17 UTC</t>
  </si>
  <si>
    <t>07:46 UTC</t>
  </si>
  <si>
    <t>22:46 UTC</t>
  </si>
  <si>
    <t>05:39 UTC</t>
  </si>
  <si>
    <t>04:27 UTC</t>
  </si>
  <si>
    <t>23:16 UTC</t>
  </si>
  <si>
    <t>00:37 UTC</t>
  </si>
  <si>
    <t>06:33 UTC</t>
  </si>
  <si>
    <t>23:11 UTC</t>
  </si>
  <si>
    <t xml:space="preserve"> 20, 1990</t>
  </si>
  <si>
    <t>21:39 UTC</t>
  </si>
  <si>
    <t>06:49 UTC</t>
  </si>
  <si>
    <t>00:48 UTC</t>
  </si>
  <si>
    <t>07:54 UTC</t>
  </si>
  <si>
    <t>07:28 UTC</t>
  </si>
  <si>
    <t>23:10 UTC</t>
  </si>
  <si>
    <t>11:34 UTC</t>
  </si>
  <si>
    <t>04:53 UTC</t>
  </si>
  <si>
    <t>12:03 UTC</t>
  </si>
  <si>
    <t>19:29 UTC</t>
  </si>
  <si>
    <t>00:09 UTC</t>
  </si>
  <si>
    <t>01:36 UTC</t>
  </si>
  <si>
    <t>13:24 UTC</t>
  </si>
  <si>
    <t>05:42 UTC</t>
  </si>
  <si>
    <t>02:32 UTC</t>
  </si>
  <si>
    <t>01:46 UTC</t>
  </si>
  <si>
    <t>17:33 UTC</t>
  </si>
  <si>
    <t>20:01 UTC</t>
  </si>
  <si>
    <t>22:19 UTC</t>
  </si>
  <si>
    <t xml:space="preserve"> 20, 1991</t>
  </si>
  <si>
    <t>00:41 UTC</t>
  </si>
  <si>
    <t>07:17 UTC</t>
  </si>
  <si>
    <t>21:54 UTC</t>
  </si>
  <si>
    <t>09:53 UTC</t>
  </si>
  <si>
    <t>17:41 UTC</t>
  </si>
  <si>
    <t>13:56 UTC</t>
  </si>
  <si>
    <t>08:57 UTC</t>
  </si>
  <si>
    <t>14:23 UTC</t>
  </si>
  <si>
    <t>21:34 UTC</t>
  </si>
  <si>
    <t>01:57 UTC</t>
  </si>
  <si>
    <t>22:16 UTC</t>
  </si>
  <si>
    <t>11:21 UTC</t>
  </si>
  <si>
    <t>05:56 UTC</t>
  </si>
  <si>
    <t>20:07 UTC</t>
  </si>
  <si>
    <t>02:55 UTC</t>
  </si>
  <si>
    <t>21:38 UTC</t>
  </si>
  <si>
    <t>03:39 UTC</t>
  </si>
  <si>
    <t>14:56 UTC</t>
  </si>
  <si>
    <t>04:17 UTC</t>
  </si>
  <si>
    <t>13:07 UTC</t>
  </si>
  <si>
    <t>13:27 UTC</t>
  </si>
  <si>
    <t>04:40 UTC</t>
  </si>
  <si>
    <t>07:36 UTC</t>
  </si>
  <si>
    <t>17:56 UTC</t>
  </si>
  <si>
    <t>06:46 UTC</t>
  </si>
  <si>
    <t>17:04 UTC</t>
  </si>
  <si>
    <t>00:38 UTC</t>
  </si>
  <si>
    <t>01:27 UTC</t>
  </si>
  <si>
    <t>08:54 UTC</t>
  </si>
  <si>
    <t>03:25 UTC</t>
  </si>
  <si>
    <t>03:40 UTC</t>
  </si>
  <si>
    <t>22:32 UTC</t>
  </si>
  <si>
    <t>06:04 UTC</t>
  </si>
  <si>
    <t>02:14 UTC</t>
  </si>
  <si>
    <t>17:03 UTC</t>
  </si>
  <si>
    <t>21:15 UTC</t>
  </si>
  <si>
    <t>05:13 UTC</t>
  </si>
  <si>
    <t>10:55 UTC</t>
  </si>
  <si>
    <t xml:space="preserve"> 02, 1994</t>
  </si>
  <si>
    <t>01:04 UTC</t>
  </si>
  <si>
    <t>06:18 UTC</t>
  </si>
  <si>
    <t xml:space="preserve"> 05, 1995</t>
  </si>
  <si>
    <t>06:34 UTC</t>
  </si>
  <si>
    <t>00:24 UTC</t>
  </si>
  <si>
    <t>19:32 UTC</t>
  </si>
  <si>
    <t>16:23 UTC</t>
  </si>
  <si>
    <t>06:41 UTC</t>
  </si>
  <si>
    <t>22:03 UTC</t>
  </si>
  <si>
    <t>01:20 UTC</t>
  </si>
  <si>
    <t>09:41 UTC</t>
  </si>
  <si>
    <t>19:01 UTC</t>
  </si>
  <si>
    <t>00:58 UTC</t>
  </si>
  <si>
    <t>01:53 UTC</t>
  </si>
  <si>
    <t>08:13 UTC</t>
  </si>
  <si>
    <t>01:56 UTC</t>
  </si>
  <si>
    <t>12:34 UTC</t>
  </si>
  <si>
    <t>06:55 UTC</t>
  </si>
  <si>
    <t>10:47 UTC</t>
  </si>
  <si>
    <t>12:42 UTC</t>
  </si>
  <si>
    <t>22:21 UTC</t>
  </si>
  <si>
    <t>10:27 UTC</t>
  </si>
  <si>
    <t>12:47 UTC</t>
  </si>
  <si>
    <t>17:08 UTC</t>
  </si>
  <si>
    <t>20:47 UTC</t>
  </si>
  <si>
    <t>06:58 UTC</t>
  </si>
  <si>
    <t>18:04 UTC</t>
  </si>
  <si>
    <t>16:28 UTC</t>
  </si>
  <si>
    <t>04:50 UTC</t>
  </si>
  <si>
    <t>03:47 UTC</t>
  </si>
  <si>
    <t>16:47 UTC</t>
  </si>
  <si>
    <t>13:03 UTC</t>
  </si>
  <si>
    <t>05:49 UTC</t>
  </si>
  <si>
    <t>14:55 UTC</t>
  </si>
  <si>
    <t>08:07 UTC</t>
  </si>
  <si>
    <t>22:39 UTC</t>
  </si>
  <si>
    <t>23:20 UTC</t>
  </si>
  <si>
    <t>03:43 UTC</t>
  </si>
  <si>
    <t>21:01 UTC</t>
  </si>
  <si>
    <t>00:46 UTC</t>
  </si>
  <si>
    <t>13:43 UTC</t>
  </si>
  <si>
    <t xml:space="preserve"> 02, 1997</t>
  </si>
  <si>
    <t>19:46 UTC</t>
  </si>
  <si>
    <t>21:27 UTC</t>
  </si>
  <si>
    <t>22:52 UTC</t>
  </si>
  <si>
    <t>07:16 UTC</t>
  </si>
  <si>
    <t>23:52 UTC</t>
  </si>
  <si>
    <t>13:16 UTC</t>
  </si>
  <si>
    <t>00:16 UTC</t>
  </si>
  <si>
    <t>23:19 UTC</t>
  </si>
  <si>
    <t xml:space="preserve"> 22, 1998</t>
  </si>
  <si>
    <t>18:37 UTC</t>
  </si>
  <si>
    <t>22:38 UTC</t>
  </si>
  <si>
    <t>17:01 UTC</t>
  </si>
  <si>
    <t>06:02 UTC</t>
  </si>
  <si>
    <t>22:06 UTC</t>
  </si>
  <si>
    <t>03:15 UTC</t>
  </si>
  <si>
    <t>12:53 UTC</t>
  </si>
  <si>
    <t>23:07 UTC</t>
  </si>
  <si>
    <t>03:07 UTC</t>
  </si>
  <si>
    <t>21:13 UTC</t>
  </si>
  <si>
    <t>23:41 UTC</t>
  </si>
  <si>
    <t>22:51 UTC</t>
  </si>
  <si>
    <t>22:15 UTC</t>
  </si>
  <si>
    <t>00:57 UTC</t>
  </si>
  <si>
    <t>11:57 UTC</t>
  </si>
  <si>
    <t>11:39 UTC</t>
  </si>
  <si>
    <t>01:08 UTC</t>
  </si>
  <si>
    <t>21:04 UTC</t>
  </si>
  <si>
    <t>22:44 UTC</t>
  </si>
  <si>
    <t>18:32 UTC</t>
  </si>
  <si>
    <t xml:space="preserve"> 21, 1999</t>
  </si>
  <si>
    <t>18:22 UTC</t>
  </si>
  <si>
    <t>02:15 UTC</t>
  </si>
  <si>
    <t>15:44 UTC</t>
  </si>
  <si>
    <t>05:37 UTC</t>
  </si>
  <si>
    <t>22:34 UTC</t>
  </si>
  <si>
    <t xml:space="preserve"> 10, 1999</t>
  </si>
  <si>
    <t>22:54 UTC</t>
  </si>
  <si>
    <t>04:06 UTC</t>
  </si>
  <si>
    <t>18:53 UTC</t>
  </si>
  <si>
    <t>14:32 UTC</t>
  </si>
  <si>
    <t>07:13 UTC</t>
  </si>
  <si>
    <t>01:03 UTC</t>
  </si>
  <si>
    <t>03:03 UTC</t>
  </si>
  <si>
    <t>21:24 UTC</t>
  </si>
  <si>
    <t>16:43 UTC</t>
  </si>
  <si>
    <t>09:26 UTC</t>
  </si>
  <si>
    <t>10:11 UTC</t>
  </si>
  <si>
    <t>09:17 UTC</t>
  </si>
  <si>
    <t>22:41 UTC</t>
  </si>
  <si>
    <t>03:06 UTC</t>
  </si>
  <si>
    <t>02:47 UTC</t>
  </si>
  <si>
    <t>00:26 UTC</t>
  </si>
  <si>
    <t>22:09 UTC</t>
  </si>
  <si>
    <t>23:13 UTC</t>
  </si>
  <si>
    <t>08:48 UTC</t>
  </si>
  <si>
    <t>11:42 UTC</t>
  </si>
  <si>
    <t>10:13 UTC</t>
  </si>
  <si>
    <t>18:40 UTC</t>
  </si>
  <si>
    <t xml:space="preserve"> 08, 2001</t>
  </si>
  <si>
    <t>21:58 UTC</t>
  </si>
  <si>
    <t>16:13 UTC</t>
  </si>
  <si>
    <t>21:21 UTC</t>
  </si>
  <si>
    <t>17:18 UTC</t>
  </si>
  <si>
    <t>20:58 UTC</t>
  </si>
  <si>
    <t>17:43 UTC</t>
  </si>
  <si>
    <t>20:44 UTC</t>
  </si>
  <si>
    <t>09:54 UTC</t>
  </si>
  <si>
    <t>09:33 UTC</t>
  </si>
  <si>
    <t>18:23 UTC</t>
  </si>
  <si>
    <t>06:47 UTC</t>
  </si>
  <si>
    <t xml:space="preserve"> 15, 2002</t>
  </si>
  <si>
    <t>00:49 UTC</t>
  </si>
  <si>
    <t>01:31 UTC</t>
  </si>
  <si>
    <t xml:space="preserve"> 20, 2002</t>
  </si>
  <si>
    <t>20:13 UTC</t>
  </si>
  <si>
    <t>00:47 UTC</t>
  </si>
  <si>
    <t>04:29 UTC</t>
  </si>
  <si>
    <t>18:55 UTC</t>
  </si>
  <si>
    <t>03:18 UTC</t>
  </si>
  <si>
    <t xml:space="preserve"> 08, 2003</t>
  </si>
  <si>
    <t>05:35 UTC</t>
  </si>
  <si>
    <t xml:space="preserve"> 16, 2003</t>
  </si>
  <si>
    <t>23:14 UTC</t>
  </si>
  <si>
    <t>03:16 UTC</t>
  </si>
  <si>
    <t>19:06 UTC</t>
  </si>
  <si>
    <t>07:06 UTC</t>
  </si>
  <si>
    <t>17:53 UTC</t>
  </si>
  <si>
    <t>01:28 UTC</t>
  </si>
  <si>
    <t>03:58 UTC</t>
  </si>
  <si>
    <t xml:space="preserve"> 06, 2004</t>
  </si>
  <si>
    <t>10:31 UTC</t>
  </si>
  <si>
    <t>03:10 UTC</t>
  </si>
  <si>
    <t>12:07 UTC</t>
  </si>
  <si>
    <t>17:27 UTC</t>
  </si>
  <si>
    <t>07:31 UTC</t>
  </si>
  <si>
    <t>04:45 UTC</t>
  </si>
  <si>
    <t>03:37 UTC</t>
  </si>
  <si>
    <t>18:05 UTC</t>
  </si>
  <si>
    <t>06:52 UTC</t>
  </si>
  <si>
    <t>14:06 UTC</t>
  </si>
  <si>
    <t>19:34 UTC</t>
  </si>
  <si>
    <t>06:27 UTC</t>
  </si>
  <si>
    <t>20:27 UTC</t>
  </si>
  <si>
    <t>19:43 UTC</t>
  </si>
  <si>
    <t>04:35 UTC</t>
  </si>
  <si>
    <t>21:36 UTC</t>
  </si>
  <si>
    <t>20:56 UTC</t>
  </si>
  <si>
    <t>22:08 UTC</t>
  </si>
  <si>
    <t>20:11 UTC</t>
  </si>
  <si>
    <t>16:08 UTC</t>
  </si>
  <si>
    <t>23:38 UTC</t>
  </si>
  <si>
    <t xml:space="preserve"> 10, 2007</t>
  </si>
  <si>
    <t>19:38 UTC</t>
  </si>
  <si>
    <t>20:08 UTC</t>
  </si>
  <si>
    <t>00:22 UTC</t>
  </si>
  <si>
    <t>12:23 UTC</t>
  </si>
  <si>
    <t>02:31 UTC</t>
  </si>
  <si>
    <t>20:04 UTC</t>
  </si>
  <si>
    <t>11:48 UTC</t>
  </si>
  <si>
    <t>04:03 UTC</t>
  </si>
  <si>
    <t>20:12 UTC</t>
  </si>
  <si>
    <t>22:17 UTC</t>
  </si>
  <si>
    <t>03:53 UTC</t>
  </si>
  <si>
    <t>03:02 UTC</t>
  </si>
  <si>
    <t>06:36 UTC</t>
  </si>
  <si>
    <t xml:space="preserve"> 17, 2008</t>
  </si>
  <si>
    <t>06:37 UTC</t>
  </si>
  <si>
    <t xml:space="preserve"> 02, 2009</t>
  </si>
  <si>
    <t>18:01 UTC</t>
  </si>
  <si>
    <t>17:32 UTC</t>
  </si>
  <si>
    <t>19:52 UTC</t>
  </si>
  <si>
    <t>03:35 UTC</t>
  </si>
  <si>
    <t>06:21 UTC</t>
  </si>
  <si>
    <t>01:47 UTC</t>
  </si>
  <si>
    <t>15:23 UTC</t>
  </si>
  <si>
    <t>10:57 UTC</t>
  </si>
  <si>
    <t>01:59 UTC</t>
  </si>
  <si>
    <t xml:space="preserve"> 22, 2010</t>
  </si>
  <si>
    <t>03:52 UTC</t>
  </si>
  <si>
    <t>11:07 UTC</t>
  </si>
  <si>
    <t>23:51 UTC</t>
  </si>
  <si>
    <t>15:43 UTC</t>
  </si>
  <si>
    <t>12:26 UTC</t>
  </si>
  <si>
    <t>04:24 UTC</t>
  </si>
  <si>
    <t xml:space="preserve"> 15, 2011</t>
  </si>
  <si>
    <t>11:18 UTC</t>
  </si>
  <si>
    <t>04:36 UTC</t>
  </si>
  <si>
    <t>02:03 UTC</t>
  </si>
  <si>
    <t xml:space="preserve"> 03, 2012</t>
  </si>
  <si>
    <t>04:34 UTC</t>
  </si>
  <si>
    <t>18:42 UTC</t>
  </si>
  <si>
    <t>07:44 UTC</t>
  </si>
  <si>
    <t xml:space="preserve"> 23, 2012</t>
  </si>
  <si>
    <t>02:06 UTC</t>
  </si>
  <si>
    <t>20:54 UTC</t>
  </si>
  <si>
    <t xml:space="preserve"> 22, 2012</t>
  </si>
  <si>
    <t>21:05 UTC</t>
  </si>
  <si>
    <t>12:31 UTC</t>
  </si>
  <si>
    <t>09:38 UTC</t>
  </si>
  <si>
    <t>19:27 UTC</t>
  </si>
  <si>
    <t>02:27 UTC</t>
  </si>
  <si>
    <t>19:54 UTC</t>
  </si>
  <si>
    <t>19:48 UTC</t>
  </si>
  <si>
    <t>14:46 UTC</t>
  </si>
  <si>
    <t xml:space="preserve"> 09, 2014</t>
  </si>
  <si>
    <t>03:05 UTC</t>
  </si>
  <si>
    <t>09:56 UTC</t>
  </si>
  <si>
    <t>17:21 UTC</t>
  </si>
  <si>
    <t>03:19 UTC</t>
  </si>
  <si>
    <t>05:57 UTC</t>
  </si>
  <si>
    <t xml:space="preserve"> 02, 2015</t>
  </si>
  <si>
    <t xml:space="preserve"> 17, 2015</t>
  </si>
  <si>
    <t>01:51 UTC</t>
  </si>
  <si>
    <t>02:08 UTC</t>
  </si>
  <si>
    <t xml:space="preserve"> 04, 2015</t>
  </si>
  <si>
    <t xml:space="preserve"> 23, 2015</t>
  </si>
  <si>
    <t>14:08 UTC</t>
  </si>
  <si>
    <t>04:01 UTC</t>
  </si>
  <si>
    <t xml:space="preserve"> 22, 2016</t>
  </si>
  <si>
    <t xml:space="preserve"> 02, 2016</t>
  </si>
  <si>
    <t>02:01 UTC</t>
  </si>
  <si>
    <t>02:43 UTC</t>
  </si>
  <si>
    <t>05:26 UTC</t>
  </si>
  <si>
    <t>01:43 UTC</t>
  </si>
  <si>
    <t>03:42 UTC</t>
  </si>
  <si>
    <t>23:42 UTC</t>
  </si>
  <si>
    <t>15:24 UTC</t>
  </si>
  <si>
    <t>04:54 UTC</t>
  </si>
  <si>
    <t>23:53 UTC</t>
  </si>
  <si>
    <t>15:18 UTC</t>
  </si>
  <si>
    <t>04:11 UTC</t>
  </si>
  <si>
    <t>17:49 UTC</t>
  </si>
  <si>
    <t>22:27 UTC</t>
  </si>
  <si>
    <t>11:41 UTC</t>
  </si>
  <si>
    <t>11:54 UTC</t>
  </si>
  <si>
    <t>21:07 UTC</t>
  </si>
  <si>
    <t>16:31 UTC</t>
  </si>
  <si>
    <t xml:space="preserve"> 17, 2017</t>
  </si>
  <si>
    <t>23:18 UTC</t>
  </si>
  <si>
    <t>21:06 UTC</t>
  </si>
  <si>
    <t>02:07 UTC</t>
  </si>
  <si>
    <t>14:17 UTC</t>
  </si>
  <si>
    <t>05:33 UTC</t>
  </si>
  <si>
    <t>17:44 UTC</t>
  </si>
  <si>
    <t>03:22 UTC</t>
  </si>
  <si>
    <t>22:12 UTC</t>
  </si>
  <si>
    <t>17:06 UTC</t>
  </si>
  <si>
    <t>11:25 UTC</t>
  </si>
  <si>
    <t>05:18 UTC</t>
  </si>
  <si>
    <t>18:15 UTC</t>
  </si>
  <si>
    <t>13:02 UTC</t>
  </si>
  <si>
    <t>04:08 UTC</t>
  </si>
  <si>
    <t>18:16 UTC</t>
  </si>
  <si>
    <t>15:31 UTC</t>
  </si>
  <si>
    <t xml:space="preserve"> 05, 2019</t>
  </si>
  <si>
    <t>19:14 UTC</t>
  </si>
  <si>
    <t>23:27 UTC</t>
  </si>
  <si>
    <t>15:48 UTC</t>
  </si>
  <si>
    <t>17:42 UTC</t>
  </si>
  <si>
    <t>06:42 UTC</t>
  </si>
  <si>
    <t>01:22 UTC</t>
  </si>
  <si>
    <t>17:29 UTC</t>
  </si>
  <si>
    <t>08:18 UTC</t>
  </si>
  <si>
    <t>08:52 UTC</t>
  </si>
  <si>
    <t>07:22 UTC</t>
  </si>
  <si>
    <t>11:36 UTC</t>
  </si>
  <si>
    <t>22:18 UTC</t>
  </si>
  <si>
    <t>08:24 UTC</t>
  </si>
  <si>
    <t>18:31 UTC</t>
  </si>
  <si>
    <t>03:13 UTC</t>
  </si>
  <si>
    <t>Civil</t>
  </si>
  <si>
    <t>Earth Observation</t>
  </si>
  <si>
    <t>Commercial</t>
  </si>
  <si>
    <t>Military/Commercial</t>
  </si>
  <si>
    <t>Navigation/Global Positioning</t>
  </si>
  <si>
    <t>Earth Science</t>
  </si>
  <si>
    <t>Government/Military</t>
  </si>
  <si>
    <t>Technology Development</t>
  </si>
  <si>
    <t>Communications/Technology Development</t>
  </si>
  <si>
    <t>Government/Civil</t>
  </si>
  <si>
    <t>Earth Observation/Technology Development</t>
  </si>
  <si>
    <t>Technology Demonstration</t>
  </si>
  <si>
    <t>Government/Commercial/Military</t>
  </si>
  <si>
    <t>Military/Government</t>
  </si>
  <si>
    <t>Military/Civil</t>
  </si>
  <si>
    <t>Communications/Maritime Tracking</t>
  </si>
  <si>
    <t>Earth Observation/Communications</t>
  </si>
  <si>
    <t>Navigation/Regional Positioning</t>
  </si>
  <si>
    <t>Space Observation</t>
  </si>
  <si>
    <t>Communications/Navigation</t>
  </si>
  <si>
    <t>Commercial/Civil</t>
  </si>
  <si>
    <t>Technology Development/Education</t>
  </si>
  <si>
    <t xml:space="preserve">Military </t>
  </si>
  <si>
    <t>Earth Observation/Communications/Space Science</t>
  </si>
  <si>
    <t>Civil/Government</t>
  </si>
  <si>
    <t xml:space="preserve">Earth Observation </t>
  </si>
  <si>
    <t>Commercial/Military</t>
  </si>
  <si>
    <t>Space Science/Technology Development</t>
  </si>
  <si>
    <t>Earth Observation/Space Science</t>
  </si>
  <si>
    <t>Earth Science/Earth Observation</t>
  </si>
  <si>
    <t xml:space="preserve">Commercial </t>
  </si>
  <si>
    <t>Earth Observation/Earth Science</t>
  </si>
  <si>
    <t>Surveillance</t>
  </si>
  <si>
    <t>Education</t>
  </si>
  <si>
    <t>Commercial/Government</t>
  </si>
  <si>
    <t>Civil/Military</t>
  </si>
  <si>
    <t>Mission Extension Technology</t>
  </si>
  <si>
    <t>Earth/Space Observation</t>
  </si>
  <si>
    <t>Space Science/Technology Demonstration</t>
  </si>
  <si>
    <t>Unknown</t>
  </si>
  <si>
    <t xml:space="preserve">First Satellite </t>
  </si>
  <si>
    <t>Laika - Dead</t>
  </si>
  <si>
    <t>Mission Detail</t>
  </si>
  <si>
    <t>Monkey's sent into space - alive</t>
  </si>
  <si>
    <t>Yuri Gagarin</t>
  </si>
  <si>
    <t>First ever Spacewalk - Alexei Leonov</t>
  </si>
  <si>
    <t>First man on the moon</t>
  </si>
  <si>
    <t>First space station launched</t>
  </si>
  <si>
    <t>First free flying in space</t>
  </si>
  <si>
    <t>First Space tourist</t>
  </si>
  <si>
    <t>Country of Operator/Owner</t>
  </si>
  <si>
    <t>Class of Orbit</t>
  </si>
  <si>
    <t>LEO</t>
  </si>
  <si>
    <t>GEO</t>
  </si>
  <si>
    <t>Elliptical</t>
  </si>
  <si>
    <t>MEO</t>
  </si>
  <si>
    <t>USA</t>
  </si>
  <si>
    <t>ESA/USA</t>
  </si>
  <si>
    <t>United Kingdom</t>
  </si>
  <si>
    <t>Multinational</t>
  </si>
  <si>
    <t>Brazil</t>
  </si>
  <si>
    <t>Luxembourg</t>
  </si>
  <si>
    <t>Russia</t>
  </si>
  <si>
    <t>USA/Canada</t>
  </si>
  <si>
    <t>Netherlands</t>
  </si>
  <si>
    <t>Japan</t>
  </si>
  <si>
    <t>China</t>
  </si>
  <si>
    <t>Germany</t>
  </si>
  <si>
    <t>USA/Canada/Japan</t>
  </si>
  <si>
    <t>Canada</t>
  </si>
  <si>
    <t>Italy</t>
  </si>
  <si>
    <t>Sweden</t>
  </si>
  <si>
    <t>Morocco/Germany</t>
  </si>
  <si>
    <t>USA/Japan/Brazil</t>
  </si>
  <si>
    <t>Israel</t>
  </si>
  <si>
    <t>Spain</t>
  </si>
  <si>
    <t>ESA/USA/Russia</t>
  </si>
  <si>
    <t>Argentina</t>
  </si>
  <si>
    <t>Saudi Arabia</t>
  </si>
  <si>
    <t>Greece</t>
  </si>
  <si>
    <t>United Arab Emirates</t>
  </si>
  <si>
    <t>Australia</t>
  </si>
  <si>
    <t>USA/Japan</t>
  </si>
  <si>
    <t>India</t>
  </si>
  <si>
    <t>USA/United Kingdom/Italy</t>
  </si>
  <si>
    <t>France/Italy/Belgium/Spain/Greece</t>
  </si>
  <si>
    <t>Thailand</t>
  </si>
  <si>
    <t>France</t>
  </si>
  <si>
    <t>Iran</t>
  </si>
  <si>
    <t>Indonesia</t>
  </si>
  <si>
    <t>Taiwan/USA</t>
  </si>
  <si>
    <t>France/USA</t>
  </si>
  <si>
    <t>South Korea</t>
  </si>
  <si>
    <t>Malaysia</t>
  </si>
  <si>
    <t>Norway</t>
  </si>
  <si>
    <t>Vietnam</t>
  </si>
  <si>
    <t>Turkey</t>
  </si>
  <si>
    <t>USA/Argentina</t>
  </si>
  <si>
    <t>Switzerland</t>
  </si>
  <si>
    <t>Algeria</t>
  </si>
  <si>
    <t>Egypt</t>
  </si>
  <si>
    <t>India/Canada</t>
  </si>
  <si>
    <t>Singapore</t>
  </si>
  <si>
    <t>Singapore/Taiwan</t>
  </si>
  <si>
    <t>Kazakhstan</t>
  </si>
  <si>
    <t>Pakistan</t>
  </si>
  <si>
    <t>Nigeria</t>
  </si>
  <si>
    <t>India/France</t>
  </si>
  <si>
    <t>France/Italy</t>
  </si>
  <si>
    <t>Chile</t>
  </si>
  <si>
    <t>Belarus</t>
  </si>
  <si>
    <t>France/Belgium/Sweden</t>
  </si>
  <si>
    <t>Venezuela</t>
  </si>
  <si>
    <t>Mexico</t>
  </si>
  <si>
    <t>Azerbaijan</t>
  </si>
  <si>
    <t>Austria</t>
  </si>
  <si>
    <t>United Kingdom/ESA</t>
  </si>
  <si>
    <t>Denmark</t>
  </si>
  <si>
    <t>South Africa</t>
  </si>
  <si>
    <t>Bolivia</t>
  </si>
  <si>
    <t>Russia/USA</t>
  </si>
  <si>
    <t>Ukraine</t>
  </si>
  <si>
    <t>Iraq</t>
  </si>
  <si>
    <t>China/Brazil</t>
  </si>
  <si>
    <t>Turkmenistan/Monaco</t>
  </si>
  <si>
    <t>Laos</t>
  </si>
  <si>
    <t>USA/France</t>
  </si>
  <si>
    <t>Philippines</t>
  </si>
  <si>
    <t>Peru</t>
  </si>
  <si>
    <t>Finland</t>
  </si>
  <si>
    <t>Bulgaria</t>
  </si>
  <si>
    <t>Lithuania</t>
  </si>
  <si>
    <t>Czech Republic</t>
  </si>
  <si>
    <t>Greece/United Kingdom</t>
  </si>
  <si>
    <t>France/Israel</t>
  </si>
  <si>
    <t>Taiwan</t>
  </si>
  <si>
    <t>Morocco</t>
  </si>
  <si>
    <t>China/Italy</t>
  </si>
  <si>
    <t>Bangladesh</t>
  </si>
  <si>
    <t>USA/Germany</t>
  </si>
  <si>
    <t>Bhutan</t>
  </si>
  <si>
    <t>Japan/Singapore</t>
  </si>
  <si>
    <t>China/France</t>
  </si>
  <si>
    <t>Qatar</t>
  </si>
  <si>
    <t>Colombia</t>
  </si>
  <si>
    <t>Jordan</t>
  </si>
  <si>
    <t>Poland</t>
  </si>
  <si>
    <t>USA/Sweden</t>
  </si>
  <si>
    <t>Nepal</t>
  </si>
  <si>
    <t>Sri Lanka</t>
  </si>
  <si>
    <t>Ecuador</t>
  </si>
  <si>
    <t>Sudan</t>
  </si>
  <si>
    <t>China/Germany</t>
  </si>
  <si>
    <t>Hungary</t>
  </si>
  <si>
    <t>Ethiopia</t>
  </si>
  <si>
    <t>USA/Mexico</t>
  </si>
  <si>
    <t>Belgium</t>
  </si>
  <si>
    <t>Hubble</t>
  </si>
  <si>
    <t>Private</t>
  </si>
  <si>
    <t>Leisure</t>
  </si>
  <si>
    <t>Flight of the first private spacecraft</t>
  </si>
  <si>
    <t>Apollo 13</t>
  </si>
  <si>
    <t>Challenger Disaster</t>
  </si>
  <si>
    <t>Voyager 2</t>
  </si>
  <si>
    <t>Voyager 1</t>
  </si>
  <si>
    <t>Mars Pathfinder</t>
  </si>
  <si>
    <t>Alan Shepard</t>
  </si>
  <si>
    <t>Final sapce shuttle mission</t>
  </si>
  <si>
    <t>First ever space shuttle flight</t>
  </si>
  <si>
    <t>First vertical takeoff and landing</t>
  </si>
  <si>
    <t>First human launched by private company</t>
  </si>
  <si>
    <t>ID</t>
  </si>
  <si>
    <t>US DoD</t>
  </si>
  <si>
    <t>Day of Launch</t>
  </si>
  <si>
    <t>Month of Launch</t>
  </si>
  <si>
    <t>Year of Launch</t>
  </si>
  <si>
    <t>Europe</t>
  </si>
  <si>
    <t>North Korea</t>
  </si>
  <si>
    <t>Public or Private</t>
  </si>
  <si>
    <t>Public</t>
  </si>
  <si>
    <t>Brasil</t>
  </si>
  <si>
    <t>French</t>
  </si>
  <si>
    <t>Armee de l'Air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</si>
</sst>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F800]dddd\,\ mmmm\ dd\,\ yyyy"/>
    <numFmt numFmtId="165" formatCode="&quot;£&quot;#,##0.00"/>
    <numFmt numFmtId="166" formatCode="[$-F400]h:mm:ss\ AM/PM"/>
    <numFmt numFmtId="167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74">
    <xf numFmtId="0" fontId="0" fillId="0" borderId="0" xfId="0"/>
    <xf numFmtId="4" fontId="0" fillId="0" borderId="0" xfId="0" applyNumberFormat="1"/>
    <xf numFmtId="14" fontId="0" fillId="0" borderId="0" xfId="0" applyNumberFormat="1"/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 indent="1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44" fontId="0" fillId="0" borderId="0" xfId="0" applyNumberForma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" fontId="18" fillId="0" borderId="0" xfId="0" applyNumberFormat="1" applyFont="1"/>
    <xf numFmtId="0" fontId="18" fillId="0" borderId="0" xfId="0" applyFont="1"/>
    <xf numFmtId="0" fontId="18" fillId="0" borderId="0" xfId="43" applyFont="1" applyAlignment="1">
      <alignment horizontal="left" indent="1"/>
    </xf>
    <xf numFmtId="0" fontId="18" fillId="0" borderId="0" xfId="43" applyFont="1" applyAlignment="1">
      <alignment horizontal="right"/>
    </xf>
    <xf numFmtId="0" fontId="18" fillId="0" borderId="0" xfId="43" applyFont="1"/>
    <xf numFmtId="3" fontId="18" fillId="0" borderId="0" xfId="43" applyNumberFormat="1" applyFont="1" applyAlignment="1">
      <alignment horizontal="right"/>
    </xf>
    <xf numFmtId="3" fontId="18" fillId="0" borderId="0" xfId="43" applyNumberFormat="1" applyFont="1"/>
    <xf numFmtId="1" fontId="18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14" fontId="18" fillId="0" borderId="0" xfId="43" applyNumberFormat="1" applyFont="1"/>
    <xf numFmtId="14" fontId="18" fillId="0" borderId="0" xfId="43" applyNumberFormat="1" applyFont="1" applyAlignment="1">
      <alignment horizontal="right"/>
    </xf>
    <xf numFmtId="14" fontId="18" fillId="0" borderId="0" xfId="0" applyNumberFormat="1" applyFont="1"/>
    <xf numFmtId="1" fontId="0" fillId="0" borderId="0" xfId="0" applyNumberFormat="1"/>
    <xf numFmtId="14" fontId="21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166" fontId="0" fillId="0" borderId="0" xfId="0" applyNumberFormat="1"/>
    <xf numFmtId="0" fontId="1" fillId="11" borderId="0" xfId="21"/>
    <xf numFmtId="14" fontId="1" fillId="11" borderId="0" xfId="21" applyNumberFormat="1"/>
    <xf numFmtId="14" fontId="1" fillId="11" borderId="10" xfId="21" applyNumberFormat="1" applyBorder="1" applyAlignment="1">
      <alignment horizontal="right" wrapText="1"/>
    </xf>
    <xf numFmtId="164" fontId="1" fillId="11" borderId="0" xfId="21" applyNumberFormat="1"/>
    <xf numFmtId="1" fontId="1" fillId="11" borderId="0" xfId="21" applyNumberFormat="1"/>
    <xf numFmtId="166" fontId="1" fillId="11" borderId="0" xfId="21" applyNumberFormat="1"/>
    <xf numFmtId="0" fontId="0" fillId="11" borderId="0" xfId="21" applyFont="1"/>
    <xf numFmtId="4" fontId="1" fillId="11" borderId="0" xfId="21" applyNumberFormat="1"/>
    <xf numFmtId="0" fontId="1" fillId="27" borderId="0" xfId="37"/>
    <xf numFmtId="164" fontId="1" fillId="27" borderId="0" xfId="37" applyNumberFormat="1"/>
    <xf numFmtId="1" fontId="1" fillId="27" borderId="0" xfId="37" applyNumberFormat="1"/>
    <xf numFmtId="166" fontId="1" fillId="27" borderId="0" xfId="37" applyNumberFormat="1"/>
    <xf numFmtId="14" fontId="23" fillId="0" borderId="10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166" fontId="16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4" fontId="22" fillId="0" borderId="11" xfId="0" applyNumberFormat="1" applyFont="1" applyBorder="1" applyAlignment="1">
      <alignment horizontal="right" wrapText="1"/>
    </xf>
    <xf numFmtId="14" fontId="1" fillId="11" borderId="11" xfId="21" applyNumberFormat="1" applyBorder="1" applyAlignment="1">
      <alignment horizontal="right" wrapText="1"/>
    </xf>
    <xf numFmtId="164" fontId="1" fillId="11" borderId="0" xfId="21" applyNumberFormat="1" applyBorder="1"/>
    <xf numFmtId="164" fontId="1" fillId="0" borderId="0" xfId="21" applyNumberFormat="1" applyFill="1" applyBorder="1"/>
    <xf numFmtId="0" fontId="1" fillId="11" borderId="0" xfId="21" applyAlignment="1">
      <alignment horizontal="right"/>
    </xf>
    <xf numFmtId="14" fontId="1" fillId="27" borderId="11" xfId="37" applyNumberFormat="1" applyBorder="1" applyAlignment="1">
      <alignment horizontal="right" wrapText="1"/>
    </xf>
    <xf numFmtId="164" fontId="1" fillId="27" borderId="0" xfId="37" applyNumberFormat="1" applyBorder="1"/>
    <xf numFmtId="0" fontId="1" fillId="27" borderId="0" xfId="37" applyAlignment="1">
      <alignment horizontal="right"/>
    </xf>
    <xf numFmtId="14" fontId="0" fillId="27" borderId="11" xfId="37" applyNumberFormat="1" applyFont="1" applyBorder="1" applyAlignment="1">
      <alignment horizontal="right" wrapText="1"/>
    </xf>
    <xf numFmtId="164" fontId="0" fillId="27" borderId="0" xfId="37" applyNumberFormat="1" applyFont="1" applyBorder="1"/>
    <xf numFmtId="0" fontId="0" fillId="27" borderId="0" xfId="37" applyFont="1"/>
    <xf numFmtId="0" fontId="0" fillId="27" borderId="0" xfId="37" applyFont="1" applyAlignment="1">
      <alignment horizontal="right"/>
    </xf>
    <xf numFmtId="166" fontId="0" fillId="27" borderId="0" xfId="37" applyNumberFormat="1" applyFont="1"/>
    <xf numFmtId="14" fontId="23" fillId="0" borderId="0" xfId="0" applyNumberFormat="1" applyFont="1" applyBorder="1" applyAlignment="1">
      <alignment vertical="center"/>
    </xf>
    <xf numFmtId="14" fontId="1" fillId="11" borderId="0" xfId="21" applyNumberFormat="1" applyBorder="1" applyAlignment="1">
      <alignment horizontal="right" wrapText="1"/>
    </xf>
    <xf numFmtId="0" fontId="16" fillId="0" borderId="0" xfId="0" applyFont="1" applyAlignment="1">
      <alignment horizontal="left"/>
    </xf>
    <xf numFmtId="0" fontId="1" fillId="11" borderId="0" xfId="2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/>
    </xf>
    <xf numFmtId="1" fontId="23" fillId="0" borderId="0" xfId="0" applyNumberFormat="1" applyFont="1" applyBorder="1" applyAlignment="1">
      <alignment vertical="center"/>
    </xf>
    <xf numFmtId="1" fontId="1" fillId="11" borderId="10" xfId="21" applyNumberFormat="1" applyBorder="1" applyAlignment="1">
      <alignment horizontal="right" wrapText="1"/>
    </xf>
    <xf numFmtId="1" fontId="22" fillId="0" borderId="11" xfId="0" applyNumberFormat="1" applyFont="1" applyBorder="1" applyAlignment="1">
      <alignment horizontal="right" wrapText="1"/>
    </xf>
    <xf numFmtId="167" fontId="23" fillId="0" borderId="0" xfId="0" applyNumberFormat="1" applyFon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/>
    </xf>
    <xf numFmtId="167" fontId="1" fillId="11" borderId="0" xfId="21" applyNumberFormat="1" applyAlignment="1">
      <alignment horizontal="right" vertical="center"/>
    </xf>
    <xf numFmtId="14" fontId="1" fillId="11" borderId="0" xfId="21" applyNumberForma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E3E2300D-E6D6-4E6F-8D7C-7E7325CCA9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26"/>
  <sheetViews>
    <sheetView tabSelected="1" topLeftCell="J1" zoomScale="90" zoomScaleNormal="90" workbookViewId="0">
      <pane ySplit="1" topLeftCell="A4295" activePane="bottomLeft" state="frozen"/>
      <selection activeCell="D1" sqref="D1"/>
      <selection pane="bottomLeft" activeCell="V4323" sqref="V4323"/>
    </sheetView>
  </sheetViews>
  <sheetFormatPr defaultRowHeight="15" x14ac:dyDescent="0.25"/>
  <cols>
    <col min="1" max="1" width="28.42578125" customWidth="1"/>
    <col min="2" max="2" width="17.42578125" bestFit="1" customWidth="1"/>
    <col min="4" max="4" width="60.42578125" customWidth="1"/>
    <col min="5" max="5" width="58.7109375" style="6" customWidth="1"/>
    <col min="6" max="6" width="11.85546875" style="2" customWidth="1"/>
    <col min="7" max="7" width="14.42578125" style="71" customWidth="1"/>
    <col min="8" max="8" width="9.28515625" style="25" customWidth="1"/>
    <col min="9" max="9" width="8.85546875" style="2" customWidth="1"/>
    <col min="10" max="10" width="9" style="2" customWidth="1"/>
    <col min="11" max="11" width="22.85546875" hidden="1" customWidth="1"/>
    <col min="12" max="12" width="41.42578125" hidden="1" customWidth="1"/>
    <col min="13" max="13" width="22.42578125" hidden="1" customWidth="1"/>
    <col min="14" max="14" width="18.7109375" hidden="1" customWidth="1"/>
    <col min="15" max="15" width="13" style="46" hidden="1" customWidth="1"/>
    <col min="16" max="16" width="33.28515625" style="64" bestFit="1" customWidth="1"/>
    <col min="17" max="17" width="10.28515625" style="30" bestFit="1" customWidth="1"/>
    <col min="18" max="18" width="22" customWidth="1"/>
    <col min="19" max="19" width="16.85546875" customWidth="1"/>
    <col min="20" max="20" width="8.7109375" bestFit="1" customWidth="1"/>
    <col min="21" max="21" width="16.85546875" bestFit="1" customWidth="1"/>
    <col min="22" max="22" width="110.42578125" customWidth="1"/>
    <col min="23" max="23" width="34" bestFit="1" customWidth="1"/>
  </cols>
  <sheetData>
    <row r="1" spans="1:23" ht="15.75" thickBot="1" x14ac:dyDescent="0.3">
      <c r="A1" t="s">
        <v>10332</v>
      </c>
      <c r="B1" s="27" t="s">
        <v>0</v>
      </c>
      <c r="D1" s="27" t="s">
        <v>1</v>
      </c>
      <c r="E1" s="28" t="s">
        <v>8812</v>
      </c>
      <c r="F1" s="43" t="s">
        <v>4038</v>
      </c>
      <c r="G1" s="69" t="s">
        <v>4038</v>
      </c>
      <c r="H1" s="66" t="s">
        <v>10334</v>
      </c>
      <c r="I1" s="60" t="s">
        <v>10335</v>
      </c>
      <c r="J1" s="60" t="s">
        <v>10336</v>
      </c>
      <c r="K1" s="27" t="s">
        <v>4031</v>
      </c>
      <c r="L1" s="27" t="s">
        <v>4032</v>
      </c>
      <c r="M1" s="27" t="s">
        <v>4030</v>
      </c>
      <c r="N1" s="27" t="s">
        <v>4029</v>
      </c>
      <c r="O1" s="45" t="s">
        <v>10212</v>
      </c>
      <c r="P1" s="62" t="s">
        <v>10211</v>
      </c>
      <c r="Q1" s="29" t="s">
        <v>8808</v>
      </c>
      <c r="R1" s="27" t="s">
        <v>10339</v>
      </c>
      <c r="S1" s="27" t="s">
        <v>3</v>
      </c>
      <c r="T1" s="27" t="s">
        <v>4028</v>
      </c>
      <c r="U1" s="27" t="s">
        <v>4</v>
      </c>
      <c r="V1" s="27" t="s">
        <v>2</v>
      </c>
      <c r="W1" s="27" t="s">
        <v>10203</v>
      </c>
    </row>
    <row r="2" spans="1:23" s="31" customFormat="1" ht="15.75" thickBot="1" x14ac:dyDescent="0.3">
      <c r="A2" s="31">
        <v>4323</v>
      </c>
      <c r="B2" s="31" t="s">
        <v>1150</v>
      </c>
      <c r="D2" s="31" t="s">
        <v>140</v>
      </c>
      <c r="E2" s="32" t="s">
        <v>6830</v>
      </c>
      <c r="F2" s="73">
        <v>21097</v>
      </c>
      <c r="G2" s="72" t="str">
        <f>TEXT(F2, "dd/mm/yyyy")</f>
        <v>04/10/1957</v>
      </c>
      <c r="H2" s="67" t="str">
        <f>LEFT(G2,2)</f>
        <v>04</v>
      </c>
      <c r="I2" s="67" t="str">
        <f t="shared" ref="I2:I3" si="0">MID(G2,4,2)</f>
        <v>10</v>
      </c>
      <c r="J2" s="61" t="str">
        <f>RIGHT(G2,4)</f>
        <v>1957</v>
      </c>
      <c r="K2" s="34" t="str">
        <f>IFERROR(INDEX(Sheet1!$A$1:$E$2788,MATCH($F2,Sheet1!$A$1:$A$2788,0),MATCH(K$1,Sheet1!$A$1:$E$1,0)),"")</f>
        <v/>
      </c>
      <c r="L2" s="33" t="str">
        <f>IFERROR(INDEX(Sheet1!$A$1:$E$2788,MATCH($F2,Sheet1!$A$1:$A$2788,0),MATCH(L$1,Sheet1!$A$1:$E$1,0)),"")</f>
        <v/>
      </c>
      <c r="M2" s="35" t="str">
        <f>IFERROR(INDEX(Sheet1!$A$1:$E$2788,MATCH($F2,Sheet1!$A$1:$A$2788,0),MATCH(M$1,Sheet1!$A$1:$E$1,0)),"")</f>
        <v/>
      </c>
      <c r="N2" s="35" t="str">
        <f>IFERROR(INDEX(Sheet1!$A$1:$E$2788,MATCH($F2,Sheet1!$A$1:$A$2788,0),MATCH(N$1,Sheet1!$A$1:$E$1,0)),"")</f>
        <v/>
      </c>
      <c r="O2" s="51" t="str">
        <f>IFERROR(INDEX(Sheet1!$A$1:$G$2788,MATCH($F2,Sheet1!$A$1:$A$2788,0),MATCH(O$1,Sheet1!$A$1:$G$1,0)),"")</f>
        <v/>
      </c>
      <c r="P2" s="63" t="s">
        <v>10223</v>
      </c>
      <c r="Q2" s="36" t="s">
        <v>8809</v>
      </c>
      <c r="R2" s="31" t="s">
        <v>10340</v>
      </c>
      <c r="S2" s="31" t="s">
        <v>61</v>
      </c>
      <c r="T2" s="31">
        <v>33</v>
      </c>
      <c r="U2" s="31" t="s">
        <v>9</v>
      </c>
      <c r="V2" s="31" t="s">
        <v>4027</v>
      </c>
      <c r="W2" s="31" t="s">
        <v>10201</v>
      </c>
    </row>
    <row r="3" spans="1:23" s="31" customFormat="1" ht="15.75" thickBot="1" x14ac:dyDescent="0.3">
      <c r="A3" s="31">
        <v>4322</v>
      </c>
      <c r="B3" s="31" t="s">
        <v>1150</v>
      </c>
      <c r="D3" s="31" t="s">
        <v>140</v>
      </c>
      <c r="E3" s="34" t="s">
        <v>8538</v>
      </c>
      <c r="F3" s="73">
        <v>21127</v>
      </c>
      <c r="G3" s="72" t="str">
        <f>TEXT(F3, "dd/mm/yyyy")</f>
        <v>03/11/1957</v>
      </c>
      <c r="H3" s="67" t="str">
        <f t="shared" ref="H3:H66" si="1">LEFT(G3,2)</f>
        <v>03</v>
      </c>
      <c r="I3" s="67" t="str">
        <f t="shared" si="0"/>
        <v>11</v>
      </c>
      <c r="J3" s="61" t="str">
        <f t="shared" ref="J3:J66" si="2">RIGHT(G3,4)</f>
        <v>1957</v>
      </c>
      <c r="K3" s="34" t="str">
        <f>IFERROR(INDEX(Sheet1!$A$1:$E$2788,MATCH($F3,Sheet1!$A$1:$A$2788,0),MATCH(K$1,Sheet1!$A$1:$E$1,0)),"")</f>
        <v/>
      </c>
      <c r="L3" s="33" t="str">
        <f>IFERROR(INDEX(Sheet1!$A$1:$E$2788,MATCH($F3,Sheet1!$A$1:$A$2788,0),MATCH(L$1,Sheet1!$A$1:$E$1,0)),"")</f>
        <v/>
      </c>
      <c r="M3" s="35" t="str">
        <f>IFERROR(INDEX(Sheet1!$A$1:$E$2788,MATCH($F3,Sheet1!$A$1:$A$2788,0),MATCH(M$1,Sheet1!$A$1:$E$1,0)),"")</f>
        <v/>
      </c>
      <c r="N3" s="35" t="str">
        <f>IFERROR(INDEX(Sheet1!$A$1:$E$2788,MATCH($F3,Sheet1!$A$1:$A$2788,0),MATCH(N$1,Sheet1!$A$1:$E$1,0)),"")</f>
        <v/>
      </c>
      <c r="O3" s="51" t="str">
        <f>IFERROR(INDEX(Sheet1!$A$1:$G$2788,MATCH($F3,Sheet1!$A$1:$A$2788,0),MATCH(O$1,Sheet1!$A$1:$G$1,0)),"")</f>
        <v/>
      </c>
      <c r="P3" s="63" t="s">
        <v>10223</v>
      </c>
      <c r="Q3" s="36" t="s">
        <v>8810</v>
      </c>
      <c r="R3" s="31" t="s">
        <v>10340</v>
      </c>
      <c r="S3" s="31" t="s">
        <v>61</v>
      </c>
      <c r="T3" s="31">
        <v>33</v>
      </c>
      <c r="U3" s="31" t="s">
        <v>9</v>
      </c>
      <c r="V3" s="31" t="s">
        <v>4026</v>
      </c>
      <c r="W3" s="31" t="s">
        <v>10202</v>
      </c>
    </row>
    <row r="4" spans="1:23" ht="15.75" thickBot="1" x14ac:dyDescent="0.3">
      <c r="A4">
        <v>4320</v>
      </c>
      <c r="B4" t="s">
        <v>10333</v>
      </c>
      <c r="D4" t="s">
        <v>4021</v>
      </c>
      <c r="E4" s="6" t="s">
        <v>7604</v>
      </c>
      <c r="F4" s="65">
        <v>21217</v>
      </c>
      <c r="G4" s="70" t="str">
        <f>TEXT(F4, "dd/mm/yyyy")</f>
        <v>01/02/1958</v>
      </c>
      <c r="H4" s="68" t="str">
        <f t="shared" si="1"/>
        <v>01</v>
      </c>
      <c r="I4" s="47" t="str">
        <f>MID(G4,4,2)</f>
        <v>02</v>
      </c>
      <c r="J4" s="47" t="str">
        <f t="shared" si="2"/>
        <v>1958</v>
      </c>
      <c r="K4" s="47" t="str">
        <f>IFERROR(INDEX(Sheet1!$A$1:$E$2788,MATCH($F4,Sheet1!$A$1:$A$2788,0),MATCH(K$1,Sheet1!$A$1:$E$1,0)),"")</f>
        <v/>
      </c>
      <c r="L4" s="50" t="str">
        <f>IFERROR(INDEX(Sheet1!$A$1:$E$2788,MATCH($F4,Sheet1!$A$1:$A$2788,0),MATCH(L$1,Sheet1!$A$1:$E$1,0)),"")</f>
        <v/>
      </c>
      <c r="M4" s="25" t="str">
        <f>IFERROR(INDEX(Sheet1!$A$1:$E$2788,MATCH($F4,Sheet1!$A$1:$A$2788,0),MATCH(M$1,Sheet1!$A$1:$E$1,0)),"")</f>
        <v/>
      </c>
      <c r="N4" s="25" t="str">
        <f>IFERROR(INDEX(Sheet1!$A$1:$E$2788,MATCH($F4,Sheet1!$A$1:$A$2788,0),MATCH(N$1,Sheet1!$A$1:$E$1,0)),"")</f>
        <v/>
      </c>
      <c r="O4" s="44" t="str">
        <f>IFERROR(INDEX(Sheet1!$A$1:$G$2788,MATCH($F4,Sheet1!$A$1:$A$2788,0),MATCH(O$1,Sheet1!$A$1:$G$1,0)),"")</f>
        <v/>
      </c>
      <c r="P4" s="50" t="s">
        <v>10217</v>
      </c>
      <c r="Q4" s="30" t="s">
        <v>8817</v>
      </c>
      <c r="R4" t="s">
        <v>10340</v>
      </c>
      <c r="S4" t="s">
        <v>61</v>
      </c>
      <c r="U4" t="s">
        <v>9</v>
      </c>
      <c r="V4" t="s">
        <v>4024</v>
      </c>
    </row>
    <row r="5" spans="1:23" ht="15.75" thickBot="1" x14ac:dyDescent="0.3">
      <c r="A5">
        <v>4319</v>
      </c>
      <c r="B5" t="s">
        <v>3976</v>
      </c>
      <c r="D5" t="s">
        <v>3977</v>
      </c>
      <c r="E5" s="8" t="s">
        <v>5201</v>
      </c>
      <c r="F5" s="65">
        <v>21221</v>
      </c>
      <c r="G5" s="70" t="str">
        <f t="shared" ref="G5:G66" si="3">TEXT(F5, "dd/mm/yyyy")</f>
        <v>05/02/1958</v>
      </c>
      <c r="H5" s="68" t="str">
        <f t="shared" si="1"/>
        <v>05</v>
      </c>
      <c r="I5" s="47" t="str">
        <f t="shared" ref="I5:I68" si="4">MID(G5,4,2)</f>
        <v>02</v>
      </c>
      <c r="J5" s="47" t="str">
        <f t="shared" si="2"/>
        <v>1958</v>
      </c>
      <c r="K5" s="47" t="str">
        <f>IFERROR(INDEX(Sheet1!$A$1:$E$2788,MATCH($F5,Sheet1!$A$1:$A$2788,0),MATCH(K$1,Sheet1!$A$1:$E$1,0)),"")</f>
        <v/>
      </c>
      <c r="L5" s="50" t="str">
        <f>IFERROR(INDEX(Sheet1!$A$1:$E$2788,MATCH($F5,Sheet1!$A$1:$A$2788,0),MATCH(L$1,Sheet1!$A$1:$E$1,0)),"")</f>
        <v/>
      </c>
      <c r="M5" s="25" t="str">
        <f>IFERROR(INDEX(Sheet1!$A$1:$E$2788,MATCH($F5,Sheet1!$A$1:$A$2788,0),MATCH(M$1,Sheet1!$A$1:$E$1,0)),"")</f>
        <v/>
      </c>
      <c r="N5" s="25" t="str">
        <f>IFERROR(INDEX(Sheet1!$A$1:$E$2788,MATCH($F5,Sheet1!$A$1:$A$2788,0),MATCH(N$1,Sheet1!$A$1:$E$1,0)),"")</f>
        <v/>
      </c>
      <c r="O5" s="44" t="str">
        <f>IFERROR(INDEX(Sheet1!$A$1:$G$2788,MATCH($F5,Sheet1!$A$1:$A$2788,0),MATCH(O$1,Sheet1!$A$1:$G$1,0)),"")</f>
        <v/>
      </c>
      <c r="P5" s="50" t="s">
        <v>10217</v>
      </c>
      <c r="Q5" s="30" t="s">
        <v>8818</v>
      </c>
      <c r="R5" t="s">
        <v>10340</v>
      </c>
      <c r="S5" t="s">
        <v>61</v>
      </c>
      <c r="U5" t="s">
        <v>33</v>
      </c>
      <c r="V5" t="s">
        <v>4023</v>
      </c>
    </row>
    <row r="6" spans="1:23" ht="15.75" thickBot="1" x14ac:dyDescent="0.3">
      <c r="A6">
        <v>4318</v>
      </c>
      <c r="B6" t="s">
        <v>10333</v>
      </c>
      <c r="D6" t="s">
        <v>4021</v>
      </c>
      <c r="E6" s="9" t="s">
        <v>5202</v>
      </c>
      <c r="F6" s="65">
        <v>21249</v>
      </c>
      <c r="G6" s="70" t="str">
        <f t="shared" si="3"/>
        <v>05/03/1958</v>
      </c>
      <c r="H6" s="68" t="str">
        <f t="shared" si="1"/>
        <v>05</v>
      </c>
      <c r="I6" s="47" t="str">
        <f t="shared" si="4"/>
        <v>03</v>
      </c>
      <c r="J6" s="47" t="str">
        <f t="shared" si="2"/>
        <v>1958</v>
      </c>
      <c r="K6" s="47" t="str">
        <f>IFERROR(INDEX(Sheet1!$A$1:$E$2788,MATCH($F6,Sheet1!$A$1:$A$2788,0),MATCH(K$1,Sheet1!$A$1:$E$1,0)),"")</f>
        <v/>
      </c>
      <c r="L6" s="50" t="str">
        <f>IFERROR(INDEX(Sheet1!$A$1:$E$2788,MATCH($F6,Sheet1!$A$1:$A$2788,0),MATCH(L$1,Sheet1!$A$1:$E$1,0)),"")</f>
        <v/>
      </c>
      <c r="M6" s="25" t="str">
        <f>IFERROR(INDEX(Sheet1!$A$1:$E$2788,MATCH($F6,Sheet1!$A$1:$A$2788,0),MATCH(M$1,Sheet1!$A$1:$E$1,0)),"")</f>
        <v/>
      </c>
      <c r="N6" s="25" t="str">
        <f>IFERROR(INDEX(Sheet1!$A$1:$E$2788,MATCH($F6,Sheet1!$A$1:$A$2788,0),MATCH(N$1,Sheet1!$A$1:$E$1,0)),"")</f>
        <v/>
      </c>
      <c r="O6" s="44" t="str">
        <f>IFERROR(INDEX(Sheet1!$A$1:$G$2788,MATCH($F6,Sheet1!$A$1:$A$2788,0),MATCH(O$1,Sheet1!$A$1:$G$1,0)),"")</f>
        <v/>
      </c>
      <c r="P6" s="50" t="s">
        <v>10217</v>
      </c>
      <c r="Q6" s="30" t="s">
        <v>8819</v>
      </c>
      <c r="R6" t="s">
        <v>10340</v>
      </c>
      <c r="S6" t="s">
        <v>61</v>
      </c>
      <c r="U6" t="s">
        <v>33</v>
      </c>
      <c r="V6" t="s">
        <v>4022</v>
      </c>
    </row>
    <row r="7" spans="1:23" ht="15.75" thickBot="1" x14ac:dyDescent="0.3">
      <c r="A7">
        <v>4317</v>
      </c>
      <c r="B7" t="s">
        <v>3976</v>
      </c>
      <c r="D7" t="s">
        <v>3977</v>
      </c>
      <c r="E7" s="6" t="s">
        <v>4039</v>
      </c>
      <c r="F7" s="65">
        <v>21261</v>
      </c>
      <c r="G7" s="70" t="str">
        <f t="shared" si="3"/>
        <v>17/03/1958</v>
      </c>
      <c r="H7" s="68" t="str">
        <f t="shared" si="1"/>
        <v>17</v>
      </c>
      <c r="I7" s="47" t="str">
        <f t="shared" si="4"/>
        <v>03</v>
      </c>
      <c r="J7" s="47" t="str">
        <f t="shared" si="2"/>
        <v>1958</v>
      </c>
      <c r="K7" s="47" t="str">
        <f>IFERROR(INDEX(Sheet1!$A$1:$E$2788,MATCH($F7,Sheet1!$A$1:$A$2788,0),MATCH(K$1,Sheet1!$A$1:$E$1,0)),"")</f>
        <v/>
      </c>
      <c r="L7" s="50" t="str">
        <f>IFERROR(INDEX(Sheet1!$A$1:$E$2788,MATCH($F7,Sheet1!$A$1:$A$2788,0),MATCH(L$1,Sheet1!$A$1:$E$1,0)),"")</f>
        <v/>
      </c>
      <c r="M7" s="25" t="str">
        <f>IFERROR(INDEX(Sheet1!$A$1:$E$2788,MATCH($F7,Sheet1!$A$1:$A$2788,0),MATCH(M$1,Sheet1!$A$1:$E$1,0)),"")</f>
        <v/>
      </c>
      <c r="N7" s="25" t="str">
        <f>IFERROR(INDEX(Sheet1!$A$1:$E$2788,MATCH($F7,Sheet1!$A$1:$A$2788,0),MATCH(N$1,Sheet1!$A$1:$E$1,0)),"")</f>
        <v/>
      </c>
      <c r="O7" s="44" t="str">
        <f>IFERROR(INDEX(Sheet1!$A$1:$G$2788,MATCH($F7,Sheet1!$A$1:$A$2788,0),MATCH(O$1,Sheet1!$A$1:$G$1,0)),"")</f>
        <v/>
      </c>
      <c r="P7" s="50" t="s">
        <v>10217</v>
      </c>
      <c r="Q7" s="30" t="s">
        <v>8820</v>
      </c>
      <c r="R7" t="s">
        <v>10340</v>
      </c>
      <c r="S7" t="s">
        <v>61</v>
      </c>
      <c r="U7" t="s">
        <v>9</v>
      </c>
      <c r="V7" t="s">
        <v>4020</v>
      </c>
    </row>
    <row r="8" spans="1:23" ht="15.75" thickBot="1" x14ac:dyDescent="0.3">
      <c r="A8">
        <v>4316</v>
      </c>
      <c r="B8" t="s">
        <v>10333</v>
      </c>
      <c r="D8" t="s">
        <v>3906</v>
      </c>
      <c r="E8" s="10" t="s">
        <v>5203</v>
      </c>
      <c r="F8" s="65">
        <v>21270</v>
      </c>
      <c r="G8" s="70" t="str">
        <f t="shared" si="3"/>
        <v>26/03/1958</v>
      </c>
      <c r="H8" s="68" t="str">
        <f t="shared" si="1"/>
        <v>26</v>
      </c>
      <c r="I8" s="47" t="str">
        <f t="shared" si="4"/>
        <v>03</v>
      </c>
      <c r="J8" s="47" t="str">
        <f t="shared" si="2"/>
        <v>1958</v>
      </c>
      <c r="K8" s="47" t="str">
        <f>IFERROR(INDEX(Sheet1!$A$1:$E$2788,MATCH($F8,Sheet1!$A$1:$A$2788,0),MATCH(K$1,Sheet1!$A$1:$E$1,0)),"")</f>
        <v/>
      </c>
      <c r="L8" s="50" t="str">
        <f>IFERROR(INDEX(Sheet1!$A$1:$E$2788,MATCH($F8,Sheet1!$A$1:$A$2788,0),MATCH(L$1,Sheet1!$A$1:$E$1,0)),"")</f>
        <v/>
      </c>
      <c r="M8" s="25" t="str">
        <f>IFERROR(INDEX(Sheet1!$A$1:$E$2788,MATCH($F8,Sheet1!$A$1:$A$2788,0),MATCH(M$1,Sheet1!$A$1:$E$1,0)),"")</f>
        <v/>
      </c>
      <c r="N8" s="25" t="str">
        <f>IFERROR(INDEX(Sheet1!$A$1:$E$2788,MATCH($F8,Sheet1!$A$1:$A$2788,0),MATCH(N$1,Sheet1!$A$1:$E$1,0)),"")</f>
        <v/>
      </c>
      <c r="O8" s="44" t="str">
        <f>IFERROR(INDEX(Sheet1!$A$1:$G$2788,MATCH($F8,Sheet1!$A$1:$A$2788,0),MATCH(O$1,Sheet1!$A$1:$G$1,0)),"")</f>
        <v/>
      </c>
      <c r="P8" s="50" t="s">
        <v>10217</v>
      </c>
      <c r="Q8" s="30" t="s">
        <v>8821</v>
      </c>
      <c r="R8" t="s">
        <v>10340</v>
      </c>
      <c r="S8" t="s">
        <v>61</v>
      </c>
      <c r="U8" t="s">
        <v>9</v>
      </c>
      <c r="V8" t="s">
        <v>4019</v>
      </c>
    </row>
    <row r="9" spans="1:23" ht="15.75" thickBot="1" x14ac:dyDescent="0.3">
      <c r="A9">
        <v>4315</v>
      </c>
      <c r="B9" t="s">
        <v>1150</v>
      </c>
      <c r="D9" t="s">
        <v>140</v>
      </c>
      <c r="E9" s="6" t="s">
        <v>8539</v>
      </c>
      <c r="F9" s="65">
        <v>21302</v>
      </c>
      <c r="G9" s="70" t="str">
        <f t="shared" si="3"/>
        <v>27/04/1958</v>
      </c>
      <c r="H9" s="68" t="str">
        <f t="shared" si="1"/>
        <v>27</v>
      </c>
      <c r="I9" s="47" t="str">
        <f t="shared" si="4"/>
        <v>04</v>
      </c>
      <c r="J9" s="47" t="str">
        <f t="shared" si="2"/>
        <v>1958</v>
      </c>
      <c r="K9" s="47" t="str">
        <f>IFERROR(INDEX(Sheet1!$A$1:$E$2788,MATCH($F9,Sheet1!$A$1:$A$2788,0),MATCH(K$1,Sheet1!$A$1:$E$1,0)),"")</f>
        <v/>
      </c>
      <c r="L9" s="50" t="str">
        <f>IFERROR(INDEX(Sheet1!$A$1:$E$2788,MATCH($F9,Sheet1!$A$1:$A$2788,0),MATCH(L$1,Sheet1!$A$1:$E$1,0)),"")</f>
        <v/>
      </c>
      <c r="M9" s="25" t="str">
        <f>IFERROR(INDEX(Sheet1!$A$1:$E$2788,MATCH($F9,Sheet1!$A$1:$A$2788,0),MATCH(M$1,Sheet1!$A$1:$E$1,0)),"")</f>
        <v/>
      </c>
      <c r="N9" s="25" t="str">
        <f>IFERROR(INDEX(Sheet1!$A$1:$E$2788,MATCH($F9,Sheet1!$A$1:$A$2788,0),MATCH(N$1,Sheet1!$A$1:$E$1,0)),"")</f>
        <v/>
      </c>
      <c r="O9" s="44" t="str">
        <f>IFERROR(INDEX(Sheet1!$A$1:$G$2788,MATCH($F9,Sheet1!$A$1:$A$2788,0),MATCH(O$1,Sheet1!$A$1:$G$1,0)),"")</f>
        <v/>
      </c>
      <c r="P9" s="68" t="s">
        <v>10223</v>
      </c>
      <c r="Q9" s="30" t="s">
        <v>8822</v>
      </c>
      <c r="R9" t="s">
        <v>10340</v>
      </c>
      <c r="S9" t="s">
        <v>61</v>
      </c>
      <c r="U9" t="s">
        <v>33</v>
      </c>
      <c r="V9" t="s">
        <v>4018</v>
      </c>
    </row>
    <row r="10" spans="1:23" ht="15.75" thickBot="1" x14ac:dyDescent="0.3">
      <c r="A10">
        <v>4314</v>
      </c>
      <c r="B10" t="s">
        <v>3976</v>
      </c>
      <c r="D10" t="s">
        <v>3977</v>
      </c>
      <c r="E10" s="6" t="s">
        <v>4040</v>
      </c>
      <c r="F10" s="65">
        <v>21303</v>
      </c>
      <c r="G10" s="70" t="str">
        <f t="shared" si="3"/>
        <v>28/04/1958</v>
      </c>
      <c r="H10" s="68" t="str">
        <f t="shared" si="1"/>
        <v>28</v>
      </c>
      <c r="I10" s="47" t="str">
        <f t="shared" si="4"/>
        <v>04</v>
      </c>
      <c r="J10" s="47" t="str">
        <f t="shared" si="2"/>
        <v>1958</v>
      </c>
      <c r="K10" s="47" t="str">
        <f>IFERROR(INDEX(Sheet1!$A$1:$E$2788,MATCH($F10,Sheet1!$A$1:$A$2788,0),MATCH(K$1,Sheet1!$A$1:$E$1,0)),"")</f>
        <v/>
      </c>
      <c r="L10" s="50" t="str">
        <f>IFERROR(INDEX(Sheet1!$A$1:$E$2788,MATCH($F10,Sheet1!$A$1:$A$2788,0),MATCH(L$1,Sheet1!$A$1:$E$1,0)),"")</f>
        <v/>
      </c>
      <c r="M10" s="25" t="str">
        <f>IFERROR(INDEX(Sheet1!$A$1:$E$2788,MATCH($F10,Sheet1!$A$1:$A$2788,0),MATCH(M$1,Sheet1!$A$1:$E$1,0)),"")</f>
        <v/>
      </c>
      <c r="N10" s="25" t="str">
        <f>IFERROR(INDEX(Sheet1!$A$1:$E$2788,MATCH($F10,Sheet1!$A$1:$A$2788,0),MATCH(N$1,Sheet1!$A$1:$E$1,0)),"")</f>
        <v/>
      </c>
      <c r="O10" s="44" t="str">
        <f>IFERROR(INDEX(Sheet1!$A$1:$G$2788,MATCH($F10,Sheet1!$A$1:$A$2788,0),MATCH(O$1,Sheet1!$A$1:$G$1,0)),"")</f>
        <v/>
      </c>
      <c r="P10" s="50" t="s">
        <v>10217</v>
      </c>
      <c r="Q10" s="30" t="s">
        <v>8823</v>
      </c>
      <c r="R10" t="s">
        <v>10340</v>
      </c>
      <c r="S10" t="s">
        <v>61</v>
      </c>
      <c r="U10" t="s">
        <v>33</v>
      </c>
      <c r="V10" t="s">
        <v>4017</v>
      </c>
    </row>
    <row r="11" spans="1:23" ht="15.75" thickBot="1" x14ac:dyDescent="0.3">
      <c r="A11">
        <v>4313</v>
      </c>
      <c r="B11" t="s">
        <v>1150</v>
      </c>
      <c r="D11" t="s">
        <v>140</v>
      </c>
      <c r="E11" s="6" t="s">
        <v>8813</v>
      </c>
      <c r="F11" s="65">
        <v>21320</v>
      </c>
      <c r="G11" s="70" t="str">
        <f t="shared" si="3"/>
        <v>15/05/1958</v>
      </c>
      <c r="H11" s="68" t="str">
        <f t="shared" si="1"/>
        <v>15</v>
      </c>
      <c r="I11" s="47" t="str">
        <f t="shared" si="4"/>
        <v>05</v>
      </c>
      <c r="J11" s="47" t="str">
        <f t="shared" si="2"/>
        <v>1958</v>
      </c>
      <c r="K11" s="47" t="str">
        <f>IFERROR(INDEX(Sheet1!$A$1:$E$2788,MATCH($F11,Sheet1!$A$1:$A$2788,0),MATCH(K$1,Sheet1!$A$1:$E$1,0)),"")</f>
        <v/>
      </c>
      <c r="L11" s="50" t="str">
        <f>IFERROR(INDEX(Sheet1!$A$1:$E$2788,MATCH($F11,Sheet1!$A$1:$A$2788,0),MATCH(L$1,Sheet1!$A$1:$E$1,0)),"")</f>
        <v/>
      </c>
      <c r="M11" s="25" t="str">
        <f>IFERROR(INDEX(Sheet1!$A$1:$E$2788,MATCH($F11,Sheet1!$A$1:$A$2788,0),MATCH(M$1,Sheet1!$A$1:$E$1,0)),"")</f>
        <v/>
      </c>
      <c r="N11" s="25" t="str">
        <f>IFERROR(INDEX(Sheet1!$A$1:$E$2788,MATCH($F11,Sheet1!$A$1:$A$2788,0),MATCH(N$1,Sheet1!$A$1:$E$1,0)),"")</f>
        <v/>
      </c>
      <c r="O11" s="44" t="str">
        <f>IFERROR(INDEX(Sheet1!$A$1:$G$2788,MATCH($F11,Sheet1!$A$1:$A$2788,0),MATCH(O$1,Sheet1!$A$1:$G$1,0)),"")</f>
        <v/>
      </c>
      <c r="P11" s="68" t="s">
        <v>10223</v>
      </c>
      <c r="Q11" s="30" t="s">
        <v>8824</v>
      </c>
      <c r="R11" t="s">
        <v>10340</v>
      </c>
      <c r="S11" t="s">
        <v>61</v>
      </c>
      <c r="U11" t="s">
        <v>9</v>
      </c>
      <c r="V11" t="s">
        <v>4016</v>
      </c>
    </row>
    <row r="12" spans="1:23" s="31" customFormat="1" ht="15.75" thickBot="1" x14ac:dyDescent="0.3">
      <c r="A12" s="31">
        <v>4312</v>
      </c>
      <c r="B12" s="31" t="s">
        <v>3976</v>
      </c>
      <c r="D12" s="31" t="s">
        <v>3977</v>
      </c>
      <c r="E12" s="34" t="s">
        <v>5204</v>
      </c>
      <c r="F12" s="33">
        <v>21333</v>
      </c>
      <c r="G12" s="67" t="str">
        <f t="shared" si="3"/>
        <v>28/05/1958</v>
      </c>
      <c r="H12" s="67" t="str">
        <f t="shared" si="1"/>
        <v>28</v>
      </c>
      <c r="I12" s="67" t="str">
        <f t="shared" si="4"/>
        <v>05</v>
      </c>
      <c r="J12" s="67" t="str">
        <f t="shared" si="2"/>
        <v>1958</v>
      </c>
      <c r="K12" s="48" t="str">
        <f>IFERROR(INDEX(Sheet1!$A$1:$E$2788,MATCH($F12,Sheet1!$A$1:$A$2788,0),MATCH(K$1,Sheet1!$A$1:$E$1,0)),"")</f>
        <v/>
      </c>
      <c r="L12" s="33" t="str">
        <f>IFERROR(INDEX(Sheet1!$A$1:$E$2788,MATCH($F12,Sheet1!$A$1:$A$2788,0),MATCH(L$1,Sheet1!$A$1:$E$1,0)),"")</f>
        <v/>
      </c>
      <c r="M12" s="35" t="str">
        <f>IFERROR(INDEX(Sheet1!$A$1:$E$2788,MATCH($F12,Sheet1!$A$1:$A$2788,0),MATCH(M$1,Sheet1!$A$1:$E$1,0)),"")</f>
        <v/>
      </c>
      <c r="N12" s="35" t="str">
        <f>IFERROR(INDEX(Sheet1!$A$1:$E$2788,MATCH($F12,Sheet1!$A$1:$A$2788,0),MATCH(N$1,Sheet1!$A$1:$E$1,0)),"")</f>
        <v/>
      </c>
      <c r="O12" s="51" t="str">
        <f>IFERROR(INDEX(Sheet1!$A$1:$G$2788,MATCH($F12,Sheet1!$A$1:$A$2788,0),MATCH(O$1,Sheet1!$A$1:$G$1,0)),"")</f>
        <v/>
      </c>
      <c r="P12" s="50" t="s">
        <v>10217</v>
      </c>
      <c r="Q12" s="36" t="s">
        <v>8825</v>
      </c>
      <c r="R12" s="31" t="s">
        <v>10340</v>
      </c>
      <c r="S12" s="31" t="s">
        <v>61</v>
      </c>
      <c r="U12" s="31" t="s">
        <v>33</v>
      </c>
      <c r="V12" s="31" t="s">
        <v>4015</v>
      </c>
      <c r="W12" s="31" t="s">
        <v>10204</v>
      </c>
    </row>
    <row r="13" spans="1:23" ht="15.75" thickBot="1" x14ac:dyDescent="0.3">
      <c r="A13">
        <v>4311</v>
      </c>
      <c r="B13" t="s">
        <v>3976</v>
      </c>
      <c r="D13" t="s">
        <v>3977</v>
      </c>
      <c r="E13" s="6" t="s">
        <v>6019</v>
      </c>
      <c r="F13" s="65">
        <v>21362</v>
      </c>
      <c r="G13" s="70" t="str">
        <f t="shared" si="3"/>
        <v>26/06/1958</v>
      </c>
      <c r="H13" s="68" t="str">
        <f t="shared" si="1"/>
        <v>26</v>
      </c>
      <c r="I13" s="47" t="str">
        <f t="shared" si="4"/>
        <v>06</v>
      </c>
      <c r="J13" s="47" t="str">
        <f t="shared" si="2"/>
        <v>1958</v>
      </c>
      <c r="K13" s="47" t="str">
        <f>IFERROR(INDEX(Sheet1!$A$1:$E$2788,MATCH($F13,Sheet1!$A$1:$A$2788,0),MATCH(K$1,Sheet1!$A$1:$E$1,0)),"")</f>
        <v/>
      </c>
      <c r="L13" s="50" t="str">
        <f>IFERROR(INDEX(Sheet1!$A$1:$E$2788,MATCH($F13,Sheet1!$A$1:$A$2788,0),MATCH(L$1,Sheet1!$A$1:$E$1,0)),"")</f>
        <v/>
      </c>
      <c r="M13" s="25" t="str">
        <f>IFERROR(INDEX(Sheet1!$A$1:$E$2788,MATCH($F13,Sheet1!$A$1:$A$2788,0),MATCH(M$1,Sheet1!$A$1:$E$1,0)),"")</f>
        <v/>
      </c>
      <c r="N13" s="25" t="str">
        <f>IFERROR(INDEX(Sheet1!$A$1:$E$2788,MATCH($F13,Sheet1!$A$1:$A$2788,0),MATCH(N$1,Sheet1!$A$1:$E$1,0)),"")</f>
        <v/>
      </c>
      <c r="O13" s="44" t="str">
        <f>IFERROR(INDEX(Sheet1!$A$1:$G$2788,MATCH($F13,Sheet1!$A$1:$A$2788,0),MATCH(O$1,Sheet1!$A$1:$G$1,0)),"")</f>
        <v/>
      </c>
      <c r="P13" s="50" t="s">
        <v>10217</v>
      </c>
      <c r="Q13" s="30" t="s">
        <v>8826</v>
      </c>
      <c r="R13" t="s">
        <v>10340</v>
      </c>
      <c r="S13" t="s">
        <v>61</v>
      </c>
      <c r="U13" t="s">
        <v>33</v>
      </c>
      <c r="V13" t="s">
        <v>4014</v>
      </c>
    </row>
    <row r="14" spans="1:23" ht="15.75" thickBot="1" x14ac:dyDescent="0.3">
      <c r="A14">
        <v>4309</v>
      </c>
      <c r="B14" t="s">
        <v>10333</v>
      </c>
      <c r="D14" t="s">
        <v>3906</v>
      </c>
      <c r="E14" s="6" t="s">
        <v>7605</v>
      </c>
      <c r="F14" s="65">
        <v>21392</v>
      </c>
      <c r="G14" s="70" t="str">
        <f t="shared" si="3"/>
        <v>26/07/1958</v>
      </c>
      <c r="H14" s="68" t="str">
        <f t="shared" si="1"/>
        <v>26</v>
      </c>
      <c r="I14" s="47" t="str">
        <f t="shared" si="4"/>
        <v>07</v>
      </c>
      <c r="J14" s="47" t="str">
        <f t="shared" si="2"/>
        <v>1958</v>
      </c>
      <c r="K14" s="47" t="str">
        <f>IFERROR(INDEX(Sheet1!$A$1:$E$2788,MATCH($F14,Sheet1!$A$1:$A$2788,0),MATCH(K$1,Sheet1!$A$1:$E$1,0)),"")</f>
        <v/>
      </c>
      <c r="L14" s="50" t="str">
        <f>IFERROR(INDEX(Sheet1!$A$1:$E$2788,MATCH($F14,Sheet1!$A$1:$A$2788,0),MATCH(L$1,Sheet1!$A$1:$E$1,0)),"")</f>
        <v/>
      </c>
      <c r="M14" s="25" t="str">
        <f>IFERROR(INDEX(Sheet1!$A$1:$E$2788,MATCH($F14,Sheet1!$A$1:$A$2788,0),MATCH(M$1,Sheet1!$A$1:$E$1,0)),"")</f>
        <v/>
      </c>
      <c r="N14" s="25" t="str">
        <f>IFERROR(INDEX(Sheet1!$A$1:$E$2788,MATCH($F14,Sheet1!$A$1:$A$2788,0),MATCH(N$1,Sheet1!$A$1:$E$1,0)),"")</f>
        <v/>
      </c>
      <c r="O14" s="44" t="str">
        <f>IFERROR(INDEX(Sheet1!$A$1:$G$2788,MATCH($F14,Sheet1!$A$1:$A$2788,0),MATCH(O$1,Sheet1!$A$1:$G$1,0)),"")</f>
        <v/>
      </c>
      <c r="P14" s="50" t="s">
        <v>10217</v>
      </c>
      <c r="Q14" s="30" t="s">
        <v>8827</v>
      </c>
      <c r="R14" t="s">
        <v>10340</v>
      </c>
      <c r="S14" t="s">
        <v>61</v>
      </c>
      <c r="U14" t="s">
        <v>9</v>
      </c>
      <c r="V14" t="s">
        <v>4012</v>
      </c>
    </row>
    <row r="15" spans="1:23" ht="15.75" thickBot="1" x14ac:dyDescent="0.3">
      <c r="A15">
        <v>4307</v>
      </c>
      <c r="B15" t="s">
        <v>1962</v>
      </c>
      <c r="D15" t="s">
        <v>711</v>
      </c>
      <c r="E15" s="6" t="s">
        <v>8540</v>
      </c>
      <c r="F15" s="65">
        <v>21414</v>
      </c>
      <c r="G15" s="70" t="str">
        <f t="shared" si="3"/>
        <v>17/08/1958</v>
      </c>
      <c r="H15" s="68" t="str">
        <f t="shared" si="1"/>
        <v>17</v>
      </c>
      <c r="I15" s="47" t="str">
        <f t="shared" si="4"/>
        <v>08</v>
      </c>
      <c r="J15" s="47" t="str">
        <f t="shared" si="2"/>
        <v>1958</v>
      </c>
      <c r="K15" s="47" t="str">
        <f>IFERROR(INDEX(Sheet1!$A$1:$E$2788,MATCH($F15,Sheet1!$A$1:$A$2788,0),MATCH(K$1,Sheet1!$A$1:$E$1,0)),"")</f>
        <v/>
      </c>
      <c r="L15" s="50" t="str">
        <f>IFERROR(INDEX(Sheet1!$A$1:$E$2788,MATCH($F15,Sheet1!$A$1:$A$2788,0),MATCH(L$1,Sheet1!$A$1:$E$1,0)),"")</f>
        <v/>
      </c>
      <c r="M15" s="25" t="str">
        <f>IFERROR(INDEX(Sheet1!$A$1:$E$2788,MATCH($F15,Sheet1!$A$1:$A$2788,0),MATCH(M$1,Sheet1!$A$1:$E$1,0)),"")</f>
        <v/>
      </c>
      <c r="N15" s="25" t="str">
        <f>IFERROR(INDEX(Sheet1!$A$1:$E$2788,MATCH($F15,Sheet1!$A$1:$A$2788,0),MATCH(N$1,Sheet1!$A$1:$E$1,0)),"")</f>
        <v/>
      </c>
      <c r="O15" s="44" t="str">
        <f>IFERROR(INDEX(Sheet1!$A$1:$G$2788,MATCH($F15,Sheet1!$A$1:$A$2788,0),MATCH(O$1,Sheet1!$A$1:$G$1,0)),"")</f>
        <v/>
      </c>
      <c r="P15" s="50" t="s">
        <v>10217</v>
      </c>
      <c r="Q15" s="30" t="s">
        <v>8828</v>
      </c>
      <c r="R15" t="s">
        <v>10340</v>
      </c>
      <c r="S15" t="s">
        <v>61</v>
      </c>
      <c r="U15" t="s">
        <v>33</v>
      </c>
      <c r="V15" t="s">
        <v>4010</v>
      </c>
    </row>
    <row r="16" spans="1:23" ht="15.75" thickBot="1" x14ac:dyDescent="0.3">
      <c r="A16">
        <v>4305</v>
      </c>
      <c r="B16" t="s">
        <v>10333</v>
      </c>
      <c r="D16" t="s">
        <v>3906</v>
      </c>
      <c r="E16" s="6" t="s">
        <v>8541</v>
      </c>
      <c r="F16" s="65">
        <v>21421</v>
      </c>
      <c r="G16" s="70" t="str">
        <f t="shared" si="3"/>
        <v>24/08/1958</v>
      </c>
      <c r="H16" s="68" t="str">
        <f t="shared" si="1"/>
        <v>24</v>
      </c>
      <c r="I16" s="47" t="str">
        <f t="shared" si="4"/>
        <v>08</v>
      </c>
      <c r="J16" s="47" t="str">
        <f t="shared" si="2"/>
        <v>1958</v>
      </c>
      <c r="K16" s="47" t="str">
        <f>IFERROR(INDEX(Sheet1!$A$1:$E$2788,MATCH($F16,Sheet1!$A$1:$A$2788,0),MATCH(K$1,Sheet1!$A$1:$E$1,0)),"")</f>
        <v/>
      </c>
      <c r="L16" s="50" t="str">
        <f>IFERROR(INDEX(Sheet1!$A$1:$E$2788,MATCH($F16,Sheet1!$A$1:$A$2788,0),MATCH(L$1,Sheet1!$A$1:$E$1,0)),"")</f>
        <v/>
      </c>
      <c r="M16" s="25" t="str">
        <f>IFERROR(INDEX(Sheet1!$A$1:$E$2788,MATCH($F16,Sheet1!$A$1:$A$2788,0),MATCH(M$1,Sheet1!$A$1:$E$1,0)),"")</f>
        <v/>
      </c>
      <c r="N16" s="25" t="str">
        <f>IFERROR(INDEX(Sheet1!$A$1:$E$2788,MATCH($F16,Sheet1!$A$1:$A$2788,0),MATCH(N$1,Sheet1!$A$1:$E$1,0)),"")</f>
        <v/>
      </c>
      <c r="O16" s="44" t="str">
        <f>IFERROR(INDEX(Sheet1!$A$1:$G$2788,MATCH($F16,Sheet1!$A$1:$A$2788,0),MATCH(O$1,Sheet1!$A$1:$G$1,0)),"")</f>
        <v/>
      </c>
      <c r="P16" s="50" t="s">
        <v>10217</v>
      </c>
      <c r="Q16" s="30" t="s">
        <v>8829</v>
      </c>
      <c r="R16" t="s">
        <v>10340</v>
      </c>
      <c r="S16" t="s">
        <v>61</v>
      </c>
      <c r="U16" t="s">
        <v>33</v>
      </c>
      <c r="V16" t="s">
        <v>4008</v>
      </c>
    </row>
    <row r="17" spans="1:22" ht="15.75" thickBot="1" x14ac:dyDescent="0.3">
      <c r="A17">
        <v>4304</v>
      </c>
      <c r="B17" t="s">
        <v>3976</v>
      </c>
      <c r="D17" t="s">
        <v>4004</v>
      </c>
      <c r="E17" s="6" t="s">
        <v>4041</v>
      </c>
      <c r="F17" s="65">
        <v>21422</v>
      </c>
      <c r="G17" s="70" t="str">
        <f t="shared" si="3"/>
        <v>25/08/1958</v>
      </c>
      <c r="H17" s="68" t="str">
        <f t="shared" si="1"/>
        <v>25</v>
      </c>
      <c r="I17" s="47" t="str">
        <f t="shared" si="4"/>
        <v>08</v>
      </c>
      <c r="J17" s="47" t="str">
        <f t="shared" si="2"/>
        <v>1958</v>
      </c>
      <c r="K17" s="47" t="str">
        <f>IFERROR(INDEX(Sheet1!$A$1:$E$2788,MATCH($F17,Sheet1!$A$1:$A$2788,0),MATCH(K$1,Sheet1!$A$1:$E$1,0)),"")</f>
        <v/>
      </c>
      <c r="L17" s="50" t="str">
        <f>IFERROR(INDEX(Sheet1!$A$1:$E$2788,MATCH($F17,Sheet1!$A$1:$A$2788,0),MATCH(L$1,Sheet1!$A$1:$E$1,0)),"")</f>
        <v/>
      </c>
      <c r="M17" s="25" t="str">
        <f>IFERROR(INDEX(Sheet1!$A$1:$E$2788,MATCH($F17,Sheet1!$A$1:$A$2788,0),MATCH(M$1,Sheet1!$A$1:$E$1,0)),"")</f>
        <v/>
      </c>
      <c r="N17" s="25" t="str">
        <f>IFERROR(INDEX(Sheet1!$A$1:$E$2788,MATCH($F17,Sheet1!$A$1:$A$2788,0),MATCH(N$1,Sheet1!$A$1:$E$1,0)),"")</f>
        <v/>
      </c>
      <c r="O17" s="44" t="str">
        <f>IFERROR(INDEX(Sheet1!$A$1:$G$2788,MATCH($F17,Sheet1!$A$1:$A$2788,0),MATCH(O$1,Sheet1!$A$1:$G$1,0)),"")</f>
        <v/>
      </c>
      <c r="P17" s="50" t="s">
        <v>10217</v>
      </c>
      <c r="R17" t="s">
        <v>10340</v>
      </c>
      <c r="S17" t="s">
        <v>61</v>
      </c>
      <c r="U17" t="s">
        <v>33</v>
      </c>
      <c r="V17" t="s">
        <v>4007</v>
      </c>
    </row>
    <row r="18" spans="1:22" ht="15.75" thickBot="1" x14ac:dyDescent="0.3">
      <c r="A18">
        <v>4303</v>
      </c>
      <c r="B18" t="s">
        <v>3976</v>
      </c>
      <c r="D18" t="s">
        <v>4004</v>
      </c>
      <c r="E18" s="6" t="s">
        <v>4462</v>
      </c>
      <c r="F18" s="65">
        <v>21423</v>
      </c>
      <c r="G18" s="70" t="str">
        <f t="shared" si="3"/>
        <v>26/08/1958</v>
      </c>
      <c r="H18" s="68" t="str">
        <f t="shared" si="1"/>
        <v>26</v>
      </c>
      <c r="I18" s="47" t="str">
        <f t="shared" si="4"/>
        <v>08</v>
      </c>
      <c r="J18" s="47" t="str">
        <f t="shared" si="2"/>
        <v>1958</v>
      </c>
      <c r="K18" s="47" t="str">
        <f>IFERROR(INDEX(Sheet1!$A$1:$E$2788,MATCH($F18,Sheet1!$A$1:$A$2788,0),MATCH(K$1,Sheet1!$A$1:$E$1,0)),"")</f>
        <v/>
      </c>
      <c r="L18" s="50" t="str">
        <f>IFERROR(INDEX(Sheet1!$A$1:$E$2788,MATCH($F18,Sheet1!$A$1:$A$2788,0),MATCH(L$1,Sheet1!$A$1:$E$1,0)),"")</f>
        <v/>
      </c>
      <c r="M18" s="25" t="str">
        <f>IFERROR(INDEX(Sheet1!$A$1:$E$2788,MATCH($F18,Sheet1!$A$1:$A$2788,0),MATCH(M$1,Sheet1!$A$1:$E$1,0)),"")</f>
        <v/>
      </c>
      <c r="N18" s="25" t="str">
        <f>IFERROR(INDEX(Sheet1!$A$1:$E$2788,MATCH($F18,Sheet1!$A$1:$A$2788,0),MATCH(N$1,Sheet1!$A$1:$E$1,0)),"")</f>
        <v/>
      </c>
      <c r="O18" s="44" t="str">
        <f>IFERROR(INDEX(Sheet1!$A$1:$G$2788,MATCH($F18,Sheet1!$A$1:$A$2788,0),MATCH(O$1,Sheet1!$A$1:$G$1,0)),"")</f>
        <v/>
      </c>
      <c r="P18" s="50" t="s">
        <v>10217</v>
      </c>
      <c r="R18" t="s">
        <v>10340</v>
      </c>
      <c r="S18" t="s">
        <v>61</v>
      </c>
      <c r="U18" t="s">
        <v>33</v>
      </c>
      <c r="V18" t="s">
        <v>4006</v>
      </c>
    </row>
    <row r="19" spans="1:22" ht="15.75" thickBot="1" x14ac:dyDescent="0.3">
      <c r="A19">
        <v>4302</v>
      </c>
      <c r="B19" t="s">
        <v>3976</v>
      </c>
      <c r="D19" t="s">
        <v>4004</v>
      </c>
      <c r="E19" s="6" t="s">
        <v>6834</v>
      </c>
      <c r="F19" s="65">
        <v>21426</v>
      </c>
      <c r="G19" s="70" t="str">
        <f t="shared" si="3"/>
        <v>29/08/1958</v>
      </c>
      <c r="H19" s="68" t="str">
        <f t="shared" si="1"/>
        <v>29</v>
      </c>
      <c r="I19" s="47" t="str">
        <f t="shared" si="4"/>
        <v>08</v>
      </c>
      <c r="J19" s="47" t="str">
        <f t="shared" si="2"/>
        <v>1958</v>
      </c>
      <c r="K19" s="47" t="str">
        <f>IFERROR(INDEX(Sheet1!$A$1:$E$2788,MATCH($F19,Sheet1!$A$1:$A$2788,0),MATCH(K$1,Sheet1!$A$1:$E$1,0)),"")</f>
        <v/>
      </c>
      <c r="L19" s="50" t="str">
        <f>IFERROR(INDEX(Sheet1!$A$1:$E$2788,MATCH($F19,Sheet1!$A$1:$A$2788,0),MATCH(L$1,Sheet1!$A$1:$E$1,0)),"")</f>
        <v/>
      </c>
      <c r="M19" s="25" t="str">
        <f>IFERROR(INDEX(Sheet1!$A$1:$E$2788,MATCH($F19,Sheet1!$A$1:$A$2788,0),MATCH(M$1,Sheet1!$A$1:$E$1,0)),"")</f>
        <v/>
      </c>
      <c r="N19" s="25" t="str">
        <f>IFERROR(INDEX(Sheet1!$A$1:$E$2788,MATCH($F19,Sheet1!$A$1:$A$2788,0),MATCH(N$1,Sheet1!$A$1:$E$1,0)),"")</f>
        <v/>
      </c>
      <c r="O19" s="44" t="str">
        <f>IFERROR(INDEX(Sheet1!$A$1:$G$2788,MATCH($F19,Sheet1!$A$1:$A$2788,0),MATCH(O$1,Sheet1!$A$1:$G$1,0)),"")</f>
        <v/>
      </c>
      <c r="P19" s="50" t="s">
        <v>10217</v>
      </c>
      <c r="R19" t="s">
        <v>10340</v>
      </c>
      <c r="S19" t="s">
        <v>61</v>
      </c>
      <c r="U19" t="s">
        <v>33</v>
      </c>
      <c r="V19" t="s">
        <v>4005</v>
      </c>
    </row>
    <row r="20" spans="1:22" ht="15.75" thickBot="1" x14ac:dyDescent="0.3">
      <c r="A20">
        <v>4301</v>
      </c>
      <c r="B20" t="s">
        <v>1150</v>
      </c>
      <c r="D20" t="s">
        <v>140</v>
      </c>
      <c r="E20" s="6" t="s">
        <v>4463</v>
      </c>
      <c r="F20" s="65">
        <v>21451</v>
      </c>
      <c r="G20" s="70" t="str">
        <f t="shared" si="3"/>
        <v>23/09/1958</v>
      </c>
      <c r="H20" s="68" t="str">
        <f t="shared" si="1"/>
        <v>23</v>
      </c>
      <c r="I20" s="47" t="str">
        <f t="shared" si="4"/>
        <v>09</v>
      </c>
      <c r="J20" s="47" t="str">
        <f t="shared" si="2"/>
        <v>1958</v>
      </c>
      <c r="K20" s="47" t="str">
        <f>IFERROR(INDEX(Sheet1!$A$1:$E$2788,MATCH($F20,Sheet1!$A$1:$A$2788,0),MATCH(K$1,Sheet1!$A$1:$E$1,0)),"")</f>
        <v/>
      </c>
      <c r="L20" s="50" t="str">
        <f>IFERROR(INDEX(Sheet1!$A$1:$E$2788,MATCH($F20,Sheet1!$A$1:$A$2788,0),MATCH(L$1,Sheet1!$A$1:$E$1,0)),"")</f>
        <v/>
      </c>
      <c r="M20" s="25" t="str">
        <f>IFERROR(INDEX(Sheet1!$A$1:$E$2788,MATCH($F20,Sheet1!$A$1:$A$2788,0),MATCH(M$1,Sheet1!$A$1:$E$1,0)),"")</f>
        <v/>
      </c>
      <c r="N20" s="25" t="str">
        <f>IFERROR(INDEX(Sheet1!$A$1:$E$2788,MATCH($F20,Sheet1!$A$1:$A$2788,0),MATCH(N$1,Sheet1!$A$1:$E$1,0)),"")</f>
        <v/>
      </c>
      <c r="O20" s="44" t="str">
        <f>IFERROR(INDEX(Sheet1!$A$1:$G$2788,MATCH($F20,Sheet1!$A$1:$A$2788,0),MATCH(O$1,Sheet1!$A$1:$G$1,0)),"")</f>
        <v/>
      </c>
      <c r="P20" s="68" t="s">
        <v>10223</v>
      </c>
      <c r="Q20" s="30" t="s">
        <v>8830</v>
      </c>
      <c r="R20" t="s">
        <v>10340</v>
      </c>
      <c r="S20" t="s">
        <v>61</v>
      </c>
      <c r="U20" t="s">
        <v>33</v>
      </c>
      <c r="V20" t="s">
        <v>4003</v>
      </c>
    </row>
    <row r="21" spans="1:22" ht="15.75" thickBot="1" x14ac:dyDescent="0.3">
      <c r="A21">
        <v>4300</v>
      </c>
      <c r="B21" t="s">
        <v>3976</v>
      </c>
      <c r="D21" t="s">
        <v>3977</v>
      </c>
      <c r="E21" s="6" t="s">
        <v>6835</v>
      </c>
      <c r="F21" s="65">
        <v>21454</v>
      </c>
      <c r="G21" s="70" t="str">
        <f t="shared" si="3"/>
        <v>26/09/1958</v>
      </c>
      <c r="H21" s="68" t="str">
        <f t="shared" si="1"/>
        <v>26</v>
      </c>
      <c r="I21" s="47" t="str">
        <f t="shared" si="4"/>
        <v>09</v>
      </c>
      <c r="J21" s="47" t="str">
        <f t="shared" si="2"/>
        <v>1958</v>
      </c>
      <c r="K21" s="47" t="str">
        <f>IFERROR(INDEX(Sheet1!$A$1:$E$2788,MATCH($F21,Sheet1!$A$1:$A$2788,0),MATCH(K$1,Sheet1!$A$1:$E$1,0)),"")</f>
        <v/>
      </c>
      <c r="L21" s="50" t="str">
        <f>IFERROR(INDEX(Sheet1!$A$1:$E$2788,MATCH($F21,Sheet1!$A$1:$A$2788,0),MATCH(L$1,Sheet1!$A$1:$E$1,0)),"")</f>
        <v/>
      </c>
      <c r="M21" s="25" t="str">
        <f>IFERROR(INDEX(Sheet1!$A$1:$E$2788,MATCH($F21,Sheet1!$A$1:$A$2788,0),MATCH(M$1,Sheet1!$A$1:$E$1,0)),"")</f>
        <v/>
      </c>
      <c r="N21" s="25" t="str">
        <f>IFERROR(INDEX(Sheet1!$A$1:$E$2788,MATCH($F21,Sheet1!$A$1:$A$2788,0),MATCH(N$1,Sheet1!$A$1:$E$1,0)),"")</f>
        <v/>
      </c>
      <c r="O21" s="44" t="str">
        <f>IFERROR(INDEX(Sheet1!$A$1:$G$2788,MATCH($F21,Sheet1!$A$1:$A$2788,0),MATCH(O$1,Sheet1!$A$1:$G$1,0)),"")</f>
        <v/>
      </c>
      <c r="P21" s="50" t="s">
        <v>10217</v>
      </c>
      <c r="Q21" s="30" t="s">
        <v>8831</v>
      </c>
      <c r="R21" t="s">
        <v>10340</v>
      </c>
      <c r="S21" t="s">
        <v>61</v>
      </c>
      <c r="U21" t="s">
        <v>33</v>
      </c>
      <c r="V21" t="s">
        <v>4002</v>
      </c>
    </row>
    <row r="22" spans="1:22" ht="15.75" thickBot="1" x14ac:dyDescent="0.3">
      <c r="A22">
        <v>4298</v>
      </c>
      <c r="B22" t="s">
        <v>1150</v>
      </c>
      <c r="D22" t="s">
        <v>140</v>
      </c>
      <c r="E22" s="6" t="s">
        <v>7607</v>
      </c>
      <c r="F22" s="65">
        <v>21469</v>
      </c>
      <c r="G22" s="70" t="str">
        <f t="shared" si="3"/>
        <v>11/10/1958</v>
      </c>
      <c r="H22" s="68" t="str">
        <f t="shared" si="1"/>
        <v>11</v>
      </c>
      <c r="I22" s="47" t="str">
        <f t="shared" si="4"/>
        <v>10</v>
      </c>
      <c r="J22" s="47" t="str">
        <f t="shared" si="2"/>
        <v>1958</v>
      </c>
      <c r="K22" s="47" t="str">
        <f>IFERROR(INDEX(Sheet1!$A$1:$E$2788,MATCH($F22,Sheet1!$A$1:$A$2788,0),MATCH(K$1,Sheet1!$A$1:$E$1,0)),"")</f>
        <v/>
      </c>
      <c r="L22" s="50" t="str">
        <f>IFERROR(INDEX(Sheet1!$A$1:$E$2788,MATCH($F22,Sheet1!$A$1:$A$2788,0),MATCH(L$1,Sheet1!$A$1:$E$1,0)),"")</f>
        <v/>
      </c>
      <c r="M22" s="25" t="str">
        <f>IFERROR(INDEX(Sheet1!$A$1:$E$2788,MATCH($F22,Sheet1!$A$1:$A$2788,0),MATCH(M$1,Sheet1!$A$1:$E$1,0)),"")</f>
        <v/>
      </c>
      <c r="N22" s="25" t="str">
        <f>IFERROR(INDEX(Sheet1!$A$1:$E$2788,MATCH($F22,Sheet1!$A$1:$A$2788,0),MATCH(N$1,Sheet1!$A$1:$E$1,0)),"")</f>
        <v/>
      </c>
      <c r="O22" s="44" t="str">
        <f>IFERROR(INDEX(Sheet1!$A$1:$G$2788,MATCH($F22,Sheet1!$A$1:$A$2788,0),MATCH(O$1,Sheet1!$A$1:$G$1,0)),"")</f>
        <v/>
      </c>
      <c r="P22" s="68" t="s">
        <v>10223</v>
      </c>
      <c r="Q22" s="30" t="s">
        <v>8833</v>
      </c>
      <c r="R22" t="s">
        <v>10340</v>
      </c>
      <c r="S22" t="s">
        <v>61</v>
      </c>
      <c r="U22" t="s">
        <v>33</v>
      </c>
      <c r="V22" t="s">
        <v>4000</v>
      </c>
    </row>
    <row r="23" spans="1:22" ht="15.75" thickBot="1" x14ac:dyDescent="0.3">
      <c r="A23">
        <v>4299</v>
      </c>
      <c r="B23" t="s">
        <v>649</v>
      </c>
      <c r="D23" t="s">
        <v>711</v>
      </c>
      <c r="E23" s="6" t="s">
        <v>7606</v>
      </c>
      <c r="F23" s="65">
        <v>21469</v>
      </c>
      <c r="G23" s="70" t="str">
        <f t="shared" si="3"/>
        <v>11/10/1958</v>
      </c>
      <c r="H23" s="68" t="str">
        <f t="shared" si="1"/>
        <v>11</v>
      </c>
      <c r="I23" s="47" t="str">
        <f t="shared" si="4"/>
        <v>10</v>
      </c>
      <c r="J23" s="47" t="str">
        <f t="shared" si="2"/>
        <v>1958</v>
      </c>
      <c r="K23" s="47" t="str">
        <f>IFERROR(INDEX(Sheet1!$A$1:$E$2788,MATCH($F23,Sheet1!$A$1:$A$2788,0),MATCH(K$1,Sheet1!$A$1:$E$1,0)),"")</f>
        <v/>
      </c>
      <c r="L23" s="50" t="str">
        <f>IFERROR(INDEX(Sheet1!$A$1:$E$2788,MATCH($F23,Sheet1!$A$1:$A$2788,0),MATCH(L$1,Sheet1!$A$1:$E$1,0)),"")</f>
        <v/>
      </c>
      <c r="M23" s="25" t="str">
        <f>IFERROR(INDEX(Sheet1!$A$1:$E$2788,MATCH($F23,Sheet1!$A$1:$A$2788,0),MATCH(M$1,Sheet1!$A$1:$E$1,0)),"")</f>
        <v/>
      </c>
      <c r="N23" s="25" t="str">
        <f>IFERROR(INDEX(Sheet1!$A$1:$E$2788,MATCH($F23,Sheet1!$A$1:$A$2788,0),MATCH(N$1,Sheet1!$A$1:$E$1,0)),"")</f>
        <v/>
      </c>
      <c r="O23" s="44" t="str">
        <f>IFERROR(INDEX(Sheet1!$A$1:$G$2788,MATCH($F23,Sheet1!$A$1:$A$2788,0),MATCH(O$1,Sheet1!$A$1:$G$1,0)),"")</f>
        <v/>
      </c>
      <c r="P23" s="50" t="s">
        <v>10217</v>
      </c>
      <c r="Q23" s="30" t="s">
        <v>8832</v>
      </c>
      <c r="R23" t="s">
        <v>10340</v>
      </c>
      <c r="S23" t="s">
        <v>61</v>
      </c>
      <c r="U23" t="s">
        <v>174</v>
      </c>
      <c r="V23" t="s">
        <v>4001</v>
      </c>
    </row>
    <row r="24" spans="1:22" ht="15.75" thickBot="1" x14ac:dyDescent="0.3">
      <c r="A24">
        <v>4297</v>
      </c>
      <c r="B24" t="s">
        <v>10333</v>
      </c>
      <c r="D24" t="s">
        <v>3906</v>
      </c>
      <c r="E24" s="6" t="s">
        <v>6020</v>
      </c>
      <c r="F24" s="65">
        <v>21481</v>
      </c>
      <c r="G24" s="70" t="str">
        <f t="shared" si="3"/>
        <v>23/10/1958</v>
      </c>
      <c r="H24" s="68" t="str">
        <f t="shared" si="1"/>
        <v>23</v>
      </c>
      <c r="I24" s="47" t="str">
        <f t="shared" si="4"/>
        <v>10</v>
      </c>
      <c r="J24" s="47" t="str">
        <f t="shared" si="2"/>
        <v>1958</v>
      </c>
      <c r="K24" s="47" t="str">
        <f>IFERROR(INDEX(Sheet1!$A$1:$E$2788,MATCH($F24,Sheet1!$A$1:$A$2788,0),MATCH(K$1,Sheet1!$A$1:$E$1,0)),"")</f>
        <v/>
      </c>
      <c r="L24" s="50" t="str">
        <f>IFERROR(INDEX(Sheet1!$A$1:$E$2788,MATCH($F24,Sheet1!$A$1:$A$2788,0),MATCH(L$1,Sheet1!$A$1:$E$1,0)),"")</f>
        <v/>
      </c>
      <c r="M24" s="25" t="str">
        <f>IFERROR(INDEX(Sheet1!$A$1:$E$2788,MATCH($F24,Sheet1!$A$1:$A$2788,0),MATCH(M$1,Sheet1!$A$1:$E$1,0)),"")</f>
        <v/>
      </c>
      <c r="N24" s="25" t="str">
        <f>IFERROR(INDEX(Sheet1!$A$1:$E$2788,MATCH($F24,Sheet1!$A$1:$A$2788,0),MATCH(N$1,Sheet1!$A$1:$E$1,0)),"")</f>
        <v/>
      </c>
      <c r="O24" s="44" t="str">
        <f>IFERROR(INDEX(Sheet1!$A$1:$G$2788,MATCH($F24,Sheet1!$A$1:$A$2788,0),MATCH(O$1,Sheet1!$A$1:$G$1,0)),"")</f>
        <v/>
      </c>
      <c r="P24" s="50" t="s">
        <v>10217</v>
      </c>
      <c r="Q24" s="30" t="s">
        <v>8834</v>
      </c>
      <c r="R24" t="s">
        <v>10340</v>
      </c>
      <c r="S24" t="s">
        <v>61</v>
      </c>
      <c r="U24" t="s">
        <v>33</v>
      </c>
      <c r="V24" t="s">
        <v>3999</v>
      </c>
    </row>
    <row r="25" spans="1:22" ht="15.75" thickBot="1" x14ac:dyDescent="0.3">
      <c r="A25">
        <v>4296</v>
      </c>
      <c r="B25" t="s">
        <v>649</v>
      </c>
      <c r="D25" t="s">
        <v>711</v>
      </c>
      <c r="E25" s="6" t="s">
        <v>7608</v>
      </c>
      <c r="F25" s="65">
        <v>21497</v>
      </c>
      <c r="G25" s="70" t="str">
        <f t="shared" si="3"/>
        <v>08/11/1958</v>
      </c>
      <c r="H25" s="68" t="str">
        <f t="shared" si="1"/>
        <v>08</v>
      </c>
      <c r="I25" s="47" t="str">
        <f t="shared" si="4"/>
        <v>11</v>
      </c>
      <c r="J25" s="47" t="str">
        <f t="shared" si="2"/>
        <v>1958</v>
      </c>
      <c r="K25" s="47" t="str">
        <f>IFERROR(INDEX(Sheet1!$A$1:$E$2788,MATCH($F25,Sheet1!$A$1:$A$2788,0),MATCH(K$1,Sheet1!$A$1:$E$1,0)),"")</f>
        <v/>
      </c>
      <c r="L25" s="50" t="str">
        <f>IFERROR(INDEX(Sheet1!$A$1:$E$2788,MATCH($F25,Sheet1!$A$1:$A$2788,0),MATCH(L$1,Sheet1!$A$1:$E$1,0)),"")</f>
        <v/>
      </c>
      <c r="M25" s="25" t="str">
        <f>IFERROR(INDEX(Sheet1!$A$1:$E$2788,MATCH($F25,Sheet1!$A$1:$A$2788,0),MATCH(M$1,Sheet1!$A$1:$E$1,0)),"")</f>
        <v/>
      </c>
      <c r="N25" s="25" t="str">
        <f>IFERROR(INDEX(Sheet1!$A$1:$E$2788,MATCH($F25,Sheet1!$A$1:$A$2788,0),MATCH(N$1,Sheet1!$A$1:$E$1,0)),"")</f>
        <v/>
      </c>
      <c r="O25" s="44" t="str">
        <f>IFERROR(INDEX(Sheet1!$A$1:$G$2788,MATCH($F25,Sheet1!$A$1:$A$2788,0),MATCH(O$1,Sheet1!$A$1:$G$1,0)),"")</f>
        <v/>
      </c>
      <c r="P25" s="50" t="s">
        <v>10217</v>
      </c>
      <c r="Q25" s="30" t="s">
        <v>8835</v>
      </c>
      <c r="R25" t="s">
        <v>10340</v>
      </c>
      <c r="S25" t="s">
        <v>61</v>
      </c>
      <c r="U25" t="s">
        <v>33</v>
      </c>
      <c r="V25" t="s">
        <v>3998</v>
      </c>
    </row>
    <row r="26" spans="1:22" ht="15.75" thickBot="1" x14ac:dyDescent="0.3">
      <c r="A26">
        <v>4295</v>
      </c>
      <c r="B26" t="s">
        <v>1150</v>
      </c>
      <c r="D26" t="s">
        <v>140</v>
      </c>
      <c r="E26" s="6" t="s">
        <v>6021</v>
      </c>
      <c r="F26" s="65">
        <v>21523</v>
      </c>
      <c r="G26" s="70" t="str">
        <f t="shared" si="3"/>
        <v>04/12/1958</v>
      </c>
      <c r="H26" s="68" t="str">
        <f t="shared" si="1"/>
        <v>04</v>
      </c>
      <c r="I26" s="47" t="str">
        <f t="shared" si="4"/>
        <v>12</v>
      </c>
      <c r="J26" s="47" t="str">
        <f t="shared" si="2"/>
        <v>1958</v>
      </c>
      <c r="K26" s="47" t="str">
        <f>IFERROR(INDEX(Sheet1!$A$1:$E$2788,MATCH($F26,Sheet1!$A$1:$A$2788,0),MATCH(K$1,Sheet1!$A$1:$E$1,0)),"")</f>
        <v/>
      </c>
      <c r="L26" s="50" t="str">
        <f>IFERROR(INDEX(Sheet1!$A$1:$E$2788,MATCH($F26,Sheet1!$A$1:$A$2788,0),MATCH(L$1,Sheet1!$A$1:$E$1,0)),"")</f>
        <v/>
      </c>
      <c r="M26" s="25" t="str">
        <f>IFERROR(INDEX(Sheet1!$A$1:$E$2788,MATCH($F26,Sheet1!$A$1:$A$2788,0),MATCH(M$1,Sheet1!$A$1:$E$1,0)),"")</f>
        <v/>
      </c>
      <c r="N26" s="25" t="str">
        <f>IFERROR(INDEX(Sheet1!$A$1:$E$2788,MATCH($F26,Sheet1!$A$1:$A$2788,0),MATCH(N$1,Sheet1!$A$1:$E$1,0)),"")</f>
        <v/>
      </c>
      <c r="O26" s="44" t="str">
        <f>IFERROR(INDEX(Sheet1!$A$1:$G$2788,MATCH($F26,Sheet1!$A$1:$A$2788,0),MATCH(O$1,Sheet1!$A$1:$G$1,0)),"")</f>
        <v/>
      </c>
      <c r="P26" s="68" t="s">
        <v>10223</v>
      </c>
      <c r="Q26" s="30" t="s">
        <v>8836</v>
      </c>
      <c r="R26" t="s">
        <v>10340</v>
      </c>
      <c r="S26" t="s">
        <v>61</v>
      </c>
      <c r="U26" t="s">
        <v>33</v>
      </c>
      <c r="V26" t="s">
        <v>3997</v>
      </c>
    </row>
    <row r="27" spans="1:22" ht="15.75" thickBot="1" x14ac:dyDescent="0.3">
      <c r="A27">
        <v>4294</v>
      </c>
      <c r="B27" t="s">
        <v>10333</v>
      </c>
      <c r="D27" t="s">
        <v>3906</v>
      </c>
      <c r="E27" s="6" t="s">
        <v>7609</v>
      </c>
      <c r="F27" s="65">
        <v>21525</v>
      </c>
      <c r="G27" s="70" t="str">
        <f t="shared" si="3"/>
        <v>06/12/1958</v>
      </c>
      <c r="H27" s="68" t="str">
        <f t="shared" si="1"/>
        <v>06</v>
      </c>
      <c r="I27" s="47" t="str">
        <f t="shared" si="4"/>
        <v>12</v>
      </c>
      <c r="J27" s="47" t="str">
        <f t="shared" si="2"/>
        <v>1958</v>
      </c>
      <c r="K27" s="47" t="str">
        <f>IFERROR(INDEX(Sheet1!$A$1:$E$2788,MATCH($F27,Sheet1!$A$1:$A$2788,0),MATCH(K$1,Sheet1!$A$1:$E$1,0)),"")</f>
        <v/>
      </c>
      <c r="L27" s="50" t="str">
        <f>IFERROR(INDEX(Sheet1!$A$1:$E$2788,MATCH($F27,Sheet1!$A$1:$A$2788,0),MATCH(L$1,Sheet1!$A$1:$E$1,0)),"")</f>
        <v/>
      </c>
      <c r="M27" s="25" t="str">
        <f>IFERROR(INDEX(Sheet1!$A$1:$E$2788,MATCH($F27,Sheet1!$A$1:$A$2788,0),MATCH(M$1,Sheet1!$A$1:$E$1,0)),"")</f>
        <v/>
      </c>
      <c r="N27" s="25" t="str">
        <f>IFERROR(INDEX(Sheet1!$A$1:$E$2788,MATCH($F27,Sheet1!$A$1:$A$2788,0),MATCH(N$1,Sheet1!$A$1:$E$1,0)),"")</f>
        <v/>
      </c>
      <c r="O27" s="44" t="str">
        <f>IFERROR(INDEX(Sheet1!$A$1:$G$2788,MATCH($F27,Sheet1!$A$1:$A$2788,0),MATCH(O$1,Sheet1!$A$1:$G$1,0)),"")</f>
        <v/>
      </c>
      <c r="P27" s="50" t="s">
        <v>10217</v>
      </c>
      <c r="Q27" s="30" t="s">
        <v>8837</v>
      </c>
      <c r="R27" t="s">
        <v>10340</v>
      </c>
      <c r="S27" t="s">
        <v>61</v>
      </c>
      <c r="U27" t="s">
        <v>174</v>
      </c>
      <c r="V27" t="s">
        <v>3996</v>
      </c>
    </row>
    <row r="28" spans="1:22" ht="15.75" thickBot="1" x14ac:dyDescent="0.3">
      <c r="A28">
        <v>4321</v>
      </c>
      <c r="B28" t="s">
        <v>3976</v>
      </c>
      <c r="D28" t="s">
        <v>3977</v>
      </c>
      <c r="E28" s="7" t="s">
        <v>6831</v>
      </c>
      <c r="F28" s="65">
        <v>21525</v>
      </c>
      <c r="G28" s="70" t="str">
        <f t="shared" si="3"/>
        <v>06/12/1958</v>
      </c>
      <c r="H28" s="68" t="str">
        <f t="shared" si="1"/>
        <v>06</v>
      </c>
      <c r="I28" s="47" t="str">
        <f t="shared" si="4"/>
        <v>12</v>
      </c>
      <c r="J28" s="47" t="str">
        <f t="shared" si="2"/>
        <v>1958</v>
      </c>
      <c r="K28" s="47" t="str">
        <f>IFERROR(INDEX(Sheet1!$A$1:$E$2788,MATCH($F28,Sheet1!$A$1:$A$2788,0),MATCH(K$1,Sheet1!$A$1:$E$1,0)),"")</f>
        <v/>
      </c>
      <c r="L28" s="50" t="str">
        <f>IFERROR(INDEX(Sheet1!$A$1:$E$2788,MATCH($F28,Sheet1!$A$1:$A$2788,0),MATCH(L$1,Sheet1!$A$1:$E$1,0)),"")</f>
        <v/>
      </c>
      <c r="M28" s="25" t="str">
        <f>IFERROR(INDEX(Sheet1!$A$1:$E$2788,MATCH($F28,Sheet1!$A$1:$A$2788,0),MATCH(M$1,Sheet1!$A$1:$E$1,0)),"")</f>
        <v/>
      </c>
      <c r="N28" s="25" t="str">
        <f>IFERROR(INDEX(Sheet1!$A$1:$E$2788,MATCH($F28,Sheet1!$A$1:$A$2788,0),MATCH(N$1,Sheet1!$A$1:$E$1,0)),"")</f>
        <v/>
      </c>
      <c r="O28" s="44" t="str">
        <f>IFERROR(INDEX(Sheet1!$A$1:$G$2788,MATCH($F28,Sheet1!$A$1:$A$2788,0),MATCH(O$1,Sheet1!$A$1:$G$1,0)),"")</f>
        <v/>
      </c>
      <c r="P28" s="50" t="s">
        <v>10217</v>
      </c>
      <c r="Q28" s="30" t="s">
        <v>8816</v>
      </c>
      <c r="R28" t="s">
        <v>10340</v>
      </c>
      <c r="S28" t="s">
        <v>61</v>
      </c>
      <c r="U28" t="s">
        <v>33</v>
      </c>
      <c r="V28" t="s">
        <v>4025</v>
      </c>
    </row>
    <row r="29" spans="1:22" ht="15.75" thickBot="1" x14ac:dyDescent="0.3">
      <c r="A29">
        <v>4293</v>
      </c>
      <c r="B29" t="s">
        <v>1962</v>
      </c>
      <c r="D29" t="s">
        <v>3994</v>
      </c>
      <c r="E29" s="6" t="s">
        <v>6022</v>
      </c>
      <c r="F29" s="65">
        <v>21537</v>
      </c>
      <c r="G29" s="70" t="str">
        <f t="shared" si="3"/>
        <v>18/12/1958</v>
      </c>
      <c r="H29" s="68" t="str">
        <f t="shared" si="1"/>
        <v>18</v>
      </c>
      <c r="I29" s="47" t="str">
        <f t="shared" si="4"/>
        <v>12</v>
      </c>
      <c r="J29" s="47" t="str">
        <f t="shared" si="2"/>
        <v>1958</v>
      </c>
      <c r="K29" s="47" t="str">
        <f>IFERROR(INDEX(Sheet1!$A$1:$E$2788,MATCH($F29,Sheet1!$A$1:$A$2788,0),MATCH(K$1,Sheet1!$A$1:$E$1,0)),"")</f>
        <v/>
      </c>
      <c r="L29" s="50" t="str">
        <f>IFERROR(INDEX(Sheet1!$A$1:$E$2788,MATCH($F29,Sheet1!$A$1:$A$2788,0),MATCH(L$1,Sheet1!$A$1:$E$1,0)),"")</f>
        <v/>
      </c>
      <c r="M29" s="25" t="str">
        <f>IFERROR(INDEX(Sheet1!$A$1:$E$2788,MATCH($F29,Sheet1!$A$1:$A$2788,0),MATCH(M$1,Sheet1!$A$1:$E$1,0)),"")</f>
        <v/>
      </c>
      <c r="N29" s="25" t="str">
        <f>IFERROR(INDEX(Sheet1!$A$1:$E$2788,MATCH($F29,Sheet1!$A$1:$A$2788,0),MATCH(N$1,Sheet1!$A$1:$E$1,0)),"")</f>
        <v/>
      </c>
      <c r="O29" s="44" t="str">
        <f>IFERROR(INDEX(Sheet1!$A$1:$G$2788,MATCH($F29,Sheet1!$A$1:$A$2788,0),MATCH(O$1,Sheet1!$A$1:$G$1,0)),"")</f>
        <v/>
      </c>
      <c r="P29" s="50" t="s">
        <v>10217</v>
      </c>
      <c r="Q29" s="30" t="s">
        <v>8838</v>
      </c>
      <c r="R29" t="s">
        <v>10340</v>
      </c>
      <c r="S29" t="s">
        <v>61</v>
      </c>
      <c r="U29" t="s">
        <v>9</v>
      </c>
      <c r="V29" t="s">
        <v>3995</v>
      </c>
    </row>
    <row r="30" spans="1:22" ht="15.75" thickBot="1" x14ac:dyDescent="0.3">
      <c r="A30">
        <v>4292</v>
      </c>
      <c r="B30" t="s">
        <v>1150</v>
      </c>
      <c r="D30" t="s">
        <v>140</v>
      </c>
      <c r="E30" s="6" t="s">
        <v>6836</v>
      </c>
      <c r="F30" s="65">
        <v>21552</v>
      </c>
      <c r="G30" s="70" t="str">
        <f t="shared" si="3"/>
        <v>02/01/1959</v>
      </c>
      <c r="H30" s="68" t="str">
        <f t="shared" si="1"/>
        <v>02</v>
      </c>
      <c r="I30" s="47" t="str">
        <f t="shared" si="4"/>
        <v>01</v>
      </c>
      <c r="J30" s="47" t="str">
        <f t="shared" si="2"/>
        <v>1959</v>
      </c>
      <c r="K30" s="47" t="str">
        <f>IFERROR(INDEX(Sheet1!$A$1:$E$2788,MATCH($F30,Sheet1!$A$1:$A$2788,0),MATCH(K$1,Sheet1!$A$1:$E$1,0)),"")</f>
        <v/>
      </c>
      <c r="L30" s="50" t="str">
        <f>IFERROR(INDEX(Sheet1!$A$1:$E$2788,MATCH($F30,Sheet1!$A$1:$A$2788,0),MATCH(L$1,Sheet1!$A$1:$E$1,0)),"")</f>
        <v/>
      </c>
      <c r="M30" s="25" t="str">
        <f>IFERROR(INDEX(Sheet1!$A$1:$E$2788,MATCH($F30,Sheet1!$A$1:$A$2788,0),MATCH(M$1,Sheet1!$A$1:$E$1,0)),"")</f>
        <v/>
      </c>
      <c r="N30" s="25" t="str">
        <f>IFERROR(INDEX(Sheet1!$A$1:$E$2788,MATCH($F30,Sheet1!$A$1:$A$2788,0),MATCH(N$1,Sheet1!$A$1:$E$1,0)),"")</f>
        <v/>
      </c>
      <c r="O30" s="44" t="str">
        <f>IFERROR(INDEX(Sheet1!$A$1:$G$2788,MATCH($F30,Sheet1!$A$1:$A$2788,0),MATCH(O$1,Sheet1!$A$1:$G$1,0)),"")</f>
        <v/>
      </c>
      <c r="P30" s="68" t="s">
        <v>10223</v>
      </c>
      <c r="Q30" s="30" t="s">
        <v>8839</v>
      </c>
      <c r="R30" t="s">
        <v>10340</v>
      </c>
      <c r="S30" t="s">
        <v>61</v>
      </c>
      <c r="U30" t="s">
        <v>174</v>
      </c>
      <c r="V30" t="s">
        <v>3993</v>
      </c>
    </row>
    <row r="31" spans="1:22" ht="15.75" thickBot="1" x14ac:dyDescent="0.3">
      <c r="A31">
        <v>4291</v>
      </c>
      <c r="B31" t="s">
        <v>3976</v>
      </c>
      <c r="D31" t="s">
        <v>3977</v>
      </c>
      <c r="E31" s="6" t="s">
        <v>4464</v>
      </c>
      <c r="F31" s="65">
        <v>21598</v>
      </c>
      <c r="G31" s="70" t="str">
        <f t="shared" si="3"/>
        <v>17/02/1959</v>
      </c>
      <c r="H31" s="68" t="str">
        <f t="shared" si="1"/>
        <v>17</v>
      </c>
      <c r="I31" s="47" t="str">
        <f t="shared" si="4"/>
        <v>02</v>
      </c>
      <c r="J31" s="47" t="str">
        <f t="shared" si="2"/>
        <v>1959</v>
      </c>
      <c r="K31" s="47" t="str">
        <f>IFERROR(INDEX(Sheet1!$A$1:$E$2788,MATCH($F31,Sheet1!$A$1:$A$2788,0),MATCH(K$1,Sheet1!$A$1:$E$1,0)),"")</f>
        <v/>
      </c>
      <c r="L31" s="50" t="str">
        <f>IFERROR(INDEX(Sheet1!$A$1:$E$2788,MATCH($F31,Sheet1!$A$1:$A$2788,0),MATCH(L$1,Sheet1!$A$1:$E$1,0)),"")</f>
        <v/>
      </c>
      <c r="M31" s="25" t="str">
        <f>IFERROR(INDEX(Sheet1!$A$1:$E$2788,MATCH($F31,Sheet1!$A$1:$A$2788,0),MATCH(M$1,Sheet1!$A$1:$E$1,0)),"")</f>
        <v/>
      </c>
      <c r="N31" s="25" t="str">
        <f>IFERROR(INDEX(Sheet1!$A$1:$E$2788,MATCH($F31,Sheet1!$A$1:$A$2788,0),MATCH(N$1,Sheet1!$A$1:$E$1,0)),"")</f>
        <v/>
      </c>
      <c r="O31" s="44" t="str">
        <f>IFERROR(INDEX(Sheet1!$A$1:$G$2788,MATCH($F31,Sheet1!$A$1:$A$2788,0),MATCH(O$1,Sheet1!$A$1:$G$1,0)),"")</f>
        <v/>
      </c>
      <c r="P31" s="50" t="s">
        <v>10217</v>
      </c>
      <c r="Q31" s="30" t="s">
        <v>8840</v>
      </c>
      <c r="R31" t="s">
        <v>10340</v>
      </c>
      <c r="S31" t="s">
        <v>61</v>
      </c>
      <c r="U31" t="s">
        <v>9</v>
      </c>
      <c r="V31" t="s">
        <v>3992</v>
      </c>
    </row>
    <row r="32" spans="1:22" ht="15.75" thickBot="1" x14ac:dyDescent="0.3">
      <c r="A32">
        <v>4290</v>
      </c>
      <c r="B32" t="s">
        <v>1962</v>
      </c>
      <c r="D32" t="s">
        <v>3805</v>
      </c>
      <c r="E32" s="6" t="s">
        <v>7610</v>
      </c>
      <c r="F32" s="65">
        <v>21609</v>
      </c>
      <c r="G32" s="70" t="str">
        <f t="shared" si="3"/>
        <v>28/02/1959</v>
      </c>
      <c r="H32" s="68" t="str">
        <f t="shared" si="1"/>
        <v>28</v>
      </c>
      <c r="I32" s="47" t="str">
        <f t="shared" si="4"/>
        <v>02</v>
      </c>
      <c r="J32" s="47" t="str">
        <f t="shared" si="2"/>
        <v>1959</v>
      </c>
      <c r="K32" s="47" t="str">
        <f>IFERROR(INDEX(Sheet1!$A$1:$E$2788,MATCH($F32,Sheet1!$A$1:$A$2788,0),MATCH(K$1,Sheet1!$A$1:$E$1,0)),"")</f>
        <v/>
      </c>
      <c r="L32" s="50" t="str">
        <f>IFERROR(INDEX(Sheet1!$A$1:$E$2788,MATCH($F32,Sheet1!$A$1:$A$2788,0),MATCH(L$1,Sheet1!$A$1:$E$1,0)),"")</f>
        <v/>
      </c>
      <c r="M32" s="25" t="str">
        <f>IFERROR(INDEX(Sheet1!$A$1:$E$2788,MATCH($F32,Sheet1!$A$1:$A$2788,0),MATCH(M$1,Sheet1!$A$1:$E$1,0)),"")</f>
        <v/>
      </c>
      <c r="N32" s="25" t="str">
        <f>IFERROR(INDEX(Sheet1!$A$1:$E$2788,MATCH($F32,Sheet1!$A$1:$A$2788,0),MATCH(N$1,Sheet1!$A$1:$E$1,0)),"")</f>
        <v/>
      </c>
      <c r="O32" s="44" t="str">
        <f>IFERROR(INDEX(Sheet1!$A$1:$G$2788,MATCH($F32,Sheet1!$A$1:$A$2788,0),MATCH(O$1,Sheet1!$A$1:$G$1,0)),"")</f>
        <v/>
      </c>
      <c r="P32" s="50" t="s">
        <v>10217</v>
      </c>
      <c r="Q32" s="30" t="s">
        <v>8841</v>
      </c>
      <c r="R32" t="s">
        <v>10340</v>
      </c>
      <c r="S32" t="s">
        <v>61</v>
      </c>
      <c r="U32" t="s">
        <v>33</v>
      </c>
      <c r="V32" t="s">
        <v>3991</v>
      </c>
    </row>
    <row r="33" spans="1:22" ht="15.75" thickBot="1" x14ac:dyDescent="0.3">
      <c r="A33">
        <v>4289</v>
      </c>
      <c r="B33" t="s">
        <v>1962</v>
      </c>
      <c r="D33" t="s">
        <v>3805</v>
      </c>
      <c r="E33" s="6" t="s">
        <v>4042</v>
      </c>
      <c r="F33" s="65">
        <v>21653</v>
      </c>
      <c r="G33" s="70" t="str">
        <f t="shared" si="3"/>
        <v>13/04/1959</v>
      </c>
      <c r="H33" s="68" t="str">
        <f t="shared" si="1"/>
        <v>13</v>
      </c>
      <c r="I33" s="47" t="str">
        <f t="shared" si="4"/>
        <v>04</v>
      </c>
      <c r="J33" s="47" t="str">
        <f t="shared" si="2"/>
        <v>1959</v>
      </c>
      <c r="K33" s="47" t="str">
        <f>IFERROR(INDEX(Sheet1!$A$1:$E$2788,MATCH($F33,Sheet1!$A$1:$A$2788,0),MATCH(K$1,Sheet1!$A$1:$E$1,0)),"")</f>
        <v/>
      </c>
      <c r="L33" s="50" t="str">
        <f>IFERROR(INDEX(Sheet1!$A$1:$E$2788,MATCH($F33,Sheet1!$A$1:$A$2788,0),MATCH(L$1,Sheet1!$A$1:$E$1,0)),"")</f>
        <v/>
      </c>
      <c r="M33" s="25" t="str">
        <f>IFERROR(INDEX(Sheet1!$A$1:$E$2788,MATCH($F33,Sheet1!$A$1:$A$2788,0),MATCH(M$1,Sheet1!$A$1:$E$1,0)),"")</f>
        <v/>
      </c>
      <c r="N33" s="25" t="str">
        <f>IFERROR(INDEX(Sheet1!$A$1:$E$2788,MATCH($F33,Sheet1!$A$1:$A$2788,0),MATCH(N$1,Sheet1!$A$1:$E$1,0)),"")</f>
        <v/>
      </c>
      <c r="O33" s="44" t="str">
        <f>IFERROR(INDEX(Sheet1!$A$1:$G$2788,MATCH($F33,Sheet1!$A$1:$A$2788,0),MATCH(O$1,Sheet1!$A$1:$G$1,0)),"")</f>
        <v/>
      </c>
      <c r="P33" s="50" t="s">
        <v>10217</v>
      </c>
      <c r="Q33" s="30" t="s">
        <v>8842</v>
      </c>
      <c r="R33" t="s">
        <v>10340</v>
      </c>
      <c r="S33" t="s">
        <v>61</v>
      </c>
      <c r="U33" t="s">
        <v>9</v>
      </c>
      <c r="V33" t="s">
        <v>3990</v>
      </c>
    </row>
    <row r="34" spans="1:22" ht="15.75" thickBot="1" x14ac:dyDescent="0.3">
      <c r="A34">
        <v>4288</v>
      </c>
      <c r="B34" t="s">
        <v>3976</v>
      </c>
      <c r="D34" t="s">
        <v>3977</v>
      </c>
      <c r="E34" s="6" t="s">
        <v>8815</v>
      </c>
      <c r="F34" s="65">
        <v>21654</v>
      </c>
      <c r="G34" s="70" t="str">
        <f t="shared" si="3"/>
        <v>14/04/1959</v>
      </c>
      <c r="H34" s="68" t="str">
        <f t="shared" si="1"/>
        <v>14</v>
      </c>
      <c r="I34" s="47" t="str">
        <f t="shared" si="4"/>
        <v>04</v>
      </c>
      <c r="J34" s="47" t="str">
        <f t="shared" si="2"/>
        <v>1959</v>
      </c>
      <c r="K34" s="47" t="str">
        <f>IFERROR(INDEX(Sheet1!$A$1:$E$2788,MATCH($F34,Sheet1!$A$1:$A$2788,0),MATCH(K$1,Sheet1!$A$1:$E$1,0)),"")</f>
        <v/>
      </c>
      <c r="L34" s="50" t="str">
        <f>IFERROR(INDEX(Sheet1!$A$1:$E$2788,MATCH($F34,Sheet1!$A$1:$A$2788,0),MATCH(L$1,Sheet1!$A$1:$E$1,0)),"")</f>
        <v/>
      </c>
      <c r="M34" s="25" t="str">
        <f>IFERROR(INDEX(Sheet1!$A$1:$E$2788,MATCH($F34,Sheet1!$A$1:$A$2788,0),MATCH(M$1,Sheet1!$A$1:$E$1,0)),"")</f>
        <v/>
      </c>
      <c r="N34" s="25" t="str">
        <f>IFERROR(INDEX(Sheet1!$A$1:$E$2788,MATCH($F34,Sheet1!$A$1:$A$2788,0),MATCH(N$1,Sheet1!$A$1:$E$1,0)),"")</f>
        <v/>
      </c>
      <c r="O34" s="44" t="str">
        <f>IFERROR(INDEX(Sheet1!$A$1:$G$2788,MATCH($F34,Sheet1!$A$1:$A$2788,0),MATCH(O$1,Sheet1!$A$1:$G$1,0)),"")</f>
        <v/>
      </c>
      <c r="P34" s="50" t="s">
        <v>10217</v>
      </c>
      <c r="Q34" s="30" t="s">
        <v>8843</v>
      </c>
      <c r="R34" t="s">
        <v>10340</v>
      </c>
      <c r="S34" t="s">
        <v>61</v>
      </c>
      <c r="U34" t="s">
        <v>33</v>
      </c>
      <c r="V34" t="s">
        <v>3989</v>
      </c>
    </row>
    <row r="35" spans="1:22" ht="15.75" thickBot="1" x14ac:dyDescent="0.3">
      <c r="A35">
        <v>4287</v>
      </c>
      <c r="B35" t="s">
        <v>1962</v>
      </c>
      <c r="D35" t="s">
        <v>3805</v>
      </c>
      <c r="E35" s="6" t="s">
        <v>8814</v>
      </c>
      <c r="F35" s="65">
        <v>21704</v>
      </c>
      <c r="G35" s="70" t="str">
        <f t="shared" si="3"/>
        <v>03/06/1959</v>
      </c>
      <c r="H35" s="68" t="str">
        <f t="shared" si="1"/>
        <v>03</v>
      </c>
      <c r="I35" s="47" t="str">
        <f t="shared" si="4"/>
        <v>06</v>
      </c>
      <c r="J35" s="47" t="str">
        <f t="shared" si="2"/>
        <v>1959</v>
      </c>
      <c r="K35" s="47" t="str">
        <f>IFERROR(INDEX(Sheet1!$A$1:$E$2788,MATCH($F35,Sheet1!$A$1:$A$2788,0),MATCH(K$1,Sheet1!$A$1:$E$1,0)),"")</f>
        <v/>
      </c>
      <c r="L35" s="50" t="str">
        <f>IFERROR(INDEX(Sheet1!$A$1:$E$2788,MATCH($F35,Sheet1!$A$1:$A$2788,0),MATCH(L$1,Sheet1!$A$1:$E$1,0)),"")</f>
        <v/>
      </c>
      <c r="M35" s="25" t="str">
        <f>IFERROR(INDEX(Sheet1!$A$1:$E$2788,MATCH($F35,Sheet1!$A$1:$A$2788,0),MATCH(M$1,Sheet1!$A$1:$E$1,0)),"")</f>
        <v/>
      </c>
      <c r="N35" s="25" t="str">
        <f>IFERROR(INDEX(Sheet1!$A$1:$E$2788,MATCH($F35,Sheet1!$A$1:$A$2788,0),MATCH(N$1,Sheet1!$A$1:$E$1,0)),"")</f>
        <v/>
      </c>
      <c r="O35" s="44" t="str">
        <f>IFERROR(INDEX(Sheet1!$A$1:$G$2788,MATCH($F35,Sheet1!$A$1:$A$2788,0),MATCH(O$1,Sheet1!$A$1:$G$1,0)),"")</f>
        <v/>
      </c>
      <c r="P35" s="50" t="s">
        <v>10217</v>
      </c>
      <c r="Q35" s="30" t="s">
        <v>8844</v>
      </c>
      <c r="R35" t="s">
        <v>10340</v>
      </c>
      <c r="S35" t="s">
        <v>61</v>
      </c>
      <c r="U35" t="s">
        <v>33</v>
      </c>
      <c r="V35" t="s">
        <v>3988</v>
      </c>
    </row>
    <row r="36" spans="1:22" ht="15.75" thickBot="1" x14ac:dyDescent="0.3">
      <c r="A36">
        <v>4286</v>
      </c>
      <c r="B36" t="s">
        <v>1150</v>
      </c>
      <c r="D36" t="s">
        <v>140</v>
      </c>
      <c r="E36" s="6" t="s">
        <v>6023</v>
      </c>
      <c r="F36" s="65">
        <v>21719</v>
      </c>
      <c r="G36" s="70" t="str">
        <f t="shared" si="3"/>
        <v>18/06/1959</v>
      </c>
      <c r="H36" s="68" t="str">
        <f t="shared" si="1"/>
        <v>18</v>
      </c>
      <c r="I36" s="47" t="str">
        <f t="shared" si="4"/>
        <v>06</v>
      </c>
      <c r="J36" s="47" t="str">
        <f t="shared" si="2"/>
        <v>1959</v>
      </c>
      <c r="K36" s="47" t="str">
        <f>IFERROR(INDEX(Sheet1!$A$1:$E$2788,MATCH($F36,Sheet1!$A$1:$A$2788,0),MATCH(K$1,Sheet1!$A$1:$E$1,0)),"")</f>
        <v/>
      </c>
      <c r="L36" s="50" t="str">
        <f>IFERROR(INDEX(Sheet1!$A$1:$E$2788,MATCH($F36,Sheet1!$A$1:$A$2788,0),MATCH(L$1,Sheet1!$A$1:$E$1,0)),"")</f>
        <v/>
      </c>
      <c r="M36" s="25" t="str">
        <f>IFERROR(INDEX(Sheet1!$A$1:$E$2788,MATCH($F36,Sheet1!$A$1:$A$2788,0),MATCH(M$1,Sheet1!$A$1:$E$1,0)),"")</f>
        <v/>
      </c>
      <c r="N36" s="25" t="str">
        <f>IFERROR(INDEX(Sheet1!$A$1:$E$2788,MATCH($F36,Sheet1!$A$1:$A$2788,0),MATCH(N$1,Sheet1!$A$1:$E$1,0)),"")</f>
        <v/>
      </c>
      <c r="O36" s="44" t="str">
        <f>IFERROR(INDEX(Sheet1!$A$1:$G$2788,MATCH($F36,Sheet1!$A$1:$A$2788,0),MATCH(O$1,Sheet1!$A$1:$G$1,0)),"")</f>
        <v/>
      </c>
      <c r="P36" s="68" t="s">
        <v>10223</v>
      </c>
      <c r="Q36" s="30" t="s">
        <v>8845</v>
      </c>
      <c r="R36" t="s">
        <v>10340</v>
      </c>
      <c r="S36" t="s">
        <v>61</v>
      </c>
      <c r="U36" t="s">
        <v>33</v>
      </c>
      <c r="V36" t="s">
        <v>3987</v>
      </c>
    </row>
    <row r="37" spans="1:22" ht="15.75" thickBot="1" x14ac:dyDescent="0.3">
      <c r="A37">
        <v>4285</v>
      </c>
      <c r="B37" t="s">
        <v>3976</v>
      </c>
      <c r="D37" t="s">
        <v>3977</v>
      </c>
      <c r="E37" s="6" t="s">
        <v>4043</v>
      </c>
      <c r="F37" s="65">
        <v>21723</v>
      </c>
      <c r="G37" s="70" t="str">
        <f t="shared" si="3"/>
        <v>22/06/1959</v>
      </c>
      <c r="H37" s="68" t="str">
        <f t="shared" si="1"/>
        <v>22</v>
      </c>
      <c r="I37" s="47" t="str">
        <f t="shared" si="4"/>
        <v>06</v>
      </c>
      <c r="J37" s="47" t="str">
        <f t="shared" si="2"/>
        <v>1959</v>
      </c>
      <c r="K37" s="47" t="str">
        <f>IFERROR(INDEX(Sheet1!$A$1:$E$2788,MATCH($F37,Sheet1!$A$1:$A$2788,0),MATCH(K$1,Sheet1!$A$1:$E$1,0)),"")</f>
        <v/>
      </c>
      <c r="L37" s="50" t="str">
        <f>IFERROR(INDEX(Sheet1!$A$1:$E$2788,MATCH($F37,Sheet1!$A$1:$A$2788,0),MATCH(L$1,Sheet1!$A$1:$E$1,0)),"")</f>
        <v/>
      </c>
      <c r="M37" s="25" t="str">
        <f>IFERROR(INDEX(Sheet1!$A$1:$E$2788,MATCH($F37,Sheet1!$A$1:$A$2788,0),MATCH(M$1,Sheet1!$A$1:$E$1,0)),"")</f>
        <v/>
      </c>
      <c r="N37" s="25" t="str">
        <f>IFERROR(INDEX(Sheet1!$A$1:$E$2788,MATCH($F37,Sheet1!$A$1:$A$2788,0),MATCH(N$1,Sheet1!$A$1:$E$1,0)),"")</f>
        <v/>
      </c>
      <c r="O37" s="44" t="str">
        <f>IFERROR(INDEX(Sheet1!$A$1:$G$2788,MATCH($F37,Sheet1!$A$1:$A$2788,0),MATCH(O$1,Sheet1!$A$1:$G$1,0)),"")</f>
        <v/>
      </c>
      <c r="P37" s="50" t="s">
        <v>10217</v>
      </c>
      <c r="Q37" s="30" t="s">
        <v>8846</v>
      </c>
      <c r="R37" t="s">
        <v>10340</v>
      </c>
      <c r="S37" t="s">
        <v>61</v>
      </c>
      <c r="U37" t="s">
        <v>33</v>
      </c>
      <c r="V37" t="s">
        <v>3986</v>
      </c>
    </row>
    <row r="38" spans="1:22" ht="15.75" thickBot="1" x14ac:dyDescent="0.3">
      <c r="A38">
        <v>4284</v>
      </c>
      <c r="B38" t="s">
        <v>1962</v>
      </c>
      <c r="D38" t="s">
        <v>3799</v>
      </c>
      <c r="E38" s="6" t="s">
        <v>6024</v>
      </c>
      <c r="F38" s="65">
        <v>21726</v>
      </c>
      <c r="G38" s="70" t="str">
        <f t="shared" si="3"/>
        <v>25/06/1959</v>
      </c>
      <c r="H38" s="68" t="str">
        <f t="shared" si="1"/>
        <v>25</v>
      </c>
      <c r="I38" s="47" t="str">
        <f t="shared" si="4"/>
        <v>06</v>
      </c>
      <c r="J38" s="47" t="str">
        <f t="shared" si="2"/>
        <v>1959</v>
      </c>
      <c r="K38" s="47" t="str">
        <f>IFERROR(INDEX(Sheet1!$A$1:$E$2788,MATCH($F38,Sheet1!$A$1:$A$2788,0),MATCH(K$1,Sheet1!$A$1:$E$1,0)),"")</f>
        <v/>
      </c>
      <c r="L38" s="50" t="str">
        <f>IFERROR(INDEX(Sheet1!$A$1:$E$2788,MATCH($F38,Sheet1!$A$1:$A$2788,0),MATCH(L$1,Sheet1!$A$1:$E$1,0)),"")</f>
        <v/>
      </c>
      <c r="M38" s="25" t="str">
        <f>IFERROR(INDEX(Sheet1!$A$1:$E$2788,MATCH($F38,Sheet1!$A$1:$A$2788,0),MATCH(M$1,Sheet1!$A$1:$E$1,0)),"")</f>
        <v/>
      </c>
      <c r="N38" s="25" t="str">
        <f>IFERROR(INDEX(Sheet1!$A$1:$E$2788,MATCH($F38,Sheet1!$A$1:$A$2788,0),MATCH(N$1,Sheet1!$A$1:$E$1,0)),"")</f>
        <v/>
      </c>
      <c r="O38" s="44" t="str">
        <f>IFERROR(INDEX(Sheet1!$A$1:$G$2788,MATCH($F38,Sheet1!$A$1:$A$2788,0),MATCH(O$1,Sheet1!$A$1:$G$1,0)),"")</f>
        <v/>
      </c>
      <c r="P38" s="50" t="s">
        <v>10217</v>
      </c>
      <c r="Q38" s="30" t="s">
        <v>8847</v>
      </c>
      <c r="R38" t="s">
        <v>10340</v>
      </c>
      <c r="S38" t="s">
        <v>61</v>
      </c>
      <c r="U38" t="s">
        <v>33</v>
      </c>
      <c r="V38" t="s">
        <v>3985</v>
      </c>
    </row>
    <row r="39" spans="1:22" ht="15.75" thickBot="1" x14ac:dyDescent="0.3">
      <c r="A39">
        <v>4310</v>
      </c>
      <c r="B39" t="s">
        <v>3976</v>
      </c>
      <c r="D39" t="s">
        <v>4004</v>
      </c>
      <c r="E39" s="6" t="s">
        <v>6832</v>
      </c>
      <c r="F39" s="65">
        <v>21756</v>
      </c>
      <c r="G39" s="70" t="str">
        <f t="shared" si="3"/>
        <v>25/07/1959</v>
      </c>
      <c r="H39" s="68" t="str">
        <f t="shared" si="1"/>
        <v>25</v>
      </c>
      <c r="I39" s="47" t="str">
        <f t="shared" si="4"/>
        <v>07</v>
      </c>
      <c r="J39" s="47" t="str">
        <f t="shared" si="2"/>
        <v>1959</v>
      </c>
      <c r="K39" s="47" t="str">
        <f>IFERROR(INDEX(Sheet1!$A$1:$E$2788,MATCH($F39,Sheet1!$A$1:$A$2788,0),MATCH(K$1,Sheet1!$A$1:$E$1,0)),"")</f>
        <v/>
      </c>
      <c r="L39" s="50" t="str">
        <f>IFERROR(INDEX(Sheet1!$A$1:$E$2788,MATCH($F39,Sheet1!$A$1:$A$2788,0),MATCH(L$1,Sheet1!$A$1:$E$1,0)),"")</f>
        <v/>
      </c>
      <c r="M39" s="25" t="str">
        <f>IFERROR(INDEX(Sheet1!$A$1:$E$2788,MATCH($F39,Sheet1!$A$1:$A$2788,0),MATCH(M$1,Sheet1!$A$1:$E$1,0)),"")</f>
        <v/>
      </c>
      <c r="N39" s="25" t="str">
        <f>IFERROR(INDEX(Sheet1!$A$1:$E$2788,MATCH($F39,Sheet1!$A$1:$A$2788,0),MATCH(N$1,Sheet1!$A$1:$E$1,0)),"")</f>
        <v/>
      </c>
      <c r="O39" s="44" t="str">
        <f>IFERROR(INDEX(Sheet1!$A$1:$G$2788,MATCH($F39,Sheet1!$A$1:$A$2788,0),MATCH(O$1,Sheet1!$A$1:$G$1,0)),"")</f>
        <v/>
      </c>
      <c r="P39" s="50" t="s">
        <v>10217</v>
      </c>
      <c r="R39" t="s">
        <v>10340</v>
      </c>
      <c r="S39" t="s">
        <v>61</v>
      </c>
      <c r="U39" t="s">
        <v>33</v>
      </c>
      <c r="V39" t="s">
        <v>4013</v>
      </c>
    </row>
    <row r="40" spans="1:22" ht="15.75" thickBot="1" x14ac:dyDescent="0.3">
      <c r="A40">
        <v>4283</v>
      </c>
      <c r="B40" t="s">
        <v>1962</v>
      </c>
      <c r="D40" t="s">
        <v>711</v>
      </c>
      <c r="E40" s="6" t="s">
        <v>6837</v>
      </c>
      <c r="F40" s="65">
        <v>21769</v>
      </c>
      <c r="G40" s="70" t="str">
        <f t="shared" si="3"/>
        <v>07/08/1959</v>
      </c>
      <c r="H40" s="68" t="str">
        <f t="shared" si="1"/>
        <v>07</v>
      </c>
      <c r="I40" s="47" t="str">
        <f t="shared" si="4"/>
        <v>08</v>
      </c>
      <c r="J40" s="47" t="str">
        <f t="shared" si="2"/>
        <v>1959</v>
      </c>
      <c r="K40" s="47" t="str">
        <f>IFERROR(INDEX(Sheet1!$A$1:$E$2788,MATCH($F40,Sheet1!$A$1:$A$2788,0),MATCH(K$1,Sheet1!$A$1:$E$1,0)),"")</f>
        <v/>
      </c>
      <c r="L40" s="50" t="str">
        <f>IFERROR(INDEX(Sheet1!$A$1:$E$2788,MATCH($F40,Sheet1!$A$1:$A$2788,0),MATCH(L$1,Sheet1!$A$1:$E$1,0)),"")</f>
        <v/>
      </c>
      <c r="M40" s="25" t="str">
        <f>IFERROR(INDEX(Sheet1!$A$1:$E$2788,MATCH($F40,Sheet1!$A$1:$A$2788,0),MATCH(M$1,Sheet1!$A$1:$E$1,0)),"")</f>
        <v/>
      </c>
      <c r="N40" s="25" t="str">
        <f>IFERROR(INDEX(Sheet1!$A$1:$E$2788,MATCH($F40,Sheet1!$A$1:$A$2788,0),MATCH(N$1,Sheet1!$A$1:$E$1,0)),"")</f>
        <v/>
      </c>
      <c r="O40" s="44" t="str">
        <f>IFERROR(INDEX(Sheet1!$A$1:$G$2788,MATCH($F40,Sheet1!$A$1:$A$2788,0),MATCH(O$1,Sheet1!$A$1:$G$1,0)),"")</f>
        <v/>
      </c>
      <c r="P40" s="50" t="s">
        <v>10217</v>
      </c>
      <c r="Q40" s="30" t="s">
        <v>8848</v>
      </c>
      <c r="R40" t="s">
        <v>10340</v>
      </c>
      <c r="S40" t="s">
        <v>61</v>
      </c>
      <c r="U40" t="s">
        <v>9</v>
      </c>
      <c r="V40" t="s">
        <v>3984</v>
      </c>
    </row>
    <row r="41" spans="1:22" ht="15.75" thickBot="1" x14ac:dyDescent="0.3">
      <c r="A41">
        <v>4308</v>
      </c>
      <c r="B41" t="s">
        <v>3976</v>
      </c>
      <c r="D41" t="s">
        <v>4004</v>
      </c>
      <c r="E41" s="6" t="s">
        <v>4461</v>
      </c>
      <c r="F41" s="65">
        <v>21774</v>
      </c>
      <c r="G41" s="70" t="str">
        <f t="shared" si="3"/>
        <v>12/08/1959</v>
      </c>
      <c r="H41" s="68" t="str">
        <f t="shared" si="1"/>
        <v>12</v>
      </c>
      <c r="I41" s="47" t="str">
        <f t="shared" si="4"/>
        <v>08</v>
      </c>
      <c r="J41" s="47" t="str">
        <f t="shared" si="2"/>
        <v>1959</v>
      </c>
      <c r="K41" s="47" t="str">
        <f>IFERROR(INDEX(Sheet1!$A$1:$E$2788,MATCH($F41,Sheet1!$A$1:$A$2788,0),MATCH(K$1,Sheet1!$A$1:$E$1,0)),"")</f>
        <v/>
      </c>
      <c r="L41" s="50" t="str">
        <f>IFERROR(INDEX(Sheet1!$A$1:$E$2788,MATCH($F41,Sheet1!$A$1:$A$2788,0),MATCH(L$1,Sheet1!$A$1:$E$1,0)),"")</f>
        <v/>
      </c>
      <c r="M41" s="25" t="str">
        <f>IFERROR(INDEX(Sheet1!$A$1:$E$2788,MATCH($F41,Sheet1!$A$1:$A$2788,0),MATCH(M$1,Sheet1!$A$1:$E$1,0)),"")</f>
        <v/>
      </c>
      <c r="N41" s="25" t="str">
        <f>IFERROR(INDEX(Sheet1!$A$1:$E$2788,MATCH($F41,Sheet1!$A$1:$A$2788,0),MATCH(N$1,Sheet1!$A$1:$E$1,0)),"")</f>
        <v/>
      </c>
      <c r="O41" s="44" t="str">
        <f>IFERROR(INDEX(Sheet1!$A$1:$G$2788,MATCH($F41,Sheet1!$A$1:$A$2788,0),MATCH(O$1,Sheet1!$A$1:$G$1,0)),"")</f>
        <v/>
      </c>
      <c r="P41" s="50" t="s">
        <v>10217</v>
      </c>
      <c r="R41" t="s">
        <v>10340</v>
      </c>
      <c r="S41" t="s">
        <v>61</v>
      </c>
      <c r="U41" t="s">
        <v>33</v>
      </c>
      <c r="V41" t="s">
        <v>4011</v>
      </c>
    </row>
    <row r="42" spans="1:22" ht="15.75" thickBot="1" x14ac:dyDescent="0.3">
      <c r="A42">
        <v>4282</v>
      </c>
      <c r="B42" t="s">
        <v>1962</v>
      </c>
      <c r="D42" t="s">
        <v>3805</v>
      </c>
      <c r="E42" s="6" t="s">
        <v>6025</v>
      </c>
      <c r="F42" s="65">
        <v>21775</v>
      </c>
      <c r="G42" s="70" t="str">
        <f t="shared" si="3"/>
        <v>13/08/1959</v>
      </c>
      <c r="H42" s="68" t="str">
        <f t="shared" si="1"/>
        <v>13</v>
      </c>
      <c r="I42" s="47" t="str">
        <f t="shared" si="4"/>
        <v>08</v>
      </c>
      <c r="J42" s="47" t="str">
        <f t="shared" si="2"/>
        <v>1959</v>
      </c>
      <c r="K42" s="47" t="str">
        <f>IFERROR(INDEX(Sheet1!$A$1:$E$2788,MATCH($F42,Sheet1!$A$1:$A$2788,0),MATCH(K$1,Sheet1!$A$1:$E$1,0)),"")</f>
        <v/>
      </c>
      <c r="L42" s="50" t="str">
        <f>IFERROR(INDEX(Sheet1!$A$1:$E$2788,MATCH($F42,Sheet1!$A$1:$A$2788,0),MATCH(L$1,Sheet1!$A$1:$E$1,0)),"")</f>
        <v/>
      </c>
      <c r="M42" s="25" t="str">
        <f>IFERROR(INDEX(Sheet1!$A$1:$E$2788,MATCH($F42,Sheet1!$A$1:$A$2788,0),MATCH(M$1,Sheet1!$A$1:$E$1,0)),"")</f>
        <v/>
      </c>
      <c r="N42" s="25" t="str">
        <f>IFERROR(INDEX(Sheet1!$A$1:$E$2788,MATCH($F42,Sheet1!$A$1:$A$2788,0),MATCH(N$1,Sheet1!$A$1:$E$1,0)),"")</f>
        <v/>
      </c>
      <c r="O42" s="44" t="str">
        <f>IFERROR(INDEX(Sheet1!$A$1:$G$2788,MATCH($F42,Sheet1!$A$1:$A$2788,0),MATCH(O$1,Sheet1!$A$1:$G$1,0)),"")</f>
        <v/>
      </c>
      <c r="P42" s="50" t="s">
        <v>10217</v>
      </c>
      <c r="Q42" s="30" t="s">
        <v>8849</v>
      </c>
      <c r="R42" t="s">
        <v>10340</v>
      </c>
      <c r="S42" t="s">
        <v>61</v>
      </c>
      <c r="U42" t="s">
        <v>9</v>
      </c>
      <c r="V42" t="s">
        <v>3983</v>
      </c>
    </row>
    <row r="43" spans="1:22" ht="15.75" thickBot="1" x14ac:dyDescent="0.3">
      <c r="A43">
        <v>4281</v>
      </c>
      <c r="B43" t="s">
        <v>1962</v>
      </c>
      <c r="D43" t="s">
        <v>3799</v>
      </c>
      <c r="E43" s="6" t="s">
        <v>5205</v>
      </c>
      <c r="F43" s="65">
        <v>21781</v>
      </c>
      <c r="G43" s="70" t="str">
        <f t="shared" si="3"/>
        <v>19/08/1959</v>
      </c>
      <c r="H43" s="68" t="str">
        <f t="shared" si="1"/>
        <v>19</v>
      </c>
      <c r="I43" s="47" t="str">
        <f t="shared" si="4"/>
        <v>08</v>
      </c>
      <c r="J43" s="47" t="str">
        <f t="shared" si="2"/>
        <v>1959</v>
      </c>
      <c r="K43" s="47" t="str">
        <f>IFERROR(INDEX(Sheet1!$A$1:$E$2788,MATCH($F43,Sheet1!$A$1:$A$2788,0),MATCH(K$1,Sheet1!$A$1:$E$1,0)),"")</f>
        <v/>
      </c>
      <c r="L43" s="50" t="str">
        <f>IFERROR(INDEX(Sheet1!$A$1:$E$2788,MATCH($F43,Sheet1!$A$1:$A$2788,0),MATCH(L$1,Sheet1!$A$1:$E$1,0)),"")</f>
        <v/>
      </c>
      <c r="M43" s="25" t="str">
        <f>IFERROR(INDEX(Sheet1!$A$1:$E$2788,MATCH($F43,Sheet1!$A$1:$A$2788,0),MATCH(M$1,Sheet1!$A$1:$E$1,0)),"")</f>
        <v/>
      </c>
      <c r="N43" s="25" t="str">
        <f>IFERROR(INDEX(Sheet1!$A$1:$E$2788,MATCH($F43,Sheet1!$A$1:$A$2788,0),MATCH(N$1,Sheet1!$A$1:$E$1,0)),"")</f>
        <v/>
      </c>
      <c r="O43" s="44" t="str">
        <f>IFERROR(INDEX(Sheet1!$A$1:$G$2788,MATCH($F43,Sheet1!$A$1:$A$2788,0),MATCH(O$1,Sheet1!$A$1:$G$1,0)),"")</f>
        <v/>
      </c>
      <c r="P43" s="50" t="s">
        <v>10217</v>
      </c>
      <c r="Q43" s="30" t="s">
        <v>8850</v>
      </c>
      <c r="R43" t="s">
        <v>10340</v>
      </c>
      <c r="S43" t="s">
        <v>61</v>
      </c>
      <c r="U43" t="s">
        <v>9</v>
      </c>
      <c r="V43" t="s">
        <v>3982</v>
      </c>
    </row>
    <row r="44" spans="1:22" ht="15.75" thickBot="1" x14ac:dyDescent="0.3">
      <c r="A44">
        <v>4306</v>
      </c>
      <c r="B44" t="s">
        <v>3976</v>
      </c>
      <c r="D44" t="s">
        <v>4004</v>
      </c>
      <c r="E44" s="6" t="s">
        <v>6833</v>
      </c>
      <c r="F44" s="65">
        <v>21784</v>
      </c>
      <c r="G44" s="70" t="str">
        <f t="shared" si="3"/>
        <v>22/08/1959</v>
      </c>
      <c r="H44" s="68" t="str">
        <f t="shared" si="1"/>
        <v>22</v>
      </c>
      <c r="I44" s="47" t="str">
        <f t="shared" si="4"/>
        <v>08</v>
      </c>
      <c r="J44" s="47" t="str">
        <f t="shared" si="2"/>
        <v>1959</v>
      </c>
      <c r="K44" s="47" t="str">
        <f>IFERROR(INDEX(Sheet1!$A$1:$E$2788,MATCH($F44,Sheet1!$A$1:$A$2788,0),MATCH(K$1,Sheet1!$A$1:$E$1,0)),"")</f>
        <v/>
      </c>
      <c r="L44" s="50" t="str">
        <f>IFERROR(INDEX(Sheet1!$A$1:$E$2788,MATCH($F44,Sheet1!$A$1:$A$2788,0),MATCH(L$1,Sheet1!$A$1:$E$1,0)),"")</f>
        <v/>
      </c>
      <c r="M44" s="25" t="str">
        <f>IFERROR(INDEX(Sheet1!$A$1:$E$2788,MATCH($F44,Sheet1!$A$1:$A$2788,0),MATCH(M$1,Sheet1!$A$1:$E$1,0)),"")</f>
        <v/>
      </c>
      <c r="N44" s="25" t="str">
        <f>IFERROR(INDEX(Sheet1!$A$1:$E$2788,MATCH($F44,Sheet1!$A$1:$A$2788,0),MATCH(N$1,Sheet1!$A$1:$E$1,0)),"")</f>
        <v/>
      </c>
      <c r="O44" s="44" t="str">
        <f>IFERROR(INDEX(Sheet1!$A$1:$G$2788,MATCH($F44,Sheet1!$A$1:$A$2788,0),MATCH(O$1,Sheet1!$A$1:$G$1,0)),"")</f>
        <v/>
      </c>
      <c r="P44" s="50" t="s">
        <v>10217</v>
      </c>
      <c r="R44" t="s">
        <v>10340</v>
      </c>
      <c r="S44" t="s">
        <v>61</v>
      </c>
      <c r="U44" t="s">
        <v>33</v>
      </c>
      <c r="V44" t="s">
        <v>4009</v>
      </c>
    </row>
    <row r="45" spans="1:22" ht="15.75" thickBot="1" x14ac:dyDescent="0.3">
      <c r="A45">
        <v>4280</v>
      </c>
      <c r="B45" t="s">
        <v>649</v>
      </c>
      <c r="D45" t="s">
        <v>3527</v>
      </c>
      <c r="E45" s="6" t="s">
        <v>5206</v>
      </c>
      <c r="F45" s="65">
        <v>21802</v>
      </c>
      <c r="G45" s="70" t="str">
        <f t="shared" si="3"/>
        <v>09/09/1959</v>
      </c>
      <c r="H45" s="68" t="str">
        <f t="shared" si="1"/>
        <v>09</v>
      </c>
      <c r="I45" s="47" t="str">
        <f t="shared" si="4"/>
        <v>09</v>
      </c>
      <c r="J45" s="47" t="str">
        <f t="shared" si="2"/>
        <v>1959</v>
      </c>
      <c r="K45" s="47" t="str">
        <f>IFERROR(INDEX(Sheet1!$A$1:$E$2788,MATCH($F45,Sheet1!$A$1:$A$2788,0),MATCH(K$1,Sheet1!$A$1:$E$1,0)),"")</f>
        <v/>
      </c>
      <c r="L45" s="50" t="str">
        <f>IFERROR(INDEX(Sheet1!$A$1:$E$2788,MATCH($F45,Sheet1!$A$1:$A$2788,0),MATCH(L$1,Sheet1!$A$1:$E$1,0)),"")</f>
        <v/>
      </c>
      <c r="M45" s="25" t="str">
        <f>IFERROR(INDEX(Sheet1!$A$1:$E$2788,MATCH($F45,Sheet1!$A$1:$A$2788,0),MATCH(M$1,Sheet1!$A$1:$E$1,0)),"")</f>
        <v/>
      </c>
      <c r="N45" s="25" t="str">
        <f>IFERROR(INDEX(Sheet1!$A$1:$E$2788,MATCH($F45,Sheet1!$A$1:$A$2788,0),MATCH(N$1,Sheet1!$A$1:$E$1,0)),"")</f>
        <v/>
      </c>
      <c r="O45" s="44" t="str">
        <f>IFERROR(INDEX(Sheet1!$A$1:$G$2788,MATCH($F45,Sheet1!$A$1:$A$2788,0),MATCH(O$1,Sheet1!$A$1:$G$1,0)),"")</f>
        <v/>
      </c>
      <c r="P45" s="50" t="s">
        <v>10217</v>
      </c>
      <c r="Q45" s="30" t="s">
        <v>8851</v>
      </c>
      <c r="R45" t="s">
        <v>10340</v>
      </c>
      <c r="S45" t="s">
        <v>61</v>
      </c>
      <c r="U45" t="s">
        <v>174</v>
      </c>
      <c r="V45" t="s">
        <v>3981</v>
      </c>
    </row>
    <row r="46" spans="1:22" ht="15.75" thickBot="1" x14ac:dyDescent="0.3">
      <c r="A46">
        <v>4279</v>
      </c>
      <c r="B46" t="s">
        <v>1150</v>
      </c>
      <c r="D46" t="s">
        <v>140</v>
      </c>
      <c r="E46" s="6" t="s">
        <v>7611</v>
      </c>
      <c r="F46" s="65">
        <v>21805</v>
      </c>
      <c r="G46" s="70" t="str">
        <f t="shared" si="3"/>
        <v>12/09/1959</v>
      </c>
      <c r="H46" s="68" t="str">
        <f t="shared" si="1"/>
        <v>12</v>
      </c>
      <c r="I46" s="47" t="str">
        <f t="shared" si="4"/>
        <v>09</v>
      </c>
      <c r="J46" s="47" t="str">
        <f t="shared" si="2"/>
        <v>1959</v>
      </c>
      <c r="K46" s="47" t="str">
        <f>IFERROR(INDEX(Sheet1!$A$1:$E$2788,MATCH($F46,Sheet1!$A$1:$A$2788,0),MATCH(K$1,Sheet1!$A$1:$E$1,0)),"")</f>
        <v/>
      </c>
      <c r="L46" s="50" t="str">
        <f>IFERROR(INDEX(Sheet1!$A$1:$E$2788,MATCH($F46,Sheet1!$A$1:$A$2788,0),MATCH(L$1,Sheet1!$A$1:$E$1,0)),"")</f>
        <v/>
      </c>
      <c r="M46" s="25" t="str">
        <f>IFERROR(INDEX(Sheet1!$A$1:$E$2788,MATCH($F46,Sheet1!$A$1:$A$2788,0),MATCH(M$1,Sheet1!$A$1:$E$1,0)),"")</f>
        <v/>
      </c>
      <c r="N46" s="25" t="str">
        <f>IFERROR(INDEX(Sheet1!$A$1:$E$2788,MATCH($F46,Sheet1!$A$1:$A$2788,0),MATCH(N$1,Sheet1!$A$1:$E$1,0)),"")</f>
        <v/>
      </c>
      <c r="O46" s="44" t="str">
        <f>IFERROR(INDEX(Sheet1!$A$1:$G$2788,MATCH($F46,Sheet1!$A$1:$A$2788,0),MATCH(O$1,Sheet1!$A$1:$G$1,0)),"")</f>
        <v/>
      </c>
      <c r="P46" s="68" t="s">
        <v>10223</v>
      </c>
      <c r="Q46" s="30" t="s">
        <v>8852</v>
      </c>
      <c r="R46" t="s">
        <v>10340</v>
      </c>
      <c r="S46" t="s">
        <v>61</v>
      </c>
      <c r="U46" t="s">
        <v>9</v>
      </c>
      <c r="V46" t="s">
        <v>3980</v>
      </c>
    </row>
    <row r="47" spans="1:22" ht="15.75" thickBot="1" x14ac:dyDescent="0.3">
      <c r="A47">
        <v>4278</v>
      </c>
      <c r="B47" t="s">
        <v>1962</v>
      </c>
      <c r="D47" t="s">
        <v>711</v>
      </c>
      <c r="E47" s="6" t="s">
        <v>6026</v>
      </c>
      <c r="F47" s="65">
        <v>21810</v>
      </c>
      <c r="G47" s="70" t="str">
        <f t="shared" si="3"/>
        <v>17/09/1959</v>
      </c>
      <c r="H47" s="68" t="str">
        <f t="shared" si="1"/>
        <v>17</v>
      </c>
      <c r="I47" s="47" t="str">
        <f t="shared" si="4"/>
        <v>09</v>
      </c>
      <c r="J47" s="47" t="str">
        <f t="shared" si="2"/>
        <v>1959</v>
      </c>
      <c r="K47" s="47" t="str">
        <f>IFERROR(INDEX(Sheet1!$A$1:$E$2788,MATCH($F47,Sheet1!$A$1:$A$2788,0),MATCH(K$1,Sheet1!$A$1:$E$1,0)),"")</f>
        <v/>
      </c>
      <c r="L47" s="50" t="str">
        <f>IFERROR(INDEX(Sheet1!$A$1:$E$2788,MATCH($F47,Sheet1!$A$1:$A$2788,0),MATCH(L$1,Sheet1!$A$1:$E$1,0)),"")</f>
        <v/>
      </c>
      <c r="M47" s="25" t="str">
        <f>IFERROR(INDEX(Sheet1!$A$1:$E$2788,MATCH($F47,Sheet1!$A$1:$A$2788,0),MATCH(M$1,Sheet1!$A$1:$E$1,0)),"")</f>
        <v/>
      </c>
      <c r="N47" s="25" t="str">
        <f>IFERROR(INDEX(Sheet1!$A$1:$E$2788,MATCH($F47,Sheet1!$A$1:$A$2788,0),MATCH(N$1,Sheet1!$A$1:$E$1,0)),"")</f>
        <v/>
      </c>
      <c r="O47" s="44" t="str">
        <f>IFERROR(INDEX(Sheet1!$A$1:$G$2788,MATCH($F47,Sheet1!$A$1:$A$2788,0),MATCH(O$1,Sheet1!$A$1:$G$1,0)),"")</f>
        <v/>
      </c>
      <c r="P47" s="50" t="s">
        <v>10217</v>
      </c>
      <c r="Q47" s="30" t="s">
        <v>8853</v>
      </c>
      <c r="R47" t="s">
        <v>10340</v>
      </c>
      <c r="S47" t="s">
        <v>61</v>
      </c>
      <c r="U47" t="s">
        <v>33</v>
      </c>
      <c r="V47" t="s">
        <v>3979</v>
      </c>
    </row>
    <row r="48" spans="1:22" ht="15.75" thickBot="1" x14ac:dyDescent="0.3">
      <c r="A48">
        <v>4277</v>
      </c>
      <c r="B48" t="s">
        <v>3976</v>
      </c>
      <c r="D48" t="s">
        <v>3977</v>
      </c>
      <c r="E48" s="6" t="s">
        <v>6838</v>
      </c>
      <c r="F48" s="65">
        <v>21811</v>
      </c>
      <c r="G48" s="70" t="str">
        <f t="shared" si="3"/>
        <v>18/09/1959</v>
      </c>
      <c r="H48" s="68" t="str">
        <f t="shared" si="1"/>
        <v>18</v>
      </c>
      <c r="I48" s="47" t="str">
        <f t="shared" si="4"/>
        <v>09</v>
      </c>
      <c r="J48" s="47" t="str">
        <f t="shared" si="2"/>
        <v>1959</v>
      </c>
      <c r="K48" s="47" t="str">
        <f>IFERROR(INDEX(Sheet1!$A$1:$E$2788,MATCH($F48,Sheet1!$A$1:$A$2788,0),MATCH(K$1,Sheet1!$A$1:$E$1,0)),"")</f>
        <v/>
      </c>
      <c r="L48" s="50" t="str">
        <f>IFERROR(INDEX(Sheet1!$A$1:$E$2788,MATCH($F48,Sheet1!$A$1:$A$2788,0),MATCH(L$1,Sheet1!$A$1:$E$1,0)),"")</f>
        <v/>
      </c>
      <c r="M48" s="25" t="str">
        <f>IFERROR(INDEX(Sheet1!$A$1:$E$2788,MATCH($F48,Sheet1!$A$1:$A$2788,0),MATCH(M$1,Sheet1!$A$1:$E$1,0)),"")</f>
        <v/>
      </c>
      <c r="N48" s="25" t="str">
        <f>IFERROR(INDEX(Sheet1!$A$1:$E$2788,MATCH($F48,Sheet1!$A$1:$A$2788,0),MATCH(N$1,Sheet1!$A$1:$E$1,0)),"")</f>
        <v/>
      </c>
      <c r="O48" s="44" t="str">
        <f>IFERROR(INDEX(Sheet1!$A$1:$G$2788,MATCH($F48,Sheet1!$A$1:$A$2788,0),MATCH(O$1,Sheet1!$A$1:$G$1,0)),"")</f>
        <v/>
      </c>
      <c r="P48" s="50" t="s">
        <v>10217</v>
      </c>
      <c r="Q48" s="30" t="s">
        <v>8854</v>
      </c>
      <c r="R48" t="s">
        <v>10340</v>
      </c>
      <c r="S48" t="s">
        <v>61</v>
      </c>
      <c r="U48" t="s">
        <v>174</v>
      </c>
      <c r="V48" t="s">
        <v>3978</v>
      </c>
    </row>
    <row r="49" spans="1:22" ht="15.75" thickBot="1" x14ac:dyDescent="0.3">
      <c r="A49">
        <v>4276</v>
      </c>
      <c r="B49" t="s">
        <v>1150</v>
      </c>
      <c r="D49" t="s">
        <v>140</v>
      </c>
      <c r="E49" s="6" t="s">
        <v>8542</v>
      </c>
      <c r="F49" s="65">
        <v>21827</v>
      </c>
      <c r="G49" s="70" t="str">
        <f t="shared" si="3"/>
        <v>04/10/1959</v>
      </c>
      <c r="H49" s="68" t="str">
        <f t="shared" si="1"/>
        <v>04</v>
      </c>
      <c r="I49" s="47" t="str">
        <f t="shared" si="4"/>
        <v>10</v>
      </c>
      <c r="J49" s="47" t="str">
        <f t="shared" si="2"/>
        <v>1959</v>
      </c>
      <c r="K49" s="47" t="str">
        <f>IFERROR(INDEX(Sheet1!$A$1:$E$2788,MATCH($F49,Sheet1!$A$1:$A$2788,0),MATCH(K$1,Sheet1!$A$1:$E$1,0)),"")</f>
        <v/>
      </c>
      <c r="L49" s="50" t="str">
        <f>IFERROR(INDEX(Sheet1!$A$1:$E$2788,MATCH($F49,Sheet1!$A$1:$A$2788,0),MATCH(L$1,Sheet1!$A$1:$E$1,0)),"")</f>
        <v/>
      </c>
      <c r="M49" s="25" t="str">
        <f>IFERROR(INDEX(Sheet1!$A$1:$E$2788,MATCH($F49,Sheet1!$A$1:$A$2788,0),MATCH(M$1,Sheet1!$A$1:$E$1,0)),"")</f>
        <v/>
      </c>
      <c r="N49" s="25" t="str">
        <f>IFERROR(INDEX(Sheet1!$A$1:$E$2788,MATCH($F49,Sheet1!$A$1:$A$2788,0),MATCH(N$1,Sheet1!$A$1:$E$1,0)),"")</f>
        <v/>
      </c>
      <c r="O49" s="44" t="str">
        <f>IFERROR(INDEX(Sheet1!$A$1:$G$2788,MATCH($F49,Sheet1!$A$1:$A$2788,0),MATCH(O$1,Sheet1!$A$1:$G$1,0)),"")</f>
        <v/>
      </c>
      <c r="P49" s="68" t="s">
        <v>10223</v>
      </c>
      <c r="Q49" s="30" t="s">
        <v>8855</v>
      </c>
      <c r="R49" t="s">
        <v>10340</v>
      </c>
      <c r="S49" t="s">
        <v>61</v>
      </c>
      <c r="U49" t="s">
        <v>9</v>
      </c>
      <c r="V49" t="s">
        <v>3975</v>
      </c>
    </row>
    <row r="50" spans="1:22" ht="15.75" thickBot="1" x14ac:dyDescent="0.3">
      <c r="A50">
        <v>4275</v>
      </c>
      <c r="B50" t="s">
        <v>1962</v>
      </c>
      <c r="D50" t="s">
        <v>3805</v>
      </c>
      <c r="E50" s="6" t="s">
        <v>7612</v>
      </c>
      <c r="F50" s="65">
        <v>21861</v>
      </c>
      <c r="G50" s="70" t="str">
        <f t="shared" si="3"/>
        <v>07/11/1959</v>
      </c>
      <c r="H50" s="68" t="str">
        <f t="shared" si="1"/>
        <v>07</v>
      </c>
      <c r="I50" s="47" t="str">
        <f t="shared" si="4"/>
        <v>11</v>
      </c>
      <c r="J50" s="47" t="str">
        <f t="shared" si="2"/>
        <v>1959</v>
      </c>
      <c r="K50" s="47" t="str">
        <f>IFERROR(INDEX(Sheet1!$A$1:$E$2788,MATCH($F50,Sheet1!$A$1:$A$2788,0),MATCH(K$1,Sheet1!$A$1:$E$1,0)),"")</f>
        <v/>
      </c>
      <c r="L50" s="50" t="str">
        <f>IFERROR(INDEX(Sheet1!$A$1:$E$2788,MATCH($F50,Sheet1!$A$1:$A$2788,0),MATCH(L$1,Sheet1!$A$1:$E$1,0)),"")</f>
        <v/>
      </c>
      <c r="M50" s="25" t="str">
        <f>IFERROR(INDEX(Sheet1!$A$1:$E$2788,MATCH($F50,Sheet1!$A$1:$A$2788,0),MATCH(M$1,Sheet1!$A$1:$E$1,0)),"")</f>
        <v/>
      </c>
      <c r="N50" s="25" t="str">
        <f>IFERROR(INDEX(Sheet1!$A$1:$E$2788,MATCH($F50,Sheet1!$A$1:$A$2788,0),MATCH(N$1,Sheet1!$A$1:$E$1,0)),"")</f>
        <v/>
      </c>
      <c r="O50" s="44" t="str">
        <f>IFERROR(INDEX(Sheet1!$A$1:$G$2788,MATCH($F50,Sheet1!$A$1:$A$2788,0),MATCH(O$1,Sheet1!$A$1:$G$1,0)),"")</f>
        <v/>
      </c>
      <c r="P50" s="50" t="s">
        <v>10217</v>
      </c>
      <c r="Q50" s="30" t="s">
        <v>8856</v>
      </c>
      <c r="R50" t="s">
        <v>10340</v>
      </c>
      <c r="S50" t="s">
        <v>61</v>
      </c>
      <c r="U50" t="s">
        <v>9</v>
      </c>
      <c r="V50" t="s">
        <v>3974</v>
      </c>
    </row>
    <row r="51" spans="1:22" ht="15.75" thickBot="1" x14ac:dyDescent="0.3">
      <c r="A51">
        <v>4274</v>
      </c>
      <c r="B51" t="s">
        <v>1962</v>
      </c>
      <c r="D51" t="s">
        <v>3799</v>
      </c>
      <c r="E51" s="6" t="s">
        <v>6839</v>
      </c>
      <c r="F51" s="65">
        <v>21874</v>
      </c>
      <c r="G51" s="70" t="str">
        <f t="shared" si="3"/>
        <v>20/11/1959</v>
      </c>
      <c r="H51" s="68" t="str">
        <f t="shared" si="1"/>
        <v>20</v>
      </c>
      <c r="I51" s="47" t="str">
        <f t="shared" si="4"/>
        <v>11</v>
      </c>
      <c r="J51" s="47" t="str">
        <f t="shared" si="2"/>
        <v>1959</v>
      </c>
      <c r="K51" s="47" t="str">
        <f>IFERROR(INDEX(Sheet1!$A$1:$E$2788,MATCH($F51,Sheet1!$A$1:$A$2788,0),MATCH(K$1,Sheet1!$A$1:$E$1,0)),"")</f>
        <v/>
      </c>
      <c r="L51" s="50" t="str">
        <f>IFERROR(INDEX(Sheet1!$A$1:$E$2788,MATCH($F51,Sheet1!$A$1:$A$2788,0),MATCH(L$1,Sheet1!$A$1:$E$1,0)),"")</f>
        <v/>
      </c>
      <c r="M51" s="25" t="str">
        <f>IFERROR(INDEX(Sheet1!$A$1:$E$2788,MATCH($F51,Sheet1!$A$1:$A$2788,0),MATCH(M$1,Sheet1!$A$1:$E$1,0)),"")</f>
        <v/>
      </c>
      <c r="N51" s="25" t="str">
        <f>IFERROR(INDEX(Sheet1!$A$1:$E$2788,MATCH($F51,Sheet1!$A$1:$A$2788,0),MATCH(N$1,Sheet1!$A$1:$E$1,0)),"")</f>
        <v/>
      </c>
      <c r="O51" s="44" t="str">
        <f>IFERROR(INDEX(Sheet1!$A$1:$G$2788,MATCH($F51,Sheet1!$A$1:$A$2788,0),MATCH(O$1,Sheet1!$A$1:$G$1,0)),"")</f>
        <v/>
      </c>
      <c r="P51" s="50" t="s">
        <v>10217</v>
      </c>
      <c r="Q51" s="30" t="s">
        <v>8857</v>
      </c>
      <c r="R51" t="s">
        <v>10340</v>
      </c>
      <c r="S51" t="s">
        <v>61</v>
      </c>
      <c r="U51" t="s">
        <v>33</v>
      </c>
      <c r="V51" t="s">
        <v>3973</v>
      </c>
    </row>
    <row r="52" spans="1:22" ht="15.75" thickBot="1" x14ac:dyDescent="0.3">
      <c r="A52">
        <v>4273</v>
      </c>
      <c r="B52" t="s">
        <v>1330</v>
      </c>
      <c r="D52" t="s">
        <v>3527</v>
      </c>
      <c r="E52" s="6" t="s">
        <v>6027</v>
      </c>
      <c r="F52" s="65">
        <v>21880</v>
      </c>
      <c r="G52" s="70" t="str">
        <f t="shared" si="3"/>
        <v>26/11/1959</v>
      </c>
      <c r="H52" s="68" t="str">
        <f t="shared" si="1"/>
        <v>26</v>
      </c>
      <c r="I52" s="47" t="str">
        <f t="shared" si="4"/>
        <v>11</v>
      </c>
      <c r="J52" s="47" t="str">
        <f t="shared" si="2"/>
        <v>1959</v>
      </c>
      <c r="K52" s="47" t="str">
        <f>IFERROR(INDEX(Sheet1!$A$1:$E$2788,MATCH($F52,Sheet1!$A$1:$A$2788,0),MATCH(K$1,Sheet1!$A$1:$E$1,0)),"")</f>
        <v/>
      </c>
      <c r="L52" s="50" t="str">
        <f>IFERROR(INDEX(Sheet1!$A$1:$E$2788,MATCH($F52,Sheet1!$A$1:$A$2788,0),MATCH(L$1,Sheet1!$A$1:$E$1,0)),"")</f>
        <v/>
      </c>
      <c r="M52" s="25" t="str">
        <f>IFERROR(INDEX(Sheet1!$A$1:$E$2788,MATCH($F52,Sheet1!$A$1:$A$2788,0),MATCH(M$1,Sheet1!$A$1:$E$1,0)),"")</f>
        <v/>
      </c>
      <c r="N52" s="25" t="str">
        <f>IFERROR(INDEX(Sheet1!$A$1:$E$2788,MATCH($F52,Sheet1!$A$1:$A$2788,0),MATCH(N$1,Sheet1!$A$1:$E$1,0)),"")</f>
        <v/>
      </c>
      <c r="O52" s="44" t="str">
        <f>IFERROR(INDEX(Sheet1!$A$1:$G$2788,MATCH($F52,Sheet1!$A$1:$A$2788,0),MATCH(O$1,Sheet1!$A$1:$G$1,0)),"")</f>
        <v/>
      </c>
      <c r="P52" s="50" t="s">
        <v>10217</v>
      </c>
      <c r="Q52" s="30" t="s">
        <v>8858</v>
      </c>
      <c r="R52" t="s">
        <v>10340</v>
      </c>
      <c r="S52" t="s">
        <v>61</v>
      </c>
      <c r="U52" t="s">
        <v>33</v>
      </c>
      <c r="V52" t="s">
        <v>3972</v>
      </c>
    </row>
    <row r="53" spans="1:22" ht="15.75" thickBot="1" x14ac:dyDescent="0.3">
      <c r="A53">
        <v>4272</v>
      </c>
      <c r="B53" t="s">
        <v>1962</v>
      </c>
      <c r="D53" t="s">
        <v>3805</v>
      </c>
      <c r="E53" s="6" t="s">
        <v>6028</v>
      </c>
      <c r="F53" s="65">
        <v>21950</v>
      </c>
      <c r="G53" s="70" t="str">
        <f t="shared" si="3"/>
        <v>04/02/1960</v>
      </c>
      <c r="H53" s="68" t="str">
        <f t="shared" si="1"/>
        <v>04</v>
      </c>
      <c r="I53" s="47" t="str">
        <f t="shared" si="4"/>
        <v>02</v>
      </c>
      <c r="J53" s="47" t="str">
        <f t="shared" si="2"/>
        <v>1960</v>
      </c>
      <c r="K53" s="47" t="str">
        <f>IFERROR(INDEX(Sheet1!$A$1:$E$2788,MATCH($F53,Sheet1!$A$1:$A$2788,0),MATCH(K$1,Sheet1!$A$1:$E$1,0)),"")</f>
        <v/>
      </c>
      <c r="L53" s="50" t="str">
        <f>IFERROR(INDEX(Sheet1!$A$1:$E$2788,MATCH($F53,Sheet1!$A$1:$A$2788,0),MATCH(L$1,Sheet1!$A$1:$E$1,0)),"")</f>
        <v/>
      </c>
      <c r="M53" s="25" t="str">
        <f>IFERROR(INDEX(Sheet1!$A$1:$E$2788,MATCH($F53,Sheet1!$A$1:$A$2788,0),MATCH(M$1,Sheet1!$A$1:$E$1,0)),"")</f>
        <v/>
      </c>
      <c r="N53" s="25" t="str">
        <f>IFERROR(INDEX(Sheet1!$A$1:$E$2788,MATCH($F53,Sheet1!$A$1:$A$2788,0),MATCH(N$1,Sheet1!$A$1:$E$1,0)),"")</f>
        <v/>
      </c>
      <c r="O53" s="44" t="str">
        <f>IFERROR(INDEX(Sheet1!$A$1:$G$2788,MATCH($F53,Sheet1!$A$1:$A$2788,0),MATCH(O$1,Sheet1!$A$1:$G$1,0)),"")</f>
        <v/>
      </c>
      <c r="P53" s="50" t="s">
        <v>10217</v>
      </c>
      <c r="Q53" s="30" t="s">
        <v>8859</v>
      </c>
      <c r="R53" t="s">
        <v>10319</v>
      </c>
      <c r="S53" t="s">
        <v>61</v>
      </c>
      <c r="U53" t="s">
        <v>33</v>
      </c>
      <c r="V53" t="s">
        <v>3971</v>
      </c>
    </row>
    <row r="54" spans="1:22" ht="15.75" thickBot="1" x14ac:dyDescent="0.3">
      <c r="A54">
        <v>4271</v>
      </c>
      <c r="B54" t="s">
        <v>1962</v>
      </c>
      <c r="D54" t="s">
        <v>3799</v>
      </c>
      <c r="E54" s="6" t="s">
        <v>6840</v>
      </c>
      <c r="F54" s="65">
        <v>21965</v>
      </c>
      <c r="G54" s="70" t="str">
        <f t="shared" si="3"/>
        <v>19/02/1960</v>
      </c>
      <c r="H54" s="68" t="str">
        <f t="shared" si="1"/>
        <v>19</v>
      </c>
      <c r="I54" s="47" t="str">
        <f t="shared" si="4"/>
        <v>02</v>
      </c>
      <c r="J54" s="47" t="str">
        <f t="shared" si="2"/>
        <v>1960</v>
      </c>
      <c r="K54" s="47" t="str">
        <f>IFERROR(INDEX(Sheet1!$A$1:$E$2788,MATCH($F54,Sheet1!$A$1:$A$2788,0),MATCH(K$1,Sheet1!$A$1:$E$1,0)),"")</f>
        <v/>
      </c>
      <c r="L54" s="50" t="str">
        <f>IFERROR(INDEX(Sheet1!$A$1:$E$2788,MATCH($F54,Sheet1!$A$1:$A$2788,0),MATCH(L$1,Sheet1!$A$1:$E$1,0)),"")</f>
        <v/>
      </c>
      <c r="M54" s="25" t="str">
        <f>IFERROR(INDEX(Sheet1!$A$1:$E$2788,MATCH($F54,Sheet1!$A$1:$A$2788,0),MATCH(M$1,Sheet1!$A$1:$E$1,0)),"")</f>
        <v/>
      </c>
      <c r="N54" s="25" t="str">
        <f>IFERROR(INDEX(Sheet1!$A$1:$E$2788,MATCH($F54,Sheet1!$A$1:$A$2788,0),MATCH(N$1,Sheet1!$A$1:$E$1,0)),"")</f>
        <v/>
      </c>
      <c r="O54" s="44" t="str">
        <f>IFERROR(INDEX(Sheet1!$A$1:$G$2788,MATCH($F54,Sheet1!$A$1:$A$2788,0),MATCH(O$1,Sheet1!$A$1:$G$1,0)),"")</f>
        <v/>
      </c>
      <c r="P54" s="50" t="s">
        <v>10217</v>
      </c>
      <c r="Q54" s="30" t="s">
        <v>8860</v>
      </c>
      <c r="R54" t="s">
        <v>10340</v>
      </c>
      <c r="S54" t="s">
        <v>61</v>
      </c>
      <c r="U54" t="s">
        <v>33</v>
      </c>
      <c r="V54" t="s">
        <v>3970</v>
      </c>
    </row>
    <row r="55" spans="1:22" ht="15.75" thickBot="1" x14ac:dyDescent="0.3">
      <c r="A55">
        <v>4270</v>
      </c>
      <c r="B55" t="s">
        <v>1330</v>
      </c>
      <c r="D55" t="s">
        <v>3527</v>
      </c>
      <c r="E55" s="6" t="s">
        <v>6841</v>
      </c>
      <c r="F55" s="65">
        <v>21972</v>
      </c>
      <c r="G55" s="70" t="str">
        <f t="shared" si="3"/>
        <v>26/02/1960</v>
      </c>
      <c r="H55" s="68" t="str">
        <f t="shared" si="1"/>
        <v>26</v>
      </c>
      <c r="I55" s="47" t="str">
        <f t="shared" si="4"/>
        <v>02</v>
      </c>
      <c r="J55" s="47" t="str">
        <f t="shared" si="2"/>
        <v>1960</v>
      </c>
      <c r="K55" s="47" t="str">
        <f>IFERROR(INDEX(Sheet1!$A$1:$E$2788,MATCH($F55,Sheet1!$A$1:$A$2788,0),MATCH(K$1,Sheet1!$A$1:$E$1,0)),"")</f>
        <v/>
      </c>
      <c r="L55" s="50" t="str">
        <f>IFERROR(INDEX(Sheet1!$A$1:$E$2788,MATCH($F55,Sheet1!$A$1:$A$2788,0),MATCH(L$1,Sheet1!$A$1:$E$1,0)),"")</f>
        <v/>
      </c>
      <c r="M55" s="25" t="str">
        <f>IFERROR(INDEX(Sheet1!$A$1:$E$2788,MATCH($F55,Sheet1!$A$1:$A$2788,0),MATCH(M$1,Sheet1!$A$1:$E$1,0)),"")</f>
        <v/>
      </c>
      <c r="N55" s="25" t="str">
        <f>IFERROR(INDEX(Sheet1!$A$1:$E$2788,MATCH($F55,Sheet1!$A$1:$A$2788,0),MATCH(N$1,Sheet1!$A$1:$E$1,0)),"")</f>
        <v/>
      </c>
      <c r="O55" s="44" t="str">
        <f>IFERROR(INDEX(Sheet1!$A$1:$G$2788,MATCH($F55,Sheet1!$A$1:$A$2788,0),MATCH(O$1,Sheet1!$A$1:$G$1,0)),"")</f>
        <v/>
      </c>
      <c r="P55" s="50" t="s">
        <v>10217</v>
      </c>
      <c r="Q55" s="30" t="s">
        <v>8861</v>
      </c>
      <c r="R55" t="s">
        <v>10340</v>
      </c>
      <c r="S55" t="s">
        <v>61</v>
      </c>
      <c r="U55" t="s">
        <v>33</v>
      </c>
      <c r="V55" t="s">
        <v>3969</v>
      </c>
    </row>
    <row r="56" spans="1:22" ht="15.75" thickBot="1" x14ac:dyDescent="0.3">
      <c r="A56">
        <v>4269</v>
      </c>
      <c r="B56" t="s">
        <v>1962</v>
      </c>
      <c r="D56" t="s">
        <v>711</v>
      </c>
      <c r="E56" s="6" t="s">
        <v>6842</v>
      </c>
      <c r="F56" s="65">
        <v>21986</v>
      </c>
      <c r="G56" s="70" t="str">
        <f t="shared" si="3"/>
        <v>11/03/1960</v>
      </c>
      <c r="H56" s="68" t="str">
        <f t="shared" si="1"/>
        <v>11</v>
      </c>
      <c r="I56" s="47" t="str">
        <f t="shared" si="4"/>
        <v>03</v>
      </c>
      <c r="J56" s="47" t="str">
        <f t="shared" si="2"/>
        <v>1960</v>
      </c>
      <c r="K56" s="47" t="str">
        <f>IFERROR(INDEX(Sheet1!$A$1:$E$2788,MATCH($F56,Sheet1!$A$1:$A$2788,0),MATCH(K$1,Sheet1!$A$1:$E$1,0)),"")</f>
        <v/>
      </c>
      <c r="L56" s="50" t="str">
        <f>IFERROR(INDEX(Sheet1!$A$1:$E$2788,MATCH($F56,Sheet1!$A$1:$A$2788,0),MATCH(L$1,Sheet1!$A$1:$E$1,0)),"")</f>
        <v/>
      </c>
      <c r="M56" s="25" t="str">
        <f>IFERROR(INDEX(Sheet1!$A$1:$E$2788,MATCH($F56,Sheet1!$A$1:$A$2788,0),MATCH(M$1,Sheet1!$A$1:$E$1,0)),"")</f>
        <v/>
      </c>
      <c r="N56" s="25" t="str">
        <f>IFERROR(INDEX(Sheet1!$A$1:$E$2788,MATCH($F56,Sheet1!$A$1:$A$2788,0),MATCH(N$1,Sheet1!$A$1:$E$1,0)),"")</f>
        <v/>
      </c>
      <c r="O56" s="44" t="str">
        <f>IFERROR(INDEX(Sheet1!$A$1:$G$2788,MATCH($F56,Sheet1!$A$1:$A$2788,0),MATCH(O$1,Sheet1!$A$1:$G$1,0)),"")</f>
        <v/>
      </c>
      <c r="P56" s="50" t="s">
        <v>10217</v>
      </c>
      <c r="Q56" s="30" t="s">
        <v>8862</v>
      </c>
      <c r="R56" t="s">
        <v>10319</v>
      </c>
      <c r="S56" t="s">
        <v>61</v>
      </c>
      <c r="U56" t="s">
        <v>9</v>
      </c>
      <c r="V56" t="s">
        <v>3968</v>
      </c>
    </row>
    <row r="57" spans="1:22" ht="15.75" thickBot="1" x14ac:dyDescent="0.3">
      <c r="A57">
        <v>4268</v>
      </c>
      <c r="B57" t="s">
        <v>1962</v>
      </c>
      <c r="D57" t="s">
        <v>711</v>
      </c>
      <c r="E57" s="6" t="s">
        <v>6843</v>
      </c>
      <c r="F57" s="65">
        <v>22007</v>
      </c>
      <c r="G57" s="70" t="str">
        <f t="shared" si="3"/>
        <v>01/04/1960</v>
      </c>
      <c r="H57" s="68" t="str">
        <f t="shared" si="1"/>
        <v>01</v>
      </c>
      <c r="I57" s="47" t="str">
        <f t="shared" si="4"/>
        <v>04</v>
      </c>
      <c r="J57" s="47" t="str">
        <f t="shared" si="2"/>
        <v>1960</v>
      </c>
      <c r="K57" s="47" t="str">
        <f>IFERROR(INDEX(Sheet1!$A$1:$E$2788,MATCH($F57,Sheet1!$A$1:$A$2788,0),MATCH(K$1,Sheet1!$A$1:$E$1,0)),"")</f>
        <v/>
      </c>
      <c r="L57" s="50" t="str">
        <f>IFERROR(INDEX(Sheet1!$A$1:$E$2788,MATCH($F57,Sheet1!$A$1:$A$2788,0),MATCH(L$1,Sheet1!$A$1:$E$1,0)),"")</f>
        <v/>
      </c>
      <c r="M57" s="25" t="str">
        <f>IFERROR(INDEX(Sheet1!$A$1:$E$2788,MATCH($F57,Sheet1!$A$1:$A$2788,0),MATCH(M$1,Sheet1!$A$1:$E$1,0)),"")</f>
        <v/>
      </c>
      <c r="N57" s="25" t="str">
        <f>IFERROR(INDEX(Sheet1!$A$1:$E$2788,MATCH($F57,Sheet1!$A$1:$A$2788,0),MATCH(N$1,Sheet1!$A$1:$E$1,0)),"")</f>
        <v/>
      </c>
      <c r="O57" s="44" t="str">
        <f>IFERROR(INDEX(Sheet1!$A$1:$G$2788,MATCH($F57,Sheet1!$A$1:$A$2788,0),MATCH(O$1,Sheet1!$A$1:$G$1,0)),"")</f>
        <v/>
      </c>
      <c r="P57" s="50" t="s">
        <v>10217</v>
      </c>
      <c r="Q57" s="30" t="s">
        <v>8863</v>
      </c>
      <c r="R57" t="s">
        <v>10340</v>
      </c>
      <c r="S57" t="s">
        <v>61</v>
      </c>
      <c r="U57" t="s">
        <v>9</v>
      </c>
      <c r="V57" t="s">
        <v>3967</v>
      </c>
    </row>
    <row r="58" spans="1:22" ht="15.75" thickBot="1" x14ac:dyDescent="0.3">
      <c r="A58">
        <v>4267</v>
      </c>
      <c r="B58" t="s">
        <v>1962</v>
      </c>
      <c r="D58" t="s">
        <v>643</v>
      </c>
      <c r="E58" s="6" t="s">
        <v>5207</v>
      </c>
      <c r="F58" s="65">
        <v>22019</v>
      </c>
      <c r="G58" s="70" t="str">
        <f t="shared" si="3"/>
        <v>13/04/1960</v>
      </c>
      <c r="H58" s="68" t="str">
        <f t="shared" si="1"/>
        <v>13</v>
      </c>
      <c r="I58" s="47" t="str">
        <f t="shared" si="4"/>
        <v>04</v>
      </c>
      <c r="J58" s="47" t="str">
        <f t="shared" si="2"/>
        <v>1960</v>
      </c>
      <c r="K58" s="47" t="str">
        <f>IFERROR(INDEX(Sheet1!$A$1:$E$2788,MATCH($F58,Sheet1!$A$1:$A$2788,0),MATCH(K$1,Sheet1!$A$1:$E$1,0)),"")</f>
        <v/>
      </c>
      <c r="L58" s="50" t="str">
        <f>IFERROR(INDEX(Sheet1!$A$1:$E$2788,MATCH($F58,Sheet1!$A$1:$A$2788,0),MATCH(L$1,Sheet1!$A$1:$E$1,0)),"")</f>
        <v/>
      </c>
      <c r="M58" s="25" t="str">
        <f>IFERROR(INDEX(Sheet1!$A$1:$E$2788,MATCH($F58,Sheet1!$A$1:$A$2788,0),MATCH(M$1,Sheet1!$A$1:$E$1,0)),"")</f>
        <v/>
      </c>
      <c r="N58" s="25" t="str">
        <f>IFERROR(INDEX(Sheet1!$A$1:$E$2788,MATCH($F58,Sheet1!$A$1:$A$2788,0),MATCH(N$1,Sheet1!$A$1:$E$1,0)),"")</f>
        <v/>
      </c>
      <c r="O58" s="44" t="str">
        <f>IFERROR(INDEX(Sheet1!$A$1:$G$2788,MATCH($F58,Sheet1!$A$1:$A$2788,0),MATCH(O$1,Sheet1!$A$1:$G$1,0)),"")</f>
        <v/>
      </c>
      <c r="P58" s="50" t="s">
        <v>10217</v>
      </c>
      <c r="Q58" s="30" t="s">
        <v>8864</v>
      </c>
      <c r="R58" t="s">
        <v>10340</v>
      </c>
      <c r="S58" t="s">
        <v>61</v>
      </c>
      <c r="U58" t="s">
        <v>9</v>
      </c>
      <c r="V58" t="s">
        <v>3966</v>
      </c>
    </row>
    <row r="59" spans="1:22" ht="15.75" thickBot="1" x14ac:dyDescent="0.3">
      <c r="A59">
        <v>4265</v>
      </c>
      <c r="B59" t="s">
        <v>1962</v>
      </c>
      <c r="D59" t="s">
        <v>3799</v>
      </c>
      <c r="E59" s="6" t="s">
        <v>6845</v>
      </c>
      <c r="F59" s="65">
        <v>22021</v>
      </c>
      <c r="G59" s="70" t="str">
        <f t="shared" si="3"/>
        <v>15/04/1960</v>
      </c>
      <c r="H59" s="68" t="str">
        <f t="shared" si="1"/>
        <v>15</v>
      </c>
      <c r="I59" s="47" t="str">
        <f t="shared" si="4"/>
        <v>04</v>
      </c>
      <c r="J59" s="47" t="str">
        <f t="shared" si="2"/>
        <v>1960</v>
      </c>
      <c r="K59" s="47" t="str">
        <f>IFERROR(INDEX(Sheet1!$A$1:$E$2788,MATCH($F59,Sheet1!$A$1:$A$2788,0),MATCH(K$1,Sheet1!$A$1:$E$1,0)),"")</f>
        <v/>
      </c>
      <c r="L59" s="50" t="str">
        <f>IFERROR(INDEX(Sheet1!$A$1:$E$2788,MATCH($F59,Sheet1!$A$1:$A$2788,0),MATCH(L$1,Sheet1!$A$1:$E$1,0)),"")</f>
        <v/>
      </c>
      <c r="M59" s="25" t="str">
        <f>IFERROR(INDEX(Sheet1!$A$1:$E$2788,MATCH($F59,Sheet1!$A$1:$A$2788,0),MATCH(M$1,Sheet1!$A$1:$E$1,0)),"")</f>
        <v/>
      </c>
      <c r="N59" s="25" t="str">
        <f>IFERROR(INDEX(Sheet1!$A$1:$E$2788,MATCH($F59,Sheet1!$A$1:$A$2788,0),MATCH(N$1,Sheet1!$A$1:$E$1,0)),"")</f>
        <v/>
      </c>
      <c r="O59" s="44" t="str">
        <f>IFERROR(INDEX(Sheet1!$A$1:$G$2788,MATCH($F59,Sheet1!$A$1:$A$2788,0),MATCH(O$1,Sheet1!$A$1:$G$1,0)),"")</f>
        <v/>
      </c>
      <c r="P59" s="50" t="s">
        <v>10217</v>
      </c>
      <c r="Q59" s="30" t="s">
        <v>8866</v>
      </c>
      <c r="R59" t="s">
        <v>10340</v>
      </c>
      <c r="S59" t="s">
        <v>61</v>
      </c>
      <c r="U59" t="s">
        <v>9</v>
      </c>
      <c r="V59" t="s">
        <v>3964</v>
      </c>
    </row>
    <row r="60" spans="1:22" ht="15.75" thickBot="1" x14ac:dyDescent="0.3">
      <c r="A60">
        <v>4266</v>
      </c>
      <c r="B60" t="s">
        <v>1150</v>
      </c>
      <c r="D60" t="s">
        <v>140</v>
      </c>
      <c r="E60" s="6" t="s">
        <v>6844</v>
      </c>
      <c r="F60" s="65">
        <v>22021</v>
      </c>
      <c r="G60" s="70" t="str">
        <f t="shared" si="3"/>
        <v>15/04/1960</v>
      </c>
      <c r="H60" s="68" t="str">
        <f t="shared" si="1"/>
        <v>15</v>
      </c>
      <c r="I60" s="47" t="str">
        <f t="shared" si="4"/>
        <v>04</v>
      </c>
      <c r="J60" s="47" t="str">
        <f t="shared" si="2"/>
        <v>1960</v>
      </c>
      <c r="K60" s="47" t="str">
        <f>IFERROR(INDEX(Sheet1!$A$1:$E$2788,MATCH($F60,Sheet1!$A$1:$A$2788,0),MATCH(K$1,Sheet1!$A$1:$E$1,0)),"")</f>
        <v/>
      </c>
      <c r="L60" s="50" t="str">
        <f>IFERROR(INDEX(Sheet1!$A$1:$E$2788,MATCH($F60,Sheet1!$A$1:$A$2788,0),MATCH(L$1,Sheet1!$A$1:$E$1,0)),"")</f>
        <v/>
      </c>
      <c r="M60" s="25" t="str">
        <f>IFERROR(INDEX(Sheet1!$A$1:$E$2788,MATCH($F60,Sheet1!$A$1:$A$2788,0),MATCH(M$1,Sheet1!$A$1:$E$1,0)),"")</f>
        <v/>
      </c>
      <c r="N60" s="25" t="str">
        <f>IFERROR(INDEX(Sheet1!$A$1:$E$2788,MATCH($F60,Sheet1!$A$1:$A$2788,0),MATCH(N$1,Sheet1!$A$1:$E$1,0)),"")</f>
        <v/>
      </c>
      <c r="O60" s="44" t="str">
        <f>IFERROR(INDEX(Sheet1!$A$1:$G$2788,MATCH($F60,Sheet1!$A$1:$A$2788,0),MATCH(O$1,Sheet1!$A$1:$G$1,0)),"")</f>
        <v/>
      </c>
      <c r="P60" s="68" t="s">
        <v>10223</v>
      </c>
      <c r="Q60" s="30" t="s">
        <v>8865</v>
      </c>
      <c r="R60" t="s">
        <v>10340</v>
      </c>
      <c r="S60" t="s">
        <v>61</v>
      </c>
      <c r="U60" t="s">
        <v>33</v>
      </c>
      <c r="V60" t="s">
        <v>3965</v>
      </c>
    </row>
    <row r="61" spans="1:22" ht="15.75" thickBot="1" x14ac:dyDescent="0.3">
      <c r="A61">
        <v>4263</v>
      </c>
      <c r="B61" t="s">
        <v>1962</v>
      </c>
      <c r="D61" t="s">
        <v>711</v>
      </c>
      <c r="E61" s="6" t="s">
        <v>6846</v>
      </c>
      <c r="F61" s="65">
        <v>22049</v>
      </c>
      <c r="G61" s="70" t="str">
        <f t="shared" si="3"/>
        <v>13/05/1960</v>
      </c>
      <c r="H61" s="68" t="str">
        <f t="shared" si="1"/>
        <v>13</v>
      </c>
      <c r="I61" s="47" t="str">
        <f t="shared" si="4"/>
        <v>05</v>
      </c>
      <c r="J61" s="47" t="str">
        <f t="shared" si="2"/>
        <v>1960</v>
      </c>
      <c r="K61" s="47" t="str">
        <f>IFERROR(INDEX(Sheet1!$A$1:$E$2788,MATCH($F61,Sheet1!$A$1:$A$2788,0),MATCH(K$1,Sheet1!$A$1:$E$1,0)),"")</f>
        <v/>
      </c>
      <c r="L61" s="50" t="str">
        <f>IFERROR(INDEX(Sheet1!$A$1:$E$2788,MATCH($F61,Sheet1!$A$1:$A$2788,0),MATCH(L$1,Sheet1!$A$1:$E$1,0)),"")</f>
        <v/>
      </c>
      <c r="M61" s="25" t="str">
        <f>IFERROR(INDEX(Sheet1!$A$1:$E$2788,MATCH($F61,Sheet1!$A$1:$A$2788,0),MATCH(M$1,Sheet1!$A$1:$E$1,0)),"")</f>
        <v/>
      </c>
      <c r="N61" s="25" t="str">
        <f>IFERROR(INDEX(Sheet1!$A$1:$E$2788,MATCH($F61,Sheet1!$A$1:$A$2788,0),MATCH(N$1,Sheet1!$A$1:$E$1,0)),"")</f>
        <v/>
      </c>
      <c r="O61" s="44" t="str">
        <f>IFERROR(INDEX(Sheet1!$A$1:$G$2788,MATCH($F61,Sheet1!$A$1:$A$2788,0),MATCH(O$1,Sheet1!$A$1:$G$1,0)),"")</f>
        <v/>
      </c>
      <c r="P61" s="50" t="s">
        <v>10217</v>
      </c>
      <c r="Q61" s="30" t="s">
        <v>8867</v>
      </c>
      <c r="R61" t="s">
        <v>10340</v>
      </c>
      <c r="S61" t="s">
        <v>61</v>
      </c>
      <c r="U61" t="s">
        <v>33</v>
      </c>
      <c r="V61" t="s">
        <v>3962</v>
      </c>
    </row>
    <row r="62" spans="1:22" ht="15.75" thickBot="1" x14ac:dyDescent="0.3">
      <c r="A62">
        <v>4262</v>
      </c>
      <c r="B62" t="s">
        <v>1150</v>
      </c>
      <c r="D62" t="s">
        <v>140</v>
      </c>
      <c r="E62" s="6" t="s">
        <v>8543</v>
      </c>
      <c r="F62" s="65">
        <v>22051</v>
      </c>
      <c r="G62" s="70" t="str">
        <f t="shared" si="3"/>
        <v>15/05/1960</v>
      </c>
      <c r="H62" s="68" t="str">
        <f t="shared" si="1"/>
        <v>15</v>
      </c>
      <c r="I62" s="47" t="str">
        <f t="shared" si="4"/>
        <v>05</v>
      </c>
      <c r="J62" s="47" t="str">
        <f t="shared" si="2"/>
        <v>1960</v>
      </c>
      <c r="K62" s="47" t="str">
        <f>IFERROR(INDEX(Sheet1!$A$1:$E$2788,MATCH($F62,Sheet1!$A$1:$A$2788,0),MATCH(K$1,Sheet1!$A$1:$E$1,0)),"")</f>
        <v/>
      </c>
      <c r="L62" s="50" t="str">
        <f>IFERROR(INDEX(Sheet1!$A$1:$E$2788,MATCH($F62,Sheet1!$A$1:$A$2788,0),MATCH(L$1,Sheet1!$A$1:$E$1,0)),"")</f>
        <v/>
      </c>
      <c r="M62" s="25" t="str">
        <f>IFERROR(INDEX(Sheet1!$A$1:$E$2788,MATCH($F62,Sheet1!$A$1:$A$2788,0),MATCH(M$1,Sheet1!$A$1:$E$1,0)),"")</f>
        <v/>
      </c>
      <c r="N62" s="25" t="str">
        <f>IFERROR(INDEX(Sheet1!$A$1:$E$2788,MATCH($F62,Sheet1!$A$1:$A$2788,0),MATCH(N$1,Sheet1!$A$1:$E$1,0)),"")</f>
        <v/>
      </c>
      <c r="O62" s="44" t="str">
        <f>IFERROR(INDEX(Sheet1!$A$1:$G$2788,MATCH($F62,Sheet1!$A$1:$A$2788,0),MATCH(O$1,Sheet1!$A$1:$G$1,0)),"")</f>
        <v/>
      </c>
      <c r="P62" s="68" t="s">
        <v>10223</v>
      </c>
      <c r="Q62" s="30" t="s">
        <v>8868</v>
      </c>
      <c r="R62" t="s">
        <v>10340</v>
      </c>
      <c r="S62" t="s">
        <v>61</v>
      </c>
      <c r="U62" t="s">
        <v>9</v>
      </c>
      <c r="V62" t="s">
        <v>3961</v>
      </c>
    </row>
    <row r="63" spans="1:22" ht="15.75" thickBot="1" x14ac:dyDescent="0.3">
      <c r="A63">
        <v>4261</v>
      </c>
      <c r="B63" t="s">
        <v>1330</v>
      </c>
      <c r="D63" t="s">
        <v>3527</v>
      </c>
      <c r="E63" s="6" t="s">
        <v>4465</v>
      </c>
      <c r="F63" s="65">
        <v>22060</v>
      </c>
      <c r="G63" s="70" t="str">
        <f t="shared" si="3"/>
        <v>24/05/1960</v>
      </c>
      <c r="H63" s="68" t="str">
        <f t="shared" si="1"/>
        <v>24</v>
      </c>
      <c r="I63" s="47" t="str">
        <f t="shared" si="4"/>
        <v>05</v>
      </c>
      <c r="J63" s="47" t="str">
        <f t="shared" si="2"/>
        <v>1960</v>
      </c>
      <c r="K63" s="47" t="str">
        <f>IFERROR(INDEX(Sheet1!$A$1:$E$2788,MATCH($F63,Sheet1!$A$1:$A$2788,0),MATCH(K$1,Sheet1!$A$1:$E$1,0)),"")</f>
        <v/>
      </c>
      <c r="L63" s="50" t="str">
        <f>IFERROR(INDEX(Sheet1!$A$1:$E$2788,MATCH($F63,Sheet1!$A$1:$A$2788,0),MATCH(L$1,Sheet1!$A$1:$E$1,0)),"")</f>
        <v/>
      </c>
      <c r="M63" s="25" t="str">
        <f>IFERROR(INDEX(Sheet1!$A$1:$E$2788,MATCH($F63,Sheet1!$A$1:$A$2788,0),MATCH(M$1,Sheet1!$A$1:$E$1,0)),"")</f>
        <v/>
      </c>
      <c r="N63" s="25" t="str">
        <f>IFERROR(INDEX(Sheet1!$A$1:$E$2788,MATCH($F63,Sheet1!$A$1:$A$2788,0),MATCH(N$1,Sheet1!$A$1:$E$1,0)),"")</f>
        <v/>
      </c>
      <c r="O63" s="44" t="str">
        <f>IFERROR(INDEX(Sheet1!$A$1:$G$2788,MATCH($F63,Sheet1!$A$1:$A$2788,0),MATCH(O$1,Sheet1!$A$1:$G$1,0)),"")</f>
        <v/>
      </c>
      <c r="P63" s="50" t="s">
        <v>10217</v>
      </c>
      <c r="Q63" s="30" t="s">
        <v>8869</v>
      </c>
      <c r="R63" t="s">
        <v>10340</v>
      </c>
      <c r="S63" t="s">
        <v>61</v>
      </c>
      <c r="U63" t="s">
        <v>9</v>
      </c>
      <c r="V63" t="s">
        <v>3960</v>
      </c>
    </row>
    <row r="64" spans="1:22" ht="15.75" thickBot="1" x14ac:dyDescent="0.3">
      <c r="A64">
        <v>4260</v>
      </c>
      <c r="B64" t="s">
        <v>1962</v>
      </c>
      <c r="D64" t="s">
        <v>643</v>
      </c>
      <c r="E64" s="6" t="s">
        <v>5208</v>
      </c>
      <c r="F64" s="65">
        <v>22089</v>
      </c>
      <c r="G64" s="70" t="str">
        <f t="shared" si="3"/>
        <v>22/06/1960</v>
      </c>
      <c r="H64" s="68" t="str">
        <f t="shared" si="1"/>
        <v>22</v>
      </c>
      <c r="I64" s="47" t="str">
        <f t="shared" si="4"/>
        <v>06</v>
      </c>
      <c r="J64" s="47" t="str">
        <f t="shared" si="2"/>
        <v>1960</v>
      </c>
      <c r="K64" s="47" t="str">
        <f>IFERROR(INDEX(Sheet1!$A$1:$E$2788,MATCH($F64,Sheet1!$A$1:$A$2788,0),MATCH(K$1,Sheet1!$A$1:$E$1,0)),"")</f>
        <v/>
      </c>
      <c r="L64" s="50" t="str">
        <f>IFERROR(INDEX(Sheet1!$A$1:$E$2788,MATCH($F64,Sheet1!$A$1:$A$2788,0),MATCH(L$1,Sheet1!$A$1:$E$1,0)),"")</f>
        <v/>
      </c>
      <c r="M64" s="25" t="str">
        <f>IFERROR(INDEX(Sheet1!$A$1:$E$2788,MATCH($F64,Sheet1!$A$1:$A$2788,0),MATCH(M$1,Sheet1!$A$1:$E$1,0)),"")</f>
        <v/>
      </c>
      <c r="N64" s="25" t="str">
        <f>IFERROR(INDEX(Sheet1!$A$1:$E$2788,MATCH($F64,Sheet1!$A$1:$A$2788,0),MATCH(N$1,Sheet1!$A$1:$E$1,0)),"")</f>
        <v/>
      </c>
      <c r="O64" s="44" t="str">
        <f>IFERROR(INDEX(Sheet1!$A$1:$G$2788,MATCH($F64,Sheet1!$A$1:$A$2788,0),MATCH(O$1,Sheet1!$A$1:$G$1,0)),"")</f>
        <v/>
      </c>
      <c r="P64" s="50" t="s">
        <v>10217</v>
      </c>
      <c r="Q64" s="30" t="s">
        <v>8870</v>
      </c>
      <c r="R64" t="s">
        <v>10340</v>
      </c>
      <c r="S64" t="s">
        <v>61</v>
      </c>
      <c r="U64" t="s">
        <v>9</v>
      </c>
      <c r="V64" t="s">
        <v>3959</v>
      </c>
    </row>
    <row r="65" spans="1:22" ht="15.75" thickBot="1" x14ac:dyDescent="0.3">
      <c r="A65">
        <v>4259</v>
      </c>
      <c r="B65" t="s">
        <v>1962</v>
      </c>
      <c r="D65" t="s">
        <v>3805</v>
      </c>
      <c r="E65" s="6" t="s">
        <v>5209</v>
      </c>
      <c r="F65" s="65">
        <v>22096</v>
      </c>
      <c r="G65" s="70" t="str">
        <f t="shared" si="3"/>
        <v>29/06/1960</v>
      </c>
      <c r="H65" s="68" t="str">
        <f t="shared" si="1"/>
        <v>29</v>
      </c>
      <c r="I65" s="47" t="str">
        <f t="shared" si="4"/>
        <v>06</v>
      </c>
      <c r="J65" s="47" t="str">
        <f t="shared" si="2"/>
        <v>1960</v>
      </c>
      <c r="K65" s="47" t="str">
        <f>IFERROR(INDEX(Sheet1!$A$1:$E$2788,MATCH($F65,Sheet1!$A$1:$A$2788,0),MATCH(K$1,Sheet1!$A$1:$E$1,0)),"")</f>
        <v/>
      </c>
      <c r="L65" s="50" t="str">
        <f>IFERROR(INDEX(Sheet1!$A$1:$E$2788,MATCH($F65,Sheet1!$A$1:$A$2788,0),MATCH(L$1,Sheet1!$A$1:$E$1,0)),"")</f>
        <v/>
      </c>
      <c r="M65" s="25" t="str">
        <f>IFERROR(INDEX(Sheet1!$A$1:$E$2788,MATCH($F65,Sheet1!$A$1:$A$2788,0),MATCH(M$1,Sheet1!$A$1:$E$1,0)),"")</f>
        <v/>
      </c>
      <c r="N65" s="25" t="str">
        <f>IFERROR(INDEX(Sheet1!$A$1:$E$2788,MATCH($F65,Sheet1!$A$1:$A$2788,0),MATCH(N$1,Sheet1!$A$1:$E$1,0)),"")</f>
        <v/>
      </c>
      <c r="O65" s="44" t="str">
        <f>IFERROR(INDEX(Sheet1!$A$1:$G$2788,MATCH($F65,Sheet1!$A$1:$A$2788,0),MATCH(O$1,Sheet1!$A$1:$G$1,0)),"")</f>
        <v/>
      </c>
      <c r="P65" s="50" t="s">
        <v>10217</v>
      </c>
      <c r="Q65" s="30" t="s">
        <v>8871</v>
      </c>
      <c r="R65" t="s">
        <v>10319</v>
      </c>
      <c r="S65" t="s">
        <v>61</v>
      </c>
      <c r="U65" t="s">
        <v>33</v>
      </c>
      <c r="V65" t="s">
        <v>3958</v>
      </c>
    </row>
    <row r="66" spans="1:22" ht="15.75" thickBot="1" x14ac:dyDescent="0.3">
      <c r="A66">
        <v>4258</v>
      </c>
      <c r="B66" t="s">
        <v>1150</v>
      </c>
      <c r="D66" t="s">
        <v>140</v>
      </c>
      <c r="E66" s="6" t="s">
        <v>6029</v>
      </c>
      <c r="F66" s="65">
        <v>22125</v>
      </c>
      <c r="G66" s="70" t="str">
        <f t="shared" si="3"/>
        <v>28/07/1960</v>
      </c>
      <c r="H66" s="68" t="str">
        <f t="shared" si="1"/>
        <v>28</v>
      </c>
      <c r="I66" s="47" t="str">
        <f t="shared" si="4"/>
        <v>07</v>
      </c>
      <c r="J66" s="47" t="str">
        <f t="shared" si="2"/>
        <v>1960</v>
      </c>
      <c r="K66" s="47" t="str">
        <f>IFERROR(INDEX(Sheet1!$A$1:$E$2788,MATCH($F66,Sheet1!$A$1:$A$2788,0),MATCH(K$1,Sheet1!$A$1:$E$1,0)),"")</f>
        <v/>
      </c>
      <c r="L66" s="50" t="str">
        <f>IFERROR(INDEX(Sheet1!$A$1:$E$2788,MATCH($F66,Sheet1!$A$1:$A$2788,0),MATCH(L$1,Sheet1!$A$1:$E$1,0)),"")</f>
        <v/>
      </c>
      <c r="M66" s="25" t="str">
        <f>IFERROR(INDEX(Sheet1!$A$1:$E$2788,MATCH($F66,Sheet1!$A$1:$A$2788,0),MATCH(M$1,Sheet1!$A$1:$E$1,0)),"")</f>
        <v/>
      </c>
      <c r="N66" s="25" t="str">
        <f>IFERROR(INDEX(Sheet1!$A$1:$E$2788,MATCH($F66,Sheet1!$A$1:$A$2788,0),MATCH(N$1,Sheet1!$A$1:$E$1,0)),"")</f>
        <v/>
      </c>
      <c r="O66" s="44" t="str">
        <f>IFERROR(INDEX(Sheet1!$A$1:$G$2788,MATCH($F66,Sheet1!$A$1:$A$2788,0),MATCH(O$1,Sheet1!$A$1:$G$1,0)),"")</f>
        <v/>
      </c>
      <c r="P66" s="68" t="s">
        <v>10223</v>
      </c>
      <c r="Q66" s="30" t="s">
        <v>8872</v>
      </c>
      <c r="R66" t="s">
        <v>10340</v>
      </c>
      <c r="S66" t="s">
        <v>61</v>
      </c>
      <c r="U66" t="s">
        <v>33</v>
      </c>
      <c r="V66" t="s">
        <v>3957</v>
      </c>
    </row>
    <row r="67" spans="1:22" ht="15.75" thickBot="1" x14ac:dyDescent="0.3">
      <c r="A67">
        <v>4257</v>
      </c>
      <c r="B67" t="s">
        <v>649</v>
      </c>
      <c r="D67" t="s">
        <v>3527</v>
      </c>
      <c r="E67" s="6" t="s">
        <v>6847</v>
      </c>
      <c r="F67" s="65">
        <v>22126</v>
      </c>
      <c r="G67" s="70" t="str">
        <f t="shared" ref="G67:G130" si="5">TEXT(F67, "dd/mm/yyyy")</f>
        <v>29/07/1960</v>
      </c>
      <c r="H67" s="68" t="str">
        <f t="shared" ref="H67:H130" si="6">LEFT(G67,2)</f>
        <v>29</v>
      </c>
      <c r="I67" s="47" t="str">
        <f t="shared" si="4"/>
        <v>07</v>
      </c>
      <c r="J67" s="47" t="str">
        <f t="shared" ref="J67:J130" si="7">RIGHT(G67,4)</f>
        <v>1960</v>
      </c>
      <c r="K67" s="47" t="str">
        <f>IFERROR(INDEX(Sheet1!$A$1:$E$2788,MATCH($F67,Sheet1!$A$1:$A$2788,0),MATCH(K$1,Sheet1!$A$1:$E$1,0)),"")</f>
        <v/>
      </c>
      <c r="L67" s="50" t="str">
        <f>IFERROR(INDEX(Sheet1!$A$1:$E$2788,MATCH($F67,Sheet1!$A$1:$A$2788,0),MATCH(L$1,Sheet1!$A$1:$E$1,0)),"")</f>
        <v/>
      </c>
      <c r="M67" s="25" t="str">
        <f>IFERROR(INDEX(Sheet1!$A$1:$E$2788,MATCH($F67,Sheet1!$A$1:$A$2788,0),MATCH(M$1,Sheet1!$A$1:$E$1,0)),"")</f>
        <v/>
      </c>
      <c r="N67" s="25" t="str">
        <f>IFERROR(INDEX(Sheet1!$A$1:$E$2788,MATCH($F67,Sheet1!$A$1:$A$2788,0),MATCH(N$1,Sheet1!$A$1:$E$1,0)),"")</f>
        <v/>
      </c>
      <c r="O67" s="44" t="str">
        <f>IFERROR(INDEX(Sheet1!$A$1:$G$2788,MATCH($F67,Sheet1!$A$1:$A$2788,0),MATCH(O$1,Sheet1!$A$1:$G$1,0)),"")</f>
        <v/>
      </c>
      <c r="P67" s="50" t="s">
        <v>10217</v>
      </c>
      <c r="Q67" s="30" t="s">
        <v>8873</v>
      </c>
      <c r="R67" t="s">
        <v>10340</v>
      </c>
      <c r="S67" t="s">
        <v>61</v>
      </c>
      <c r="U67" t="s">
        <v>33</v>
      </c>
      <c r="V67" t="s">
        <v>3956</v>
      </c>
    </row>
    <row r="68" spans="1:22" ht="15.75" thickBot="1" x14ac:dyDescent="0.3">
      <c r="A68">
        <v>4256</v>
      </c>
      <c r="B68" t="s">
        <v>1962</v>
      </c>
      <c r="D68" t="s">
        <v>3799</v>
      </c>
      <c r="E68" s="6" t="s">
        <v>5210</v>
      </c>
      <c r="F68" s="65">
        <v>22138</v>
      </c>
      <c r="G68" s="70" t="str">
        <f t="shared" si="5"/>
        <v>10/08/1960</v>
      </c>
      <c r="H68" s="68" t="str">
        <f t="shared" si="6"/>
        <v>10</v>
      </c>
      <c r="I68" s="47" t="str">
        <f t="shared" si="4"/>
        <v>08</v>
      </c>
      <c r="J68" s="47" t="str">
        <f t="shared" si="7"/>
        <v>1960</v>
      </c>
      <c r="K68" s="47" t="str">
        <f>IFERROR(INDEX(Sheet1!$A$1:$E$2788,MATCH($F68,Sheet1!$A$1:$A$2788,0),MATCH(K$1,Sheet1!$A$1:$E$1,0)),"")</f>
        <v/>
      </c>
      <c r="L68" s="50" t="str">
        <f>IFERROR(INDEX(Sheet1!$A$1:$E$2788,MATCH($F68,Sheet1!$A$1:$A$2788,0),MATCH(L$1,Sheet1!$A$1:$E$1,0)),"")</f>
        <v/>
      </c>
      <c r="M68" s="25" t="str">
        <f>IFERROR(INDEX(Sheet1!$A$1:$E$2788,MATCH($F68,Sheet1!$A$1:$A$2788,0),MATCH(M$1,Sheet1!$A$1:$E$1,0)),"")</f>
        <v/>
      </c>
      <c r="N68" s="25" t="str">
        <f>IFERROR(INDEX(Sheet1!$A$1:$E$2788,MATCH($F68,Sheet1!$A$1:$A$2788,0),MATCH(N$1,Sheet1!$A$1:$E$1,0)),"")</f>
        <v/>
      </c>
      <c r="O68" s="44" t="str">
        <f>IFERROR(INDEX(Sheet1!$A$1:$G$2788,MATCH($F68,Sheet1!$A$1:$A$2788,0),MATCH(O$1,Sheet1!$A$1:$G$1,0)),"")</f>
        <v/>
      </c>
      <c r="P68" s="50" t="s">
        <v>10217</v>
      </c>
      <c r="Q68" s="30" t="s">
        <v>8874</v>
      </c>
      <c r="R68" t="s">
        <v>10340</v>
      </c>
      <c r="S68" t="s">
        <v>61</v>
      </c>
      <c r="U68" t="s">
        <v>9</v>
      </c>
      <c r="V68" t="s">
        <v>3955</v>
      </c>
    </row>
    <row r="69" spans="1:22" ht="15.75" thickBot="1" x14ac:dyDescent="0.3">
      <c r="A69">
        <v>4255</v>
      </c>
      <c r="B69" t="s">
        <v>1962</v>
      </c>
      <c r="D69" t="s">
        <v>711</v>
      </c>
      <c r="E69" s="6" t="s">
        <v>6848</v>
      </c>
      <c r="F69" s="65">
        <v>22140</v>
      </c>
      <c r="G69" s="70" t="str">
        <f t="shared" si="5"/>
        <v>12/08/1960</v>
      </c>
      <c r="H69" s="68" t="str">
        <f t="shared" si="6"/>
        <v>12</v>
      </c>
      <c r="I69" s="47" t="str">
        <f t="shared" ref="I69:I132" si="8">MID(G69,4,2)</f>
        <v>08</v>
      </c>
      <c r="J69" s="47" t="str">
        <f t="shared" si="7"/>
        <v>1960</v>
      </c>
      <c r="K69" s="47" t="str">
        <f>IFERROR(INDEX(Sheet1!$A$1:$E$2788,MATCH($F69,Sheet1!$A$1:$A$2788,0),MATCH(K$1,Sheet1!$A$1:$E$1,0)),"")</f>
        <v/>
      </c>
      <c r="L69" s="50" t="str">
        <f>IFERROR(INDEX(Sheet1!$A$1:$E$2788,MATCH($F69,Sheet1!$A$1:$A$2788,0),MATCH(L$1,Sheet1!$A$1:$E$1,0)),"")</f>
        <v/>
      </c>
      <c r="M69" s="25" t="str">
        <f>IFERROR(INDEX(Sheet1!$A$1:$E$2788,MATCH($F69,Sheet1!$A$1:$A$2788,0),MATCH(M$1,Sheet1!$A$1:$E$1,0)),"")</f>
        <v/>
      </c>
      <c r="N69" s="25" t="str">
        <f>IFERROR(INDEX(Sheet1!$A$1:$E$2788,MATCH($F69,Sheet1!$A$1:$A$2788,0),MATCH(N$1,Sheet1!$A$1:$E$1,0)),"")</f>
        <v/>
      </c>
      <c r="O69" s="44" t="str">
        <f>IFERROR(INDEX(Sheet1!$A$1:$G$2788,MATCH($F69,Sheet1!$A$1:$A$2788,0),MATCH(O$1,Sheet1!$A$1:$G$1,0)),"")</f>
        <v/>
      </c>
      <c r="P69" s="50" t="s">
        <v>10217</v>
      </c>
      <c r="Q69" s="30" t="s">
        <v>8875</v>
      </c>
      <c r="R69" t="s">
        <v>10340</v>
      </c>
      <c r="S69" t="s">
        <v>61</v>
      </c>
      <c r="U69" t="s">
        <v>9</v>
      </c>
      <c r="V69" t="s">
        <v>3954</v>
      </c>
    </row>
    <row r="70" spans="1:22" ht="15.75" thickBot="1" x14ac:dyDescent="0.3">
      <c r="A70">
        <v>4253</v>
      </c>
      <c r="B70" t="s">
        <v>1962</v>
      </c>
      <c r="D70" t="s">
        <v>643</v>
      </c>
      <c r="E70" s="6" t="s">
        <v>6031</v>
      </c>
      <c r="F70" s="65">
        <v>22146</v>
      </c>
      <c r="G70" s="70" t="str">
        <f t="shared" si="5"/>
        <v>18/08/1960</v>
      </c>
      <c r="H70" s="68" t="str">
        <f t="shared" si="6"/>
        <v>18</v>
      </c>
      <c r="I70" s="47" t="str">
        <f t="shared" si="8"/>
        <v>08</v>
      </c>
      <c r="J70" s="47" t="str">
        <f t="shared" si="7"/>
        <v>1960</v>
      </c>
      <c r="K70" s="47" t="str">
        <f>IFERROR(INDEX(Sheet1!$A$1:$E$2788,MATCH($F70,Sheet1!$A$1:$A$2788,0),MATCH(K$1,Sheet1!$A$1:$E$1,0)),"")</f>
        <v/>
      </c>
      <c r="L70" s="50" t="str">
        <f>IFERROR(INDEX(Sheet1!$A$1:$E$2788,MATCH($F70,Sheet1!$A$1:$A$2788,0),MATCH(L$1,Sheet1!$A$1:$E$1,0)),"")</f>
        <v/>
      </c>
      <c r="M70" s="25" t="str">
        <f>IFERROR(INDEX(Sheet1!$A$1:$E$2788,MATCH($F70,Sheet1!$A$1:$A$2788,0),MATCH(M$1,Sheet1!$A$1:$E$1,0)),"")</f>
        <v/>
      </c>
      <c r="N70" s="25" t="str">
        <f>IFERROR(INDEX(Sheet1!$A$1:$E$2788,MATCH($F70,Sheet1!$A$1:$A$2788,0),MATCH(N$1,Sheet1!$A$1:$E$1,0)),"")</f>
        <v/>
      </c>
      <c r="O70" s="44" t="str">
        <f>IFERROR(INDEX(Sheet1!$A$1:$G$2788,MATCH($F70,Sheet1!$A$1:$A$2788,0),MATCH(O$1,Sheet1!$A$1:$G$1,0)),"")</f>
        <v/>
      </c>
      <c r="P70" s="50" t="s">
        <v>10217</v>
      </c>
      <c r="Q70" s="30" t="s">
        <v>8877</v>
      </c>
      <c r="R70" t="s">
        <v>10340</v>
      </c>
      <c r="S70" t="s">
        <v>61</v>
      </c>
      <c r="U70" t="s">
        <v>33</v>
      </c>
      <c r="V70" t="s">
        <v>3952</v>
      </c>
    </row>
    <row r="71" spans="1:22" ht="15.75" thickBot="1" x14ac:dyDescent="0.3">
      <c r="A71">
        <v>4254</v>
      </c>
      <c r="B71" t="s">
        <v>1962</v>
      </c>
      <c r="D71" t="s">
        <v>3805</v>
      </c>
      <c r="E71" s="6" t="s">
        <v>6030</v>
      </c>
      <c r="F71" s="65">
        <v>22146</v>
      </c>
      <c r="G71" s="70" t="str">
        <f t="shared" si="5"/>
        <v>18/08/1960</v>
      </c>
      <c r="H71" s="68" t="str">
        <f t="shared" si="6"/>
        <v>18</v>
      </c>
      <c r="I71" s="47" t="str">
        <f t="shared" si="8"/>
        <v>08</v>
      </c>
      <c r="J71" s="47" t="str">
        <f t="shared" si="7"/>
        <v>1960</v>
      </c>
      <c r="K71" s="47" t="str">
        <f>IFERROR(INDEX(Sheet1!$A$1:$E$2788,MATCH($F71,Sheet1!$A$1:$A$2788,0),MATCH(K$1,Sheet1!$A$1:$E$1,0)),"")</f>
        <v/>
      </c>
      <c r="L71" s="50" t="str">
        <f>IFERROR(INDEX(Sheet1!$A$1:$E$2788,MATCH($F71,Sheet1!$A$1:$A$2788,0),MATCH(L$1,Sheet1!$A$1:$E$1,0)),"")</f>
        <v/>
      </c>
      <c r="M71" s="25" t="str">
        <f>IFERROR(INDEX(Sheet1!$A$1:$E$2788,MATCH($F71,Sheet1!$A$1:$A$2788,0),MATCH(M$1,Sheet1!$A$1:$E$1,0)),"")</f>
        <v/>
      </c>
      <c r="N71" s="25" t="str">
        <f>IFERROR(INDEX(Sheet1!$A$1:$E$2788,MATCH($F71,Sheet1!$A$1:$A$2788,0),MATCH(N$1,Sheet1!$A$1:$E$1,0)),"")</f>
        <v/>
      </c>
      <c r="O71" s="44" t="str">
        <f>IFERROR(INDEX(Sheet1!$A$1:$G$2788,MATCH($F71,Sheet1!$A$1:$A$2788,0),MATCH(O$1,Sheet1!$A$1:$G$1,0)),"")</f>
        <v/>
      </c>
      <c r="P71" s="50" t="s">
        <v>10217</v>
      </c>
      <c r="Q71" s="30" t="s">
        <v>8876</v>
      </c>
      <c r="R71" t="s">
        <v>10340</v>
      </c>
      <c r="S71" t="s">
        <v>61</v>
      </c>
      <c r="U71" t="s">
        <v>9</v>
      </c>
      <c r="V71" t="s">
        <v>3953</v>
      </c>
    </row>
    <row r="72" spans="1:22" ht="15.75" thickBot="1" x14ac:dyDescent="0.3">
      <c r="A72">
        <v>4252</v>
      </c>
      <c r="B72" t="s">
        <v>1150</v>
      </c>
      <c r="D72" t="s">
        <v>140</v>
      </c>
      <c r="E72" s="6" t="s">
        <v>6849</v>
      </c>
      <c r="F72" s="65">
        <v>22147</v>
      </c>
      <c r="G72" s="70" t="str">
        <f t="shared" si="5"/>
        <v>19/08/1960</v>
      </c>
      <c r="H72" s="68" t="str">
        <f t="shared" si="6"/>
        <v>19</v>
      </c>
      <c r="I72" s="47" t="str">
        <f t="shared" si="8"/>
        <v>08</v>
      </c>
      <c r="J72" s="47" t="str">
        <f t="shared" si="7"/>
        <v>1960</v>
      </c>
      <c r="K72" s="47" t="str">
        <f>IFERROR(INDEX(Sheet1!$A$1:$E$2788,MATCH($F72,Sheet1!$A$1:$A$2788,0),MATCH(K$1,Sheet1!$A$1:$E$1,0)),"")</f>
        <v/>
      </c>
      <c r="L72" s="50" t="str">
        <f>IFERROR(INDEX(Sheet1!$A$1:$E$2788,MATCH($F72,Sheet1!$A$1:$A$2788,0),MATCH(L$1,Sheet1!$A$1:$E$1,0)),"")</f>
        <v/>
      </c>
      <c r="M72" s="25" t="str">
        <f>IFERROR(INDEX(Sheet1!$A$1:$E$2788,MATCH($F72,Sheet1!$A$1:$A$2788,0),MATCH(M$1,Sheet1!$A$1:$E$1,0)),"")</f>
        <v/>
      </c>
      <c r="N72" s="25" t="str">
        <f>IFERROR(INDEX(Sheet1!$A$1:$E$2788,MATCH($F72,Sheet1!$A$1:$A$2788,0),MATCH(N$1,Sheet1!$A$1:$E$1,0)),"")</f>
        <v/>
      </c>
      <c r="O72" s="44" t="str">
        <f>IFERROR(INDEX(Sheet1!$A$1:$G$2788,MATCH($F72,Sheet1!$A$1:$A$2788,0),MATCH(O$1,Sheet1!$A$1:$G$1,0)),"")</f>
        <v/>
      </c>
      <c r="P72" s="68" t="s">
        <v>10223</v>
      </c>
      <c r="Q72" s="30" t="s">
        <v>8878</v>
      </c>
      <c r="R72" t="s">
        <v>10340</v>
      </c>
      <c r="S72" t="s">
        <v>61</v>
      </c>
      <c r="U72" t="s">
        <v>9</v>
      </c>
      <c r="V72" t="s">
        <v>3951</v>
      </c>
    </row>
    <row r="73" spans="1:22" ht="15.75" thickBot="1" x14ac:dyDescent="0.3">
      <c r="A73">
        <v>4251</v>
      </c>
      <c r="B73" t="s">
        <v>1962</v>
      </c>
      <c r="D73" t="s">
        <v>3799</v>
      </c>
      <c r="E73" s="6" t="s">
        <v>4466</v>
      </c>
      <c r="F73" s="65">
        <v>22172</v>
      </c>
      <c r="G73" s="70" t="str">
        <f t="shared" si="5"/>
        <v>13/09/1960</v>
      </c>
      <c r="H73" s="68" t="str">
        <f t="shared" si="6"/>
        <v>13</v>
      </c>
      <c r="I73" s="47" t="str">
        <f t="shared" si="8"/>
        <v>09</v>
      </c>
      <c r="J73" s="47" t="str">
        <f t="shared" si="7"/>
        <v>1960</v>
      </c>
      <c r="K73" s="47" t="str">
        <f>IFERROR(INDEX(Sheet1!$A$1:$E$2788,MATCH($F73,Sheet1!$A$1:$A$2788,0),MATCH(K$1,Sheet1!$A$1:$E$1,0)),"")</f>
        <v/>
      </c>
      <c r="L73" s="50" t="str">
        <f>IFERROR(INDEX(Sheet1!$A$1:$E$2788,MATCH($F73,Sheet1!$A$1:$A$2788,0),MATCH(L$1,Sheet1!$A$1:$E$1,0)),"")</f>
        <v/>
      </c>
      <c r="M73" s="25" t="str">
        <f>IFERROR(INDEX(Sheet1!$A$1:$E$2788,MATCH($F73,Sheet1!$A$1:$A$2788,0),MATCH(M$1,Sheet1!$A$1:$E$1,0)),"")</f>
        <v/>
      </c>
      <c r="N73" s="25" t="str">
        <f>IFERROR(INDEX(Sheet1!$A$1:$E$2788,MATCH($F73,Sheet1!$A$1:$A$2788,0),MATCH(N$1,Sheet1!$A$1:$E$1,0)),"")</f>
        <v/>
      </c>
      <c r="O73" s="44" t="str">
        <f>IFERROR(INDEX(Sheet1!$A$1:$G$2788,MATCH($F73,Sheet1!$A$1:$A$2788,0),MATCH(O$1,Sheet1!$A$1:$G$1,0)),"")</f>
        <v/>
      </c>
      <c r="P73" s="50" t="s">
        <v>10217</v>
      </c>
      <c r="Q73" s="30" t="s">
        <v>8879</v>
      </c>
      <c r="R73" t="s">
        <v>10340</v>
      </c>
      <c r="S73" t="s">
        <v>61</v>
      </c>
      <c r="U73" t="s">
        <v>9</v>
      </c>
      <c r="V73" t="s">
        <v>3950</v>
      </c>
    </row>
    <row r="74" spans="1:22" ht="15.75" thickBot="1" x14ac:dyDescent="0.3">
      <c r="A74">
        <v>4250</v>
      </c>
      <c r="B74" t="s">
        <v>1330</v>
      </c>
      <c r="D74" t="s">
        <v>3419</v>
      </c>
      <c r="E74" s="6" t="s">
        <v>8544</v>
      </c>
      <c r="F74" s="65">
        <v>22184</v>
      </c>
      <c r="G74" s="70" t="str">
        <f t="shared" si="5"/>
        <v>25/09/1960</v>
      </c>
      <c r="H74" s="68" t="str">
        <f t="shared" si="6"/>
        <v>25</v>
      </c>
      <c r="I74" s="47" t="str">
        <f t="shared" si="8"/>
        <v>09</v>
      </c>
      <c r="J74" s="47" t="str">
        <f t="shared" si="7"/>
        <v>1960</v>
      </c>
      <c r="K74" s="47" t="str">
        <f>IFERROR(INDEX(Sheet1!$A$1:$E$2788,MATCH($F74,Sheet1!$A$1:$A$2788,0),MATCH(K$1,Sheet1!$A$1:$E$1,0)),"")</f>
        <v/>
      </c>
      <c r="L74" s="50" t="str">
        <f>IFERROR(INDEX(Sheet1!$A$1:$E$2788,MATCH($F74,Sheet1!$A$1:$A$2788,0),MATCH(L$1,Sheet1!$A$1:$E$1,0)),"")</f>
        <v/>
      </c>
      <c r="M74" s="25" t="str">
        <f>IFERROR(INDEX(Sheet1!$A$1:$E$2788,MATCH($F74,Sheet1!$A$1:$A$2788,0),MATCH(M$1,Sheet1!$A$1:$E$1,0)),"")</f>
        <v/>
      </c>
      <c r="N74" s="25" t="str">
        <f>IFERROR(INDEX(Sheet1!$A$1:$E$2788,MATCH($F74,Sheet1!$A$1:$A$2788,0),MATCH(N$1,Sheet1!$A$1:$E$1,0)),"")</f>
        <v/>
      </c>
      <c r="O74" s="44" t="str">
        <f>IFERROR(INDEX(Sheet1!$A$1:$G$2788,MATCH($F74,Sheet1!$A$1:$A$2788,0),MATCH(O$1,Sheet1!$A$1:$G$1,0)),"")</f>
        <v/>
      </c>
      <c r="P74" s="50" t="s">
        <v>10217</v>
      </c>
      <c r="Q74" s="30" t="s">
        <v>8880</v>
      </c>
      <c r="R74" t="s">
        <v>10340</v>
      </c>
      <c r="S74" t="s">
        <v>61</v>
      </c>
      <c r="U74" t="s">
        <v>33</v>
      </c>
      <c r="V74" t="s">
        <v>3949</v>
      </c>
    </row>
    <row r="75" spans="1:22" ht="15.75" thickBot="1" x14ac:dyDescent="0.3">
      <c r="A75">
        <v>4249</v>
      </c>
      <c r="B75" t="s">
        <v>1962</v>
      </c>
      <c r="D75" t="s">
        <v>643</v>
      </c>
      <c r="E75" s="6" t="s">
        <v>4467</v>
      </c>
      <c r="F75" s="65">
        <v>22193</v>
      </c>
      <c r="G75" s="70" t="str">
        <f t="shared" si="5"/>
        <v>04/10/1960</v>
      </c>
      <c r="H75" s="68" t="str">
        <f t="shared" si="6"/>
        <v>04</v>
      </c>
      <c r="I75" s="47" t="str">
        <f t="shared" si="8"/>
        <v>10</v>
      </c>
      <c r="J75" s="47" t="str">
        <f t="shared" si="7"/>
        <v>1960</v>
      </c>
      <c r="K75" s="47" t="str">
        <f>IFERROR(INDEX(Sheet1!$A$1:$E$2788,MATCH($F75,Sheet1!$A$1:$A$2788,0),MATCH(K$1,Sheet1!$A$1:$E$1,0)),"")</f>
        <v/>
      </c>
      <c r="L75" s="50" t="str">
        <f>IFERROR(INDEX(Sheet1!$A$1:$E$2788,MATCH($F75,Sheet1!$A$1:$A$2788,0),MATCH(L$1,Sheet1!$A$1:$E$1,0)),"")</f>
        <v/>
      </c>
      <c r="M75" s="25" t="str">
        <f>IFERROR(INDEX(Sheet1!$A$1:$E$2788,MATCH($F75,Sheet1!$A$1:$A$2788,0),MATCH(M$1,Sheet1!$A$1:$E$1,0)),"")</f>
        <v/>
      </c>
      <c r="N75" s="25" t="str">
        <f>IFERROR(INDEX(Sheet1!$A$1:$E$2788,MATCH($F75,Sheet1!$A$1:$A$2788,0),MATCH(N$1,Sheet1!$A$1:$E$1,0)),"")</f>
        <v/>
      </c>
      <c r="O75" s="44" t="str">
        <f>IFERROR(INDEX(Sheet1!$A$1:$G$2788,MATCH($F75,Sheet1!$A$1:$A$2788,0),MATCH(O$1,Sheet1!$A$1:$G$1,0)),"")</f>
        <v/>
      </c>
      <c r="P75" s="50" t="s">
        <v>10217</v>
      </c>
      <c r="Q75" s="30" t="s">
        <v>8881</v>
      </c>
      <c r="R75" t="s">
        <v>10340</v>
      </c>
      <c r="S75" t="s">
        <v>61</v>
      </c>
      <c r="U75" t="s">
        <v>9</v>
      </c>
      <c r="V75" t="s">
        <v>3948</v>
      </c>
    </row>
    <row r="76" spans="1:22" ht="15.75" thickBot="1" x14ac:dyDescent="0.3">
      <c r="A76">
        <v>4248</v>
      </c>
      <c r="B76" t="s">
        <v>1150</v>
      </c>
      <c r="D76" t="s">
        <v>140</v>
      </c>
      <c r="E76" s="6" t="s">
        <v>4044</v>
      </c>
      <c r="F76" s="65">
        <v>22199</v>
      </c>
      <c r="G76" s="70" t="str">
        <f t="shared" si="5"/>
        <v>10/10/1960</v>
      </c>
      <c r="H76" s="68" t="str">
        <f t="shared" si="6"/>
        <v>10</v>
      </c>
      <c r="I76" s="47" t="str">
        <f t="shared" si="8"/>
        <v>10</v>
      </c>
      <c r="J76" s="47" t="str">
        <f t="shared" si="7"/>
        <v>1960</v>
      </c>
      <c r="K76" s="47" t="str">
        <f>IFERROR(INDEX(Sheet1!$A$1:$E$2788,MATCH($F76,Sheet1!$A$1:$A$2788,0),MATCH(K$1,Sheet1!$A$1:$E$1,0)),"")</f>
        <v/>
      </c>
      <c r="L76" s="50" t="str">
        <f>IFERROR(INDEX(Sheet1!$A$1:$E$2788,MATCH($F76,Sheet1!$A$1:$A$2788,0),MATCH(L$1,Sheet1!$A$1:$E$1,0)),"")</f>
        <v/>
      </c>
      <c r="M76" s="25" t="str">
        <f>IFERROR(INDEX(Sheet1!$A$1:$E$2788,MATCH($F76,Sheet1!$A$1:$A$2788,0),MATCH(M$1,Sheet1!$A$1:$E$1,0)),"")</f>
        <v/>
      </c>
      <c r="N76" s="25" t="str">
        <f>IFERROR(INDEX(Sheet1!$A$1:$E$2788,MATCH($F76,Sheet1!$A$1:$A$2788,0),MATCH(N$1,Sheet1!$A$1:$E$1,0)),"")</f>
        <v/>
      </c>
      <c r="O76" s="44" t="str">
        <f>IFERROR(INDEX(Sheet1!$A$1:$G$2788,MATCH($F76,Sheet1!$A$1:$A$2788,0),MATCH(O$1,Sheet1!$A$1:$G$1,0)),"")</f>
        <v/>
      </c>
      <c r="P76" s="68" t="s">
        <v>10223</v>
      </c>
      <c r="Q76" s="30" t="s">
        <v>8882</v>
      </c>
      <c r="R76" t="s">
        <v>10319</v>
      </c>
      <c r="S76" t="s">
        <v>61</v>
      </c>
      <c r="U76" t="s">
        <v>33</v>
      </c>
      <c r="V76" t="s">
        <v>3947</v>
      </c>
    </row>
    <row r="77" spans="1:22" ht="15.75" thickBot="1" x14ac:dyDescent="0.3">
      <c r="A77">
        <v>4247</v>
      </c>
      <c r="B77" t="s">
        <v>1330</v>
      </c>
      <c r="D77" t="s">
        <v>1331</v>
      </c>
      <c r="E77" s="6" t="s">
        <v>4468</v>
      </c>
      <c r="F77" s="65">
        <v>22200</v>
      </c>
      <c r="G77" s="70" t="str">
        <f t="shared" si="5"/>
        <v>11/10/1960</v>
      </c>
      <c r="H77" s="68" t="str">
        <f t="shared" si="6"/>
        <v>11</v>
      </c>
      <c r="I77" s="47" t="str">
        <f t="shared" si="8"/>
        <v>10</v>
      </c>
      <c r="J77" s="47" t="str">
        <f t="shared" si="7"/>
        <v>1960</v>
      </c>
      <c r="K77" s="47" t="str">
        <f>IFERROR(INDEX(Sheet1!$A$1:$E$2788,MATCH($F77,Sheet1!$A$1:$A$2788,0),MATCH(K$1,Sheet1!$A$1:$E$1,0)),"")</f>
        <v/>
      </c>
      <c r="L77" s="50" t="str">
        <f>IFERROR(INDEX(Sheet1!$A$1:$E$2788,MATCH($F77,Sheet1!$A$1:$A$2788,0),MATCH(L$1,Sheet1!$A$1:$E$1,0)),"")</f>
        <v/>
      </c>
      <c r="M77" s="25" t="str">
        <f>IFERROR(INDEX(Sheet1!$A$1:$E$2788,MATCH($F77,Sheet1!$A$1:$A$2788,0),MATCH(M$1,Sheet1!$A$1:$E$1,0)),"")</f>
        <v/>
      </c>
      <c r="N77" s="25" t="str">
        <f>IFERROR(INDEX(Sheet1!$A$1:$E$2788,MATCH($F77,Sheet1!$A$1:$A$2788,0),MATCH(N$1,Sheet1!$A$1:$E$1,0)),"")</f>
        <v/>
      </c>
      <c r="O77" s="44" t="str">
        <f>IFERROR(INDEX(Sheet1!$A$1:$G$2788,MATCH($F77,Sheet1!$A$1:$A$2788,0),MATCH(O$1,Sheet1!$A$1:$G$1,0)),"")</f>
        <v/>
      </c>
      <c r="P77" s="50" t="s">
        <v>10217</v>
      </c>
      <c r="Q77" s="30" t="s">
        <v>8883</v>
      </c>
      <c r="R77" t="s">
        <v>10340</v>
      </c>
      <c r="S77" t="s">
        <v>61</v>
      </c>
      <c r="U77" t="s">
        <v>33</v>
      </c>
      <c r="V77" t="s">
        <v>3946</v>
      </c>
    </row>
    <row r="78" spans="1:22" ht="15.75" thickBot="1" x14ac:dyDescent="0.3">
      <c r="A78">
        <v>4246</v>
      </c>
      <c r="B78" t="s">
        <v>1150</v>
      </c>
      <c r="D78" t="s">
        <v>140</v>
      </c>
      <c r="E78" s="6" t="s">
        <v>6850</v>
      </c>
      <c r="F78" s="65">
        <v>22203</v>
      </c>
      <c r="G78" s="70" t="str">
        <f t="shared" si="5"/>
        <v>14/10/1960</v>
      </c>
      <c r="H78" s="68" t="str">
        <f t="shared" si="6"/>
        <v>14</v>
      </c>
      <c r="I78" s="47" t="str">
        <f t="shared" si="8"/>
        <v>10</v>
      </c>
      <c r="J78" s="47" t="str">
        <f t="shared" si="7"/>
        <v>1960</v>
      </c>
      <c r="K78" s="47" t="str">
        <f>IFERROR(INDEX(Sheet1!$A$1:$E$2788,MATCH($F78,Sheet1!$A$1:$A$2788,0),MATCH(K$1,Sheet1!$A$1:$E$1,0)),"")</f>
        <v/>
      </c>
      <c r="L78" s="50" t="str">
        <f>IFERROR(INDEX(Sheet1!$A$1:$E$2788,MATCH($F78,Sheet1!$A$1:$A$2788,0),MATCH(L$1,Sheet1!$A$1:$E$1,0)),"")</f>
        <v/>
      </c>
      <c r="M78" s="25" t="str">
        <f>IFERROR(INDEX(Sheet1!$A$1:$E$2788,MATCH($F78,Sheet1!$A$1:$A$2788,0),MATCH(M$1,Sheet1!$A$1:$E$1,0)),"")</f>
        <v/>
      </c>
      <c r="N78" s="25" t="str">
        <f>IFERROR(INDEX(Sheet1!$A$1:$E$2788,MATCH($F78,Sheet1!$A$1:$A$2788,0),MATCH(N$1,Sheet1!$A$1:$E$1,0)),"")</f>
        <v/>
      </c>
      <c r="O78" s="44" t="str">
        <f>IFERROR(INDEX(Sheet1!$A$1:$G$2788,MATCH($F78,Sheet1!$A$1:$A$2788,0),MATCH(O$1,Sheet1!$A$1:$G$1,0)),"")</f>
        <v/>
      </c>
      <c r="P78" s="68" t="s">
        <v>10223</v>
      </c>
      <c r="Q78" s="30" t="s">
        <v>8884</v>
      </c>
      <c r="R78" t="s">
        <v>10340</v>
      </c>
      <c r="S78" t="s">
        <v>61</v>
      </c>
      <c r="U78" t="s">
        <v>33</v>
      </c>
      <c r="V78" t="s">
        <v>3945</v>
      </c>
    </row>
    <row r="79" spans="1:22" ht="15.75" thickBot="1" x14ac:dyDescent="0.3">
      <c r="A79">
        <v>4245</v>
      </c>
      <c r="B79" t="s">
        <v>1962</v>
      </c>
      <c r="D79" t="s">
        <v>3805</v>
      </c>
      <c r="E79" s="6" t="s">
        <v>5211</v>
      </c>
      <c r="F79" s="65">
        <v>22215</v>
      </c>
      <c r="G79" s="70" t="str">
        <f t="shared" si="5"/>
        <v>26/10/1960</v>
      </c>
      <c r="H79" s="68" t="str">
        <f t="shared" si="6"/>
        <v>26</v>
      </c>
      <c r="I79" s="47" t="str">
        <f t="shared" si="8"/>
        <v>10</v>
      </c>
      <c r="J79" s="47" t="str">
        <f t="shared" si="7"/>
        <v>1960</v>
      </c>
      <c r="K79" s="47" t="str">
        <f>IFERROR(INDEX(Sheet1!$A$1:$E$2788,MATCH($F79,Sheet1!$A$1:$A$2788,0),MATCH(K$1,Sheet1!$A$1:$E$1,0)),"")</f>
        <v/>
      </c>
      <c r="L79" s="50" t="str">
        <f>IFERROR(INDEX(Sheet1!$A$1:$E$2788,MATCH($F79,Sheet1!$A$1:$A$2788,0),MATCH(L$1,Sheet1!$A$1:$E$1,0)),"")</f>
        <v/>
      </c>
      <c r="M79" s="25" t="str">
        <f>IFERROR(INDEX(Sheet1!$A$1:$E$2788,MATCH($F79,Sheet1!$A$1:$A$2788,0),MATCH(M$1,Sheet1!$A$1:$E$1,0)),"")</f>
        <v/>
      </c>
      <c r="N79" s="25" t="str">
        <f>IFERROR(INDEX(Sheet1!$A$1:$E$2788,MATCH($F79,Sheet1!$A$1:$A$2788,0),MATCH(N$1,Sheet1!$A$1:$E$1,0)),"")</f>
        <v/>
      </c>
      <c r="O79" s="44" t="str">
        <f>IFERROR(INDEX(Sheet1!$A$1:$G$2788,MATCH($F79,Sheet1!$A$1:$A$2788,0),MATCH(O$1,Sheet1!$A$1:$G$1,0)),"")</f>
        <v/>
      </c>
      <c r="P79" s="50" t="s">
        <v>10217</v>
      </c>
      <c r="Q79" s="30" t="s">
        <v>8885</v>
      </c>
      <c r="R79" t="s">
        <v>10319</v>
      </c>
      <c r="S79" t="s">
        <v>61</v>
      </c>
      <c r="U79" t="s">
        <v>33</v>
      </c>
      <c r="V79" t="s">
        <v>3944</v>
      </c>
    </row>
    <row r="80" spans="1:22" ht="15.75" thickBot="1" x14ac:dyDescent="0.3">
      <c r="A80">
        <v>4244</v>
      </c>
      <c r="B80" t="s">
        <v>1962</v>
      </c>
      <c r="D80" t="s">
        <v>3799</v>
      </c>
      <c r="E80" s="6" t="s">
        <v>7614</v>
      </c>
      <c r="F80" s="65">
        <v>22232</v>
      </c>
      <c r="G80" s="70" t="str">
        <f t="shared" si="5"/>
        <v>12/11/1960</v>
      </c>
      <c r="H80" s="68" t="str">
        <f t="shared" si="6"/>
        <v>12</v>
      </c>
      <c r="I80" s="47" t="str">
        <f t="shared" si="8"/>
        <v>11</v>
      </c>
      <c r="J80" s="47" t="str">
        <f t="shared" si="7"/>
        <v>1960</v>
      </c>
      <c r="K80" s="47" t="str">
        <f>IFERROR(INDEX(Sheet1!$A$1:$E$2788,MATCH($F80,Sheet1!$A$1:$A$2788,0),MATCH(K$1,Sheet1!$A$1:$E$1,0)),"")</f>
        <v/>
      </c>
      <c r="L80" s="50" t="str">
        <f>IFERROR(INDEX(Sheet1!$A$1:$E$2788,MATCH($F80,Sheet1!$A$1:$A$2788,0),MATCH(L$1,Sheet1!$A$1:$E$1,0)),"")</f>
        <v/>
      </c>
      <c r="M80" s="25" t="str">
        <f>IFERROR(INDEX(Sheet1!$A$1:$E$2788,MATCH($F80,Sheet1!$A$1:$A$2788,0),MATCH(M$1,Sheet1!$A$1:$E$1,0)),"")</f>
        <v/>
      </c>
      <c r="N80" s="25" t="str">
        <f>IFERROR(INDEX(Sheet1!$A$1:$E$2788,MATCH($F80,Sheet1!$A$1:$A$2788,0),MATCH(N$1,Sheet1!$A$1:$E$1,0)),"")</f>
        <v/>
      </c>
      <c r="O80" s="44" t="str">
        <f>IFERROR(INDEX(Sheet1!$A$1:$G$2788,MATCH($F80,Sheet1!$A$1:$A$2788,0),MATCH(O$1,Sheet1!$A$1:$G$1,0)),"")</f>
        <v/>
      </c>
      <c r="P80" s="50" t="s">
        <v>10217</v>
      </c>
      <c r="Q80" s="30" t="s">
        <v>8886</v>
      </c>
      <c r="R80" t="s">
        <v>10340</v>
      </c>
      <c r="S80" t="s">
        <v>61</v>
      </c>
      <c r="U80" t="s">
        <v>9</v>
      </c>
      <c r="V80" t="s">
        <v>3943</v>
      </c>
    </row>
    <row r="81" spans="1:22" ht="15.75" thickBot="1" x14ac:dyDescent="0.3">
      <c r="A81">
        <v>4243</v>
      </c>
      <c r="B81" t="s">
        <v>649</v>
      </c>
      <c r="D81" t="s">
        <v>3906</v>
      </c>
      <c r="E81" s="6" t="s">
        <v>4045</v>
      </c>
      <c r="F81" s="65">
        <v>22241</v>
      </c>
      <c r="G81" s="70" t="str">
        <f t="shared" si="5"/>
        <v>21/11/1960</v>
      </c>
      <c r="H81" s="68" t="str">
        <f t="shared" si="6"/>
        <v>21</v>
      </c>
      <c r="I81" s="47" t="str">
        <f t="shared" si="8"/>
        <v>11</v>
      </c>
      <c r="J81" s="47" t="str">
        <f t="shared" si="7"/>
        <v>1960</v>
      </c>
      <c r="K81" s="47" t="str">
        <f>IFERROR(INDEX(Sheet1!$A$1:$E$2788,MATCH($F81,Sheet1!$A$1:$A$2788,0),MATCH(K$1,Sheet1!$A$1:$E$1,0)),"")</f>
        <v/>
      </c>
      <c r="L81" s="50" t="str">
        <f>IFERROR(INDEX(Sheet1!$A$1:$E$2788,MATCH($F81,Sheet1!$A$1:$A$2788,0),MATCH(L$1,Sheet1!$A$1:$E$1,0)),"")</f>
        <v/>
      </c>
      <c r="M81" s="25" t="str">
        <f>IFERROR(INDEX(Sheet1!$A$1:$E$2788,MATCH($F81,Sheet1!$A$1:$A$2788,0),MATCH(M$1,Sheet1!$A$1:$E$1,0)),"")</f>
        <v/>
      </c>
      <c r="N81" s="25" t="str">
        <f>IFERROR(INDEX(Sheet1!$A$1:$E$2788,MATCH($F81,Sheet1!$A$1:$A$2788,0),MATCH(N$1,Sheet1!$A$1:$E$1,0)),"")</f>
        <v/>
      </c>
      <c r="O81" s="44" t="str">
        <f>IFERROR(INDEX(Sheet1!$A$1:$G$2788,MATCH($F81,Sheet1!$A$1:$A$2788,0),MATCH(O$1,Sheet1!$A$1:$G$1,0)),"")</f>
        <v/>
      </c>
      <c r="P81" s="50" t="s">
        <v>10217</v>
      </c>
      <c r="Q81" s="30" t="s">
        <v>8887</v>
      </c>
      <c r="R81" t="s">
        <v>10340</v>
      </c>
      <c r="S81" t="s">
        <v>61</v>
      </c>
      <c r="U81" t="s">
        <v>33</v>
      </c>
      <c r="V81" t="s">
        <v>3942</v>
      </c>
    </row>
    <row r="82" spans="1:22" ht="15.75" thickBot="1" x14ac:dyDescent="0.3">
      <c r="A82">
        <v>4242</v>
      </c>
      <c r="B82" t="s">
        <v>1962</v>
      </c>
      <c r="D82" t="s">
        <v>711</v>
      </c>
      <c r="E82" s="6" t="s">
        <v>5212</v>
      </c>
      <c r="F82" s="65">
        <v>22243</v>
      </c>
      <c r="G82" s="70" t="str">
        <f t="shared" si="5"/>
        <v>23/11/1960</v>
      </c>
      <c r="H82" s="68" t="str">
        <f t="shared" si="6"/>
        <v>23</v>
      </c>
      <c r="I82" s="47" t="str">
        <f t="shared" si="8"/>
        <v>11</v>
      </c>
      <c r="J82" s="47" t="str">
        <f t="shared" si="7"/>
        <v>1960</v>
      </c>
      <c r="K82" s="47" t="str">
        <f>IFERROR(INDEX(Sheet1!$A$1:$E$2788,MATCH($F82,Sheet1!$A$1:$A$2788,0),MATCH(K$1,Sheet1!$A$1:$E$1,0)),"")</f>
        <v/>
      </c>
      <c r="L82" s="50" t="str">
        <f>IFERROR(INDEX(Sheet1!$A$1:$E$2788,MATCH($F82,Sheet1!$A$1:$A$2788,0),MATCH(L$1,Sheet1!$A$1:$E$1,0)),"")</f>
        <v/>
      </c>
      <c r="M82" s="25" t="str">
        <f>IFERROR(INDEX(Sheet1!$A$1:$E$2788,MATCH($F82,Sheet1!$A$1:$A$2788,0),MATCH(M$1,Sheet1!$A$1:$E$1,0)),"")</f>
        <v/>
      </c>
      <c r="N82" s="25" t="str">
        <f>IFERROR(INDEX(Sheet1!$A$1:$E$2788,MATCH($F82,Sheet1!$A$1:$A$2788,0),MATCH(N$1,Sheet1!$A$1:$E$1,0)),"")</f>
        <v/>
      </c>
      <c r="O82" s="44" t="str">
        <f>IFERROR(INDEX(Sheet1!$A$1:$G$2788,MATCH($F82,Sheet1!$A$1:$A$2788,0),MATCH(O$1,Sheet1!$A$1:$G$1,0)),"")</f>
        <v/>
      </c>
      <c r="P82" s="50" t="s">
        <v>10217</v>
      </c>
      <c r="Q82" s="30" t="s">
        <v>8888</v>
      </c>
      <c r="R82" t="s">
        <v>10340</v>
      </c>
      <c r="S82" t="s">
        <v>61</v>
      </c>
      <c r="U82" t="s">
        <v>9</v>
      </c>
      <c r="V82" t="s">
        <v>3941</v>
      </c>
    </row>
    <row r="83" spans="1:22" ht="15.75" thickBot="1" x14ac:dyDescent="0.3">
      <c r="A83">
        <v>4241</v>
      </c>
      <c r="B83" t="s">
        <v>1962</v>
      </c>
      <c r="D83" t="s">
        <v>643</v>
      </c>
      <c r="E83" s="6" t="s">
        <v>5213</v>
      </c>
      <c r="F83" s="65">
        <v>22250</v>
      </c>
      <c r="G83" s="70" t="str">
        <f t="shared" si="5"/>
        <v>30/11/1960</v>
      </c>
      <c r="H83" s="68" t="str">
        <f t="shared" si="6"/>
        <v>30</v>
      </c>
      <c r="I83" s="47" t="str">
        <f t="shared" si="8"/>
        <v>11</v>
      </c>
      <c r="J83" s="47" t="str">
        <f t="shared" si="7"/>
        <v>1960</v>
      </c>
      <c r="K83" s="47" t="str">
        <f>IFERROR(INDEX(Sheet1!$A$1:$E$2788,MATCH($F83,Sheet1!$A$1:$A$2788,0),MATCH(K$1,Sheet1!$A$1:$E$1,0)),"")</f>
        <v/>
      </c>
      <c r="L83" s="50" t="str">
        <f>IFERROR(INDEX(Sheet1!$A$1:$E$2788,MATCH($F83,Sheet1!$A$1:$A$2788,0),MATCH(L$1,Sheet1!$A$1:$E$1,0)),"")</f>
        <v/>
      </c>
      <c r="M83" s="25" t="str">
        <f>IFERROR(INDEX(Sheet1!$A$1:$E$2788,MATCH($F83,Sheet1!$A$1:$A$2788,0),MATCH(M$1,Sheet1!$A$1:$E$1,0)),"")</f>
        <v/>
      </c>
      <c r="N83" s="25" t="str">
        <f>IFERROR(INDEX(Sheet1!$A$1:$E$2788,MATCH($F83,Sheet1!$A$1:$A$2788,0),MATCH(N$1,Sheet1!$A$1:$E$1,0)),"")</f>
        <v/>
      </c>
      <c r="O83" s="44" t="str">
        <f>IFERROR(INDEX(Sheet1!$A$1:$G$2788,MATCH($F83,Sheet1!$A$1:$A$2788,0),MATCH(O$1,Sheet1!$A$1:$G$1,0)),"")</f>
        <v/>
      </c>
      <c r="P83" s="50" t="s">
        <v>10217</v>
      </c>
      <c r="Q83" s="30" t="s">
        <v>8889</v>
      </c>
      <c r="R83" t="s">
        <v>10340</v>
      </c>
      <c r="S83" t="s">
        <v>61</v>
      </c>
      <c r="U83" t="s">
        <v>33</v>
      </c>
      <c r="V83" t="s">
        <v>3940</v>
      </c>
    </row>
    <row r="84" spans="1:22" ht="15.75" thickBot="1" x14ac:dyDescent="0.3">
      <c r="A84">
        <v>4240</v>
      </c>
      <c r="B84" t="s">
        <v>1150</v>
      </c>
      <c r="D84" t="s">
        <v>140</v>
      </c>
      <c r="E84" s="6" t="s">
        <v>6032</v>
      </c>
      <c r="F84" s="65">
        <v>22251</v>
      </c>
      <c r="G84" s="70" t="str">
        <f t="shared" si="5"/>
        <v>01/12/1960</v>
      </c>
      <c r="H84" s="68" t="str">
        <f t="shared" si="6"/>
        <v>01</v>
      </c>
      <c r="I84" s="47" t="str">
        <f t="shared" si="8"/>
        <v>12</v>
      </c>
      <c r="J84" s="47" t="str">
        <f t="shared" si="7"/>
        <v>1960</v>
      </c>
      <c r="K84" s="47" t="str">
        <f>IFERROR(INDEX(Sheet1!$A$1:$E$2788,MATCH($F84,Sheet1!$A$1:$A$2788,0),MATCH(K$1,Sheet1!$A$1:$E$1,0)),"")</f>
        <v/>
      </c>
      <c r="L84" s="50" t="str">
        <f>IFERROR(INDEX(Sheet1!$A$1:$E$2788,MATCH($F84,Sheet1!$A$1:$A$2788,0),MATCH(L$1,Sheet1!$A$1:$E$1,0)),"")</f>
        <v/>
      </c>
      <c r="M84" s="25" t="str">
        <f>IFERROR(INDEX(Sheet1!$A$1:$E$2788,MATCH($F84,Sheet1!$A$1:$A$2788,0),MATCH(M$1,Sheet1!$A$1:$E$1,0)),"")</f>
        <v/>
      </c>
      <c r="N84" s="25" t="str">
        <f>IFERROR(INDEX(Sheet1!$A$1:$E$2788,MATCH($F84,Sheet1!$A$1:$A$2788,0),MATCH(N$1,Sheet1!$A$1:$E$1,0)),"")</f>
        <v/>
      </c>
      <c r="O84" s="44" t="str">
        <f>IFERROR(INDEX(Sheet1!$A$1:$G$2788,MATCH($F84,Sheet1!$A$1:$A$2788,0),MATCH(O$1,Sheet1!$A$1:$G$1,0)),"")</f>
        <v/>
      </c>
      <c r="P84" s="68" t="s">
        <v>10223</v>
      </c>
      <c r="Q84" s="30" t="s">
        <v>8835</v>
      </c>
      <c r="R84" t="s">
        <v>10340</v>
      </c>
      <c r="S84" t="s">
        <v>61</v>
      </c>
      <c r="U84" t="s">
        <v>9</v>
      </c>
      <c r="V84" t="s">
        <v>3939</v>
      </c>
    </row>
    <row r="85" spans="1:22" ht="15.75" thickBot="1" x14ac:dyDescent="0.3">
      <c r="A85">
        <v>4239</v>
      </c>
      <c r="B85" t="s">
        <v>649</v>
      </c>
      <c r="D85" t="s">
        <v>3797</v>
      </c>
      <c r="E85" s="6" t="s">
        <v>8545</v>
      </c>
      <c r="F85" s="65">
        <v>22254</v>
      </c>
      <c r="G85" s="70" t="str">
        <f t="shared" si="5"/>
        <v>04/12/1960</v>
      </c>
      <c r="H85" s="68" t="str">
        <f t="shared" si="6"/>
        <v>04</v>
      </c>
      <c r="I85" s="47" t="str">
        <f t="shared" si="8"/>
        <v>12</v>
      </c>
      <c r="J85" s="47" t="str">
        <f t="shared" si="7"/>
        <v>1960</v>
      </c>
      <c r="K85" s="47" t="str">
        <f>IFERROR(INDEX(Sheet1!$A$1:$E$2788,MATCH($F85,Sheet1!$A$1:$A$2788,0),MATCH(K$1,Sheet1!$A$1:$E$1,0)),"")</f>
        <v/>
      </c>
      <c r="L85" s="50" t="str">
        <f>IFERROR(INDEX(Sheet1!$A$1:$E$2788,MATCH($F85,Sheet1!$A$1:$A$2788,0),MATCH(L$1,Sheet1!$A$1:$E$1,0)),"")</f>
        <v/>
      </c>
      <c r="M85" s="25" t="str">
        <f>IFERROR(INDEX(Sheet1!$A$1:$E$2788,MATCH($F85,Sheet1!$A$1:$A$2788,0),MATCH(M$1,Sheet1!$A$1:$E$1,0)),"")</f>
        <v/>
      </c>
      <c r="N85" s="25" t="str">
        <f>IFERROR(INDEX(Sheet1!$A$1:$E$2788,MATCH($F85,Sheet1!$A$1:$A$2788,0),MATCH(N$1,Sheet1!$A$1:$E$1,0)),"")</f>
        <v/>
      </c>
      <c r="O85" s="44" t="str">
        <f>IFERROR(INDEX(Sheet1!$A$1:$G$2788,MATCH($F85,Sheet1!$A$1:$A$2788,0),MATCH(O$1,Sheet1!$A$1:$G$1,0)),"")</f>
        <v/>
      </c>
      <c r="P85" s="50" t="s">
        <v>10217</v>
      </c>
      <c r="Q85" s="30" t="s">
        <v>8890</v>
      </c>
      <c r="R85" t="s">
        <v>10340</v>
      </c>
      <c r="S85" t="s">
        <v>61</v>
      </c>
      <c r="U85" t="s">
        <v>33</v>
      </c>
      <c r="V85" t="s">
        <v>3938</v>
      </c>
    </row>
    <row r="86" spans="1:22" ht="15.75" thickBot="1" x14ac:dyDescent="0.3">
      <c r="A86">
        <v>4238</v>
      </c>
      <c r="B86" t="s">
        <v>1962</v>
      </c>
      <c r="D86" t="s">
        <v>3805</v>
      </c>
      <c r="E86" s="6" t="s">
        <v>5214</v>
      </c>
      <c r="F86" s="65">
        <v>22257</v>
      </c>
      <c r="G86" s="70" t="str">
        <f t="shared" si="5"/>
        <v>07/12/1960</v>
      </c>
      <c r="H86" s="68" t="str">
        <f t="shared" si="6"/>
        <v>07</v>
      </c>
      <c r="I86" s="47" t="str">
        <f t="shared" si="8"/>
        <v>12</v>
      </c>
      <c r="J86" s="47" t="str">
        <f t="shared" si="7"/>
        <v>1960</v>
      </c>
      <c r="K86" s="47" t="str">
        <f>IFERROR(INDEX(Sheet1!$A$1:$E$2788,MATCH($F86,Sheet1!$A$1:$A$2788,0),MATCH(K$1,Sheet1!$A$1:$E$1,0)),"")</f>
        <v/>
      </c>
      <c r="L86" s="50" t="str">
        <f>IFERROR(INDEX(Sheet1!$A$1:$E$2788,MATCH($F86,Sheet1!$A$1:$A$2788,0),MATCH(L$1,Sheet1!$A$1:$E$1,0)),"")</f>
        <v/>
      </c>
      <c r="M86" s="25" t="str">
        <f>IFERROR(INDEX(Sheet1!$A$1:$E$2788,MATCH($F86,Sheet1!$A$1:$A$2788,0),MATCH(M$1,Sheet1!$A$1:$E$1,0)),"")</f>
        <v/>
      </c>
      <c r="N86" s="25" t="str">
        <f>IFERROR(INDEX(Sheet1!$A$1:$E$2788,MATCH($F86,Sheet1!$A$1:$A$2788,0),MATCH(N$1,Sheet1!$A$1:$E$1,0)),"")</f>
        <v/>
      </c>
      <c r="O86" s="44" t="str">
        <f>IFERROR(INDEX(Sheet1!$A$1:$G$2788,MATCH($F86,Sheet1!$A$1:$A$2788,0),MATCH(O$1,Sheet1!$A$1:$G$1,0)),"")</f>
        <v/>
      </c>
      <c r="P86" s="50" t="s">
        <v>10217</v>
      </c>
      <c r="Q86" s="30" t="s">
        <v>8891</v>
      </c>
      <c r="R86" t="s">
        <v>10340</v>
      </c>
      <c r="S86" t="s">
        <v>61</v>
      </c>
      <c r="U86" t="s">
        <v>9</v>
      </c>
      <c r="V86" t="s">
        <v>3937</v>
      </c>
    </row>
    <row r="87" spans="1:22" ht="15.75" thickBot="1" x14ac:dyDescent="0.3">
      <c r="A87">
        <v>4237</v>
      </c>
      <c r="B87" t="s">
        <v>1330</v>
      </c>
      <c r="D87" t="s">
        <v>3419</v>
      </c>
      <c r="E87" s="6" t="s">
        <v>6033</v>
      </c>
      <c r="F87" s="65">
        <v>22265</v>
      </c>
      <c r="G87" s="70" t="str">
        <f t="shared" si="5"/>
        <v>15/12/1960</v>
      </c>
      <c r="H87" s="68" t="str">
        <f t="shared" si="6"/>
        <v>15</v>
      </c>
      <c r="I87" s="47" t="str">
        <f t="shared" si="8"/>
        <v>12</v>
      </c>
      <c r="J87" s="47" t="str">
        <f t="shared" si="7"/>
        <v>1960</v>
      </c>
      <c r="K87" s="47" t="str">
        <f>IFERROR(INDEX(Sheet1!$A$1:$E$2788,MATCH($F87,Sheet1!$A$1:$A$2788,0),MATCH(K$1,Sheet1!$A$1:$E$1,0)),"")</f>
        <v/>
      </c>
      <c r="L87" s="50" t="str">
        <f>IFERROR(INDEX(Sheet1!$A$1:$E$2788,MATCH($F87,Sheet1!$A$1:$A$2788,0),MATCH(L$1,Sheet1!$A$1:$E$1,0)),"")</f>
        <v/>
      </c>
      <c r="M87" s="25" t="str">
        <f>IFERROR(INDEX(Sheet1!$A$1:$E$2788,MATCH($F87,Sheet1!$A$1:$A$2788,0),MATCH(M$1,Sheet1!$A$1:$E$1,0)),"")</f>
        <v/>
      </c>
      <c r="N87" s="25" t="str">
        <f>IFERROR(INDEX(Sheet1!$A$1:$E$2788,MATCH($F87,Sheet1!$A$1:$A$2788,0),MATCH(N$1,Sheet1!$A$1:$E$1,0)),"")</f>
        <v/>
      </c>
      <c r="O87" s="44" t="str">
        <f>IFERROR(INDEX(Sheet1!$A$1:$G$2788,MATCH($F87,Sheet1!$A$1:$A$2788,0),MATCH(O$1,Sheet1!$A$1:$G$1,0)),"")</f>
        <v/>
      </c>
      <c r="P87" s="50" t="s">
        <v>10217</v>
      </c>
      <c r="Q87" s="30" t="s">
        <v>8892</v>
      </c>
      <c r="R87" t="s">
        <v>10340</v>
      </c>
      <c r="S87" t="s">
        <v>61</v>
      </c>
      <c r="U87" t="s">
        <v>33</v>
      </c>
      <c r="V87" t="s">
        <v>3936</v>
      </c>
    </row>
    <row r="88" spans="1:22" ht="15.75" thickBot="1" x14ac:dyDescent="0.3">
      <c r="A88">
        <v>4236</v>
      </c>
      <c r="B88" t="s">
        <v>649</v>
      </c>
      <c r="D88" t="s">
        <v>3906</v>
      </c>
      <c r="E88" s="6" t="s">
        <v>4046</v>
      </c>
      <c r="F88" s="65">
        <v>22269</v>
      </c>
      <c r="G88" s="70" t="str">
        <f t="shared" si="5"/>
        <v>19/12/1960</v>
      </c>
      <c r="H88" s="68" t="str">
        <f t="shared" si="6"/>
        <v>19</v>
      </c>
      <c r="I88" s="47" t="str">
        <f t="shared" si="8"/>
        <v>12</v>
      </c>
      <c r="J88" s="47" t="str">
        <f t="shared" si="7"/>
        <v>1960</v>
      </c>
      <c r="K88" s="47" t="str">
        <f>IFERROR(INDEX(Sheet1!$A$1:$E$2788,MATCH($F88,Sheet1!$A$1:$A$2788,0),MATCH(K$1,Sheet1!$A$1:$E$1,0)),"")</f>
        <v/>
      </c>
      <c r="L88" s="50" t="str">
        <f>IFERROR(INDEX(Sheet1!$A$1:$E$2788,MATCH($F88,Sheet1!$A$1:$A$2788,0),MATCH(L$1,Sheet1!$A$1:$E$1,0)),"")</f>
        <v/>
      </c>
      <c r="M88" s="25" t="str">
        <f>IFERROR(INDEX(Sheet1!$A$1:$E$2788,MATCH($F88,Sheet1!$A$1:$A$2788,0),MATCH(M$1,Sheet1!$A$1:$E$1,0)),"")</f>
        <v/>
      </c>
      <c r="N88" s="25" t="str">
        <f>IFERROR(INDEX(Sheet1!$A$1:$E$2788,MATCH($F88,Sheet1!$A$1:$A$2788,0),MATCH(N$1,Sheet1!$A$1:$E$1,0)),"")</f>
        <v/>
      </c>
      <c r="O88" s="44" t="str">
        <f>IFERROR(INDEX(Sheet1!$A$1:$G$2788,MATCH($F88,Sheet1!$A$1:$A$2788,0),MATCH(O$1,Sheet1!$A$1:$G$1,0)),"")</f>
        <v/>
      </c>
      <c r="P88" s="50" t="s">
        <v>10217</v>
      </c>
      <c r="Q88" s="30" t="s">
        <v>8893</v>
      </c>
      <c r="R88" t="s">
        <v>10340</v>
      </c>
      <c r="S88" t="s">
        <v>61</v>
      </c>
      <c r="U88" t="s">
        <v>9</v>
      </c>
      <c r="V88" t="s">
        <v>3935</v>
      </c>
    </row>
    <row r="89" spans="1:22" ht="15.75" thickBot="1" x14ac:dyDescent="0.3">
      <c r="A89">
        <v>4235</v>
      </c>
      <c r="B89" t="s">
        <v>1962</v>
      </c>
      <c r="D89" t="s">
        <v>3799</v>
      </c>
      <c r="E89" s="6" t="s">
        <v>4469</v>
      </c>
      <c r="F89" s="65">
        <v>22270</v>
      </c>
      <c r="G89" s="70" t="str">
        <f t="shared" si="5"/>
        <v>20/12/1960</v>
      </c>
      <c r="H89" s="68" t="str">
        <f t="shared" si="6"/>
        <v>20</v>
      </c>
      <c r="I89" s="47" t="str">
        <f t="shared" si="8"/>
        <v>12</v>
      </c>
      <c r="J89" s="47" t="str">
        <f t="shared" si="7"/>
        <v>1960</v>
      </c>
      <c r="K89" s="47" t="str">
        <f>IFERROR(INDEX(Sheet1!$A$1:$E$2788,MATCH($F89,Sheet1!$A$1:$A$2788,0),MATCH(K$1,Sheet1!$A$1:$E$1,0)),"")</f>
        <v/>
      </c>
      <c r="L89" s="50" t="str">
        <f>IFERROR(INDEX(Sheet1!$A$1:$E$2788,MATCH($F89,Sheet1!$A$1:$A$2788,0),MATCH(L$1,Sheet1!$A$1:$E$1,0)),"")</f>
        <v/>
      </c>
      <c r="M89" s="25" t="str">
        <f>IFERROR(INDEX(Sheet1!$A$1:$E$2788,MATCH($F89,Sheet1!$A$1:$A$2788,0),MATCH(M$1,Sheet1!$A$1:$E$1,0)),"")</f>
        <v/>
      </c>
      <c r="N89" s="25" t="str">
        <f>IFERROR(INDEX(Sheet1!$A$1:$E$2788,MATCH($F89,Sheet1!$A$1:$A$2788,0),MATCH(N$1,Sheet1!$A$1:$E$1,0)),"")</f>
        <v/>
      </c>
      <c r="O89" s="44" t="str">
        <f>IFERROR(INDEX(Sheet1!$A$1:$G$2788,MATCH($F89,Sheet1!$A$1:$A$2788,0),MATCH(O$1,Sheet1!$A$1:$G$1,0)),"")</f>
        <v/>
      </c>
      <c r="P89" s="50" t="s">
        <v>10217</v>
      </c>
      <c r="Q89" s="30" t="s">
        <v>8894</v>
      </c>
      <c r="R89" t="s">
        <v>10319</v>
      </c>
      <c r="S89" t="s">
        <v>61</v>
      </c>
      <c r="U89" t="s">
        <v>9</v>
      </c>
      <c r="V89" t="s">
        <v>3934</v>
      </c>
    </row>
    <row r="90" spans="1:22" ht="15.75" thickBot="1" x14ac:dyDescent="0.3">
      <c r="A90">
        <v>4234</v>
      </c>
      <c r="B90" t="s">
        <v>1150</v>
      </c>
      <c r="D90" t="s">
        <v>140</v>
      </c>
      <c r="E90" s="6" t="s">
        <v>6034</v>
      </c>
      <c r="F90" s="65">
        <v>22272</v>
      </c>
      <c r="G90" s="70" t="str">
        <f t="shared" si="5"/>
        <v>22/12/1960</v>
      </c>
      <c r="H90" s="68" t="str">
        <f t="shared" si="6"/>
        <v>22</v>
      </c>
      <c r="I90" s="47" t="str">
        <f t="shared" si="8"/>
        <v>12</v>
      </c>
      <c r="J90" s="47" t="str">
        <f t="shared" si="7"/>
        <v>1960</v>
      </c>
      <c r="K90" s="47" t="str">
        <f>IFERROR(INDEX(Sheet1!$A$1:$E$2788,MATCH($F90,Sheet1!$A$1:$A$2788,0),MATCH(K$1,Sheet1!$A$1:$E$1,0)),"")</f>
        <v/>
      </c>
      <c r="L90" s="50" t="str">
        <f>IFERROR(INDEX(Sheet1!$A$1:$E$2788,MATCH($F90,Sheet1!$A$1:$A$2788,0),MATCH(L$1,Sheet1!$A$1:$E$1,0)),"")</f>
        <v/>
      </c>
      <c r="M90" s="25" t="str">
        <f>IFERROR(INDEX(Sheet1!$A$1:$E$2788,MATCH($F90,Sheet1!$A$1:$A$2788,0),MATCH(M$1,Sheet1!$A$1:$E$1,0)),"")</f>
        <v/>
      </c>
      <c r="N90" s="25" t="str">
        <f>IFERROR(INDEX(Sheet1!$A$1:$E$2788,MATCH($F90,Sheet1!$A$1:$A$2788,0),MATCH(N$1,Sheet1!$A$1:$E$1,0)),"")</f>
        <v/>
      </c>
      <c r="O90" s="44" t="str">
        <f>IFERROR(INDEX(Sheet1!$A$1:$G$2788,MATCH($F90,Sheet1!$A$1:$A$2788,0),MATCH(O$1,Sheet1!$A$1:$G$1,0)),"")</f>
        <v/>
      </c>
      <c r="P90" s="68" t="s">
        <v>10223</v>
      </c>
      <c r="Q90" s="30" t="s">
        <v>8895</v>
      </c>
      <c r="R90" t="s">
        <v>10340</v>
      </c>
      <c r="S90" t="s">
        <v>61</v>
      </c>
      <c r="U90" t="s">
        <v>33</v>
      </c>
      <c r="V90" t="s">
        <v>3933</v>
      </c>
    </row>
    <row r="91" spans="1:22" ht="15.75" thickBot="1" x14ac:dyDescent="0.3">
      <c r="A91">
        <v>4232</v>
      </c>
      <c r="B91" t="s">
        <v>1330</v>
      </c>
      <c r="D91" t="s">
        <v>1331</v>
      </c>
      <c r="E91" s="6" t="s">
        <v>4471</v>
      </c>
      <c r="F91" s="65">
        <v>22312</v>
      </c>
      <c r="G91" s="70" t="str">
        <f t="shared" si="5"/>
        <v>31/01/1961</v>
      </c>
      <c r="H91" s="68" t="str">
        <f t="shared" si="6"/>
        <v>31</v>
      </c>
      <c r="I91" s="47" t="str">
        <f t="shared" si="8"/>
        <v>01</v>
      </c>
      <c r="J91" s="47" t="str">
        <f t="shared" si="7"/>
        <v>1961</v>
      </c>
      <c r="K91" s="47" t="str">
        <f>IFERROR(INDEX(Sheet1!$A$1:$E$2788,MATCH($F91,Sheet1!$A$1:$A$2788,0),MATCH(K$1,Sheet1!$A$1:$E$1,0)),"")</f>
        <v/>
      </c>
      <c r="L91" s="50" t="str">
        <f>IFERROR(INDEX(Sheet1!$A$1:$E$2788,MATCH($F91,Sheet1!$A$1:$A$2788,0),MATCH(L$1,Sheet1!$A$1:$E$1,0)),"")</f>
        <v/>
      </c>
      <c r="M91" s="25" t="str">
        <f>IFERROR(INDEX(Sheet1!$A$1:$E$2788,MATCH($F91,Sheet1!$A$1:$A$2788,0),MATCH(M$1,Sheet1!$A$1:$E$1,0)),"")</f>
        <v/>
      </c>
      <c r="N91" s="25" t="str">
        <f>IFERROR(INDEX(Sheet1!$A$1:$E$2788,MATCH($F91,Sheet1!$A$1:$A$2788,0),MATCH(N$1,Sheet1!$A$1:$E$1,0)),"")</f>
        <v/>
      </c>
      <c r="O91" s="44" t="str">
        <f>IFERROR(INDEX(Sheet1!$A$1:$G$2788,MATCH($F91,Sheet1!$A$1:$A$2788,0),MATCH(O$1,Sheet1!$A$1:$G$1,0)),"")</f>
        <v/>
      </c>
      <c r="P91" s="50" t="s">
        <v>10217</v>
      </c>
      <c r="Q91" s="30" t="s">
        <v>8897</v>
      </c>
      <c r="R91" t="s">
        <v>10340</v>
      </c>
      <c r="S91" t="s">
        <v>61</v>
      </c>
      <c r="U91" t="s">
        <v>9</v>
      </c>
      <c r="V91" t="s">
        <v>3931</v>
      </c>
    </row>
    <row r="92" spans="1:22" ht="15.75" thickBot="1" x14ac:dyDescent="0.3">
      <c r="A92">
        <v>4233</v>
      </c>
      <c r="B92" t="s">
        <v>649</v>
      </c>
      <c r="D92" t="s">
        <v>3906</v>
      </c>
      <c r="E92" s="6" t="s">
        <v>4470</v>
      </c>
      <c r="F92" s="65">
        <v>22312</v>
      </c>
      <c r="G92" s="70" t="str">
        <f t="shared" si="5"/>
        <v>31/01/1961</v>
      </c>
      <c r="H92" s="68" t="str">
        <f t="shared" si="6"/>
        <v>31</v>
      </c>
      <c r="I92" s="47" t="str">
        <f t="shared" si="8"/>
        <v>01</v>
      </c>
      <c r="J92" s="47" t="str">
        <f t="shared" si="7"/>
        <v>1961</v>
      </c>
      <c r="K92" s="47" t="str">
        <f>IFERROR(INDEX(Sheet1!$A$1:$E$2788,MATCH($F92,Sheet1!$A$1:$A$2788,0),MATCH(K$1,Sheet1!$A$1:$E$1,0)),"")</f>
        <v/>
      </c>
      <c r="L92" s="50" t="str">
        <f>IFERROR(INDEX(Sheet1!$A$1:$E$2788,MATCH($F92,Sheet1!$A$1:$A$2788,0),MATCH(L$1,Sheet1!$A$1:$E$1,0)),"")</f>
        <v/>
      </c>
      <c r="M92" s="25" t="str">
        <f>IFERROR(INDEX(Sheet1!$A$1:$E$2788,MATCH($F92,Sheet1!$A$1:$A$2788,0),MATCH(M$1,Sheet1!$A$1:$E$1,0)),"")</f>
        <v/>
      </c>
      <c r="N92" s="25" t="str">
        <f>IFERROR(INDEX(Sheet1!$A$1:$E$2788,MATCH($F92,Sheet1!$A$1:$A$2788,0),MATCH(N$1,Sheet1!$A$1:$E$1,0)),"")</f>
        <v/>
      </c>
      <c r="O92" s="44" t="str">
        <f>IFERROR(INDEX(Sheet1!$A$1:$G$2788,MATCH($F92,Sheet1!$A$1:$A$2788,0),MATCH(O$1,Sheet1!$A$1:$G$1,0)),"")</f>
        <v/>
      </c>
      <c r="P92" s="50" t="s">
        <v>10217</v>
      </c>
      <c r="Q92" s="30" t="s">
        <v>8896</v>
      </c>
      <c r="R92" t="s">
        <v>10340</v>
      </c>
      <c r="S92" t="s">
        <v>61</v>
      </c>
      <c r="U92" t="s">
        <v>9</v>
      </c>
      <c r="V92" t="s">
        <v>3932</v>
      </c>
    </row>
    <row r="93" spans="1:22" ht="15.75" thickBot="1" x14ac:dyDescent="0.3">
      <c r="A93">
        <v>4231</v>
      </c>
      <c r="B93" t="s">
        <v>1150</v>
      </c>
      <c r="D93" t="s">
        <v>140</v>
      </c>
      <c r="E93" s="6" t="s">
        <v>7615</v>
      </c>
      <c r="F93" s="65">
        <v>22316</v>
      </c>
      <c r="G93" s="70" t="str">
        <f t="shared" si="5"/>
        <v>04/02/1961</v>
      </c>
      <c r="H93" s="68" t="str">
        <f t="shared" si="6"/>
        <v>04</v>
      </c>
      <c r="I93" s="47" t="str">
        <f t="shared" si="8"/>
        <v>02</v>
      </c>
      <c r="J93" s="47" t="str">
        <f t="shared" si="7"/>
        <v>1961</v>
      </c>
      <c r="K93" s="47" t="str">
        <f>IFERROR(INDEX(Sheet1!$A$1:$E$2788,MATCH($F93,Sheet1!$A$1:$A$2788,0),MATCH(K$1,Sheet1!$A$1:$E$1,0)),"")</f>
        <v/>
      </c>
      <c r="L93" s="50" t="str">
        <f>IFERROR(INDEX(Sheet1!$A$1:$E$2788,MATCH($F93,Sheet1!$A$1:$A$2788,0),MATCH(L$1,Sheet1!$A$1:$E$1,0)),"")</f>
        <v/>
      </c>
      <c r="M93" s="25" t="str">
        <f>IFERROR(INDEX(Sheet1!$A$1:$E$2788,MATCH($F93,Sheet1!$A$1:$A$2788,0),MATCH(M$1,Sheet1!$A$1:$E$1,0)),"")</f>
        <v/>
      </c>
      <c r="N93" s="25" t="str">
        <f>IFERROR(INDEX(Sheet1!$A$1:$E$2788,MATCH($F93,Sheet1!$A$1:$A$2788,0),MATCH(N$1,Sheet1!$A$1:$E$1,0)),"")</f>
        <v/>
      </c>
      <c r="O93" s="44" t="str">
        <f>IFERROR(INDEX(Sheet1!$A$1:$G$2788,MATCH($F93,Sheet1!$A$1:$A$2788,0),MATCH(O$1,Sheet1!$A$1:$G$1,0)),"")</f>
        <v/>
      </c>
      <c r="P93" s="68" t="s">
        <v>10223</v>
      </c>
      <c r="Q93" s="30" t="s">
        <v>8898</v>
      </c>
      <c r="R93" t="s">
        <v>10340</v>
      </c>
      <c r="S93" t="s">
        <v>61</v>
      </c>
      <c r="U93" t="s">
        <v>33</v>
      </c>
      <c r="V93" t="s">
        <v>3930</v>
      </c>
    </row>
    <row r="94" spans="1:22" ht="15.75" thickBot="1" x14ac:dyDescent="0.3">
      <c r="A94">
        <v>4230</v>
      </c>
      <c r="B94" t="s">
        <v>1150</v>
      </c>
      <c r="D94" t="s">
        <v>140</v>
      </c>
      <c r="E94" s="6" t="s">
        <v>8546</v>
      </c>
      <c r="F94" s="65">
        <v>22324</v>
      </c>
      <c r="G94" s="70" t="str">
        <f t="shared" si="5"/>
        <v>12/02/1961</v>
      </c>
      <c r="H94" s="68" t="str">
        <f t="shared" si="6"/>
        <v>12</v>
      </c>
      <c r="I94" s="47" t="str">
        <f t="shared" si="8"/>
        <v>02</v>
      </c>
      <c r="J94" s="47" t="str">
        <f t="shared" si="7"/>
        <v>1961</v>
      </c>
      <c r="K94" s="47" t="str">
        <f>IFERROR(INDEX(Sheet1!$A$1:$E$2788,MATCH($F94,Sheet1!$A$1:$A$2788,0),MATCH(K$1,Sheet1!$A$1:$E$1,0)),"")</f>
        <v/>
      </c>
      <c r="L94" s="50" t="str">
        <f>IFERROR(INDEX(Sheet1!$A$1:$E$2788,MATCH($F94,Sheet1!$A$1:$A$2788,0),MATCH(L$1,Sheet1!$A$1:$E$1,0)),"")</f>
        <v/>
      </c>
      <c r="M94" s="25" t="str">
        <f>IFERROR(INDEX(Sheet1!$A$1:$E$2788,MATCH($F94,Sheet1!$A$1:$A$2788,0),MATCH(M$1,Sheet1!$A$1:$E$1,0)),"")</f>
        <v/>
      </c>
      <c r="N94" s="25" t="str">
        <f>IFERROR(INDEX(Sheet1!$A$1:$E$2788,MATCH($F94,Sheet1!$A$1:$A$2788,0),MATCH(N$1,Sheet1!$A$1:$E$1,0)),"")</f>
        <v/>
      </c>
      <c r="O94" s="44" t="str">
        <f>IFERROR(INDEX(Sheet1!$A$1:$G$2788,MATCH($F94,Sheet1!$A$1:$A$2788,0),MATCH(O$1,Sheet1!$A$1:$G$1,0)),"")</f>
        <v/>
      </c>
      <c r="P94" s="68" t="s">
        <v>10223</v>
      </c>
      <c r="Q94" s="30" t="s">
        <v>8899</v>
      </c>
      <c r="R94" t="s">
        <v>10319</v>
      </c>
      <c r="S94" t="s">
        <v>61</v>
      </c>
      <c r="U94" t="s">
        <v>9</v>
      </c>
      <c r="V94" t="s">
        <v>3929</v>
      </c>
    </row>
    <row r="95" spans="1:22" ht="15.75" thickBot="1" x14ac:dyDescent="0.3">
      <c r="A95">
        <v>4229</v>
      </c>
      <c r="B95" t="s">
        <v>649</v>
      </c>
      <c r="D95" t="s">
        <v>3797</v>
      </c>
      <c r="E95" s="6" t="s">
        <v>6035</v>
      </c>
      <c r="F95" s="65">
        <v>22328</v>
      </c>
      <c r="G95" s="70" t="str">
        <f t="shared" si="5"/>
        <v>16/02/1961</v>
      </c>
      <c r="H95" s="68" t="str">
        <f t="shared" si="6"/>
        <v>16</v>
      </c>
      <c r="I95" s="47" t="str">
        <f t="shared" si="8"/>
        <v>02</v>
      </c>
      <c r="J95" s="47" t="str">
        <f t="shared" si="7"/>
        <v>1961</v>
      </c>
      <c r="K95" s="47" t="str">
        <f>IFERROR(INDEX(Sheet1!$A$1:$E$2788,MATCH($F95,Sheet1!$A$1:$A$2788,0),MATCH(K$1,Sheet1!$A$1:$E$1,0)),"")</f>
        <v/>
      </c>
      <c r="L95" s="50" t="str">
        <f>IFERROR(INDEX(Sheet1!$A$1:$E$2788,MATCH($F95,Sheet1!$A$1:$A$2788,0),MATCH(L$1,Sheet1!$A$1:$E$1,0)),"")</f>
        <v/>
      </c>
      <c r="M95" s="25" t="str">
        <f>IFERROR(INDEX(Sheet1!$A$1:$E$2788,MATCH($F95,Sheet1!$A$1:$A$2788,0),MATCH(M$1,Sheet1!$A$1:$E$1,0)),"")</f>
        <v/>
      </c>
      <c r="N95" s="25" t="str">
        <f>IFERROR(INDEX(Sheet1!$A$1:$E$2788,MATCH($F95,Sheet1!$A$1:$A$2788,0),MATCH(N$1,Sheet1!$A$1:$E$1,0)),"")</f>
        <v/>
      </c>
      <c r="O95" s="44" t="str">
        <f>IFERROR(INDEX(Sheet1!$A$1:$G$2788,MATCH($F95,Sheet1!$A$1:$A$2788,0),MATCH(O$1,Sheet1!$A$1:$G$1,0)),"")</f>
        <v/>
      </c>
      <c r="P95" s="50" t="s">
        <v>10217</v>
      </c>
      <c r="Q95" s="30" t="s">
        <v>8900</v>
      </c>
      <c r="R95" t="s">
        <v>10340</v>
      </c>
      <c r="S95" t="s">
        <v>61</v>
      </c>
      <c r="U95" t="s">
        <v>9</v>
      </c>
      <c r="V95" t="s">
        <v>3928</v>
      </c>
    </row>
    <row r="96" spans="1:22" ht="15.75" thickBot="1" x14ac:dyDescent="0.3">
      <c r="A96">
        <v>4228</v>
      </c>
      <c r="B96" t="s">
        <v>1962</v>
      </c>
      <c r="D96" t="s">
        <v>3805</v>
      </c>
      <c r="E96" s="6" t="s">
        <v>6851</v>
      </c>
      <c r="F96" s="65">
        <v>22329</v>
      </c>
      <c r="G96" s="70" t="str">
        <f t="shared" si="5"/>
        <v>17/02/1961</v>
      </c>
      <c r="H96" s="68" t="str">
        <f t="shared" si="6"/>
        <v>17</v>
      </c>
      <c r="I96" s="47" t="str">
        <f t="shared" si="8"/>
        <v>02</v>
      </c>
      <c r="J96" s="47" t="str">
        <f t="shared" si="7"/>
        <v>1961</v>
      </c>
      <c r="K96" s="47" t="str">
        <f>IFERROR(INDEX(Sheet1!$A$1:$E$2788,MATCH($F96,Sheet1!$A$1:$A$2788,0),MATCH(K$1,Sheet1!$A$1:$E$1,0)),"")</f>
        <v/>
      </c>
      <c r="L96" s="50" t="str">
        <f>IFERROR(INDEX(Sheet1!$A$1:$E$2788,MATCH($F96,Sheet1!$A$1:$A$2788,0),MATCH(L$1,Sheet1!$A$1:$E$1,0)),"")</f>
        <v/>
      </c>
      <c r="M96" s="25" t="str">
        <f>IFERROR(INDEX(Sheet1!$A$1:$E$2788,MATCH($F96,Sheet1!$A$1:$A$2788,0),MATCH(M$1,Sheet1!$A$1:$E$1,0)),"")</f>
        <v/>
      </c>
      <c r="N96" s="25" t="str">
        <f>IFERROR(INDEX(Sheet1!$A$1:$E$2788,MATCH($F96,Sheet1!$A$1:$A$2788,0),MATCH(N$1,Sheet1!$A$1:$E$1,0)),"")</f>
        <v/>
      </c>
      <c r="O96" s="44" t="str">
        <f>IFERROR(INDEX(Sheet1!$A$1:$G$2788,MATCH($F96,Sheet1!$A$1:$A$2788,0),MATCH(O$1,Sheet1!$A$1:$G$1,0)),"")</f>
        <v/>
      </c>
      <c r="P96" s="50" t="s">
        <v>10217</v>
      </c>
      <c r="Q96" s="30" t="s">
        <v>8901</v>
      </c>
      <c r="R96" t="s">
        <v>10340</v>
      </c>
      <c r="S96" t="s">
        <v>61</v>
      </c>
      <c r="U96" t="s">
        <v>9</v>
      </c>
      <c r="V96" t="s">
        <v>3927</v>
      </c>
    </row>
    <row r="97" spans="1:23" ht="15.75" thickBot="1" x14ac:dyDescent="0.3">
      <c r="A97">
        <v>4227</v>
      </c>
      <c r="B97" t="s">
        <v>1962</v>
      </c>
      <c r="D97" t="s">
        <v>3799</v>
      </c>
      <c r="E97" s="6" t="s">
        <v>7616</v>
      </c>
      <c r="F97" s="65">
        <v>22330</v>
      </c>
      <c r="G97" s="70" t="str">
        <f t="shared" si="5"/>
        <v>18/02/1961</v>
      </c>
      <c r="H97" s="68" t="str">
        <f t="shared" si="6"/>
        <v>18</v>
      </c>
      <c r="I97" s="47" t="str">
        <f t="shared" si="8"/>
        <v>02</v>
      </c>
      <c r="J97" s="47" t="str">
        <f t="shared" si="7"/>
        <v>1961</v>
      </c>
      <c r="K97" s="47" t="str">
        <f>IFERROR(INDEX(Sheet1!$A$1:$E$2788,MATCH($F97,Sheet1!$A$1:$A$2788,0),MATCH(K$1,Sheet1!$A$1:$E$1,0)),"")</f>
        <v/>
      </c>
      <c r="L97" s="50" t="str">
        <f>IFERROR(INDEX(Sheet1!$A$1:$E$2788,MATCH($F97,Sheet1!$A$1:$A$2788,0),MATCH(L$1,Sheet1!$A$1:$E$1,0)),"")</f>
        <v/>
      </c>
      <c r="M97" s="25" t="str">
        <f>IFERROR(INDEX(Sheet1!$A$1:$E$2788,MATCH($F97,Sheet1!$A$1:$A$2788,0),MATCH(M$1,Sheet1!$A$1:$E$1,0)),"")</f>
        <v/>
      </c>
      <c r="N97" s="25" t="str">
        <f>IFERROR(INDEX(Sheet1!$A$1:$E$2788,MATCH($F97,Sheet1!$A$1:$A$2788,0),MATCH(N$1,Sheet1!$A$1:$E$1,0)),"")</f>
        <v/>
      </c>
      <c r="O97" s="44" t="str">
        <f>IFERROR(INDEX(Sheet1!$A$1:$G$2788,MATCH($F97,Sheet1!$A$1:$A$2788,0),MATCH(O$1,Sheet1!$A$1:$G$1,0)),"")</f>
        <v/>
      </c>
      <c r="P97" s="50" t="s">
        <v>10217</v>
      </c>
      <c r="Q97" s="30" t="s">
        <v>8902</v>
      </c>
      <c r="R97" t="s">
        <v>10340</v>
      </c>
      <c r="S97" t="s">
        <v>61</v>
      </c>
      <c r="U97" t="s">
        <v>9</v>
      </c>
      <c r="V97" t="s">
        <v>3926</v>
      </c>
    </row>
    <row r="98" spans="1:23" ht="15.75" thickBot="1" x14ac:dyDescent="0.3">
      <c r="A98">
        <v>4226</v>
      </c>
      <c r="B98" t="s">
        <v>649</v>
      </c>
      <c r="D98" t="s">
        <v>3527</v>
      </c>
      <c r="E98" s="6" t="s">
        <v>4472</v>
      </c>
      <c r="F98" s="65">
        <v>22333</v>
      </c>
      <c r="G98" s="70" t="str">
        <f t="shared" si="5"/>
        <v>21/02/1961</v>
      </c>
      <c r="H98" s="68" t="str">
        <f t="shared" si="6"/>
        <v>21</v>
      </c>
      <c r="I98" s="47" t="str">
        <f t="shared" si="8"/>
        <v>02</v>
      </c>
      <c r="J98" s="47" t="str">
        <f t="shared" si="7"/>
        <v>1961</v>
      </c>
      <c r="K98" s="47" t="str">
        <f>IFERROR(INDEX(Sheet1!$A$1:$E$2788,MATCH($F98,Sheet1!$A$1:$A$2788,0),MATCH(K$1,Sheet1!$A$1:$E$1,0)),"")</f>
        <v/>
      </c>
      <c r="L98" s="50" t="str">
        <f>IFERROR(INDEX(Sheet1!$A$1:$E$2788,MATCH($F98,Sheet1!$A$1:$A$2788,0),MATCH(L$1,Sheet1!$A$1:$E$1,0)),"")</f>
        <v/>
      </c>
      <c r="M98" s="25" t="str">
        <f>IFERROR(INDEX(Sheet1!$A$1:$E$2788,MATCH($F98,Sheet1!$A$1:$A$2788,0),MATCH(M$1,Sheet1!$A$1:$E$1,0)),"")</f>
        <v/>
      </c>
      <c r="N98" s="25" t="str">
        <f>IFERROR(INDEX(Sheet1!$A$1:$E$2788,MATCH($F98,Sheet1!$A$1:$A$2788,0),MATCH(N$1,Sheet1!$A$1:$E$1,0)),"")</f>
        <v/>
      </c>
      <c r="O98" s="44" t="str">
        <f>IFERROR(INDEX(Sheet1!$A$1:$G$2788,MATCH($F98,Sheet1!$A$1:$A$2788,0),MATCH(O$1,Sheet1!$A$1:$G$1,0)),"")</f>
        <v/>
      </c>
      <c r="P98" s="50" t="s">
        <v>10217</v>
      </c>
      <c r="Q98" s="30" t="s">
        <v>8903</v>
      </c>
      <c r="R98" t="s">
        <v>10340</v>
      </c>
      <c r="S98" t="s">
        <v>61</v>
      </c>
      <c r="U98" t="s">
        <v>9</v>
      </c>
      <c r="V98" t="s">
        <v>3925</v>
      </c>
    </row>
    <row r="99" spans="1:23" ht="15.75" thickBot="1" x14ac:dyDescent="0.3">
      <c r="A99">
        <v>4225</v>
      </c>
      <c r="B99" t="s">
        <v>1962</v>
      </c>
      <c r="D99" t="s">
        <v>643</v>
      </c>
      <c r="E99" s="6" t="s">
        <v>5215</v>
      </c>
      <c r="F99" s="65">
        <v>22334</v>
      </c>
      <c r="G99" s="70" t="str">
        <f t="shared" si="5"/>
        <v>22/02/1961</v>
      </c>
      <c r="H99" s="68" t="str">
        <f t="shared" si="6"/>
        <v>22</v>
      </c>
      <c r="I99" s="47" t="str">
        <f t="shared" si="8"/>
        <v>02</v>
      </c>
      <c r="J99" s="47" t="str">
        <f t="shared" si="7"/>
        <v>1961</v>
      </c>
      <c r="K99" s="47" t="str">
        <f>IFERROR(INDEX(Sheet1!$A$1:$E$2788,MATCH($F99,Sheet1!$A$1:$A$2788,0),MATCH(K$1,Sheet1!$A$1:$E$1,0)),"")</f>
        <v/>
      </c>
      <c r="L99" s="50" t="str">
        <f>IFERROR(INDEX(Sheet1!$A$1:$E$2788,MATCH($F99,Sheet1!$A$1:$A$2788,0),MATCH(L$1,Sheet1!$A$1:$E$1,0)),"")</f>
        <v/>
      </c>
      <c r="M99" s="25" t="str">
        <f>IFERROR(INDEX(Sheet1!$A$1:$E$2788,MATCH($F99,Sheet1!$A$1:$A$2788,0),MATCH(M$1,Sheet1!$A$1:$E$1,0)),"")</f>
        <v/>
      </c>
      <c r="N99" s="25" t="str">
        <f>IFERROR(INDEX(Sheet1!$A$1:$E$2788,MATCH($F99,Sheet1!$A$1:$A$2788,0),MATCH(N$1,Sheet1!$A$1:$E$1,0)),"")</f>
        <v/>
      </c>
      <c r="O99" s="44" t="str">
        <f>IFERROR(INDEX(Sheet1!$A$1:$G$2788,MATCH($F99,Sheet1!$A$1:$A$2788,0),MATCH(O$1,Sheet1!$A$1:$G$1,0)),"")</f>
        <v/>
      </c>
      <c r="P99" s="50" t="s">
        <v>10217</v>
      </c>
      <c r="Q99" s="30" t="s">
        <v>8904</v>
      </c>
      <c r="R99" t="s">
        <v>10340</v>
      </c>
      <c r="S99" t="s">
        <v>61</v>
      </c>
      <c r="U99" t="s">
        <v>9</v>
      </c>
      <c r="V99" t="s">
        <v>3924</v>
      </c>
    </row>
    <row r="100" spans="1:23" ht="15.75" thickBot="1" x14ac:dyDescent="0.3">
      <c r="A100">
        <v>4224</v>
      </c>
      <c r="B100" t="s">
        <v>1150</v>
      </c>
      <c r="D100" t="s">
        <v>140</v>
      </c>
      <c r="E100" s="6" t="s">
        <v>6036</v>
      </c>
      <c r="F100" s="65">
        <v>22349</v>
      </c>
      <c r="G100" s="70" t="str">
        <f t="shared" si="5"/>
        <v>09/03/1961</v>
      </c>
      <c r="H100" s="68" t="str">
        <f t="shared" si="6"/>
        <v>09</v>
      </c>
      <c r="I100" s="47" t="str">
        <f t="shared" si="8"/>
        <v>03</v>
      </c>
      <c r="J100" s="47" t="str">
        <f t="shared" si="7"/>
        <v>1961</v>
      </c>
      <c r="K100" s="47" t="str">
        <f>IFERROR(INDEX(Sheet1!$A$1:$E$2788,MATCH($F100,Sheet1!$A$1:$A$2788,0),MATCH(K$1,Sheet1!$A$1:$E$1,0)),"")</f>
        <v/>
      </c>
      <c r="L100" s="50" t="str">
        <f>IFERROR(INDEX(Sheet1!$A$1:$E$2788,MATCH($F100,Sheet1!$A$1:$A$2788,0),MATCH(L$1,Sheet1!$A$1:$E$1,0)),"")</f>
        <v/>
      </c>
      <c r="M100" s="25" t="str">
        <f>IFERROR(INDEX(Sheet1!$A$1:$E$2788,MATCH($F100,Sheet1!$A$1:$A$2788,0),MATCH(M$1,Sheet1!$A$1:$E$1,0)),"")</f>
        <v/>
      </c>
      <c r="N100" s="25" t="str">
        <f>IFERROR(INDEX(Sheet1!$A$1:$E$2788,MATCH($F100,Sheet1!$A$1:$A$2788,0),MATCH(N$1,Sheet1!$A$1:$E$1,0)),"")</f>
        <v/>
      </c>
      <c r="O100" s="44" t="str">
        <f>IFERROR(INDEX(Sheet1!$A$1:$G$2788,MATCH($F100,Sheet1!$A$1:$A$2788,0),MATCH(O$1,Sheet1!$A$1:$G$1,0)),"")</f>
        <v/>
      </c>
      <c r="P100" s="68" t="s">
        <v>10223</v>
      </c>
      <c r="Q100" s="30" t="s">
        <v>8905</v>
      </c>
      <c r="R100" t="s">
        <v>10340</v>
      </c>
      <c r="S100" t="s">
        <v>61</v>
      </c>
      <c r="U100" t="s">
        <v>9</v>
      </c>
      <c r="V100" t="s">
        <v>3923</v>
      </c>
    </row>
    <row r="101" spans="1:23" ht="15.75" thickBot="1" x14ac:dyDescent="0.3">
      <c r="A101">
        <v>4223</v>
      </c>
      <c r="B101" t="s">
        <v>649</v>
      </c>
      <c r="D101" t="s">
        <v>3906</v>
      </c>
      <c r="E101" s="6" t="s">
        <v>6852</v>
      </c>
      <c r="F101" s="65">
        <v>22364</v>
      </c>
      <c r="G101" s="70" t="str">
        <f t="shared" si="5"/>
        <v>24/03/1961</v>
      </c>
      <c r="H101" s="68" t="str">
        <f t="shared" si="6"/>
        <v>24</v>
      </c>
      <c r="I101" s="47" t="str">
        <f t="shared" si="8"/>
        <v>03</v>
      </c>
      <c r="J101" s="47" t="str">
        <f t="shared" si="7"/>
        <v>1961</v>
      </c>
      <c r="K101" s="47" t="str">
        <f>IFERROR(INDEX(Sheet1!$A$1:$E$2788,MATCH($F101,Sheet1!$A$1:$A$2788,0),MATCH(K$1,Sheet1!$A$1:$E$1,0)),"")</f>
        <v/>
      </c>
      <c r="L101" s="50" t="str">
        <f>IFERROR(INDEX(Sheet1!$A$1:$E$2788,MATCH($F101,Sheet1!$A$1:$A$2788,0),MATCH(L$1,Sheet1!$A$1:$E$1,0)),"")</f>
        <v/>
      </c>
      <c r="M101" s="25" t="str">
        <f>IFERROR(INDEX(Sheet1!$A$1:$E$2788,MATCH($F101,Sheet1!$A$1:$A$2788,0),MATCH(M$1,Sheet1!$A$1:$E$1,0)),"")</f>
        <v/>
      </c>
      <c r="N101" s="25" t="str">
        <f>IFERROR(INDEX(Sheet1!$A$1:$E$2788,MATCH($F101,Sheet1!$A$1:$A$2788,0),MATCH(N$1,Sheet1!$A$1:$E$1,0)),"")</f>
        <v/>
      </c>
      <c r="O101" s="44" t="str">
        <f>IFERROR(INDEX(Sheet1!$A$1:$G$2788,MATCH($F101,Sheet1!$A$1:$A$2788,0),MATCH(O$1,Sheet1!$A$1:$G$1,0)),"")</f>
        <v/>
      </c>
      <c r="P101" s="50" t="s">
        <v>10217</v>
      </c>
      <c r="Q101" s="30" t="s">
        <v>8906</v>
      </c>
      <c r="R101" t="s">
        <v>10340</v>
      </c>
      <c r="S101" t="s">
        <v>61</v>
      </c>
      <c r="U101" t="s">
        <v>9</v>
      </c>
      <c r="V101" t="s">
        <v>3922</v>
      </c>
    </row>
    <row r="102" spans="1:23" ht="15.75" thickBot="1" x14ac:dyDescent="0.3">
      <c r="A102">
        <v>4221</v>
      </c>
      <c r="B102" t="s">
        <v>1962</v>
      </c>
      <c r="D102" t="s">
        <v>711</v>
      </c>
      <c r="E102" s="6" t="s">
        <v>7618</v>
      </c>
      <c r="F102" s="65">
        <v>22365</v>
      </c>
      <c r="G102" s="70" t="str">
        <f t="shared" si="5"/>
        <v>25/03/1961</v>
      </c>
      <c r="H102" s="68" t="str">
        <f t="shared" si="6"/>
        <v>25</v>
      </c>
      <c r="I102" s="47" t="str">
        <f t="shared" si="8"/>
        <v>03</v>
      </c>
      <c r="J102" s="47" t="str">
        <f t="shared" si="7"/>
        <v>1961</v>
      </c>
      <c r="K102" s="47" t="str">
        <f>IFERROR(INDEX(Sheet1!$A$1:$E$2788,MATCH($F102,Sheet1!$A$1:$A$2788,0),MATCH(K$1,Sheet1!$A$1:$E$1,0)),"")</f>
        <v/>
      </c>
      <c r="L102" s="50" t="str">
        <f>IFERROR(INDEX(Sheet1!$A$1:$E$2788,MATCH($F102,Sheet1!$A$1:$A$2788,0),MATCH(L$1,Sheet1!$A$1:$E$1,0)),"")</f>
        <v/>
      </c>
      <c r="M102" s="25" t="str">
        <f>IFERROR(INDEX(Sheet1!$A$1:$E$2788,MATCH($F102,Sheet1!$A$1:$A$2788,0),MATCH(M$1,Sheet1!$A$1:$E$1,0)),"")</f>
        <v/>
      </c>
      <c r="N102" s="25" t="str">
        <f>IFERROR(INDEX(Sheet1!$A$1:$E$2788,MATCH($F102,Sheet1!$A$1:$A$2788,0),MATCH(N$1,Sheet1!$A$1:$E$1,0)),"")</f>
        <v/>
      </c>
      <c r="O102" s="44" t="str">
        <f>IFERROR(INDEX(Sheet1!$A$1:$G$2788,MATCH($F102,Sheet1!$A$1:$A$2788,0),MATCH(O$1,Sheet1!$A$1:$G$1,0)),"")</f>
        <v/>
      </c>
      <c r="P102" s="50" t="s">
        <v>10217</v>
      </c>
      <c r="Q102" s="30" t="s">
        <v>8907</v>
      </c>
      <c r="R102" t="s">
        <v>10340</v>
      </c>
      <c r="S102" t="s">
        <v>61</v>
      </c>
      <c r="U102" t="s">
        <v>9</v>
      </c>
      <c r="V102" t="s">
        <v>3920</v>
      </c>
    </row>
    <row r="103" spans="1:23" ht="15.75" thickBot="1" x14ac:dyDescent="0.3">
      <c r="A103">
        <v>4222</v>
      </c>
      <c r="B103" t="s">
        <v>1150</v>
      </c>
      <c r="D103" t="s">
        <v>140</v>
      </c>
      <c r="E103" s="6" t="s">
        <v>7617</v>
      </c>
      <c r="F103" s="65">
        <v>22365</v>
      </c>
      <c r="G103" s="70" t="str">
        <f t="shared" si="5"/>
        <v>25/03/1961</v>
      </c>
      <c r="H103" s="68" t="str">
        <f t="shared" si="6"/>
        <v>25</v>
      </c>
      <c r="I103" s="47" t="str">
        <f t="shared" si="8"/>
        <v>03</v>
      </c>
      <c r="J103" s="47" t="str">
        <f t="shared" si="7"/>
        <v>1961</v>
      </c>
      <c r="K103" s="47" t="str">
        <f>IFERROR(INDEX(Sheet1!$A$1:$E$2788,MATCH($F103,Sheet1!$A$1:$A$2788,0),MATCH(K$1,Sheet1!$A$1:$E$1,0)),"")</f>
        <v/>
      </c>
      <c r="L103" s="50" t="str">
        <f>IFERROR(INDEX(Sheet1!$A$1:$E$2788,MATCH($F103,Sheet1!$A$1:$A$2788,0),MATCH(L$1,Sheet1!$A$1:$E$1,0)),"")</f>
        <v/>
      </c>
      <c r="M103" s="25" t="str">
        <f>IFERROR(INDEX(Sheet1!$A$1:$E$2788,MATCH($F103,Sheet1!$A$1:$A$2788,0),MATCH(M$1,Sheet1!$A$1:$E$1,0)),"")</f>
        <v/>
      </c>
      <c r="N103" s="25" t="str">
        <f>IFERROR(INDEX(Sheet1!$A$1:$E$2788,MATCH($F103,Sheet1!$A$1:$A$2788,0),MATCH(N$1,Sheet1!$A$1:$E$1,0)),"")</f>
        <v/>
      </c>
      <c r="O103" s="44" t="str">
        <f>IFERROR(INDEX(Sheet1!$A$1:$G$2788,MATCH($F103,Sheet1!$A$1:$A$2788,0),MATCH(O$1,Sheet1!$A$1:$G$1,0)),"")</f>
        <v/>
      </c>
      <c r="P103" s="68" t="s">
        <v>10223</v>
      </c>
      <c r="Q103" s="30" t="s">
        <v>8870</v>
      </c>
      <c r="R103" t="s">
        <v>10340</v>
      </c>
      <c r="S103" t="s">
        <v>61</v>
      </c>
      <c r="U103" t="s">
        <v>9</v>
      </c>
      <c r="V103" t="s">
        <v>3921</v>
      </c>
    </row>
    <row r="104" spans="1:23" ht="15.75" thickBot="1" x14ac:dyDescent="0.3">
      <c r="A104">
        <v>4220</v>
      </c>
      <c r="B104" t="s">
        <v>1962</v>
      </c>
      <c r="D104" t="s">
        <v>3805</v>
      </c>
      <c r="E104" s="6" t="s">
        <v>6037</v>
      </c>
      <c r="F104" s="65">
        <v>22370</v>
      </c>
      <c r="G104" s="70" t="str">
        <f t="shared" si="5"/>
        <v>30/03/1961</v>
      </c>
      <c r="H104" s="68" t="str">
        <f t="shared" si="6"/>
        <v>30</v>
      </c>
      <c r="I104" s="47" t="str">
        <f t="shared" si="8"/>
        <v>03</v>
      </c>
      <c r="J104" s="47" t="str">
        <f t="shared" si="7"/>
        <v>1961</v>
      </c>
      <c r="K104" s="47" t="str">
        <f>IFERROR(INDEX(Sheet1!$A$1:$E$2788,MATCH($F104,Sheet1!$A$1:$A$2788,0),MATCH(K$1,Sheet1!$A$1:$E$1,0)),"")</f>
        <v/>
      </c>
      <c r="L104" s="50" t="str">
        <f>IFERROR(INDEX(Sheet1!$A$1:$E$2788,MATCH($F104,Sheet1!$A$1:$A$2788,0),MATCH(L$1,Sheet1!$A$1:$E$1,0)),"")</f>
        <v/>
      </c>
      <c r="M104" s="25" t="str">
        <f>IFERROR(INDEX(Sheet1!$A$1:$E$2788,MATCH($F104,Sheet1!$A$1:$A$2788,0),MATCH(M$1,Sheet1!$A$1:$E$1,0)),"")</f>
        <v/>
      </c>
      <c r="N104" s="25" t="str">
        <f>IFERROR(INDEX(Sheet1!$A$1:$E$2788,MATCH($F104,Sheet1!$A$1:$A$2788,0),MATCH(N$1,Sheet1!$A$1:$E$1,0)),"")</f>
        <v/>
      </c>
      <c r="O104" s="44" t="str">
        <f>IFERROR(INDEX(Sheet1!$A$1:$G$2788,MATCH($F104,Sheet1!$A$1:$A$2788,0),MATCH(O$1,Sheet1!$A$1:$G$1,0)),"")</f>
        <v/>
      </c>
      <c r="P104" s="50" t="s">
        <v>10217</v>
      </c>
      <c r="Q104" s="30" t="s">
        <v>8908</v>
      </c>
      <c r="R104" t="s">
        <v>10340</v>
      </c>
      <c r="S104" t="s">
        <v>61</v>
      </c>
      <c r="U104" t="s">
        <v>33</v>
      </c>
      <c r="V104" t="s">
        <v>3919</v>
      </c>
    </row>
    <row r="105" spans="1:23" ht="15.75" thickBot="1" x14ac:dyDescent="0.3">
      <c r="A105">
        <v>4219</v>
      </c>
      <c r="B105" t="s">
        <v>1962</v>
      </c>
      <c r="D105" t="s">
        <v>3799</v>
      </c>
      <c r="E105" s="6" t="s">
        <v>7619</v>
      </c>
      <c r="F105" s="65">
        <v>22379</v>
      </c>
      <c r="G105" s="70" t="str">
        <f t="shared" si="5"/>
        <v>08/04/1961</v>
      </c>
      <c r="H105" s="68" t="str">
        <f t="shared" si="6"/>
        <v>08</v>
      </c>
      <c r="I105" s="47" t="str">
        <f t="shared" si="8"/>
        <v>04</v>
      </c>
      <c r="J105" s="47" t="str">
        <f t="shared" si="7"/>
        <v>1961</v>
      </c>
      <c r="K105" s="47" t="str">
        <f>IFERROR(INDEX(Sheet1!$A$1:$E$2788,MATCH($F105,Sheet1!$A$1:$A$2788,0),MATCH(K$1,Sheet1!$A$1:$E$1,0)),"")</f>
        <v/>
      </c>
      <c r="L105" s="50" t="str">
        <f>IFERROR(INDEX(Sheet1!$A$1:$E$2788,MATCH($F105,Sheet1!$A$1:$A$2788,0),MATCH(L$1,Sheet1!$A$1:$E$1,0)),"")</f>
        <v/>
      </c>
      <c r="M105" s="25" t="str">
        <f>IFERROR(INDEX(Sheet1!$A$1:$E$2788,MATCH($F105,Sheet1!$A$1:$A$2788,0),MATCH(M$1,Sheet1!$A$1:$E$1,0)),"")</f>
        <v/>
      </c>
      <c r="N105" s="25" t="str">
        <f>IFERROR(INDEX(Sheet1!$A$1:$E$2788,MATCH($F105,Sheet1!$A$1:$A$2788,0),MATCH(N$1,Sheet1!$A$1:$E$1,0)),"")</f>
        <v/>
      </c>
      <c r="O105" s="44" t="str">
        <f>IFERROR(INDEX(Sheet1!$A$1:$G$2788,MATCH($F105,Sheet1!$A$1:$A$2788,0),MATCH(O$1,Sheet1!$A$1:$G$1,0)),"")</f>
        <v/>
      </c>
      <c r="P105" s="50" t="s">
        <v>10217</v>
      </c>
      <c r="Q105" s="30" t="s">
        <v>8909</v>
      </c>
      <c r="R105" t="s">
        <v>10340</v>
      </c>
      <c r="S105" t="s">
        <v>61</v>
      </c>
      <c r="U105" t="s">
        <v>9</v>
      </c>
      <c r="V105" t="s">
        <v>3918</v>
      </c>
    </row>
    <row r="106" spans="1:23" s="31" customFormat="1" ht="15.75" thickBot="1" x14ac:dyDescent="0.3">
      <c r="A106" s="31">
        <v>4218</v>
      </c>
      <c r="B106" s="31" t="s">
        <v>1150</v>
      </c>
      <c r="D106" s="31" t="s">
        <v>140</v>
      </c>
      <c r="E106" s="34" t="s">
        <v>5216</v>
      </c>
      <c r="F106" s="65">
        <v>22383</v>
      </c>
      <c r="G106" s="70" t="str">
        <f t="shared" si="5"/>
        <v>12/04/1961</v>
      </c>
      <c r="H106" s="68" t="str">
        <f t="shared" si="6"/>
        <v>12</v>
      </c>
      <c r="I106" s="47" t="str">
        <f t="shared" si="8"/>
        <v>04</v>
      </c>
      <c r="J106" s="47" t="str">
        <f t="shared" si="7"/>
        <v>1961</v>
      </c>
      <c r="K106" s="48" t="str">
        <f>IFERROR(INDEX(Sheet1!$A$1:$E$2788,MATCH($F106,Sheet1!$A$1:$A$2788,0),MATCH(K$1,Sheet1!$A$1:$E$1,0)),"")</f>
        <v/>
      </c>
      <c r="L106" s="49" t="str">
        <f>IFERROR(INDEX(Sheet1!$A$1:$E$2788,MATCH($F106,Sheet1!$A$1:$A$2788,0),MATCH(L$1,Sheet1!$A$1:$E$1,0)),"")</f>
        <v/>
      </c>
      <c r="M106" s="35" t="str">
        <f>IFERROR(INDEX(Sheet1!$A$1:$E$2788,MATCH($F106,Sheet1!$A$1:$A$2788,0),MATCH(M$1,Sheet1!$A$1:$E$1,0)),"")</f>
        <v/>
      </c>
      <c r="N106" s="35" t="str">
        <f>IFERROR(INDEX(Sheet1!$A$1:$E$2788,MATCH($F106,Sheet1!$A$1:$A$2788,0),MATCH(N$1,Sheet1!$A$1:$E$1,0)),"")</f>
        <v/>
      </c>
      <c r="O106" s="51" t="str">
        <f>IFERROR(INDEX(Sheet1!$A$1:$G$2788,MATCH($F106,Sheet1!$A$1:$A$2788,0),MATCH(O$1,Sheet1!$A$1:$G$1,0)),"")</f>
        <v/>
      </c>
      <c r="P106" s="68" t="s">
        <v>10223</v>
      </c>
      <c r="Q106" s="36" t="s">
        <v>8910</v>
      </c>
      <c r="R106" s="31" t="s">
        <v>10340</v>
      </c>
      <c r="S106" s="31" t="s">
        <v>61</v>
      </c>
      <c r="U106" s="31" t="s">
        <v>9</v>
      </c>
      <c r="V106" s="31" t="s">
        <v>3917</v>
      </c>
      <c r="W106" s="31" t="s">
        <v>10205</v>
      </c>
    </row>
    <row r="107" spans="1:23" ht="15.75" thickBot="1" x14ac:dyDescent="0.3">
      <c r="A107">
        <v>4264</v>
      </c>
      <c r="B107" t="s">
        <v>1150</v>
      </c>
      <c r="D107" t="s">
        <v>140</v>
      </c>
      <c r="E107" s="6" t="s">
        <v>7613</v>
      </c>
      <c r="F107" s="65">
        <v>22387</v>
      </c>
      <c r="G107" s="70" t="str">
        <f t="shared" si="5"/>
        <v>16/04/1961</v>
      </c>
      <c r="H107" s="68" t="str">
        <f t="shared" si="6"/>
        <v>16</v>
      </c>
      <c r="I107" s="47" t="str">
        <f t="shared" si="8"/>
        <v>04</v>
      </c>
      <c r="J107" s="47" t="str">
        <f t="shared" si="7"/>
        <v>1961</v>
      </c>
      <c r="K107" s="47" t="str">
        <f>IFERROR(INDEX(Sheet1!$A$1:$E$2788,MATCH($F107,Sheet1!$A$1:$A$2788,0),MATCH(K$1,Sheet1!$A$1:$E$1,0)),"")</f>
        <v/>
      </c>
      <c r="L107" s="50" t="str">
        <f>IFERROR(INDEX(Sheet1!$A$1:$E$2788,MATCH($F107,Sheet1!$A$1:$A$2788,0),MATCH(L$1,Sheet1!$A$1:$E$1,0)),"")</f>
        <v/>
      </c>
      <c r="M107" s="25" t="str">
        <f>IFERROR(INDEX(Sheet1!$A$1:$E$2788,MATCH($F107,Sheet1!$A$1:$A$2788,0),MATCH(M$1,Sheet1!$A$1:$E$1,0)),"")</f>
        <v/>
      </c>
      <c r="N107" s="25" t="str">
        <f>IFERROR(INDEX(Sheet1!$A$1:$E$2788,MATCH($F107,Sheet1!$A$1:$A$2788,0),MATCH(N$1,Sheet1!$A$1:$E$1,0)),"")</f>
        <v/>
      </c>
      <c r="O107" s="44" t="str">
        <f>IFERROR(INDEX(Sheet1!$A$1:$G$2788,MATCH($F107,Sheet1!$A$1:$A$2788,0),MATCH(O$1,Sheet1!$A$1:$G$1,0)),"")</f>
        <v/>
      </c>
      <c r="P107" s="68" t="s">
        <v>10223</v>
      </c>
      <c r="R107" t="s">
        <v>10340</v>
      </c>
      <c r="S107" t="s">
        <v>61</v>
      </c>
      <c r="U107" t="s">
        <v>33</v>
      </c>
      <c r="V107" t="s">
        <v>3963</v>
      </c>
    </row>
    <row r="108" spans="1:23" ht="15.75" thickBot="1" x14ac:dyDescent="0.3">
      <c r="A108">
        <v>4217</v>
      </c>
      <c r="B108" t="s">
        <v>649</v>
      </c>
      <c r="D108" t="s">
        <v>3527</v>
      </c>
      <c r="E108" s="6" t="s">
        <v>4473</v>
      </c>
      <c r="F108" s="65">
        <v>22396</v>
      </c>
      <c r="G108" s="70" t="str">
        <f t="shared" si="5"/>
        <v>25/04/1961</v>
      </c>
      <c r="H108" s="68" t="str">
        <f t="shared" si="6"/>
        <v>25</v>
      </c>
      <c r="I108" s="47" t="str">
        <f t="shared" si="8"/>
        <v>04</v>
      </c>
      <c r="J108" s="47" t="str">
        <f t="shared" si="7"/>
        <v>1961</v>
      </c>
      <c r="K108" s="47" t="str">
        <f>IFERROR(INDEX(Sheet1!$A$1:$E$2788,MATCH($F108,Sheet1!$A$1:$A$2788,0),MATCH(K$1,Sheet1!$A$1:$E$1,0)),"")</f>
        <v/>
      </c>
      <c r="L108" s="50" t="str">
        <f>IFERROR(INDEX(Sheet1!$A$1:$E$2788,MATCH($F108,Sheet1!$A$1:$A$2788,0),MATCH(L$1,Sheet1!$A$1:$E$1,0)),"")</f>
        <v/>
      </c>
      <c r="M108" s="25" t="str">
        <f>IFERROR(INDEX(Sheet1!$A$1:$E$2788,MATCH($F108,Sheet1!$A$1:$A$2788,0),MATCH(M$1,Sheet1!$A$1:$E$1,0)),"")</f>
        <v/>
      </c>
      <c r="N108" s="25" t="str">
        <f>IFERROR(INDEX(Sheet1!$A$1:$E$2788,MATCH($F108,Sheet1!$A$1:$A$2788,0),MATCH(N$1,Sheet1!$A$1:$E$1,0)),"")</f>
        <v/>
      </c>
      <c r="O108" s="44" t="str">
        <f>IFERROR(INDEX(Sheet1!$A$1:$G$2788,MATCH($F108,Sheet1!$A$1:$A$2788,0),MATCH(O$1,Sheet1!$A$1:$G$1,0)),"")</f>
        <v/>
      </c>
      <c r="P108" s="50" t="s">
        <v>10217</v>
      </c>
      <c r="Q108" s="30" t="s">
        <v>8893</v>
      </c>
      <c r="R108" t="s">
        <v>10340</v>
      </c>
      <c r="S108" t="s">
        <v>61</v>
      </c>
      <c r="U108" t="s">
        <v>33</v>
      </c>
      <c r="V108" t="s">
        <v>3916</v>
      </c>
    </row>
    <row r="109" spans="1:23" s="31" customFormat="1" ht="15.75" thickBot="1" x14ac:dyDescent="0.3">
      <c r="A109" s="31">
        <v>4216</v>
      </c>
      <c r="B109" s="31" t="s">
        <v>649</v>
      </c>
      <c r="D109" s="31" t="s">
        <v>3906</v>
      </c>
      <c r="E109" s="34" t="s">
        <v>6853</v>
      </c>
      <c r="F109" s="65">
        <v>22406</v>
      </c>
      <c r="G109" s="70" t="str">
        <f t="shared" si="5"/>
        <v>05/05/1961</v>
      </c>
      <c r="H109" s="68" t="str">
        <f t="shared" si="6"/>
        <v>05</v>
      </c>
      <c r="I109" s="47" t="str">
        <f t="shared" si="8"/>
        <v>05</v>
      </c>
      <c r="J109" s="47" t="str">
        <f t="shared" si="7"/>
        <v>1961</v>
      </c>
      <c r="K109" s="48" t="str">
        <f>IFERROR(INDEX(Sheet1!$A$1:$E$2788,MATCH($F109,Sheet1!$A$1:$A$2788,0),MATCH(K$1,Sheet1!$A$1:$E$1,0)),"")</f>
        <v/>
      </c>
      <c r="L109" s="49" t="str">
        <f>IFERROR(INDEX(Sheet1!$A$1:$E$2788,MATCH($F109,Sheet1!$A$1:$A$2788,0),MATCH(L$1,Sheet1!$A$1:$E$1,0)),"")</f>
        <v/>
      </c>
      <c r="M109" s="35" t="str">
        <f>IFERROR(INDEX(Sheet1!$A$1:$E$2788,MATCH($F109,Sheet1!$A$1:$A$2788,0),MATCH(M$1,Sheet1!$A$1:$E$1,0)),"")</f>
        <v/>
      </c>
      <c r="N109" s="35" t="str">
        <f>IFERROR(INDEX(Sheet1!$A$1:$E$2788,MATCH($F109,Sheet1!$A$1:$A$2788,0),MATCH(N$1,Sheet1!$A$1:$E$1,0)),"")</f>
        <v/>
      </c>
      <c r="O109" s="51" t="str">
        <f>IFERROR(INDEX(Sheet1!$A$1:$G$2788,MATCH($F109,Sheet1!$A$1:$A$2788,0),MATCH(O$1,Sheet1!$A$1:$G$1,0)),"")</f>
        <v/>
      </c>
      <c r="P109" s="50" t="s">
        <v>10217</v>
      </c>
      <c r="Q109" s="36" t="s">
        <v>8853</v>
      </c>
      <c r="R109" s="31" t="s">
        <v>10340</v>
      </c>
      <c r="S109" s="31" t="s">
        <v>61</v>
      </c>
      <c r="U109" s="31" t="s">
        <v>9</v>
      </c>
      <c r="V109" s="31" t="s">
        <v>3915</v>
      </c>
      <c r="W109" s="37" t="s">
        <v>10327</v>
      </c>
    </row>
    <row r="110" spans="1:23" ht="15.75" thickBot="1" x14ac:dyDescent="0.3">
      <c r="A110">
        <v>4215</v>
      </c>
      <c r="B110" t="s">
        <v>1962</v>
      </c>
      <c r="D110" t="s">
        <v>3805</v>
      </c>
      <c r="E110" s="6" t="s">
        <v>6038</v>
      </c>
      <c r="F110" s="65">
        <v>22440</v>
      </c>
      <c r="G110" s="70" t="str">
        <f t="shared" si="5"/>
        <v>08/06/1961</v>
      </c>
      <c r="H110" s="68" t="str">
        <f t="shared" si="6"/>
        <v>08</v>
      </c>
      <c r="I110" s="47" t="str">
        <f t="shared" si="8"/>
        <v>06</v>
      </c>
      <c r="J110" s="47" t="str">
        <f t="shared" si="7"/>
        <v>1961</v>
      </c>
      <c r="K110" s="47" t="str">
        <f>IFERROR(INDEX(Sheet1!$A$1:$E$2788,MATCH($F110,Sheet1!$A$1:$A$2788,0),MATCH(K$1,Sheet1!$A$1:$E$1,0)),"")</f>
        <v/>
      </c>
      <c r="L110" s="50" t="str">
        <f>IFERROR(INDEX(Sheet1!$A$1:$E$2788,MATCH($F110,Sheet1!$A$1:$A$2788,0),MATCH(L$1,Sheet1!$A$1:$E$1,0)),"")</f>
        <v/>
      </c>
      <c r="M110" s="25" t="str">
        <f>IFERROR(INDEX(Sheet1!$A$1:$E$2788,MATCH($F110,Sheet1!$A$1:$A$2788,0),MATCH(M$1,Sheet1!$A$1:$E$1,0)),"")</f>
        <v/>
      </c>
      <c r="N110" s="25" t="str">
        <f>IFERROR(INDEX(Sheet1!$A$1:$E$2788,MATCH($F110,Sheet1!$A$1:$A$2788,0),MATCH(N$1,Sheet1!$A$1:$E$1,0)),"")</f>
        <v/>
      </c>
      <c r="O110" s="44" t="str">
        <f>IFERROR(INDEX(Sheet1!$A$1:$G$2788,MATCH($F110,Sheet1!$A$1:$A$2788,0),MATCH(O$1,Sheet1!$A$1:$G$1,0)),"")</f>
        <v/>
      </c>
      <c r="P110" s="50" t="s">
        <v>10217</v>
      </c>
      <c r="Q110" s="30" t="s">
        <v>8911</v>
      </c>
      <c r="R110" t="s">
        <v>10340</v>
      </c>
      <c r="S110" t="s">
        <v>61</v>
      </c>
      <c r="U110" t="s">
        <v>33</v>
      </c>
      <c r="V110" t="s">
        <v>3914</v>
      </c>
    </row>
    <row r="111" spans="1:23" ht="15.75" thickBot="1" x14ac:dyDescent="0.3">
      <c r="A111">
        <v>4214</v>
      </c>
      <c r="B111" t="s">
        <v>1962</v>
      </c>
      <c r="D111" t="s">
        <v>3802</v>
      </c>
      <c r="E111" s="6" t="s">
        <v>6854</v>
      </c>
      <c r="F111" s="65">
        <v>22448</v>
      </c>
      <c r="G111" s="70" t="str">
        <f t="shared" si="5"/>
        <v>16/06/1961</v>
      </c>
      <c r="H111" s="68" t="str">
        <f t="shared" si="6"/>
        <v>16</v>
      </c>
      <c r="I111" s="47" t="str">
        <f t="shared" si="8"/>
        <v>06</v>
      </c>
      <c r="J111" s="47" t="str">
        <f t="shared" si="7"/>
        <v>1961</v>
      </c>
      <c r="K111" s="47" t="str">
        <f>IFERROR(INDEX(Sheet1!$A$1:$E$2788,MATCH($F111,Sheet1!$A$1:$A$2788,0),MATCH(K$1,Sheet1!$A$1:$E$1,0)),"")</f>
        <v/>
      </c>
      <c r="L111" s="50" t="str">
        <f>IFERROR(INDEX(Sheet1!$A$1:$E$2788,MATCH($F111,Sheet1!$A$1:$A$2788,0),MATCH(L$1,Sheet1!$A$1:$E$1,0)),"")</f>
        <v/>
      </c>
      <c r="M111" s="25" t="str">
        <f>IFERROR(INDEX(Sheet1!$A$1:$E$2788,MATCH($F111,Sheet1!$A$1:$A$2788,0),MATCH(M$1,Sheet1!$A$1:$E$1,0)),"")</f>
        <v/>
      </c>
      <c r="N111" s="25" t="str">
        <f>IFERROR(INDEX(Sheet1!$A$1:$E$2788,MATCH($F111,Sheet1!$A$1:$A$2788,0),MATCH(N$1,Sheet1!$A$1:$E$1,0)),"")</f>
        <v/>
      </c>
      <c r="O111" s="44" t="str">
        <f>IFERROR(INDEX(Sheet1!$A$1:$G$2788,MATCH($F111,Sheet1!$A$1:$A$2788,0),MATCH(O$1,Sheet1!$A$1:$G$1,0)),"")</f>
        <v/>
      </c>
      <c r="P111" s="50" t="s">
        <v>10217</v>
      </c>
      <c r="Q111" s="30" t="s">
        <v>8838</v>
      </c>
      <c r="R111" t="s">
        <v>10340</v>
      </c>
      <c r="S111" t="s">
        <v>61</v>
      </c>
      <c r="U111" t="s">
        <v>9</v>
      </c>
      <c r="V111" t="s">
        <v>3913</v>
      </c>
    </row>
    <row r="112" spans="1:23" ht="15.75" thickBot="1" x14ac:dyDescent="0.3">
      <c r="A112">
        <v>4213</v>
      </c>
      <c r="B112" t="s">
        <v>1962</v>
      </c>
      <c r="D112" t="s">
        <v>643</v>
      </c>
      <c r="E112" s="6" t="s">
        <v>6039</v>
      </c>
      <c r="F112" s="65">
        <v>22461</v>
      </c>
      <c r="G112" s="70" t="str">
        <f t="shared" si="5"/>
        <v>29/06/1961</v>
      </c>
      <c r="H112" s="68" t="str">
        <f t="shared" si="6"/>
        <v>29</v>
      </c>
      <c r="I112" s="47" t="str">
        <f t="shared" si="8"/>
        <v>06</v>
      </c>
      <c r="J112" s="47" t="str">
        <f t="shared" si="7"/>
        <v>1961</v>
      </c>
      <c r="K112" s="47" t="str">
        <f>IFERROR(INDEX(Sheet1!$A$1:$E$2788,MATCH($F112,Sheet1!$A$1:$A$2788,0),MATCH(K$1,Sheet1!$A$1:$E$1,0)),"")</f>
        <v/>
      </c>
      <c r="L112" s="50" t="str">
        <f>IFERROR(INDEX(Sheet1!$A$1:$E$2788,MATCH($F112,Sheet1!$A$1:$A$2788,0),MATCH(L$1,Sheet1!$A$1:$E$1,0)),"")</f>
        <v/>
      </c>
      <c r="M112" s="25" t="str">
        <f>IFERROR(INDEX(Sheet1!$A$1:$E$2788,MATCH($F112,Sheet1!$A$1:$A$2788,0),MATCH(M$1,Sheet1!$A$1:$E$1,0)),"")</f>
        <v/>
      </c>
      <c r="N112" s="25" t="str">
        <f>IFERROR(INDEX(Sheet1!$A$1:$E$2788,MATCH($F112,Sheet1!$A$1:$A$2788,0),MATCH(N$1,Sheet1!$A$1:$E$1,0)),"")</f>
        <v/>
      </c>
      <c r="O112" s="44" t="str">
        <f>IFERROR(INDEX(Sheet1!$A$1:$G$2788,MATCH($F112,Sheet1!$A$1:$A$2788,0),MATCH(O$1,Sheet1!$A$1:$G$1,0)),"")</f>
        <v/>
      </c>
      <c r="P112" s="50" t="s">
        <v>10217</v>
      </c>
      <c r="Q112" s="30" t="s">
        <v>8912</v>
      </c>
      <c r="R112" t="s">
        <v>10340</v>
      </c>
      <c r="S112" t="s">
        <v>61</v>
      </c>
      <c r="U112" t="s">
        <v>9</v>
      </c>
      <c r="V112" t="s">
        <v>3912</v>
      </c>
    </row>
    <row r="113" spans="1:22" ht="15.75" thickBot="1" x14ac:dyDescent="0.3">
      <c r="A113">
        <v>4212</v>
      </c>
      <c r="B113" t="s">
        <v>649</v>
      </c>
      <c r="D113" t="s">
        <v>3797</v>
      </c>
      <c r="E113" s="6" t="s">
        <v>6855</v>
      </c>
      <c r="F113" s="65">
        <v>22462</v>
      </c>
      <c r="G113" s="70" t="str">
        <f t="shared" si="5"/>
        <v>30/06/1961</v>
      </c>
      <c r="H113" s="68" t="str">
        <f t="shared" si="6"/>
        <v>30</v>
      </c>
      <c r="I113" s="47" t="str">
        <f t="shared" si="8"/>
        <v>06</v>
      </c>
      <c r="J113" s="47" t="str">
        <f t="shared" si="7"/>
        <v>1961</v>
      </c>
      <c r="K113" s="47" t="str">
        <f>IFERROR(INDEX(Sheet1!$A$1:$E$2788,MATCH($F113,Sheet1!$A$1:$A$2788,0),MATCH(K$1,Sheet1!$A$1:$E$1,0)),"")</f>
        <v/>
      </c>
      <c r="L113" s="50" t="str">
        <f>IFERROR(INDEX(Sheet1!$A$1:$E$2788,MATCH($F113,Sheet1!$A$1:$A$2788,0),MATCH(L$1,Sheet1!$A$1:$E$1,0)),"")</f>
        <v/>
      </c>
      <c r="M113" s="25" t="str">
        <f>IFERROR(INDEX(Sheet1!$A$1:$E$2788,MATCH($F113,Sheet1!$A$1:$A$2788,0),MATCH(M$1,Sheet1!$A$1:$E$1,0)),"")</f>
        <v/>
      </c>
      <c r="N113" s="25" t="str">
        <f>IFERROR(INDEX(Sheet1!$A$1:$E$2788,MATCH($F113,Sheet1!$A$1:$A$2788,0),MATCH(N$1,Sheet1!$A$1:$E$1,0)),"")</f>
        <v/>
      </c>
      <c r="O113" s="44" t="str">
        <f>IFERROR(INDEX(Sheet1!$A$1:$G$2788,MATCH($F113,Sheet1!$A$1:$A$2788,0),MATCH(O$1,Sheet1!$A$1:$G$1,0)),"")</f>
        <v/>
      </c>
      <c r="P113" s="50" t="s">
        <v>10217</v>
      </c>
      <c r="Q113" s="30" t="s">
        <v>8913</v>
      </c>
      <c r="R113" t="s">
        <v>10340</v>
      </c>
      <c r="S113" t="s">
        <v>61</v>
      </c>
      <c r="U113" t="s">
        <v>33</v>
      </c>
      <c r="V113" t="s">
        <v>3911</v>
      </c>
    </row>
    <row r="114" spans="1:22" ht="15.75" thickBot="1" x14ac:dyDescent="0.3">
      <c r="A114">
        <v>4211</v>
      </c>
      <c r="B114" t="s">
        <v>1962</v>
      </c>
      <c r="D114" t="s">
        <v>3799</v>
      </c>
      <c r="E114" s="6" t="s">
        <v>6856</v>
      </c>
      <c r="F114" s="65">
        <v>22469</v>
      </c>
      <c r="G114" s="70" t="str">
        <f t="shared" si="5"/>
        <v>07/07/1961</v>
      </c>
      <c r="H114" s="68" t="str">
        <f t="shared" si="6"/>
        <v>07</v>
      </c>
      <c r="I114" s="47" t="str">
        <f t="shared" si="8"/>
        <v>07</v>
      </c>
      <c r="J114" s="47" t="str">
        <f t="shared" si="7"/>
        <v>1961</v>
      </c>
      <c r="K114" s="47" t="str">
        <f>IFERROR(INDEX(Sheet1!$A$1:$E$2788,MATCH($F114,Sheet1!$A$1:$A$2788,0),MATCH(K$1,Sheet1!$A$1:$E$1,0)),"")</f>
        <v/>
      </c>
      <c r="L114" s="50" t="str">
        <f>IFERROR(INDEX(Sheet1!$A$1:$E$2788,MATCH($F114,Sheet1!$A$1:$A$2788,0),MATCH(L$1,Sheet1!$A$1:$E$1,0)),"")</f>
        <v/>
      </c>
      <c r="M114" s="25" t="str">
        <f>IFERROR(INDEX(Sheet1!$A$1:$E$2788,MATCH($F114,Sheet1!$A$1:$A$2788,0),MATCH(M$1,Sheet1!$A$1:$E$1,0)),"")</f>
        <v/>
      </c>
      <c r="N114" s="25" t="str">
        <f>IFERROR(INDEX(Sheet1!$A$1:$E$2788,MATCH($F114,Sheet1!$A$1:$A$2788,0),MATCH(N$1,Sheet1!$A$1:$E$1,0)),"")</f>
        <v/>
      </c>
      <c r="O114" s="44" t="str">
        <f>IFERROR(INDEX(Sheet1!$A$1:$G$2788,MATCH($F114,Sheet1!$A$1:$A$2788,0),MATCH(O$1,Sheet1!$A$1:$G$1,0)),"")</f>
        <v/>
      </c>
      <c r="P114" s="50" t="s">
        <v>10217</v>
      </c>
      <c r="Q114" s="30" t="s">
        <v>8914</v>
      </c>
      <c r="R114" t="s">
        <v>10340</v>
      </c>
      <c r="S114" t="s">
        <v>61</v>
      </c>
      <c r="U114" t="s">
        <v>9</v>
      </c>
      <c r="V114" t="s">
        <v>3910</v>
      </c>
    </row>
    <row r="115" spans="1:22" ht="15.75" thickBot="1" x14ac:dyDescent="0.3">
      <c r="A115">
        <v>4209</v>
      </c>
      <c r="B115" t="s">
        <v>1330</v>
      </c>
      <c r="D115" t="s">
        <v>280</v>
      </c>
      <c r="E115" s="6" t="s">
        <v>5218</v>
      </c>
      <c r="F115" s="65">
        <v>22474</v>
      </c>
      <c r="G115" s="70" t="str">
        <f t="shared" si="5"/>
        <v>12/07/1961</v>
      </c>
      <c r="H115" s="68" t="str">
        <f t="shared" si="6"/>
        <v>12</v>
      </c>
      <c r="I115" s="47" t="str">
        <f t="shared" si="8"/>
        <v>07</v>
      </c>
      <c r="J115" s="47" t="str">
        <f t="shared" si="7"/>
        <v>1961</v>
      </c>
      <c r="K115" s="47" t="str">
        <f>IFERROR(INDEX(Sheet1!$A$1:$E$2788,MATCH($F115,Sheet1!$A$1:$A$2788,0),MATCH(K$1,Sheet1!$A$1:$E$1,0)),"")</f>
        <v/>
      </c>
      <c r="L115" s="50" t="str">
        <f>IFERROR(INDEX(Sheet1!$A$1:$E$2788,MATCH($F115,Sheet1!$A$1:$A$2788,0),MATCH(L$1,Sheet1!$A$1:$E$1,0)),"")</f>
        <v/>
      </c>
      <c r="M115" s="25" t="str">
        <f>IFERROR(INDEX(Sheet1!$A$1:$E$2788,MATCH($F115,Sheet1!$A$1:$A$2788,0),MATCH(M$1,Sheet1!$A$1:$E$1,0)),"")</f>
        <v/>
      </c>
      <c r="N115" s="25" t="str">
        <f>IFERROR(INDEX(Sheet1!$A$1:$E$2788,MATCH($F115,Sheet1!$A$1:$A$2788,0),MATCH(N$1,Sheet1!$A$1:$E$1,0)),"")</f>
        <v/>
      </c>
      <c r="O115" s="44" t="str">
        <f>IFERROR(INDEX(Sheet1!$A$1:$G$2788,MATCH($F115,Sheet1!$A$1:$A$2788,0),MATCH(O$1,Sheet1!$A$1:$G$1,0)),"")</f>
        <v/>
      </c>
      <c r="P115" s="50" t="s">
        <v>10217</v>
      </c>
      <c r="Q115" s="30" t="s">
        <v>8916</v>
      </c>
      <c r="R115" t="s">
        <v>10340</v>
      </c>
      <c r="S115" t="s">
        <v>61</v>
      </c>
      <c r="U115" t="s">
        <v>9</v>
      </c>
      <c r="V115" t="s">
        <v>3908</v>
      </c>
    </row>
    <row r="116" spans="1:22" ht="15.75" thickBot="1" x14ac:dyDescent="0.3">
      <c r="A116">
        <v>4210</v>
      </c>
      <c r="B116" t="s">
        <v>1962</v>
      </c>
      <c r="D116" t="s">
        <v>711</v>
      </c>
      <c r="E116" s="6" t="s">
        <v>5217</v>
      </c>
      <c r="F116" s="65">
        <v>22474</v>
      </c>
      <c r="G116" s="70" t="str">
        <f t="shared" si="5"/>
        <v>12/07/1961</v>
      </c>
      <c r="H116" s="68" t="str">
        <f t="shared" si="6"/>
        <v>12</v>
      </c>
      <c r="I116" s="47" t="str">
        <f t="shared" si="8"/>
        <v>07</v>
      </c>
      <c r="J116" s="47" t="str">
        <f t="shared" si="7"/>
        <v>1961</v>
      </c>
      <c r="K116" s="47" t="str">
        <f>IFERROR(INDEX(Sheet1!$A$1:$E$2788,MATCH($F116,Sheet1!$A$1:$A$2788,0),MATCH(K$1,Sheet1!$A$1:$E$1,0)),"")</f>
        <v/>
      </c>
      <c r="L116" s="50" t="str">
        <f>IFERROR(INDEX(Sheet1!$A$1:$E$2788,MATCH($F116,Sheet1!$A$1:$A$2788,0),MATCH(L$1,Sheet1!$A$1:$E$1,0)),"")</f>
        <v/>
      </c>
      <c r="M116" s="25" t="str">
        <f>IFERROR(INDEX(Sheet1!$A$1:$E$2788,MATCH($F116,Sheet1!$A$1:$A$2788,0),MATCH(M$1,Sheet1!$A$1:$E$1,0)),"")</f>
        <v/>
      </c>
      <c r="N116" s="25" t="str">
        <f>IFERROR(INDEX(Sheet1!$A$1:$E$2788,MATCH($F116,Sheet1!$A$1:$A$2788,0),MATCH(N$1,Sheet1!$A$1:$E$1,0)),"")</f>
        <v/>
      </c>
      <c r="O116" s="44" t="str">
        <f>IFERROR(INDEX(Sheet1!$A$1:$G$2788,MATCH($F116,Sheet1!$A$1:$A$2788,0),MATCH(O$1,Sheet1!$A$1:$G$1,0)),"")</f>
        <v/>
      </c>
      <c r="P116" s="50" t="s">
        <v>10217</v>
      </c>
      <c r="Q116" s="30" t="s">
        <v>8915</v>
      </c>
      <c r="R116" t="s">
        <v>10340</v>
      </c>
      <c r="S116" t="s">
        <v>61</v>
      </c>
      <c r="U116" t="s">
        <v>9</v>
      </c>
      <c r="V116" t="s">
        <v>3909</v>
      </c>
    </row>
    <row r="117" spans="1:22" ht="15.75" thickBot="1" x14ac:dyDescent="0.3">
      <c r="A117">
        <v>4207</v>
      </c>
      <c r="B117" t="s">
        <v>1962</v>
      </c>
      <c r="D117" t="s">
        <v>3805</v>
      </c>
      <c r="E117" s="6" t="s">
        <v>6858</v>
      </c>
      <c r="F117" s="65">
        <v>22483</v>
      </c>
      <c r="G117" s="70" t="str">
        <f t="shared" si="5"/>
        <v>21/07/1961</v>
      </c>
      <c r="H117" s="68" t="str">
        <f t="shared" si="6"/>
        <v>21</v>
      </c>
      <c r="I117" s="47" t="str">
        <f t="shared" si="8"/>
        <v>07</v>
      </c>
      <c r="J117" s="47" t="str">
        <f t="shared" si="7"/>
        <v>1961</v>
      </c>
      <c r="K117" s="47" t="str">
        <f>IFERROR(INDEX(Sheet1!$A$1:$E$2788,MATCH($F117,Sheet1!$A$1:$A$2788,0),MATCH(K$1,Sheet1!$A$1:$E$1,0)),"")</f>
        <v/>
      </c>
      <c r="L117" s="50" t="str">
        <f>IFERROR(INDEX(Sheet1!$A$1:$E$2788,MATCH($F117,Sheet1!$A$1:$A$2788,0),MATCH(L$1,Sheet1!$A$1:$E$1,0)),"")</f>
        <v/>
      </c>
      <c r="M117" s="25" t="str">
        <f>IFERROR(INDEX(Sheet1!$A$1:$E$2788,MATCH($F117,Sheet1!$A$1:$A$2788,0),MATCH(M$1,Sheet1!$A$1:$E$1,0)),"")</f>
        <v/>
      </c>
      <c r="N117" s="25" t="str">
        <f>IFERROR(INDEX(Sheet1!$A$1:$E$2788,MATCH($F117,Sheet1!$A$1:$A$2788,0),MATCH(N$1,Sheet1!$A$1:$E$1,0)),"")</f>
        <v/>
      </c>
      <c r="O117" s="44" t="str">
        <f>IFERROR(INDEX(Sheet1!$A$1:$G$2788,MATCH($F117,Sheet1!$A$1:$A$2788,0),MATCH(O$1,Sheet1!$A$1:$G$1,0)),"")</f>
        <v/>
      </c>
      <c r="P117" s="50" t="s">
        <v>10217</v>
      </c>
      <c r="Q117" s="30" t="s">
        <v>8918</v>
      </c>
      <c r="R117" t="s">
        <v>10319</v>
      </c>
      <c r="S117" t="s">
        <v>61</v>
      </c>
      <c r="U117" t="s">
        <v>33</v>
      </c>
      <c r="V117" t="s">
        <v>3905</v>
      </c>
    </row>
    <row r="118" spans="1:22" ht="15.75" thickBot="1" x14ac:dyDescent="0.3">
      <c r="A118">
        <v>4208</v>
      </c>
      <c r="B118" t="s">
        <v>649</v>
      </c>
      <c r="D118" t="s">
        <v>3906</v>
      </c>
      <c r="E118" s="6" t="s">
        <v>6857</v>
      </c>
      <c r="F118" s="65">
        <v>22483</v>
      </c>
      <c r="G118" s="70" t="str">
        <f t="shared" si="5"/>
        <v>21/07/1961</v>
      </c>
      <c r="H118" s="68" t="str">
        <f t="shared" si="6"/>
        <v>21</v>
      </c>
      <c r="I118" s="47" t="str">
        <f t="shared" si="8"/>
        <v>07</v>
      </c>
      <c r="J118" s="47" t="str">
        <f t="shared" si="7"/>
        <v>1961</v>
      </c>
      <c r="K118" s="47" t="str">
        <f>IFERROR(INDEX(Sheet1!$A$1:$E$2788,MATCH($F118,Sheet1!$A$1:$A$2788,0),MATCH(K$1,Sheet1!$A$1:$E$1,0)),"")</f>
        <v/>
      </c>
      <c r="L118" s="50" t="str">
        <f>IFERROR(INDEX(Sheet1!$A$1:$E$2788,MATCH($F118,Sheet1!$A$1:$A$2788,0),MATCH(L$1,Sheet1!$A$1:$E$1,0)),"")</f>
        <v/>
      </c>
      <c r="M118" s="25" t="str">
        <f>IFERROR(INDEX(Sheet1!$A$1:$E$2788,MATCH($F118,Sheet1!$A$1:$A$2788,0),MATCH(M$1,Sheet1!$A$1:$E$1,0)),"")</f>
        <v/>
      </c>
      <c r="N118" s="25" t="str">
        <f>IFERROR(INDEX(Sheet1!$A$1:$E$2788,MATCH($F118,Sheet1!$A$1:$A$2788,0),MATCH(N$1,Sheet1!$A$1:$E$1,0)),"")</f>
        <v/>
      </c>
      <c r="O118" s="44" t="str">
        <f>IFERROR(INDEX(Sheet1!$A$1:$G$2788,MATCH($F118,Sheet1!$A$1:$A$2788,0),MATCH(O$1,Sheet1!$A$1:$G$1,0)),"")</f>
        <v/>
      </c>
      <c r="P118" s="50" t="s">
        <v>10217</v>
      </c>
      <c r="Q118" s="30" t="s">
        <v>8917</v>
      </c>
      <c r="R118" t="s">
        <v>10340</v>
      </c>
      <c r="S118" t="s">
        <v>61</v>
      </c>
      <c r="U118" t="s">
        <v>9</v>
      </c>
      <c r="V118" t="s">
        <v>3907</v>
      </c>
    </row>
    <row r="119" spans="1:22" ht="15.75" thickBot="1" x14ac:dyDescent="0.3">
      <c r="A119">
        <v>4206</v>
      </c>
      <c r="B119" t="s">
        <v>1962</v>
      </c>
      <c r="D119" t="s">
        <v>3802</v>
      </c>
      <c r="E119" s="6" t="s">
        <v>6859</v>
      </c>
      <c r="F119" s="65">
        <v>22497</v>
      </c>
      <c r="G119" s="70" t="str">
        <f t="shared" si="5"/>
        <v>04/08/1961</v>
      </c>
      <c r="H119" s="68" t="str">
        <f t="shared" si="6"/>
        <v>04</v>
      </c>
      <c r="I119" s="47" t="str">
        <f t="shared" si="8"/>
        <v>08</v>
      </c>
      <c r="J119" s="47" t="str">
        <f t="shared" si="7"/>
        <v>1961</v>
      </c>
      <c r="K119" s="47" t="str">
        <f>IFERROR(INDEX(Sheet1!$A$1:$E$2788,MATCH($F119,Sheet1!$A$1:$A$2788,0),MATCH(K$1,Sheet1!$A$1:$E$1,0)),"")</f>
        <v/>
      </c>
      <c r="L119" s="50" t="str">
        <f>IFERROR(INDEX(Sheet1!$A$1:$E$2788,MATCH($F119,Sheet1!$A$1:$A$2788,0),MATCH(L$1,Sheet1!$A$1:$E$1,0)),"")</f>
        <v/>
      </c>
      <c r="M119" s="25" t="str">
        <f>IFERROR(INDEX(Sheet1!$A$1:$E$2788,MATCH($F119,Sheet1!$A$1:$A$2788,0),MATCH(M$1,Sheet1!$A$1:$E$1,0)),"")</f>
        <v/>
      </c>
      <c r="N119" s="25" t="str">
        <f>IFERROR(INDEX(Sheet1!$A$1:$E$2788,MATCH($F119,Sheet1!$A$1:$A$2788,0),MATCH(N$1,Sheet1!$A$1:$E$1,0)),"")</f>
        <v/>
      </c>
      <c r="O119" s="44" t="str">
        <f>IFERROR(INDEX(Sheet1!$A$1:$G$2788,MATCH($F119,Sheet1!$A$1:$A$2788,0),MATCH(O$1,Sheet1!$A$1:$G$1,0)),"")</f>
        <v/>
      </c>
      <c r="P119" s="50" t="s">
        <v>10217</v>
      </c>
      <c r="Q119" s="30" t="s">
        <v>8919</v>
      </c>
      <c r="R119" t="s">
        <v>10340</v>
      </c>
      <c r="S119" t="s">
        <v>61</v>
      </c>
      <c r="U119" t="s">
        <v>33</v>
      </c>
      <c r="V119" t="s">
        <v>3904</v>
      </c>
    </row>
    <row r="120" spans="1:22" ht="15.75" thickBot="1" x14ac:dyDescent="0.3">
      <c r="A120">
        <v>4205</v>
      </c>
      <c r="B120" t="s">
        <v>1150</v>
      </c>
      <c r="D120" t="s">
        <v>140</v>
      </c>
      <c r="E120" s="6" t="s">
        <v>8547</v>
      </c>
      <c r="F120" s="65">
        <v>22499</v>
      </c>
      <c r="G120" s="70" t="str">
        <f t="shared" si="5"/>
        <v>06/08/1961</v>
      </c>
      <c r="H120" s="68" t="str">
        <f t="shared" si="6"/>
        <v>06</v>
      </c>
      <c r="I120" s="47" t="str">
        <f t="shared" si="8"/>
        <v>08</v>
      </c>
      <c r="J120" s="47" t="str">
        <f t="shared" si="7"/>
        <v>1961</v>
      </c>
      <c r="K120" s="47" t="str">
        <f>IFERROR(INDEX(Sheet1!$A$1:$E$2788,MATCH($F120,Sheet1!$A$1:$A$2788,0),MATCH(K$1,Sheet1!$A$1:$E$1,0)),"")</f>
        <v/>
      </c>
      <c r="L120" s="50" t="str">
        <f>IFERROR(INDEX(Sheet1!$A$1:$E$2788,MATCH($F120,Sheet1!$A$1:$A$2788,0),MATCH(L$1,Sheet1!$A$1:$E$1,0)),"")</f>
        <v/>
      </c>
      <c r="M120" s="25" t="str">
        <f>IFERROR(INDEX(Sheet1!$A$1:$E$2788,MATCH($F120,Sheet1!$A$1:$A$2788,0),MATCH(M$1,Sheet1!$A$1:$E$1,0)),"")</f>
        <v/>
      </c>
      <c r="N120" s="25" t="str">
        <f>IFERROR(INDEX(Sheet1!$A$1:$E$2788,MATCH($F120,Sheet1!$A$1:$A$2788,0),MATCH(N$1,Sheet1!$A$1:$E$1,0)),"")</f>
        <v/>
      </c>
      <c r="O120" s="44" t="str">
        <f>IFERROR(INDEX(Sheet1!$A$1:$G$2788,MATCH($F120,Sheet1!$A$1:$A$2788,0),MATCH(O$1,Sheet1!$A$1:$G$1,0)),"")</f>
        <v/>
      </c>
      <c r="P120" s="68" t="s">
        <v>10223</v>
      </c>
      <c r="Q120" s="30" t="s">
        <v>8920</v>
      </c>
      <c r="R120" t="s">
        <v>10340</v>
      </c>
      <c r="S120" t="s">
        <v>61</v>
      </c>
      <c r="U120" t="s">
        <v>9</v>
      </c>
      <c r="V120" t="s">
        <v>3903</v>
      </c>
    </row>
    <row r="121" spans="1:22" ht="15.75" thickBot="1" x14ac:dyDescent="0.3">
      <c r="A121">
        <v>4204</v>
      </c>
      <c r="B121" t="s">
        <v>1962</v>
      </c>
      <c r="D121" t="s">
        <v>711</v>
      </c>
      <c r="E121" s="6" t="s">
        <v>5219</v>
      </c>
      <c r="F121" s="65">
        <v>22509</v>
      </c>
      <c r="G121" s="70" t="str">
        <f t="shared" si="5"/>
        <v>16/08/1961</v>
      </c>
      <c r="H121" s="68" t="str">
        <f t="shared" si="6"/>
        <v>16</v>
      </c>
      <c r="I121" s="47" t="str">
        <f t="shared" si="8"/>
        <v>08</v>
      </c>
      <c r="J121" s="47" t="str">
        <f t="shared" si="7"/>
        <v>1961</v>
      </c>
      <c r="K121" s="47" t="str">
        <f>IFERROR(INDEX(Sheet1!$A$1:$E$2788,MATCH($F121,Sheet1!$A$1:$A$2788,0),MATCH(K$1,Sheet1!$A$1:$E$1,0)),"")</f>
        <v/>
      </c>
      <c r="L121" s="50" t="str">
        <f>IFERROR(INDEX(Sheet1!$A$1:$E$2788,MATCH($F121,Sheet1!$A$1:$A$2788,0),MATCH(L$1,Sheet1!$A$1:$E$1,0)),"")</f>
        <v/>
      </c>
      <c r="M121" s="25" t="str">
        <f>IFERROR(INDEX(Sheet1!$A$1:$E$2788,MATCH($F121,Sheet1!$A$1:$A$2788,0),MATCH(M$1,Sheet1!$A$1:$E$1,0)),"")</f>
        <v/>
      </c>
      <c r="N121" s="25" t="str">
        <f>IFERROR(INDEX(Sheet1!$A$1:$E$2788,MATCH($F121,Sheet1!$A$1:$A$2788,0),MATCH(N$1,Sheet1!$A$1:$E$1,0)),"")</f>
        <v/>
      </c>
      <c r="O121" s="44" t="str">
        <f>IFERROR(INDEX(Sheet1!$A$1:$G$2788,MATCH($F121,Sheet1!$A$1:$A$2788,0),MATCH(O$1,Sheet1!$A$1:$G$1,0)),"")</f>
        <v/>
      </c>
      <c r="P121" s="50" t="s">
        <v>10217</v>
      </c>
      <c r="Q121" s="30" t="s">
        <v>8834</v>
      </c>
      <c r="R121" t="s">
        <v>10340</v>
      </c>
      <c r="S121" t="s">
        <v>61</v>
      </c>
      <c r="U121" t="s">
        <v>9</v>
      </c>
      <c r="V121" t="s">
        <v>3902</v>
      </c>
    </row>
    <row r="122" spans="1:22" ht="15.75" thickBot="1" x14ac:dyDescent="0.3">
      <c r="A122">
        <v>4203</v>
      </c>
      <c r="B122" t="s">
        <v>1330</v>
      </c>
      <c r="D122" t="s">
        <v>3419</v>
      </c>
      <c r="E122" s="6" t="s">
        <v>5220</v>
      </c>
      <c r="F122" s="65">
        <v>22516</v>
      </c>
      <c r="G122" s="70" t="str">
        <f t="shared" si="5"/>
        <v>23/08/1961</v>
      </c>
      <c r="H122" s="68" t="str">
        <f t="shared" si="6"/>
        <v>23</v>
      </c>
      <c r="I122" s="47" t="str">
        <f t="shared" si="8"/>
        <v>08</v>
      </c>
      <c r="J122" s="47" t="str">
        <f t="shared" si="7"/>
        <v>1961</v>
      </c>
      <c r="K122" s="47" t="str">
        <f>IFERROR(INDEX(Sheet1!$A$1:$E$2788,MATCH($F122,Sheet1!$A$1:$A$2788,0),MATCH(K$1,Sheet1!$A$1:$E$1,0)),"")</f>
        <v/>
      </c>
      <c r="L122" s="50" t="str">
        <f>IFERROR(INDEX(Sheet1!$A$1:$E$2788,MATCH($F122,Sheet1!$A$1:$A$2788,0),MATCH(L$1,Sheet1!$A$1:$E$1,0)),"")</f>
        <v/>
      </c>
      <c r="M122" s="25" t="str">
        <f>IFERROR(INDEX(Sheet1!$A$1:$E$2788,MATCH($F122,Sheet1!$A$1:$A$2788,0),MATCH(M$1,Sheet1!$A$1:$E$1,0)),"")</f>
        <v/>
      </c>
      <c r="N122" s="25" t="str">
        <f>IFERROR(INDEX(Sheet1!$A$1:$E$2788,MATCH($F122,Sheet1!$A$1:$A$2788,0),MATCH(N$1,Sheet1!$A$1:$E$1,0)),"")</f>
        <v/>
      </c>
      <c r="O122" s="44" t="str">
        <f>IFERROR(INDEX(Sheet1!$A$1:$G$2788,MATCH($F122,Sheet1!$A$1:$A$2788,0),MATCH(O$1,Sheet1!$A$1:$G$1,0)),"")</f>
        <v/>
      </c>
      <c r="P122" s="50" t="s">
        <v>10217</v>
      </c>
      <c r="Q122" s="30" t="s">
        <v>8921</v>
      </c>
      <c r="R122" t="s">
        <v>10340</v>
      </c>
      <c r="S122" t="s">
        <v>61</v>
      </c>
      <c r="U122" t="s">
        <v>33</v>
      </c>
      <c r="V122" t="s">
        <v>3901</v>
      </c>
    </row>
    <row r="123" spans="1:22" ht="15.75" thickBot="1" x14ac:dyDescent="0.3">
      <c r="A123">
        <v>4202</v>
      </c>
      <c r="B123" t="s">
        <v>649</v>
      </c>
      <c r="D123" t="s">
        <v>3797</v>
      </c>
      <c r="E123" s="6" t="s">
        <v>6860</v>
      </c>
      <c r="F123" s="65">
        <v>22518</v>
      </c>
      <c r="G123" s="70" t="str">
        <f t="shared" si="5"/>
        <v>25/08/1961</v>
      </c>
      <c r="H123" s="68" t="str">
        <f t="shared" si="6"/>
        <v>25</v>
      </c>
      <c r="I123" s="47" t="str">
        <f t="shared" si="8"/>
        <v>08</v>
      </c>
      <c r="J123" s="47" t="str">
        <f t="shared" si="7"/>
        <v>1961</v>
      </c>
      <c r="K123" s="47" t="str">
        <f>IFERROR(INDEX(Sheet1!$A$1:$E$2788,MATCH($F123,Sheet1!$A$1:$A$2788,0),MATCH(K$1,Sheet1!$A$1:$E$1,0)),"")</f>
        <v/>
      </c>
      <c r="L123" s="50" t="str">
        <f>IFERROR(INDEX(Sheet1!$A$1:$E$2788,MATCH($F123,Sheet1!$A$1:$A$2788,0),MATCH(L$1,Sheet1!$A$1:$E$1,0)),"")</f>
        <v/>
      </c>
      <c r="M123" s="25" t="str">
        <f>IFERROR(INDEX(Sheet1!$A$1:$E$2788,MATCH($F123,Sheet1!$A$1:$A$2788,0),MATCH(M$1,Sheet1!$A$1:$E$1,0)),"")</f>
        <v/>
      </c>
      <c r="N123" s="25" t="str">
        <f>IFERROR(INDEX(Sheet1!$A$1:$E$2788,MATCH($F123,Sheet1!$A$1:$A$2788,0),MATCH(N$1,Sheet1!$A$1:$E$1,0)),"")</f>
        <v/>
      </c>
      <c r="O123" s="44" t="str">
        <f>IFERROR(INDEX(Sheet1!$A$1:$G$2788,MATCH($F123,Sheet1!$A$1:$A$2788,0),MATCH(O$1,Sheet1!$A$1:$G$1,0)),"")</f>
        <v/>
      </c>
      <c r="P123" s="50" t="s">
        <v>10217</v>
      </c>
      <c r="Q123" s="30" t="s">
        <v>8922</v>
      </c>
      <c r="R123" t="s">
        <v>10319</v>
      </c>
      <c r="S123" t="s">
        <v>61</v>
      </c>
      <c r="U123" t="s">
        <v>174</v>
      </c>
      <c r="V123" t="s">
        <v>3900</v>
      </c>
    </row>
    <row r="124" spans="1:22" ht="15.75" thickBot="1" x14ac:dyDescent="0.3">
      <c r="A124">
        <v>4201</v>
      </c>
      <c r="B124" t="s">
        <v>1962</v>
      </c>
      <c r="D124" t="s">
        <v>3805</v>
      </c>
      <c r="E124" s="6" t="s">
        <v>5221</v>
      </c>
      <c r="F124" s="65">
        <v>22523</v>
      </c>
      <c r="G124" s="70" t="str">
        <f t="shared" si="5"/>
        <v>30/08/1961</v>
      </c>
      <c r="H124" s="68" t="str">
        <f t="shared" si="6"/>
        <v>30</v>
      </c>
      <c r="I124" s="47" t="str">
        <f t="shared" si="8"/>
        <v>08</v>
      </c>
      <c r="J124" s="47" t="str">
        <f t="shared" si="7"/>
        <v>1961</v>
      </c>
      <c r="K124" s="47" t="str">
        <f>IFERROR(INDEX(Sheet1!$A$1:$E$2788,MATCH($F124,Sheet1!$A$1:$A$2788,0),MATCH(K$1,Sheet1!$A$1:$E$1,0)),"")</f>
        <v/>
      </c>
      <c r="L124" s="50" t="str">
        <f>IFERROR(INDEX(Sheet1!$A$1:$E$2788,MATCH($F124,Sheet1!$A$1:$A$2788,0),MATCH(L$1,Sheet1!$A$1:$E$1,0)),"")</f>
        <v/>
      </c>
      <c r="M124" s="25" t="str">
        <f>IFERROR(INDEX(Sheet1!$A$1:$E$2788,MATCH($F124,Sheet1!$A$1:$A$2788,0),MATCH(M$1,Sheet1!$A$1:$E$1,0)),"")</f>
        <v/>
      </c>
      <c r="N124" s="25" t="str">
        <f>IFERROR(INDEX(Sheet1!$A$1:$E$2788,MATCH($F124,Sheet1!$A$1:$A$2788,0),MATCH(N$1,Sheet1!$A$1:$E$1,0)),"")</f>
        <v/>
      </c>
      <c r="O124" s="44" t="str">
        <f>IFERROR(INDEX(Sheet1!$A$1:$G$2788,MATCH($F124,Sheet1!$A$1:$A$2788,0),MATCH(O$1,Sheet1!$A$1:$G$1,0)),"")</f>
        <v/>
      </c>
      <c r="P124" s="50" t="s">
        <v>10217</v>
      </c>
      <c r="Q124" s="30" t="s">
        <v>8923</v>
      </c>
      <c r="R124" t="s">
        <v>10340</v>
      </c>
      <c r="S124" t="s">
        <v>61</v>
      </c>
      <c r="U124" t="s">
        <v>9</v>
      </c>
      <c r="V124" t="s">
        <v>3899</v>
      </c>
    </row>
    <row r="125" spans="1:22" ht="15.75" thickBot="1" x14ac:dyDescent="0.3">
      <c r="A125">
        <v>4200</v>
      </c>
      <c r="B125" t="s">
        <v>1330</v>
      </c>
      <c r="D125" t="s">
        <v>1331</v>
      </c>
      <c r="E125" s="6" t="s">
        <v>7620</v>
      </c>
      <c r="F125" s="65">
        <v>22533</v>
      </c>
      <c r="G125" s="70" t="str">
        <f t="shared" si="5"/>
        <v>09/09/1961</v>
      </c>
      <c r="H125" s="68" t="str">
        <f t="shared" si="6"/>
        <v>09</v>
      </c>
      <c r="I125" s="47" t="str">
        <f t="shared" si="8"/>
        <v>09</v>
      </c>
      <c r="J125" s="47" t="str">
        <f t="shared" si="7"/>
        <v>1961</v>
      </c>
      <c r="K125" s="47" t="str">
        <f>IFERROR(INDEX(Sheet1!$A$1:$E$2788,MATCH($F125,Sheet1!$A$1:$A$2788,0),MATCH(K$1,Sheet1!$A$1:$E$1,0)),"")</f>
        <v/>
      </c>
      <c r="L125" s="50" t="str">
        <f>IFERROR(INDEX(Sheet1!$A$1:$E$2788,MATCH($F125,Sheet1!$A$1:$A$2788,0),MATCH(L$1,Sheet1!$A$1:$E$1,0)),"")</f>
        <v/>
      </c>
      <c r="M125" s="25" t="str">
        <f>IFERROR(INDEX(Sheet1!$A$1:$E$2788,MATCH($F125,Sheet1!$A$1:$A$2788,0),MATCH(M$1,Sheet1!$A$1:$E$1,0)),"")</f>
        <v/>
      </c>
      <c r="N125" s="25" t="str">
        <f>IFERROR(INDEX(Sheet1!$A$1:$E$2788,MATCH($F125,Sheet1!$A$1:$A$2788,0),MATCH(N$1,Sheet1!$A$1:$E$1,0)),"")</f>
        <v/>
      </c>
      <c r="O125" s="44" t="str">
        <f>IFERROR(INDEX(Sheet1!$A$1:$G$2788,MATCH($F125,Sheet1!$A$1:$A$2788,0),MATCH(O$1,Sheet1!$A$1:$G$1,0)),"")</f>
        <v/>
      </c>
      <c r="P125" s="50" t="s">
        <v>10217</v>
      </c>
      <c r="Q125" s="30" t="s">
        <v>8809</v>
      </c>
      <c r="R125" t="s">
        <v>10340</v>
      </c>
      <c r="S125" t="s">
        <v>61</v>
      </c>
      <c r="U125" t="s">
        <v>33</v>
      </c>
      <c r="V125" t="s">
        <v>3898</v>
      </c>
    </row>
    <row r="126" spans="1:22" ht="15.75" thickBot="1" x14ac:dyDescent="0.3">
      <c r="A126">
        <v>4199</v>
      </c>
      <c r="B126" t="s">
        <v>1962</v>
      </c>
      <c r="D126" t="s">
        <v>3799</v>
      </c>
      <c r="E126" s="6" t="s">
        <v>4474</v>
      </c>
      <c r="F126" s="65">
        <v>22536</v>
      </c>
      <c r="G126" s="70" t="str">
        <f t="shared" si="5"/>
        <v>12/09/1961</v>
      </c>
      <c r="H126" s="68" t="str">
        <f t="shared" si="6"/>
        <v>12</v>
      </c>
      <c r="I126" s="47" t="str">
        <f t="shared" si="8"/>
        <v>09</v>
      </c>
      <c r="J126" s="47" t="str">
        <f t="shared" si="7"/>
        <v>1961</v>
      </c>
      <c r="K126" s="47" t="str">
        <f>IFERROR(INDEX(Sheet1!$A$1:$E$2788,MATCH($F126,Sheet1!$A$1:$A$2788,0),MATCH(K$1,Sheet1!$A$1:$E$1,0)),"")</f>
        <v/>
      </c>
      <c r="L126" s="50" t="str">
        <f>IFERROR(INDEX(Sheet1!$A$1:$E$2788,MATCH($F126,Sheet1!$A$1:$A$2788,0),MATCH(L$1,Sheet1!$A$1:$E$1,0)),"")</f>
        <v/>
      </c>
      <c r="M126" s="25" t="str">
        <f>IFERROR(INDEX(Sheet1!$A$1:$E$2788,MATCH($F126,Sheet1!$A$1:$A$2788,0),MATCH(M$1,Sheet1!$A$1:$E$1,0)),"")</f>
        <v/>
      </c>
      <c r="N126" s="25" t="str">
        <f>IFERROR(INDEX(Sheet1!$A$1:$E$2788,MATCH($F126,Sheet1!$A$1:$A$2788,0),MATCH(N$1,Sheet1!$A$1:$E$1,0)),"")</f>
        <v/>
      </c>
      <c r="O126" s="44" t="str">
        <f>IFERROR(INDEX(Sheet1!$A$1:$G$2788,MATCH($F126,Sheet1!$A$1:$A$2788,0),MATCH(O$1,Sheet1!$A$1:$G$1,0)),"")</f>
        <v/>
      </c>
      <c r="P126" s="50" t="s">
        <v>10217</v>
      </c>
      <c r="Q126" s="30" t="s">
        <v>8924</v>
      </c>
      <c r="R126" t="s">
        <v>10319</v>
      </c>
      <c r="S126" t="s">
        <v>61</v>
      </c>
      <c r="U126" t="s">
        <v>9</v>
      </c>
      <c r="V126" t="s">
        <v>3897</v>
      </c>
    </row>
    <row r="127" spans="1:22" ht="15.75" thickBot="1" x14ac:dyDescent="0.3">
      <c r="A127">
        <v>4198</v>
      </c>
      <c r="B127" t="s">
        <v>649</v>
      </c>
      <c r="D127" t="s">
        <v>3527</v>
      </c>
      <c r="E127" s="6" t="s">
        <v>5222</v>
      </c>
      <c r="F127" s="65">
        <v>22537</v>
      </c>
      <c r="G127" s="70" t="str">
        <f t="shared" si="5"/>
        <v>13/09/1961</v>
      </c>
      <c r="H127" s="68" t="str">
        <f t="shared" si="6"/>
        <v>13</v>
      </c>
      <c r="I127" s="47" t="str">
        <f t="shared" si="8"/>
        <v>09</v>
      </c>
      <c r="J127" s="47" t="str">
        <f t="shared" si="7"/>
        <v>1961</v>
      </c>
      <c r="K127" s="47" t="str">
        <f>IFERROR(INDEX(Sheet1!$A$1:$E$2788,MATCH($F127,Sheet1!$A$1:$A$2788,0),MATCH(K$1,Sheet1!$A$1:$E$1,0)),"")</f>
        <v/>
      </c>
      <c r="L127" s="50" t="str">
        <f>IFERROR(INDEX(Sheet1!$A$1:$E$2788,MATCH($F127,Sheet1!$A$1:$A$2788,0),MATCH(L$1,Sheet1!$A$1:$E$1,0)),"")</f>
        <v/>
      </c>
      <c r="M127" s="25" t="str">
        <f>IFERROR(INDEX(Sheet1!$A$1:$E$2788,MATCH($F127,Sheet1!$A$1:$A$2788,0),MATCH(M$1,Sheet1!$A$1:$E$1,0)),"")</f>
        <v/>
      </c>
      <c r="N127" s="25" t="str">
        <f>IFERROR(INDEX(Sheet1!$A$1:$E$2788,MATCH($F127,Sheet1!$A$1:$A$2788,0),MATCH(N$1,Sheet1!$A$1:$E$1,0)),"")</f>
        <v/>
      </c>
      <c r="O127" s="44" t="str">
        <f>IFERROR(INDEX(Sheet1!$A$1:$G$2788,MATCH($F127,Sheet1!$A$1:$A$2788,0),MATCH(O$1,Sheet1!$A$1:$G$1,0)),"")</f>
        <v/>
      </c>
      <c r="P127" s="50" t="s">
        <v>10217</v>
      </c>
      <c r="Q127" s="30" t="s">
        <v>8925</v>
      </c>
      <c r="R127" t="s">
        <v>10340</v>
      </c>
      <c r="S127" t="s">
        <v>61</v>
      </c>
      <c r="U127" t="s">
        <v>9</v>
      </c>
      <c r="V127" t="s">
        <v>3896</v>
      </c>
    </row>
    <row r="128" spans="1:22" ht="15.75" thickBot="1" x14ac:dyDescent="0.3">
      <c r="A128">
        <v>4197</v>
      </c>
      <c r="B128" t="s">
        <v>1962</v>
      </c>
      <c r="D128" t="s">
        <v>3802</v>
      </c>
      <c r="E128" s="6" t="s">
        <v>8548</v>
      </c>
      <c r="F128" s="65">
        <v>22541</v>
      </c>
      <c r="G128" s="70" t="str">
        <f t="shared" si="5"/>
        <v>17/09/1961</v>
      </c>
      <c r="H128" s="68" t="str">
        <f t="shared" si="6"/>
        <v>17</v>
      </c>
      <c r="I128" s="47" t="str">
        <f t="shared" si="8"/>
        <v>09</v>
      </c>
      <c r="J128" s="47" t="str">
        <f t="shared" si="7"/>
        <v>1961</v>
      </c>
      <c r="K128" s="47" t="str">
        <f>IFERROR(INDEX(Sheet1!$A$1:$E$2788,MATCH($F128,Sheet1!$A$1:$A$2788,0),MATCH(K$1,Sheet1!$A$1:$E$1,0)),"")</f>
        <v/>
      </c>
      <c r="L128" s="50" t="str">
        <f>IFERROR(INDEX(Sheet1!$A$1:$E$2788,MATCH($F128,Sheet1!$A$1:$A$2788,0),MATCH(L$1,Sheet1!$A$1:$E$1,0)),"")</f>
        <v/>
      </c>
      <c r="M128" s="25" t="str">
        <f>IFERROR(INDEX(Sheet1!$A$1:$E$2788,MATCH($F128,Sheet1!$A$1:$A$2788,0),MATCH(M$1,Sheet1!$A$1:$E$1,0)),"")</f>
        <v/>
      </c>
      <c r="N128" s="25" t="str">
        <f>IFERROR(INDEX(Sheet1!$A$1:$E$2788,MATCH($F128,Sheet1!$A$1:$A$2788,0),MATCH(N$1,Sheet1!$A$1:$E$1,0)),"")</f>
        <v/>
      </c>
      <c r="O128" s="44" t="str">
        <f>IFERROR(INDEX(Sheet1!$A$1:$G$2788,MATCH($F128,Sheet1!$A$1:$A$2788,0),MATCH(O$1,Sheet1!$A$1:$G$1,0)),"")</f>
        <v/>
      </c>
      <c r="P128" s="50" t="s">
        <v>10217</v>
      </c>
      <c r="Q128" s="30" t="s">
        <v>8926</v>
      </c>
      <c r="R128" t="s">
        <v>10340</v>
      </c>
      <c r="S128" t="s">
        <v>61</v>
      </c>
      <c r="U128" t="s">
        <v>9</v>
      </c>
      <c r="V128" t="s">
        <v>3895</v>
      </c>
    </row>
    <row r="129" spans="1:22" ht="15.75" thickBot="1" x14ac:dyDescent="0.3">
      <c r="A129">
        <v>4196</v>
      </c>
      <c r="B129" t="s">
        <v>1962</v>
      </c>
      <c r="D129" t="s">
        <v>3805</v>
      </c>
      <c r="E129" s="6" t="s">
        <v>6861</v>
      </c>
      <c r="F129" s="65">
        <v>22567</v>
      </c>
      <c r="G129" s="70" t="str">
        <f t="shared" si="5"/>
        <v>13/10/1961</v>
      </c>
      <c r="H129" s="68" t="str">
        <f t="shared" si="6"/>
        <v>13</v>
      </c>
      <c r="I129" s="47" t="str">
        <f t="shared" si="8"/>
        <v>10</v>
      </c>
      <c r="J129" s="47" t="str">
        <f t="shared" si="7"/>
        <v>1961</v>
      </c>
      <c r="K129" s="47" t="str">
        <f>IFERROR(INDEX(Sheet1!$A$1:$E$2788,MATCH($F129,Sheet1!$A$1:$A$2788,0),MATCH(K$1,Sheet1!$A$1:$E$1,0)),"")</f>
        <v/>
      </c>
      <c r="L129" s="50" t="str">
        <f>IFERROR(INDEX(Sheet1!$A$1:$E$2788,MATCH($F129,Sheet1!$A$1:$A$2788,0),MATCH(L$1,Sheet1!$A$1:$E$1,0)),"")</f>
        <v/>
      </c>
      <c r="M129" s="25" t="str">
        <f>IFERROR(INDEX(Sheet1!$A$1:$E$2788,MATCH($F129,Sheet1!$A$1:$A$2788,0),MATCH(M$1,Sheet1!$A$1:$E$1,0)),"")</f>
        <v/>
      </c>
      <c r="N129" s="25" t="str">
        <f>IFERROR(INDEX(Sheet1!$A$1:$E$2788,MATCH($F129,Sheet1!$A$1:$A$2788,0),MATCH(N$1,Sheet1!$A$1:$E$1,0)),"")</f>
        <v/>
      </c>
      <c r="O129" s="44" t="str">
        <f>IFERROR(INDEX(Sheet1!$A$1:$G$2788,MATCH($F129,Sheet1!$A$1:$A$2788,0),MATCH(O$1,Sheet1!$A$1:$G$1,0)),"")</f>
        <v/>
      </c>
      <c r="P129" s="50" t="s">
        <v>10217</v>
      </c>
      <c r="Q129" s="30" t="s">
        <v>8927</v>
      </c>
      <c r="R129" t="s">
        <v>10340</v>
      </c>
      <c r="S129" t="s">
        <v>61</v>
      </c>
      <c r="U129" t="s">
        <v>9</v>
      </c>
      <c r="V129" t="s">
        <v>3894</v>
      </c>
    </row>
    <row r="130" spans="1:22" ht="15.75" thickBot="1" x14ac:dyDescent="0.3">
      <c r="A130">
        <v>4195</v>
      </c>
      <c r="B130" t="s">
        <v>1330</v>
      </c>
      <c r="D130" t="s">
        <v>280</v>
      </c>
      <c r="E130" s="6" t="s">
        <v>7621</v>
      </c>
      <c r="F130" s="65">
        <v>22575</v>
      </c>
      <c r="G130" s="70" t="str">
        <f t="shared" si="5"/>
        <v>21/10/1961</v>
      </c>
      <c r="H130" s="68" t="str">
        <f t="shared" si="6"/>
        <v>21</v>
      </c>
      <c r="I130" s="47" t="str">
        <f t="shared" si="8"/>
        <v>10</v>
      </c>
      <c r="J130" s="47" t="str">
        <f t="shared" si="7"/>
        <v>1961</v>
      </c>
      <c r="K130" s="47" t="str">
        <f>IFERROR(INDEX(Sheet1!$A$1:$E$2788,MATCH($F130,Sheet1!$A$1:$A$2788,0),MATCH(K$1,Sheet1!$A$1:$E$1,0)),"")</f>
        <v/>
      </c>
      <c r="L130" s="50" t="str">
        <f>IFERROR(INDEX(Sheet1!$A$1:$E$2788,MATCH($F130,Sheet1!$A$1:$A$2788,0),MATCH(L$1,Sheet1!$A$1:$E$1,0)),"")</f>
        <v/>
      </c>
      <c r="M130" s="25" t="str">
        <f>IFERROR(INDEX(Sheet1!$A$1:$E$2788,MATCH($F130,Sheet1!$A$1:$A$2788,0),MATCH(M$1,Sheet1!$A$1:$E$1,0)),"")</f>
        <v/>
      </c>
      <c r="N130" s="25" t="str">
        <f>IFERROR(INDEX(Sheet1!$A$1:$E$2788,MATCH($F130,Sheet1!$A$1:$A$2788,0),MATCH(N$1,Sheet1!$A$1:$E$1,0)),"")</f>
        <v/>
      </c>
      <c r="O130" s="44" t="str">
        <f>IFERROR(INDEX(Sheet1!$A$1:$G$2788,MATCH($F130,Sheet1!$A$1:$A$2788,0),MATCH(O$1,Sheet1!$A$1:$G$1,0)),"")</f>
        <v/>
      </c>
      <c r="P130" s="50" t="s">
        <v>10217</v>
      </c>
      <c r="Q130" s="30" t="s">
        <v>8928</v>
      </c>
      <c r="R130" t="s">
        <v>10340</v>
      </c>
      <c r="S130" t="s">
        <v>61</v>
      </c>
      <c r="U130" t="s">
        <v>174</v>
      </c>
      <c r="V130" t="s">
        <v>3893</v>
      </c>
    </row>
    <row r="131" spans="1:22" ht="15.75" thickBot="1" x14ac:dyDescent="0.3">
      <c r="A131">
        <v>4194</v>
      </c>
      <c r="B131" t="s">
        <v>1962</v>
      </c>
      <c r="D131" t="s">
        <v>3799</v>
      </c>
      <c r="E131" s="6" t="s">
        <v>4047</v>
      </c>
      <c r="F131" s="65">
        <v>22577</v>
      </c>
      <c r="G131" s="70" t="str">
        <f t="shared" ref="G131:G194" si="9">TEXT(F131, "dd/mm/yyyy")</f>
        <v>23/10/1961</v>
      </c>
      <c r="H131" s="68" t="str">
        <f t="shared" ref="H131:H194" si="10">LEFT(G131,2)</f>
        <v>23</v>
      </c>
      <c r="I131" s="47" t="str">
        <f t="shared" si="8"/>
        <v>10</v>
      </c>
      <c r="J131" s="47" t="str">
        <f t="shared" ref="J131:J194" si="11">RIGHT(G131,4)</f>
        <v>1961</v>
      </c>
      <c r="K131" s="47" t="str">
        <f>IFERROR(INDEX(Sheet1!$A$1:$E$2788,MATCH($F131,Sheet1!$A$1:$A$2788,0),MATCH(K$1,Sheet1!$A$1:$E$1,0)),"")</f>
        <v/>
      </c>
      <c r="L131" s="50" t="str">
        <f>IFERROR(INDEX(Sheet1!$A$1:$E$2788,MATCH($F131,Sheet1!$A$1:$A$2788,0),MATCH(L$1,Sheet1!$A$1:$E$1,0)),"")</f>
        <v/>
      </c>
      <c r="M131" s="25" t="str">
        <f>IFERROR(INDEX(Sheet1!$A$1:$E$2788,MATCH($F131,Sheet1!$A$1:$A$2788,0),MATCH(M$1,Sheet1!$A$1:$E$1,0)),"")</f>
        <v/>
      </c>
      <c r="N131" s="25" t="str">
        <f>IFERROR(INDEX(Sheet1!$A$1:$E$2788,MATCH($F131,Sheet1!$A$1:$A$2788,0),MATCH(N$1,Sheet1!$A$1:$E$1,0)),"")</f>
        <v/>
      </c>
      <c r="O131" s="44" t="str">
        <f>IFERROR(INDEX(Sheet1!$A$1:$G$2788,MATCH($F131,Sheet1!$A$1:$A$2788,0),MATCH(O$1,Sheet1!$A$1:$G$1,0)),"")</f>
        <v/>
      </c>
      <c r="P131" s="50" t="s">
        <v>10217</v>
      </c>
      <c r="Q131" s="30" t="s">
        <v>8929</v>
      </c>
      <c r="R131" t="s">
        <v>10319</v>
      </c>
      <c r="S131" t="s">
        <v>61</v>
      </c>
      <c r="U131" t="s">
        <v>33</v>
      </c>
      <c r="V131" t="s">
        <v>3892</v>
      </c>
    </row>
    <row r="132" spans="1:22" ht="15.75" thickBot="1" x14ac:dyDescent="0.3">
      <c r="A132">
        <v>4193</v>
      </c>
      <c r="B132" t="s">
        <v>1150</v>
      </c>
      <c r="D132" t="s">
        <v>3698</v>
      </c>
      <c r="E132" s="6" t="s">
        <v>6862</v>
      </c>
      <c r="F132" s="65">
        <v>22581</v>
      </c>
      <c r="G132" s="70" t="str">
        <f t="shared" si="9"/>
        <v>27/10/1961</v>
      </c>
      <c r="H132" s="68" t="str">
        <f t="shared" si="10"/>
        <v>27</v>
      </c>
      <c r="I132" s="47" t="str">
        <f t="shared" si="8"/>
        <v>10</v>
      </c>
      <c r="J132" s="47" t="str">
        <f t="shared" si="11"/>
        <v>1961</v>
      </c>
      <c r="K132" s="47" t="str">
        <f>IFERROR(INDEX(Sheet1!$A$1:$E$2788,MATCH($F132,Sheet1!$A$1:$A$2788,0),MATCH(K$1,Sheet1!$A$1:$E$1,0)),"")</f>
        <v/>
      </c>
      <c r="L132" s="50" t="str">
        <f>IFERROR(INDEX(Sheet1!$A$1:$E$2788,MATCH($F132,Sheet1!$A$1:$A$2788,0),MATCH(L$1,Sheet1!$A$1:$E$1,0)),"")</f>
        <v/>
      </c>
      <c r="M132" s="25" t="str">
        <f>IFERROR(INDEX(Sheet1!$A$1:$E$2788,MATCH($F132,Sheet1!$A$1:$A$2788,0),MATCH(M$1,Sheet1!$A$1:$E$1,0)),"")</f>
        <v/>
      </c>
      <c r="N132" s="25" t="str">
        <f>IFERROR(INDEX(Sheet1!$A$1:$E$2788,MATCH($F132,Sheet1!$A$1:$A$2788,0),MATCH(N$1,Sheet1!$A$1:$E$1,0)),"")</f>
        <v/>
      </c>
      <c r="O132" s="44" t="str">
        <f>IFERROR(INDEX(Sheet1!$A$1:$G$2788,MATCH($F132,Sheet1!$A$1:$A$2788,0),MATCH(O$1,Sheet1!$A$1:$G$1,0)),"")</f>
        <v/>
      </c>
      <c r="P132" s="68" t="s">
        <v>10223</v>
      </c>
      <c r="Q132" s="30" t="s">
        <v>8930</v>
      </c>
      <c r="R132" t="s">
        <v>10340</v>
      </c>
      <c r="S132" t="s">
        <v>61</v>
      </c>
      <c r="U132" t="s">
        <v>33</v>
      </c>
      <c r="V132" t="s">
        <v>3891</v>
      </c>
    </row>
    <row r="133" spans="1:22" ht="15.75" thickBot="1" x14ac:dyDescent="0.3">
      <c r="A133">
        <v>4192</v>
      </c>
      <c r="B133" t="s">
        <v>649</v>
      </c>
      <c r="D133" t="s">
        <v>3889</v>
      </c>
      <c r="E133" s="6" t="s">
        <v>5223</v>
      </c>
      <c r="F133" s="65">
        <v>22586</v>
      </c>
      <c r="G133" s="70" t="str">
        <f t="shared" si="9"/>
        <v>01/11/1961</v>
      </c>
      <c r="H133" s="68" t="str">
        <f t="shared" si="10"/>
        <v>01</v>
      </c>
      <c r="I133" s="47" t="str">
        <f t="shared" ref="I133:I196" si="12">MID(G133,4,2)</f>
        <v>11</v>
      </c>
      <c r="J133" s="47" t="str">
        <f t="shared" si="11"/>
        <v>1961</v>
      </c>
      <c r="K133" s="47" t="str">
        <f>IFERROR(INDEX(Sheet1!$A$1:$E$2788,MATCH($F133,Sheet1!$A$1:$A$2788,0),MATCH(K$1,Sheet1!$A$1:$E$1,0)),"")</f>
        <v/>
      </c>
      <c r="L133" s="50" t="str">
        <f>IFERROR(INDEX(Sheet1!$A$1:$E$2788,MATCH($F133,Sheet1!$A$1:$A$2788,0),MATCH(L$1,Sheet1!$A$1:$E$1,0)),"")</f>
        <v/>
      </c>
      <c r="M133" s="25" t="str">
        <f>IFERROR(INDEX(Sheet1!$A$1:$E$2788,MATCH($F133,Sheet1!$A$1:$A$2788,0),MATCH(M$1,Sheet1!$A$1:$E$1,0)),"")</f>
        <v/>
      </c>
      <c r="N133" s="25" t="str">
        <f>IFERROR(INDEX(Sheet1!$A$1:$E$2788,MATCH($F133,Sheet1!$A$1:$A$2788,0),MATCH(N$1,Sheet1!$A$1:$E$1,0)),"")</f>
        <v/>
      </c>
      <c r="O133" s="44" t="str">
        <f>IFERROR(INDEX(Sheet1!$A$1:$G$2788,MATCH($F133,Sheet1!$A$1:$A$2788,0),MATCH(O$1,Sheet1!$A$1:$G$1,0)),"")</f>
        <v/>
      </c>
      <c r="P133" s="50" t="s">
        <v>10217</v>
      </c>
      <c r="Q133" s="30" t="s">
        <v>8931</v>
      </c>
      <c r="R133" t="s">
        <v>10340</v>
      </c>
      <c r="S133" t="s">
        <v>61</v>
      </c>
      <c r="U133" t="s">
        <v>33</v>
      </c>
      <c r="V133" t="s">
        <v>3890</v>
      </c>
    </row>
    <row r="134" spans="1:22" ht="15.75" thickBot="1" x14ac:dyDescent="0.3">
      <c r="A134">
        <v>4191</v>
      </c>
      <c r="B134" t="s">
        <v>1962</v>
      </c>
      <c r="D134" t="s">
        <v>3802</v>
      </c>
      <c r="E134" s="6" t="s">
        <v>8549</v>
      </c>
      <c r="F134" s="65">
        <v>22590</v>
      </c>
      <c r="G134" s="70" t="str">
        <f t="shared" si="9"/>
        <v>05/11/1961</v>
      </c>
      <c r="H134" s="68" t="str">
        <f t="shared" si="10"/>
        <v>05</v>
      </c>
      <c r="I134" s="47" t="str">
        <f t="shared" si="12"/>
        <v>11</v>
      </c>
      <c r="J134" s="47" t="str">
        <f t="shared" si="11"/>
        <v>1961</v>
      </c>
      <c r="K134" s="47" t="str">
        <f>IFERROR(INDEX(Sheet1!$A$1:$E$2788,MATCH($F134,Sheet1!$A$1:$A$2788,0),MATCH(K$1,Sheet1!$A$1:$E$1,0)),"")</f>
        <v/>
      </c>
      <c r="L134" s="50" t="str">
        <f>IFERROR(INDEX(Sheet1!$A$1:$E$2788,MATCH($F134,Sheet1!$A$1:$A$2788,0),MATCH(L$1,Sheet1!$A$1:$E$1,0)),"")</f>
        <v/>
      </c>
      <c r="M134" s="25" t="str">
        <f>IFERROR(INDEX(Sheet1!$A$1:$E$2788,MATCH($F134,Sheet1!$A$1:$A$2788,0),MATCH(M$1,Sheet1!$A$1:$E$1,0)),"")</f>
        <v/>
      </c>
      <c r="N134" s="25" t="str">
        <f>IFERROR(INDEX(Sheet1!$A$1:$E$2788,MATCH($F134,Sheet1!$A$1:$A$2788,0),MATCH(N$1,Sheet1!$A$1:$E$1,0)),"")</f>
        <v/>
      </c>
      <c r="O134" s="44" t="str">
        <f>IFERROR(INDEX(Sheet1!$A$1:$G$2788,MATCH($F134,Sheet1!$A$1:$A$2788,0),MATCH(O$1,Sheet1!$A$1:$G$1,0)),"")</f>
        <v/>
      </c>
      <c r="P134" s="50" t="s">
        <v>10217</v>
      </c>
      <c r="Q134" s="30" t="s">
        <v>8923</v>
      </c>
      <c r="R134" t="s">
        <v>10340</v>
      </c>
      <c r="S134" t="s">
        <v>61</v>
      </c>
      <c r="U134" t="s">
        <v>33</v>
      </c>
      <c r="V134" t="s">
        <v>3888</v>
      </c>
    </row>
    <row r="135" spans="1:22" ht="15.75" thickBot="1" x14ac:dyDescent="0.3">
      <c r="A135">
        <v>4189</v>
      </c>
      <c r="B135" t="s">
        <v>1962</v>
      </c>
      <c r="D135" t="s">
        <v>643</v>
      </c>
      <c r="E135" s="6" t="s">
        <v>5225</v>
      </c>
      <c r="F135" s="65">
        <v>22600</v>
      </c>
      <c r="G135" s="70" t="str">
        <f t="shared" si="9"/>
        <v>15/11/1961</v>
      </c>
      <c r="H135" s="68" t="str">
        <f t="shared" si="10"/>
        <v>15</v>
      </c>
      <c r="I135" s="47" t="str">
        <f t="shared" si="12"/>
        <v>11</v>
      </c>
      <c r="J135" s="47" t="str">
        <f t="shared" si="11"/>
        <v>1961</v>
      </c>
      <c r="K135" s="47" t="str">
        <f>IFERROR(INDEX(Sheet1!$A$1:$E$2788,MATCH($F135,Sheet1!$A$1:$A$2788,0),MATCH(K$1,Sheet1!$A$1:$E$1,0)),"")</f>
        <v/>
      </c>
      <c r="L135" s="50" t="str">
        <f>IFERROR(INDEX(Sheet1!$A$1:$E$2788,MATCH($F135,Sheet1!$A$1:$A$2788,0),MATCH(L$1,Sheet1!$A$1:$E$1,0)),"")</f>
        <v/>
      </c>
      <c r="M135" s="25" t="str">
        <f>IFERROR(INDEX(Sheet1!$A$1:$E$2788,MATCH($F135,Sheet1!$A$1:$A$2788,0),MATCH(M$1,Sheet1!$A$1:$E$1,0)),"")</f>
        <v/>
      </c>
      <c r="N135" s="25" t="str">
        <f>IFERROR(INDEX(Sheet1!$A$1:$E$2788,MATCH($F135,Sheet1!$A$1:$A$2788,0),MATCH(N$1,Sheet1!$A$1:$E$1,0)),"")</f>
        <v/>
      </c>
      <c r="O135" s="44" t="str">
        <f>IFERROR(INDEX(Sheet1!$A$1:$G$2788,MATCH($F135,Sheet1!$A$1:$A$2788,0),MATCH(O$1,Sheet1!$A$1:$G$1,0)),"")</f>
        <v/>
      </c>
      <c r="P135" s="50" t="s">
        <v>10217</v>
      </c>
      <c r="Q135" s="30" t="s">
        <v>8933</v>
      </c>
      <c r="R135" t="s">
        <v>10340</v>
      </c>
      <c r="S135" t="s">
        <v>61</v>
      </c>
      <c r="U135" t="s">
        <v>9</v>
      </c>
      <c r="V135" t="s">
        <v>3886</v>
      </c>
    </row>
    <row r="136" spans="1:22" ht="15.75" thickBot="1" x14ac:dyDescent="0.3">
      <c r="A136">
        <v>4190</v>
      </c>
      <c r="B136" t="s">
        <v>1962</v>
      </c>
      <c r="D136" t="s">
        <v>3805</v>
      </c>
      <c r="E136" s="6" t="s">
        <v>5224</v>
      </c>
      <c r="F136" s="65">
        <v>22600</v>
      </c>
      <c r="G136" s="70" t="str">
        <f t="shared" si="9"/>
        <v>15/11/1961</v>
      </c>
      <c r="H136" s="68" t="str">
        <f t="shared" si="10"/>
        <v>15</v>
      </c>
      <c r="I136" s="47" t="str">
        <f t="shared" si="12"/>
        <v>11</v>
      </c>
      <c r="J136" s="47" t="str">
        <f t="shared" si="11"/>
        <v>1961</v>
      </c>
      <c r="K136" s="47" t="str">
        <f>IFERROR(INDEX(Sheet1!$A$1:$E$2788,MATCH($F136,Sheet1!$A$1:$A$2788,0),MATCH(K$1,Sheet1!$A$1:$E$1,0)),"")</f>
        <v/>
      </c>
      <c r="L136" s="50" t="str">
        <f>IFERROR(INDEX(Sheet1!$A$1:$E$2788,MATCH($F136,Sheet1!$A$1:$A$2788,0),MATCH(L$1,Sheet1!$A$1:$E$1,0)),"")</f>
        <v/>
      </c>
      <c r="M136" s="25" t="str">
        <f>IFERROR(INDEX(Sheet1!$A$1:$E$2788,MATCH($F136,Sheet1!$A$1:$A$2788,0),MATCH(M$1,Sheet1!$A$1:$E$1,0)),"")</f>
        <v/>
      </c>
      <c r="N136" s="25" t="str">
        <f>IFERROR(INDEX(Sheet1!$A$1:$E$2788,MATCH($F136,Sheet1!$A$1:$A$2788,0),MATCH(N$1,Sheet1!$A$1:$E$1,0)),"")</f>
        <v/>
      </c>
      <c r="O136" s="44" t="str">
        <f>IFERROR(INDEX(Sheet1!$A$1:$G$2788,MATCH($F136,Sheet1!$A$1:$A$2788,0),MATCH(O$1,Sheet1!$A$1:$G$1,0)),"")</f>
        <v/>
      </c>
      <c r="P136" s="50" t="s">
        <v>10217</v>
      </c>
      <c r="Q136" s="30" t="s">
        <v>8932</v>
      </c>
      <c r="R136" t="s">
        <v>10340</v>
      </c>
      <c r="S136" t="s">
        <v>61</v>
      </c>
      <c r="U136" t="s">
        <v>9</v>
      </c>
      <c r="V136" t="s">
        <v>3887</v>
      </c>
    </row>
    <row r="137" spans="1:22" ht="15.75" thickBot="1" x14ac:dyDescent="0.3">
      <c r="A137">
        <v>4188</v>
      </c>
      <c r="B137" t="s">
        <v>1330</v>
      </c>
      <c r="D137" t="s">
        <v>3419</v>
      </c>
      <c r="E137" s="6" t="s">
        <v>7622</v>
      </c>
      <c r="F137" s="65">
        <v>22603</v>
      </c>
      <c r="G137" s="70" t="str">
        <f t="shared" si="9"/>
        <v>18/11/1961</v>
      </c>
      <c r="H137" s="68" t="str">
        <f t="shared" si="10"/>
        <v>18</v>
      </c>
      <c r="I137" s="47" t="str">
        <f t="shared" si="12"/>
        <v>11</v>
      </c>
      <c r="J137" s="47" t="str">
        <f t="shared" si="11"/>
        <v>1961</v>
      </c>
      <c r="K137" s="47" t="str">
        <f>IFERROR(INDEX(Sheet1!$A$1:$E$2788,MATCH($F137,Sheet1!$A$1:$A$2788,0),MATCH(K$1,Sheet1!$A$1:$E$1,0)),"")</f>
        <v/>
      </c>
      <c r="L137" s="50" t="str">
        <f>IFERROR(INDEX(Sheet1!$A$1:$E$2788,MATCH($F137,Sheet1!$A$1:$A$2788,0),MATCH(L$1,Sheet1!$A$1:$E$1,0)),"")</f>
        <v/>
      </c>
      <c r="M137" s="25" t="str">
        <f>IFERROR(INDEX(Sheet1!$A$1:$E$2788,MATCH($F137,Sheet1!$A$1:$A$2788,0),MATCH(M$1,Sheet1!$A$1:$E$1,0)),"")</f>
        <v/>
      </c>
      <c r="N137" s="25" t="str">
        <f>IFERROR(INDEX(Sheet1!$A$1:$E$2788,MATCH($F137,Sheet1!$A$1:$A$2788,0),MATCH(N$1,Sheet1!$A$1:$E$1,0)),"")</f>
        <v/>
      </c>
      <c r="O137" s="44" t="str">
        <f>IFERROR(INDEX(Sheet1!$A$1:$G$2788,MATCH($F137,Sheet1!$A$1:$A$2788,0),MATCH(O$1,Sheet1!$A$1:$G$1,0)),"")</f>
        <v/>
      </c>
      <c r="P137" s="50" t="s">
        <v>10217</v>
      </c>
      <c r="Q137" s="30" t="s">
        <v>8934</v>
      </c>
      <c r="R137" t="s">
        <v>10340</v>
      </c>
      <c r="S137" t="s">
        <v>61</v>
      </c>
      <c r="U137" t="s">
        <v>33</v>
      </c>
      <c r="V137" t="s">
        <v>3885</v>
      </c>
    </row>
    <row r="138" spans="1:22" ht="15.75" thickBot="1" x14ac:dyDescent="0.3">
      <c r="A138">
        <v>4187</v>
      </c>
      <c r="B138" t="s">
        <v>1330</v>
      </c>
      <c r="D138" t="s">
        <v>1331</v>
      </c>
      <c r="E138" s="6" t="s">
        <v>5226</v>
      </c>
      <c r="F138" s="65">
        <v>22607</v>
      </c>
      <c r="G138" s="70" t="str">
        <f t="shared" si="9"/>
        <v>22/11/1961</v>
      </c>
      <c r="H138" s="68" t="str">
        <f t="shared" si="10"/>
        <v>22</v>
      </c>
      <c r="I138" s="47" t="str">
        <f t="shared" si="12"/>
        <v>11</v>
      </c>
      <c r="J138" s="47" t="str">
        <f t="shared" si="11"/>
        <v>1961</v>
      </c>
      <c r="K138" s="47" t="str">
        <f>IFERROR(INDEX(Sheet1!$A$1:$E$2788,MATCH($F138,Sheet1!$A$1:$A$2788,0),MATCH(K$1,Sheet1!$A$1:$E$1,0)),"")</f>
        <v/>
      </c>
      <c r="L138" s="50" t="str">
        <f>IFERROR(INDEX(Sheet1!$A$1:$E$2788,MATCH($F138,Sheet1!$A$1:$A$2788,0),MATCH(L$1,Sheet1!$A$1:$E$1,0)),"")</f>
        <v/>
      </c>
      <c r="M138" s="25" t="str">
        <f>IFERROR(INDEX(Sheet1!$A$1:$E$2788,MATCH($F138,Sheet1!$A$1:$A$2788,0),MATCH(M$1,Sheet1!$A$1:$E$1,0)),"")</f>
        <v/>
      </c>
      <c r="N138" s="25" t="str">
        <f>IFERROR(INDEX(Sheet1!$A$1:$E$2788,MATCH($F138,Sheet1!$A$1:$A$2788,0),MATCH(N$1,Sheet1!$A$1:$E$1,0)),"")</f>
        <v/>
      </c>
      <c r="O138" s="44" t="str">
        <f>IFERROR(INDEX(Sheet1!$A$1:$G$2788,MATCH($F138,Sheet1!$A$1:$A$2788,0),MATCH(O$1,Sheet1!$A$1:$G$1,0)),"")</f>
        <v/>
      </c>
      <c r="P138" s="50" t="s">
        <v>10217</v>
      </c>
      <c r="Q138" s="30" t="s">
        <v>8935</v>
      </c>
      <c r="R138" t="s">
        <v>10319</v>
      </c>
      <c r="S138" t="s">
        <v>61</v>
      </c>
      <c r="U138" t="s">
        <v>33</v>
      </c>
      <c r="V138" t="s">
        <v>3884</v>
      </c>
    </row>
    <row r="139" spans="1:22" ht="15.75" thickBot="1" x14ac:dyDescent="0.3">
      <c r="A139">
        <v>4186</v>
      </c>
      <c r="B139" t="s">
        <v>649</v>
      </c>
      <c r="D139" t="s">
        <v>3527</v>
      </c>
      <c r="E139" s="6" t="s">
        <v>5227</v>
      </c>
      <c r="F139" s="65">
        <v>22614</v>
      </c>
      <c r="G139" s="70" t="str">
        <f t="shared" si="9"/>
        <v>29/11/1961</v>
      </c>
      <c r="H139" s="68" t="str">
        <f t="shared" si="10"/>
        <v>29</v>
      </c>
      <c r="I139" s="47" t="str">
        <f t="shared" si="12"/>
        <v>11</v>
      </c>
      <c r="J139" s="47" t="str">
        <f t="shared" si="11"/>
        <v>1961</v>
      </c>
      <c r="K139" s="47" t="str">
        <f>IFERROR(INDEX(Sheet1!$A$1:$E$2788,MATCH($F139,Sheet1!$A$1:$A$2788,0),MATCH(K$1,Sheet1!$A$1:$E$1,0)),"")</f>
        <v/>
      </c>
      <c r="L139" s="50" t="str">
        <f>IFERROR(INDEX(Sheet1!$A$1:$E$2788,MATCH($F139,Sheet1!$A$1:$A$2788,0),MATCH(L$1,Sheet1!$A$1:$E$1,0)),"")</f>
        <v/>
      </c>
      <c r="M139" s="25" t="str">
        <f>IFERROR(INDEX(Sheet1!$A$1:$E$2788,MATCH($F139,Sheet1!$A$1:$A$2788,0),MATCH(M$1,Sheet1!$A$1:$E$1,0)),"")</f>
        <v/>
      </c>
      <c r="N139" s="25" t="str">
        <f>IFERROR(INDEX(Sheet1!$A$1:$E$2788,MATCH($F139,Sheet1!$A$1:$A$2788,0),MATCH(N$1,Sheet1!$A$1:$E$1,0)),"")</f>
        <v/>
      </c>
      <c r="O139" s="44" t="str">
        <f>IFERROR(INDEX(Sheet1!$A$1:$G$2788,MATCH($F139,Sheet1!$A$1:$A$2788,0),MATCH(O$1,Sheet1!$A$1:$G$1,0)),"")</f>
        <v/>
      </c>
      <c r="P139" s="50" t="s">
        <v>10217</v>
      </c>
      <c r="Q139" s="30" t="s">
        <v>8936</v>
      </c>
      <c r="R139" t="s">
        <v>10319</v>
      </c>
      <c r="S139" t="s">
        <v>61</v>
      </c>
      <c r="U139" t="s">
        <v>9</v>
      </c>
      <c r="V139" t="s">
        <v>3883</v>
      </c>
    </row>
    <row r="140" spans="1:22" ht="15.75" thickBot="1" x14ac:dyDescent="0.3">
      <c r="A140">
        <v>4185</v>
      </c>
      <c r="B140" t="s">
        <v>1150</v>
      </c>
      <c r="D140" t="s">
        <v>140</v>
      </c>
      <c r="E140" s="6" t="s">
        <v>4048</v>
      </c>
      <c r="F140" s="65">
        <v>22626</v>
      </c>
      <c r="G140" s="70" t="str">
        <f t="shared" si="9"/>
        <v>11/12/1961</v>
      </c>
      <c r="H140" s="68" t="str">
        <f t="shared" si="10"/>
        <v>11</v>
      </c>
      <c r="I140" s="47" t="str">
        <f t="shared" si="12"/>
        <v>12</v>
      </c>
      <c r="J140" s="47" t="str">
        <f t="shared" si="11"/>
        <v>1961</v>
      </c>
      <c r="K140" s="47" t="str">
        <f>IFERROR(INDEX(Sheet1!$A$1:$E$2788,MATCH($F140,Sheet1!$A$1:$A$2788,0),MATCH(K$1,Sheet1!$A$1:$E$1,0)),"")</f>
        <v/>
      </c>
      <c r="L140" s="50" t="str">
        <f>IFERROR(INDEX(Sheet1!$A$1:$E$2788,MATCH($F140,Sheet1!$A$1:$A$2788,0),MATCH(L$1,Sheet1!$A$1:$E$1,0)),"")</f>
        <v/>
      </c>
      <c r="M140" s="25" t="str">
        <f>IFERROR(INDEX(Sheet1!$A$1:$E$2788,MATCH($F140,Sheet1!$A$1:$A$2788,0),MATCH(M$1,Sheet1!$A$1:$E$1,0)),"")</f>
        <v/>
      </c>
      <c r="N140" s="25" t="str">
        <f>IFERROR(INDEX(Sheet1!$A$1:$E$2788,MATCH($F140,Sheet1!$A$1:$A$2788,0),MATCH(N$1,Sheet1!$A$1:$E$1,0)),"")</f>
        <v/>
      </c>
      <c r="O140" s="44" t="str">
        <f>IFERROR(INDEX(Sheet1!$A$1:$G$2788,MATCH($F140,Sheet1!$A$1:$A$2788,0),MATCH(O$1,Sheet1!$A$1:$G$1,0)),"")</f>
        <v/>
      </c>
      <c r="P140" s="68" t="s">
        <v>10223</v>
      </c>
      <c r="Q140" s="30" t="s">
        <v>8875</v>
      </c>
      <c r="R140" t="s">
        <v>10340</v>
      </c>
      <c r="S140" t="s">
        <v>61</v>
      </c>
      <c r="U140" t="s">
        <v>33</v>
      </c>
      <c r="V140" t="s">
        <v>3882</v>
      </c>
    </row>
    <row r="141" spans="1:22" ht="15.75" thickBot="1" x14ac:dyDescent="0.3">
      <c r="A141">
        <v>4184</v>
      </c>
      <c r="B141" t="s">
        <v>1962</v>
      </c>
      <c r="D141" t="s">
        <v>3805</v>
      </c>
      <c r="E141" s="6" t="s">
        <v>4475</v>
      </c>
      <c r="F141" s="65">
        <v>22627</v>
      </c>
      <c r="G141" s="70" t="str">
        <f t="shared" si="9"/>
        <v>12/12/1961</v>
      </c>
      <c r="H141" s="68" t="str">
        <f t="shared" si="10"/>
        <v>12</v>
      </c>
      <c r="I141" s="47" t="str">
        <f t="shared" si="12"/>
        <v>12</v>
      </c>
      <c r="J141" s="47" t="str">
        <f t="shared" si="11"/>
        <v>1961</v>
      </c>
      <c r="K141" s="47" t="str">
        <f>IFERROR(INDEX(Sheet1!$A$1:$E$2788,MATCH($F141,Sheet1!$A$1:$A$2788,0),MATCH(K$1,Sheet1!$A$1:$E$1,0)),"")</f>
        <v/>
      </c>
      <c r="L141" s="50" t="str">
        <f>IFERROR(INDEX(Sheet1!$A$1:$E$2788,MATCH($F141,Sheet1!$A$1:$A$2788,0),MATCH(L$1,Sheet1!$A$1:$E$1,0)),"")</f>
        <v/>
      </c>
      <c r="M141" s="25" t="str">
        <f>IFERROR(INDEX(Sheet1!$A$1:$E$2788,MATCH($F141,Sheet1!$A$1:$A$2788,0),MATCH(M$1,Sheet1!$A$1:$E$1,0)),"")</f>
        <v/>
      </c>
      <c r="N141" s="25" t="str">
        <f>IFERROR(INDEX(Sheet1!$A$1:$E$2788,MATCH($F141,Sheet1!$A$1:$A$2788,0),MATCH(N$1,Sheet1!$A$1:$E$1,0)),"")</f>
        <v/>
      </c>
      <c r="O141" s="44" t="str">
        <f>IFERROR(INDEX(Sheet1!$A$1:$G$2788,MATCH($F141,Sheet1!$A$1:$A$2788,0),MATCH(O$1,Sheet1!$A$1:$G$1,0)),"")</f>
        <v/>
      </c>
      <c r="P141" s="50" t="s">
        <v>10217</v>
      </c>
      <c r="Q141" s="30" t="s">
        <v>8937</v>
      </c>
      <c r="R141" t="s">
        <v>10340</v>
      </c>
      <c r="S141" t="s">
        <v>61</v>
      </c>
      <c r="U141" t="s">
        <v>9</v>
      </c>
      <c r="V141" t="s">
        <v>3881</v>
      </c>
    </row>
    <row r="142" spans="1:22" ht="15.75" thickBot="1" x14ac:dyDescent="0.3">
      <c r="A142">
        <v>4183</v>
      </c>
      <c r="B142" t="s">
        <v>1150</v>
      </c>
      <c r="D142" t="s">
        <v>3698</v>
      </c>
      <c r="E142" s="6" t="s">
        <v>6040</v>
      </c>
      <c r="F142" s="65">
        <v>22636</v>
      </c>
      <c r="G142" s="70" t="str">
        <f t="shared" si="9"/>
        <v>21/12/1961</v>
      </c>
      <c r="H142" s="68" t="str">
        <f t="shared" si="10"/>
        <v>21</v>
      </c>
      <c r="I142" s="47" t="str">
        <f t="shared" si="12"/>
        <v>12</v>
      </c>
      <c r="J142" s="47" t="str">
        <f t="shared" si="11"/>
        <v>1961</v>
      </c>
      <c r="K142" s="47" t="str">
        <f>IFERROR(INDEX(Sheet1!$A$1:$E$2788,MATCH($F142,Sheet1!$A$1:$A$2788,0),MATCH(K$1,Sheet1!$A$1:$E$1,0)),"")</f>
        <v/>
      </c>
      <c r="L142" s="50" t="str">
        <f>IFERROR(INDEX(Sheet1!$A$1:$E$2788,MATCH($F142,Sheet1!$A$1:$A$2788,0),MATCH(L$1,Sheet1!$A$1:$E$1,0)),"")</f>
        <v/>
      </c>
      <c r="M142" s="25" t="str">
        <f>IFERROR(INDEX(Sheet1!$A$1:$E$2788,MATCH($F142,Sheet1!$A$1:$A$2788,0),MATCH(M$1,Sheet1!$A$1:$E$1,0)),"")</f>
        <v/>
      </c>
      <c r="N142" s="25" t="str">
        <f>IFERROR(INDEX(Sheet1!$A$1:$E$2788,MATCH($F142,Sheet1!$A$1:$A$2788,0),MATCH(N$1,Sheet1!$A$1:$E$1,0)),"")</f>
        <v/>
      </c>
      <c r="O142" s="44" t="str">
        <f>IFERROR(INDEX(Sheet1!$A$1:$G$2788,MATCH($F142,Sheet1!$A$1:$A$2788,0),MATCH(O$1,Sheet1!$A$1:$G$1,0)),"")</f>
        <v/>
      </c>
      <c r="P142" s="68" t="s">
        <v>10223</v>
      </c>
      <c r="Q142" s="30" t="s">
        <v>8938</v>
      </c>
      <c r="R142" t="s">
        <v>10340</v>
      </c>
      <c r="S142" t="s">
        <v>61</v>
      </c>
      <c r="U142" t="s">
        <v>33</v>
      </c>
      <c r="V142" t="s">
        <v>3880</v>
      </c>
    </row>
    <row r="143" spans="1:22" ht="15.75" thickBot="1" x14ac:dyDescent="0.3">
      <c r="A143">
        <v>4182</v>
      </c>
      <c r="B143" t="s">
        <v>1330</v>
      </c>
      <c r="D143" t="s">
        <v>280</v>
      </c>
      <c r="E143" s="6" t="s">
        <v>6863</v>
      </c>
      <c r="F143" s="65">
        <v>22637</v>
      </c>
      <c r="G143" s="70" t="str">
        <f t="shared" si="9"/>
        <v>22/12/1961</v>
      </c>
      <c r="H143" s="68" t="str">
        <f t="shared" si="10"/>
        <v>22</v>
      </c>
      <c r="I143" s="47" t="str">
        <f t="shared" si="12"/>
        <v>12</v>
      </c>
      <c r="J143" s="47" t="str">
        <f t="shared" si="11"/>
        <v>1961</v>
      </c>
      <c r="K143" s="47" t="str">
        <f>IFERROR(INDEX(Sheet1!$A$1:$E$2788,MATCH($F143,Sheet1!$A$1:$A$2788,0),MATCH(K$1,Sheet1!$A$1:$E$1,0)),"")</f>
        <v/>
      </c>
      <c r="L143" s="50" t="str">
        <f>IFERROR(INDEX(Sheet1!$A$1:$E$2788,MATCH($F143,Sheet1!$A$1:$A$2788,0),MATCH(L$1,Sheet1!$A$1:$E$1,0)),"")</f>
        <v/>
      </c>
      <c r="M143" s="25" t="str">
        <f>IFERROR(INDEX(Sheet1!$A$1:$E$2788,MATCH($F143,Sheet1!$A$1:$A$2788,0),MATCH(M$1,Sheet1!$A$1:$E$1,0)),"")</f>
        <v/>
      </c>
      <c r="N143" s="25" t="str">
        <f>IFERROR(INDEX(Sheet1!$A$1:$E$2788,MATCH($F143,Sheet1!$A$1:$A$2788,0),MATCH(N$1,Sheet1!$A$1:$E$1,0)),"")</f>
        <v/>
      </c>
      <c r="O143" s="44" t="str">
        <f>IFERROR(INDEX(Sheet1!$A$1:$G$2788,MATCH($F143,Sheet1!$A$1:$A$2788,0),MATCH(O$1,Sheet1!$A$1:$G$1,0)),"")</f>
        <v/>
      </c>
      <c r="P143" s="50" t="s">
        <v>10217</v>
      </c>
      <c r="Q143" s="30" t="s">
        <v>8939</v>
      </c>
      <c r="R143" t="s">
        <v>10340</v>
      </c>
      <c r="S143" t="s">
        <v>61</v>
      </c>
      <c r="U143" t="s">
        <v>174</v>
      </c>
      <c r="V143" t="s">
        <v>3879</v>
      </c>
    </row>
    <row r="144" spans="1:22" ht="15.75" thickBot="1" x14ac:dyDescent="0.3">
      <c r="A144">
        <v>4181</v>
      </c>
      <c r="B144" t="s">
        <v>1962</v>
      </c>
      <c r="D144" t="s">
        <v>3805</v>
      </c>
      <c r="E144" s="6" t="s">
        <v>7623</v>
      </c>
      <c r="F144" s="65">
        <v>22659</v>
      </c>
      <c r="G144" s="70" t="str">
        <f t="shared" si="9"/>
        <v>13/01/1962</v>
      </c>
      <c r="H144" s="68" t="str">
        <f t="shared" si="10"/>
        <v>13</v>
      </c>
      <c r="I144" s="47" t="str">
        <f t="shared" si="12"/>
        <v>01</v>
      </c>
      <c r="J144" s="47" t="str">
        <f t="shared" si="11"/>
        <v>1962</v>
      </c>
      <c r="K144" s="47" t="str">
        <f>IFERROR(INDEX(Sheet1!$A$1:$E$2788,MATCH($F144,Sheet1!$A$1:$A$2788,0),MATCH(K$1,Sheet1!$A$1:$E$1,0)),"")</f>
        <v/>
      </c>
      <c r="L144" s="50" t="str">
        <f>IFERROR(INDEX(Sheet1!$A$1:$E$2788,MATCH($F144,Sheet1!$A$1:$A$2788,0),MATCH(L$1,Sheet1!$A$1:$E$1,0)),"")</f>
        <v/>
      </c>
      <c r="M144" s="25" t="str">
        <f>IFERROR(INDEX(Sheet1!$A$1:$E$2788,MATCH($F144,Sheet1!$A$1:$A$2788,0),MATCH(M$1,Sheet1!$A$1:$E$1,0)),"")</f>
        <v/>
      </c>
      <c r="N144" s="25" t="str">
        <f>IFERROR(INDEX(Sheet1!$A$1:$E$2788,MATCH($F144,Sheet1!$A$1:$A$2788,0),MATCH(N$1,Sheet1!$A$1:$E$1,0)),"")</f>
        <v/>
      </c>
      <c r="O144" s="44" t="str">
        <f>IFERROR(INDEX(Sheet1!$A$1:$G$2788,MATCH($F144,Sheet1!$A$1:$A$2788,0),MATCH(O$1,Sheet1!$A$1:$G$1,0)),"")</f>
        <v/>
      </c>
      <c r="P144" s="50" t="s">
        <v>10217</v>
      </c>
      <c r="Q144" s="30" t="s">
        <v>8833</v>
      </c>
      <c r="R144" t="s">
        <v>10319</v>
      </c>
      <c r="S144" t="s">
        <v>61</v>
      </c>
      <c r="U144" t="s">
        <v>33</v>
      </c>
      <c r="V144" t="s">
        <v>3878</v>
      </c>
    </row>
    <row r="145" spans="1:22" ht="15.75" thickBot="1" x14ac:dyDescent="0.3">
      <c r="A145">
        <v>4180</v>
      </c>
      <c r="B145" t="s">
        <v>1962</v>
      </c>
      <c r="D145" t="s">
        <v>643</v>
      </c>
      <c r="E145" s="6" t="s">
        <v>5228</v>
      </c>
      <c r="F145" s="65">
        <v>22670</v>
      </c>
      <c r="G145" s="70" t="str">
        <f t="shared" si="9"/>
        <v>24/01/1962</v>
      </c>
      <c r="H145" s="68" t="str">
        <f t="shared" si="10"/>
        <v>24</v>
      </c>
      <c r="I145" s="47" t="str">
        <f t="shared" si="12"/>
        <v>01</v>
      </c>
      <c r="J145" s="47" t="str">
        <f t="shared" si="11"/>
        <v>1962</v>
      </c>
      <c r="K145" s="47" t="str">
        <f>IFERROR(INDEX(Sheet1!$A$1:$E$2788,MATCH($F145,Sheet1!$A$1:$A$2788,0),MATCH(K$1,Sheet1!$A$1:$E$1,0)),"")</f>
        <v/>
      </c>
      <c r="L145" s="50" t="str">
        <f>IFERROR(INDEX(Sheet1!$A$1:$E$2788,MATCH($F145,Sheet1!$A$1:$A$2788,0),MATCH(L$1,Sheet1!$A$1:$E$1,0)),"")</f>
        <v/>
      </c>
      <c r="M145" s="25" t="str">
        <f>IFERROR(INDEX(Sheet1!$A$1:$E$2788,MATCH($F145,Sheet1!$A$1:$A$2788,0),MATCH(M$1,Sheet1!$A$1:$E$1,0)),"")</f>
        <v/>
      </c>
      <c r="N145" s="25" t="str">
        <f>IFERROR(INDEX(Sheet1!$A$1:$E$2788,MATCH($F145,Sheet1!$A$1:$A$2788,0),MATCH(N$1,Sheet1!$A$1:$E$1,0)),"")</f>
        <v/>
      </c>
      <c r="O145" s="44" t="str">
        <f>IFERROR(INDEX(Sheet1!$A$1:$G$2788,MATCH($F145,Sheet1!$A$1:$A$2788,0),MATCH(O$1,Sheet1!$A$1:$G$1,0)),"")</f>
        <v/>
      </c>
      <c r="P145" s="50" t="s">
        <v>10217</v>
      </c>
      <c r="Q145" s="30" t="s">
        <v>8940</v>
      </c>
      <c r="R145" t="s">
        <v>10340</v>
      </c>
      <c r="S145" t="s">
        <v>61</v>
      </c>
      <c r="U145" t="s">
        <v>33</v>
      </c>
      <c r="V145" t="s">
        <v>3877</v>
      </c>
    </row>
    <row r="146" spans="1:22" ht="15.75" thickBot="1" x14ac:dyDescent="0.3">
      <c r="A146">
        <v>4179</v>
      </c>
      <c r="B146" t="s">
        <v>1330</v>
      </c>
      <c r="D146" t="s">
        <v>3419</v>
      </c>
      <c r="E146" s="6" t="s">
        <v>6864</v>
      </c>
      <c r="F146" s="65">
        <v>22672</v>
      </c>
      <c r="G146" s="70" t="str">
        <f t="shared" si="9"/>
        <v>26/01/1962</v>
      </c>
      <c r="H146" s="68" t="str">
        <f t="shared" si="10"/>
        <v>26</v>
      </c>
      <c r="I146" s="47" t="str">
        <f t="shared" si="12"/>
        <v>01</v>
      </c>
      <c r="J146" s="47" t="str">
        <f t="shared" si="11"/>
        <v>1962</v>
      </c>
      <c r="K146" s="47" t="str">
        <f>IFERROR(INDEX(Sheet1!$A$1:$E$2788,MATCH($F146,Sheet1!$A$1:$A$2788,0),MATCH(K$1,Sheet1!$A$1:$E$1,0)),"")</f>
        <v/>
      </c>
      <c r="L146" s="50" t="str">
        <f>IFERROR(INDEX(Sheet1!$A$1:$E$2788,MATCH($F146,Sheet1!$A$1:$A$2788,0),MATCH(L$1,Sheet1!$A$1:$E$1,0)),"")</f>
        <v/>
      </c>
      <c r="M146" s="25" t="str">
        <f>IFERROR(INDEX(Sheet1!$A$1:$E$2788,MATCH($F146,Sheet1!$A$1:$A$2788,0),MATCH(M$1,Sheet1!$A$1:$E$1,0)),"")</f>
        <v/>
      </c>
      <c r="N146" s="25" t="str">
        <f>IFERROR(INDEX(Sheet1!$A$1:$E$2788,MATCH($F146,Sheet1!$A$1:$A$2788,0),MATCH(N$1,Sheet1!$A$1:$E$1,0)),"")</f>
        <v/>
      </c>
      <c r="O146" s="44" t="str">
        <f>IFERROR(INDEX(Sheet1!$A$1:$G$2788,MATCH($F146,Sheet1!$A$1:$A$2788,0),MATCH(O$1,Sheet1!$A$1:$G$1,0)),"")</f>
        <v/>
      </c>
      <c r="P146" s="50" t="s">
        <v>10217</v>
      </c>
      <c r="Q146" s="30" t="s">
        <v>8866</v>
      </c>
      <c r="R146" t="s">
        <v>10340</v>
      </c>
      <c r="S146" t="s">
        <v>61</v>
      </c>
      <c r="U146" t="s">
        <v>174</v>
      </c>
      <c r="V146" t="s">
        <v>3876</v>
      </c>
    </row>
    <row r="147" spans="1:22" ht="15.75" thickBot="1" x14ac:dyDescent="0.3">
      <c r="A147">
        <v>4178</v>
      </c>
      <c r="B147" t="s">
        <v>1962</v>
      </c>
      <c r="D147" t="s">
        <v>711</v>
      </c>
      <c r="E147" s="6" t="s">
        <v>6041</v>
      </c>
      <c r="F147" s="65">
        <v>22685</v>
      </c>
      <c r="G147" s="70" t="str">
        <f t="shared" si="9"/>
        <v>08/02/1962</v>
      </c>
      <c r="H147" s="68" t="str">
        <f t="shared" si="10"/>
        <v>08</v>
      </c>
      <c r="I147" s="47" t="str">
        <f t="shared" si="12"/>
        <v>02</v>
      </c>
      <c r="J147" s="47" t="str">
        <f t="shared" si="11"/>
        <v>1962</v>
      </c>
      <c r="K147" s="47" t="str">
        <f>IFERROR(INDEX(Sheet1!$A$1:$E$2788,MATCH($F147,Sheet1!$A$1:$A$2788,0),MATCH(K$1,Sheet1!$A$1:$E$1,0)),"")</f>
        <v/>
      </c>
      <c r="L147" s="50" t="str">
        <f>IFERROR(INDEX(Sheet1!$A$1:$E$2788,MATCH($F147,Sheet1!$A$1:$A$2788,0),MATCH(L$1,Sheet1!$A$1:$E$1,0)),"")</f>
        <v/>
      </c>
      <c r="M147" s="25" t="str">
        <f>IFERROR(INDEX(Sheet1!$A$1:$E$2788,MATCH($F147,Sheet1!$A$1:$A$2788,0),MATCH(M$1,Sheet1!$A$1:$E$1,0)),"")</f>
        <v/>
      </c>
      <c r="N147" s="25" t="str">
        <f>IFERROR(INDEX(Sheet1!$A$1:$E$2788,MATCH($F147,Sheet1!$A$1:$A$2788,0),MATCH(N$1,Sheet1!$A$1:$E$1,0)),"")</f>
        <v/>
      </c>
      <c r="O147" s="44" t="str">
        <f>IFERROR(INDEX(Sheet1!$A$1:$G$2788,MATCH($F147,Sheet1!$A$1:$A$2788,0),MATCH(O$1,Sheet1!$A$1:$G$1,0)),"")</f>
        <v/>
      </c>
      <c r="P147" s="50" t="s">
        <v>10217</v>
      </c>
      <c r="Q147" s="30" t="s">
        <v>8941</v>
      </c>
      <c r="R147" t="s">
        <v>10319</v>
      </c>
      <c r="S147" t="s">
        <v>61</v>
      </c>
      <c r="U147" t="s">
        <v>9</v>
      </c>
      <c r="V147" t="s">
        <v>3875</v>
      </c>
    </row>
    <row r="148" spans="1:22" ht="15.75" thickBot="1" x14ac:dyDescent="0.3">
      <c r="A148">
        <v>4177</v>
      </c>
      <c r="B148" t="s">
        <v>649</v>
      </c>
      <c r="D148" t="s">
        <v>3527</v>
      </c>
      <c r="E148" s="6" t="s">
        <v>4476</v>
      </c>
      <c r="F148" s="65">
        <v>22697</v>
      </c>
      <c r="G148" s="70" t="str">
        <f t="shared" si="9"/>
        <v>20/02/1962</v>
      </c>
      <c r="H148" s="68" t="str">
        <f t="shared" si="10"/>
        <v>20</v>
      </c>
      <c r="I148" s="47" t="str">
        <f t="shared" si="12"/>
        <v>02</v>
      </c>
      <c r="J148" s="47" t="str">
        <f t="shared" si="11"/>
        <v>1962</v>
      </c>
      <c r="K148" s="47" t="str">
        <f>IFERROR(INDEX(Sheet1!$A$1:$E$2788,MATCH($F148,Sheet1!$A$1:$A$2788,0),MATCH(K$1,Sheet1!$A$1:$E$1,0)),"")</f>
        <v/>
      </c>
      <c r="L148" s="50" t="str">
        <f>IFERROR(INDEX(Sheet1!$A$1:$E$2788,MATCH($F148,Sheet1!$A$1:$A$2788,0),MATCH(L$1,Sheet1!$A$1:$E$1,0)),"")</f>
        <v/>
      </c>
      <c r="M148" s="25" t="str">
        <f>IFERROR(INDEX(Sheet1!$A$1:$E$2788,MATCH($F148,Sheet1!$A$1:$A$2788,0),MATCH(M$1,Sheet1!$A$1:$E$1,0)),"")</f>
        <v/>
      </c>
      <c r="N148" s="25" t="str">
        <f>IFERROR(INDEX(Sheet1!$A$1:$E$2788,MATCH($F148,Sheet1!$A$1:$A$2788,0),MATCH(N$1,Sheet1!$A$1:$E$1,0)),"")</f>
        <v/>
      </c>
      <c r="O148" s="44" t="str">
        <f>IFERROR(INDEX(Sheet1!$A$1:$G$2788,MATCH($F148,Sheet1!$A$1:$A$2788,0),MATCH(O$1,Sheet1!$A$1:$G$1,0)),"")</f>
        <v/>
      </c>
      <c r="P148" s="50" t="s">
        <v>10217</v>
      </c>
      <c r="Q148" s="30" t="s">
        <v>8942</v>
      </c>
      <c r="R148" t="s">
        <v>10340</v>
      </c>
      <c r="S148" t="s">
        <v>61</v>
      </c>
      <c r="U148" t="s">
        <v>9</v>
      </c>
      <c r="V148" t="s">
        <v>6865</v>
      </c>
    </row>
    <row r="149" spans="1:22" ht="15.75" thickBot="1" x14ac:dyDescent="0.3">
      <c r="A149">
        <v>4176</v>
      </c>
      <c r="B149" t="s">
        <v>1962</v>
      </c>
      <c r="D149" t="s">
        <v>3799</v>
      </c>
      <c r="E149" s="6" t="s">
        <v>5229</v>
      </c>
      <c r="F149" s="65">
        <v>22698</v>
      </c>
      <c r="G149" s="70" t="str">
        <f t="shared" si="9"/>
        <v>21/02/1962</v>
      </c>
      <c r="H149" s="68" t="str">
        <f t="shared" si="10"/>
        <v>21</v>
      </c>
      <c r="I149" s="47" t="str">
        <f t="shared" si="12"/>
        <v>02</v>
      </c>
      <c r="J149" s="47" t="str">
        <f t="shared" si="11"/>
        <v>1962</v>
      </c>
      <c r="K149" s="47" t="str">
        <f>IFERROR(INDEX(Sheet1!$A$1:$E$2788,MATCH($F149,Sheet1!$A$1:$A$2788,0),MATCH(K$1,Sheet1!$A$1:$E$1,0)),"")</f>
        <v/>
      </c>
      <c r="L149" s="50" t="str">
        <f>IFERROR(INDEX(Sheet1!$A$1:$E$2788,MATCH($F149,Sheet1!$A$1:$A$2788,0),MATCH(L$1,Sheet1!$A$1:$E$1,0)),"")</f>
        <v/>
      </c>
      <c r="M149" s="25" t="str">
        <f>IFERROR(INDEX(Sheet1!$A$1:$E$2788,MATCH($F149,Sheet1!$A$1:$A$2788,0),MATCH(M$1,Sheet1!$A$1:$E$1,0)),"")</f>
        <v/>
      </c>
      <c r="N149" s="25" t="str">
        <f>IFERROR(INDEX(Sheet1!$A$1:$E$2788,MATCH($F149,Sheet1!$A$1:$A$2788,0),MATCH(N$1,Sheet1!$A$1:$E$1,0)),"")</f>
        <v/>
      </c>
      <c r="O149" s="44" t="str">
        <f>IFERROR(INDEX(Sheet1!$A$1:$G$2788,MATCH($F149,Sheet1!$A$1:$A$2788,0),MATCH(O$1,Sheet1!$A$1:$G$1,0)),"")</f>
        <v/>
      </c>
      <c r="P149" s="50" t="s">
        <v>10217</v>
      </c>
      <c r="Q149" s="30" t="s">
        <v>8943</v>
      </c>
      <c r="R149" t="s">
        <v>10340</v>
      </c>
      <c r="S149" t="s">
        <v>61</v>
      </c>
      <c r="U149" t="s">
        <v>174</v>
      </c>
      <c r="V149" t="s">
        <v>3874</v>
      </c>
    </row>
    <row r="150" spans="1:22" ht="15.75" thickBot="1" x14ac:dyDescent="0.3">
      <c r="A150">
        <v>4175</v>
      </c>
      <c r="B150" t="s">
        <v>1962</v>
      </c>
      <c r="D150" t="s">
        <v>3805</v>
      </c>
      <c r="E150" s="6" t="s">
        <v>4477</v>
      </c>
      <c r="F150" s="65">
        <v>22704</v>
      </c>
      <c r="G150" s="70" t="str">
        <f t="shared" si="9"/>
        <v>27/02/1962</v>
      </c>
      <c r="H150" s="68" t="str">
        <f t="shared" si="10"/>
        <v>27</v>
      </c>
      <c r="I150" s="47" t="str">
        <f t="shared" si="12"/>
        <v>02</v>
      </c>
      <c r="J150" s="47" t="str">
        <f t="shared" si="11"/>
        <v>1962</v>
      </c>
      <c r="K150" s="47" t="str">
        <f>IFERROR(INDEX(Sheet1!$A$1:$E$2788,MATCH($F150,Sheet1!$A$1:$A$2788,0),MATCH(K$1,Sheet1!$A$1:$E$1,0)),"")</f>
        <v/>
      </c>
      <c r="L150" s="50" t="str">
        <f>IFERROR(INDEX(Sheet1!$A$1:$E$2788,MATCH($F150,Sheet1!$A$1:$A$2788,0),MATCH(L$1,Sheet1!$A$1:$E$1,0)),"")</f>
        <v/>
      </c>
      <c r="M150" s="25" t="str">
        <f>IFERROR(INDEX(Sheet1!$A$1:$E$2788,MATCH($F150,Sheet1!$A$1:$A$2788,0),MATCH(M$1,Sheet1!$A$1:$E$1,0)),"")</f>
        <v/>
      </c>
      <c r="N150" s="25" t="str">
        <f>IFERROR(INDEX(Sheet1!$A$1:$E$2788,MATCH($F150,Sheet1!$A$1:$A$2788,0),MATCH(N$1,Sheet1!$A$1:$E$1,0)),"")</f>
        <v/>
      </c>
      <c r="O150" s="44" t="str">
        <f>IFERROR(INDEX(Sheet1!$A$1:$G$2788,MATCH($F150,Sheet1!$A$1:$A$2788,0),MATCH(O$1,Sheet1!$A$1:$G$1,0)),"")</f>
        <v/>
      </c>
      <c r="P150" s="50" t="s">
        <v>10217</v>
      </c>
      <c r="Q150" s="30" t="s">
        <v>8944</v>
      </c>
      <c r="R150" t="s">
        <v>10340</v>
      </c>
      <c r="S150" t="s">
        <v>61</v>
      </c>
      <c r="U150" t="s">
        <v>9</v>
      </c>
      <c r="V150" t="s">
        <v>3873</v>
      </c>
    </row>
    <row r="151" spans="1:22" ht="15.75" thickBot="1" x14ac:dyDescent="0.3">
      <c r="A151">
        <v>4173</v>
      </c>
      <c r="B151" t="s">
        <v>1330</v>
      </c>
      <c r="D151" t="s">
        <v>280</v>
      </c>
      <c r="E151" s="6" t="s">
        <v>5231</v>
      </c>
      <c r="F151" s="65">
        <v>22712</v>
      </c>
      <c r="G151" s="70" t="str">
        <f t="shared" si="9"/>
        <v>07/03/1962</v>
      </c>
      <c r="H151" s="68" t="str">
        <f t="shared" si="10"/>
        <v>07</v>
      </c>
      <c r="I151" s="47" t="str">
        <f t="shared" si="12"/>
        <v>03</v>
      </c>
      <c r="J151" s="47" t="str">
        <f t="shared" si="11"/>
        <v>1962</v>
      </c>
      <c r="K151" s="47" t="str">
        <f>IFERROR(INDEX(Sheet1!$A$1:$E$2788,MATCH($F151,Sheet1!$A$1:$A$2788,0),MATCH(K$1,Sheet1!$A$1:$E$1,0)),"")</f>
        <v/>
      </c>
      <c r="L151" s="50" t="str">
        <f>IFERROR(INDEX(Sheet1!$A$1:$E$2788,MATCH($F151,Sheet1!$A$1:$A$2788,0),MATCH(L$1,Sheet1!$A$1:$E$1,0)),"")</f>
        <v/>
      </c>
      <c r="M151" s="25" t="str">
        <f>IFERROR(INDEX(Sheet1!$A$1:$E$2788,MATCH($F151,Sheet1!$A$1:$A$2788,0),MATCH(M$1,Sheet1!$A$1:$E$1,0)),"")</f>
        <v/>
      </c>
      <c r="N151" s="25" t="str">
        <f>IFERROR(INDEX(Sheet1!$A$1:$E$2788,MATCH($F151,Sheet1!$A$1:$A$2788,0),MATCH(N$1,Sheet1!$A$1:$E$1,0)),"")</f>
        <v/>
      </c>
      <c r="O151" s="44" t="str">
        <f>IFERROR(INDEX(Sheet1!$A$1:$G$2788,MATCH($F151,Sheet1!$A$1:$A$2788,0),MATCH(O$1,Sheet1!$A$1:$G$1,0)),"")</f>
        <v/>
      </c>
      <c r="P151" s="50" t="s">
        <v>10217</v>
      </c>
      <c r="Q151" s="30" t="s">
        <v>8946</v>
      </c>
      <c r="R151" t="s">
        <v>10340</v>
      </c>
      <c r="S151" t="s">
        <v>61</v>
      </c>
      <c r="U151" t="s">
        <v>9</v>
      </c>
      <c r="V151" t="s">
        <v>3871</v>
      </c>
    </row>
    <row r="152" spans="1:22" ht="15.75" thickBot="1" x14ac:dyDescent="0.3">
      <c r="A152">
        <v>4174</v>
      </c>
      <c r="B152" t="s">
        <v>1962</v>
      </c>
      <c r="D152" t="s">
        <v>711</v>
      </c>
      <c r="E152" s="6" t="s">
        <v>5230</v>
      </c>
      <c r="F152" s="65">
        <v>22712</v>
      </c>
      <c r="G152" s="70" t="str">
        <f t="shared" si="9"/>
        <v>07/03/1962</v>
      </c>
      <c r="H152" s="68" t="str">
        <f t="shared" si="10"/>
        <v>07</v>
      </c>
      <c r="I152" s="47" t="str">
        <f t="shared" si="12"/>
        <v>03</v>
      </c>
      <c r="J152" s="47" t="str">
        <f t="shared" si="11"/>
        <v>1962</v>
      </c>
      <c r="K152" s="47" t="str">
        <f>IFERROR(INDEX(Sheet1!$A$1:$E$2788,MATCH($F152,Sheet1!$A$1:$A$2788,0),MATCH(K$1,Sheet1!$A$1:$E$1,0)),"")</f>
        <v/>
      </c>
      <c r="L152" s="50" t="str">
        <f>IFERROR(INDEX(Sheet1!$A$1:$E$2788,MATCH($F152,Sheet1!$A$1:$A$2788,0),MATCH(L$1,Sheet1!$A$1:$E$1,0)),"")</f>
        <v/>
      </c>
      <c r="M152" s="25" t="str">
        <f>IFERROR(INDEX(Sheet1!$A$1:$E$2788,MATCH($F152,Sheet1!$A$1:$A$2788,0),MATCH(M$1,Sheet1!$A$1:$E$1,0)),"")</f>
        <v/>
      </c>
      <c r="N152" s="25" t="str">
        <f>IFERROR(INDEX(Sheet1!$A$1:$E$2788,MATCH($F152,Sheet1!$A$1:$A$2788,0),MATCH(N$1,Sheet1!$A$1:$E$1,0)),"")</f>
        <v/>
      </c>
      <c r="O152" s="44" t="str">
        <f>IFERROR(INDEX(Sheet1!$A$1:$G$2788,MATCH($F152,Sheet1!$A$1:$A$2788,0),MATCH(O$1,Sheet1!$A$1:$G$1,0)),"")</f>
        <v/>
      </c>
      <c r="P152" s="50" t="s">
        <v>10217</v>
      </c>
      <c r="Q152" s="30" t="s">
        <v>8945</v>
      </c>
      <c r="R152" t="s">
        <v>10340</v>
      </c>
      <c r="S152" t="s">
        <v>61</v>
      </c>
      <c r="U152" t="s">
        <v>9</v>
      </c>
      <c r="V152" t="s">
        <v>3872</v>
      </c>
    </row>
    <row r="153" spans="1:22" ht="15.75" thickBot="1" x14ac:dyDescent="0.3">
      <c r="A153">
        <v>4172</v>
      </c>
      <c r="B153" t="s">
        <v>1150</v>
      </c>
      <c r="D153" t="s">
        <v>3698</v>
      </c>
      <c r="E153" s="6" t="s">
        <v>6866</v>
      </c>
      <c r="F153" s="65">
        <v>22721</v>
      </c>
      <c r="G153" s="70" t="str">
        <f t="shared" si="9"/>
        <v>16/03/1962</v>
      </c>
      <c r="H153" s="68" t="str">
        <f t="shared" si="10"/>
        <v>16</v>
      </c>
      <c r="I153" s="47" t="str">
        <f t="shared" si="12"/>
        <v>03</v>
      </c>
      <c r="J153" s="47" t="str">
        <f t="shared" si="11"/>
        <v>1962</v>
      </c>
      <c r="K153" s="47" t="str">
        <f>IFERROR(INDEX(Sheet1!$A$1:$E$2788,MATCH($F153,Sheet1!$A$1:$A$2788,0),MATCH(K$1,Sheet1!$A$1:$E$1,0)),"")</f>
        <v/>
      </c>
      <c r="L153" s="50" t="str">
        <f>IFERROR(INDEX(Sheet1!$A$1:$E$2788,MATCH($F153,Sheet1!$A$1:$A$2788,0),MATCH(L$1,Sheet1!$A$1:$E$1,0)),"")</f>
        <v/>
      </c>
      <c r="M153" s="25" t="str">
        <f>IFERROR(INDEX(Sheet1!$A$1:$E$2788,MATCH($F153,Sheet1!$A$1:$A$2788,0),MATCH(M$1,Sheet1!$A$1:$E$1,0)),"")</f>
        <v/>
      </c>
      <c r="N153" s="25" t="str">
        <f>IFERROR(INDEX(Sheet1!$A$1:$E$2788,MATCH($F153,Sheet1!$A$1:$A$2788,0),MATCH(N$1,Sheet1!$A$1:$E$1,0)),"")</f>
        <v/>
      </c>
      <c r="O153" s="44" t="str">
        <f>IFERROR(INDEX(Sheet1!$A$1:$G$2788,MATCH($F153,Sheet1!$A$1:$A$2788,0),MATCH(O$1,Sheet1!$A$1:$G$1,0)),"")</f>
        <v/>
      </c>
      <c r="P153" s="68" t="s">
        <v>10223</v>
      </c>
      <c r="Q153" s="30" t="s">
        <v>8947</v>
      </c>
      <c r="R153" t="s">
        <v>10319</v>
      </c>
      <c r="S153" t="s">
        <v>61</v>
      </c>
      <c r="U153" t="s">
        <v>9</v>
      </c>
      <c r="V153" t="s">
        <v>3870</v>
      </c>
    </row>
    <row r="154" spans="1:22" ht="15.75" thickBot="1" x14ac:dyDescent="0.3">
      <c r="A154">
        <v>4171</v>
      </c>
      <c r="B154" t="s">
        <v>1150</v>
      </c>
      <c r="D154" t="s">
        <v>3698</v>
      </c>
      <c r="E154" s="6" t="s">
        <v>6867</v>
      </c>
      <c r="F154" s="65">
        <v>22742</v>
      </c>
      <c r="G154" s="70" t="str">
        <f t="shared" si="9"/>
        <v>06/04/1962</v>
      </c>
      <c r="H154" s="68" t="str">
        <f t="shared" si="10"/>
        <v>06</v>
      </c>
      <c r="I154" s="47" t="str">
        <f t="shared" si="12"/>
        <v>04</v>
      </c>
      <c r="J154" s="47" t="str">
        <f t="shared" si="11"/>
        <v>1962</v>
      </c>
      <c r="K154" s="47" t="str">
        <f>IFERROR(INDEX(Sheet1!$A$1:$E$2788,MATCH($F154,Sheet1!$A$1:$A$2788,0),MATCH(K$1,Sheet1!$A$1:$E$1,0)),"")</f>
        <v/>
      </c>
      <c r="L154" s="50" t="str">
        <f>IFERROR(INDEX(Sheet1!$A$1:$E$2788,MATCH($F154,Sheet1!$A$1:$A$2788,0),MATCH(L$1,Sheet1!$A$1:$E$1,0)),"")</f>
        <v/>
      </c>
      <c r="M154" s="25" t="str">
        <f>IFERROR(INDEX(Sheet1!$A$1:$E$2788,MATCH($F154,Sheet1!$A$1:$A$2788,0),MATCH(M$1,Sheet1!$A$1:$E$1,0)),"")</f>
        <v/>
      </c>
      <c r="N154" s="25" t="str">
        <f>IFERROR(INDEX(Sheet1!$A$1:$E$2788,MATCH($F154,Sheet1!$A$1:$A$2788,0),MATCH(N$1,Sheet1!$A$1:$E$1,0)),"")</f>
        <v/>
      </c>
      <c r="O154" s="44" t="str">
        <f>IFERROR(INDEX(Sheet1!$A$1:$G$2788,MATCH($F154,Sheet1!$A$1:$A$2788,0),MATCH(O$1,Sheet1!$A$1:$G$1,0)),"")</f>
        <v/>
      </c>
      <c r="P154" s="68" t="s">
        <v>10223</v>
      </c>
      <c r="Q154" s="30" t="s">
        <v>8948</v>
      </c>
      <c r="R154" t="s">
        <v>10340</v>
      </c>
      <c r="S154" t="s">
        <v>61</v>
      </c>
      <c r="U154" t="s">
        <v>9</v>
      </c>
      <c r="V154" t="s">
        <v>3869</v>
      </c>
    </row>
    <row r="155" spans="1:22" ht="15.75" thickBot="1" x14ac:dyDescent="0.3">
      <c r="A155">
        <v>4170</v>
      </c>
      <c r="B155" t="s">
        <v>1330</v>
      </c>
      <c r="D155" t="s">
        <v>280</v>
      </c>
      <c r="E155" s="6" t="s">
        <v>4049</v>
      </c>
      <c r="F155" s="65">
        <v>22745</v>
      </c>
      <c r="G155" s="70" t="str">
        <f t="shared" si="9"/>
        <v>09/04/1962</v>
      </c>
      <c r="H155" s="68" t="str">
        <f t="shared" si="10"/>
        <v>09</v>
      </c>
      <c r="I155" s="47" t="str">
        <f t="shared" si="12"/>
        <v>04</v>
      </c>
      <c r="J155" s="47" t="str">
        <f t="shared" si="11"/>
        <v>1962</v>
      </c>
      <c r="K155" s="47" t="str">
        <f>IFERROR(INDEX(Sheet1!$A$1:$E$2788,MATCH($F155,Sheet1!$A$1:$A$2788,0),MATCH(K$1,Sheet1!$A$1:$E$1,0)),"")</f>
        <v/>
      </c>
      <c r="L155" s="50" t="str">
        <f>IFERROR(INDEX(Sheet1!$A$1:$E$2788,MATCH($F155,Sheet1!$A$1:$A$2788,0),MATCH(L$1,Sheet1!$A$1:$E$1,0)),"")</f>
        <v/>
      </c>
      <c r="M155" s="25" t="str">
        <f>IFERROR(INDEX(Sheet1!$A$1:$E$2788,MATCH($F155,Sheet1!$A$1:$A$2788,0),MATCH(M$1,Sheet1!$A$1:$E$1,0)),"")</f>
        <v/>
      </c>
      <c r="N155" s="25" t="str">
        <f>IFERROR(INDEX(Sheet1!$A$1:$E$2788,MATCH($F155,Sheet1!$A$1:$A$2788,0),MATCH(N$1,Sheet1!$A$1:$E$1,0)),"")</f>
        <v/>
      </c>
      <c r="O155" s="44" t="str">
        <f>IFERROR(INDEX(Sheet1!$A$1:$G$2788,MATCH($F155,Sheet1!$A$1:$A$2788,0),MATCH(O$1,Sheet1!$A$1:$G$1,0)),"")</f>
        <v/>
      </c>
      <c r="P155" s="50" t="s">
        <v>10217</v>
      </c>
      <c r="Q155" s="30" t="s">
        <v>8949</v>
      </c>
      <c r="R155" t="s">
        <v>10340</v>
      </c>
      <c r="S155" t="s">
        <v>61</v>
      </c>
      <c r="U155" t="s">
        <v>9</v>
      </c>
      <c r="V155" t="s">
        <v>3868</v>
      </c>
    </row>
    <row r="156" spans="1:22" ht="15.75" thickBot="1" x14ac:dyDescent="0.3">
      <c r="A156">
        <v>4169</v>
      </c>
      <c r="B156" t="s">
        <v>1962</v>
      </c>
      <c r="D156" t="s">
        <v>3799</v>
      </c>
      <c r="E156" s="6" t="s">
        <v>5232</v>
      </c>
      <c r="F156" s="65">
        <v>22754</v>
      </c>
      <c r="G156" s="70" t="str">
        <f t="shared" si="9"/>
        <v>18/04/1962</v>
      </c>
      <c r="H156" s="68" t="str">
        <f t="shared" si="10"/>
        <v>18</v>
      </c>
      <c r="I156" s="47" t="str">
        <f t="shared" si="12"/>
        <v>04</v>
      </c>
      <c r="J156" s="47" t="str">
        <f t="shared" si="11"/>
        <v>1962</v>
      </c>
      <c r="K156" s="47" t="str">
        <f>IFERROR(INDEX(Sheet1!$A$1:$E$2788,MATCH($F156,Sheet1!$A$1:$A$2788,0),MATCH(K$1,Sheet1!$A$1:$E$1,0)),"")</f>
        <v/>
      </c>
      <c r="L156" s="50" t="str">
        <f>IFERROR(INDEX(Sheet1!$A$1:$E$2788,MATCH($F156,Sheet1!$A$1:$A$2788,0),MATCH(L$1,Sheet1!$A$1:$E$1,0)),"")</f>
        <v/>
      </c>
      <c r="M156" s="25" t="str">
        <f>IFERROR(INDEX(Sheet1!$A$1:$E$2788,MATCH($F156,Sheet1!$A$1:$A$2788,0),MATCH(M$1,Sheet1!$A$1:$E$1,0)),"")</f>
        <v/>
      </c>
      <c r="N156" s="25" t="str">
        <f>IFERROR(INDEX(Sheet1!$A$1:$E$2788,MATCH($F156,Sheet1!$A$1:$A$2788,0),MATCH(N$1,Sheet1!$A$1:$E$1,0)),"")</f>
        <v/>
      </c>
      <c r="O156" s="44" t="str">
        <f>IFERROR(INDEX(Sheet1!$A$1:$G$2788,MATCH($F156,Sheet1!$A$1:$A$2788,0),MATCH(O$1,Sheet1!$A$1:$G$1,0)),"")</f>
        <v/>
      </c>
      <c r="P156" s="50" t="s">
        <v>10217</v>
      </c>
      <c r="Q156" s="30" t="s">
        <v>8950</v>
      </c>
      <c r="R156" t="s">
        <v>10319</v>
      </c>
      <c r="S156" t="s">
        <v>61</v>
      </c>
      <c r="U156" t="s">
        <v>9</v>
      </c>
      <c r="V156" t="s">
        <v>3867</v>
      </c>
    </row>
    <row r="157" spans="1:22" ht="15.75" thickBot="1" x14ac:dyDescent="0.3">
      <c r="A157">
        <v>4168</v>
      </c>
      <c r="B157" t="s">
        <v>1330</v>
      </c>
      <c r="D157" t="s">
        <v>3419</v>
      </c>
      <c r="E157" s="6" t="s">
        <v>4050</v>
      </c>
      <c r="F157" s="65">
        <v>22759</v>
      </c>
      <c r="G157" s="70" t="str">
        <f t="shared" si="9"/>
        <v>23/04/1962</v>
      </c>
      <c r="H157" s="68" t="str">
        <f t="shared" si="10"/>
        <v>23</v>
      </c>
      <c r="I157" s="47" t="str">
        <f t="shared" si="12"/>
        <v>04</v>
      </c>
      <c r="J157" s="47" t="str">
        <f t="shared" si="11"/>
        <v>1962</v>
      </c>
      <c r="K157" s="47" t="str">
        <f>IFERROR(INDEX(Sheet1!$A$1:$E$2788,MATCH($F157,Sheet1!$A$1:$A$2788,0),MATCH(K$1,Sheet1!$A$1:$E$1,0)),"")</f>
        <v/>
      </c>
      <c r="L157" s="50" t="str">
        <f>IFERROR(INDEX(Sheet1!$A$1:$E$2788,MATCH($F157,Sheet1!$A$1:$A$2788,0),MATCH(L$1,Sheet1!$A$1:$E$1,0)),"")</f>
        <v/>
      </c>
      <c r="M157" s="25" t="str">
        <f>IFERROR(INDEX(Sheet1!$A$1:$E$2788,MATCH($F157,Sheet1!$A$1:$A$2788,0),MATCH(M$1,Sheet1!$A$1:$E$1,0)),"")</f>
        <v/>
      </c>
      <c r="N157" s="25" t="str">
        <f>IFERROR(INDEX(Sheet1!$A$1:$E$2788,MATCH($F157,Sheet1!$A$1:$A$2788,0),MATCH(N$1,Sheet1!$A$1:$E$1,0)),"")</f>
        <v/>
      </c>
      <c r="O157" s="44" t="str">
        <f>IFERROR(INDEX(Sheet1!$A$1:$G$2788,MATCH($F157,Sheet1!$A$1:$A$2788,0),MATCH(O$1,Sheet1!$A$1:$G$1,0)),"")</f>
        <v/>
      </c>
      <c r="P157" s="50" t="s">
        <v>10217</v>
      </c>
      <c r="Q157" s="30" t="s">
        <v>8951</v>
      </c>
      <c r="R157" t="s">
        <v>10340</v>
      </c>
      <c r="S157" t="s">
        <v>61</v>
      </c>
      <c r="U157" t="s">
        <v>9</v>
      </c>
      <c r="V157" t="s">
        <v>3866</v>
      </c>
    </row>
    <row r="158" spans="1:22" ht="15.75" thickBot="1" x14ac:dyDescent="0.3">
      <c r="A158">
        <v>4167</v>
      </c>
      <c r="B158" t="s">
        <v>1150</v>
      </c>
      <c r="D158" t="s">
        <v>3698</v>
      </c>
      <c r="E158" s="6" t="s">
        <v>4478</v>
      </c>
      <c r="F158" s="65">
        <v>22760</v>
      </c>
      <c r="G158" s="70" t="str">
        <f t="shared" si="9"/>
        <v>24/04/1962</v>
      </c>
      <c r="H158" s="68" t="str">
        <f t="shared" si="10"/>
        <v>24</v>
      </c>
      <c r="I158" s="47" t="str">
        <f t="shared" si="12"/>
        <v>04</v>
      </c>
      <c r="J158" s="47" t="str">
        <f t="shared" si="11"/>
        <v>1962</v>
      </c>
      <c r="K158" s="47" t="str">
        <f>IFERROR(INDEX(Sheet1!$A$1:$E$2788,MATCH($F158,Sheet1!$A$1:$A$2788,0),MATCH(K$1,Sheet1!$A$1:$E$1,0)),"")</f>
        <v/>
      </c>
      <c r="L158" s="50" t="str">
        <f>IFERROR(INDEX(Sheet1!$A$1:$E$2788,MATCH($F158,Sheet1!$A$1:$A$2788,0),MATCH(L$1,Sheet1!$A$1:$E$1,0)),"")</f>
        <v/>
      </c>
      <c r="M158" s="25" t="str">
        <f>IFERROR(INDEX(Sheet1!$A$1:$E$2788,MATCH($F158,Sheet1!$A$1:$A$2788,0),MATCH(M$1,Sheet1!$A$1:$E$1,0)),"")</f>
        <v/>
      </c>
      <c r="N158" s="25" t="str">
        <f>IFERROR(INDEX(Sheet1!$A$1:$E$2788,MATCH($F158,Sheet1!$A$1:$A$2788,0),MATCH(N$1,Sheet1!$A$1:$E$1,0)),"")</f>
        <v/>
      </c>
      <c r="O158" s="44" t="str">
        <f>IFERROR(INDEX(Sheet1!$A$1:$G$2788,MATCH($F158,Sheet1!$A$1:$A$2788,0),MATCH(O$1,Sheet1!$A$1:$G$1,0)),"")</f>
        <v/>
      </c>
      <c r="P158" s="68" t="s">
        <v>10223</v>
      </c>
      <c r="Q158" s="30" t="s">
        <v>8952</v>
      </c>
      <c r="R158" t="s">
        <v>10319</v>
      </c>
      <c r="S158" t="s">
        <v>61</v>
      </c>
      <c r="U158" t="s">
        <v>9</v>
      </c>
      <c r="V158" t="s">
        <v>3865</v>
      </c>
    </row>
    <row r="159" spans="1:22" ht="15.75" thickBot="1" x14ac:dyDescent="0.3">
      <c r="A159">
        <v>4163</v>
      </c>
      <c r="B159" t="s">
        <v>1330</v>
      </c>
      <c r="D159" t="s">
        <v>1331</v>
      </c>
      <c r="E159" s="6" t="s">
        <v>6045</v>
      </c>
      <c r="F159" s="65">
        <v>22762</v>
      </c>
      <c r="G159" s="70" t="str">
        <f t="shared" si="9"/>
        <v>26/04/1962</v>
      </c>
      <c r="H159" s="68" t="str">
        <f t="shared" si="10"/>
        <v>26</v>
      </c>
      <c r="I159" s="47" t="str">
        <f t="shared" si="12"/>
        <v>04</v>
      </c>
      <c r="J159" s="47" t="str">
        <f t="shared" si="11"/>
        <v>1962</v>
      </c>
      <c r="K159" s="47" t="str">
        <f>IFERROR(INDEX(Sheet1!$A$1:$E$2788,MATCH($F159,Sheet1!$A$1:$A$2788,0),MATCH(K$1,Sheet1!$A$1:$E$1,0)),"")</f>
        <v/>
      </c>
      <c r="L159" s="50" t="str">
        <f>IFERROR(INDEX(Sheet1!$A$1:$E$2788,MATCH($F159,Sheet1!$A$1:$A$2788,0),MATCH(L$1,Sheet1!$A$1:$E$1,0)),"")</f>
        <v/>
      </c>
      <c r="M159" s="25" t="str">
        <f>IFERROR(INDEX(Sheet1!$A$1:$E$2788,MATCH($F159,Sheet1!$A$1:$A$2788,0),MATCH(M$1,Sheet1!$A$1:$E$1,0)),"")</f>
        <v/>
      </c>
      <c r="N159" s="25" t="str">
        <f>IFERROR(INDEX(Sheet1!$A$1:$E$2788,MATCH($F159,Sheet1!$A$1:$A$2788,0),MATCH(N$1,Sheet1!$A$1:$E$1,0)),"")</f>
        <v/>
      </c>
      <c r="O159" s="44" t="str">
        <f>IFERROR(INDEX(Sheet1!$A$1:$G$2788,MATCH($F159,Sheet1!$A$1:$A$2788,0),MATCH(O$1,Sheet1!$A$1:$G$1,0)),"")</f>
        <v/>
      </c>
      <c r="P159" s="50" t="s">
        <v>10217</v>
      </c>
      <c r="Q159" s="30" t="s">
        <v>8956</v>
      </c>
      <c r="R159" t="s">
        <v>10340</v>
      </c>
      <c r="S159" t="s">
        <v>61</v>
      </c>
      <c r="U159" t="s">
        <v>9</v>
      </c>
      <c r="V159" t="s">
        <v>3861</v>
      </c>
    </row>
    <row r="160" spans="1:22" ht="15.75" thickBot="1" x14ac:dyDescent="0.3">
      <c r="A160">
        <v>4164</v>
      </c>
      <c r="B160" t="s">
        <v>1962</v>
      </c>
      <c r="D160" t="s">
        <v>711</v>
      </c>
      <c r="E160" s="6" t="s">
        <v>6044</v>
      </c>
      <c r="F160" s="65">
        <v>22762</v>
      </c>
      <c r="G160" s="70" t="str">
        <f t="shared" si="9"/>
        <v>26/04/1962</v>
      </c>
      <c r="H160" s="68" t="str">
        <f t="shared" si="10"/>
        <v>26</v>
      </c>
      <c r="I160" s="47" t="str">
        <f t="shared" si="12"/>
        <v>04</v>
      </c>
      <c r="J160" s="47" t="str">
        <f t="shared" si="11"/>
        <v>1962</v>
      </c>
      <c r="K160" s="47" t="str">
        <f>IFERROR(INDEX(Sheet1!$A$1:$E$2788,MATCH($F160,Sheet1!$A$1:$A$2788,0),MATCH(K$1,Sheet1!$A$1:$E$1,0)),"")</f>
        <v/>
      </c>
      <c r="L160" s="50" t="str">
        <f>IFERROR(INDEX(Sheet1!$A$1:$E$2788,MATCH($F160,Sheet1!$A$1:$A$2788,0),MATCH(L$1,Sheet1!$A$1:$E$1,0)),"")</f>
        <v/>
      </c>
      <c r="M160" s="25" t="str">
        <f>IFERROR(INDEX(Sheet1!$A$1:$E$2788,MATCH($F160,Sheet1!$A$1:$A$2788,0),MATCH(M$1,Sheet1!$A$1:$E$1,0)),"")</f>
        <v/>
      </c>
      <c r="N160" s="25" t="str">
        <f>IFERROR(INDEX(Sheet1!$A$1:$E$2788,MATCH($F160,Sheet1!$A$1:$A$2788,0),MATCH(N$1,Sheet1!$A$1:$E$1,0)),"")</f>
        <v/>
      </c>
      <c r="O160" s="44" t="str">
        <f>IFERROR(INDEX(Sheet1!$A$1:$G$2788,MATCH($F160,Sheet1!$A$1:$A$2788,0),MATCH(O$1,Sheet1!$A$1:$G$1,0)),"")</f>
        <v/>
      </c>
      <c r="P160" s="50" t="s">
        <v>10217</v>
      </c>
      <c r="Q160" s="30" t="s">
        <v>8955</v>
      </c>
      <c r="R160" t="s">
        <v>10340</v>
      </c>
      <c r="S160" t="s">
        <v>61</v>
      </c>
      <c r="U160" t="s">
        <v>9</v>
      </c>
      <c r="V160" t="s">
        <v>3862</v>
      </c>
    </row>
    <row r="161" spans="1:22" ht="15.75" thickBot="1" x14ac:dyDescent="0.3">
      <c r="A161">
        <v>4165</v>
      </c>
      <c r="B161" t="s">
        <v>649</v>
      </c>
      <c r="D161" t="s">
        <v>3797</v>
      </c>
      <c r="E161" s="6" t="s">
        <v>6043</v>
      </c>
      <c r="F161" s="65">
        <v>22762</v>
      </c>
      <c r="G161" s="70" t="str">
        <f t="shared" si="9"/>
        <v>26/04/1962</v>
      </c>
      <c r="H161" s="68" t="str">
        <f t="shared" si="10"/>
        <v>26</v>
      </c>
      <c r="I161" s="47" t="str">
        <f t="shared" si="12"/>
        <v>04</v>
      </c>
      <c r="J161" s="47" t="str">
        <f t="shared" si="11"/>
        <v>1962</v>
      </c>
      <c r="K161" s="47" t="str">
        <f>IFERROR(INDEX(Sheet1!$A$1:$E$2788,MATCH($F161,Sheet1!$A$1:$A$2788,0),MATCH(K$1,Sheet1!$A$1:$E$1,0)),"")</f>
        <v/>
      </c>
      <c r="L161" s="50" t="str">
        <f>IFERROR(INDEX(Sheet1!$A$1:$E$2788,MATCH($F161,Sheet1!$A$1:$A$2788,0),MATCH(L$1,Sheet1!$A$1:$E$1,0)),"")</f>
        <v/>
      </c>
      <c r="M161" s="25" t="str">
        <f>IFERROR(INDEX(Sheet1!$A$1:$E$2788,MATCH($F161,Sheet1!$A$1:$A$2788,0),MATCH(M$1,Sheet1!$A$1:$E$1,0)),"")</f>
        <v/>
      </c>
      <c r="N161" s="25" t="str">
        <f>IFERROR(INDEX(Sheet1!$A$1:$E$2788,MATCH($F161,Sheet1!$A$1:$A$2788,0),MATCH(N$1,Sheet1!$A$1:$E$1,0)),"")</f>
        <v/>
      </c>
      <c r="O161" s="44" t="str">
        <f>IFERROR(INDEX(Sheet1!$A$1:$G$2788,MATCH($F161,Sheet1!$A$1:$A$2788,0),MATCH(O$1,Sheet1!$A$1:$G$1,0)),"")</f>
        <v/>
      </c>
      <c r="P161" s="50" t="s">
        <v>10217</v>
      </c>
      <c r="Q161" s="30" t="s">
        <v>8954</v>
      </c>
      <c r="R161" t="s">
        <v>10340</v>
      </c>
      <c r="S161" t="s">
        <v>61</v>
      </c>
      <c r="U161" t="s">
        <v>33</v>
      </c>
      <c r="V161" t="s">
        <v>3863</v>
      </c>
    </row>
    <row r="162" spans="1:22" ht="15.75" thickBot="1" x14ac:dyDescent="0.3">
      <c r="A162">
        <v>4166</v>
      </c>
      <c r="B162" t="s">
        <v>1150</v>
      </c>
      <c r="D162" t="s">
        <v>140</v>
      </c>
      <c r="E162" s="6" t="s">
        <v>6042</v>
      </c>
      <c r="F162" s="65">
        <v>22762</v>
      </c>
      <c r="G162" s="70" t="str">
        <f t="shared" si="9"/>
        <v>26/04/1962</v>
      </c>
      <c r="H162" s="68" t="str">
        <f t="shared" si="10"/>
        <v>26</v>
      </c>
      <c r="I162" s="47" t="str">
        <f t="shared" si="12"/>
        <v>04</v>
      </c>
      <c r="J162" s="47" t="str">
        <f t="shared" si="11"/>
        <v>1962</v>
      </c>
      <c r="K162" s="47" t="str">
        <f>IFERROR(INDEX(Sheet1!$A$1:$E$2788,MATCH($F162,Sheet1!$A$1:$A$2788,0),MATCH(K$1,Sheet1!$A$1:$E$1,0)),"")</f>
        <v/>
      </c>
      <c r="L162" s="50" t="str">
        <f>IFERROR(INDEX(Sheet1!$A$1:$E$2788,MATCH($F162,Sheet1!$A$1:$A$2788,0),MATCH(L$1,Sheet1!$A$1:$E$1,0)),"")</f>
        <v/>
      </c>
      <c r="M162" s="25" t="str">
        <f>IFERROR(INDEX(Sheet1!$A$1:$E$2788,MATCH($F162,Sheet1!$A$1:$A$2788,0),MATCH(M$1,Sheet1!$A$1:$E$1,0)),"")</f>
        <v/>
      </c>
      <c r="N162" s="25" t="str">
        <f>IFERROR(INDEX(Sheet1!$A$1:$E$2788,MATCH($F162,Sheet1!$A$1:$A$2788,0),MATCH(N$1,Sheet1!$A$1:$E$1,0)),"")</f>
        <v/>
      </c>
      <c r="O162" s="44" t="str">
        <f>IFERROR(INDEX(Sheet1!$A$1:$G$2788,MATCH($F162,Sheet1!$A$1:$A$2788,0),MATCH(O$1,Sheet1!$A$1:$G$1,0)),"")</f>
        <v/>
      </c>
      <c r="P162" s="68" t="s">
        <v>10223</v>
      </c>
      <c r="Q162" s="30" t="s">
        <v>8953</v>
      </c>
      <c r="R162" t="s">
        <v>10340</v>
      </c>
      <c r="S162" t="s">
        <v>61</v>
      </c>
      <c r="U162" t="s">
        <v>9</v>
      </c>
      <c r="V162" t="s">
        <v>3864</v>
      </c>
    </row>
    <row r="163" spans="1:22" ht="15.75" thickBot="1" x14ac:dyDescent="0.3">
      <c r="A163">
        <v>4162</v>
      </c>
      <c r="B163" t="s">
        <v>1962</v>
      </c>
      <c r="D163" t="s">
        <v>3805</v>
      </c>
      <c r="E163" s="6" t="s">
        <v>8550</v>
      </c>
      <c r="F163" s="65">
        <v>22765</v>
      </c>
      <c r="G163" s="70" t="str">
        <f t="shared" si="9"/>
        <v>29/04/1962</v>
      </c>
      <c r="H163" s="68" t="str">
        <f t="shared" si="10"/>
        <v>29</v>
      </c>
      <c r="I163" s="47" t="str">
        <f t="shared" si="12"/>
        <v>04</v>
      </c>
      <c r="J163" s="47" t="str">
        <f t="shared" si="11"/>
        <v>1962</v>
      </c>
      <c r="K163" s="47" t="str">
        <f>IFERROR(INDEX(Sheet1!$A$1:$E$2788,MATCH($F163,Sheet1!$A$1:$A$2788,0),MATCH(K$1,Sheet1!$A$1:$E$1,0)),"")</f>
        <v/>
      </c>
      <c r="L163" s="50" t="str">
        <f>IFERROR(INDEX(Sheet1!$A$1:$E$2788,MATCH($F163,Sheet1!$A$1:$A$2788,0),MATCH(L$1,Sheet1!$A$1:$E$1,0)),"")</f>
        <v/>
      </c>
      <c r="M163" s="25" t="str">
        <f>IFERROR(INDEX(Sheet1!$A$1:$E$2788,MATCH($F163,Sheet1!$A$1:$A$2788,0),MATCH(M$1,Sheet1!$A$1:$E$1,0)),"")</f>
        <v/>
      </c>
      <c r="N163" s="25" t="str">
        <f>IFERROR(INDEX(Sheet1!$A$1:$E$2788,MATCH($F163,Sheet1!$A$1:$A$2788,0),MATCH(N$1,Sheet1!$A$1:$E$1,0)),"")</f>
        <v/>
      </c>
      <c r="O163" s="44" t="str">
        <f>IFERROR(INDEX(Sheet1!$A$1:$G$2788,MATCH($F163,Sheet1!$A$1:$A$2788,0),MATCH(O$1,Sheet1!$A$1:$G$1,0)),"")</f>
        <v/>
      </c>
      <c r="P163" s="50" t="s">
        <v>10217</v>
      </c>
      <c r="Q163" s="30" t="s">
        <v>8957</v>
      </c>
      <c r="R163" t="s">
        <v>10319</v>
      </c>
      <c r="S163" t="s">
        <v>61</v>
      </c>
      <c r="U163" t="s">
        <v>9</v>
      </c>
      <c r="V163" t="s">
        <v>3860</v>
      </c>
    </row>
    <row r="164" spans="1:22" ht="15.75" thickBot="1" x14ac:dyDescent="0.3">
      <c r="A164">
        <v>4161</v>
      </c>
      <c r="B164" t="s">
        <v>1330</v>
      </c>
      <c r="D164" t="s">
        <v>900</v>
      </c>
      <c r="E164" s="6" t="s">
        <v>4479</v>
      </c>
      <c r="F164" s="65">
        <v>22774</v>
      </c>
      <c r="G164" s="70" t="str">
        <f t="shared" si="9"/>
        <v>08/05/1962</v>
      </c>
      <c r="H164" s="68" t="str">
        <f t="shared" si="10"/>
        <v>08</v>
      </c>
      <c r="I164" s="47" t="str">
        <f t="shared" si="12"/>
        <v>05</v>
      </c>
      <c r="J164" s="47" t="str">
        <f t="shared" si="11"/>
        <v>1962</v>
      </c>
      <c r="K164" s="47" t="str">
        <f>IFERROR(INDEX(Sheet1!$A$1:$E$2788,MATCH($F164,Sheet1!$A$1:$A$2788,0),MATCH(K$1,Sheet1!$A$1:$E$1,0)),"")</f>
        <v/>
      </c>
      <c r="L164" s="50" t="str">
        <f>IFERROR(INDEX(Sheet1!$A$1:$E$2788,MATCH($F164,Sheet1!$A$1:$A$2788,0),MATCH(L$1,Sheet1!$A$1:$E$1,0)),"")</f>
        <v/>
      </c>
      <c r="M164" s="25" t="str">
        <f>IFERROR(INDEX(Sheet1!$A$1:$E$2788,MATCH($F164,Sheet1!$A$1:$A$2788,0),MATCH(M$1,Sheet1!$A$1:$E$1,0)),"")</f>
        <v/>
      </c>
      <c r="N164" s="25" t="str">
        <f>IFERROR(INDEX(Sheet1!$A$1:$E$2788,MATCH($F164,Sheet1!$A$1:$A$2788,0),MATCH(N$1,Sheet1!$A$1:$E$1,0)),"")</f>
        <v/>
      </c>
      <c r="O164" s="44" t="str">
        <f>IFERROR(INDEX(Sheet1!$A$1:$G$2788,MATCH($F164,Sheet1!$A$1:$A$2788,0),MATCH(O$1,Sheet1!$A$1:$G$1,0)),"")</f>
        <v/>
      </c>
      <c r="P164" s="50" t="s">
        <v>10217</v>
      </c>
      <c r="Q164" s="30" t="s">
        <v>8958</v>
      </c>
      <c r="R164" t="s">
        <v>10340</v>
      </c>
      <c r="S164" t="s">
        <v>61</v>
      </c>
      <c r="U164" t="s">
        <v>33</v>
      </c>
      <c r="V164" t="s">
        <v>3859</v>
      </c>
    </row>
    <row r="165" spans="1:22" ht="15.75" thickBot="1" x14ac:dyDescent="0.3">
      <c r="A165">
        <v>4160</v>
      </c>
      <c r="B165" t="s">
        <v>1962</v>
      </c>
      <c r="D165" t="s">
        <v>643</v>
      </c>
      <c r="E165" s="6" t="s">
        <v>6046</v>
      </c>
      <c r="F165" s="65">
        <v>22776</v>
      </c>
      <c r="G165" s="70" t="str">
        <f t="shared" si="9"/>
        <v>10/05/1962</v>
      </c>
      <c r="H165" s="68" t="str">
        <f t="shared" si="10"/>
        <v>10</v>
      </c>
      <c r="I165" s="47" t="str">
        <f t="shared" si="12"/>
        <v>05</v>
      </c>
      <c r="J165" s="47" t="str">
        <f t="shared" si="11"/>
        <v>1962</v>
      </c>
      <c r="K165" s="47" t="str">
        <f>IFERROR(INDEX(Sheet1!$A$1:$E$2788,MATCH($F165,Sheet1!$A$1:$A$2788,0),MATCH(K$1,Sheet1!$A$1:$E$1,0)),"")</f>
        <v/>
      </c>
      <c r="L165" s="50" t="str">
        <f>IFERROR(INDEX(Sheet1!$A$1:$E$2788,MATCH($F165,Sheet1!$A$1:$A$2788,0),MATCH(L$1,Sheet1!$A$1:$E$1,0)),"")</f>
        <v/>
      </c>
      <c r="M165" s="25" t="str">
        <f>IFERROR(INDEX(Sheet1!$A$1:$E$2788,MATCH($F165,Sheet1!$A$1:$A$2788,0),MATCH(M$1,Sheet1!$A$1:$E$1,0)),"")</f>
        <v/>
      </c>
      <c r="N165" s="25" t="str">
        <f>IFERROR(INDEX(Sheet1!$A$1:$E$2788,MATCH($F165,Sheet1!$A$1:$A$2788,0),MATCH(N$1,Sheet1!$A$1:$E$1,0)),"")</f>
        <v/>
      </c>
      <c r="O165" s="44" t="str">
        <f>IFERROR(INDEX(Sheet1!$A$1:$G$2788,MATCH($F165,Sheet1!$A$1:$A$2788,0),MATCH(O$1,Sheet1!$A$1:$G$1,0)),"")</f>
        <v/>
      </c>
      <c r="P165" s="50" t="s">
        <v>10217</v>
      </c>
      <c r="Q165" s="30" t="s">
        <v>8959</v>
      </c>
      <c r="R165" t="s">
        <v>10319</v>
      </c>
      <c r="S165" t="s">
        <v>61</v>
      </c>
      <c r="U165" t="s">
        <v>33</v>
      </c>
      <c r="V165" t="s">
        <v>3858</v>
      </c>
    </row>
    <row r="166" spans="1:22" ht="15.75" thickBot="1" x14ac:dyDescent="0.3">
      <c r="A166">
        <v>4159</v>
      </c>
      <c r="B166" t="s">
        <v>1962</v>
      </c>
      <c r="D166" t="s">
        <v>3799</v>
      </c>
      <c r="E166" s="6" t="s">
        <v>4480</v>
      </c>
      <c r="F166" s="65">
        <v>22781</v>
      </c>
      <c r="G166" s="70" t="str">
        <f t="shared" si="9"/>
        <v>15/05/1962</v>
      </c>
      <c r="H166" s="68" t="str">
        <f t="shared" si="10"/>
        <v>15</v>
      </c>
      <c r="I166" s="47" t="str">
        <f t="shared" si="12"/>
        <v>05</v>
      </c>
      <c r="J166" s="47" t="str">
        <f t="shared" si="11"/>
        <v>1962</v>
      </c>
      <c r="K166" s="47" t="str">
        <f>IFERROR(INDEX(Sheet1!$A$1:$E$2788,MATCH($F166,Sheet1!$A$1:$A$2788,0),MATCH(K$1,Sheet1!$A$1:$E$1,0)),"")</f>
        <v/>
      </c>
      <c r="L166" s="50" t="str">
        <f>IFERROR(INDEX(Sheet1!$A$1:$E$2788,MATCH($F166,Sheet1!$A$1:$A$2788,0),MATCH(L$1,Sheet1!$A$1:$E$1,0)),"")</f>
        <v/>
      </c>
      <c r="M166" s="25" t="str">
        <f>IFERROR(INDEX(Sheet1!$A$1:$E$2788,MATCH($F166,Sheet1!$A$1:$A$2788,0),MATCH(M$1,Sheet1!$A$1:$E$1,0)),"")</f>
        <v/>
      </c>
      <c r="N166" s="25" t="str">
        <f>IFERROR(INDEX(Sheet1!$A$1:$E$2788,MATCH($F166,Sheet1!$A$1:$A$2788,0),MATCH(N$1,Sheet1!$A$1:$E$1,0)),"")</f>
        <v/>
      </c>
      <c r="O166" s="44" t="str">
        <f>IFERROR(INDEX(Sheet1!$A$1:$G$2788,MATCH($F166,Sheet1!$A$1:$A$2788,0),MATCH(O$1,Sheet1!$A$1:$G$1,0)),"")</f>
        <v/>
      </c>
      <c r="P166" s="50" t="s">
        <v>10217</v>
      </c>
      <c r="Q166" s="30" t="s">
        <v>8960</v>
      </c>
      <c r="R166" t="s">
        <v>10340</v>
      </c>
      <c r="S166" t="s">
        <v>61</v>
      </c>
      <c r="U166" t="s">
        <v>9</v>
      </c>
      <c r="V166" t="s">
        <v>3857</v>
      </c>
    </row>
    <row r="167" spans="1:22" ht="15.75" thickBot="1" x14ac:dyDescent="0.3">
      <c r="A167">
        <v>4157</v>
      </c>
      <c r="B167" t="s">
        <v>649</v>
      </c>
      <c r="D167" t="s">
        <v>3527</v>
      </c>
      <c r="E167" s="6" t="s">
        <v>6048</v>
      </c>
      <c r="F167" s="65">
        <v>22790</v>
      </c>
      <c r="G167" s="70" t="str">
        <f t="shared" si="9"/>
        <v>24/05/1962</v>
      </c>
      <c r="H167" s="68" t="str">
        <f t="shared" si="10"/>
        <v>24</v>
      </c>
      <c r="I167" s="47" t="str">
        <f t="shared" si="12"/>
        <v>05</v>
      </c>
      <c r="J167" s="47" t="str">
        <f t="shared" si="11"/>
        <v>1962</v>
      </c>
      <c r="K167" s="47" t="str">
        <f>IFERROR(INDEX(Sheet1!$A$1:$E$2788,MATCH($F167,Sheet1!$A$1:$A$2788,0),MATCH(K$1,Sheet1!$A$1:$E$1,0)),"")</f>
        <v/>
      </c>
      <c r="L167" s="50" t="str">
        <f>IFERROR(INDEX(Sheet1!$A$1:$E$2788,MATCH($F167,Sheet1!$A$1:$A$2788,0),MATCH(L$1,Sheet1!$A$1:$E$1,0)),"")</f>
        <v/>
      </c>
      <c r="M167" s="25" t="str">
        <f>IFERROR(INDEX(Sheet1!$A$1:$E$2788,MATCH($F167,Sheet1!$A$1:$A$2788,0),MATCH(M$1,Sheet1!$A$1:$E$1,0)),"")</f>
        <v/>
      </c>
      <c r="N167" s="25" t="str">
        <f>IFERROR(INDEX(Sheet1!$A$1:$E$2788,MATCH($F167,Sheet1!$A$1:$A$2788,0),MATCH(N$1,Sheet1!$A$1:$E$1,0)),"")</f>
        <v/>
      </c>
      <c r="O167" s="44" t="str">
        <f>IFERROR(INDEX(Sheet1!$A$1:$G$2788,MATCH($F167,Sheet1!$A$1:$A$2788,0),MATCH(O$1,Sheet1!$A$1:$G$1,0)),"")</f>
        <v/>
      </c>
      <c r="P167" s="50" t="s">
        <v>10217</v>
      </c>
      <c r="Q167" s="30" t="s">
        <v>8961</v>
      </c>
      <c r="R167" t="s">
        <v>10340</v>
      </c>
      <c r="S167" t="s">
        <v>61</v>
      </c>
      <c r="U167" t="s">
        <v>9</v>
      </c>
      <c r="V167" t="s">
        <v>3855</v>
      </c>
    </row>
    <row r="168" spans="1:22" ht="15.75" thickBot="1" x14ac:dyDescent="0.3">
      <c r="A168">
        <v>4156</v>
      </c>
      <c r="B168" t="s">
        <v>1150</v>
      </c>
      <c r="D168" t="s">
        <v>3698</v>
      </c>
      <c r="E168" s="6" t="s">
        <v>4051</v>
      </c>
      <c r="F168" s="65">
        <v>22794</v>
      </c>
      <c r="G168" s="70" t="str">
        <f t="shared" si="9"/>
        <v>28/05/1962</v>
      </c>
      <c r="H168" s="68" t="str">
        <f t="shared" si="10"/>
        <v>28</v>
      </c>
      <c r="I168" s="47" t="str">
        <f t="shared" si="12"/>
        <v>05</v>
      </c>
      <c r="J168" s="47" t="str">
        <f t="shared" si="11"/>
        <v>1962</v>
      </c>
      <c r="K168" s="47" t="str">
        <f>IFERROR(INDEX(Sheet1!$A$1:$E$2788,MATCH($F168,Sheet1!$A$1:$A$2788,0),MATCH(K$1,Sheet1!$A$1:$E$1,0)),"")</f>
        <v/>
      </c>
      <c r="L168" s="50" t="str">
        <f>IFERROR(INDEX(Sheet1!$A$1:$E$2788,MATCH($F168,Sheet1!$A$1:$A$2788,0),MATCH(L$1,Sheet1!$A$1:$E$1,0)),"")</f>
        <v/>
      </c>
      <c r="M168" s="25" t="str">
        <f>IFERROR(INDEX(Sheet1!$A$1:$E$2788,MATCH($F168,Sheet1!$A$1:$A$2788,0),MATCH(M$1,Sheet1!$A$1:$E$1,0)),"")</f>
        <v/>
      </c>
      <c r="N168" s="25" t="str">
        <f>IFERROR(INDEX(Sheet1!$A$1:$E$2788,MATCH($F168,Sheet1!$A$1:$A$2788,0),MATCH(N$1,Sheet1!$A$1:$E$1,0)),"")</f>
        <v/>
      </c>
      <c r="O168" s="44" t="str">
        <f>IFERROR(INDEX(Sheet1!$A$1:$G$2788,MATCH($F168,Sheet1!$A$1:$A$2788,0),MATCH(O$1,Sheet1!$A$1:$G$1,0)),"")</f>
        <v/>
      </c>
      <c r="P168" s="68" t="s">
        <v>10223</v>
      </c>
      <c r="Q168" s="30" t="s">
        <v>8962</v>
      </c>
      <c r="R168" t="s">
        <v>10340</v>
      </c>
      <c r="S168" t="s">
        <v>61</v>
      </c>
      <c r="U168" t="s">
        <v>9</v>
      </c>
      <c r="V168" t="s">
        <v>3854</v>
      </c>
    </row>
    <row r="169" spans="1:22" ht="15.75" thickBot="1" x14ac:dyDescent="0.3">
      <c r="A169">
        <v>4155</v>
      </c>
      <c r="B169" t="s">
        <v>1962</v>
      </c>
      <c r="D169" t="s">
        <v>3802</v>
      </c>
      <c r="E169" s="6" t="s">
        <v>5233</v>
      </c>
      <c r="F169" s="65">
        <v>22796</v>
      </c>
      <c r="G169" s="70" t="str">
        <f t="shared" si="9"/>
        <v>30/05/1962</v>
      </c>
      <c r="H169" s="68" t="str">
        <f t="shared" si="10"/>
        <v>30</v>
      </c>
      <c r="I169" s="47" t="str">
        <f t="shared" si="12"/>
        <v>05</v>
      </c>
      <c r="J169" s="47" t="str">
        <f t="shared" si="11"/>
        <v>1962</v>
      </c>
      <c r="K169" s="47" t="str">
        <f>IFERROR(INDEX(Sheet1!$A$1:$E$2788,MATCH($F169,Sheet1!$A$1:$A$2788,0),MATCH(K$1,Sheet1!$A$1:$E$1,0)),"")</f>
        <v/>
      </c>
      <c r="L169" s="50" t="str">
        <f>IFERROR(INDEX(Sheet1!$A$1:$E$2788,MATCH($F169,Sheet1!$A$1:$A$2788,0),MATCH(L$1,Sheet1!$A$1:$E$1,0)),"")</f>
        <v/>
      </c>
      <c r="M169" s="25" t="str">
        <f>IFERROR(INDEX(Sheet1!$A$1:$E$2788,MATCH($F169,Sheet1!$A$1:$A$2788,0),MATCH(M$1,Sheet1!$A$1:$E$1,0)),"")</f>
        <v/>
      </c>
      <c r="N169" s="25" t="str">
        <f>IFERROR(INDEX(Sheet1!$A$1:$E$2788,MATCH($F169,Sheet1!$A$1:$A$2788,0),MATCH(N$1,Sheet1!$A$1:$E$1,0)),"")</f>
        <v/>
      </c>
      <c r="O169" s="44" t="str">
        <f>IFERROR(INDEX(Sheet1!$A$1:$G$2788,MATCH($F169,Sheet1!$A$1:$A$2788,0),MATCH(O$1,Sheet1!$A$1:$G$1,0)),"")</f>
        <v/>
      </c>
      <c r="P169" s="50" t="s">
        <v>10217</v>
      </c>
      <c r="Q169" s="30" t="s">
        <v>8963</v>
      </c>
      <c r="R169" t="s">
        <v>10340</v>
      </c>
      <c r="S169" t="s">
        <v>61</v>
      </c>
      <c r="U169" t="s">
        <v>9</v>
      </c>
      <c r="V169" t="s">
        <v>3853</v>
      </c>
    </row>
    <row r="170" spans="1:22" ht="15.75" thickBot="1" x14ac:dyDescent="0.3">
      <c r="A170">
        <v>4154</v>
      </c>
      <c r="B170" t="s">
        <v>1150</v>
      </c>
      <c r="D170" t="s">
        <v>140</v>
      </c>
      <c r="E170" s="6" t="s">
        <v>6868</v>
      </c>
      <c r="F170" s="65">
        <v>22798</v>
      </c>
      <c r="G170" s="70" t="str">
        <f t="shared" si="9"/>
        <v>01/06/1962</v>
      </c>
      <c r="H170" s="68" t="str">
        <f t="shared" si="10"/>
        <v>01</v>
      </c>
      <c r="I170" s="47" t="str">
        <f t="shared" si="12"/>
        <v>06</v>
      </c>
      <c r="J170" s="47" t="str">
        <f t="shared" si="11"/>
        <v>1962</v>
      </c>
      <c r="K170" s="47" t="str">
        <f>IFERROR(INDEX(Sheet1!$A$1:$E$2788,MATCH($F170,Sheet1!$A$1:$A$2788,0),MATCH(K$1,Sheet1!$A$1:$E$1,0)),"")</f>
        <v/>
      </c>
      <c r="L170" s="50" t="str">
        <f>IFERROR(INDEX(Sheet1!$A$1:$E$2788,MATCH($F170,Sheet1!$A$1:$A$2788,0),MATCH(L$1,Sheet1!$A$1:$E$1,0)),"")</f>
        <v/>
      </c>
      <c r="M170" s="25" t="str">
        <f>IFERROR(INDEX(Sheet1!$A$1:$E$2788,MATCH($F170,Sheet1!$A$1:$A$2788,0),MATCH(M$1,Sheet1!$A$1:$E$1,0)),"")</f>
        <v/>
      </c>
      <c r="N170" s="25" t="str">
        <f>IFERROR(INDEX(Sheet1!$A$1:$E$2788,MATCH($F170,Sheet1!$A$1:$A$2788,0),MATCH(N$1,Sheet1!$A$1:$E$1,0)),"")</f>
        <v/>
      </c>
      <c r="O170" s="44" t="str">
        <f>IFERROR(INDEX(Sheet1!$A$1:$G$2788,MATCH($F170,Sheet1!$A$1:$A$2788,0),MATCH(O$1,Sheet1!$A$1:$G$1,0)),"")</f>
        <v/>
      </c>
      <c r="P170" s="68" t="s">
        <v>10223</v>
      </c>
      <c r="Q170" s="30" t="s">
        <v>8964</v>
      </c>
      <c r="R170" t="s">
        <v>10340</v>
      </c>
      <c r="S170" t="s">
        <v>61</v>
      </c>
      <c r="U170" t="s">
        <v>33</v>
      </c>
      <c r="V170" t="s">
        <v>3852</v>
      </c>
    </row>
    <row r="171" spans="1:22" ht="15.75" thickBot="1" x14ac:dyDescent="0.3">
      <c r="A171">
        <v>4153</v>
      </c>
      <c r="B171" t="s">
        <v>1962</v>
      </c>
      <c r="D171" t="s">
        <v>3805</v>
      </c>
      <c r="E171" s="6" t="s">
        <v>7624</v>
      </c>
      <c r="F171" s="65">
        <v>22799</v>
      </c>
      <c r="G171" s="70" t="str">
        <f t="shared" si="9"/>
        <v>02/06/1962</v>
      </c>
      <c r="H171" s="68" t="str">
        <f t="shared" si="10"/>
        <v>02</v>
      </c>
      <c r="I171" s="47" t="str">
        <f t="shared" si="12"/>
        <v>06</v>
      </c>
      <c r="J171" s="47" t="str">
        <f t="shared" si="11"/>
        <v>1962</v>
      </c>
      <c r="K171" s="47" t="str">
        <f>IFERROR(INDEX(Sheet1!$A$1:$E$2788,MATCH($F171,Sheet1!$A$1:$A$2788,0),MATCH(K$1,Sheet1!$A$1:$E$1,0)),"")</f>
        <v/>
      </c>
      <c r="L171" s="50" t="str">
        <f>IFERROR(INDEX(Sheet1!$A$1:$E$2788,MATCH($F171,Sheet1!$A$1:$A$2788,0),MATCH(L$1,Sheet1!$A$1:$E$1,0)),"")</f>
        <v/>
      </c>
      <c r="M171" s="25" t="str">
        <f>IFERROR(INDEX(Sheet1!$A$1:$E$2788,MATCH($F171,Sheet1!$A$1:$A$2788,0),MATCH(M$1,Sheet1!$A$1:$E$1,0)),"")</f>
        <v/>
      </c>
      <c r="N171" s="25" t="str">
        <f>IFERROR(INDEX(Sheet1!$A$1:$E$2788,MATCH($F171,Sheet1!$A$1:$A$2788,0),MATCH(N$1,Sheet1!$A$1:$E$1,0)),"")</f>
        <v/>
      </c>
      <c r="O171" s="44" t="str">
        <f>IFERROR(INDEX(Sheet1!$A$1:$G$2788,MATCH($F171,Sheet1!$A$1:$A$2788,0),MATCH(O$1,Sheet1!$A$1:$G$1,0)),"")</f>
        <v/>
      </c>
      <c r="P171" s="50" t="s">
        <v>10217</v>
      </c>
      <c r="Q171" s="30" t="s">
        <v>8965</v>
      </c>
      <c r="R171" t="s">
        <v>10340</v>
      </c>
      <c r="S171" t="s">
        <v>61</v>
      </c>
      <c r="U171" t="s">
        <v>9</v>
      </c>
      <c r="V171" t="s">
        <v>3851</v>
      </c>
    </row>
    <row r="172" spans="1:22" ht="15.75" thickBot="1" x14ac:dyDescent="0.3">
      <c r="A172">
        <v>4152</v>
      </c>
      <c r="B172" t="s">
        <v>1330</v>
      </c>
      <c r="D172" t="s">
        <v>1331</v>
      </c>
      <c r="E172" s="6" t="s">
        <v>8551</v>
      </c>
      <c r="F172" s="65">
        <v>22814</v>
      </c>
      <c r="G172" s="70" t="str">
        <f t="shared" si="9"/>
        <v>17/06/1962</v>
      </c>
      <c r="H172" s="68" t="str">
        <f t="shared" si="10"/>
        <v>17</v>
      </c>
      <c r="I172" s="47" t="str">
        <f t="shared" si="12"/>
        <v>06</v>
      </c>
      <c r="J172" s="47" t="str">
        <f t="shared" si="11"/>
        <v>1962</v>
      </c>
      <c r="K172" s="47" t="str">
        <f>IFERROR(INDEX(Sheet1!$A$1:$E$2788,MATCH($F172,Sheet1!$A$1:$A$2788,0),MATCH(K$1,Sheet1!$A$1:$E$1,0)),"")</f>
        <v/>
      </c>
      <c r="L172" s="50" t="str">
        <f>IFERROR(INDEX(Sheet1!$A$1:$E$2788,MATCH($F172,Sheet1!$A$1:$A$2788,0),MATCH(L$1,Sheet1!$A$1:$E$1,0)),"")</f>
        <v/>
      </c>
      <c r="M172" s="25" t="str">
        <f>IFERROR(INDEX(Sheet1!$A$1:$E$2788,MATCH($F172,Sheet1!$A$1:$A$2788,0),MATCH(M$1,Sheet1!$A$1:$E$1,0)),"")</f>
        <v/>
      </c>
      <c r="N172" s="25" t="str">
        <f>IFERROR(INDEX(Sheet1!$A$1:$E$2788,MATCH($F172,Sheet1!$A$1:$A$2788,0),MATCH(N$1,Sheet1!$A$1:$E$1,0)),"")</f>
        <v/>
      </c>
      <c r="O172" s="44" t="str">
        <f>IFERROR(INDEX(Sheet1!$A$1:$G$2788,MATCH($F172,Sheet1!$A$1:$A$2788,0),MATCH(O$1,Sheet1!$A$1:$G$1,0)),"")</f>
        <v/>
      </c>
      <c r="P172" s="50" t="s">
        <v>10217</v>
      </c>
      <c r="Q172" s="30" t="s">
        <v>8966</v>
      </c>
      <c r="R172" t="s">
        <v>10340</v>
      </c>
      <c r="S172" t="s">
        <v>61</v>
      </c>
      <c r="U172" t="s">
        <v>9</v>
      </c>
      <c r="V172" t="s">
        <v>3850</v>
      </c>
    </row>
    <row r="173" spans="1:22" ht="15.75" thickBot="1" x14ac:dyDescent="0.3">
      <c r="A173">
        <v>4151</v>
      </c>
      <c r="B173" t="s">
        <v>1962</v>
      </c>
      <c r="D173" t="s">
        <v>3799</v>
      </c>
      <c r="E173" s="6" t="s">
        <v>4052</v>
      </c>
      <c r="F173" s="65">
        <v>22815</v>
      </c>
      <c r="G173" s="70" t="str">
        <f t="shared" si="9"/>
        <v>18/06/1962</v>
      </c>
      <c r="H173" s="68" t="str">
        <f t="shared" si="10"/>
        <v>18</v>
      </c>
      <c r="I173" s="47" t="str">
        <f t="shared" si="12"/>
        <v>06</v>
      </c>
      <c r="J173" s="47" t="str">
        <f t="shared" si="11"/>
        <v>1962</v>
      </c>
      <c r="K173" s="47" t="str">
        <f>IFERROR(INDEX(Sheet1!$A$1:$E$2788,MATCH($F173,Sheet1!$A$1:$A$2788,0),MATCH(K$1,Sheet1!$A$1:$E$1,0)),"")</f>
        <v/>
      </c>
      <c r="L173" s="50" t="str">
        <f>IFERROR(INDEX(Sheet1!$A$1:$E$2788,MATCH($F173,Sheet1!$A$1:$A$2788,0),MATCH(L$1,Sheet1!$A$1:$E$1,0)),"")</f>
        <v/>
      </c>
      <c r="M173" s="25" t="str">
        <f>IFERROR(INDEX(Sheet1!$A$1:$E$2788,MATCH($F173,Sheet1!$A$1:$A$2788,0),MATCH(M$1,Sheet1!$A$1:$E$1,0)),"")</f>
        <v/>
      </c>
      <c r="N173" s="25" t="str">
        <f>IFERROR(INDEX(Sheet1!$A$1:$E$2788,MATCH($F173,Sheet1!$A$1:$A$2788,0),MATCH(N$1,Sheet1!$A$1:$E$1,0)),"")</f>
        <v/>
      </c>
      <c r="O173" s="44" t="str">
        <f>IFERROR(INDEX(Sheet1!$A$1:$G$2788,MATCH($F173,Sheet1!$A$1:$A$2788,0),MATCH(O$1,Sheet1!$A$1:$G$1,0)),"")</f>
        <v/>
      </c>
      <c r="P173" s="50" t="s">
        <v>10217</v>
      </c>
      <c r="Q173" s="30" t="s">
        <v>8891</v>
      </c>
      <c r="R173" t="s">
        <v>10340</v>
      </c>
      <c r="S173" t="s">
        <v>61</v>
      </c>
      <c r="U173" t="s">
        <v>9</v>
      </c>
      <c r="V173" t="s">
        <v>3849</v>
      </c>
    </row>
    <row r="174" spans="1:22" ht="15.75" thickBot="1" x14ac:dyDescent="0.3">
      <c r="A174">
        <v>4150</v>
      </c>
      <c r="B174" t="s">
        <v>1962</v>
      </c>
      <c r="D174" t="s">
        <v>711</v>
      </c>
      <c r="E174" s="6" t="s">
        <v>4481</v>
      </c>
      <c r="F174" s="65">
        <v>22816</v>
      </c>
      <c r="G174" s="70" t="str">
        <f t="shared" si="9"/>
        <v>19/06/1962</v>
      </c>
      <c r="H174" s="68" t="str">
        <f t="shared" si="10"/>
        <v>19</v>
      </c>
      <c r="I174" s="47" t="str">
        <f t="shared" si="12"/>
        <v>06</v>
      </c>
      <c r="J174" s="47" t="str">
        <f t="shared" si="11"/>
        <v>1962</v>
      </c>
      <c r="K174" s="47" t="str">
        <f>IFERROR(INDEX(Sheet1!$A$1:$E$2788,MATCH($F174,Sheet1!$A$1:$A$2788,0),MATCH(K$1,Sheet1!$A$1:$E$1,0)),"")</f>
        <v/>
      </c>
      <c r="L174" s="50" t="str">
        <f>IFERROR(INDEX(Sheet1!$A$1:$E$2788,MATCH($F174,Sheet1!$A$1:$A$2788,0),MATCH(L$1,Sheet1!$A$1:$E$1,0)),"")</f>
        <v/>
      </c>
      <c r="M174" s="25" t="str">
        <f>IFERROR(INDEX(Sheet1!$A$1:$E$2788,MATCH($F174,Sheet1!$A$1:$A$2788,0),MATCH(M$1,Sheet1!$A$1:$E$1,0)),"")</f>
        <v/>
      </c>
      <c r="N174" s="25" t="str">
        <f>IFERROR(INDEX(Sheet1!$A$1:$E$2788,MATCH($F174,Sheet1!$A$1:$A$2788,0),MATCH(N$1,Sheet1!$A$1:$E$1,0)),"")</f>
        <v/>
      </c>
      <c r="O174" s="44" t="str">
        <f>IFERROR(INDEX(Sheet1!$A$1:$G$2788,MATCH($F174,Sheet1!$A$1:$A$2788,0),MATCH(O$1,Sheet1!$A$1:$G$1,0)),"")</f>
        <v/>
      </c>
      <c r="P174" s="50" t="s">
        <v>10217</v>
      </c>
      <c r="Q174" s="30" t="s">
        <v>8967</v>
      </c>
      <c r="R174" t="s">
        <v>10319</v>
      </c>
      <c r="S174" t="s">
        <v>61</v>
      </c>
      <c r="U174" t="s">
        <v>9</v>
      </c>
      <c r="V174" t="s">
        <v>3848</v>
      </c>
    </row>
    <row r="175" spans="1:22" ht="15.75" thickBot="1" x14ac:dyDescent="0.3">
      <c r="A175">
        <v>4149</v>
      </c>
      <c r="B175" t="s">
        <v>1962</v>
      </c>
      <c r="D175" t="s">
        <v>3805</v>
      </c>
      <c r="E175" s="6" t="s">
        <v>7625</v>
      </c>
      <c r="F175" s="65">
        <v>22820</v>
      </c>
      <c r="G175" s="70" t="str">
        <f t="shared" si="9"/>
        <v>23/06/1962</v>
      </c>
      <c r="H175" s="68" t="str">
        <f t="shared" si="10"/>
        <v>23</v>
      </c>
      <c r="I175" s="47" t="str">
        <f t="shared" si="12"/>
        <v>06</v>
      </c>
      <c r="J175" s="47" t="str">
        <f t="shared" si="11"/>
        <v>1962</v>
      </c>
      <c r="K175" s="47" t="str">
        <f>IFERROR(INDEX(Sheet1!$A$1:$E$2788,MATCH($F175,Sheet1!$A$1:$A$2788,0),MATCH(K$1,Sheet1!$A$1:$E$1,0)),"")</f>
        <v/>
      </c>
      <c r="L175" s="50" t="str">
        <f>IFERROR(INDEX(Sheet1!$A$1:$E$2788,MATCH($F175,Sheet1!$A$1:$A$2788,0),MATCH(L$1,Sheet1!$A$1:$E$1,0)),"")</f>
        <v/>
      </c>
      <c r="M175" s="25" t="str">
        <f>IFERROR(INDEX(Sheet1!$A$1:$E$2788,MATCH($F175,Sheet1!$A$1:$A$2788,0),MATCH(M$1,Sheet1!$A$1:$E$1,0)),"")</f>
        <v/>
      </c>
      <c r="N175" s="25" t="str">
        <f>IFERROR(INDEX(Sheet1!$A$1:$E$2788,MATCH($F175,Sheet1!$A$1:$A$2788,0),MATCH(N$1,Sheet1!$A$1:$E$1,0)),"")</f>
        <v/>
      </c>
      <c r="O175" s="44" t="str">
        <f>IFERROR(INDEX(Sheet1!$A$1:$G$2788,MATCH($F175,Sheet1!$A$1:$A$2788,0),MATCH(O$1,Sheet1!$A$1:$G$1,0)),"")</f>
        <v/>
      </c>
      <c r="P175" s="50" t="s">
        <v>10217</v>
      </c>
      <c r="Q175" s="30" t="s">
        <v>8957</v>
      </c>
      <c r="R175" t="s">
        <v>10340</v>
      </c>
      <c r="S175" t="s">
        <v>61</v>
      </c>
      <c r="U175" t="s">
        <v>9</v>
      </c>
      <c r="V175" t="s">
        <v>3847</v>
      </c>
    </row>
    <row r="176" spans="1:22" ht="15.75" thickBot="1" x14ac:dyDescent="0.3">
      <c r="A176">
        <v>4148</v>
      </c>
      <c r="B176" t="s">
        <v>1962</v>
      </c>
      <c r="D176" t="s">
        <v>3802</v>
      </c>
      <c r="E176" s="6" t="s">
        <v>6049</v>
      </c>
      <c r="F176" s="65">
        <v>22825</v>
      </c>
      <c r="G176" s="70" t="str">
        <f t="shared" si="9"/>
        <v>28/06/1962</v>
      </c>
      <c r="H176" s="68" t="str">
        <f t="shared" si="10"/>
        <v>28</v>
      </c>
      <c r="I176" s="47" t="str">
        <f t="shared" si="12"/>
        <v>06</v>
      </c>
      <c r="J176" s="47" t="str">
        <f t="shared" si="11"/>
        <v>1962</v>
      </c>
      <c r="K176" s="47" t="str">
        <f>IFERROR(INDEX(Sheet1!$A$1:$E$2788,MATCH($F176,Sheet1!$A$1:$A$2788,0),MATCH(K$1,Sheet1!$A$1:$E$1,0)),"")</f>
        <v/>
      </c>
      <c r="L176" s="50" t="str">
        <f>IFERROR(INDEX(Sheet1!$A$1:$E$2788,MATCH($F176,Sheet1!$A$1:$A$2788,0),MATCH(L$1,Sheet1!$A$1:$E$1,0)),"")</f>
        <v/>
      </c>
      <c r="M176" s="25" t="str">
        <f>IFERROR(INDEX(Sheet1!$A$1:$E$2788,MATCH($F176,Sheet1!$A$1:$A$2788,0),MATCH(M$1,Sheet1!$A$1:$E$1,0)),"")</f>
        <v/>
      </c>
      <c r="N176" s="25" t="str">
        <f>IFERROR(INDEX(Sheet1!$A$1:$E$2788,MATCH($F176,Sheet1!$A$1:$A$2788,0),MATCH(N$1,Sheet1!$A$1:$E$1,0)),"")</f>
        <v/>
      </c>
      <c r="O176" s="44" t="str">
        <f>IFERROR(INDEX(Sheet1!$A$1:$G$2788,MATCH($F176,Sheet1!$A$1:$A$2788,0),MATCH(O$1,Sheet1!$A$1:$G$1,0)),"")</f>
        <v/>
      </c>
      <c r="P176" s="50" t="s">
        <v>10217</v>
      </c>
      <c r="Q176" s="30" t="s">
        <v>8968</v>
      </c>
      <c r="R176" t="s">
        <v>10340</v>
      </c>
      <c r="S176" t="s">
        <v>61</v>
      </c>
      <c r="U176" t="s">
        <v>9</v>
      </c>
      <c r="V176" t="s">
        <v>3846</v>
      </c>
    </row>
    <row r="177" spans="1:22" ht="15.75" thickBot="1" x14ac:dyDescent="0.3">
      <c r="A177">
        <v>4147</v>
      </c>
      <c r="B177" t="s">
        <v>1150</v>
      </c>
      <c r="D177" t="s">
        <v>3698</v>
      </c>
      <c r="E177" s="6" t="s">
        <v>7626</v>
      </c>
      <c r="F177" s="65">
        <v>22827</v>
      </c>
      <c r="G177" s="70" t="str">
        <f t="shared" si="9"/>
        <v>30/06/1962</v>
      </c>
      <c r="H177" s="68" t="str">
        <f t="shared" si="10"/>
        <v>30</v>
      </c>
      <c r="I177" s="47" t="str">
        <f t="shared" si="12"/>
        <v>06</v>
      </c>
      <c r="J177" s="47" t="str">
        <f t="shared" si="11"/>
        <v>1962</v>
      </c>
      <c r="K177" s="47" t="str">
        <f>IFERROR(INDEX(Sheet1!$A$1:$E$2788,MATCH($F177,Sheet1!$A$1:$A$2788,0),MATCH(K$1,Sheet1!$A$1:$E$1,0)),"")</f>
        <v/>
      </c>
      <c r="L177" s="50" t="str">
        <f>IFERROR(INDEX(Sheet1!$A$1:$E$2788,MATCH($F177,Sheet1!$A$1:$A$2788,0),MATCH(L$1,Sheet1!$A$1:$E$1,0)),"")</f>
        <v/>
      </c>
      <c r="M177" s="25" t="str">
        <f>IFERROR(INDEX(Sheet1!$A$1:$E$2788,MATCH($F177,Sheet1!$A$1:$A$2788,0),MATCH(M$1,Sheet1!$A$1:$E$1,0)),"")</f>
        <v/>
      </c>
      <c r="N177" s="25" t="str">
        <f>IFERROR(INDEX(Sheet1!$A$1:$E$2788,MATCH($F177,Sheet1!$A$1:$A$2788,0),MATCH(N$1,Sheet1!$A$1:$E$1,0)),"")</f>
        <v/>
      </c>
      <c r="O177" s="44" t="str">
        <f>IFERROR(INDEX(Sheet1!$A$1:$G$2788,MATCH($F177,Sheet1!$A$1:$A$2788,0),MATCH(O$1,Sheet1!$A$1:$G$1,0)),"")</f>
        <v/>
      </c>
      <c r="P177" s="68" t="s">
        <v>10223</v>
      </c>
      <c r="Q177" s="30" t="s">
        <v>8969</v>
      </c>
      <c r="R177" t="s">
        <v>10340</v>
      </c>
      <c r="S177" t="s">
        <v>61</v>
      </c>
      <c r="U177" t="s">
        <v>9</v>
      </c>
      <c r="V177" t="s">
        <v>3845</v>
      </c>
    </row>
    <row r="178" spans="1:22" ht="15.75" thickBot="1" x14ac:dyDescent="0.3">
      <c r="A178">
        <v>4146</v>
      </c>
      <c r="B178" t="s">
        <v>1962</v>
      </c>
      <c r="D178" t="s">
        <v>643</v>
      </c>
      <c r="E178" s="6" t="s">
        <v>4482</v>
      </c>
      <c r="F178" s="65">
        <v>22837</v>
      </c>
      <c r="G178" s="70" t="str">
        <f t="shared" si="9"/>
        <v>10/07/1962</v>
      </c>
      <c r="H178" s="68" t="str">
        <f t="shared" si="10"/>
        <v>10</v>
      </c>
      <c r="I178" s="47" t="str">
        <f t="shared" si="12"/>
        <v>07</v>
      </c>
      <c r="J178" s="47" t="str">
        <f t="shared" si="11"/>
        <v>1962</v>
      </c>
      <c r="K178" s="47" t="str">
        <f>IFERROR(INDEX(Sheet1!$A$1:$E$2788,MATCH($F178,Sheet1!$A$1:$A$2788,0),MATCH(K$1,Sheet1!$A$1:$E$1,0)),"")</f>
        <v/>
      </c>
      <c r="L178" s="50" t="str">
        <f>IFERROR(INDEX(Sheet1!$A$1:$E$2788,MATCH($F178,Sheet1!$A$1:$A$2788,0),MATCH(L$1,Sheet1!$A$1:$E$1,0)),"")</f>
        <v/>
      </c>
      <c r="M178" s="25" t="str">
        <f>IFERROR(INDEX(Sheet1!$A$1:$E$2788,MATCH($F178,Sheet1!$A$1:$A$2788,0),MATCH(M$1,Sheet1!$A$1:$E$1,0)),"")</f>
        <v/>
      </c>
      <c r="N178" s="25" t="str">
        <f>IFERROR(INDEX(Sheet1!$A$1:$E$2788,MATCH($F178,Sheet1!$A$1:$A$2788,0),MATCH(N$1,Sheet1!$A$1:$E$1,0)),"")</f>
        <v/>
      </c>
      <c r="O178" s="44" t="str">
        <f>IFERROR(INDEX(Sheet1!$A$1:$G$2788,MATCH($F178,Sheet1!$A$1:$A$2788,0),MATCH(O$1,Sheet1!$A$1:$G$1,0)),"")</f>
        <v/>
      </c>
      <c r="P178" s="50" t="s">
        <v>10217</v>
      </c>
      <c r="Q178" s="30" t="s">
        <v>8970</v>
      </c>
      <c r="R178" t="s">
        <v>10340</v>
      </c>
      <c r="S178" t="s">
        <v>61</v>
      </c>
      <c r="U178" t="s">
        <v>9</v>
      </c>
      <c r="V178" t="s">
        <v>3844</v>
      </c>
    </row>
    <row r="179" spans="1:22" ht="15.75" thickBot="1" x14ac:dyDescent="0.3">
      <c r="A179">
        <v>4145</v>
      </c>
      <c r="B179" t="s">
        <v>1330</v>
      </c>
      <c r="D179" t="s">
        <v>1331</v>
      </c>
      <c r="E179" s="6" t="s">
        <v>5234</v>
      </c>
      <c r="F179" s="65">
        <v>22845</v>
      </c>
      <c r="G179" s="70" t="str">
        <f t="shared" si="9"/>
        <v>18/07/1962</v>
      </c>
      <c r="H179" s="68" t="str">
        <f t="shared" si="10"/>
        <v>18</v>
      </c>
      <c r="I179" s="47" t="str">
        <f t="shared" si="12"/>
        <v>07</v>
      </c>
      <c r="J179" s="47" t="str">
        <f t="shared" si="11"/>
        <v>1962</v>
      </c>
      <c r="K179" s="47" t="str">
        <f>IFERROR(INDEX(Sheet1!$A$1:$E$2788,MATCH($F179,Sheet1!$A$1:$A$2788,0),MATCH(K$1,Sheet1!$A$1:$E$1,0)),"")</f>
        <v/>
      </c>
      <c r="L179" s="50" t="str">
        <f>IFERROR(INDEX(Sheet1!$A$1:$E$2788,MATCH($F179,Sheet1!$A$1:$A$2788,0),MATCH(L$1,Sheet1!$A$1:$E$1,0)),"")</f>
        <v/>
      </c>
      <c r="M179" s="25" t="str">
        <f>IFERROR(INDEX(Sheet1!$A$1:$E$2788,MATCH($F179,Sheet1!$A$1:$A$2788,0),MATCH(M$1,Sheet1!$A$1:$E$1,0)),"")</f>
        <v/>
      </c>
      <c r="N179" s="25" t="str">
        <f>IFERROR(INDEX(Sheet1!$A$1:$E$2788,MATCH($F179,Sheet1!$A$1:$A$2788,0),MATCH(N$1,Sheet1!$A$1:$E$1,0)),"")</f>
        <v/>
      </c>
      <c r="O179" s="44" t="str">
        <f>IFERROR(INDEX(Sheet1!$A$1:$G$2788,MATCH($F179,Sheet1!$A$1:$A$2788,0),MATCH(O$1,Sheet1!$A$1:$G$1,0)),"")</f>
        <v/>
      </c>
      <c r="P179" s="50" t="s">
        <v>10217</v>
      </c>
      <c r="Q179" s="30" t="s">
        <v>8860</v>
      </c>
      <c r="R179" t="s">
        <v>10340</v>
      </c>
      <c r="S179" t="s">
        <v>61</v>
      </c>
      <c r="U179" t="s">
        <v>9</v>
      </c>
      <c r="V179" t="s">
        <v>3843</v>
      </c>
    </row>
    <row r="180" spans="1:22" ht="15.75" thickBot="1" x14ac:dyDescent="0.3">
      <c r="A180">
        <v>4144</v>
      </c>
      <c r="B180" t="s">
        <v>1962</v>
      </c>
      <c r="D180" t="s">
        <v>3799</v>
      </c>
      <c r="E180" s="6" t="s">
        <v>7627</v>
      </c>
      <c r="F180" s="65">
        <v>22848</v>
      </c>
      <c r="G180" s="70" t="str">
        <f t="shared" si="9"/>
        <v>21/07/1962</v>
      </c>
      <c r="H180" s="68" t="str">
        <f t="shared" si="10"/>
        <v>21</v>
      </c>
      <c r="I180" s="47" t="str">
        <f t="shared" si="12"/>
        <v>07</v>
      </c>
      <c r="J180" s="47" t="str">
        <f t="shared" si="11"/>
        <v>1962</v>
      </c>
      <c r="K180" s="47" t="str">
        <f>IFERROR(INDEX(Sheet1!$A$1:$E$2788,MATCH($F180,Sheet1!$A$1:$A$2788,0),MATCH(K$1,Sheet1!$A$1:$E$1,0)),"")</f>
        <v/>
      </c>
      <c r="L180" s="50" t="str">
        <f>IFERROR(INDEX(Sheet1!$A$1:$E$2788,MATCH($F180,Sheet1!$A$1:$A$2788,0),MATCH(L$1,Sheet1!$A$1:$E$1,0)),"")</f>
        <v/>
      </c>
      <c r="M180" s="25" t="str">
        <f>IFERROR(INDEX(Sheet1!$A$1:$E$2788,MATCH($F180,Sheet1!$A$1:$A$2788,0),MATCH(M$1,Sheet1!$A$1:$E$1,0)),"")</f>
        <v/>
      </c>
      <c r="N180" s="25" t="str">
        <f>IFERROR(INDEX(Sheet1!$A$1:$E$2788,MATCH($F180,Sheet1!$A$1:$A$2788,0),MATCH(N$1,Sheet1!$A$1:$E$1,0)),"")</f>
        <v/>
      </c>
      <c r="O180" s="44" t="str">
        <f>IFERROR(INDEX(Sheet1!$A$1:$G$2788,MATCH($F180,Sheet1!$A$1:$A$2788,0),MATCH(O$1,Sheet1!$A$1:$G$1,0)),"")</f>
        <v/>
      </c>
      <c r="P180" s="50" t="s">
        <v>10217</v>
      </c>
      <c r="Q180" s="30" t="s">
        <v>8971</v>
      </c>
      <c r="R180" t="s">
        <v>10340</v>
      </c>
      <c r="S180" t="s">
        <v>61</v>
      </c>
      <c r="U180" t="s">
        <v>9</v>
      </c>
      <c r="V180" t="s">
        <v>3842</v>
      </c>
    </row>
    <row r="181" spans="1:22" ht="15.75" thickBot="1" x14ac:dyDescent="0.3">
      <c r="A181">
        <v>4143</v>
      </c>
      <c r="B181" t="s">
        <v>1330</v>
      </c>
      <c r="D181" t="s">
        <v>3419</v>
      </c>
      <c r="E181" s="6" t="s">
        <v>8552</v>
      </c>
      <c r="F181" s="65">
        <v>22849</v>
      </c>
      <c r="G181" s="70" t="str">
        <f t="shared" si="9"/>
        <v>22/07/1962</v>
      </c>
      <c r="H181" s="68" t="str">
        <f t="shared" si="10"/>
        <v>22</v>
      </c>
      <c r="I181" s="47" t="str">
        <f t="shared" si="12"/>
        <v>07</v>
      </c>
      <c r="J181" s="47" t="str">
        <f t="shared" si="11"/>
        <v>1962</v>
      </c>
      <c r="K181" s="47" t="str">
        <f>IFERROR(INDEX(Sheet1!$A$1:$E$2788,MATCH($F181,Sheet1!$A$1:$A$2788,0),MATCH(K$1,Sheet1!$A$1:$E$1,0)),"")</f>
        <v/>
      </c>
      <c r="L181" s="50" t="str">
        <f>IFERROR(INDEX(Sheet1!$A$1:$E$2788,MATCH($F181,Sheet1!$A$1:$A$2788,0),MATCH(L$1,Sheet1!$A$1:$E$1,0)),"")</f>
        <v/>
      </c>
      <c r="M181" s="25" t="str">
        <f>IFERROR(INDEX(Sheet1!$A$1:$E$2788,MATCH($F181,Sheet1!$A$1:$A$2788,0),MATCH(M$1,Sheet1!$A$1:$E$1,0)),"")</f>
        <v/>
      </c>
      <c r="N181" s="25" t="str">
        <f>IFERROR(INDEX(Sheet1!$A$1:$E$2788,MATCH($F181,Sheet1!$A$1:$A$2788,0),MATCH(N$1,Sheet1!$A$1:$E$1,0)),"")</f>
        <v/>
      </c>
      <c r="O181" s="44" t="str">
        <f>IFERROR(INDEX(Sheet1!$A$1:$G$2788,MATCH($F181,Sheet1!$A$1:$A$2788,0),MATCH(O$1,Sheet1!$A$1:$G$1,0)),"")</f>
        <v/>
      </c>
      <c r="P181" s="50" t="s">
        <v>10217</v>
      </c>
      <c r="Q181" s="30" t="s">
        <v>8972</v>
      </c>
      <c r="R181" t="s">
        <v>10319</v>
      </c>
      <c r="S181" t="s">
        <v>61</v>
      </c>
      <c r="U181" t="s">
        <v>33</v>
      </c>
      <c r="V181" t="s">
        <v>3841</v>
      </c>
    </row>
    <row r="182" spans="1:22" ht="15.75" thickBot="1" x14ac:dyDescent="0.3">
      <c r="A182">
        <v>4141</v>
      </c>
      <c r="B182" t="s">
        <v>1150</v>
      </c>
      <c r="D182" t="s">
        <v>140</v>
      </c>
      <c r="E182" s="6" t="s">
        <v>7629</v>
      </c>
      <c r="F182" s="65">
        <v>22855</v>
      </c>
      <c r="G182" s="70" t="str">
        <f t="shared" si="9"/>
        <v>28/07/1962</v>
      </c>
      <c r="H182" s="68" t="str">
        <f t="shared" si="10"/>
        <v>28</v>
      </c>
      <c r="I182" s="47" t="str">
        <f t="shared" si="12"/>
        <v>07</v>
      </c>
      <c r="J182" s="47" t="str">
        <f t="shared" si="11"/>
        <v>1962</v>
      </c>
      <c r="K182" s="47" t="str">
        <f>IFERROR(INDEX(Sheet1!$A$1:$E$2788,MATCH($F182,Sheet1!$A$1:$A$2788,0),MATCH(K$1,Sheet1!$A$1:$E$1,0)),"")</f>
        <v/>
      </c>
      <c r="L182" s="50" t="str">
        <f>IFERROR(INDEX(Sheet1!$A$1:$E$2788,MATCH($F182,Sheet1!$A$1:$A$2788,0),MATCH(L$1,Sheet1!$A$1:$E$1,0)),"")</f>
        <v/>
      </c>
      <c r="M182" s="25" t="str">
        <f>IFERROR(INDEX(Sheet1!$A$1:$E$2788,MATCH($F182,Sheet1!$A$1:$A$2788,0),MATCH(M$1,Sheet1!$A$1:$E$1,0)),"")</f>
        <v/>
      </c>
      <c r="N182" s="25" t="str">
        <f>IFERROR(INDEX(Sheet1!$A$1:$E$2788,MATCH($F182,Sheet1!$A$1:$A$2788,0),MATCH(N$1,Sheet1!$A$1:$E$1,0)),"")</f>
        <v/>
      </c>
      <c r="O182" s="44" t="str">
        <f>IFERROR(INDEX(Sheet1!$A$1:$G$2788,MATCH($F182,Sheet1!$A$1:$A$2788,0),MATCH(O$1,Sheet1!$A$1:$G$1,0)),"")</f>
        <v/>
      </c>
      <c r="P182" s="68" t="s">
        <v>10223</v>
      </c>
      <c r="Q182" s="30" t="s">
        <v>8973</v>
      </c>
      <c r="R182" t="s">
        <v>10340</v>
      </c>
      <c r="S182" t="s">
        <v>61</v>
      </c>
      <c r="U182" t="s">
        <v>9</v>
      </c>
      <c r="V182" t="s">
        <v>3839</v>
      </c>
    </row>
    <row r="183" spans="1:22" ht="15.75" thickBot="1" x14ac:dyDescent="0.3">
      <c r="A183">
        <v>4142</v>
      </c>
      <c r="B183" t="s">
        <v>1962</v>
      </c>
      <c r="D183" t="s">
        <v>3805</v>
      </c>
      <c r="E183" s="6" t="s">
        <v>7628</v>
      </c>
      <c r="F183" s="65">
        <v>22855</v>
      </c>
      <c r="G183" s="70" t="str">
        <f t="shared" si="9"/>
        <v>28/07/1962</v>
      </c>
      <c r="H183" s="68" t="str">
        <f t="shared" si="10"/>
        <v>28</v>
      </c>
      <c r="I183" s="47" t="str">
        <f t="shared" si="12"/>
        <v>07</v>
      </c>
      <c r="J183" s="47" t="str">
        <f t="shared" si="11"/>
        <v>1962</v>
      </c>
      <c r="K183" s="47" t="str">
        <f>IFERROR(INDEX(Sheet1!$A$1:$E$2788,MATCH($F183,Sheet1!$A$1:$A$2788,0),MATCH(K$1,Sheet1!$A$1:$E$1,0)),"")</f>
        <v/>
      </c>
      <c r="L183" s="50" t="str">
        <f>IFERROR(INDEX(Sheet1!$A$1:$E$2788,MATCH($F183,Sheet1!$A$1:$A$2788,0),MATCH(L$1,Sheet1!$A$1:$E$1,0)),"")</f>
        <v/>
      </c>
      <c r="M183" s="25" t="str">
        <f>IFERROR(INDEX(Sheet1!$A$1:$E$2788,MATCH($F183,Sheet1!$A$1:$A$2788,0),MATCH(M$1,Sheet1!$A$1:$E$1,0)),"")</f>
        <v/>
      </c>
      <c r="N183" s="25" t="str">
        <f>IFERROR(INDEX(Sheet1!$A$1:$E$2788,MATCH($F183,Sheet1!$A$1:$A$2788,0),MATCH(N$1,Sheet1!$A$1:$E$1,0)),"")</f>
        <v/>
      </c>
      <c r="O183" s="44" t="str">
        <f>IFERROR(INDEX(Sheet1!$A$1:$G$2788,MATCH($F183,Sheet1!$A$1:$A$2788,0),MATCH(O$1,Sheet1!$A$1:$G$1,0)),"")</f>
        <v/>
      </c>
      <c r="P183" s="50" t="s">
        <v>10217</v>
      </c>
      <c r="Q183" s="30" t="s">
        <v>8957</v>
      </c>
      <c r="R183" t="s">
        <v>10319</v>
      </c>
      <c r="S183" t="s">
        <v>61</v>
      </c>
      <c r="U183" t="s">
        <v>9</v>
      </c>
      <c r="V183" t="s">
        <v>3840</v>
      </c>
    </row>
    <row r="184" spans="1:22" ht="15.75" thickBot="1" x14ac:dyDescent="0.3">
      <c r="A184">
        <v>4140</v>
      </c>
      <c r="B184" t="s">
        <v>1962</v>
      </c>
      <c r="D184" t="s">
        <v>3802</v>
      </c>
      <c r="E184" s="6" t="s">
        <v>6050</v>
      </c>
      <c r="F184" s="65">
        <v>22860</v>
      </c>
      <c r="G184" s="70" t="str">
        <f t="shared" si="9"/>
        <v>02/08/1962</v>
      </c>
      <c r="H184" s="68" t="str">
        <f t="shared" si="10"/>
        <v>02</v>
      </c>
      <c r="I184" s="47" t="str">
        <f t="shared" si="12"/>
        <v>08</v>
      </c>
      <c r="J184" s="47" t="str">
        <f t="shared" si="11"/>
        <v>1962</v>
      </c>
      <c r="K184" s="47" t="str">
        <f>IFERROR(INDEX(Sheet1!$A$1:$E$2788,MATCH($F184,Sheet1!$A$1:$A$2788,0),MATCH(K$1,Sheet1!$A$1:$E$1,0)),"")</f>
        <v/>
      </c>
      <c r="L184" s="50" t="str">
        <f>IFERROR(INDEX(Sheet1!$A$1:$E$2788,MATCH($F184,Sheet1!$A$1:$A$2788,0),MATCH(L$1,Sheet1!$A$1:$E$1,0)),"")</f>
        <v/>
      </c>
      <c r="M184" s="25" t="str">
        <f>IFERROR(INDEX(Sheet1!$A$1:$E$2788,MATCH($F184,Sheet1!$A$1:$A$2788,0),MATCH(M$1,Sheet1!$A$1:$E$1,0)),"")</f>
        <v/>
      </c>
      <c r="N184" s="25" t="str">
        <f>IFERROR(INDEX(Sheet1!$A$1:$E$2788,MATCH($F184,Sheet1!$A$1:$A$2788,0),MATCH(N$1,Sheet1!$A$1:$E$1,0)),"")</f>
        <v/>
      </c>
      <c r="O184" s="44" t="str">
        <f>IFERROR(INDEX(Sheet1!$A$1:$G$2788,MATCH($F184,Sheet1!$A$1:$A$2788,0),MATCH(O$1,Sheet1!$A$1:$G$1,0)),"")</f>
        <v/>
      </c>
      <c r="P184" s="50" t="s">
        <v>10217</v>
      </c>
      <c r="Q184" s="30" t="s">
        <v>8974</v>
      </c>
      <c r="R184" t="s">
        <v>10340</v>
      </c>
      <c r="S184" t="s">
        <v>61</v>
      </c>
      <c r="U184" t="s">
        <v>9</v>
      </c>
      <c r="V184" t="s">
        <v>3838</v>
      </c>
    </row>
    <row r="185" spans="1:22" ht="15.75" thickBot="1" x14ac:dyDescent="0.3">
      <c r="A185">
        <v>4139</v>
      </c>
      <c r="B185" t="s">
        <v>1330</v>
      </c>
      <c r="D185" t="s">
        <v>1331</v>
      </c>
      <c r="E185" s="6" t="s">
        <v>8553</v>
      </c>
      <c r="F185" s="65">
        <v>22863</v>
      </c>
      <c r="G185" s="70" t="str">
        <f t="shared" si="9"/>
        <v>05/08/1962</v>
      </c>
      <c r="H185" s="68" t="str">
        <f t="shared" si="10"/>
        <v>05</v>
      </c>
      <c r="I185" s="47" t="str">
        <f t="shared" si="12"/>
        <v>08</v>
      </c>
      <c r="J185" s="47" t="str">
        <f t="shared" si="11"/>
        <v>1962</v>
      </c>
      <c r="K185" s="47" t="str">
        <f>IFERROR(INDEX(Sheet1!$A$1:$E$2788,MATCH($F185,Sheet1!$A$1:$A$2788,0),MATCH(K$1,Sheet1!$A$1:$E$1,0)),"")</f>
        <v/>
      </c>
      <c r="L185" s="50" t="str">
        <f>IFERROR(INDEX(Sheet1!$A$1:$E$2788,MATCH($F185,Sheet1!$A$1:$A$2788,0),MATCH(L$1,Sheet1!$A$1:$E$1,0)),"")</f>
        <v/>
      </c>
      <c r="M185" s="25" t="str">
        <f>IFERROR(INDEX(Sheet1!$A$1:$E$2788,MATCH($F185,Sheet1!$A$1:$A$2788,0),MATCH(M$1,Sheet1!$A$1:$E$1,0)),"")</f>
        <v/>
      </c>
      <c r="N185" s="25" t="str">
        <f>IFERROR(INDEX(Sheet1!$A$1:$E$2788,MATCH($F185,Sheet1!$A$1:$A$2788,0),MATCH(N$1,Sheet1!$A$1:$E$1,0)),"")</f>
        <v/>
      </c>
      <c r="O185" s="44" t="str">
        <f>IFERROR(INDEX(Sheet1!$A$1:$G$2788,MATCH($F185,Sheet1!$A$1:$A$2788,0),MATCH(O$1,Sheet1!$A$1:$G$1,0)),"")</f>
        <v/>
      </c>
      <c r="P185" s="50" t="s">
        <v>10217</v>
      </c>
      <c r="Q185" s="30" t="s">
        <v>8975</v>
      </c>
      <c r="R185" t="s">
        <v>10340</v>
      </c>
      <c r="S185" t="s">
        <v>61</v>
      </c>
      <c r="U185" t="s">
        <v>9</v>
      </c>
      <c r="V185" t="s">
        <v>3837</v>
      </c>
    </row>
    <row r="186" spans="1:22" ht="15.75" thickBot="1" x14ac:dyDescent="0.3">
      <c r="A186">
        <v>4138</v>
      </c>
      <c r="B186" t="s">
        <v>1150</v>
      </c>
      <c r="D186" t="s">
        <v>140</v>
      </c>
      <c r="E186" s="6" t="s">
        <v>7630</v>
      </c>
      <c r="F186" s="65">
        <v>22869</v>
      </c>
      <c r="G186" s="70" t="str">
        <f t="shared" si="9"/>
        <v>11/08/1962</v>
      </c>
      <c r="H186" s="68" t="str">
        <f t="shared" si="10"/>
        <v>11</v>
      </c>
      <c r="I186" s="47" t="str">
        <f t="shared" si="12"/>
        <v>08</v>
      </c>
      <c r="J186" s="47" t="str">
        <f t="shared" si="11"/>
        <v>1962</v>
      </c>
      <c r="K186" s="47" t="str">
        <f>IFERROR(INDEX(Sheet1!$A$1:$E$2788,MATCH($F186,Sheet1!$A$1:$A$2788,0),MATCH(K$1,Sheet1!$A$1:$E$1,0)),"")</f>
        <v/>
      </c>
      <c r="L186" s="50" t="str">
        <f>IFERROR(INDEX(Sheet1!$A$1:$E$2788,MATCH($F186,Sheet1!$A$1:$A$2788,0),MATCH(L$1,Sheet1!$A$1:$E$1,0)),"")</f>
        <v/>
      </c>
      <c r="M186" s="25" t="str">
        <f>IFERROR(INDEX(Sheet1!$A$1:$E$2788,MATCH($F186,Sheet1!$A$1:$A$2788,0),MATCH(M$1,Sheet1!$A$1:$E$1,0)),"")</f>
        <v/>
      </c>
      <c r="N186" s="25" t="str">
        <f>IFERROR(INDEX(Sheet1!$A$1:$E$2788,MATCH($F186,Sheet1!$A$1:$A$2788,0),MATCH(N$1,Sheet1!$A$1:$E$1,0)),"")</f>
        <v/>
      </c>
      <c r="O186" s="44" t="str">
        <f>IFERROR(INDEX(Sheet1!$A$1:$G$2788,MATCH($F186,Sheet1!$A$1:$A$2788,0),MATCH(O$1,Sheet1!$A$1:$G$1,0)),"")</f>
        <v/>
      </c>
      <c r="P186" s="68" t="s">
        <v>10223</v>
      </c>
      <c r="Q186" s="30" t="s">
        <v>8976</v>
      </c>
      <c r="R186" t="s">
        <v>10340</v>
      </c>
      <c r="S186" t="s">
        <v>61</v>
      </c>
      <c r="U186" t="s">
        <v>9</v>
      </c>
      <c r="V186" t="s">
        <v>3836</v>
      </c>
    </row>
    <row r="187" spans="1:22" ht="15.75" thickBot="1" x14ac:dyDescent="0.3">
      <c r="A187">
        <v>4137</v>
      </c>
      <c r="B187" t="s">
        <v>1150</v>
      </c>
      <c r="D187" t="s">
        <v>140</v>
      </c>
      <c r="E187" s="6" t="s">
        <v>8554</v>
      </c>
      <c r="F187" s="65">
        <v>22870</v>
      </c>
      <c r="G187" s="70" t="str">
        <f t="shared" si="9"/>
        <v>12/08/1962</v>
      </c>
      <c r="H187" s="68" t="str">
        <f t="shared" si="10"/>
        <v>12</v>
      </c>
      <c r="I187" s="47" t="str">
        <f t="shared" si="12"/>
        <v>08</v>
      </c>
      <c r="J187" s="47" t="str">
        <f t="shared" si="11"/>
        <v>1962</v>
      </c>
      <c r="K187" s="47" t="str">
        <f>IFERROR(INDEX(Sheet1!$A$1:$E$2788,MATCH($F187,Sheet1!$A$1:$A$2788,0),MATCH(K$1,Sheet1!$A$1:$E$1,0)),"")</f>
        <v/>
      </c>
      <c r="L187" s="50" t="str">
        <f>IFERROR(INDEX(Sheet1!$A$1:$E$2788,MATCH($F187,Sheet1!$A$1:$A$2788,0),MATCH(L$1,Sheet1!$A$1:$E$1,0)),"")</f>
        <v/>
      </c>
      <c r="M187" s="25" t="str">
        <f>IFERROR(INDEX(Sheet1!$A$1:$E$2788,MATCH($F187,Sheet1!$A$1:$A$2788,0),MATCH(M$1,Sheet1!$A$1:$E$1,0)),"")</f>
        <v/>
      </c>
      <c r="N187" s="25" t="str">
        <f>IFERROR(INDEX(Sheet1!$A$1:$E$2788,MATCH($F187,Sheet1!$A$1:$A$2788,0),MATCH(N$1,Sheet1!$A$1:$E$1,0)),"")</f>
        <v/>
      </c>
      <c r="O187" s="44" t="str">
        <f>IFERROR(INDEX(Sheet1!$A$1:$G$2788,MATCH($F187,Sheet1!$A$1:$A$2788,0),MATCH(O$1,Sheet1!$A$1:$G$1,0)),"")</f>
        <v/>
      </c>
      <c r="P187" s="68" t="s">
        <v>10223</v>
      </c>
      <c r="Q187" s="30" t="s">
        <v>8977</v>
      </c>
      <c r="R187" t="s">
        <v>10319</v>
      </c>
      <c r="S187" t="s">
        <v>61</v>
      </c>
      <c r="U187" t="s">
        <v>9</v>
      </c>
      <c r="V187" t="s">
        <v>3835</v>
      </c>
    </row>
    <row r="188" spans="1:22" ht="15.75" thickBot="1" x14ac:dyDescent="0.3">
      <c r="A188">
        <v>4136</v>
      </c>
      <c r="B188" t="s">
        <v>1150</v>
      </c>
      <c r="D188" t="s">
        <v>3698</v>
      </c>
      <c r="E188" s="6" t="s">
        <v>7631</v>
      </c>
      <c r="F188" s="65">
        <v>22876</v>
      </c>
      <c r="G188" s="70" t="str">
        <f t="shared" si="9"/>
        <v>18/08/1962</v>
      </c>
      <c r="H188" s="68" t="str">
        <f t="shared" si="10"/>
        <v>18</v>
      </c>
      <c r="I188" s="47" t="str">
        <f t="shared" si="12"/>
        <v>08</v>
      </c>
      <c r="J188" s="47" t="str">
        <f t="shared" si="11"/>
        <v>1962</v>
      </c>
      <c r="K188" s="47" t="str">
        <f>IFERROR(INDEX(Sheet1!$A$1:$E$2788,MATCH($F188,Sheet1!$A$1:$A$2788,0),MATCH(K$1,Sheet1!$A$1:$E$1,0)),"")</f>
        <v/>
      </c>
      <c r="L188" s="50" t="str">
        <f>IFERROR(INDEX(Sheet1!$A$1:$E$2788,MATCH($F188,Sheet1!$A$1:$A$2788,0),MATCH(L$1,Sheet1!$A$1:$E$1,0)),"")</f>
        <v/>
      </c>
      <c r="M188" s="25" t="str">
        <f>IFERROR(INDEX(Sheet1!$A$1:$E$2788,MATCH($F188,Sheet1!$A$1:$A$2788,0),MATCH(M$1,Sheet1!$A$1:$E$1,0)),"")</f>
        <v/>
      </c>
      <c r="N188" s="25" t="str">
        <f>IFERROR(INDEX(Sheet1!$A$1:$E$2788,MATCH($F188,Sheet1!$A$1:$A$2788,0),MATCH(N$1,Sheet1!$A$1:$E$1,0)),"")</f>
        <v/>
      </c>
      <c r="O188" s="44" t="str">
        <f>IFERROR(INDEX(Sheet1!$A$1:$G$2788,MATCH($F188,Sheet1!$A$1:$A$2788,0),MATCH(O$1,Sheet1!$A$1:$G$1,0)),"")</f>
        <v/>
      </c>
      <c r="P188" s="68" t="s">
        <v>10223</v>
      </c>
      <c r="Q188" s="30" t="s">
        <v>8827</v>
      </c>
      <c r="R188" t="s">
        <v>10340</v>
      </c>
      <c r="S188" t="s">
        <v>61</v>
      </c>
      <c r="U188" t="s">
        <v>9</v>
      </c>
      <c r="V188" t="s">
        <v>3834</v>
      </c>
    </row>
    <row r="189" spans="1:22" ht="15.75" thickBot="1" x14ac:dyDescent="0.3">
      <c r="A189">
        <v>4135</v>
      </c>
      <c r="B189" t="s">
        <v>1962</v>
      </c>
      <c r="D189" t="s">
        <v>3752</v>
      </c>
      <c r="E189" s="6" t="s">
        <v>6051</v>
      </c>
      <c r="F189" s="65">
        <v>22881</v>
      </c>
      <c r="G189" s="70" t="str">
        <f t="shared" si="9"/>
        <v>23/08/1962</v>
      </c>
      <c r="H189" s="68" t="str">
        <f t="shared" si="10"/>
        <v>23</v>
      </c>
      <c r="I189" s="47" t="str">
        <f t="shared" si="12"/>
        <v>08</v>
      </c>
      <c r="J189" s="47" t="str">
        <f t="shared" si="11"/>
        <v>1962</v>
      </c>
      <c r="K189" s="47" t="str">
        <f>IFERROR(INDEX(Sheet1!$A$1:$E$2788,MATCH($F189,Sheet1!$A$1:$A$2788,0),MATCH(K$1,Sheet1!$A$1:$E$1,0)),"")</f>
        <v/>
      </c>
      <c r="L189" s="50" t="str">
        <f>IFERROR(INDEX(Sheet1!$A$1:$E$2788,MATCH($F189,Sheet1!$A$1:$A$2788,0),MATCH(L$1,Sheet1!$A$1:$E$1,0)),"")</f>
        <v/>
      </c>
      <c r="M189" s="25" t="str">
        <f>IFERROR(INDEX(Sheet1!$A$1:$E$2788,MATCH($F189,Sheet1!$A$1:$A$2788,0),MATCH(M$1,Sheet1!$A$1:$E$1,0)),"")</f>
        <v/>
      </c>
      <c r="N189" s="25" t="str">
        <f>IFERROR(INDEX(Sheet1!$A$1:$E$2788,MATCH($F189,Sheet1!$A$1:$A$2788,0),MATCH(N$1,Sheet1!$A$1:$E$1,0)),"")</f>
        <v/>
      </c>
      <c r="O189" s="44" t="str">
        <f>IFERROR(INDEX(Sheet1!$A$1:$G$2788,MATCH($F189,Sheet1!$A$1:$A$2788,0),MATCH(O$1,Sheet1!$A$1:$G$1,0)),"")</f>
        <v/>
      </c>
      <c r="P189" s="50" t="s">
        <v>10217</v>
      </c>
      <c r="Q189" s="30" t="s">
        <v>8978</v>
      </c>
      <c r="R189" t="s">
        <v>10340</v>
      </c>
      <c r="S189" t="s">
        <v>61</v>
      </c>
      <c r="U189" t="s">
        <v>9</v>
      </c>
      <c r="V189" t="s">
        <v>3833</v>
      </c>
    </row>
    <row r="190" spans="1:22" ht="15.75" thickBot="1" x14ac:dyDescent="0.3">
      <c r="A190">
        <v>4134</v>
      </c>
      <c r="B190" t="s">
        <v>1150</v>
      </c>
      <c r="D190" t="s">
        <v>140</v>
      </c>
      <c r="E190" s="6" t="s">
        <v>7632</v>
      </c>
      <c r="F190" s="65">
        <v>22883</v>
      </c>
      <c r="G190" s="70" t="str">
        <f t="shared" si="9"/>
        <v>25/08/1962</v>
      </c>
      <c r="H190" s="68" t="str">
        <f t="shared" si="10"/>
        <v>25</v>
      </c>
      <c r="I190" s="47" t="str">
        <f t="shared" si="12"/>
        <v>08</v>
      </c>
      <c r="J190" s="47" t="str">
        <f t="shared" si="11"/>
        <v>1962</v>
      </c>
      <c r="K190" s="47" t="str">
        <f>IFERROR(INDEX(Sheet1!$A$1:$E$2788,MATCH($F190,Sheet1!$A$1:$A$2788,0),MATCH(K$1,Sheet1!$A$1:$E$1,0)),"")</f>
        <v/>
      </c>
      <c r="L190" s="50" t="str">
        <f>IFERROR(INDEX(Sheet1!$A$1:$E$2788,MATCH($F190,Sheet1!$A$1:$A$2788,0),MATCH(L$1,Sheet1!$A$1:$E$1,0)),"")</f>
        <v/>
      </c>
      <c r="M190" s="25" t="str">
        <f>IFERROR(INDEX(Sheet1!$A$1:$E$2788,MATCH($F190,Sheet1!$A$1:$A$2788,0),MATCH(M$1,Sheet1!$A$1:$E$1,0)),"")</f>
        <v/>
      </c>
      <c r="N190" s="25" t="str">
        <f>IFERROR(INDEX(Sheet1!$A$1:$E$2788,MATCH($F190,Sheet1!$A$1:$A$2788,0),MATCH(N$1,Sheet1!$A$1:$E$1,0)),"")</f>
        <v/>
      </c>
      <c r="O190" s="44" t="str">
        <f>IFERROR(INDEX(Sheet1!$A$1:$G$2788,MATCH($F190,Sheet1!$A$1:$A$2788,0),MATCH(O$1,Sheet1!$A$1:$G$1,0)),"")</f>
        <v/>
      </c>
      <c r="P190" s="68" t="s">
        <v>10223</v>
      </c>
      <c r="Q190" s="30" t="s">
        <v>8979</v>
      </c>
      <c r="R190" t="s">
        <v>10340</v>
      </c>
      <c r="S190" t="s">
        <v>61</v>
      </c>
      <c r="U190" t="s">
        <v>33</v>
      </c>
      <c r="V190" t="s">
        <v>3832</v>
      </c>
    </row>
    <row r="191" spans="1:22" ht="15.75" thickBot="1" x14ac:dyDescent="0.3">
      <c r="A191">
        <v>4133</v>
      </c>
      <c r="B191" t="s">
        <v>1330</v>
      </c>
      <c r="D191" t="s">
        <v>3419</v>
      </c>
      <c r="E191" s="6" t="s">
        <v>4053</v>
      </c>
      <c r="F191" s="65">
        <v>22885</v>
      </c>
      <c r="G191" s="70" t="str">
        <f t="shared" si="9"/>
        <v>27/08/1962</v>
      </c>
      <c r="H191" s="68" t="str">
        <f t="shared" si="10"/>
        <v>27</v>
      </c>
      <c r="I191" s="47" t="str">
        <f t="shared" si="12"/>
        <v>08</v>
      </c>
      <c r="J191" s="47" t="str">
        <f t="shared" si="11"/>
        <v>1962</v>
      </c>
      <c r="K191" s="47" t="str">
        <f>IFERROR(INDEX(Sheet1!$A$1:$E$2788,MATCH($F191,Sheet1!$A$1:$A$2788,0),MATCH(K$1,Sheet1!$A$1:$E$1,0)),"")</f>
        <v/>
      </c>
      <c r="L191" s="50" t="str">
        <f>IFERROR(INDEX(Sheet1!$A$1:$E$2788,MATCH($F191,Sheet1!$A$1:$A$2788,0),MATCH(L$1,Sheet1!$A$1:$E$1,0)),"")</f>
        <v/>
      </c>
      <c r="M191" s="25" t="str">
        <f>IFERROR(INDEX(Sheet1!$A$1:$E$2788,MATCH($F191,Sheet1!$A$1:$A$2788,0),MATCH(M$1,Sheet1!$A$1:$E$1,0)),"")</f>
        <v/>
      </c>
      <c r="N191" s="25" t="str">
        <f>IFERROR(INDEX(Sheet1!$A$1:$E$2788,MATCH($F191,Sheet1!$A$1:$A$2788,0),MATCH(N$1,Sheet1!$A$1:$E$1,0)),"")</f>
        <v/>
      </c>
      <c r="O191" s="44" t="str">
        <f>IFERROR(INDEX(Sheet1!$A$1:$G$2788,MATCH($F191,Sheet1!$A$1:$A$2788,0),MATCH(O$1,Sheet1!$A$1:$G$1,0)),"")</f>
        <v/>
      </c>
      <c r="P191" s="50" t="s">
        <v>10217</v>
      </c>
      <c r="Q191" s="30" t="s">
        <v>8980</v>
      </c>
      <c r="R191" t="s">
        <v>10340</v>
      </c>
      <c r="S191" t="s">
        <v>61</v>
      </c>
      <c r="U191" t="s">
        <v>9</v>
      </c>
      <c r="V191" t="s">
        <v>3831</v>
      </c>
    </row>
    <row r="192" spans="1:22" ht="15.75" thickBot="1" x14ac:dyDescent="0.3">
      <c r="A192">
        <v>4132</v>
      </c>
      <c r="B192" t="s">
        <v>1962</v>
      </c>
      <c r="D192" t="s">
        <v>250</v>
      </c>
      <c r="E192" s="6" t="s">
        <v>5235</v>
      </c>
      <c r="F192" s="65">
        <v>22887</v>
      </c>
      <c r="G192" s="70" t="str">
        <f t="shared" si="9"/>
        <v>29/08/1962</v>
      </c>
      <c r="H192" s="68" t="str">
        <f t="shared" si="10"/>
        <v>29</v>
      </c>
      <c r="I192" s="47" t="str">
        <f t="shared" si="12"/>
        <v>08</v>
      </c>
      <c r="J192" s="47" t="str">
        <f t="shared" si="11"/>
        <v>1962</v>
      </c>
      <c r="K192" s="47" t="str">
        <f>IFERROR(INDEX(Sheet1!$A$1:$E$2788,MATCH($F192,Sheet1!$A$1:$A$2788,0),MATCH(K$1,Sheet1!$A$1:$E$1,0)),"")</f>
        <v/>
      </c>
      <c r="L192" s="50" t="str">
        <f>IFERROR(INDEX(Sheet1!$A$1:$E$2788,MATCH($F192,Sheet1!$A$1:$A$2788,0),MATCH(L$1,Sheet1!$A$1:$E$1,0)),"")</f>
        <v/>
      </c>
      <c r="M192" s="25" t="str">
        <f>IFERROR(INDEX(Sheet1!$A$1:$E$2788,MATCH($F192,Sheet1!$A$1:$A$2788,0),MATCH(M$1,Sheet1!$A$1:$E$1,0)),"")</f>
        <v/>
      </c>
      <c r="N192" s="25" t="str">
        <f>IFERROR(INDEX(Sheet1!$A$1:$E$2788,MATCH($F192,Sheet1!$A$1:$A$2788,0),MATCH(N$1,Sheet1!$A$1:$E$1,0)),"")</f>
        <v/>
      </c>
      <c r="O192" s="44" t="str">
        <f>IFERROR(INDEX(Sheet1!$A$1:$G$2788,MATCH($F192,Sheet1!$A$1:$A$2788,0),MATCH(O$1,Sheet1!$A$1:$G$1,0)),"")</f>
        <v/>
      </c>
      <c r="P192" s="50" t="s">
        <v>10217</v>
      </c>
      <c r="Q192" s="30" t="s">
        <v>8963</v>
      </c>
      <c r="R192" t="s">
        <v>10340</v>
      </c>
      <c r="S192" t="s">
        <v>61</v>
      </c>
      <c r="U192" t="s">
        <v>9</v>
      </c>
      <c r="V192" t="s">
        <v>3830</v>
      </c>
    </row>
    <row r="193" spans="1:22" ht="15.75" thickBot="1" x14ac:dyDescent="0.3">
      <c r="A193">
        <v>4130</v>
      </c>
      <c r="B193" t="s">
        <v>1962</v>
      </c>
      <c r="D193" t="s">
        <v>3799</v>
      </c>
      <c r="E193" s="6" t="s">
        <v>7634</v>
      </c>
      <c r="F193" s="65">
        <v>22890</v>
      </c>
      <c r="G193" s="70" t="str">
        <f t="shared" si="9"/>
        <v>01/09/1962</v>
      </c>
      <c r="H193" s="68" t="str">
        <f t="shared" si="10"/>
        <v>01</v>
      </c>
      <c r="I193" s="47" t="str">
        <f t="shared" si="12"/>
        <v>09</v>
      </c>
      <c r="J193" s="47" t="str">
        <f t="shared" si="11"/>
        <v>1962</v>
      </c>
      <c r="K193" s="47" t="str">
        <f>IFERROR(INDEX(Sheet1!$A$1:$E$2788,MATCH($F193,Sheet1!$A$1:$A$2788,0),MATCH(K$1,Sheet1!$A$1:$E$1,0)),"")</f>
        <v/>
      </c>
      <c r="L193" s="50" t="str">
        <f>IFERROR(INDEX(Sheet1!$A$1:$E$2788,MATCH($F193,Sheet1!$A$1:$A$2788,0),MATCH(L$1,Sheet1!$A$1:$E$1,0)),"")</f>
        <v/>
      </c>
      <c r="M193" s="25" t="str">
        <f>IFERROR(INDEX(Sheet1!$A$1:$E$2788,MATCH($F193,Sheet1!$A$1:$A$2788,0),MATCH(M$1,Sheet1!$A$1:$E$1,0)),"")</f>
        <v/>
      </c>
      <c r="N193" s="25" t="str">
        <f>IFERROR(INDEX(Sheet1!$A$1:$E$2788,MATCH($F193,Sheet1!$A$1:$A$2788,0),MATCH(N$1,Sheet1!$A$1:$E$1,0)),"")</f>
        <v/>
      </c>
      <c r="O193" s="44" t="str">
        <f>IFERROR(INDEX(Sheet1!$A$1:$G$2788,MATCH($F193,Sheet1!$A$1:$A$2788,0),MATCH(O$1,Sheet1!$A$1:$G$1,0)),"")</f>
        <v/>
      </c>
      <c r="P193" s="50" t="s">
        <v>10217</v>
      </c>
      <c r="Q193" s="30" t="s">
        <v>8982</v>
      </c>
      <c r="R193" t="s">
        <v>10319</v>
      </c>
      <c r="S193" t="s">
        <v>61</v>
      </c>
      <c r="U193" t="s">
        <v>9</v>
      </c>
      <c r="V193" t="s">
        <v>3828</v>
      </c>
    </row>
    <row r="194" spans="1:22" ht="15.75" thickBot="1" x14ac:dyDescent="0.3">
      <c r="A194">
        <v>4131</v>
      </c>
      <c r="B194" t="s">
        <v>1150</v>
      </c>
      <c r="D194" t="s">
        <v>140</v>
      </c>
      <c r="E194" s="6" t="s">
        <v>7633</v>
      </c>
      <c r="F194" s="65">
        <v>22890</v>
      </c>
      <c r="G194" s="70" t="str">
        <f t="shared" si="9"/>
        <v>01/09/1962</v>
      </c>
      <c r="H194" s="68" t="str">
        <f t="shared" si="10"/>
        <v>01</v>
      </c>
      <c r="I194" s="47" t="str">
        <f t="shared" si="12"/>
        <v>09</v>
      </c>
      <c r="J194" s="47" t="str">
        <f t="shared" si="11"/>
        <v>1962</v>
      </c>
      <c r="K194" s="47" t="str">
        <f>IFERROR(INDEX(Sheet1!$A$1:$E$2788,MATCH($F194,Sheet1!$A$1:$A$2788,0),MATCH(K$1,Sheet1!$A$1:$E$1,0)),"")</f>
        <v/>
      </c>
      <c r="L194" s="50" t="str">
        <f>IFERROR(INDEX(Sheet1!$A$1:$E$2788,MATCH($F194,Sheet1!$A$1:$A$2788,0),MATCH(L$1,Sheet1!$A$1:$E$1,0)),"")</f>
        <v/>
      </c>
      <c r="M194" s="25" t="str">
        <f>IFERROR(INDEX(Sheet1!$A$1:$E$2788,MATCH($F194,Sheet1!$A$1:$A$2788,0),MATCH(M$1,Sheet1!$A$1:$E$1,0)),"")</f>
        <v/>
      </c>
      <c r="N194" s="25" t="str">
        <f>IFERROR(INDEX(Sheet1!$A$1:$E$2788,MATCH($F194,Sheet1!$A$1:$A$2788,0),MATCH(N$1,Sheet1!$A$1:$E$1,0)),"")</f>
        <v/>
      </c>
      <c r="O194" s="44" t="str">
        <f>IFERROR(INDEX(Sheet1!$A$1:$G$2788,MATCH($F194,Sheet1!$A$1:$A$2788,0),MATCH(O$1,Sheet1!$A$1:$G$1,0)),"")</f>
        <v/>
      </c>
      <c r="P194" s="68" t="s">
        <v>10223</v>
      </c>
      <c r="Q194" s="30" t="s">
        <v>8981</v>
      </c>
      <c r="R194" t="s">
        <v>10340</v>
      </c>
      <c r="S194" t="s">
        <v>61</v>
      </c>
      <c r="U194" t="s">
        <v>33</v>
      </c>
      <c r="V194" t="s">
        <v>3829</v>
      </c>
    </row>
    <row r="195" spans="1:22" ht="15.75" thickBot="1" x14ac:dyDescent="0.3">
      <c r="A195">
        <v>4129</v>
      </c>
      <c r="B195" t="s">
        <v>1150</v>
      </c>
      <c r="D195" t="s">
        <v>140</v>
      </c>
      <c r="E195" s="6" t="s">
        <v>5236</v>
      </c>
      <c r="F195" s="65">
        <v>22901</v>
      </c>
      <c r="G195" s="70" t="str">
        <f t="shared" ref="G195:G258" si="13">TEXT(F195, "dd/mm/yyyy")</f>
        <v>12/09/1962</v>
      </c>
      <c r="H195" s="68" t="str">
        <f t="shared" ref="H195:H258" si="14">LEFT(G195,2)</f>
        <v>12</v>
      </c>
      <c r="I195" s="47" t="str">
        <f t="shared" si="12"/>
        <v>09</v>
      </c>
      <c r="J195" s="47" t="str">
        <f t="shared" ref="J195:J258" si="15">RIGHT(G195,4)</f>
        <v>1962</v>
      </c>
      <c r="K195" s="47" t="str">
        <f>IFERROR(INDEX(Sheet1!$A$1:$E$2788,MATCH($F195,Sheet1!$A$1:$A$2788,0),MATCH(K$1,Sheet1!$A$1:$E$1,0)),"")</f>
        <v/>
      </c>
      <c r="L195" s="50" t="str">
        <f>IFERROR(INDEX(Sheet1!$A$1:$E$2788,MATCH($F195,Sheet1!$A$1:$A$2788,0),MATCH(L$1,Sheet1!$A$1:$E$1,0)),"")</f>
        <v/>
      </c>
      <c r="M195" s="25" t="str">
        <f>IFERROR(INDEX(Sheet1!$A$1:$E$2788,MATCH($F195,Sheet1!$A$1:$A$2788,0),MATCH(M$1,Sheet1!$A$1:$E$1,0)),"")</f>
        <v/>
      </c>
      <c r="N195" s="25" t="str">
        <f>IFERROR(INDEX(Sheet1!$A$1:$E$2788,MATCH($F195,Sheet1!$A$1:$A$2788,0),MATCH(N$1,Sheet1!$A$1:$E$1,0)),"")</f>
        <v/>
      </c>
      <c r="O195" s="44" t="str">
        <f>IFERROR(INDEX(Sheet1!$A$1:$G$2788,MATCH($F195,Sheet1!$A$1:$A$2788,0),MATCH(O$1,Sheet1!$A$1:$G$1,0)),"")</f>
        <v/>
      </c>
      <c r="P195" s="68" t="s">
        <v>10223</v>
      </c>
      <c r="Q195" s="30" t="s">
        <v>8983</v>
      </c>
      <c r="R195" t="s">
        <v>10340</v>
      </c>
      <c r="S195" t="s">
        <v>61</v>
      </c>
      <c r="U195" t="s">
        <v>33</v>
      </c>
      <c r="V195" t="s">
        <v>3827</v>
      </c>
    </row>
    <row r="196" spans="1:22" ht="15.75" thickBot="1" x14ac:dyDescent="0.3">
      <c r="A196">
        <v>4128</v>
      </c>
      <c r="B196" t="s">
        <v>1962</v>
      </c>
      <c r="D196" t="s">
        <v>3805</v>
      </c>
      <c r="E196" s="6" t="s">
        <v>4054</v>
      </c>
      <c r="F196" s="65">
        <v>22906</v>
      </c>
      <c r="G196" s="70" t="str">
        <f t="shared" si="13"/>
        <v>17/09/1962</v>
      </c>
      <c r="H196" s="68" t="str">
        <f t="shared" si="14"/>
        <v>17</v>
      </c>
      <c r="I196" s="47" t="str">
        <f t="shared" si="12"/>
        <v>09</v>
      </c>
      <c r="J196" s="47" t="str">
        <f t="shared" si="15"/>
        <v>1962</v>
      </c>
      <c r="K196" s="47" t="str">
        <f>IFERROR(INDEX(Sheet1!$A$1:$E$2788,MATCH($F196,Sheet1!$A$1:$A$2788,0),MATCH(K$1,Sheet1!$A$1:$E$1,0)),"")</f>
        <v/>
      </c>
      <c r="L196" s="50" t="str">
        <f>IFERROR(INDEX(Sheet1!$A$1:$E$2788,MATCH($F196,Sheet1!$A$1:$A$2788,0),MATCH(L$1,Sheet1!$A$1:$E$1,0)),"")</f>
        <v/>
      </c>
      <c r="M196" s="25" t="str">
        <f>IFERROR(INDEX(Sheet1!$A$1:$E$2788,MATCH($F196,Sheet1!$A$1:$A$2788,0),MATCH(M$1,Sheet1!$A$1:$E$1,0)),"")</f>
        <v/>
      </c>
      <c r="N196" s="25" t="str">
        <f>IFERROR(INDEX(Sheet1!$A$1:$E$2788,MATCH($F196,Sheet1!$A$1:$A$2788,0),MATCH(N$1,Sheet1!$A$1:$E$1,0)),"")</f>
        <v/>
      </c>
      <c r="O196" s="44" t="str">
        <f>IFERROR(INDEX(Sheet1!$A$1:$G$2788,MATCH($F196,Sheet1!$A$1:$A$2788,0),MATCH(O$1,Sheet1!$A$1:$G$1,0)),"")</f>
        <v/>
      </c>
      <c r="P196" s="50" t="s">
        <v>10217</v>
      </c>
      <c r="Q196" s="30" t="s">
        <v>8984</v>
      </c>
      <c r="R196" t="s">
        <v>10340</v>
      </c>
      <c r="S196" t="s">
        <v>61</v>
      </c>
      <c r="U196" t="s">
        <v>9</v>
      </c>
      <c r="V196" t="s">
        <v>3826</v>
      </c>
    </row>
    <row r="197" spans="1:22" ht="15.75" thickBot="1" x14ac:dyDescent="0.3">
      <c r="A197">
        <v>4127</v>
      </c>
      <c r="B197" t="s">
        <v>1962</v>
      </c>
      <c r="D197" t="s">
        <v>711</v>
      </c>
      <c r="E197" s="6" t="s">
        <v>4483</v>
      </c>
      <c r="F197" s="65">
        <v>22907</v>
      </c>
      <c r="G197" s="70" t="str">
        <f t="shared" si="13"/>
        <v>18/09/1962</v>
      </c>
      <c r="H197" s="68" t="str">
        <f t="shared" si="14"/>
        <v>18</v>
      </c>
      <c r="I197" s="47" t="str">
        <f t="shared" ref="I197:I260" si="16">MID(G197,4,2)</f>
        <v>09</v>
      </c>
      <c r="J197" s="47" t="str">
        <f t="shared" si="15"/>
        <v>1962</v>
      </c>
      <c r="K197" s="47" t="str">
        <f>IFERROR(INDEX(Sheet1!$A$1:$E$2788,MATCH($F197,Sheet1!$A$1:$A$2788,0),MATCH(K$1,Sheet1!$A$1:$E$1,0)),"")</f>
        <v/>
      </c>
      <c r="L197" s="50" t="str">
        <f>IFERROR(INDEX(Sheet1!$A$1:$E$2788,MATCH($F197,Sheet1!$A$1:$A$2788,0),MATCH(L$1,Sheet1!$A$1:$E$1,0)),"")</f>
        <v/>
      </c>
      <c r="M197" s="25" t="str">
        <f>IFERROR(INDEX(Sheet1!$A$1:$E$2788,MATCH($F197,Sheet1!$A$1:$A$2788,0),MATCH(M$1,Sheet1!$A$1:$E$1,0)),"")</f>
        <v/>
      </c>
      <c r="N197" s="25" t="str">
        <f>IFERROR(INDEX(Sheet1!$A$1:$E$2788,MATCH($F197,Sheet1!$A$1:$A$2788,0),MATCH(N$1,Sheet1!$A$1:$E$1,0)),"")</f>
        <v/>
      </c>
      <c r="O197" s="44" t="str">
        <f>IFERROR(INDEX(Sheet1!$A$1:$G$2788,MATCH($F197,Sheet1!$A$1:$A$2788,0),MATCH(O$1,Sheet1!$A$1:$G$1,0)),"")</f>
        <v/>
      </c>
      <c r="P197" s="50" t="s">
        <v>10217</v>
      </c>
      <c r="Q197" s="30" t="s">
        <v>8985</v>
      </c>
      <c r="R197" t="s">
        <v>10340</v>
      </c>
      <c r="S197" t="s">
        <v>61</v>
      </c>
      <c r="U197" t="s">
        <v>9</v>
      </c>
      <c r="V197" t="s">
        <v>3825</v>
      </c>
    </row>
    <row r="198" spans="1:22" ht="15.75" thickBot="1" x14ac:dyDescent="0.3">
      <c r="A198">
        <v>4126</v>
      </c>
      <c r="B198" t="s">
        <v>1150</v>
      </c>
      <c r="D198" t="s">
        <v>140</v>
      </c>
      <c r="E198" s="6" t="s">
        <v>6052</v>
      </c>
      <c r="F198" s="65">
        <v>22916</v>
      </c>
      <c r="G198" s="70" t="str">
        <f t="shared" si="13"/>
        <v>27/09/1962</v>
      </c>
      <c r="H198" s="68" t="str">
        <f t="shared" si="14"/>
        <v>27</v>
      </c>
      <c r="I198" s="47" t="str">
        <f t="shared" si="16"/>
        <v>09</v>
      </c>
      <c r="J198" s="47" t="str">
        <f t="shared" si="15"/>
        <v>1962</v>
      </c>
      <c r="K198" s="47" t="str">
        <f>IFERROR(INDEX(Sheet1!$A$1:$E$2788,MATCH($F198,Sheet1!$A$1:$A$2788,0),MATCH(K$1,Sheet1!$A$1:$E$1,0)),"")</f>
        <v/>
      </c>
      <c r="L198" s="50" t="str">
        <f>IFERROR(INDEX(Sheet1!$A$1:$E$2788,MATCH($F198,Sheet1!$A$1:$A$2788,0),MATCH(L$1,Sheet1!$A$1:$E$1,0)),"")</f>
        <v/>
      </c>
      <c r="M198" s="25" t="str">
        <f>IFERROR(INDEX(Sheet1!$A$1:$E$2788,MATCH($F198,Sheet1!$A$1:$A$2788,0),MATCH(M$1,Sheet1!$A$1:$E$1,0)),"")</f>
        <v/>
      </c>
      <c r="N198" s="25" t="str">
        <f>IFERROR(INDEX(Sheet1!$A$1:$E$2788,MATCH($F198,Sheet1!$A$1:$A$2788,0),MATCH(N$1,Sheet1!$A$1:$E$1,0)),"")</f>
        <v/>
      </c>
      <c r="O198" s="44" t="str">
        <f>IFERROR(INDEX(Sheet1!$A$1:$G$2788,MATCH($F198,Sheet1!$A$1:$A$2788,0),MATCH(O$1,Sheet1!$A$1:$G$1,0)),"")</f>
        <v/>
      </c>
      <c r="P198" s="68" t="s">
        <v>10223</v>
      </c>
      <c r="Q198" s="30" t="s">
        <v>8986</v>
      </c>
      <c r="R198" t="s">
        <v>10340</v>
      </c>
      <c r="S198" t="s">
        <v>61</v>
      </c>
      <c r="U198" t="s">
        <v>9</v>
      </c>
      <c r="V198" t="s">
        <v>3824</v>
      </c>
    </row>
    <row r="199" spans="1:22" ht="15.75" thickBot="1" x14ac:dyDescent="0.3">
      <c r="A199">
        <v>4124</v>
      </c>
      <c r="B199" t="s">
        <v>1962</v>
      </c>
      <c r="D199" t="s">
        <v>250</v>
      </c>
      <c r="E199" s="6" t="s">
        <v>7636</v>
      </c>
      <c r="F199" s="65">
        <v>22918</v>
      </c>
      <c r="G199" s="70" t="str">
        <f t="shared" si="13"/>
        <v>29/09/1962</v>
      </c>
      <c r="H199" s="68" t="str">
        <f t="shared" si="14"/>
        <v>29</v>
      </c>
      <c r="I199" s="47" t="str">
        <f t="shared" si="16"/>
        <v>09</v>
      </c>
      <c r="J199" s="47" t="str">
        <f t="shared" si="15"/>
        <v>1962</v>
      </c>
      <c r="K199" s="47" t="str">
        <f>IFERROR(INDEX(Sheet1!$A$1:$E$2788,MATCH($F199,Sheet1!$A$1:$A$2788,0),MATCH(K$1,Sheet1!$A$1:$E$1,0)),"")</f>
        <v/>
      </c>
      <c r="L199" s="50" t="str">
        <f>IFERROR(INDEX(Sheet1!$A$1:$E$2788,MATCH($F199,Sheet1!$A$1:$A$2788,0),MATCH(L$1,Sheet1!$A$1:$E$1,0)),"")</f>
        <v/>
      </c>
      <c r="M199" s="25" t="str">
        <f>IFERROR(INDEX(Sheet1!$A$1:$E$2788,MATCH($F199,Sheet1!$A$1:$A$2788,0),MATCH(M$1,Sheet1!$A$1:$E$1,0)),"")</f>
        <v/>
      </c>
      <c r="N199" s="25" t="str">
        <f>IFERROR(INDEX(Sheet1!$A$1:$E$2788,MATCH($F199,Sheet1!$A$1:$A$2788,0),MATCH(N$1,Sheet1!$A$1:$E$1,0)),"")</f>
        <v/>
      </c>
      <c r="O199" s="44" t="str">
        <f>IFERROR(INDEX(Sheet1!$A$1:$G$2788,MATCH($F199,Sheet1!$A$1:$A$2788,0),MATCH(O$1,Sheet1!$A$1:$G$1,0)),"")</f>
        <v/>
      </c>
      <c r="P199" s="50" t="s">
        <v>10217</v>
      </c>
      <c r="Q199" s="30" t="s">
        <v>8988</v>
      </c>
      <c r="R199" t="s">
        <v>10340</v>
      </c>
      <c r="S199" t="s">
        <v>61</v>
      </c>
      <c r="U199" t="s">
        <v>9</v>
      </c>
      <c r="V199" t="s">
        <v>3822</v>
      </c>
    </row>
    <row r="200" spans="1:22" ht="15.75" thickBot="1" x14ac:dyDescent="0.3">
      <c r="A200">
        <v>4125</v>
      </c>
      <c r="B200" t="s">
        <v>1962</v>
      </c>
      <c r="D200" t="s">
        <v>3802</v>
      </c>
      <c r="E200" s="6" t="s">
        <v>7635</v>
      </c>
      <c r="F200" s="65">
        <v>22918</v>
      </c>
      <c r="G200" s="70" t="str">
        <f t="shared" si="13"/>
        <v>29/09/1962</v>
      </c>
      <c r="H200" s="68" t="str">
        <f t="shared" si="14"/>
        <v>29</v>
      </c>
      <c r="I200" s="47" t="str">
        <f t="shared" si="16"/>
        <v>09</v>
      </c>
      <c r="J200" s="47" t="str">
        <f t="shared" si="15"/>
        <v>1962</v>
      </c>
      <c r="K200" s="47" t="str">
        <f>IFERROR(INDEX(Sheet1!$A$1:$E$2788,MATCH($F200,Sheet1!$A$1:$A$2788,0),MATCH(K$1,Sheet1!$A$1:$E$1,0)),"")</f>
        <v/>
      </c>
      <c r="L200" s="50" t="str">
        <f>IFERROR(INDEX(Sheet1!$A$1:$E$2788,MATCH($F200,Sheet1!$A$1:$A$2788,0),MATCH(L$1,Sheet1!$A$1:$E$1,0)),"")</f>
        <v/>
      </c>
      <c r="M200" s="25" t="str">
        <f>IFERROR(INDEX(Sheet1!$A$1:$E$2788,MATCH($F200,Sheet1!$A$1:$A$2788,0),MATCH(M$1,Sheet1!$A$1:$E$1,0)),"")</f>
        <v/>
      </c>
      <c r="N200" s="25" t="str">
        <f>IFERROR(INDEX(Sheet1!$A$1:$E$2788,MATCH($F200,Sheet1!$A$1:$A$2788,0),MATCH(N$1,Sheet1!$A$1:$E$1,0)),"")</f>
        <v/>
      </c>
      <c r="O200" s="44" t="str">
        <f>IFERROR(INDEX(Sheet1!$A$1:$G$2788,MATCH($F200,Sheet1!$A$1:$A$2788,0),MATCH(O$1,Sheet1!$A$1:$G$1,0)),"")</f>
        <v/>
      </c>
      <c r="P200" s="50" t="s">
        <v>10217</v>
      </c>
      <c r="Q200" s="30" t="s">
        <v>8987</v>
      </c>
      <c r="R200" t="s">
        <v>10340</v>
      </c>
      <c r="S200" t="s">
        <v>61</v>
      </c>
      <c r="U200" t="s">
        <v>9</v>
      </c>
      <c r="V200" t="s">
        <v>3823</v>
      </c>
    </row>
    <row r="201" spans="1:22" ht="15.75" thickBot="1" x14ac:dyDescent="0.3">
      <c r="A201">
        <v>4123</v>
      </c>
      <c r="B201" t="s">
        <v>1962</v>
      </c>
      <c r="D201" t="s">
        <v>643</v>
      </c>
      <c r="E201" s="6" t="s">
        <v>4484</v>
      </c>
      <c r="F201" s="65">
        <v>22921</v>
      </c>
      <c r="G201" s="70" t="str">
        <f t="shared" si="13"/>
        <v>02/10/1962</v>
      </c>
      <c r="H201" s="68" t="str">
        <f t="shared" si="14"/>
        <v>02</v>
      </c>
      <c r="I201" s="47" t="str">
        <f t="shared" si="16"/>
        <v>10</v>
      </c>
      <c r="J201" s="47" t="str">
        <f t="shared" si="15"/>
        <v>1962</v>
      </c>
      <c r="K201" s="47" t="str">
        <f>IFERROR(INDEX(Sheet1!$A$1:$E$2788,MATCH($F201,Sheet1!$A$1:$A$2788,0),MATCH(K$1,Sheet1!$A$1:$E$1,0)),"")</f>
        <v/>
      </c>
      <c r="L201" s="50" t="str">
        <f>IFERROR(INDEX(Sheet1!$A$1:$E$2788,MATCH($F201,Sheet1!$A$1:$A$2788,0),MATCH(L$1,Sheet1!$A$1:$E$1,0)),"")</f>
        <v/>
      </c>
      <c r="M201" s="25" t="str">
        <f>IFERROR(INDEX(Sheet1!$A$1:$E$2788,MATCH($F201,Sheet1!$A$1:$A$2788,0),MATCH(M$1,Sheet1!$A$1:$E$1,0)),"")</f>
        <v/>
      </c>
      <c r="N201" s="25" t="str">
        <f>IFERROR(INDEX(Sheet1!$A$1:$E$2788,MATCH($F201,Sheet1!$A$1:$A$2788,0),MATCH(N$1,Sheet1!$A$1:$E$1,0)),"")</f>
        <v/>
      </c>
      <c r="O201" s="44" t="str">
        <f>IFERROR(INDEX(Sheet1!$A$1:$G$2788,MATCH($F201,Sheet1!$A$1:$A$2788,0),MATCH(O$1,Sheet1!$A$1:$G$1,0)),"")</f>
        <v/>
      </c>
      <c r="P201" s="50" t="s">
        <v>10217</v>
      </c>
      <c r="Q201" s="30" t="s">
        <v>8989</v>
      </c>
      <c r="R201" t="s">
        <v>10340</v>
      </c>
      <c r="S201" t="s">
        <v>61</v>
      </c>
      <c r="U201" t="s">
        <v>9</v>
      </c>
      <c r="V201" t="s">
        <v>3821</v>
      </c>
    </row>
    <row r="202" spans="1:22" ht="15.75" thickBot="1" x14ac:dyDescent="0.3">
      <c r="A202">
        <v>4122</v>
      </c>
      <c r="B202" t="s">
        <v>649</v>
      </c>
      <c r="D202" t="s">
        <v>3527</v>
      </c>
      <c r="E202" s="6" t="s">
        <v>5237</v>
      </c>
      <c r="F202" s="65">
        <v>22922</v>
      </c>
      <c r="G202" s="70" t="str">
        <f t="shared" si="13"/>
        <v>03/10/1962</v>
      </c>
      <c r="H202" s="68" t="str">
        <f t="shared" si="14"/>
        <v>03</v>
      </c>
      <c r="I202" s="47" t="str">
        <f t="shared" si="16"/>
        <v>10</v>
      </c>
      <c r="J202" s="47" t="str">
        <f t="shared" si="15"/>
        <v>1962</v>
      </c>
      <c r="K202" s="47" t="str">
        <f>IFERROR(INDEX(Sheet1!$A$1:$E$2788,MATCH($F202,Sheet1!$A$1:$A$2788,0),MATCH(K$1,Sheet1!$A$1:$E$1,0)),"")</f>
        <v/>
      </c>
      <c r="L202" s="50" t="str">
        <f>IFERROR(INDEX(Sheet1!$A$1:$E$2788,MATCH($F202,Sheet1!$A$1:$A$2788,0),MATCH(L$1,Sheet1!$A$1:$E$1,0)),"")</f>
        <v/>
      </c>
      <c r="M202" s="25" t="str">
        <f>IFERROR(INDEX(Sheet1!$A$1:$E$2788,MATCH($F202,Sheet1!$A$1:$A$2788,0),MATCH(M$1,Sheet1!$A$1:$E$1,0)),"")</f>
        <v/>
      </c>
      <c r="N202" s="25" t="str">
        <f>IFERROR(INDEX(Sheet1!$A$1:$E$2788,MATCH($F202,Sheet1!$A$1:$A$2788,0),MATCH(N$1,Sheet1!$A$1:$E$1,0)),"")</f>
        <v/>
      </c>
      <c r="O202" s="44" t="str">
        <f>IFERROR(INDEX(Sheet1!$A$1:$G$2788,MATCH($F202,Sheet1!$A$1:$A$2788,0),MATCH(O$1,Sheet1!$A$1:$G$1,0)),"")</f>
        <v/>
      </c>
      <c r="P202" s="50" t="s">
        <v>10217</v>
      </c>
      <c r="Q202" s="30" t="s">
        <v>8990</v>
      </c>
      <c r="R202" t="s">
        <v>10340</v>
      </c>
      <c r="S202" t="s">
        <v>61</v>
      </c>
      <c r="U202" t="s">
        <v>9</v>
      </c>
      <c r="V202" t="s">
        <v>3820</v>
      </c>
    </row>
    <row r="203" spans="1:22" ht="15.75" thickBot="1" x14ac:dyDescent="0.3">
      <c r="A203">
        <v>4121</v>
      </c>
      <c r="B203" t="s">
        <v>1962</v>
      </c>
      <c r="D203" t="s">
        <v>3805</v>
      </c>
      <c r="E203" s="6" t="s">
        <v>4485</v>
      </c>
      <c r="F203" s="65">
        <v>22928</v>
      </c>
      <c r="G203" s="70" t="str">
        <f t="shared" si="13"/>
        <v>09/10/1962</v>
      </c>
      <c r="H203" s="68" t="str">
        <f t="shared" si="14"/>
        <v>09</v>
      </c>
      <c r="I203" s="47" t="str">
        <f t="shared" si="16"/>
        <v>10</v>
      </c>
      <c r="J203" s="47" t="str">
        <f t="shared" si="15"/>
        <v>1962</v>
      </c>
      <c r="K203" s="47" t="str">
        <f>IFERROR(INDEX(Sheet1!$A$1:$E$2788,MATCH($F203,Sheet1!$A$1:$A$2788,0),MATCH(K$1,Sheet1!$A$1:$E$1,0)),"")</f>
        <v/>
      </c>
      <c r="L203" s="50" t="str">
        <f>IFERROR(INDEX(Sheet1!$A$1:$E$2788,MATCH($F203,Sheet1!$A$1:$A$2788,0),MATCH(L$1,Sheet1!$A$1:$E$1,0)),"")</f>
        <v/>
      </c>
      <c r="M203" s="25" t="str">
        <f>IFERROR(INDEX(Sheet1!$A$1:$E$2788,MATCH($F203,Sheet1!$A$1:$A$2788,0),MATCH(M$1,Sheet1!$A$1:$E$1,0)),"")</f>
        <v/>
      </c>
      <c r="N203" s="25" t="str">
        <f>IFERROR(INDEX(Sheet1!$A$1:$E$2788,MATCH($F203,Sheet1!$A$1:$A$2788,0),MATCH(N$1,Sheet1!$A$1:$E$1,0)),"")</f>
        <v/>
      </c>
      <c r="O203" s="44" t="str">
        <f>IFERROR(INDEX(Sheet1!$A$1:$G$2788,MATCH($F203,Sheet1!$A$1:$A$2788,0),MATCH(O$1,Sheet1!$A$1:$G$1,0)),"")</f>
        <v/>
      </c>
      <c r="P203" s="50" t="s">
        <v>10217</v>
      </c>
      <c r="Q203" s="30" t="s">
        <v>8991</v>
      </c>
      <c r="R203" t="s">
        <v>10340</v>
      </c>
      <c r="S203" t="s">
        <v>61</v>
      </c>
      <c r="U203" t="s">
        <v>9</v>
      </c>
      <c r="V203" t="s">
        <v>3819</v>
      </c>
    </row>
    <row r="204" spans="1:22" ht="15.75" thickBot="1" x14ac:dyDescent="0.3">
      <c r="A204">
        <v>4120</v>
      </c>
      <c r="B204" t="s">
        <v>1150</v>
      </c>
      <c r="D204" t="s">
        <v>140</v>
      </c>
      <c r="E204" s="6" t="s">
        <v>5238</v>
      </c>
      <c r="F204" s="65">
        <v>22936</v>
      </c>
      <c r="G204" s="70" t="str">
        <f t="shared" si="13"/>
        <v>17/10/1962</v>
      </c>
      <c r="H204" s="68" t="str">
        <f t="shared" si="14"/>
        <v>17</v>
      </c>
      <c r="I204" s="47" t="str">
        <f t="shared" si="16"/>
        <v>10</v>
      </c>
      <c r="J204" s="47" t="str">
        <f t="shared" si="15"/>
        <v>1962</v>
      </c>
      <c r="K204" s="47" t="str">
        <f>IFERROR(INDEX(Sheet1!$A$1:$E$2788,MATCH($F204,Sheet1!$A$1:$A$2788,0),MATCH(K$1,Sheet1!$A$1:$E$1,0)),"")</f>
        <v/>
      </c>
      <c r="L204" s="50" t="str">
        <f>IFERROR(INDEX(Sheet1!$A$1:$E$2788,MATCH($F204,Sheet1!$A$1:$A$2788,0),MATCH(L$1,Sheet1!$A$1:$E$1,0)),"")</f>
        <v/>
      </c>
      <c r="M204" s="25" t="str">
        <f>IFERROR(INDEX(Sheet1!$A$1:$E$2788,MATCH($F204,Sheet1!$A$1:$A$2788,0),MATCH(M$1,Sheet1!$A$1:$E$1,0)),"")</f>
        <v/>
      </c>
      <c r="N204" s="25" t="str">
        <f>IFERROR(INDEX(Sheet1!$A$1:$E$2788,MATCH($F204,Sheet1!$A$1:$A$2788,0),MATCH(N$1,Sheet1!$A$1:$E$1,0)),"")</f>
        <v/>
      </c>
      <c r="O204" s="44" t="str">
        <f>IFERROR(INDEX(Sheet1!$A$1:$G$2788,MATCH($F204,Sheet1!$A$1:$A$2788,0),MATCH(O$1,Sheet1!$A$1:$G$1,0)),"")</f>
        <v/>
      </c>
      <c r="P204" s="68" t="s">
        <v>10223</v>
      </c>
      <c r="Q204" s="30" t="s">
        <v>8992</v>
      </c>
      <c r="R204" t="s">
        <v>10340</v>
      </c>
      <c r="S204" t="s">
        <v>61</v>
      </c>
      <c r="U204" t="s">
        <v>9</v>
      </c>
      <c r="V204" t="s">
        <v>3818</v>
      </c>
    </row>
    <row r="205" spans="1:22" ht="15.75" thickBot="1" x14ac:dyDescent="0.3">
      <c r="A205">
        <v>4119</v>
      </c>
      <c r="B205" t="s">
        <v>1330</v>
      </c>
      <c r="D205" t="s">
        <v>3419</v>
      </c>
      <c r="E205" s="6" t="s">
        <v>6053</v>
      </c>
      <c r="F205" s="65">
        <v>22937</v>
      </c>
      <c r="G205" s="70" t="str">
        <f t="shared" si="13"/>
        <v>18/10/1962</v>
      </c>
      <c r="H205" s="68" t="str">
        <f t="shared" si="14"/>
        <v>18</v>
      </c>
      <c r="I205" s="47" t="str">
        <f t="shared" si="16"/>
        <v>10</v>
      </c>
      <c r="J205" s="47" t="str">
        <f t="shared" si="15"/>
        <v>1962</v>
      </c>
      <c r="K205" s="47" t="str">
        <f>IFERROR(INDEX(Sheet1!$A$1:$E$2788,MATCH($F205,Sheet1!$A$1:$A$2788,0),MATCH(K$1,Sheet1!$A$1:$E$1,0)),"")</f>
        <v/>
      </c>
      <c r="L205" s="50" t="str">
        <f>IFERROR(INDEX(Sheet1!$A$1:$E$2788,MATCH($F205,Sheet1!$A$1:$A$2788,0),MATCH(L$1,Sheet1!$A$1:$E$1,0)),"")</f>
        <v/>
      </c>
      <c r="M205" s="25" t="str">
        <f>IFERROR(INDEX(Sheet1!$A$1:$E$2788,MATCH($F205,Sheet1!$A$1:$A$2788,0),MATCH(M$1,Sheet1!$A$1:$E$1,0)),"")</f>
        <v/>
      </c>
      <c r="N205" s="25" t="str">
        <f>IFERROR(INDEX(Sheet1!$A$1:$E$2788,MATCH($F205,Sheet1!$A$1:$A$2788,0),MATCH(N$1,Sheet1!$A$1:$E$1,0)),"")</f>
        <v/>
      </c>
      <c r="O205" s="44" t="str">
        <f>IFERROR(INDEX(Sheet1!$A$1:$G$2788,MATCH($F205,Sheet1!$A$1:$A$2788,0),MATCH(O$1,Sheet1!$A$1:$G$1,0)),"")</f>
        <v/>
      </c>
      <c r="P205" s="50" t="s">
        <v>10217</v>
      </c>
      <c r="Q205" s="30" t="s">
        <v>8993</v>
      </c>
      <c r="R205" t="s">
        <v>10340</v>
      </c>
      <c r="S205" t="s">
        <v>61</v>
      </c>
      <c r="U205" t="s">
        <v>9</v>
      </c>
      <c r="V205" t="s">
        <v>3817</v>
      </c>
    </row>
    <row r="206" spans="1:22" ht="15.75" thickBot="1" x14ac:dyDescent="0.3">
      <c r="A206">
        <v>4118</v>
      </c>
      <c r="B206" t="s">
        <v>1150</v>
      </c>
      <c r="D206" t="s">
        <v>3698</v>
      </c>
      <c r="E206" s="6" t="s">
        <v>7637</v>
      </c>
      <c r="F206" s="65">
        <v>22939</v>
      </c>
      <c r="G206" s="70" t="str">
        <f t="shared" si="13"/>
        <v>20/10/1962</v>
      </c>
      <c r="H206" s="68" t="str">
        <f t="shared" si="14"/>
        <v>20</v>
      </c>
      <c r="I206" s="47" t="str">
        <f t="shared" si="16"/>
        <v>10</v>
      </c>
      <c r="J206" s="47" t="str">
        <f t="shared" si="15"/>
        <v>1962</v>
      </c>
      <c r="K206" s="47" t="str">
        <f>IFERROR(INDEX(Sheet1!$A$1:$E$2788,MATCH($F206,Sheet1!$A$1:$A$2788,0),MATCH(K$1,Sheet1!$A$1:$E$1,0)),"")</f>
        <v/>
      </c>
      <c r="L206" s="50" t="str">
        <f>IFERROR(INDEX(Sheet1!$A$1:$E$2788,MATCH($F206,Sheet1!$A$1:$A$2788,0),MATCH(L$1,Sheet1!$A$1:$E$1,0)),"")</f>
        <v/>
      </c>
      <c r="M206" s="25" t="str">
        <f>IFERROR(INDEX(Sheet1!$A$1:$E$2788,MATCH($F206,Sheet1!$A$1:$A$2788,0),MATCH(M$1,Sheet1!$A$1:$E$1,0)),"")</f>
        <v/>
      </c>
      <c r="N206" s="25" t="str">
        <f>IFERROR(INDEX(Sheet1!$A$1:$E$2788,MATCH($F206,Sheet1!$A$1:$A$2788,0),MATCH(N$1,Sheet1!$A$1:$E$1,0)),"")</f>
        <v/>
      </c>
      <c r="O206" s="44" t="str">
        <f>IFERROR(INDEX(Sheet1!$A$1:$G$2788,MATCH($F206,Sheet1!$A$1:$A$2788,0),MATCH(O$1,Sheet1!$A$1:$G$1,0)),"")</f>
        <v/>
      </c>
      <c r="P206" s="68" t="s">
        <v>10223</v>
      </c>
      <c r="Q206" s="30" t="s">
        <v>8952</v>
      </c>
      <c r="R206" t="s">
        <v>10340</v>
      </c>
      <c r="S206" t="s">
        <v>61</v>
      </c>
      <c r="U206" t="s">
        <v>9</v>
      </c>
      <c r="V206" t="s">
        <v>3816</v>
      </c>
    </row>
    <row r="207" spans="1:22" ht="15.75" thickBot="1" x14ac:dyDescent="0.3">
      <c r="A207">
        <v>4117</v>
      </c>
      <c r="B207" t="s">
        <v>1150</v>
      </c>
      <c r="D207" t="s">
        <v>140</v>
      </c>
      <c r="E207" s="6" t="s">
        <v>5239</v>
      </c>
      <c r="F207" s="65">
        <v>22943</v>
      </c>
      <c r="G207" s="70" t="str">
        <f t="shared" si="13"/>
        <v>24/10/1962</v>
      </c>
      <c r="H207" s="68" t="str">
        <f t="shared" si="14"/>
        <v>24</v>
      </c>
      <c r="I207" s="47" t="str">
        <f t="shared" si="16"/>
        <v>10</v>
      </c>
      <c r="J207" s="47" t="str">
        <f t="shared" si="15"/>
        <v>1962</v>
      </c>
      <c r="K207" s="47" t="str">
        <f>IFERROR(INDEX(Sheet1!$A$1:$E$2788,MATCH($F207,Sheet1!$A$1:$A$2788,0),MATCH(K$1,Sheet1!$A$1:$E$1,0)),"")</f>
        <v/>
      </c>
      <c r="L207" s="50" t="str">
        <f>IFERROR(INDEX(Sheet1!$A$1:$E$2788,MATCH($F207,Sheet1!$A$1:$A$2788,0),MATCH(L$1,Sheet1!$A$1:$E$1,0)),"")</f>
        <v/>
      </c>
      <c r="M207" s="25" t="str">
        <f>IFERROR(INDEX(Sheet1!$A$1:$E$2788,MATCH($F207,Sheet1!$A$1:$A$2788,0),MATCH(M$1,Sheet1!$A$1:$E$1,0)),"")</f>
        <v/>
      </c>
      <c r="N207" s="25" t="str">
        <f>IFERROR(INDEX(Sheet1!$A$1:$E$2788,MATCH($F207,Sheet1!$A$1:$A$2788,0),MATCH(N$1,Sheet1!$A$1:$E$1,0)),"")</f>
        <v/>
      </c>
      <c r="O207" s="44" t="str">
        <f>IFERROR(INDEX(Sheet1!$A$1:$G$2788,MATCH($F207,Sheet1!$A$1:$A$2788,0),MATCH(O$1,Sheet1!$A$1:$G$1,0)),"")</f>
        <v/>
      </c>
      <c r="P207" s="68" t="s">
        <v>10223</v>
      </c>
      <c r="Q207" s="30" t="s">
        <v>8994</v>
      </c>
      <c r="R207" t="s">
        <v>10319</v>
      </c>
      <c r="S207" t="s">
        <v>61</v>
      </c>
      <c r="U207" t="s">
        <v>33</v>
      </c>
      <c r="V207" t="s">
        <v>3815</v>
      </c>
    </row>
    <row r="208" spans="1:22" ht="15.75" thickBot="1" x14ac:dyDescent="0.3">
      <c r="A208">
        <v>4116</v>
      </c>
      <c r="B208" t="s">
        <v>1150</v>
      </c>
      <c r="D208" t="s">
        <v>3698</v>
      </c>
      <c r="E208" s="6" t="s">
        <v>6054</v>
      </c>
      <c r="F208" s="65">
        <v>22944</v>
      </c>
      <c r="G208" s="70" t="str">
        <f t="shared" si="13"/>
        <v>25/10/1962</v>
      </c>
      <c r="H208" s="68" t="str">
        <f t="shared" si="14"/>
        <v>25</v>
      </c>
      <c r="I208" s="47" t="str">
        <f t="shared" si="16"/>
        <v>10</v>
      </c>
      <c r="J208" s="47" t="str">
        <f t="shared" si="15"/>
        <v>1962</v>
      </c>
      <c r="K208" s="47" t="str">
        <f>IFERROR(INDEX(Sheet1!$A$1:$E$2788,MATCH($F208,Sheet1!$A$1:$A$2788,0),MATCH(K$1,Sheet1!$A$1:$E$1,0)),"")</f>
        <v/>
      </c>
      <c r="L208" s="50" t="str">
        <f>IFERROR(INDEX(Sheet1!$A$1:$E$2788,MATCH($F208,Sheet1!$A$1:$A$2788,0),MATCH(L$1,Sheet1!$A$1:$E$1,0)),"")</f>
        <v/>
      </c>
      <c r="M208" s="25" t="str">
        <f>IFERROR(INDEX(Sheet1!$A$1:$E$2788,MATCH($F208,Sheet1!$A$1:$A$2788,0),MATCH(M$1,Sheet1!$A$1:$E$1,0)),"")</f>
        <v/>
      </c>
      <c r="N208" s="25" t="str">
        <f>IFERROR(INDEX(Sheet1!$A$1:$E$2788,MATCH($F208,Sheet1!$A$1:$A$2788,0),MATCH(N$1,Sheet1!$A$1:$E$1,0)),"")</f>
        <v/>
      </c>
      <c r="O208" s="44" t="str">
        <f>IFERROR(INDEX(Sheet1!$A$1:$G$2788,MATCH($F208,Sheet1!$A$1:$A$2788,0),MATCH(O$1,Sheet1!$A$1:$G$1,0)),"")</f>
        <v/>
      </c>
      <c r="P208" s="68" t="s">
        <v>10223</v>
      </c>
      <c r="Q208" s="30" t="s">
        <v>8995</v>
      </c>
      <c r="R208" t="s">
        <v>10340</v>
      </c>
      <c r="S208" t="s">
        <v>61</v>
      </c>
      <c r="U208" t="s">
        <v>33</v>
      </c>
      <c r="V208" t="s">
        <v>3814</v>
      </c>
    </row>
    <row r="209" spans="1:22" ht="15.75" thickBot="1" x14ac:dyDescent="0.3">
      <c r="A209">
        <v>4115</v>
      </c>
      <c r="B209" t="s">
        <v>1962</v>
      </c>
      <c r="D209" t="s">
        <v>250</v>
      </c>
      <c r="E209" s="6" t="s">
        <v>6869</v>
      </c>
      <c r="F209" s="65">
        <v>22945</v>
      </c>
      <c r="G209" s="70" t="str">
        <f t="shared" si="13"/>
        <v>26/10/1962</v>
      </c>
      <c r="H209" s="68" t="str">
        <f t="shared" si="14"/>
        <v>26</v>
      </c>
      <c r="I209" s="47" t="str">
        <f t="shared" si="16"/>
        <v>10</v>
      </c>
      <c r="J209" s="47" t="str">
        <f t="shared" si="15"/>
        <v>1962</v>
      </c>
      <c r="K209" s="47" t="str">
        <f>IFERROR(INDEX(Sheet1!$A$1:$E$2788,MATCH($F209,Sheet1!$A$1:$A$2788,0),MATCH(K$1,Sheet1!$A$1:$E$1,0)),"")</f>
        <v/>
      </c>
      <c r="L209" s="50" t="str">
        <f>IFERROR(INDEX(Sheet1!$A$1:$E$2788,MATCH($F209,Sheet1!$A$1:$A$2788,0),MATCH(L$1,Sheet1!$A$1:$E$1,0)),"")</f>
        <v/>
      </c>
      <c r="M209" s="25" t="str">
        <f>IFERROR(INDEX(Sheet1!$A$1:$E$2788,MATCH($F209,Sheet1!$A$1:$A$2788,0),MATCH(M$1,Sheet1!$A$1:$E$1,0)),"")</f>
        <v/>
      </c>
      <c r="N209" s="25" t="str">
        <f>IFERROR(INDEX(Sheet1!$A$1:$E$2788,MATCH($F209,Sheet1!$A$1:$A$2788,0),MATCH(N$1,Sheet1!$A$1:$E$1,0)),"")</f>
        <v/>
      </c>
      <c r="O209" s="44" t="str">
        <f>IFERROR(INDEX(Sheet1!$A$1:$G$2788,MATCH($F209,Sheet1!$A$1:$A$2788,0),MATCH(O$1,Sheet1!$A$1:$G$1,0)),"")</f>
        <v/>
      </c>
      <c r="P209" s="50" t="s">
        <v>10217</v>
      </c>
      <c r="Q209" s="30" t="s">
        <v>8996</v>
      </c>
      <c r="R209" t="s">
        <v>10340</v>
      </c>
      <c r="S209" t="s">
        <v>61</v>
      </c>
      <c r="U209" t="s">
        <v>9</v>
      </c>
      <c r="V209" t="s">
        <v>3813</v>
      </c>
    </row>
    <row r="210" spans="1:22" ht="15.75" thickBot="1" x14ac:dyDescent="0.3">
      <c r="A210">
        <v>4114</v>
      </c>
      <c r="B210" t="s">
        <v>1962</v>
      </c>
      <c r="D210" t="s">
        <v>643</v>
      </c>
      <c r="E210" s="6" t="s">
        <v>7638</v>
      </c>
      <c r="F210" s="65">
        <v>22946</v>
      </c>
      <c r="G210" s="70" t="str">
        <f t="shared" si="13"/>
        <v>27/10/1962</v>
      </c>
      <c r="H210" s="68" t="str">
        <f t="shared" si="14"/>
        <v>27</v>
      </c>
      <c r="I210" s="47" t="str">
        <f t="shared" si="16"/>
        <v>10</v>
      </c>
      <c r="J210" s="47" t="str">
        <f t="shared" si="15"/>
        <v>1962</v>
      </c>
      <c r="K210" s="47" t="str">
        <f>IFERROR(INDEX(Sheet1!$A$1:$E$2788,MATCH($F210,Sheet1!$A$1:$A$2788,0),MATCH(K$1,Sheet1!$A$1:$E$1,0)),"")</f>
        <v/>
      </c>
      <c r="L210" s="50" t="str">
        <f>IFERROR(INDEX(Sheet1!$A$1:$E$2788,MATCH($F210,Sheet1!$A$1:$A$2788,0),MATCH(L$1,Sheet1!$A$1:$E$1,0)),"")</f>
        <v/>
      </c>
      <c r="M210" s="25" t="str">
        <f>IFERROR(INDEX(Sheet1!$A$1:$E$2788,MATCH($F210,Sheet1!$A$1:$A$2788,0),MATCH(M$1,Sheet1!$A$1:$E$1,0)),"")</f>
        <v/>
      </c>
      <c r="N210" s="25" t="str">
        <f>IFERROR(INDEX(Sheet1!$A$1:$E$2788,MATCH($F210,Sheet1!$A$1:$A$2788,0),MATCH(N$1,Sheet1!$A$1:$E$1,0)),"")</f>
        <v/>
      </c>
      <c r="O210" s="44" t="str">
        <f>IFERROR(INDEX(Sheet1!$A$1:$G$2788,MATCH($F210,Sheet1!$A$1:$A$2788,0),MATCH(O$1,Sheet1!$A$1:$G$1,0)),"")</f>
        <v/>
      </c>
      <c r="P210" s="50" t="s">
        <v>10217</v>
      </c>
      <c r="Q210" s="30" t="s">
        <v>8997</v>
      </c>
      <c r="R210" t="s">
        <v>10340</v>
      </c>
      <c r="S210" t="s">
        <v>61</v>
      </c>
      <c r="U210" t="s">
        <v>9</v>
      </c>
      <c r="V210" t="s">
        <v>3812</v>
      </c>
    </row>
    <row r="211" spans="1:22" ht="15.75" thickBot="1" x14ac:dyDescent="0.3">
      <c r="A211">
        <v>4113</v>
      </c>
      <c r="B211" t="s">
        <v>1962</v>
      </c>
      <c r="D211" t="s">
        <v>711</v>
      </c>
      <c r="E211" s="6" t="s">
        <v>5240</v>
      </c>
      <c r="F211" s="65">
        <v>22950</v>
      </c>
      <c r="G211" s="70" t="str">
        <f t="shared" si="13"/>
        <v>31/10/1962</v>
      </c>
      <c r="H211" s="68" t="str">
        <f t="shared" si="14"/>
        <v>31</v>
      </c>
      <c r="I211" s="47" t="str">
        <f t="shared" si="16"/>
        <v>10</v>
      </c>
      <c r="J211" s="47" t="str">
        <f t="shared" si="15"/>
        <v>1962</v>
      </c>
      <c r="K211" s="47" t="str">
        <f>IFERROR(INDEX(Sheet1!$A$1:$E$2788,MATCH($F211,Sheet1!$A$1:$A$2788,0),MATCH(K$1,Sheet1!$A$1:$E$1,0)),"")</f>
        <v/>
      </c>
      <c r="L211" s="50" t="str">
        <f>IFERROR(INDEX(Sheet1!$A$1:$E$2788,MATCH($F211,Sheet1!$A$1:$A$2788,0),MATCH(L$1,Sheet1!$A$1:$E$1,0)),"")</f>
        <v/>
      </c>
      <c r="M211" s="25" t="str">
        <f>IFERROR(INDEX(Sheet1!$A$1:$E$2788,MATCH($F211,Sheet1!$A$1:$A$2788,0),MATCH(M$1,Sheet1!$A$1:$E$1,0)),"")</f>
        <v/>
      </c>
      <c r="N211" s="25" t="str">
        <f>IFERROR(INDEX(Sheet1!$A$1:$E$2788,MATCH($F211,Sheet1!$A$1:$A$2788,0),MATCH(N$1,Sheet1!$A$1:$E$1,0)),"")</f>
        <v/>
      </c>
      <c r="O211" s="44" t="str">
        <f>IFERROR(INDEX(Sheet1!$A$1:$G$2788,MATCH($F211,Sheet1!$A$1:$A$2788,0),MATCH(O$1,Sheet1!$A$1:$G$1,0)),"")</f>
        <v/>
      </c>
      <c r="P211" s="50" t="s">
        <v>10217</v>
      </c>
      <c r="Q211" s="30" t="s">
        <v>8845</v>
      </c>
      <c r="R211" t="s">
        <v>10340</v>
      </c>
      <c r="S211" t="s">
        <v>61</v>
      </c>
      <c r="U211" t="s">
        <v>9</v>
      </c>
      <c r="V211" t="s">
        <v>3811</v>
      </c>
    </row>
    <row r="212" spans="1:22" ht="15.75" thickBot="1" x14ac:dyDescent="0.3">
      <c r="A212">
        <v>4112</v>
      </c>
      <c r="B212" t="s">
        <v>1150</v>
      </c>
      <c r="D212" t="s">
        <v>140</v>
      </c>
      <c r="E212" s="6" t="s">
        <v>6055</v>
      </c>
      <c r="F212" s="65">
        <v>22951</v>
      </c>
      <c r="G212" s="70" t="str">
        <f t="shared" si="13"/>
        <v>01/11/1962</v>
      </c>
      <c r="H212" s="68" t="str">
        <f t="shared" si="14"/>
        <v>01</v>
      </c>
      <c r="I212" s="47" t="str">
        <f t="shared" si="16"/>
        <v>11</v>
      </c>
      <c r="J212" s="47" t="str">
        <f t="shared" si="15"/>
        <v>1962</v>
      </c>
      <c r="K212" s="47" t="str">
        <f>IFERROR(INDEX(Sheet1!$A$1:$E$2788,MATCH($F212,Sheet1!$A$1:$A$2788,0),MATCH(K$1,Sheet1!$A$1:$E$1,0)),"")</f>
        <v/>
      </c>
      <c r="L212" s="50" t="str">
        <f>IFERROR(INDEX(Sheet1!$A$1:$E$2788,MATCH($F212,Sheet1!$A$1:$A$2788,0),MATCH(L$1,Sheet1!$A$1:$E$1,0)),"")</f>
        <v/>
      </c>
      <c r="M212" s="25" t="str">
        <f>IFERROR(INDEX(Sheet1!$A$1:$E$2788,MATCH($F212,Sheet1!$A$1:$A$2788,0),MATCH(M$1,Sheet1!$A$1:$E$1,0)),"")</f>
        <v/>
      </c>
      <c r="N212" s="25" t="str">
        <f>IFERROR(INDEX(Sheet1!$A$1:$E$2788,MATCH($F212,Sheet1!$A$1:$A$2788,0),MATCH(N$1,Sheet1!$A$1:$E$1,0)),"")</f>
        <v/>
      </c>
      <c r="O212" s="44" t="str">
        <f>IFERROR(INDEX(Sheet1!$A$1:$G$2788,MATCH($F212,Sheet1!$A$1:$A$2788,0),MATCH(O$1,Sheet1!$A$1:$G$1,0)),"")</f>
        <v/>
      </c>
      <c r="P212" s="68" t="s">
        <v>10223</v>
      </c>
      <c r="Q212" s="30" t="s">
        <v>8996</v>
      </c>
      <c r="R212" t="s">
        <v>10340</v>
      </c>
      <c r="S212" t="s">
        <v>61</v>
      </c>
      <c r="U212" t="s">
        <v>9</v>
      </c>
      <c r="V212" t="s">
        <v>3810</v>
      </c>
    </row>
    <row r="213" spans="1:22" ht="15.75" thickBot="1" x14ac:dyDescent="0.3">
      <c r="A213">
        <v>4111</v>
      </c>
      <c r="B213" t="s">
        <v>1150</v>
      </c>
      <c r="D213" t="s">
        <v>140</v>
      </c>
      <c r="E213" s="6" t="s">
        <v>8555</v>
      </c>
      <c r="F213" s="65">
        <v>22954</v>
      </c>
      <c r="G213" s="70" t="str">
        <f t="shared" si="13"/>
        <v>04/11/1962</v>
      </c>
      <c r="H213" s="68" t="str">
        <f t="shared" si="14"/>
        <v>04</v>
      </c>
      <c r="I213" s="47" t="str">
        <f t="shared" si="16"/>
        <v>11</v>
      </c>
      <c r="J213" s="47" t="str">
        <f t="shared" si="15"/>
        <v>1962</v>
      </c>
      <c r="K213" s="47" t="str">
        <f>IFERROR(INDEX(Sheet1!$A$1:$E$2788,MATCH($F213,Sheet1!$A$1:$A$2788,0),MATCH(K$1,Sheet1!$A$1:$E$1,0)),"")</f>
        <v/>
      </c>
      <c r="L213" s="50" t="str">
        <f>IFERROR(INDEX(Sheet1!$A$1:$E$2788,MATCH($F213,Sheet1!$A$1:$A$2788,0),MATCH(L$1,Sheet1!$A$1:$E$1,0)),"")</f>
        <v/>
      </c>
      <c r="M213" s="25" t="str">
        <f>IFERROR(INDEX(Sheet1!$A$1:$E$2788,MATCH($F213,Sheet1!$A$1:$A$2788,0),MATCH(M$1,Sheet1!$A$1:$E$1,0)),"")</f>
        <v/>
      </c>
      <c r="N213" s="25" t="str">
        <f>IFERROR(INDEX(Sheet1!$A$1:$E$2788,MATCH($F213,Sheet1!$A$1:$A$2788,0),MATCH(N$1,Sheet1!$A$1:$E$1,0)),"")</f>
        <v/>
      </c>
      <c r="O213" s="44" t="str">
        <f>IFERROR(INDEX(Sheet1!$A$1:$G$2788,MATCH($F213,Sheet1!$A$1:$A$2788,0),MATCH(O$1,Sheet1!$A$1:$G$1,0)),"")</f>
        <v/>
      </c>
      <c r="P213" s="68" t="s">
        <v>10223</v>
      </c>
      <c r="Q213" s="30" t="s">
        <v>8998</v>
      </c>
      <c r="R213" t="s">
        <v>10340</v>
      </c>
      <c r="S213" t="s">
        <v>61</v>
      </c>
      <c r="U213" t="s">
        <v>33</v>
      </c>
      <c r="V213" t="s">
        <v>3809</v>
      </c>
    </row>
    <row r="214" spans="1:22" ht="15.75" thickBot="1" x14ac:dyDescent="0.3">
      <c r="A214">
        <v>4110</v>
      </c>
      <c r="B214" t="s">
        <v>1962</v>
      </c>
      <c r="D214" t="s">
        <v>3805</v>
      </c>
      <c r="E214" s="6" t="s">
        <v>4055</v>
      </c>
      <c r="F214" s="65">
        <v>22955</v>
      </c>
      <c r="G214" s="70" t="str">
        <f t="shared" si="13"/>
        <v>05/11/1962</v>
      </c>
      <c r="H214" s="68" t="str">
        <f t="shared" si="14"/>
        <v>05</v>
      </c>
      <c r="I214" s="47" t="str">
        <f t="shared" si="16"/>
        <v>11</v>
      </c>
      <c r="J214" s="47" t="str">
        <f t="shared" si="15"/>
        <v>1962</v>
      </c>
      <c r="K214" s="47" t="str">
        <f>IFERROR(INDEX(Sheet1!$A$1:$E$2788,MATCH($F214,Sheet1!$A$1:$A$2788,0),MATCH(K$1,Sheet1!$A$1:$E$1,0)),"")</f>
        <v/>
      </c>
      <c r="L214" s="50" t="str">
        <f>IFERROR(INDEX(Sheet1!$A$1:$E$2788,MATCH($F214,Sheet1!$A$1:$A$2788,0),MATCH(L$1,Sheet1!$A$1:$E$1,0)),"")</f>
        <v/>
      </c>
      <c r="M214" s="25" t="str">
        <f>IFERROR(INDEX(Sheet1!$A$1:$E$2788,MATCH($F214,Sheet1!$A$1:$A$2788,0),MATCH(M$1,Sheet1!$A$1:$E$1,0)),"")</f>
        <v/>
      </c>
      <c r="N214" s="25" t="str">
        <f>IFERROR(INDEX(Sheet1!$A$1:$E$2788,MATCH($F214,Sheet1!$A$1:$A$2788,0),MATCH(N$1,Sheet1!$A$1:$E$1,0)),"")</f>
        <v/>
      </c>
      <c r="O214" s="44" t="str">
        <f>IFERROR(INDEX(Sheet1!$A$1:$G$2788,MATCH($F214,Sheet1!$A$1:$A$2788,0),MATCH(O$1,Sheet1!$A$1:$G$1,0)),"")</f>
        <v/>
      </c>
      <c r="P214" s="50" t="s">
        <v>10217</v>
      </c>
      <c r="Q214" s="30" t="s">
        <v>8999</v>
      </c>
      <c r="R214" t="s">
        <v>10340</v>
      </c>
      <c r="S214" t="s">
        <v>61</v>
      </c>
      <c r="U214" t="s">
        <v>9</v>
      </c>
      <c r="V214" t="s">
        <v>3808</v>
      </c>
    </row>
    <row r="215" spans="1:22" ht="15.75" thickBot="1" x14ac:dyDescent="0.3">
      <c r="A215">
        <v>4109</v>
      </c>
      <c r="B215" t="s">
        <v>1330</v>
      </c>
      <c r="D215" t="s">
        <v>1331</v>
      </c>
      <c r="E215" s="6" t="s">
        <v>8556</v>
      </c>
      <c r="F215" s="65">
        <v>22961</v>
      </c>
      <c r="G215" s="70" t="str">
        <f t="shared" si="13"/>
        <v>11/11/1962</v>
      </c>
      <c r="H215" s="68" t="str">
        <f t="shared" si="14"/>
        <v>11</v>
      </c>
      <c r="I215" s="47" t="str">
        <f t="shared" si="16"/>
        <v>11</v>
      </c>
      <c r="J215" s="47" t="str">
        <f t="shared" si="15"/>
        <v>1962</v>
      </c>
      <c r="K215" s="47" t="str">
        <f>IFERROR(INDEX(Sheet1!$A$1:$E$2788,MATCH($F215,Sheet1!$A$1:$A$2788,0),MATCH(K$1,Sheet1!$A$1:$E$1,0)),"")</f>
        <v/>
      </c>
      <c r="L215" s="50" t="str">
        <f>IFERROR(INDEX(Sheet1!$A$1:$E$2788,MATCH($F215,Sheet1!$A$1:$A$2788,0),MATCH(L$1,Sheet1!$A$1:$E$1,0)),"")</f>
        <v/>
      </c>
      <c r="M215" s="25" t="str">
        <f>IFERROR(INDEX(Sheet1!$A$1:$E$2788,MATCH($F215,Sheet1!$A$1:$A$2788,0),MATCH(M$1,Sheet1!$A$1:$E$1,0)),"")</f>
        <v/>
      </c>
      <c r="N215" s="25" t="str">
        <f>IFERROR(INDEX(Sheet1!$A$1:$E$2788,MATCH($F215,Sheet1!$A$1:$A$2788,0),MATCH(N$1,Sheet1!$A$1:$E$1,0)),"")</f>
        <v/>
      </c>
      <c r="O215" s="44" t="str">
        <f>IFERROR(INDEX(Sheet1!$A$1:$G$2788,MATCH($F215,Sheet1!$A$1:$A$2788,0),MATCH(O$1,Sheet1!$A$1:$G$1,0)),"")</f>
        <v/>
      </c>
      <c r="P215" s="50" t="s">
        <v>10217</v>
      </c>
      <c r="Q215" s="30" t="s">
        <v>9000</v>
      </c>
      <c r="R215" t="s">
        <v>10340</v>
      </c>
      <c r="S215" t="s">
        <v>61</v>
      </c>
      <c r="U215" t="s">
        <v>9</v>
      </c>
      <c r="V215" t="s">
        <v>3807</v>
      </c>
    </row>
    <row r="216" spans="1:22" ht="15.75" thickBot="1" x14ac:dyDescent="0.3">
      <c r="A216">
        <v>4108</v>
      </c>
      <c r="B216" t="s">
        <v>1962</v>
      </c>
      <c r="D216" t="s">
        <v>3805</v>
      </c>
      <c r="E216" s="6" t="s">
        <v>7639</v>
      </c>
      <c r="F216" s="65">
        <v>22974</v>
      </c>
      <c r="G216" s="70" t="str">
        <f t="shared" si="13"/>
        <v>24/11/1962</v>
      </c>
      <c r="H216" s="68" t="str">
        <f t="shared" si="14"/>
        <v>24</v>
      </c>
      <c r="I216" s="47" t="str">
        <f t="shared" si="16"/>
        <v>11</v>
      </c>
      <c r="J216" s="47" t="str">
        <f t="shared" si="15"/>
        <v>1962</v>
      </c>
      <c r="K216" s="47" t="str">
        <f>IFERROR(INDEX(Sheet1!$A$1:$E$2788,MATCH($F216,Sheet1!$A$1:$A$2788,0),MATCH(K$1,Sheet1!$A$1:$E$1,0)),"")</f>
        <v/>
      </c>
      <c r="L216" s="50" t="str">
        <f>IFERROR(INDEX(Sheet1!$A$1:$E$2788,MATCH($F216,Sheet1!$A$1:$A$2788,0),MATCH(L$1,Sheet1!$A$1:$E$1,0)),"")</f>
        <v/>
      </c>
      <c r="M216" s="25" t="str">
        <f>IFERROR(INDEX(Sheet1!$A$1:$E$2788,MATCH($F216,Sheet1!$A$1:$A$2788,0),MATCH(M$1,Sheet1!$A$1:$E$1,0)),"")</f>
        <v/>
      </c>
      <c r="N216" s="25" t="str">
        <f>IFERROR(INDEX(Sheet1!$A$1:$E$2788,MATCH($F216,Sheet1!$A$1:$A$2788,0),MATCH(N$1,Sheet1!$A$1:$E$1,0)),"")</f>
        <v/>
      </c>
      <c r="O216" s="44" t="str">
        <f>IFERROR(INDEX(Sheet1!$A$1:$G$2788,MATCH($F216,Sheet1!$A$1:$A$2788,0),MATCH(O$1,Sheet1!$A$1:$G$1,0)),"")</f>
        <v/>
      </c>
      <c r="P216" s="50" t="s">
        <v>10217</v>
      </c>
      <c r="Q216" s="30" t="s">
        <v>9001</v>
      </c>
      <c r="R216" t="s">
        <v>10340</v>
      </c>
      <c r="S216" t="s">
        <v>61</v>
      </c>
      <c r="U216" t="s">
        <v>9</v>
      </c>
      <c r="V216" t="s">
        <v>3806</v>
      </c>
    </row>
    <row r="217" spans="1:22" ht="15.75" thickBot="1" x14ac:dyDescent="0.3">
      <c r="A217">
        <v>4107</v>
      </c>
      <c r="B217" t="s">
        <v>1962</v>
      </c>
      <c r="D217" t="s">
        <v>3802</v>
      </c>
      <c r="E217" s="6" t="s">
        <v>4486</v>
      </c>
      <c r="F217" s="65">
        <v>22984</v>
      </c>
      <c r="G217" s="70" t="str">
        <f t="shared" si="13"/>
        <v>04/12/1962</v>
      </c>
      <c r="H217" s="68" t="str">
        <f t="shared" si="14"/>
        <v>04</v>
      </c>
      <c r="I217" s="47" t="str">
        <f t="shared" si="16"/>
        <v>12</v>
      </c>
      <c r="J217" s="47" t="str">
        <f t="shared" si="15"/>
        <v>1962</v>
      </c>
      <c r="K217" s="47" t="str">
        <f>IFERROR(INDEX(Sheet1!$A$1:$E$2788,MATCH($F217,Sheet1!$A$1:$A$2788,0),MATCH(K$1,Sheet1!$A$1:$E$1,0)),"")</f>
        <v/>
      </c>
      <c r="L217" s="50" t="str">
        <f>IFERROR(INDEX(Sheet1!$A$1:$E$2788,MATCH($F217,Sheet1!$A$1:$A$2788,0),MATCH(L$1,Sheet1!$A$1:$E$1,0)),"")</f>
        <v/>
      </c>
      <c r="M217" s="25" t="str">
        <f>IFERROR(INDEX(Sheet1!$A$1:$E$2788,MATCH($F217,Sheet1!$A$1:$A$2788,0),MATCH(M$1,Sheet1!$A$1:$E$1,0)),"")</f>
        <v/>
      </c>
      <c r="N217" s="25" t="str">
        <f>IFERROR(INDEX(Sheet1!$A$1:$E$2788,MATCH($F217,Sheet1!$A$1:$A$2788,0),MATCH(N$1,Sheet1!$A$1:$E$1,0)),"")</f>
        <v/>
      </c>
      <c r="O217" s="44" t="str">
        <f>IFERROR(INDEX(Sheet1!$A$1:$G$2788,MATCH($F217,Sheet1!$A$1:$A$2788,0),MATCH(O$1,Sheet1!$A$1:$G$1,0)),"")</f>
        <v/>
      </c>
      <c r="P217" s="50" t="s">
        <v>10217</v>
      </c>
      <c r="Q217" s="30" t="s">
        <v>9002</v>
      </c>
      <c r="R217" t="s">
        <v>10319</v>
      </c>
      <c r="S217" t="s">
        <v>61</v>
      </c>
      <c r="U217" t="s">
        <v>9</v>
      </c>
      <c r="V217" t="s">
        <v>3804</v>
      </c>
    </row>
    <row r="218" spans="1:22" ht="15.75" thickBot="1" x14ac:dyDescent="0.3">
      <c r="A218">
        <v>4105</v>
      </c>
      <c r="B218" t="s">
        <v>1962</v>
      </c>
      <c r="D218" t="s">
        <v>711</v>
      </c>
      <c r="E218" s="6" t="s">
        <v>6057</v>
      </c>
      <c r="F218" s="65">
        <v>22993</v>
      </c>
      <c r="G218" s="70" t="str">
        <f t="shared" si="13"/>
        <v>13/12/1962</v>
      </c>
      <c r="H218" s="68" t="str">
        <f t="shared" si="14"/>
        <v>13</v>
      </c>
      <c r="I218" s="47" t="str">
        <f t="shared" si="16"/>
        <v>12</v>
      </c>
      <c r="J218" s="47" t="str">
        <f t="shared" si="15"/>
        <v>1962</v>
      </c>
      <c r="K218" s="47" t="str">
        <f>IFERROR(INDEX(Sheet1!$A$1:$E$2788,MATCH($F218,Sheet1!$A$1:$A$2788,0),MATCH(K$1,Sheet1!$A$1:$E$1,0)),"")</f>
        <v/>
      </c>
      <c r="L218" s="50" t="str">
        <f>IFERROR(INDEX(Sheet1!$A$1:$E$2788,MATCH($F218,Sheet1!$A$1:$A$2788,0),MATCH(L$1,Sheet1!$A$1:$E$1,0)),"")</f>
        <v/>
      </c>
      <c r="M218" s="25" t="str">
        <f>IFERROR(INDEX(Sheet1!$A$1:$E$2788,MATCH($F218,Sheet1!$A$1:$A$2788,0),MATCH(M$1,Sheet1!$A$1:$E$1,0)),"")</f>
        <v/>
      </c>
      <c r="N218" s="25" t="str">
        <f>IFERROR(INDEX(Sheet1!$A$1:$E$2788,MATCH($F218,Sheet1!$A$1:$A$2788,0),MATCH(N$1,Sheet1!$A$1:$E$1,0)),"")</f>
        <v/>
      </c>
      <c r="O218" s="44" t="str">
        <f>IFERROR(INDEX(Sheet1!$A$1:$G$2788,MATCH($F218,Sheet1!$A$1:$A$2788,0),MATCH(O$1,Sheet1!$A$1:$G$1,0)),"")</f>
        <v/>
      </c>
      <c r="P218" s="50" t="s">
        <v>10217</v>
      </c>
      <c r="Q218" s="30" t="s">
        <v>9004</v>
      </c>
      <c r="R218" t="s">
        <v>10340</v>
      </c>
      <c r="S218" t="s">
        <v>61</v>
      </c>
      <c r="U218" t="s">
        <v>9</v>
      </c>
      <c r="V218" t="s">
        <v>3801</v>
      </c>
    </row>
    <row r="219" spans="1:22" ht="15.75" thickBot="1" x14ac:dyDescent="0.3">
      <c r="A219">
        <v>4106</v>
      </c>
      <c r="B219" t="s">
        <v>1962</v>
      </c>
      <c r="D219" t="s">
        <v>3802</v>
      </c>
      <c r="E219" s="6" t="s">
        <v>6056</v>
      </c>
      <c r="F219" s="65">
        <v>22993</v>
      </c>
      <c r="G219" s="70" t="str">
        <f t="shared" si="13"/>
        <v>13/12/1962</v>
      </c>
      <c r="H219" s="68" t="str">
        <f t="shared" si="14"/>
        <v>13</v>
      </c>
      <c r="I219" s="47" t="str">
        <f t="shared" si="16"/>
        <v>12</v>
      </c>
      <c r="J219" s="47" t="str">
        <f t="shared" si="15"/>
        <v>1962</v>
      </c>
      <c r="K219" s="47" t="str">
        <f>IFERROR(INDEX(Sheet1!$A$1:$E$2788,MATCH($F219,Sheet1!$A$1:$A$2788,0),MATCH(K$1,Sheet1!$A$1:$E$1,0)),"")</f>
        <v/>
      </c>
      <c r="L219" s="50" t="str">
        <f>IFERROR(INDEX(Sheet1!$A$1:$E$2788,MATCH($F219,Sheet1!$A$1:$A$2788,0),MATCH(L$1,Sheet1!$A$1:$E$1,0)),"")</f>
        <v/>
      </c>
      <c r="M219" s="25" t="str">
        <f>IFERROR(INDEX(Sheet1!$A$1:$E$2788,MATCH($F219,Sheet1!$A$1:$A$2788,0),MATCH(M$1,Sheet1!$A$1:$E$1,0)),"")</f>
        <v/>
      </c>
      <c r="N219" s="25" t="str">
        <f>IFERROR(INDEX(Sheet1!$A$1:$E$2788,MATCH($F219,Sheet1!$A$1:$A$2788,0),MATCH(N$1,Sheet1!$A$1:$E$1,0)),"")</f>
        <v/>
      </c>
      <c r="O219" s="44" t="str">
        <f>IFERROR(INDEX(Sheet1!$A$1:$G$2788,MATCH($F219,Sheet1!$A$1:$A$2788,0),MATCH(O$1,Sheet1!$A$1:$G$1,0)),"")</f>
        <v/>
      </c>
      <c r="P219" s="50" t="s">
        <v>10217</v>
      </c>
      <c r="Q219" s="30" t="s">
        <v>9003</v>
      </c>
      <c r="R219" t="s">
        <v>10340</v>
      </c>
      <c r="S219" t="s">
        <v>61</v>
      </c>
      <c r="U219" t="s">
        <v>9</v>
      </c>
      <c r="V219" t="s">
        <v>3803</v>
      </c>
    </row>
    <row r="220" spans="1:22" ht="15.75" thickBot="1" x14ac:dyDescent="0.3">
      <c r="A220">
        <v>4104</v>
      </c>
      <c r="B220" t="s">
        <v>1962</v>
      </c>
      <c r="D220" t="s">
        <v>3799</v>
      </c>
      <c r="E220" s="6" t="s">
        <v>6870</v>
      </c>
      <c r="F220" s="65">
        <v>22994</v>
      </c>
      <c r="G220" s="70" t="str">
        <f t="shared" si="13"/>
        <v>14/12/1962</v>
      </c>
      <c r="H220" s="68" t="str">
        <f t="shared" si="14"/>
        <v>14</v>
      </c>
      <c r="I220" s="47" t="str">
        <f t="shared" si="16"/>
        <v>12</v>
      </c>
      <c r="J220" s="47" t="str">
        <f t="shared" si="15"/>
        <v>1962</v>
      </c>
      <c r="K220" s="47" t="str">
        <f>IFERROR(INDEX(Sheet1!$A$1:$E$2788,MATCH($F220,Sheet1!$A$1:$A$2788,0),MATCH(K$1,Sheet1!$A$1:$E$1,0)),"")</f>
        <v/>
      </c>
      <c r="L220" s="50" t="str">
        <f>IFERROR(INDEX(Sheet1!$A$1:$E$2788,MATCH($F220,Sheet1!$A$1:$A$2788,0),MATCH(L$1,Sheet1!$A$1:$E$1,0)),"")</f>
        <v/>
      </c>
      <c r="M220" s="25" t="str">
        <f>IFERROR(INDEX(Sheet1!$A$1:$E$2788,MATCH($F220,Sheet1!$A$1:$A$2788,0),MATCH(M$1,Sheet1!$A$1:$E$1,0)),"")</f>
        <v/>
      </c>
      <c r="N220" s="25" t="str">
        <f>IFERROR(INDEX(Sheet1!$A$1:$E$2788,MATCH($F220,Sheet1!$A$1:$A$2788,0),MATCH(N$1,Sheet1!$A$1:$E$1,0)),"")</f>
        <v/>
      </c>
      <c r="O220" s="44" t="str">
        <f>IFERROR(INDEX(Sheet1!$A$1:$G$2788,MATCH($F220,Sheet1!$A$1:$A$2788,0),MATCH(O$1,Sheet1!$A$1:$G$1,0)),"")</f>
        <v/>
      </c>
      <c r="P220" s="50" t="s">
        <v>10217</v>
      </c>
      <c r="Q220" s="30" t="s">
        <v>9005</v>
      </c>
      <c r="R220" t="s">
        <v>10340</v>
      </c>
      <c r="S220" t="s">
        <v>61</v>
      </c>
      <c r="U220" t="s">
        <v>9</v>
      </c>
      <c r="V220" t="s">
        <v>3800</v>
      </c>
    </row>
    <row r="221" spans="1:22" ht="15.75" thickBot="1" x14ac:dyDescent="0.3">
      <c r="A221">
        <v>4103</v>
      </c>
      <c r="B221" t="s">
        <v>649</v>
      </c>
      <c r="D221" t="s">
        <v>3797</v>
      </c>
      <c r="E221" s="6" t="s">
        <v>8557</v>
      </c>
      <c r="F221" s="65">
        <v>22996</v>
      </c>
      <c r="G221" s="70" t="str">
        <f t="shared" si="13"/>
        <v>16/12/1962</v>
      </c>
      <c r="H221" s="68" t="str">
        <f t="shared" si="14"/>
        <v>16</v>
      </c>
      <c r="I221" s="47" t="str">
        <f t="shared" si="16"/>
        <v>12</v>
      </c>
      <c r="J221" s="47" t="str">
        <f t="shared" si="15"/>
        <v>1962</v>
      </c>
      <c r="K221" s="47" t="str">
        <f>IFERROR(INDEX(Sheet1!$A$1:$E$2788,MATCH($F221,Sheet1!$A$1:$A$2788,0),MATCH(K$1,Sheet1!$A$1:$E$1,0)),"")</f>
        <v/>
      </c>
      <c r="L221" s="50" t="str">
        <f>IFERROR(INDEX(Sheet1!$A$1:$E$2788,MATCH($F221,Sheet1!$A$1:$A$2788,0),MATCH(L$1,Sheet1!$A$1:$E$1,0)),"")</f>
        <v/>
      </c>
      <c r="M221" s="25" t="str">
        <f>IFERROR(INDEX(Sheet1!$A$1:$E$2788,MATCH($F221,Sheet1!$A$1:$A$2788,0),MATCH(M$1,Sheet1!$A$1:$E$1,0)),"")</f>
        <v/>
      </c>
      <c r="N221" s="25" t="str">
        <f>IFERROR(INDEX(Sheet1!$A$1:$E$2788,MATCH($F221,Sheet1!$A$1:$A$2788,0),MATCH(N$1,Sheet1!$A$1:$E$1,0)),"")</f>
        <v/>
      </c>
      <c r="O221" s="44" t="str">
        <f>IFERROR(INDEX(Sheet1!$A$1:$G$2788,MATCH($F221,Sheet1!$A$1:$A$2788,0),MATCH(O$1,Sheet1!$A$1:$G$1,0)),"")</f>
        <v/>
      </c>
      <c r="P221" s="50" t="s">
        <v>10217</v>
      </c>
      <c r="Q221" s="30" t="s">
        <v>9006</v>
      </c>
      <c r="R221" t="s">
        <v>10340</v>
      </c>
      <c r="S221" t="s">
        <v>61</v>
      </c>
      <c r="U221" t="s">
        <v>9</v>
      </c>
      <c r="V221" t="s">
        <v>3798</v>
      </c>
    </row>
    <row r="222" spans="1:22" ht="15.75" thickBot="1" x14ac:dyDescent="0.3">
      <c r="A222">
        <v>4102</v>
      </c>
      <c r="B222" t="s">
        <v>1330</v>
      </c>
      <c r="D222" t="s">
        <v>280</v>
      </c>
      <c r="E222" s="6" t="s">
        <v>4056</v>
      </c>
      <c r="F222" s="65">
        <v>22997</v>
      </c>
      <c r="G222" s="70" t="str">
        <f t="shared" si="13"/>
        <v>17/12/1962</v>
      </c>
      <c r="H222" s="68" t="str">
        <f t="shared" si="14"/>
        <v>17</v>
      </c>
      <c r="I222" s="47" t="str">
        <f t="shared" si="16"/>
        <v>12</v>
      </c>
      <c r="J222" s="47" t="str">
        <f t="shared" si="15"/>
        <v>1962</v>
      </c>
      <c r="K222" s="47" t="str">
        <f>IFERROR(INDEX(Sheet1!$A$1:$E$2788,MATCH($F222,Sheet1!$A$1:$A$2788,0),MATCH(K$1,Sheet1!$A$1:$E$1,0)),"")</f>
        <v/>
      </c>
      <c r="L222" s="50" t="str">
        <f>IFERROR(INDEX(Sheet1!$A$1:$E$2788,MATCH($F222,Sheet1!$A$1:$A$2788,0),MATCH(L$1,Sheet1!$A$1:$E$1,0)),"")</f>
        <v/>
      </c>
      <c r="M222" s="25" t="str">
        <f>IFERROR(INDEX(Sheet1!$A$1:$E$2788,MATCH($F222,Sheet1!$A$1:$A$2788,0),MATCH(M$1,Sheet1!$A$1:$E$1,0)),"")</f>
        <v/>
      </c>
      <c r="N222" s="25" t="str">
        <f>IFERROR(INDEX(Sheet1!$A$1:$E$2788,MATCH($F222,Sheet1!$A$1:$A$2788,0),MATCH(N$1,Sheet1!$A$1:$E$1,0)),"")</f>
        <v/>
      </c>
      <c r="O222" s="44" t="str">
        <f>IFERROR(INDEX(Sheet1!$A$1:$G$2788,MATCH($F222,Sheet1!$A$1:$A$2788,0),MATCH(O$1,Sheet1!$A$1:$G$1,0)),"")</f>
        <v/>
      </c>
      <c r="P222" s="50" t="s">
        <v>10217</v>
      </c>
      <c r="Q222" s="30" t="s">
        <v>9007</v>
      </c>
      <c r="R222" t="s">
        <v>10340</v>
      </c>
      <c r="S222" t="s">
        <v>61</v>
      </c>
      <c r="U222" t="s">
        <v>33</v>
      </c>
      <c r="V222" t="s">
        <v>3796</v>
      </c>
    </row>
    <row r="223" spans="1:22" ht="15.75" thickBot="1" x14ac:dyDescent="0.3">
      <c r="A223">
        <v>4101</v>
      </c>
      <c r="B223" t="s">
        <v>1962</v>
      </c>
      <c r="D223" t="s">
        <v>3752</v>
      </c>
      <c r="E223" s="6" t="s">
        <v>5241</v>
      </c>
      <c r="F223" s="65">
        <v>22999</v>
      </c>
      <c r="G223" s="70" t="str">
        <f t="shared" si="13"/>
        <v>19/12/1962</v>
      </c>
      <c r="H223" s="68" t="str">
        <f t="shared" si="14"/>
        <v>19</v>
      </c>
      <c r="I223" s="47" t="str">
        <f t="shared" si="16"/>
        <v>12</v>
      </c>
      <c r="J223" s="47" t="str">
        <f t="shared" si="15"/>
        <v>1962</v>
      </c>
      <c r="K223" s="47" t="str">
        <f>IFERROR(INDEX(Sheet1!$A$1:$E$2788,MATCH($F223,Sheet1!$A$1:$A$2788,0),MATCH(K$1,Sheet1!$A$1:$E$1,0)),"")</f>
        <v/>
      </c>
      <c r="L223" s="50" t="str">
        <f>IFERROR(INDEX(Sheet1!$A$1:$E$2788,MATCH($F223,Sheet1!$A$1:$A$2788,0),MATCH(L$1,Sheet1!$A$1:$E$1,0)),"")</f>
        <v/>
      </c>
      <c r="M223" s="25" t="str">
        <f>IFERROR(INDEX(Sheet1!$A$1:$E$2788,MATCH($F223,Sheet1!$A$1:$A$2788,0),MATCH(M$1,Sheet1!$A$1:$E$1,0)),"")</f>
        <v/>
      </c>
      <c r="N223" s="25" t="str">
        <f>IFERROR(INDEX(Sheet1!$A$1:$E$2788,MATCH($F223,Sheet1!$A$1:$A$2788,0),MATCH(N$1,Sheet1!$A$1:$E$1,0)),"")</f>
        <v/>
      </c>
      <c r="O223" s="44" t="str">
        <f>IFERROR(INDEX(Sheet1!$A$1:$G$2788,MATCH($F223,Sheet1!$A$1:$A$2788,0),MATCH(O$1,Sheet1!$A$1:$G$1,0)),"")</f>
        <v/>
      </c>
      <c r="P223" s="50" t="s">
        <v>10217</v>
      </c>
      <c r="Q223" s="30" t="s">
        <v>9008</v>
      </c>
      <c r="R223" t="s">
        <v>10340</v>
      </c>
      <c r="S223" t="s">
        <v>61</v>
      </c>
      <c r="U223" t="s">
        <v>9</v>
      </c>
      <c r="V223" t="s">
        <v>3795</v>
      </c>
    </row>
    <row r="224" spans="1:22" ht="15.75" thickBot="1" x14ac:dyDescent="0.3">
      <c r="A224">
        <v>4100</v>
      </c>
      <c r="B224" t="s">
        <v>1150</v>
      </c>
      <c r="D224" t="s">
        <v>140</v>
      </c>
      <c r="E224" s="6" t="s">
        <v>7640</v>
      </c>
      <c r="F224" s="65">
        <v>23002</v>
      </c>
      <c r="G224" s="70" t="str">
        <f t="shared" si="13"/>
        <v>22/12/1962</v>
      </c>
      <c r="H224" s="68" t="str">
        <f t="shared" si="14"/>
        <v>22</v>
      </c>
      <c r="I224" s="47" t="str">
        <f t="shared" si="16"/>
        <v>12</v>
      </c>
      <c r="J224" s="47" t="str">
        <f t="shared" si="15"/>
        <v>1962</v>
      </c>
      <c r="K224" s="47" t="str">
        <f>IFERROR(INDEX(Sheet1!$A$1:$E$2788,MATCH($F224,Sheet1!$A$1:$A$2788,0),MATCH(K$1,Sheet1!$A$1:$E$1,0)),"")</f>
        <v/>
      </c>
      <c r="L224" s="50" t="str">
        <f>IFERROR(INDEX(Sheet1!$A$1:$E$2788,MATCH($F224,Sheet1!$A$1:$A$2788,0),MATCH(L$1,Sheet1!$A$1:$E$1,0)),"")</f>
        <v/>
      </c>
      <c r="M224" s="25" t="str">
        <f>IFERROR(INDEX(Sheet1!$A$1:$E$2788,MATCH($F224,Sheet1!$A$1:$A$2788,0),MATCH(M$1,Sheet1!$A$1:$E$1,0)),"")</f>
        <v/>
      </c>
      <c r="N224" s="25" t="str">
        <f>IFERROR(INDEX(Sheet1!$A$1:$E$2788,MATCH($F224,Sheet1!$A$1:$A$2788,0),MATCH(N$1,Sheet1!$A$1:$E$1,0)),"")</f>
        <v/>
      </c>
      <c r="O224" s="44" t="str">
        <f>IFERROR(INDEX(Sheet1!$A$1:$G$2788,MATCH($F224,Sheet1!$A$1:$A$2788,0),MATCH(O$1,Sheet1!$A$1:$G$1,0)),"")</f>
        <v/>
      </c>
      <c r="P224" s="68" t="s">
        <v>10223</v>
      </c>
      <c r="Q224" s="30" t="s">
        <v>9009</v>
      </c>
      <c r="R224" t="s">
        <v>10319</v>
      </c>
      <c r="S224" t="s">
        <v>61</v>
      </c>
      <c r="U224" t="s">
        <v>9</v>
      </c>
      <c r="V224" t="s">
        <v>3794</v>
      </c>
    </row>
    <row r="225" spans="1:22" ht="15.75" thickBot="1" x14ac:dyDescent="0.3">
      <c r="A225">
        <v>4099</v>
      </c>
      <c r="B225" t="s">
        <v>1150</v>
      </c>
      <c r="D225" t="s">
        <v>140</v>
      </c>
      <c r="E225" s="6" t="s">
        <v>6871</v>
      </c>
      <c r="F225" s="65">
        <v>23015</v>
      </c>
      <c r="G225" s="70" t="str">
        <f t="shared" si="13"/>
        <v>04/01/1963</v>
      </c>
      <c r="H225" s="68" t="str">
        <f t="shared" si="14"/>
        <v>04</v>
      </c>
      <c r="I225" s="47" t="str">
        <f t="shared" si="16"/>
        <v>01</v>
      </c>
      <c r="J225" s="47" t="str">
        <f t="shared" si="15"/>
        <v>1963</v>
      </c>
      <c r="K225" s="47" t="str">
        <f>IFERROR(INDEX(Sheet1!$A$1:$E$2788,MATCH($F225,Sheet1!$A$1:$A$2788,0),MATCH(K$1,Sheet1!$A$1:$E$1,0)),"")</f>
        <v/>
      </c>
      <c r="L225" s="50" t="str">
        <f>IFERROR(INDEX(Sheet1!$A$1:$E$2788,MATCH($F225,Sheet1!$A$1:$A$2788,0),MATCH(L$1,Sheet1!$A$1:$E$1,0)),"")</f>
        <v/>
      </c>
      <c r="M225" s="25" t="str">
        <f>IFERROR(INDEX(Sheet1!$A$1:$E$2788,MATCH($F225,Sheet1!$A$1:$A$2788,0),MATCH(M$1,Sheet1!$A$1:$E$1,0)),"")</f>
        <v/>
      </c>
      <c r="N225" s="25" t="str">
        <f>IFERROR(INDEX(Sheet1!$A$1:$E$2788,MATCH($F225,Sheet1!$A$1:$A$2788,0),MATCH(N$1,Sheet1!$A$1:$E$1,0)),"")</f>
        <v/>
      </c>
      <c r="O225" s="44" t="str">
        <f>IFERROR(INDEX(Sheet1!$A$1:$G$2788,MATCH($F225,Sheet1!$A$1:$A$2788,0),MATCH(O$1,Sheet1!$A$1:$G$1,0)),"")</f>
        <v/>
      </c>
      <c r="P225" s="68" t="s">
        <v>10223</v>
      </c>
      <c r="Q225" s="30" t="s">
        <v>9010</v>
      </c>
      <c r="R225" t="s">
        <v>10340</v>
      </c>
      <c r="S225" t="s">
        <v>61</v>
      </c>
      <c r="U225" t="s">
        <v>33</v>
      </c>
      <c r="V225" t="s">
        <v>3793</v>
      </c>
    </row>
    <row r="226" spans="1:22" ht="15.75" thickBot="1" x14ac:dyDescent="0.3">
      <c r="A226">
        <v>4098</v>
      </c>
      <c r="B226" t="s">
        <v>1150</v>
      </c>
      <c r="D226" t="s">
        <v>140</v>
      </c>
      <c r="E226" s="6" t="s">
        <v>8558</v>
      </c>
      <c r="F226" s="65">
        <v>23045</v>
      </c>
      <c r="G226" s="70" t="str">
        <f t="shared" si="13"/>
        <v>03/02/1963</v>
      </c>
      <c r="H226" s="68" t="str">
        <f t="shared" si="14"/>
        <v>03</v>
      </c>
      <c r="I226" s="47" t="str">
        <f t="shared" si="16"/>
        <v>02</v>
      </c>
      <c r="J226" s="47" t="str">
        <f t="shared" si="15"/>
        <v>1963</v>
      </c>
      <c r="K226" s="47" t="str">
        <f>IFERROR(INDEX(Sheet1!$A$1:$E$2788,MATCH($F226,Sheet1!$A$1:$A$2788,0),MATCH(K$1,Sheet1!$A$1:$E$1,0)),"")</f>
        <v/>
      </c>
      <c r="L226" s="50" t="str">
        <f>IFERROR(INDEX(Sheet1!$A$1:$E$2788,MATCH($F226,Sheet1!$A$1:$A$2788,0),MATCH(L$1,Sheet1!$A$1:$E$1,0)),"")</f>
        <v/>
      </c>
      <c r="M226" s="25" t="str">
        <f>IFERROR(INDEX(Sheet1!$A$1:$E$2788,MATCH($F226,Sheet1!$A$1:$A$2788,0),MATCH(M$1,Sheet1!$A$1:$E$1,0)),"")</f>
        <v/>
      </c>
      <c r="N226" s="25" t="str">
        <f>IFERROR(INDEX(Sheet1!$A$1:$E$2788,MATCH($F226,Sheet1!$A$1:$A$2788,0),MATCH(N$1,Sheet1!$A$1:$E$1,0)),"")</f>
        <v/>
      </c>
      <c r="O226" s="44" t="str">
        <f>IFERROR(INDEX(Sheet1!$A$1:$G$2788,MATCH($F226,Sheet1!$A$1:$A$2788,0),MATCH(O$1,Sheet1!$A$1:$G$1,0)),"")</f>
        <v/>
      </c>
      <c r="P226" s="68" t="s">
        <v>10223</v>
      </c>
      <c r="Q226" s="30" t="s">
        <v>9011</v>
      </c>
      <c r="R226" t="s">
        <v>10340</v>
      </c>
      <c r="S226" t="s">
        <v>61</v>
      </c>
      <c r="U226" t="s">
        <v>33</v>
      </c>
      <c r="V226" t="s">
        <v>3792</v>
      </c>
    </row>
    <row r="227" spans="1:22" ht="15.75" thickBot="1" x14ac:dyDescent="0.3">
      <c r="A227">
        <v>4097</v>
      </c>
      <c r="B227" t="s">
        <v>1962</v>
      </c>
      <c r="D227" t="s">
        <v>3752</v>
      </c>
      <c r="E227" s="6" t="s">
        <v>4487</v>
      </c>
      <c r="F227" s="65">
        <v>23061</v>
      </c>
      <c r="G227" s="70" t="str">
        <f t="shared" si="13"/>
        <v>19/02/1963</v>
      </c>
      <c r="H227" s="68" t="str">
        <f t="shared" si="14"/>
        <v>19</v>
      </c>
      <c r="I227" s="47" t="str">
        <f t="shared" si="16"/>
        <v>02</v>
      </c>
      <c r="J227" s="47" t="str">
        <f t="shared" si="15"/>
        <v>1963</v>
      </c>
      <c r="K227" s="47" t="str">
        <f>IFERROR(INDEX(Sheet1!$A$1:$E$2788,MATCH($F227,Sheet1!$A$1:$A$2788,0),MATCH(K$1,Sheet1!$A$1:$E$1,0)),"")</f>
        <v/>
      </c>
      <c r="L227" s="50" t="str">
        <f>IFERROR(INDEX(Sheet1!$A$1:$E$2788,MATCH($F227,Sheet1!$A$1:$A$2788,0),MATCH(L$1,Sheet1!$A$1:$E$1,0)),"")</f>
        <v/>
      </c>
      <c r="M227" s="25" t="str">
        <f>IFERROR(INDEX(Sheet1!$A$1:$E$2788,MATCH($F227,Sheet1!$A$1:$A$2788,0),MATCH(M$1,Sheet1!$A$1:$E$1,0)),"")</f>
        <v/>
      </c>
      <c r="N227" s="25" t="str">
        <f>IFERROR(INDEX(Sheet1!$A$1:$E$2788,MATCH($F227,Sheet1!$A$1:$A$2788,0),MATCH(N$1,Sheet1!$A$1:$E$1,0)),"")</f>
        <v/>
      </c>
      <c r="O227" s="44" t="str">
        <f>IFERROR(INDEX(Sheet1!$A$1:$G$2788,MATCH($F227,Sheet1!$A$1:$A$2788,0),MATCH(O$1,Sheet1!$A$1:$G$1,0)),"")</f>
        <v/>
      </c>
      <c r="P227" s="50" t="s">
        <v>10217</v>
      </c>
      <c r="Q227" s="30" t="s">
        <v>9012</v>
      </c>
      <c r="R227" t="s">
        <v>10340</v>
      </c>
      <c r="S227" t="s">
        <v>61</v>
      </c>
      <c r="U227" t="s">
        <v>9</v>
      </c>
      <c r="V227" t="s">
        <v>3791</v>
      </c>
    </row>
    <row r="228" spans="1:22" ht="15.75" thickBot="1" x14ac:dyDescent="0.3">
      <c r="A228">
        <v>4096</v>
      </c>
      <c r="B228" t="s">
        <v>1150</v>
      </c>
      <c r="D228" t="s">
        <v>140</v>
      </c>
      <c r="E228" s="6" t="s">
        <v>6058</v>
      </c>
      <c r="F228" s="65">
        <v>23091</v>
      </c>
      <c r="G228" s="70" t="str">
        <f t="shared" si="13"/>
        <v>21/03/1963</v>
      </c>
      <c r="H228" s="68" t="str">
        <f t="shared" si="14"/>
        <v>21</v>
      </c>
      <c r="I228" s="47" t="str">
        <f t="shared" si="16"/>
        <v>03</v>
      </c>
      <c r="J228" s="47" t="str">
        <f t="shared" si="15"/>
        <v>1963</v>
      </c>
      <c r="K228" s="47" t="str">
        <f>IFERROR(INDEX(Sheet1!$A$1:$E$2788,MATCH($F228,Sheet1!$A$1:$A$2788,0),MATCH(K$1,Sheet1!$A$1:$E$1,0)),"")</f>
        <v/>
      </c>
      <c r="L228" s="50" t="str">
        <f>IFERROR(INDEX(Sheet1!$A$1:$E$2788,MATCH($F228,Sheet1!$A$1:$A$2788,0),MATCH(L$1,Sheet1!$A$1:$E$1,0)),"")</f>
        <v/>
      </c>
      <c r="M228" s="25" t="str">
        <f>IFERROR(INDEX(Sheet1!$A$1:$E$2788,MATCH($F228,Sheet1!$A$1:$A$2788,0),MATCH(M$1,Sheet1!$A$1:$E$1,0)),"")</f>
        <v/>
      </c>
      <c r="N228" s="25" t="str">
        <f>IFERROR(INDEX(Sheet1!$A$1:$E$2788,MATCH($F228,Sheet1!$A$1:$A$2788,0),MATCH(N$1,Sheet1!$A$1:$E$1,0)),"")</f>
        <v/>
      </c>
      <c r="O228" s="44" t="str">
        <f>IFERROR(INDEX(Sheet1!$A$1:$G$2788,MATCH($F228,Sheet1!$A$1:$A$2788,0),MATCH(O$1,Sheet1!$A$1:$G$1,0)),"")</f>
        <v/>
      </c>
      <c r="P228" s="68" t="s">
        <v>10223</v>
      </c>
      <c r="Q228" s="30" t="s">
        <v>8976</v>
      </c>
      <c r="R228" t="s">
        <v>10340</v>
      </c>
      <c r="S228" t="s">
        <v>61</v>
      </c>
      <c r="U228" t="s">
        <v>9</v>
      </c>
      <c r="V228" t="s">
        <v>3790</v>
      </c>
    </row>
    <row r="229" spans="1:22" ht="15.75" thickBot="1" x14ac:dyDescent="0.3">
      <c r="A229">
        <v>4095</v>
      </c>
      <c r="B229" t="s">
        <v>1150</v>
      </c>
      <c r="D229" t="s">
        <v>140</v>
      </c>
      <c r="E229" s="6" t="s">
        <v>4488</v>
      </c>
      <c r="F229" s="65">
        <v>23103</v>
      </c>
      <c r="G229" s="70" t="str">
        <f t="shared" si="13"/>
        <v>02/04/1963</v>
      </c>
      <c r="H229" s="68" t="str">
        <f t="shared" si="14"/>
        <v>02</v>
      </c>
      <c r="I229" s="47" t="str">
        <f t="shared" si="16"/>
        <v>04</v>
      </c>
      <c r="J229" s="47" t="str">
        <f t="shared" si="15"/>
        <v>1963</v>
      </c>
      <c r="K229" s="47" t="str">
        <f>IFERROR(INDEX(Sheet1!$A$1:$E$2788,MATCH($F229,Sheet1!$A$1:$A$2788,0),MATCH(K$1,Sheet1!$A$1:$E$1,0)),"")</f>
        <v/>
      </c>
      <c r="L229" s="50" t="str">
        <f>IFERROR(INDEX(Sheet1!$A$1:$E$2788,MATCH($F229,Sheet1!$A$1:$A$2788,0),MATCH(L$1,Sheet1!$A$1:$E$1,0)),"")</f>
        <v/>
      </c>
      <c r="M229" s="25" t="str">
        <f>IFERROR(INDEX(Sheet1!$A$1:$E$2788,MATCH($F229,Sheet1!$A$1:$A$2788,0),MATCH(M$1,Sheet1!$A$1:$E$1,0)),"")</f>
        <v/>
      </c>
      <c r="N229" s="25" t="str">
        <f>IFERROR(INDEX(Sheet1!$A$1:$E$2788,MATCH($F229,Sheet1!$A$1:$A$2788,0),MATCH(N$1,Sheet1!$A$1:$E$1,0)),"")</f>
        <v/>
      </c>
      <c r="O229" s="44" t="str">
        <f>IFERROR(INDEX(Sheet1!$A$1:$G$2788,MATCH($F229,Sheet1!$A$1:$A$2788,0),MATCH(O$1,Sheet1!$A$1:$G$1,0)),"")</f>
        <v/>
      </c>
      <c r="P229" s="68" t="s">
        <v>10223</v>
      </c>
      <c r="Q229" s="30" t="s">
        <v>9013</v>
      </c>
      <c r="R229" t="s">
        <v>10340</v>
      </c>
      <c r="S229" t="s">
        <v>61</v>
      </c>
      <c r="U229" t="s">
        <v>9</v>
      </c>
      <c r="V229" t="s">
        <v>3789</v>
      </c>
    </row>
    <row r="230" spans="1:22" ht="15.75" thickBot="1" x14ac:dyDescent="0.3">
      <c r="A230">
        <v>4094</v>
      </c>
      <c r="B230" t="s">
        <v>1962</v>
      </c>
      <c r="D230" t="s">
        <v>3752</v>
      </c>
      <c r="E230" s="6" t="s">
        <v>6872</v>
      </c>
      <c r="F230" s="65">
        <v>23106</v>
      </c>
      <c r="G230" s="70" t="str">
        <f t="shared" si="13"/>
        <v>05/04/1963</v>
      </c>
      <c r="H230" s="68" t="str">
        <f t="shared" si="14"/>
        <v>05</v>
      </c>
      <c r="I230" s="47" t="str">
        <f t="shared" si="16"/>
        <v>04</v>
      </c>
      <c r="J230" s="47" t="str">
        <f t="shared" si="15"/>
        <v>1963</v>
      </c>
      <c r="K230" s="47" t="str">
        <f>IFERROR(INDEX(Sheet1!$A$1:$E$2788,MATCH($F230,Sheet1!$A$1:$A$2788,0),MATCH(K$1,Sheet1!$A$1:$E$1,0)),"")</f>
        <v/>
      </c>
      <c r="L230" s="50" t="str">
        <f>IFERROR(INDEX(Sheet1!$A$1:$E$2788,MATCH($F230,Sheet1!$A$1:$A$2788,0),MATCH(L$1,Sheet1!$A$1:$E$1,0)),"")</f>
        <v/>
      </c>
      <c r="M230" s="25" t="str">
        <f>IFERROR(INDEX(Sheet1!$A$1:$E$2788,MATCH($F230,Sheet1!$A$1:$A$2788,0),MATCH(M$1,Sheet1!$A$1:$E$1,0)),"")</f>
        <v/>
      </c>
      <c r="N230" s="25" t="str">
        <f>IFERROR(INDEX(Sheet1!$A$1:$E$2788,MATCH($F230,Sheet1!$A$1:$A$2788,0),MATCH(N$1,Sheet1!$A$1:$E$1,0)),"")</f>
        <v/>
      </c>
      <c r="O230" s="44" t="str">
        <f>IFERROR(INDEX(Sheet1!$A$1:$G$2788,MATCH($F230,Sheet1!$A$1:$A$2788,0),MATCH(O$1,Sheet1!$A$1:$G$1,0)),"")</f>
        <v/>
      </c>
      <c r="P230" s="50" t="s">
        <v>10217</v>
      </c>
      <c r="Q230" s="30" t="s">
        <v>9014</v>
      </c>
      <c r="R230" t="s">
        <v>10340</v>
      </c>
      <c r="S230" t="s">
        <v>61</v>
      </c>
      <c r="U230" t="s">
        <v>33</v>
      </c>
      <c r="V230" t="s">
        <v>3788</v>
      </c>
    </row>
    <row r="231" spans="1:22" ht="15.75" thickBot="1" x14ac:dyDescent="0.3">
      <c r="A231">
        <v>4093</v>
      </c>
      <c r="B231" t="s">
        <v>1150</v>
      </c>
      <c r="D231" t="s">
        <v>3698</v>
      </c>
      <c r="E231" s="6" t="s">
        <v>7641</v>
      </c>
      <c r="F231" s="65">
        <v>23107</v>
      </c>
      <c r="G231" s="70" t="str">
        <f t="shared" si="13"/>
        <v>06/04/1963</v>
      </c>
      <c r="H231" s="68" t="str">
        <f t="shared" si="14"/>
        <v>06</v>
      </c>
      <c r="I231" s="47" t="str">
        <f t="shared" si="16"/>
        <v>04</v>
      </c>
      <c r="J231" s="47" t="str">
        <f t="shared" si="15"/>
        <v>1963</v>
      </c>
      <c r="K231" s="47" t="str">
        <f>IFERROR(INDEX(Sheet1!$A$1:$E$2788,MATCH($F231,Sheet1!$A$1:$A$2788,0),MATCH(K$1,Sheet1!$A$1:$E$1,0)),"")</f>
        <v/>
      </c>
      <c r="L231" s="50" t="str">
        <f>IFERROR(INDEX(Sheet1!$A$1:$E$2788,MATCH($F231,Sheet1!$A$1:$A$2788,0),MATCH(L$1,Sheet1!$A$1:$E$1,0)),"")</f>
        <v/>
      </c>
      <c r="M231" s="25" t="str">
        <f>IFERROR(INDEX(Sheet1!$A$1:$E$2788,MATCH($F231,Sheet1!$A$1:$A$2788,0),MATCH(M$1,Sheet1!$A$1:$E$1,0)),"")</f>
        <v/>
      </c>
      <c r="N231" s="25" t="str">
        <f>IFERROR(INDEX(Sheet1!$A$1:$E$2788,MATCH($F231,Sheet1!$A$1:$A$2788,0),MATCH(N$1,Sheet1!$A$1:$E$1,0)),"")</f>
        <v/>
      </c>
      <c r="O231" s="44" t="str">
        <f>IFERROR(INDEX(Sheet1!$A$1:$G$2788,MATCH($F231,Sheet1!$A$1:$A$2788,0),MATCH(O$1,Sheet1!$A$1:$G$1,0)),"")</f>
        <v/>
      </c>
      <c r="P231" s="68" t="s">
        <v>10223</v>
      </c>
      <c r="Q231" s="30" t="s">
        <v>9014</v>
      </c>
      <c r="R231" t="s">
        <v>10340</v>
      </c>
      <c r="S231" t="s">
        <v>61</v>
      </c>
      <c r="U231" t="s">
        <v>33</v>
      </c>
      <c r="V231" t="s">
        <v>3787</v>
      </c>
    </row>
    <row r="232" spans="1:22" ht="15.75" thickBot="1" x14ac:dyDescent="0.3">
      <c r="A232">
        <v>4092</v>
      </c>
      <c r="B232" t="s">
        <v>1150</v>
      </c>
      <c r="D232" t="s">
        <v>3698</v>
      </c>
      <c r="E232" s="6" t="s">
        <v>7642</v>
      </c>
      <c r="F232" s="65">
        <v>23114</v>
      </c>
      <c r="G232" s="70" t="str">
        <f t="shared" si="13"/>
        <v>13/04/1963</v>
      </c>
      <c r="H232" s="68" t="str">
        <f t="shared" si="14"/>
        <v>13</v>
      </c>
      <c r="I232" s="47" t="str">
        <f t="shared" si="16"/>
        <v>04</v>
      </c>
      <c r="J232" s="47" t="str">
        <f t="shared" si="15"/>
        <v>1963</v>
      </c>
      <c r="K232" s="47" t="str">
        <f>IFERROR(INDEX(Sheet1!$A$1:$E$2788,MATCH($F232,Sheet1!$A$1:$A$2788,0),MATCH(K$1,Sheet1!$A$1:$E$1,0)),"")</f>
        <v/>
      </c>
      <c r="L232" s="50" t="str">
        <f>IFERROR(INDEX(Sheet1!$A$1:$E$2788,MATCH($F232,Sheet1!$A$1:$A$2788,0),MATCH(L$1,Sheet1!$A$1:$E$1,0)),"")</f>
        <v/>
      </c>
      <c r="M232" s="25" t="str">
        <f>IFERROR(INDEX(Sheet1!$A$1:$E$2788,MATCH($F232,Sheet1!$A$1:$A$2788,0),MATCH(M$1,Sheet1!$A$1:$E$1,0)),"")</f>
        <v/>
      </c>
      <c r="N232" s="25" t="str">
        <f>IFERROR(INDEX(Sheet1!$A$1:$E$2788,MATCH($F232,Sheet1!$A$1:$A$2788,0),MATCH(N$1,Sheet1!$A$1:$E$1,0)),"")</f>
        <v/>
      </c>
      <c r="O232" s="44" t="str">
        <f>IFERROR(INDEX(Sheet1!$A$1:$G$2788,MATCH($F232,Sheet1!$A$1:$A$2788,0),MATCH(O$1,Sheet1!$A$1:$G$1,0)),"")</f>
        <v/>
      </c>
      <c r="P232" s="68" t="s">
        <v>10223</v>
      </c>
      <c r="Q232" s="30" t="s">
        <v>9015</v>
      </c>
      <c r="R232" t="s">
        <v>10340</v>
      </c>
      <c r="S232" t="s">
        <v>61</v>
      </c>
      <c r="U232" t="s">
        <v>9</v>
      </c>
      <c r="V232" t="s">
        <v>3786</v>
      </c>
    </row>
    <row r="233" spans="1:22" ht="15.75" thickBot="1" x14ac:dyDescent="0.3">
      <c r="A233">
        <v>4091</v>
      </c>
      <c r="B233" t="s">
        <v>1150</v>
      </c>
      <c r="D233" t="s">
        <v>140</v>
      </c>
      <c r="E233" s="6" t="s">
        <v>4057</v>
      </c>
      <c r="F233" s="65">
        <v>23123</v>
      </c>
      <c r="G233" s="70" t="str">
        <f t="shared" si="13"/>
        <v>22/04/1963</v>
      </c>
      <c r="H233" s="68" t="str">
        <f t="shared" si="14"/>
        <v>22</v>
      </c>
      <c r="I233" s="47" t="str">
        <f t="shared" si="16"/>
        <v>04</v>
      </c>
      <c r="J233" s="47" t="str">
        <f t="shared" si="15"/>
        <v>1963</v>
      </c>
      <c r="K233" s="47" t="str">
        <f>IFERROR(INDEX(Sheet1!$A$1:$E$2788,MATCH($F233,Sheet1!$A$1:$A$2788,0),MATCH(K$1,Sheet1!$A$1:$E$1,0)),"")</f>
        <v/>
      </c>
      <c r="L233" s="50" t="str">
        <f>IFERROR(INDEX(Sheet1!$A$1:$E$2788,MATCH($F233,Sheet1!$A$1:$A$2788,0),MATCH(L$1,Sheet1!$A$1:$E$1,0)),"")</f>
        <v/>
      </c>
      <c r="M233" s="25" t="str">
        <f>IFERROR(INDEX(Sheet1!$A$1:$E$2788,MATCH($F233,Sheet1!$A$1:$A$2788,0),MATCH(M$1,Sheet1!$A$1:$E$1,0)),"")</f>
        <v/>
      </c>
      <c r="N233" s="25" t="str">
        <f>IFERROR(INDEX(Sheet1!$A$1:$E$2788,MATCH($F233,Sheet1!$A$1:$A$2788,0),MATCH(N$1,Sheet1!$A$1:$E$1,0)),"")</f>
        <v/>
      </c>
      <c r="O233" s="44" t="str">
        <f>IFERROR(INDEX(Sheet1!$A$1:$G$2788,MATCH($F233,Sheet1!$A$1:$A$2788,0),MATCH(O$1,Sheet1!$A$1:$G$1,0)),"")</f>
        <v/>
      </c>
      <c r="P233" s="68" t="s">
        <v>10223</v>
      </c>
      <c r="Q233" s="30" t="s">
        <v>8976</v>
      </c>
      <c r="R233" t="s">
        <v>10340</v>
      </c>
      <c r="S233" t="s">
        <v>61</v>
      </c>
      <c r="U233" t="s">
        <v>9</v>
      </c>
      <c r="V233" t="s">
        <v>3785</v>
      </c>
    </row>
    <row r="234" spans="1:22" ht="15.75" thickBot="1" x14ac:dyDescent="0.3">
      <c r="A234">
        <v>4089</v>
      </c>
      <c r="B234" t="s">
        <v>1150</v>
      </c>
      <c r="D234" t="s">
        <v>140</v>
      </c>
      <c r="E234" s="6" t="s">
        <v>8559</v>
      </c>
      <c r="F234" s="65">
        <v>23129</v>
      </c>
      <c r="G234" s="70" t="str">
        <f t="shared" si="13"/>
        <v>28/04/1963</v>
      </c>
      <c r="H234" s="68" t="str">
        <f t="shared" si="14"/>
        <v>28</v>
      </c>
      <c r="I234" s="47" t="str">
        <f t="shared" si="16"/>
        <v>04</v>
      </c>
      <c r="J234" s="47" t="str">
        <f t="shared" si="15"/>
        <v>1963</v>
      </c>
      <c r="K234" s="47" t="str">
        <f>IFERROR(INDEX(Sheet1!$A$1:$E$2788,MATCH($F234,Sheet1!$A$1:$A$2788,0),MATCH(K$1,Sheet1!$A$1:$E$1,0)),"")</f>
        <v/>
      </c>
      <c r="L234" s="50" t="str">
        <f>IFERROR(INDEX(Sheet1!$A$1:$E$2788,MATCH($F234,Sheet1!$A$1:$A$2788,0),MATCH(L$1,Sheet1!$A$1:$E$1,0)),"")</f>
        <v/>
      </c>
      <c r="M234" s="25" t="str">
        <f>IFERROR(INDEX(Sheet1!$A$1:$E$2788,MATCH($F234,Sheet1!$A$1:$A$2788,0),MATCH(M$1,Sheet1!$A$1:$E$1,0)),"")</f>
        <v/>
      </c>
      <c r="N234" s="25" t="str">
        <f>IFERROR(INDEX(Sheet1!$A$1:$E$2788,MATCH($F234,Sheet1!$A$1:$A$2788,0),MATCH(N$1,Sheet1!$A$1:$E$1,0)),"")</f>
        <v/>
      </c>
      <c r="O234" s="44" t="str">
        <f>IFERROR(INDEX(Sheet1!$A$1:$G$2788,MATCH($F234,Sheet1!$A$1:$A$2788,0),MATCH(O$1,Sheet1!$A$1:$G$1,0)),"")</f>
        <v/>
      </c>
      <c r="P234" s="68" t="s">
        <v>10223</v>
      </c>
      <c r="Q234" s="30" t="s">
        <v>9010</v>
      </c>
      <c r="R234" t="s">
        <v>10340</v>
      </c>
      <c r="S234" t="s">
        <v>61</v>
      </c>
      <c r="U234" t="s">
        <v>9</v>
      </c>
      <c r="V234" t="s">
        <v>3783</v>
      </c>
    </row>
    <row r="235" spans="1:22" ht="15.75" thickBot="1" x14ac:dyDescent="0.3">
      <c r="A235">
        <v>4088</v>
      </c>
      <c r="B235" t="s">
        <v>1330</v>
      </c>
      <c r="D235" t="s">
        <v>280</v>
      </c>
      <c r="E235" s="6" t="s">
        <v>6059</v>
      </c>
      <c r="F235" s="65">
        <v>23140</v>
      </c>
      <c r="G235" s="70" t="str">
        <f t="shared" si="13"/>
        <v>09/05/1963</v>
      </c>
      <c r="H235" s="68" t="str">
        <f t="shared" si="14"/>
        <v>09</v>
      </c>
      <c r="I235" s="47" t="str">
        <f t="shared" si="16"/>
        <v>05</v>
      </c>
      <c r="J235" s="47" t="str">
        <f t="shared" si="15"/>
        <v>1963</v>
      </c>
      <c r="K235" s="47" t="str">
        <f>IFERROR(INDEX(Sheet1!$A$1:$E$2788,MATCH($F235,Sheet1!$A$1:$A$2788,0),MATCH(K$1,Sheet1!$A$1:$E$1,0)),"")</f>
        <v/>
      </c>
      <c r="L235" s="50" t="str">
        <f>IFERROR(INDEX(Sheet1!$A$1:$E$2788,MATCH($F235,Sheet1!$A$1:$A$2788,0),MATCH(L$1,Sheet1!$A$1:$E$1,0)),"")</f>
        <v/>
      </c>
      <c r="M235" s="25" t="str">
        <f>IFERROR(INDEX(Sheet1!$A$1:$E$2788,MATCH($F235,Sheet1!$A$1:$A$2788,0),MATCH(M$1,Sheet1!$A$1:$E$1,0)),"")</f>
        <v/>
      </c>
      <c r="N235" s="25" t="str">
        <f>IFERROR(INDEX(Sheet1!$A$1:$E$2788,MATCH($F235,Sheet1!$A$1:$A$2788,0),MATCH(N$1,Sheet1!$A$1:$E$1,0)),"")</f>
        <v/>
      </c>
      <c r="O235" s="44" t="str">
        <f>IFERROR(INDEX(Sheet1!$A$1:$G$2788,MATCH($F235,Sheet1!$A$1:$A$2788,0),MATCH(O$1,Sheet1!$A$1:$G$1,0)),"")</f>
        <v/>
      </c>
      <c r="P235" s="50" t="s">
        <v>10217</v>
      </c>
      <c r="Q235" s="30" t="s">
        <v>9016</v>
      </c>
      <c r="R235" t="s">
        <v>10340</v>
      </c>
      <c r="S235" t="s">
        <v>61</v>
      </c>
      <c r="U235" t="s">
        <v>9</v>
      </c>
      <c r="V235" t="s">
        <v>3782</v>
      </c>
    </row>
    <row r="236" spans="1:22" ht="15.75" thickBot="1" x14ac:dyDescent="0.3">
      <c r="A236">
        <v>4087</v>
      </c>
      <c r="B236" t="s">
        <v>649</v>
      </c>
      <c r="D236" t="s">
        <v>3527</v>
      </c>
      <c r="E236" s="6" t="s">
        <v>5242</v>
      </c>
      <c r="F236" s="65">
        <v>23146</v>
      </c>
      <c r="G236" s="70" t="str">
        <f t="shared" si="13"/>
        <v>15/05/1963</v>
      </c>
      <c r="H236" s="68" t="str">
        <f t="shared" si="14"/>
        <v>15</v>
      </c>
      <c r="I236" s="47" t="str">
        <f t="shared" si="16"/>
        <v>05</v>
      </c>
      <c r="J236" s="47" t="str">
        <f t="shared" si="15"/>
        <v>1963</v>
      </c>
      <c r="K236" s="47" t="str">
        <f>IFERROR(INDEX(Sheet1!$A$1:$E$2788,MATCH($F236,Sheet1!$A$1:$A$2788,0),MATCH(K$1,Sheet1!$A$1:$E$1,0)),"")</f>
        <v/>
      </c>
      <c r="L236" s="50" t="str">
        <f>IFERROR(INDEX(Sheet1!$A$1:$E$2788,MATCH($F236,Sheet1!$A$1:$A$2788,0),MATCH(L$1,Sheet1!$A$1:$E$1,0)),"")</f>
        <v/>
      </c>
      <c r="M236" s="25" t="str">
        <f>IFERROR(INDEX(Sheet1!$A$1:$E$2788,MATCH($F236,Sheet1!$A$1:$A$2788,0),MATCH(M$1,Sheet1!$A$1:$E$1,0)),"")</f>
        <v/>
      </c>
      <c r="N236" s="25" t="str">
        <f>IFERROR(INDEX(Sheet1!$A$1:$E$2788,MATCH($F236,Sheet1!$A$1:$A$2788,0),MATCH(N$1,Sheet1!$A$1:$E$1,0)),"")</f>
        <v/>
      </c>
      <c r="O236" s="44" t="str">
        <f>IFERROR(INDEX(Sheet1!$A$1:$G$2788,MATCH($F236,Sheet1!$A$1:$A$2788,0),MATCH(O$1,Sheet1!$A$1:$G$1,0)),"")</f>
        <v/>
      </c>
      <c r="P236" s="50" t="s">
        <v>10217</v>
      </c>
      <c r="Q236" s="30" t="s">
        <v>9017</v>
      </c>
      <c r="R236" t="s">
        <v>10340</v>
      </c>
      <c r="S236" t="s">
        <v>61</v>
      </c>
      <c r="U236" t="s">
        <v>9</v>
      </c>
      <c r="V236" t="s">
        <v>3781</v>
      </c>
    </row>
    <row r="237" spans="1:22" ht="15.75" thickBot="1" x14ac:dyDescent="0.3">
      <c r="A237">
        <v>4086</v>
      </c>
      <c r="B237" t="s">
        <v>1150</v>
      </c>
      <c r="D237" t="s">
        <v>3698</v>
      </c>
      <c r="E237" s="6" t="s">
        <v>5243</v>
      </c>
      <c r="F237" s="65">
        <v>23153</v>
      </c>
      <c r="G237" s="70" t="str">
        <f t="shared" si="13"/>
        <v>22/05/1963</v>
      </c>
      <c r="H237" s="68" t="str">
        <f t="shared" si="14"/>
        <v>22</v>
      </c>
      <c r="I237" s="47" t="str">
        <f t="shared" si="16"/>
        <v>05</v>
      </c>
      <c r="J237" s="47" t="str">
        <f t="shared" si="15"/>
        <v>1963</v>
      </c>
      <c r="K237" s="47" t="str">
        <f>IFERROR(INDEX(Sheet1!$A$1:$E$2788,MATCH($F237,Sheet1!$A$1:$A$2788,0),MATCH(K$1,Sheet1!$A$1:$E$1,0)),"")</f>
        <v/>
      </c>
      <c r="L237" s="50" t="str">
        <f>IFERROR(INDEX(Sheet1!$A$1:$E$2788,MATCH($F237,Sheet1!$A$1:$A$2788,0),MATCH(L$1,Sheet1!$A$1:$E$1,0)),"")</f>
        <v/>
      </c>
      <c r="M237" s="25" t="str">
        <f>IFERROR(INDEX(Sheet1!$A$1:$E$2788,MATCH($F237,Sheet1!$A$1:$A$2788,0),MATCH(M$1,Sheet1!$A$1:$E$1,0)),"")</f>
        <v/>
      </c>
      <c r="N237" s="25" t="str">
        <f>IFERROR(INDEX(Sheet1!$A$1:$E$2788,MATCH($F237,Sheet1!$A$1:$A$2788,0),MATCH(N$1,Sheet1!$A$1:$E$1,0)),"")</f>
        <v/>
      </c>
      <c r="O237" s="44" t="str">
        <f>IFERROR(INDEX(Sheet1!$A$1:$G$2788,MATCH($F237,Sheet1!$A$1:$A$2788,0),MATCH(O$1,Sheet1!$A$1:$G$1,0)),"")</f>
        <v/>
      </c>
      <c r="P237" s="68" t="s">
        <v>10223</v>
      </c>
      <c r="Q237" s="30" t="s">
        <v>8962</v>
      </c>
      <c r="R237" t="s">
        <v>10340</v>
      </c>
      <c r="S237" t="s">
        <v>61</v>
      </c>
      <c r="U237" t="s">
        <v>9</v>
      </c>
      <c r="V237" t="s">
        <v>3780</v>
      </c>
    </row>
    <row r="238" spans="1:22" ht="15.75" thickBot="1" x14ac:dyDescent="0.3">
      <c r="A238">
        <v>4085</v>
      </c>
      <c r="B238" t="s">
        <v>1150</v>
      </c>
      <c r="D238" t="s">
        <v>140</v>
      </c>
      <c r="E238" s="6" t="s">
        <v>6874</v>
      </c>
      <c r="F238" s="65">
        <v>23155</v>
      </c>
      <c r="G238" s="70" t="str">
        <f t="shared" si="13"/>
        <v>24/05/1963</v>
      </c>
      <c r="H238" s="68" t="str">
        <f t="shared" si="14"/>
        <v>24</v>
      </c>
      <c r="I238" s="47" t="str">
        <f t="shared" si="16"/>
        <v>05</v>
      </c>
      <c r="J238" s="47" t="str">
        <f t="shared" si="15"/>
        <v>1963</v>
      </c>
      <c r="K238" s="47" t="str">
        <f>IFERROR(INDEX(Sheet1!$A$1:$E$2788,MATCH($F238,Sheet1!$A$1:$A$2788,0),MATCH(K$1,Sheet1!$A$1:$E$1,0)),"")</f>
        <v/>
      </c>
      <c r="L238" s="50" t="str">
        <f>IFERROR(INDEX(Sheet1!$A$1:$E$2788,MATCH($F238,Sheet1!$A$1:$A$2788,0),MATCH(L$1,Sheet1!$A$1:$E$1,0)),"")</f>
        <v/>
      </c>
      <c r="M238" s="25" t="str">
        <f>IFERROR(INDEX(Sheet1!$A$1:$E$2788,MATCH($F238,Sheet1!$A$1:$A$2788,0),MATCH(M$1,Sheet1!$A$1:$E$1,0)),"")</f>
        <v/>
      </c>
      <c r="N238" s="25" t="str">
        <f>IFERROR(INDEX(Sheet1!$A$1:$E$2788,MATCH($F238,Sheet1!$A$1:$A$2788,0),MATCH(N$1,Sheet1!$A$1:$E$1,0)),"")</f>
        <v/>
      </c>
      <c r="O238" s="44" t="str">
        <f>IFERROR(INDEX(Sheet1!$A$1:$G$2788,MATCH($F238,Sheet1!$A$1:$A$2788,0),MATCH(O$1,Sheet1!$A$1:$G$1,0)),"")</f>
        <v/>
      </c>
      <c r="P238" s="68" t="s">
        <v>10223</v>
      </c>
      <c r="Q238" s="30" t="s">
        <v>9018</v>
      </c>
      <c r="R238" t="s">
        <v>10319</v>
      </c>
      <c r="S238" t="s">
        <v>61</v>
      </c>
      <c r="U238" t="s">
        <v>9</v>
      </c>
      <c r="V238" t="s">
        <v>3779</v>
      </c>
    </row>
    <row r="239" spans="1:22" ht="15.75" thickBot="1" x14ac:dyDescent="0.3">
      <c r="A239">
        <v>4158</v>
      </c>
      <c r="B239" t="s">
        <v>1962</v>
      </c>
      <c r="D239" t="s">
        <v>3752</v>
      </c>
      <c r="E239" s="6" t="s">
        <v>6047</v>
      </c>
      <c r="F239" s="65">
        <v>23155</v>
      </c>
      <c r="G239" s="70" t="str">
        <f t="shared" si="13"/>
        <v>24/05/1963</v>
      </c>
      <c r="H239" s="68" t="str">
        <f t="shared" si="14"/>
        <v>24</v>
      </c>
      <c r="I239" s="47" t="str">
        <f t="shared" si="16"/>
        <v>05</v>
      </c>
      <c r="J239" s="47" t="str">
        <f t="shared" si="15"/>
        <v>1963</v>
      </c>
      <c r="K239" s="47" t="str">
        <f>IFERROR(INDEX(Sheet1!$A$1:$E$2788,MATCH($F239,Sheet1!$A$1:$A$2788,0),MATCH(K$1,Sheet1!$A$1:$E$1,0)),"")</f>
        <v/>
      </c>
      <c r="L239" s="50" t="str">
        <f>IFERROR(INDEX(Sheet1!$A$1:$E$2788,MATCH($F239,Sheet1!$A$1:$A$2788,0),MATCH(L$1,Sheet1!$A$1:$E$1,0)),"")</f>
        <v/>
      </c>
      <c r="M239" s="25" t="str">
        <f>IFERROR(INDEX(Sheet1!$A$1:$E$2788,MATCH($F239,Sheet1!$A$1:$A$2788,0),MATCH(M$1,Sheet1!$A$1:$E$1,0)),"")</f>
        <v/>
      </c>
      <c r="N239" s="25" t="str">
        <f>IFERROR(INDEX(Sheet1!$A$1:$E$2788,MATCH($F239,Sheet1!$A$1:$A$2788,0),MATCH(N$1,Sheet1!$A$1:$E$1,0)),"")</f>
        <v/>
      </c>
      <c r="O239" s="44" t="str">
        <f>IFERROR(INDEX(Sheet1!$A$1:$G$2788,MATCH($F239,Sheet1!$A$1:$A$2788,0),MATCH(O$1,Sheet1!$A$1:$G$1,0)),"")</f>
        <v/>
      </c>
      <c r="P239" s="50" t="s">
        <v>10217</v>
      </c>
      <c r="R239" t="s">
        <v>10340</v>
      </c>
      <c r="S239" t="s">
        <v>61</v>
      </c>
      <c r="U239" t="s">
        <v>33</v>
      </c>
      <c r="V239" t="s">
        <v>3856</v>
      </c>
    </row>
    <row r="240" spans="1:22" ht="15.75" thickBot="1" x14ac:dyDescent="0.3">
      <c r="A240">
        <v>4082</v>
      </c>
      <c r="B240" t="s">
        <v>1150</v>
      </c>
      <c r="D240" t="s">
        <v>140</v>
      </c>
      <c r="E240" s="6" t="s">
        <v>6875</v>
      </c>
      <c r="F240" s="65">
        <v>23176</v>
      </c>
      <c r="G240" s="70" t="str">
        <f t="shared" si="13"/>
        <v>14/06/1963</v>
      </c>
      <c r="H240" s="68" t="str">
        <f t="shared" si="14"/>
        <v>14</v>
      </c>
      <c r="I240" s="47" t="str">
        <f t="shared" si="16"/>
        <v>06</v>
      </c>
      <c r="J240" s="47" t="str">
        <f t="shared" si="15"/>
        <v>1963</v>
      </c>
      <c r="K240" s="47" t="str">
        <f>IFERROR(INDEX(Sheet1!$A$1:$E$2788,MATCH($F240,Sheet1!$A$1:$A$2788,0),MATCH(K$1,Sheet1!$A$1:$E$1,0)),"")</f>
        <v/>
      </c>
      <c r="L240" s="50" t="str">
        <f>IFERROR(INDEX(Sheet1!$A$1:$E$2788,MATCH($F240,Sheet1!$A$1:$A$2788,0),MATCH(L$1,Sheet1!$A$1:$E$1,0)),"")</f>
        <v/>
      </c>
      <c r="M240" s="25" t="str">
        <f>IFERROR(INDEX(Sheet1!$A$1:$E$2788,MATCH($F240,Sheet1!$A$1:$A$2788,0),MATCH(M$1,Sheet1!$A$1:$E$1,0)),"")</f>
        <v/>
      </c>
      <c r="N240" s="25" t="str">
        <f>IFERROR(INDEX(Sheet1!$A$1:$E$2788,MATCH($F240,Sheet1!$A$1:$A$2788,0),MATCH(N$1,Sheet1!$A$1:$E$1,0)),"")</f>
        <v/>
      </c>
      <c r="O240" s="44" t="str">
        <f>IFERROR(INDEX(Sheet1!$A$1:$G$2788,MATCH($F240,Sheet1!$A$1:$A$2788,0),MATCH(O$1,Sheet1!$A$1:$G$1,0)),"")</f>
        <v/>
      </c>
      <c r="P240" s="68" t="s">
        <v>10223</v>
      </c>
      <c r="Q240" s="30" t="s">
        <v>9019</v>
      </c>
      <c r="R240" t="s">
        <v>10340</v>
      </c>
      <c r="S240" t="s">
        <v>61</v>
      </c>
      <c r="U240" t="s">
        <v>9</v>
      </c>
      <c r="V240" t="s">
        <v>3776</v>
      </c>
    </row>
    <row r="241" spans="1:22" s="31" customFormat="1" ht="15.75" thickBot="1" x14ac:dyDescent="0.3">
      <c r="A241" s="31">
        <v>4080</v>
      </c>
      <c r="B241" s="31" t="s">
        <v>1150</v>
      </c>
      <c r="D241" s="31" t="s">
        <v>140</v>
      </c>
      <c r="E241" s="34" t="s">
        <v>8561</v>
      </c>
      <c r="F241" s="65">
        <v>23178</v>
      </c>
      <c r="G241" s="70" t="str">
        <f t="shared" si="13"/>
        <v>16/06/1963</v>
      </c>
      <c r="H241" s="68" t="str">
        <f t="shared" si="14"/>
        <v>16</v>
      </c>
      <c r="I241" s="47" t="str">
        <f t="shared" si="16"/>
        <v>06</v>
      </c>
      <c r="J241" s="47" t="str">
        <f t="shared" si="15"/>
        <v>1963</v>
      </c>
      <c r="K241" s="48" t="str">
        <f>IFERROR(INDEX(Sheet1!$A$1:$E$2788,MATCH($F241,Sheet1!$A$1:$A$2788,0),MATCH(K$1,Sheet1!$A$1:$E$1,0)),"")</f>
        <v/>
      </c>
      <c r="L241" s="49" t="str">
        <f>IFERROR(INDEX(Sheet1!$A$1:$E$2788,MATCH($F241,Sheet1!$A$1:$A$2788,0),MATCH(L$1,Sheet1!$A$1:$E$1,0)),"")</f>
        <v/>
      </c>
      <c r="M241" s="35" t="str">
        <f>IFERROR(INDEX(Sheet1!$A$1:$E$2788,MATCH($F241,Sheet1!$A$1:$A$2788,0),MATCH(M$1,Sheet1!$A$1:$E$1,0)),"")</f>
        <v/>
      </c>
      <c r="N241" s="35" t="str">
        <f>IFERROR(INDEX(Sheet1!$A$1:$E$2788,MATCH($F241,Sheet1!$A$1:$A$2788,0),MATCH(N$1,Sheet1!$A$1:$E$1,0)),"")</f>
        <v/>
      </c>
      <c r="O241" s="51" t="str">
        <f>IFERROR(INDEX(Sheet1!$A$1:$G$2788,MATCH($F241,Sheet1!$A$1:$A$2788,0),MATCH(O$1,Sheet1!$A$1:$G$1,0)),"")</f>
        <v/>
      </c>
      <c r="P241" s="68" t="s">
        <v>10223</v>
      </c>
      <c r="Q241" s="36" t="s">
        <v>9011</v>
      </c>
      <c r="R241" s="31" t="s">
        <v>10340</v>
      </c>
      <c r="S241" s="31" t="s">
        <v>61</v>
      </c>
      <c r="U241" s="31" t="s">
        <v>9</v>
      </c>
      <c r="V241" s="31" t="s">
        <v>3774</v>
      </c>
    </row>
    <row r="242" spans="1:22" ht="15.75" thickBot="1" x14ac:dyDescent="0.3">
      <c r="A242">
        <v>4081</v>
      </c>
      <c r="B242" t="s">
        <v>1962</v>
      </c>
      <c r="D242" t="s">
        <v>3752</v>
      </c>
      <c r="E242" s="6" t="s">
        <v>8560</v>
      </c>
      <c r="F242" s="65">
        <v>23178</v>
      </c>
      <c r="G242" s="70" t="str">
        <f t="shared" si="13"/>
        <v>16/06/1963</v>
      </c>
      <c r="H242" s="68" t="str">
        <f t="shared" si="14"/>
        <v>16</v>
      </c>
      <c r="I242" s="47" t="str">
        <f t="shared" si="16"/>
        <v>06</v>
      </c>
      <c r="J242" s="47" t="str">
        <f t="shared" si="15"/>
        <v>1963</v>
      </c>
      <c r="K242" s="47" t="str">
        <f>IFERROR(INDEX(Sheet1!$A$1:$E$2788,MATCH($F242,Sheet1!$A$1:$A$2788,0),MATCH(K$1,Sheet1!$A$1:$E$1,0)),"")</f>
        <v/>
      </c>
      <c r="L242" s="50" t="str">
        <f>IFERROR(INDEX(Sheet1!$A$1:$E$2788,MATCH($F242,Sheet1!$A$1:$A$2788,0),MATCH(L$1,Sheet1!$A$1:$E$1,0)),"")</f>
        <v/>
      </c>
      <c r="M242" s="25" t="str">
        <f>IFERROR(INDEX(Sheet1!$A$1:$E$2788,MATCH($F242,Sheet1!$A$1:$A$2788,0),MATCH(M$1,Sheet1!$A$1:$E$1,0)),"")</f>
        <v/>
      </c>
      <c r="N242" s="25" t="str">
        <f>IFERROR(INDEX(Sheet1!$A$1:$E$2788,MATCH($F242,Sheet1!$A$1:$A$2788,0),MATCH(N$1,Sheet1!$A$1:$E$1,0)),"")</f>
        <v/>
      </c>
      <c r="O242" s="44" t="str">
        <f>IFERROR(INDEX(Sheet1!$A$1:$G$2788,MATCH($F242,Sheet1!$A$1:$A$2788,0),MATCH(O$1,Sheet1!$A$1:$G$1,0)),"")</f>
        <v/>
      </c>
      <c r="P242" s="50" t="s">
        <v>10217</v>
      </c>
      <c r="Q242" s="30" t="s">
        <v>9020</v>
      </c>
      <c r="R242" t="s">
        <v>10340</v>
      </c>
      <c r="S242" t="s">
        <v>61</v>
      </c>
      <c r="U242" t="s">
        <v>9</v>
      </c>
      <c r="V242" t="s">
        <v>3775</v>
      </c>
    </row>
    <row r="243" spans="1:22" ht="15.75" thickBot="1" x14ac:dyDescent="0.3">
      <c r="A243">
        <v>4079</v>
      </c>
      <c r="B243" t="s">
        <v>1962</v>
      </c>
      <c r="D243" t="s">
        <v>3752</v>
      </c>
      <c r="E243" s="6" t="s">
        <v>6876</v>
      </c>
      <c r="F243" s="65">
        <v>23190</v>
      </c>
      <c r="G243" s="70" t="str">
        <f t="shared" si="13"/>
        <v>28/06/1963</v>
      </c>
      <c r="H243" s="68" t="str">
        <f t="shared" si="14"/>
        <v>28</v>
      </c>
      <c r="I243" s="47" t="str">
        <f t="shared" si="16"/>
        <v>06</v>
      </c>
      <c r="J243" s="47" t="str">
        <f t="shared" si="15"/>
        <v>1963</v>
      </c>
      <c r="K243" s="47" t="str">
        <f>IFERROR(INDEX(Sheet1!$A$1:$E$2788,MATCH($F243,Sheet1!$A$1:$A$2788,0),MATCH(K$1,Sheet1!$A$1:$E$1,0)),"")</f>
        <v/>
      </c>
      <c r="L243" s="50" t="str">
        <f>IFERROR(INDEX(Sheet1!$A$1:$E$2788,MATCH($F243,Sheet1!$A$1:$A$2788,0),MATCH(L$1,Sheet1!$A$1:$E$1,0)),"")</f>
        <v/>
      </c>
      <c r="M243" s="25" t="str">
        <f>IFERROR(INDEX(Sheet1!$A$1:$E$2788,MATCH($F243,Sheet1!$A$1:$A$2788,0),MATCH(M$1,Sheet1!$A$1:$E$1,0)),"")</f>
        <v/>
      </c>
      <c r="N243" s="25" t="str">
        <f>IFERROR(INDEX(Sheet1!$A$1:$E$2788,MATCH($F243,Sheet1!$A$1:$A$2788,0),MATCH(N$1,Sheet1!$A$1:$E$1,0)),"")</f>
        <v/>
      </c>
      <c r="O243" s="44" t="str">
        <f>IFERROR(INDEX(Sheet1!$A$1:$G$2788,MATCH($F243,Sheet1!$A$1:$A$2788,0),MATCH(O$1,Sheet1!$A$1:$G$1,0)),"")</f>
        <v/>
      </c>
      <c r="P243" s="50" t="s">
        <v>10217</v>
      </c>
      <c r="Q243" s="30" t="s">
        <v>9021</v>
      </c>
      <c r="R243" t="s">
        <v>10319</v>
      </c>
      <c r="S243" t="s">
        <v>61</v>
      </c>
      <c r="U243" t="s">
        <v>9</v>
      </c>
      <c r="V243" t="s">
        <v>3773</v>
      </c>
    </row>
    <row r="244" spans="1:22" ht="15.75" thickBot="1" x14ac:dyDescent="0.3">
      <c r="A244">
        <v>4078</v>
      </c>
      <c r="B244" t="s">
        <v>1150</v>
      </c>
      <c r="D244" t="s">
        <v>140</v>
      </c>
      <c r="E244" s="6" t="s">
        <v>5245</v>
      </c>
      <c r="F244" s="65">
        <v>23202</v>
      </c>
      <c r="G244" s="70" t="str">
        <f t="shared" si="13"/>
        <v>10/07/1963</v>
      </c>
      <c r="H244" s="68" t="str">
        <f t="shared" si="14"/>
        <v>10</v>
      </c>
      <c r="I244" s="47" t="str">
        <f t="shared" si="16"/>
        <v>07</v>
      </c>
      <c r="J244" s="47" t="str">
        <f t="shared" si="15"/>
        <v>1963</v>
      </c>
      <c r="K244" s="47" t="str">
        <f>IFERROR(INDEX(Sheet1!$A$1:$E$2788,MATCH($F244,Sheet1!$A$1:$A$2788,0),MATCH(K$1,Sheet1!$A$1:$E$1,0)),"")</f>
        <v/>
      </c>
      <c r="L244" s="50" t="str">
        <f>IFERROR(INDEX(Sheet1!$A$1:$E$2788,MATCH($F244,Sheet1!$A$1:$A$2788,0),MATCH(L$1,Sheet1!$A$1:$E$1,0)),"")</f>
        <v/>
      </c>
      <c r="M244" s="25" t="str">
        <f>IFERROR(INDEX(Sheet1!$A$1:$E$2788,MATCH($F244,Sheet1!$A$1:$A$2788,0),MATCH(M$1,Sheet1!$A$1:$E$1,0)),"")</f>
        <v/>
      </c>
      <c r="N244" s="25" t="str">
        <f>IFERROR(INDEX(Sheet1!$A$1:$E$2788,MATCH($F244,Sheet1!$A$1:$A$2788,0),MATCH(N$1,Sheet1!$A$1:$E$1,0)),"")</f>
        <v/>
      </c>
      <c r="O244" s="44" t="str">
        <f>IFERROR(INDEX(Sheet1!$A$1:$G$2788,MATCH($F244,Sheet1!$A$1:$A$2788,0),MATCH(O$1,Sheet1!$A$1:$G$1,0)),"")</f>
        <v/>
      </c>
      <c r="P244" s="68" t="s">
        <v>10223</v>
      </c>
      <c r="Q244" s="30" t="s">
        <v>9022</v>
      </c>
      <c r="R244" t="s">
        <v>10340</v>
      </c>
      <c r="S244" t="s">
        <v>61</v>
      </c>
      <c r="U244" t="s">
        <v>33</v>
      </c>
      <c r="V244" t="s">
        <v>3772</v>
      </c>
    </row>
    <row r="245" spans="1:22" ht="15.75" thickBot="1" x14ac:dyDescent="0.3">
      <c r="A245">
        <v>4077</v>
      </c>
      <c r="B245" t="s">
        <v>1330</v>
      </c>
      <c r="D245" t="s">
        <v>932</v>
      </c>
      <c r="E245" s="6" t="s">
        <v>6877</v>
      </c>
      <c r="F245" s="65">
        <v>23204</v>
      </c>
      <c r="G245" s="70" t="str">
        <f t="shared" si="13"/>
        <v>12/07/1963</v>
      </c>
      <c r="H245" s="68" t="str">
        <f t="shared" si="14"/>
        <v>12</v>
      </c>
      <c r="I245" s="47" t="str">
        <f t="shared" si="16"/>
        <v>07</v>
      </c>
      <c r="J245" s="47" t="str">
        <f t="shared" si="15"/>
        <v>1963</v>
      </c>
      <c r="K245" s="47" t="str">
        <f>IFERROR(INDEX(Sheet1!$A$1:$E$2788,MATCH($F245,Sheet1!$A$1:$A$2788,0),MATCH(K$1,Sheet1!$A$1:$E$1,0)),"")</f>
        <v/>
      </c>
      <c r="L245" s="50" t="str">
        <f>IFERROR(INDEX(Sheet1!$A$1:$E$2788,MATCH($F245,Sheet1!$A$1:$A$2788,0),MATCH(L$1,Sheet1!$A$1:$E$1,0)),"")</f>
        <v/>
      </c>
      <c r="M245" s="25" t="str">
        <f>IFERROR(INDEX(Sheet1!$A$1:$E$2788,MATCH($F245,Sheet1!$A$1:$A$2788,0),MATCH(M$1,Sheet1!$A$1:$E$1,0)),"")</f>
        <v/>
      </c>
      <c r="N245" s="25" t="str">
        <f>IFERROR(INDEX(Sheet1!$A$1:$E$2788,MATCH($F245,Sheet1!$A$1:$A$2788,0),MATCH(N$1,Sheet1!$A$1:$E$1,0)),"")</f>
        <v/>
      </c>
      <c r="O245" s="44" t="str">
        <f>IFERROR(INDEX(Sheet1!$A$1:$G$2788,MATCH($F245,Sheet1!$A$1:$A$2788,0),MATCH(O$1,Sheet1!$A$1:$G$1,0)),"")</f>
        <v/>
      </c>
      <c r="P245" s="50" t="s">
        <v>10217</v>
      </c>
      <c r="Q245" s="30" t="s">
        <v>9023</v>
      </c>
      <c r="R245" t="s">
        <v>10340</v>
      </c>
      <c r="S245" t="s">
        <v>61</v>
      </c>
      <c r="U245" t="s">
        <v>9</v>
      </c>
      <c r="V245" t="s">
        <v>3771</v>
      </c>
    </row>
    <row r="246" spans="1:22" ht="15.75" thickBot="1" x14ac:dyDescent="0.3">
      <c r="A246">
        <v>4076</v>
      </c>
      <c r="B246" t="s">
        <v>1330</v>
      </c>
      <c r="D246" t="s">
        <v>280</v>
      </c>
      <c r="E246" s="6" t="s">
        <v>6878</v>
      </c>
      <c r="F246" s="65">
        <v>23211</v>
      </c>
      <c r="G246" s="70" t="str">
        <f t="shared" si="13"/>
        <v>19/07/1963</v>
      </c>
      <c r="H246" s="68" t="str">
        <f t="shared" si="14"/>
        <v>19</v>
      </c>
      <c r="I246" s="47" t="str">
        <f t="shared" si="16"/>
        <v>07</v>
      </c>
      <c r="J246" s="47" t="str">
        <f t="shared" si="15"/>
        <v>1963</v>
      </c>
      <c r="K246" s="47" t="str">
        <f>IFERROR(INDEX(Sheet1!$A$1:$E$2788,MATCH($F246,Sheet1!$A$1:$A$2788,0),MATCH(K$1,Sheet1!$A$1:$E$1,0)),"")</f>
        <v/>
      </c>
      <c r="L246" s="50" t="str">
        <f>IFERROR(INDEX(Sheet1!$A$1:$E$2788,MATCH($F246,Sheet1!$A$1:$A$2788,0),MATCH(L$1,Sheet1!$A$1:$E$1,0)),"")</f>
        <v/>
      </c>
      <c r="M246" s="25" t="str">
        <f>IFERROR(INDEX(Sheet1!$A$1:$E$2788,MATCH($F246,Sheet1!$A$1:$A$2788,0),MATCH(M$1,Sheet1!$A$1:$E$1,0)),"")</f>
        <v/>
      </c>
      <c r="N246" s="25" t="str">
        <f>IFERROR(INDEX(Sheet1!$A$1:$E$2788,MATCH($F246,Sheet1!$A$1:$A$2788,0),MATCH(N$1,Sheet1!$A$1:$E$1,0)),"")</f>
        <v/>
      </c>
      <c r="O246" s="44" t="str">
        <f>IFERROR(INDEX(Sheet1!$A$1:$G$2788,MATCH($F246,Sheet1!$A$1:$A$2788,0),MATCH(O$1,Sheet1!$A$1:$G$1,0)),"")</f>
        <v/>
      </c>
      <c r="P246" s="50" t="s">
        <v>10217</v>
      </c>
      <c r="Q246" s="30" t="s">
        <v>9024</v>
      </c>
      <c r="R246" t="s">
        <v>10340</v>
      </c>
      <c r="S246" t="s">
        <v>61</v>
      </c>
      <c r="U246" t="s">
        <v>9</v>
      </c>
      <c r="V246" t="s">
        <v>3770</v>
      </c>
    </row>
    <row r="247" spans="1:22" ht="15.75" thickBot="1" x14ac:dyDescent="0.3">
      <c r="A247">
        <v>4075</v>
      </c>
      <c r="B247" t="s">
        <v>1150</v>
      </c>
      <c r="D247" t="s">
        <v>3698</v>
      </c>
      <c r="E247" s="6" t="s">
        <v>4489</v>
      </c>
      <c r="F247" s="65">
        <v>23229</v>
      </c>
      <c r="G247" s="70" t="str">
        <f t="shared" si="13"/>
        <v>06/08/1963</v>
      </c>
      <c r="H247" s="68" t="str">
        <f t="shared" si="14"/>
        <v>06</v>
      </c>
      <c r="I247" s="47" t="str">
        <f t="shared" si="16"/>
        <v>08</v>
      </c>
      <c r="J247" s="47" t="str">
        <f t="shared" si="15"/>
        <v>1963</v>
      </c>
      <c r="K247" s="47" t="str">
        <f>IFERROR(INDEX(Sheet1!$A$1:$E$2788,MATCH($F247,Sheet1!$A$1:$A$2788,0),MATCH(K$1,Sheet1!$A$1:$E$1,0)),"")</f>
        <v/>
      </c>
      <c r="L247" s="50" t="str">
        <f>IFERROR(INDEX(Sheet1!$A$1:$E$2788,MATCH($F247,Sheet1!$A$1:$A$2788,0),MATCH(L$1,Sheet1!$A$1:$E$1,0)),"")</f>
        <v/>
      </c>
      <c r="M247" s="25" t="str">
        <f>IFERROR(INDEX(Sheet1!$A$1:$E$2788,MATCH($F247,Sheet1!$A$1:$A$2788,0),MATCH(M$1,Sheet1!$A$1:$E$1,0)),"")</f>
        <v/>
      </c>
      <c r="N247" s="25" t="str">
        <f>IFERROR(INDEX(Sheet1!$A$1:$E$2788,MATCH($F247,Sheet1!$A$1:$A$2788,0),MATCH(N$1,Sheet1!$A$1:$E$1,0)),"")</f>
        <v/>
      </c>
      <c r="O247" s="44" t="str">
        <f>IFERROR(INDEX(Sheet1!$A$1:$G$2788,MATCH($F247,Sheet1!$A$1:$A$2788,0),MATCH(O$1,Sheet1!$A$1:$G$1,0)),"")</f>
        <v/>
      </c>
      <c r="P247" s="68" t="s">
        <v>10223</v>
      </c>
      <c r="Q247" s="30" t="s">
        <v>8920</v>
      </c>
      <c r="R247" t="s">
        <v>10340</v>
      </c>
      <c r="S247" t="s">
        <v>61</v>
      </c>
      <c r="U247" t="s">
        <v>9</v>
      </c>
      <c r="V247" t="s">
        <v>3769</v>
      </c>
    </row>
    <row r="248" spans="1:22" ht="15.75" thickBot="1" x14ac:dyDescent="0.3">
      <c r="A248">
        <v>4074</v>
      </c>
      <c r="B248" t="s">
        <v>1150</v>
      </c>
      <c r="D248" t="s">
        <v>3698</v>
      </c>
      <c r="E248" s="6" t="s">
        <v>6060</v>
      </c>
      <c r="F248" s="65">
        <v>23245</v>
      </c>
      <c r="G248" s="70" t="str">
        <f t="shared" si="13"/>
        <v>22/08/1963</v>
      </c>
      <c r="H248" s="68" t="str">
        <f t="shared" si="14"/>
        <v>22</v>
      </c>
      <c r="I248" s="47" t="str">
        <f t="shared" si="16"/>
        <v>08</v>
      </c>
      <c r="J248" s="47" t="str">
        <f t="shared" si="15"/>
        <v>1963</v>
      </c>
      <c r="K248" s="47" t="str">
        <f>IFERROR(INDEX(Sheet1!$A$1:$E$2788,MATCH($F248,Sheet1!$A$1:$A$2788,0),MATCH(K$1,Sheet1!$A$1:$E$1,0)),"")</f>
        <v/>
      </c>
      <c r="L248" s="50" t="str">
        <f>IFERROR(INDEX(Sheet1!$A$1:$E$2788,MATCH($F248,Sheet1!$A$1:$A$2788,0),MATCH(L$1,Sheet1!$A$1:$E$1,0)),"")</f>
        <v/>
      </c>
      <c r="M248" s="25" t="str">
        <f>IFERROR(INDEX(Sheet1!$A$1:$E$2788,MATCH($F248,Sheet1!$A$1:$A$2788,0),MATCH(M$1,Sheet1!$A$1:$E$1,0)),"")</f>
        <v/>
      </c>
      <c r="N248" s="25" t="str">
        <f>IFERROR(INDEX(Sheet1!$A$1:$E$2788,MATCH($F248,Sheet1!$A$1:$A$2788,0),MATCH(N$1,Sheet1!$A$1:$E$1,0)),"")</f>
        <v/>
      </c>
      <c r="O248" s="44" t="str">
        <f>IFERROR(INDEX(Sheet1!$A$1:$G$2788,MATCH($F248,Sheet1!$A$1:$A$2788,0),MATCH(O$1,Sheet1!$A$1:$G$1,0)),"")</f>
        <v/>
      </c>
      <c r="P248" s="68" t="s">
        <v>10223</v>
      </c>
      <c r="Q248" s="30" t="s">
        <v>8920</v>
      </c>
      <c r="R248" t="s">
        <v>10340</v>
      </c>
      <c r="S248" t="s">
        <v>61</v>
      </c>
      <c r="U248" t="s">
        <v>33</v>
      </c>
      <c r="V248" t="s">
        <v>3768</v>
      </c>
    </row>
    <row r="249" spans="1:22" ht="15.75" thickBot="1" x14ac:dyDescent="0.3">
      <c r="A249">
        <v>4073</v>
      </c>
      <c r="B249" t="s">
        <v>1330</v>
      </c>
      <c r="D249" t="s">
        <v>932</v>
      </c>
      <c r="E249" s="6" t="s">
        <v>6879</v>
      </c>
      <c r="F249" s="65">
        <v>23260</v>
      </c>
      <c r="G249" s="70" t="str">
        <f t="shared" si="13"/>
        <v>06/09/1963</v>
      </c>
      <c r="H249" s="68" t="str">
        <f t="shared" si="14"/>
        <v>06</v>
      </c>
      <c r="I249" s="47" t="str">
        <f t="shared" si="16"/>
        <v>09</v>
      </c>
      <c r="J249" s="47" t="str">
        <f t="shared" si="15"/>
        <v>1963</v>
      </c>
      <c r="K249" s="47" t="str">
        <f>IFERROR(INDEX(Sheet1!$A$1:$E$2788,MATCH($F249,Sheet1!$A$1:$A$2788,0),MATCH(K$1,Sheet1!$A$1:$E$1,0)),"")</f>
        <v/>
      </c>
      <c r="L249" s="50" t="str">
        <f>IFERROR(INDEX(Sheet1!$A$1:$E$2788,MATCH($F249,Sheet1!$A$1:$A$2788,0),MATCH(L$1,Sheet1!$A$1:$E$1,0)),"")</f>
        <v/>
      </c>
      <c r="M249" s="25" t="str">
        <f>IFERROR(INDEX(Sheet1!$A$1:$E$2788,MATCH($F249,Sheet1!$A$1:$A$2788,0),MATCH(M$1,Sheet1!$A$1:$E$1,0)),"")</f>
        <v/>
      </c>
      <c r="N249" s="25" t="str">
        <f>IFERROR(INDEX(Sheet1!$A$1:$E$2788,MATCH($F249,Sheet1!$A$1:$A$2788,0),MATCH(N$1,Sheet1!$A$1:$E$1,0)),"")</f>
        <v/>
      </c>
      <c r="O249" s="44" t="str">
        <f>IFERROR(INDEX(Sheet1!$A$1:$G$2788,MATCH($F249,Sheet1!$A$1:$A$2788,0),MATCH(O$1,Sheet1!$A$1:$G$1,0)),"")</f>
        <v/>
      </c>
      <c r="P249" s="50" t="s">
        <v>10217</v>
      </c>
      <c r="Q249" s="30" t="s">
        <v>9025</v>
      </c>
      <c r="R249" t="s">
        <v>10319</v>
      </c>
      <c r="S249" t="s">
        <v>61</v>
      </c>
      <c r="U249" t="s">
        <v>9</v>
      </c>
      <c r="V249" t="s">
        <v>3767</v>
      </c>
    </row>
    <row r="250" spans="1:22" ht="15.75" thickBot="1" x14ac:dyDescent="0.3">
      <c r="A250">
        <v>4072</v>
      </c>
      <c r="B250" t="s">
        <v>1962</v>
      </c>
      <c r="D250" t="s">
        <v>3752</v>
      </c>
      <c r="E250" s="6" t="s">
        <v>6880</v>
      </c>
      <c r="F250" s="65">
        <v>23281</v>
      </c>
      <c r="G250" s="70" t="str">
        <f t="shared" si="13"/>
        <v>27/09/1963</v>
      </c>
      <c r="H250" s="68" t="str">
        <f t="shared" si="14"/>
        <v>27</v>
      </c>
      <c r="I250" s="47" t="str">
        <f t="shared" si="16"/>
        <v>09</v>
      </c>
      <c r="J250" s="47" t="str">
        <f t="shared" si="15"/>
        <v>1963</v>
      </c>
      <c r="K250" s="47" t="str">
        <f>IFERROR(INDEX(Sheet1!$A$1:$E$2788,MATCH($F250,Sheet1!$A$1:$A$2788,0),MATCH(K$1,Sheet1!$A$1:$E$1,0)),"")</f>
        <v/>
      </c>
      <c r="L250" s="50" t="str">
        <f>IFERROR(INDEX(Sheet1!$A$1:$E$2788,MATCH($F250,Sheet1!$A$1:$A$2788,0),MATCH(L$1,Sheet1!$A$1:$E$1,0)),"")</f>
        <v/>
      </c>
      <c r="M250" s="25" t="str">
        <f>IFERROR(INDEX(Sheet1!$A$1:$E$2788,MATCH($F250,Sheet1!$A$1:$A$2788,0),MATCH(M$1,Sheet1!$A$1:$E$1,0)),"")</f>
        <v/>
      </c>
      <c r="N250" s="25" t="str">
        <f>IFERROR(INDEX(Sheet1!$A$1:$E$2788,MATCH($F250,Sheet1!$A$1:$A$2788,0),MATCH(N$1,Sheet1!$A$1:$E$1,0)),"")</f>
        <v/>
      </c>
      <c r="O250" s="44" t="str">
        <f>IFERROR(INDEX(Sheet1!$A$1:$G$2788,MATCH($F250,Sheet1!$A$1:$A$2788,0),MATCH(O$1,Sheet1!$A$1:$G$1,0)),"")</f>
        <v/>
      </c>
      <c r="P250" s="50" t="s">
        <v>10217</v>
      </c>
      <c r="Q250" s="30" t="s">
        <v>9026</v>
      </c>
      <c r="R250" t="s">
        <v>10319</v>
      </c>
      <c r="S250" t="s">
        <v>61</v>
      </c>
      <c r="U250" t="s">
        <v>33</v>
      </c>
      <c r="V250" t="s">
        <v>3766</v>
      </c>
    </row>
    <row r="251" spans="1:22" ht="15.75" thickBot="1" x14ac:dyDescent="0.3">
      <c r="A251">
        <v>4071</v>
      </c>
      <c r="B251" t="s">
        <v>1330</v>
      </c>
      <c r="D251" t="s">
        <v>2337</v>
      </c>
      <c r="E251" s="6" t="s">
        <v>6061</v>
      </c>
      <c r="F251" s="65">
        <v>23301</v>
      </c>
      <c r="G251" s="70" t="str">
        <f t="shared" si="13"/>
        <v>17/10/1963</v>
      </c>
      <c r="H251" s="68" t="str">
        <f t="shared" si="14"/>
        <v>17</v>
      </c>
      <c r="I251" s="47" t="str">
        <f t="shared" si="16"/>
        <v>10</v>
      </c>
      <c r="J251" s="47" t="str">
        <f t="shared" si="15"/>
        <v>1963</v>
      </c>
      <c r="K251" s="47" t="str">
        <f>IFERROR(INDEX(Sheet1!$A$1:$E$2788,MATCH($F251,Sheet1!$A$1:$A$2788,0),MATCH(K$1,Sheet1!$A$1:$E$1,0)),"")</f>
        <v/>
      </c>
      <c r="L251" s="50" t="str">
        <f>IFERROR(INDEX(Sheet1!$A$1:$E$2788,MATCH($F251,Sheet1!$A$1:$A$2788,0),MATCH(L$1,Sheet1!$A$1:$E$1,0)),"")</f>
        <v/>
      </c>
      <c r="M251" s="25" t="str">
        <f>IFERROR(INDEX(Sheet1!$A$1:$E$2788,MATCH($F251,Sheet1!$A$1:$A$2788,0),MATCH(M$1,Sheet1!$A$1:$E$1,0)),"")</f>
        <v/>
      </c>
      <c r="N251" s="25" t="str">
        <f>IFERROR(INDEX(Sheet1!$A$1:$E$2788,MATCH($F251,Sheet1!$A$1:$A$2788,0),MATCH(N$1,Sheet1!$A$1:$E$1,0)),"")</f>
        <v/>
      </c>
      <c r="O251" s="44" t="str">
        <f>IFERROR(INDEX(Sheet1!$A$1:$G$2788,MATCH($F251,Sheet1!$A$1:$A$2788,0),MATCH(O$1,Sheet1!$A$1:$G$1,0)),"")</f>
        <v/>
      </c>
      <c r="P251" s="50" t="s">
        <v>10217</v>
      </c>
      <c r="Q251" s="30" t="s">
        <v>9027</v>
      </c>
      <c r="R251" t="s">
        <v>10340</v>
      </c>
      <c r="S251" t="s">
        <v>61</v>
      </c>
      <c r="U251" t="s">
        <v>9</v>
      </c>
      <c r="V251" t="s">
        <v>3765</v>
      </c>
    </row>
    <row r="252" spans="1:22" ht="15.75" thickBot="1" x14ac:dyDescent="0.3">
      <c r="A252">
        <v>4070</v>
      </c>
      <c r="B252" t="s">
        <v>1150</v>
      </c>
      <c r="D252" t="s">
        <v>140</v>
      </c>
      <c r="E252" s="6" t="s">
        <v>6881</v>
      </c>
      <c r="F252" s="65">
        <v>23302</v>
      </c>
      <c r="G252" s="70" t="str">
        <f t="shared" si="13"/>
        <v>18/10/1963</v>
      </c>
      <c r="H252" s="68" t="str">
        <f t="shared" si="14"/>
        <v>18</v>
      </c>
      <c r="I252" s="47" t="str">
        <f t="shared" si="16"/>
        <v>10</v>
      </c>
      <c r="J252" s="47" t="str">
        <f t="shared" si="15"/>
        <v>1963</v>
      </c>
      <c r="K252" s="47" t="str">
        <f>IFERROR(INDEX(Sheet1!$A$1:$E$2788,MATCH($F252,Sheet1!$A$1:$A$2788,0),MATCH(K$1,Sheet1!$A$1:$E$1,0)),"")</f>
        <v/>
      </c>
      <c r="L252" s="50" t="str">
        <f>IFERROR(INDEX(Sheet1!$A$1:$E$2788,MATCH($F252,Sheet1!$A$1:$A$2788,0),MATCH(L$1,Sheet1!$A$1:$E$1,0)),"")</f>
        <v/>
      </c>
      <c r="M252" s="25" t="str">
        <f>IFERROR(INDEX(Sheet1!$A$1:$E$2788,MATCH($F252,Sheet1!$A$1:$A$2788,0),MATCH(M$1,Sheet1!$A$1:$E$1,0)),"")</f>
        <v/>
      </c>
      <c r="N252" s="25" t="str">
        <f>IFERROR(INDEX(Sheet1!$A$1:$E$2788,MATCH($F252,Sheet1!$A$1:$A$2788,0),MATCH(N$1,Sheet1!$A$1:$E$1,0)),"")</f>
        <v/>
      </c>
      <c r="O252" s="44" t="str">
        <f>IFERROR(INDEX(Sheet1!$A$1:$G$2788,MATCH($F252,Sheet1!$A$1:$A$2788,0),MATCH(O$1,Sheet1!$A$1:$G$1,0)),"")</f>
        <v/>
      </c>
      <c r="P252" s="68" t="s">
        <v>10223</v>
      </c>
      <c r="Q252" s="30" t="s">
        <v>9011</v>
      </c>
      <c r="R252" t="s">
        <v>10340</v>
      </c>
      <c r="S252" t="s">
        <v>61</v>
      </c>
      <c r="U252" t="s">
        <v>9</v>
      </c>
      <c r="V252" t="s">
        <v>3764</v>
      </c>
    </row>
    <row r="253" spans="1:22" ht="15.75" thickBot="1" x14ac:dyDescent="0.3">
      <c r="A253">
        <v>4069</v>
      </c>
      <c r="B253" t="s">
        <v>1150</v>
      </c>
      <c r="D253" t="s">
        <v>3698</v>
      </c>
      <c r="E253" s="6" t="s">
        <v>6062</v>
      </c>
      <c r="F253" s="65">
        <v>23308</v>
      </c>
      <c r="G253" s="70" t="str">
        <f t="shared" si="13"/>
        <v>24/10/1963</v>
      </c>
      <c r="H253" s="68" t="str">
        <f t="shared" si="14"/>
        <v>24</v>
      </c>
      <c r="I253" s="47" t="str">
        <f t="shared" si="16"/>
        <v>10</v>
      </c>
      <c r="J253" s="47" t="str">
        <f t="shared" si="15"/>
        <v>1963</v>
      </c>
      <c r="K253" s="47" t="str">
        <f>IFERROR(INDEX(Sheet1!$A$1:$E$2788,MATCH($F253,Sheet1!$A$1:$A$2788,0),MATCH(K$1,Sheet1!$A$1:$E$1,0)),"")</f>
        <v/>
      </c>
      <c r="L253" s="50" t="str">
        <f>IFERROR(INDEX(Sheet1!$A$1:$E$2788,MATCH($F253,Sheet1!$A$1:$A$2788,0),MATCH(L$1,Sheet1!$A$1:$E$1,0)),"")</f>
        <v/>
      </c>
      <c r="M253" s="25" t="str">
        <f>IFERROR(INDEX(Sheet1!$A$1:$E$2788,MATCH($F253,Sheet1!$A$1:$A$2788,0),MATCH(M$1,Sheet1!$A$1:$E$1,0)),"")</f>
        <v/>
      </c>
      <c r="N253" s="25" t="str">
        <f>IFERROR(INDEX(Sheet1!$A$1:$E$2788,MATCH($F253,Sheet1!$A$1:$A$2788,0),MATCH(N$1,Sheet1!$A$1:$E$1,0)),"")</f>
        <v/>
      </c>
      <c r="O253" s="44" t="str">
        <f>IFERROR(INDEX(Sheet1!$A$1:$G$2788,MATCH($F253,Sheet1!$A$1:$A$2788,0),MATCH(O$1,Sheet1!$A$1:$G$1,0)),"")</f>
        <v/>
      </c>
      <c r="P253" s="68" t="s">
        <v>10223</v>
      </c>
      <c r="Q253" s="30" t="s">
        <v>9028</v>
      </c>
      <c r="R253" t="s">
        <v>10319</v>
      </c>
      <c r="S253" t="s">
        <v>61</v>
      </c>
      <c r="U253" t="s">
        <v>33</v>
      </c>
      <c r="V253" t="s">
        <v>3763</v>
      </c>
    </row>
    <row r="254" spans="1:22" ht="15.75" thickBot="1" x14ac:dyDescent="0.3">
      <c r="A254">
        <v>4068</v>
      </c>
      <c r="B254" t="s">
        <v>1330</v>
      </c>
      <c r="D254" t="s">
        <v>932</v>
      </c>
      <c r="E254" s="6" t="s">
        <v>6882</v>
      </c>
      <c r="F254" s="65">
        <v>23309</v>
      </c>
      <c r="G254" s="70" t="str">
        <f t="shared" si="13"/>
        <v>25/10/1963</v>
      </c>
      <c r="H254" s="68" t="str">
        <f t="shared" si="14"/>
        <v>25</v>
      </c>
      <c r="I254" s="47" t="str">
        <f t="shared" si="16"/>
        <v>10</v>
      </c>
      <c r="J254" s="47" t="str">
        <f t="shared" si="15"/>
        <v>1963</v>
      </c>
      <c r="K254" s="47" t="str">
        <f>IFERROR(INDEX(Sheet1!$A$1:$E$2788,MATCH($F254,Sheet1!$A$1:$A$2788,0),MATCH(K$1,Sheet1!$A$1:$E$1,0)),"")</f>
        <v/>
      </c>
      <c r="L254" s="50" t="str">
        <f>IFERROR(INDEX(Sheet1!$A$1:$E$2788,MATCH($F254,Sheet1!$A$1:$A$2788,0),MATCH(L$1,Sheet1!$A$1:$E$1,0)),"")</f>
        <v/>
      </c>
      <c r="M254" s="25" t="str">
        <f>IFERROR(INDEX(Sheet1!$A$1:$E$2788,MATCH($F254,Sheet1!$A$1:$A$2788,0),MATCH(M$1,Sheet1!$A$1:$E$1,0)),"")</f>
        <v/>
      </c>
      <c r="N254" s="25" t="str">
        <f>IFERROR(INDEX(Sheet1!$A$1:$E$2788,MATCH($F254,Sheet1!$A$1:$A$2788,0),MATCH(N$1,Sheet1!$A$1:$E$1,0)),"")</f>
        <v/>
      </c>
      <c r="O254" s="44" t="str">
        <f>IFERROR(INDEX(Sheet1!$A$1:$G$2788,MATCH($F254,Sheet1!$A$1:$A$2788,0),MATCH(O$1,Sheet1!$A$1:$G$1,0)),"")</f>
        <v/>
      </c>
      <c r="P254" s="50" t="s">
        <v>10217</v>
      </c>
      <c r="Q254" s="30" t="s">
        <v>9029</v>
      </c>
      <c r="R254" t="s">
        <v>10340</v>
      </c>
      <c r="S254" t="s">
        <v>61</v>
      </c>
      <c r="U254" t="s">
        <v>9</v>
      </c>
      <c r="V254" t="s">
        <v>3762</v>
      </c>
    </row>
    <row r="255" spans="1:22" ht="15.75" thickBot="1" x14ac:dyDescent="0.3">
      <c r="A255">
        <v>4067</v>
      </c>
      <c r="B255" t="s">
        <v>1150</v>
      </c>
      <c r="D255" t="s">
        <v>140</v>
      </c>
      <c r="E255" s="6" t="s">
        <v>6883</v>
      </c>
      <c r="F255" s="65">
        <v>23316</v>
      </c>
      <c r="G255" s="70" t="str">
        <f t="shared" si="13"/>
        <v>01/11/1963</v>
      </c>
      <c r="H255" s="68" t="str">
        <f t="shared" si="14"/>
        <v>01</v>
      </c>
      <c r="I255" s="47" t="str">
        <f t="shared" si="16"/>
        <v>11</v>
      </c>
      <c r="J255" s="47" t="str">
        <f t="shared" si="15"/>
        <v>1963</v>
      </c>
      <c r="K255" s="47" t="str">
        <f>IFERROR(INDEX(Sheet1!$A$1:$E$2788,MATCH($F255,Sheet1!$A$1:$A$2788,0),MATCH(K$1,Sheet1!$A$1:$E$1,0)),"")</f>
        <v/>
      </c>
      <c r="L255" s="50" t="str">
        <f>IFERROR(INDEX(Sheet1!$A$1:$E$2788,MATCH($F255,Sheet1!$A$1:$A$2788,0),MATCH(L$1,Sheet1!$A$1:$E$1,0)),"")</f>
        <v/>
      </c>
      <c r="M255" s="25" t="str">
        <f>IFERROR(INDEX(Sheet1!$A$1:$E$2788,MATCH($F255,Sheet1!$A$1:$A$2788,0),MATCH(M$1,Sheet1!$A$1:$E$1,0)),"")</f>
        <v/>
      </c>
      <c r="N255" s="25" t="str">
        <f>IFERROR(INDEX(Sheet1!$A$1:$E$2788,MATCH($F255,Sheet1!$A$1:$A$2788,0),MATCH(N$1,Sheet1!$A$1:$E$1,0)),"")</f>
        <v/>
      </c>
      <c r="O255" s="44" t="str">
        <f>IFERROR(INDEX(Sheet1!$A$1:$G$2788,MATCH($F255,Sheet1!$A$1:$A$2788,0),MATCH(O$1,Sheet1!$A$1:$G$1,0)),"")</f>
        <v/>
      </c>
      <c r="P255" s="68" t="s">
        <v>10223</v>
      </c>
      <c r="Q255" s="30" t="s">
        <v>9030</v>
      </c>
      <c r="R255" t="s">
        <v>10319</v>
      </c>
      <c r="S255" t="s">
        <v>61</v>
      </c>
      <c r="U255" t="s">
        <v>9</v>
      </c>
      <c r="V255" t="s">
        <v>3761</v>
      </c>
    </row>
    <row r="256" spans="1:22" ht="15.75" thickBot="1" x14ac:dyDescent="0.3">
      <c r="A256">
        <v>4066</v>
      </c>
      <c r="B256" t="s">
        <v>1150</v>
      </c>
      <c r="D256" t="s">
        <v>140</v>
      </c>
      <c r="E256" s="6" t="s">
        <v>4058</v>
      </c>
      <c r="F256" s="65">
        <v>23326</v>
      </c>
      <c r="G256" s="70" t="str">
        <f t="shared" si="13"/>
        <v>11/11/1963</v>
      </c>
      <c r="H256" s="68" t="str">
        <f t="shared" si="14"/>
        <v>11</v>
      </c>
      <c r="I256" s="47" t="str">
        <f t="shared" si="16"/>
        <v>11</v>
      </c>
      <c r="J256" s="47" t="str">
        <f t="shared" si="15"/>
        <v>1963</v>
      </c>
      <c r="K256" s="47" t="str">
        <f>IFERROR(INDEX(Sheet1!$A$1:$E$2788,MATCH($F256,Sheet1!$A$1:$A$2788,0),MATCH(K$1,Sheet1!$A$1:$E$1,0)),"")</f>
        <v/>
      </c>
      <c r="L256" s="50" t="str">
        <f>IFERROR(INDEX(Sheet1!$A$1:$E$2788,MATCH($F256,Sheet1!$A$1:$A$2788,0),MATCH(L$1,Sheet1!$A$1:$E$1,0)),"")</f>
        <v/>
      </c>
      <c r="M256" s="25" t="str">
        <f>IFERROR(INDEX(Sheet1!$A$1:$E$2788,MATCH($F256,Sheet1!$A$1:$A$2788,0),MATCH(M$1,Sheet1!$A$1:$E$1,0)),"")</f>
        <v/>
      </c>
      <c r="N256" s="25" t="str">
        <f>IFERROR(INDEX(Sheet1!$A$1:$E$2788,MATCH($F256,Sheet1!$A$1:$A$2788,0),MATCH(N$1,Sheet1!$A$1:$E$1,0)),"")</f>
        <v/>
      </c>
      <c r="O256" s="44" t="str">
        <f>IFERROR(INDEX(Sheet1!$A$1:$G$2788,MATCH($F256,Sheet1!$A$1:$A$2788,0),MATCH(O$1,Sheet1!$A$1:$G$1,0)),"")</f>
        <v/>
      </c>
      <c r="P256" s="68" t="s">
        <v>10223</v>
      </c>
      <c r="Q256" s="30" t="s">
        <v>9031</v>
      </c>
      <c r="R256" t="s">
        <v>10340</v>
      </c>
      <c r="S256" t="s">
        <v>61</v>
      </c>
      <c r="U256" t="s">
        <v>9</v>
      </c>
      <c r="V256" t="s">
        <v>3760</v>
      </c>
    </row>
    <row r="257" spans="1:22" ht="15.75" thickBot="1" x14ac:dyDescent="0.3">
      <c r="A257">
        <v>4065</v>
      </c>
      <c r="B257" t="s">
        <v>1150</v>
      </c>
      <c r="D257" t="s">
        <v>140</v>
      </c>
      <c r="E257" s="6" t="s">
        <v>7644</v>
      </c>
      <c r="F257" s="65">
        <v>23331</v>
      </c>
      <c r="G257" s="70" t="str">
        <f t="shared" si="13"/>
        <v>16/11/1963</v>
      </c>
      <c r="H257" s="68" t="str">
        <f t="shared" si="14"/>
        <v>16</v>
      </c>
      <c r="I257" s="47" t="str">
        <f t="shared" si="16"/>
        <v>11</v>
      </c>
      <c r="J257" s="47" t="str">
        <f t="shared" si="15"/>
        <v>1963</v>
      </c>
      <c r="K257" s="47" t="str">
        <f>IFERROR(INDEX(Sheet1!$A$1:$E$2788,MATCH($F257,Sheet1!$A$1:$A$2788,0),MATCH(K$1,Sheet1!$A$1:$E$1,0)),"")</f>
        <v/>
      </c>
      <c r="L257" s="50" t="str">
        <f>IFERROR(INDEX(Sheet1!$A$1:$E$2788,MATCH($F257,Sheet1!$A$1:$A$2788,0),MATCH(L$1,Sheet1!$A$1:$E$1,0)),"")</f>
        <v/>
      </c>
      <c r="M257" s="25" t="str">
        <f>IFERROR(INDEX(Sheet1!$A$1:$E$2788,MATCH($F257,Sheet1!$A$1:$A$2788,0),MATCH(M$1,Sheet1!$A$1:$E$1,0)),"")</f>
        <v/>
      </c>
      <c r="N257" s="25" t="str">
        <f>IFERROR(INDEX(Sheet1!$A$1:$E$2788,MATCH($F257,Sheet1!$A$1:$A$2788,0),MATCH(N$1,Sheet1!$A$1:$E$1,0)),"")</f>
        <v/>
      </c>
      <c r="O257" s="44" t="str">
        <f>IFERROR(INDEX(Sheet1!$A$1:$G$2788,MATCH($F257,Sheet1!$A$1:$A$2788,0),MATCH(O$1,Sheet1!$A$1:$G$1,0)),"")</f>
        <v/>
      </c>
      <c r="P257" s="68" t="s">
        <v>10223</v>
      </c>
      <c r="Q257" s="30" t="s">
        <v>9018</v>
      </c>
      <c r="R257" t="s">
        <v>10340</v>
      </c>
      <c r="S257" t="s">
        <v>61</v>
      </c>
      <c r="U257" t="s">
        <v>9</v>
      </c>
      <c r="V257" t="s">
        <v>3759</v>
      </c>
    </row>
    <row r="258" spans="1:22" ht="15.75" thickBot="1" x14ac:dyDescent="0.3">
      <c r="A258">
        <v>4064</v>
      </c>
      <c r="B258" t="s">
        <v>1330</v>
      </c>
      <c r="D258" t="s">
        <v>900</v>
      </c>
      <c r="E258" s="6" t="s">
        <v>5246</v>
      </c>
      <c r="F258" s="65">
        <v>23342</v>
      </c>
      <c r="G258" s="70" t="str">
        <f t="shared" si="13"/>
        <v>27/11/1963</v>
      </c>
      <c r="H258" s="68" t="str">
        <f t="shared" si="14"/>
        <v>27</v>
      </c>
      <c r="I258" s="47" t="str">
        <f t="shared" si="16"/>
        <v>11</v>
      </c>
      <c r="J258" s="47" t="str">
        <f t="shared" si="15"/>
        <v>1963</v>
      </c>
      <c r="K258" s="47" t="str">
        <f>IFERROR(INDEX(Sheet1!$A$1:$E$2788,MATCH($F258,Sheet1!$A$1:$A$2788,0),MATCH(K$1,Sheet1!$A$1:$E$1,0)),"")</f>
        <v/>
      </c>
      <c r="L258" s="50" t="str">
        <f>IFERROR(INDEX(Sheet1!$A$1:$E$2788,MATCH($F258,Sheet1!$A$1:$A$2788,0),MATCH(L$1,Sheet1!$A$1:$E$1,0)),"")</f>
        <v/>
      </c>
      <c r="M258" s="25" t="str">
        <f>IFERROR(INDEX(Sheet1!$A$1:$E$2788,MATCH($F258,Sheet1!$A$1:$A$2788,0),MATCH(M$1,Sheet1!$A$1:$E$1,0)),"")</f>
        <v/>
      </c>
      <c r="N258" s="25" t="str">
        <f>IFERROR(INDEX(Sheet1!$A$1:$E$2788,MATCH($F258,Sheet1!$A$1:$A$2788,0),MATCH(N$1,Sheet1!$A$1:$E$1,0)),"")</f>
        <v/>
      </c>
      <c r="O258" s="44" t="str">
        <f>IFERROR(INDEX(Sheet1!$A$1:$G$2788,MATCH($F258,Sheet1!$A$1:$A$2788,0),MATCH(O$1,Sheet1!$A$1:$G$1,0)),"")</f>
        <v/>
      </c>
      <c r="P258" s="50" t="s">
        <v>10217</v>
      </c>
      <c r="Q258" s="30" t="s">
        <v>9032</v>
      </c>
      <c r="R258" t="s">
        <v>10319</v>
      </c>
      <c r="S258" t="s">
        <v>61</v>
      </c>
      <c r="U258" t="s">
        <v>9</v>
      </c>
      <c r="V258" t="s">
        <v>3758</v>
      </c>
    </row>
    <row r="259" spans="1:22" ht="15.75" thickBot="1" x14ac:dyDescent="0.3">
      <c r="A259">
        <v>4063</v>
      </c>
      <c r="B259" t="s">
        <v>1150</v>
      </c>
      <c r="D259" t="s">
        <v>140</v>
      </c>
      <c r="E259" s="6" t="s">
        <v>6063</v>
      </c>
      <c r="F259" s="65">
        <v>23343</v>
      </c>
      <c r="G259" s="70" t="str">
        <f t="shared" ref="G259:G322" si="17">TEXT(F259, "dd/mm/yyyy")</f>
        <v>28/11/1963</v>
      </c>
      <c r="H259" s="68" t="str">
        <f t="shared" ref="H259:H322" si="18">LEFT(G259,2)</f>
        <v>28</v>
      </c>
      <c r="I259" s="47" t="str">
        <f t="shared" si="16"/>
        <v>11</v>
      </c>
      <c r="J259" s="47" t="str">
        <f t="shared" ref="J259:J322" si="19">RIGHT(G259,4)</f>
        <v>1963</v>
      </c>
      <c r="K259" s="47" t="str">
        <f>IFERROR(INDEX(Sheet1!$A$1:$E$2788,MATCH($F259,Sheet1!$A$1:$A$2788,0),MATCH(K$1,Sheet1!$A$1:$E$1,0)),"")</f>
        <v/>
      </c>
      <c r="L259" s="50" t="str">
        <f>IFERROR(INDEX(Sheet1!$A$1:$E$2788,MATCH($F259,Sheet1!$A$1:$A$2788,0),MATCH(L$1,Sheet1!$A$1:$E$1,0)),"")</f>
        <v/>
      </c>
      <c r="M259" s="25" t="str">
        <f>IFERROR(INDEX(Sheet1!$A$1:$E$2788,MATCH($F259,Sheet1!$A$1:$A$2788,0),MATCH(M$1,Sheet1!$A$1:$E$1,0)),"")</f>
        <v/>
      </c>
      <c r="N259" s="25" t="str">
        <f>IFERROR(INDEX(Sheet1!$A$1:$E$2788,MATCH($F259,Sheet1!$A$1:$A$2788,0),MATCH(N$1,Sheet1!$A$1:$E$1,0)),"")</f>
        <v/>
      </c>
      <c r="O259" s="44" t="str">
        <f>IFERROR(INDEX(Sheet1!$A$1:$G$2788,MATCH($F259,Sheet1!$A$1:$A$2788,0),MATCH(O$1,Sheet1!$A$1:$G$1,0)),"")</f>
        <v/>
      </c>
      <c r="P259" s="68" t="s">
        <v>10223</v>
      </c>
      <c r="Q259" s="30" t="s">
        <v>9033</v>
      </c>
      <c r="R259" t="s">
        <v>10340</v>
      </c>
      <c r="S259" t="s">
        <v>61</v>
      </c>
      <c r="U259" t="s">
        <v>33</v>
      </c>
      <c r="V259" t="s">
        <v>3757</v>
      </c>
    </row>
    <row r="260" spans="1:22" ht="15.75" thickBot="1" x14ac:dyDescent="0.3">
      <c r="A260">
        <v>4062</v>
      </c>
      <c r="B260" t="s">
        <v>1150</v>
      </c>
      <c r="D260" t="s">
        <v>3698</v>
      </c>
      <c r="E260" s="6" t="s">
        <v>6884</v>
      </c>
      <c r="F260" s="65">
        <v>23358</v>
      </c>
      <c r="G260" s="70" t="str">
        <f t="shared" si="17"/>
        <v>13/12/1963</v>
      </c>
      <c r="H260" s="68" t="str">
        <f t="shared" si="18"/>
        <v>13</v>
      </c>
      <c r="I260" s="47" t="str">
        <f t="shared" si="16"/>
        <v>12</v>
      </c>
      <c r="J260" s="47" t="str">
        <f t="shared" si="19"/>
        <v>1963</v>
      </c>
      <c r="K260" s="47" t="str">
        <f>IFERROR(INDEX(Sheet1!$A$1:$E$2788,MATCH($F260,Sheet1!$A$1:$A$2788,0),MATCH(K$1,Sheet1!$A$1:$E$1,0)),"")</f>
        <v/>
      </c>
      <c r="L260" s="50" t="str">
        <f>IFERROR(INDEX(Sheet1!$A$1:$E$2788,MATCH($F260,Sheet1!$A$1:$A$2788,0),MATCH(L$1,Sheet1!$A$1:$E$1,0)),"")</f>
        <v/>
      </c>
      <c r="M260" s="25" t="str">
        <f>IFERROR(INDEX(Sheet1!$A$1:$E$2788,MATCH($F260,Sheet1!$A$1:$A$2788,0),MATCH(M$1,Sheet1!$A$1:$E$1,0)),"")</f>
        <v/>
      </c>
      <c r="N260" s="25" t="str">
        <f>IFERROR(INDEX(Sheet1!$A$1:$E$2788,MATCH($F260,Sheet1!$A$1:$A$2788,0),MATCH(N$1,Sheet1!$A$1:$E$1,0)),"")</f>
        <v/>
      </c>
      <c r="O260" s="44" t="str">
        <f>IFERROR(INDEX(Sheet1!$A$1:$G$2788,MATCH($F260,Sheet1!$A$1:$A$2788,0),MATCH(O$1,Sheet1!$A$1:$G$1,0)),"")</f>
        <v/>
      </c>
      <c r="P260" s="68" t="s">
        <v>10223</v>
      </c>
      <c r="Q260" s="30" t="s">
        <v>9034</v>
      </c>
      <c r="R260" t="s">
        <v>10340</v>
      </c>
      <c r="S260" t="s">
        <v>61</v>
      </c>
      <c r="U260" t="s">
        <v>9</v>
      </c>
      <c r="V260" t="s">
        <v>3756</v>
      </c>
    </row>
    <row r="261" spans="1:22" ht="15.75" thickBot="1" x14ac:dyDescent="0.3">
      <c r="A261">
        <v>4061</v>
      </c>
      <c r="B261" t="s">
        <v>1330</v>
      </c>
      <c r="D261" t="s">
        <v>932</v>
      </c>
      <c r="E261" s="6" t="s">
        <v>5247</v>
      </c>
      <c r="F261" s="65">
        <v>23363</v>
      </c>
      <c r="G261" s="70" t="str">
        <f t="shared" si="17"/>
        <v>18/12/1963</v>
      </c>
      <c r="H261" s="68" t="str">
        <f t="shared" si="18"/>
        <v>18</v>
      </c>
      <c r="I261" s="47" t="str">
        <f t="shared" ref="I261:I324" si="20">MID(G261,4,2)</f>
        <v>12</v>
      </c>
      <c r="J261" s="47" t="str">
        <f t="shared" si="19"/>
        <v>1963</v>
      </c>
      <c r="K261" s="47" t="str">
        <f>IFERROR(INDEX(Sheet1!$A$1:$E$2788,MATCH($F261,Sheet1!$A$1:$A$2788,0),MATCH(K$1,Sheet1!$A$1:$E$1,0)),"")</f>
        <v/>
      </c>
      <c r="L261" s="50" t="str">
        <f>IFERROR(INDEX(Sheet1!$A$1:$E$2788,MATCH($F261,Sheet1!$A$1:$A$2788,0),MATCH(L$1,Sheet1!$A$1:$E$1,0)),"")</f>
        <v/>
      </c>
      <c r="M261" s="25" t="str">
        <f>IFERROR(INDEX(Sheet1!$A$1:$E$2788,MATCH($F261,Sheet1!$A$1:$A$2788,0),MATCH(M$1,Sheet1!$A$1:$E$1,0)),"")</f>
        <v/>
      </c>
      <c r="N261" s="25" t="str">
        <f>IFERROR(INDEX(Sheet1!$A$1:$E$2788,MATCH($F261,Sheet1!$A$1:$A$2788,0),MATCH(N$1,Sheet1!$A$1:$E$1,0)),"")</f>
        <v/>
      </c>
      <c r="O261" s="44" t="str">
        <f>IFERROR(INDEX(Sheet1!$A$1:$G$2788,MATCH($F261,Sheet1!$A$1:$A$2788,0),MATCH(O$1,Sheet1!$A$1:$G$1,0)),"")</f>
        <v/>
      </c>
      <c r="P261" s="50" t="s">
        <v>10217</v>
      </c>
      <c r="Q261" s="30" t="s">
        <v>9035</v>
      </c>
      <c r="R261" t="s">
        <v>10340</v>
      </c>
      <c r="S261" t="s">
        <v>61</v>
      </c>
      <c r="U261" t="s">
        <v>9</v>
      </c>
      <c r="V261" t="s">
        <v>3755</v>
      </c>
    </row>
    <row r="262" spans="1:22" ht="15.75" thickBot="1" x14ac:dyDescent="0.3">
      <c r="A262">
        <v>4059</v>
      </c>
      <c r="B262" t="s">
        <v>649</v>
      </c>
      <c r="D262" t="s">
        <v>3752</v>
      </c>
      <c r="E262" s="6" t="s">
        <v>6065</v>
      </c>
      <c r="F262" s="65">
        <v>23364</v>
      </c>
      <c r="G262" s="70" t="str">
        <f t="shared" si="17"/>
        <v>19/12/1963</v>
      </c>
      <c r="H262" s="68" t="str">
        <f t="shared" si="18"/>
        <v>19</v>
      </c>
      <c r="I262" s="47" t="str">
        <f t="shared" si="20"/>
        <v>12</v>
      </c>
      <c r="J262" s="47" t="str">
        <f t="shared" si="19"/>
        <v>1963</v>
      </c>
      <c r="K262" s="47" t="str">
        <f>IFERROR(INDEX(Sheet1!$A$1:$E$2788,MATCH($F262,Sheet1!$A$1:$A$2788,0),MATCH(K$1,Sheet1!$A$1:$E$1,0)),"")</f>
        <v/>
      </c>
      <c r="L262" s="50" t="str">
        <f>IFERROR(INDEX(Sheet1!$A$1:$E$2788,MATCH($F262,Sheet1!$A$1:$A$2788,0),MATCH(L$1,Sheet1!$A$1:$E$1,0)),"")</f>
        <v/>
      </c>
      <c r="M262" s="25" t="str">
        <f>IFERROR(INDEX(Sheet1!$A$1:$E$2788,MATCH($F262,Sheet1!$A$1:$A$2788,0),MATCH(M$1,Sheet1!$A$1:$E$1,0)),"")</f>
        <v/>
      </c>
      <c r="N262" s="25" t="str">
        <f>IFERROR(INDEX(Sheet1!$A$1:$E$2788,MATCH($F262,Sheet1!$A$1:$A$2788,0),MATCH(N$1,Sheet1!$A$1:$E$1,0)),"")</f>
        <v/>
      </c>
      <c r="O262" s="44" t="str">
        <f>IFERROR(INDEX(Sheet1!$A$1:$G$2788,MATCH($F262,Sheet1!$A$1:$A$2788,0),MATCH(O$1,Sheet1!$A$1:$G$1,0)),"")</f>
        <v/>
      </c>
      <c r="P262" s="50" t="s">
        <v>10217</v>
      </c>
      <c r="Q262" s="30" t="s">
        <v>9037</v>
      </c>
      <c r="R262" t="s">
        <v>10319</v>
      </c>
      <c r="S262" t="s">
        <v>61</v>
      </c>
      <c r="U262" t="s">
        <v>9</v>
      </c>
      <c r="V262" t="s">
        <v>3753</v>
      </c>
    </row>
    <row r="263" spans="1:22" ht="15.75" thickBot="1" x14ac:dyDescent="0.3">
      <c r="A263">
        <v>4060</v>
      </c>
      <c r="B263" t="s">
        <v>1150</v>
      </c>
      <c r="D263" t="s">
        <v>140</v>
      </c>
      <c r="E263" s="6" t="s">
        <v>6064</v>
      </c>
      <c r="F263" s="65">
        <v>23364</v>
      </c>
      <c r="G263" s="70" t="str">
        <f t="shared" si="17"/>
        <v>19/12/1963</v>
      </c>
      <c r="H263" s="68" t="str">
        <f t="shared" si="18"/>
        <v>19</v>
      </c>
      <c r="I263" s="47" t="str">
        <f t="shared" si="20"/>
        <v>12</v>
      </c>
      <c r="J263" s="47" t="str">
        <f t="shared" si="19"/>
        <v>1963</v>
      </c>
      <c r="K263" s="47" t="str">
        <f>IFERROR(INDEX(Sheet1!$A$1:$E$2788,MATCH($F263,Sheet1!$A$1:$A$2788,0),MATCH(K$1,Sheet1!$A$1:$E$1,0)),"")</f>
        <v/>
      </c>
      <c r="L263" s="50" t="str">
        <f>IFERROR(INDEX(Sheet1!$A$1:$E$2788,MATCH($F263,Sheet1!$A$1:$A$2788,0),MATCH(L$1,Sheet1!$A$1:$E$1,0)),"")</f>
        <v/>
      </c>
      <c r="M263" s="25" t="str">
        <f>IFERROR(INDEX(Sheet1!$A$1:$E$2788,MATCH($F263,Sheet1!$A$1:$A$2788,0),MATCH(M$1,Sheet1!$A$1:$E$1,0)),"")</f>
        <v/>
      </c>
      <c r="N263" s="25" t="str">
        <f>IFERROR(INDEX(Sheet1!$A$1:$E$2788,MATCH($F263,Sheet1!$A$1:$A$2788,0),MATCH(N$1,Sheet1!$A$1:$E$1,0)),"")</f>
        <v/>
      </c>
      <c r="O263" s="44" t="str">
        <f>IFERROR(INDEX(Sheet1!$A$1:$G$2788,MATCH($F263,Sheet1!$A$1:$A$2788,0),MATCH(O$1,Sheet1!$A$1:$G$1,0)),"")</f>
        <v/>
      </c>
      <c r="P263" s="68" t="s">
        <v>10223</v>
      </c>
      <c r="Q263" s="30" t="s">
        <v>9036</v>
      </c>
      <c r="R263" t="s">
        <v>10340</v>
      </c>
      <c r="S263" t="s">
        <v>61</v>
      </c>
      <c r="U263" t="s">
        <v>9</v>
      </c>
      <c r="V263" t="s">
        <v>3754</v>
      </c>
    </row>
    <row r="264" spans="1:22" ht="15.75" thickBot="1" x14ac:dyDescent="0.3">
      <c r="A264">
        <v>4058</v>
      </c>
      <c r="B264" t="s">
        <v>649</v>
      </c>
      <c r="D264" t="s">
        <v>3330</v>
      </c>
      <c r="E264" s="6" t="s">
        <v>5248</v>
      </c>
      <c r="F264" s="65">
        <v>23405</v>
      </c>
      <c r="G264" s="70" t="str">
        <f t="shared" si="17"/>
        <v>29/01/1964</v>
      </c>
      <c r="H264" s="68" t="str">
        <f t="shared" si="18"/>
        <v>29</v>
      </c>
      <c r="I264" s="47" t="str">
        <f t="shared" si="20"/>
        <v>01</v>
      </c>
      <c r="J264" s="47" t="str">
        <f t="shared" si="19"/>
        <v>1964</v>
      </c>
      <c r="K264" s="47" t="str">
        <f>IFERROR(INDEX(Sheet1!$A$1:$E$2788,MATCH($F264,Sheet1!$A$1:$A$2788,0),MATCH(K$1,Sheet1!$A$1:$E$1,0)),"")</f>
        <v/>
      </c>
      <c r="L264" s="50" t="str">
        <f>IFERROR(INDEX(Sheet1!$A$1:$E$2788,MATCH($F264,Sheet1!$A$1:$A$2788,0),MATCH(L$1,Sheet1!$A$1:$E$1,0)),"")</f>
        <v/>
      </c>
      <c r="M264" s="25" t="str">
        <f>IFERROR(INDEX(Sheet1!$A$1:$E$2788,MATCH($F264,Sheet1!$A$1:$A$2788,0),MATCH(M$1,Sheet1!$A$1:$E$1,0)),"")</f>
        <v/>
      </c>
      <c r="N264" s="25" t="str">
        <f>IFERROR(INDEX(Sheet1!$A$1:$E$2788,MATCH($F264,Sheet1!$A$1:$A$2788,0),MATCH(N$1,Sheet1!$A$1:$E$1,0)),"")</f>
        <v/>
      </c>
      <c r="O264" s="44" t="str">
        <f>IFERROR(INDEX(Sheet1!$A$1:$G$2788,MATCH($F264,Sheet1!$A$1:$A$2788,0),MATCH(O$1,Sheet1!$A$1:$G$1,0)),"")</f>
        <v/>
      </c>
      <c r="P264" s="50" t="s">
        <v>10217</v>
      </c>
      <c r="Q264" s="30" t="s">
        <v>9038</v>
      </c>
      <c r="R264" t="s">
        <v>10340</v>
      </c>
      <c r="S264" t="s">
        <v>61</v>
      </c>
      <c r="U264" t="s">
        <v>9</v>
      </c>
      <c r="V264" t="s">
        <v>7645</v>
      </c>
    </row>
    <row r="265" spans="1:22" ht="15.75" thickBot="1" x14ac:dyDescent="0.3">
      <c r="A265">
        <v>4056</v>
      </c>
      <c r="B265" t="s">
        <v>1330</v>
      </c>
      <c r="D265" t="s">
        <v>3419</v>
      </c>
      <c r="E265" s="6" t="s">
        <v>6067</v>
      </c>
      <c r="F265" s="65">
        <v>23406</v>
      </c>
      <c r="G265" s="70" t="str">
        <f t="shared" si="17"/>
        <v>30/01/1964</v>
      </c>
      <c r="H265" s="68" t="str">
        <f t="shared" si="18"/>
        <v>30</v>
      </c>
      <c r="I265" s="47" t="str">
        <f t="shared" si="20"/>
        <v>01</v>
      </c>
      <c r="J265" s="47" t="str">
        <f t="shared" si="19"/>
        <v>1964</v>
      </c>
      <c r="K265" s="47" t="str">
        <f>IFERROR(INDEX(Sheet1!$A$1:$E$2788,MATCH($F265,Sheet1!$A$1:$A$2788,0),MATCH(K$1,Sheet1!$A$1:$E$1,0)),"")</f>
        <v/>
      </c>
      <c r="L265" s="50" t="str">
        <f>IFERROR(INDEX(Sheet1!$A$1:$E$2788,MATCH($F265,Sheet1!$A$1:$A$2788,0),MATCH(L$1,Sheet1!$A$1:$E$1,0)),"")</f>
        <v/>
      </c>
      <c r="M265" s="25" t="str">
        <f>IFERROR(INDEX(Sheet1!$A$1:$E$2788,MATCH($F265,Sheet1!$A$1:$A$2788,0),MATCH(M$1,Sheet1!$A$1:$E$1,0)),"")</f>
        <v/>
      </c>
      <c r="N265" s="25" t="str">
        <f>IFERROR(INDEX(Sheet1!$A$1:$E$2788,MATCH($F265,Sheet1!$A$1:$A$2788,0),MATCH(N$1,Sheet1!$A$1:$E$1,0)),"")</f>
        <v/>
      </c>
      <c r="O265" s="44" t="str">
        <f>IFERROR(INDEX(Sheet1!$A$1:$G$2788,MATCH($F265,Sheet1!$A$1:$A$2788,0),MATCH(O$1,Sheet1!$A$1:$G$1,0)),"")</f>
        <v/>
      </c>
      <c r="P265" s="50" t="s">
        <v>10217</v>
      </c>
      <c r="Q265" s="30" t="s">
        <v>9040</v>
      </c>
      <c r="R265" t="s">
        <v>10319</v>
      </c>
      <c r="S265" t="s">
        <v>61</v>
      </c>
      <c r="U265" t="s">
        <v>9</v>
      </c>
      <c r="V265" t="s">
        <v>3750</v>
      </c>
    </row>
    <row r="266" spans="1:22" ht="15.75" thickBot="1" x14ac:dyDescent="0.3">
      <c r="A266">
        <v>4057</v>
      </c>
      <c r="B266" t="s">
        <v>1150</v>
      </c>
      <c r="D266" t="s">
        <v>140</v>
      </c>
      <c r="E266" s="6" t="s">
        <v>6066</v>
      </c>
      <c r="F266" s="65">
        <v>23406</v>
      </c>
      <c r="G266" s="70" t="str">
        <f t="shared" si="17"/>
        <v>30/01/1964</v>
      </c>
      <c r="H266" s="68" t="str">
        <f t="shared" si="18"/>
        <v>30</v>
      </c>
      <c r="I266" s="47" t="str">
        <f t="shared" si="20"/>
        <v>01</v>
      </c>
      <c r="J266" s="47" t="str">
        <f t="shared" si="19"/>
        <v>1964</v>
      </c>
      <c r="K266" s="47" t="str">
        <f>IFERROR(INDEX(Sheet1!$A$1:$E$2788,MATCH($F266,Sheet1!$A$1:$A$2788,0),MATCH(K$1,Sheet1!$A$1:$E$1,0)),"")</f>
        <v/>
      </c>
      <c r="L266" s="50" t="str">
        <f>IFERROR(INDEX(Sheet1!$A$1:$E$2788,MATCH($F266,Sheet1!$A$1:$A$2788,0),MATCH(L$1,Sheet1!$A$1:$E$1,0)),"")</f>
        <v/>
      </c>
      <c r="M266" s="25" t="str">
        <f>IFERROR(INDEX(Sheet1!$A$1:$E$2788,MATCH($F266,Sheet1!$A$1:$A$2788,0),MATCH(M$1,Sheet1!$A$1:$E$1,0)),"")</f>
        <v/>
      </c>
      <c r="N266" s="25" t="str">
        <f>IFERROR(INDEX(Sheet1!$A$1:$E$2788,MATCH($F266,Sheet1!$A$1:$A$2788,0),MATCH(N$1,Sheet1!$A$1:$E$1,0)),"")</f>
        <v/>
      </c>
      <c r="O266" s="44" t="str">
        <f>IFERROR(INDEX(Sheet1!$A$1:$G$2788,MATCH($F266,Sheet1!$A$1:$A$2788,0),MATCH(O$1,Sheet1!$A$1:$G$1,0)),"")</f>
        <v/>
      </c>
      <c r="P266" s="68" t="s">
        <v>10223</v>
      </c>
      <c r="Q266" s="30" t="s">
        <v>9039</v>
      </c>
      <c r="R266" t="s">
        <v>10340</v>
      </c>
      <c r="S266" t="s">
        <v>61</v>
      </c>
      <c r="U266" t="s">
        <v>9</v>
      </c>
      <c r="V266" t="s">
        <v>3751</v>
      </c>
    </row>
    <row r="267" spans="1:22" ht="15.75" thickBot="1" x14ac:dyDescent="0.3">
      <c r="A267">
        <v>4055</v>
      </c>
      <c r="B267" t="s">
        <v>1150</v>
      </c>
      <c r="D267" t="s">
        <v>140</v>
      </c>
      <c r="E267" s="6" t="s">
        <v>5249</v>
      </c>
      <c r="F267" s="65">
        <v>23426</v>
      </c>
      <c r="G267" s="70" t="str">
        <f t="shared" si="17"/>
        <v>19/02/1964</v>
      </c>
      <c r="H267" s="68" t="str">
        <f t="shared" si="18"/>
        <v>19</v>
      </c>
      <c r="I267" s="47" t="str">
        <f t="shared" si="20"/>
        <v>02</v>
      </c>
      <c r="J267" s="47" t="str">
        <f t="shared" si="19"/>
        <v>1964</v>
      </c>
      <c r="K267" s="47" t="str">
        <f>IFERROR(INDEX(Sheet1!$A$1:$E$2788,MATCH($F267,Sheet1!$A$1:$A$2788,0),MATCH(K$1,Sheet1!$A$1:$E$1,0)),"")</f>
        <v/>
      </c>
      <c r="L267" s="50" t="str">
        <f>IFERROR(INDEX(Sheet1!$A$1:$E$2788,MATCH($F267,Sheet1!$A$1:$A$2788,0),MATCH(L$1,Sheet1!$A$1:$E$1,0)),"")</f>
        <v/>
      </c>
      <c r="M267" s="25" t="str">
        <f>IFERROR(INDEX(Sheet1!$A$1:$E$2788,MATCH($F267,Sheet1!$A$1:$A$2788,0),MATCH(M$1,Sheet1!$A$1:$E$1,0)),"")</f>
        <v/>
      </c>
      <c r="N267" s="25" t="str">
        <f>IFERROR(INDEX(Sheet1!$A$1:$E$2788,MATCH($F267,Sheet1!$A$1:$A$2788,0),MATCH(N$1,Sheet1!$A$1:$E$1,0)),"")</f>
        <v/>
      </c>
      <c r="O267" s="44" t="str">
        <f>IFERROR(INDEX(Sheet1!$A$1:$G$2788,MATCH($F267,Sheet1!$A$1:$A$2788,0),MATCH(O$1,Sheet1!$A$1:$G$1,0)),"")</f>
        <v/>
      </c>
      <c r="P267" s="68" t="s">
        <v>10223</v>
      </c>
      <c r="Q267" s="30" t="s">
        <v>9041</v>
      </c>
      <c r="R267" t="s">
        <v>10340</v>
      </c>
      <c r="S267" t="s">
        <v>61</v>
      </c>
      <c r="U267" t="s">
        <v>33</v>
      </c>
      <c r="V267" t="s">
        <v>3749</v>
      </c>
    </row>
    <row r="268" spans="1:22" ht="15.75" thickBot="1" x14ac:dyDescent="0.3">
      <c r="A268">
        <v>4054</v>
      </c>
      <c r="B268" t="s">
        <v>1330</v>
      </c>
      <c r="D268" t="s">
        <v>932</v>
      </c>
      <c r="E268" s="6" t="s">
        <v>4490</v>
      </c>
      <c r="F268" s="65">
        <v>23432</v>
      </c>
      <c r="G268" s="70" t="str">
        <f t="shared" si="17"/>
        <v>25/02/1964</v>
      </c>
      <c r="H268" s="68" t="str">
        <f t="shared" si="18"/>
        <v>25</v>
      </c>
      <c r="I268" s="47" t="str">
        <f t="shared" si="20"/>
        <v>02</v>
      </c>
      <c r="J268" s="47" t="str">
        <f t="shared" si="19"/>
        <v>1964</v>
      </c>
      <c r="K268" s="47" t="str">
        <f>IFERROR(INDEX(Sheet1!$A$1:$E$2788,MATCH($F268,Sheet1!$A$1:$A$2788,0),MATCH(K$1,Sheet1!$A$1:$E$1,0)),"")</f>
        <v/>
      </c>
      <c r="L268" s="50" t="str">
        <f>IFERROR(INDEX(Sheet1!$A$1:$E$2788,MATCH($F268,Sheet1!$A$1:$A$2788,0),MATCH(L$1,Sheet1!$A$1:$E$1,0)),"")</f>
        <v/>
      </c>
      <c r="M268" s="25" t="str">
        <f>IFERROR(INDEX(Sheet1!$A$1:$E$2788,MATCH($F268,Sheet1!$A$1:$A$2788,0),MATCH(M$1,Sheet1!$A$1:$E$1,0)),"")</f>
        <v/>
      </c>
      <c r="N268" s="25" t="str">
        <f>IFERROR(INDEX(Sheet1!$A$1:$E$2788,MATCH($F268,Sheet1!$A$1:$A$2788,0),MATCH(N$1,Sheet1!$A$1:$E$1,0)),"")</f>
        <v/>
      </c>
      <c r="O268" s="44" t="str">
        <f>IFERROR(INDEX(Sheet1!$A$1:$G$2788,MATCH($F268,Sheet1!$A$1:$A$2788,0),MATCH(O$1,Sheet1!$A$1:$G$1,0)),"")</f>
        <v/>
      </c>
      <c r="P268" s="50" t="s">
        <v>10217</v>
      </c>
      <c r="Q268" s="30" t="s">
        <v>9029</v>
      </c>
      <c r="R268" t="s">
        <v>10340</v>
      </c>
      <c r="S268" t="s">
        <v>61</v>
      </c>
      <c r="U268" t="s">
        <v>9</v>
      </c>
      <c r="V268" t="s">
        <v>3748</v>
      </c>
    </row>
    <row r="269" spans="1:22" ht="15.75" thickBot="1" x14ac:dyDescent="0.3">
      <c r="A269">
        <v>4053</v>
      </c>
      <c r="B269" t="s">
        <v>1150</v>
      </c>
      <c r="D269" t="s">
        <v>3698</v>
      </c>
      <c r="E269" s="6" t="s">
        <v>6068</v>
      </c>
      <c r="F269" s="65">
        <v>23434</v>
      </c>
      <c r="G269" s="70" t="str">
        <f t="shared" si="17"/>
        <v>27/02/1964</v>
      </c>
      <c r="H269" s="68" t="str">
        <f t="shared" si="18"/>
        <v>27</v>
      </c>
      <c r="I269" s="47" t="str">
        <f t="shared" si="20"/>
        <v>02</v>
      </c>
      <c r="J269" s="47" t="str">
        <f t="shared" si="19"/>
        <v>1964</v>
      </c>
      <c r="K269" s="47" t="str">
        <f>IFERROR(INDEX(Sheet1!$A$1:$E$2788,MATCH($F269,Sheet1!$A$1:$A$2788,0),MATCH(K$1,Sheet1!$A$1:$E$1,0)),"")</f>
        <v/>
      </c>
      <c r="L269" s="50" t="str">
        <f>IFERROR(INDEX(Sheet1!$A$1:$E$2788,MATCH($F269,Sheet1!$A$1:$A$2788,0),MATCH(L$1,Sheet1!$A$1:$E$1,0)),"")</f>
        <v/>
      </c>
      <c r="M269" s="25" t="str">
        <f>IFERROR(INDEX(Sheet1!$A$1:$E$2788,MATCH($F269,Sheet1!$A$1:$A$2788,0),MATCH(M$1,Sheet1!$A$1:$E$1,0)),"")</f>
        <v/>
      </c>
      <c r="N269" s="25" t="str">
        <f>IFERROR(INDEX(Sheet1!$A$1:$E$2788,MATCH($F269,Sheet1!$A$1:$A$2788,0),MATCH(N$1,Sheet1!$A$1:$E$1,0)),"")</f>
        <v/>
      </c>
      <c r="O269" s="44" t="str">
        <f>IFERROR(INDEX(Sheet1!$A$1:$G$2788,MATCH($F269,Sheet1!$A$1:$A$2788,0),MATCH(O$1,Sheet1!$A$1:$G$1,0)),"")</f>
        <v/>
      </c>
      <c r="P269" s="68" t="s">
        <v>10223</v>
      </c>
      <c r="Q269" s="30" t="s">
        <v>9042</v>
      </c>
      <c r="R269" t="s">
        <v>10340</v>
      </c>
      <c r="S269" t="s">
        <v>61</v>
      </c>
      <c r="U269" t="s">
        <v>9</v>
      </c>
      <c r="V269" t="s">
        <v>3747</v>
      </c>
    </row>
    <row r="270" spans="1:22" ht="15.75" thickBot="1" x14ac:dyDescent="0.3">
      <c r="A270">
        <v>4052</v>
      </c>
      <c r="B270" t="s">
        <v>1330</v>
      </c>
      <c r="D270" t="s">
        <v>932</v>
      </c>
      <c r="E270" s="6" t="s">
        <v>5250</v>
      </c>
      <c r="F270" s="65">
        <v>23447</v>
      </c>
      <c r="G270" s="70" t="str">
        <f t="shared" si="17"/>
        <v>11/03/1964</v>
      </c>
      <c r="H270" s="68" t="str">
        <f t="shared" si="18"/>
        <v>11</v>
      </c>
      <c r="I270" s="47" t="str">
        <f t="shared" si="20"/>
        <v>03</v>
      </c>
      <c r="J270" s="47" t="str">
        <f t="shared" si="19"/>
        <v>1964</v>
      </c>
      <c r="K270" s="47" t="str">
        <f>IFERROR(INDEX(Sheet1!$A$1:$E$2788,MATCH($F270,Sheet1!$A$1:$A$2788,0),MATCH(K$1,Sheet1!$A$1:$E$1,0)),"")</f>
        <v/>
      </c>
      <c r="L270" s="50" t="str">
        <f>IFERROR(INDEX(Sheet1!$A$1:$E$2788,MATCH($F270,Sheet1!$A$1:$A$2788,0),MATCH(L$1,Sheet1!$A$1:$E$1,0)),"")</f>
        <v/>
      </c>
      <c r="M270" s="25" t="str">
        <f>IFERROR(INDEX(Sheet1!$A$1:$E$2788,MATCH($F270,Sheet1!$A$1:$A$2788,0),MATCH(M$1,Sheet1!$A$1:$E$1,0)),"")</f>
        <v/>
      </c>
      <c r="N270" s="25" t="str">
        <f>IFERROR(INDEX(Sheet1!$A$1:$E$2788,MATCH($F270,Sheet1!$A$1:$A$2788,0),MATCH(N$1,Sheet1!$A$1:$E$1,0)),"")</f>
        <v/>
      </c>
      <c r="O270" s="44" t="str">
        <f>IFERROR(INDEX(Sheet1!$A$1:$G$2788,MATCH($F270,Sheet1!$A$1:$A$2788,0),MATCH(O$1,Sheet1!$A$1:$G$1,0)),"")</f>
        <v/>
      </c>
      <c r="P270" s="50" t="s">
        <v>10217</v>
      </c>
      <c r="Q270" s="30" t="s">
        <v>9043</v>
      </c>
      <c r="R270" t="s">
        <v>10319</v>
      </c>
      <c r="S270" t="s">
        <v>61</v>
      </c>
      <c r="U270" t="s">
        <v>9</v>
      </c>
      <c r="V270" t="s">
        <v>3746</v>
      </c>
    </row>
    <row r="271" spans="1:22" ht="15.75" thickBot="1" x14ac:dyDescent="0.3">
      <c r="A271">
        <v>4051</v>
      </c>
      <c r="B271" t="s">
        <v>1150</v>
      </c>
      <c r="D271" t="s">
        <v>3698</v>
      </c>
      <c r="E271" s="6" t="s">
        <v>5251</v>
      </c>
      <c r="F271" s="65">
        <v>23454</v>
      </c>
      <c r="G271" s="70" t="str">
        <f t="shared" si="17"/>
        <v>18/03/1964</v>
      </c>
      <c r="H271" s="68" t="str">
        <f t="shared" si="18"/>
        <v>18</v>
      </c>
      <c r="I271" s="47" t="str">
        <f t="shared" si="20"/>
        <v>03</v>
      </c>
      <c r="J271" s="47" t="str">
        <f t="shared" si="19"/>
        <v>1964</v>
      </c>
      <c r="K271" s="47" t="str">
        <f>IFERROR(INDEX(Sheet1!$A$1:$E$2788,MATCH($F271,Sheet1!$A$1:$A$2788,0),MATCH(K$1,Sheet1!$A$1:$E$1,0)),"")</f>
        <v/>
      </c>
      <c r="L271" s="50" t="str">
        <f>IFERROR(INDEX(Sheet1!$A$1:$E$2788,MATCH($F271,Sheet1!$A$1:$A$2788,0),MATCH(L$1,Sheet1!$A$1:$E$1,0)),"")</f>
        <v/>
      </c>
      <c r="M271" s="25" t="str">
        <f>IFERROR(INDEX(Sheet1!$A$1:$E$2788,MATCH($F271,Sheet1!$A$1:$A$2788,0),MATCH(M$1,Sheet1!$A$1:$E$1,0)),"")</f>
        <v/>
      </c>
      <c r="N271" s="25" t="str">
        <f>IFERROR(INDEX(Sheet1!$A$1:$E$2788,MATCH($F271,Sheet1!$A$1:$A$2788,0),MATCH(N$1,Sheet1!$A$1:$E$1,0)),"")</f>
        <v/>
      </c>
      <c r="O271" s="44" t="str">
        <f>IFERROR(INDEX(Sheet1!$A$1:$G$2788,MATCH($F271,Sheet1!$A$1:$A$2788,0),MATCH(O$1,Sheet1!$A$1:$G$1,0)),"")</f>
        <v/>
      </c>
      <c r="P271" s="68" t="s">
        <v>10223</v>
      </c>
      <c r="Q271" s="30" t="s">
        <v>9044</v>
      </c>
      <c r="R271" t="s">
        <v>10340</v>
      </c>
      <c r="S271" t="s">
        <v>61</v>
      </c>
      <c r="U271" t="s">
        <v>9</v>
      </c>
      <c r="V271" t="s">
        <v>3745</v>
      </c>
    </row>
    <row r="272" spans="1:22" ht="15.75" thickBot="1" x14ac:dyDescent="0.3">
      <c r="A272">
        <v>4050</v>
      </c>
      <c r="B272" t="s">
        <v>1150</v>
      </c>
      <c r="D272" t="s">
        <v>140</v>
      </c>
      <c r="E272" s="6" t="s">
        <v>7646</v>
      </c>
      <c r="F272" s="65">
        <v>23457</v>
      </c>
      <c r="G272" s="70" t="str">
        <f t="shared" si="17"/>
        <v>21/03/1964</v>
      </c>
      <c r="H272" s="68" t="str">
        <f t="shared" si="18"/>
        <v>21</v>
      </c>
      <c r="I272" s="47" t="str">
        <f t="shared" si="20"/>
        <v>03</v>
      </c>
      <c r="J272" s="47" t="str">
        <f t="shared" si="19"/>
        <v>1964</v>
      </c>
      <c r="K272" s="47" t="str">
        <f>IFERROR(INDEX(Sheet1!$A$1:$E$2788,MATCH($F272,Sheet1!$A$1:$A$2788,0),MATCH(K$1,Sheet1!$A$1:$E$1,0)),"")</f>
        <v/>
      </c>
      <c r="L272" s="50" t="str">
        <f>IFERROR(INDEX(Sheet1!$A$1:$E$2788,MATCH($F272,Sheet1!$A$1:$A$2788,0),MATCH(L$1,Sheet1!$A$1:$E$1,0)),"")</f>
        <v/>
      </c>
      <c r="M272" s="25" t="str">
        <f>IFERROR(INDEX(Sheet1!$A$1:$E$2788,MATCH($F272,Sheet1!$A$1:$A$2788,0),MATCH(M$1,Sheet1!$A$1:$E$1,0)),"")</f>
        <v/>
      </c>
      <c r="N272" s="25" t="str">
        <f>IFERROR(INDEX(Sheet1!$A$1:$E$2788,MATCH($F272,Sheet1!$A$1:$A$2788,0),MATCH(N$1,Sheet1!$A$1:$E$1,0)),"")</f>
        <v/>
      </c>
      <c r="O272" s="44" t="str">
        <f>IFERROR(INDEX(Sheet1!$A$1:$G$2788,MATCH($F272,Sheet1!$A$1:$A$2788,0),MATCH(O$1,Sheet1!$A$1:$G$1,0)),"")</f>
        <v/>
      </c>
      <c r="P272" s="68" t="s">
        <v>10223</v>
      </c>
      <c r="Q272" s="30" t="s">
        <v>9045</v>
      </c>
      <c r="R272" t="s">
        <v>10319</v>
      </c>
      <c r="S272" t="s">
        <v>61</v>
      </c>
      <c r="U272" t="s">
        <v>33</v>
      </c>
      <c r="V272" t="s">
        <v>3744</v>
      </c>
    </row>
    <row r="273" spans="1:22" ht="15.75" thickBot="1" x14ac:dyDescent="0.3">
      <c r="A273">
        <v>4049</v>
      </c>
      <c r="B273" t="s">
        <v>1150</v>
      </c>
      <c r="D273" t="s">
        <v>140</v>
      </c>
      <c r="E273" s="6" t="s">
        <v>6885</v>
      </c>
      <c r="F273" s="65">
        <v>23463</v>
      </c>
      <c r="G273" s="70" t="str">
        <f t="shared" si="17"/>
        <v>27/03/1964</v>
      </c>
      <c r="H273" s="68" t="str">
        <f t="shared" si="18"/>
        <v>27</v>
      </c>
      <c r="I273" s="47" t="str">
        <f t="shared" si="20"/>
        <v>03</v>
      </c>
      <c r="J273" s="47" t="str">
        <f t="shared" si="19"/>
        <v>1964</v>
      </c>
      <c r="K273" s="47" t="str">
        <f>IFERROR(INDEX(Sheet1!$A$1:$E$2788,MATCH($F273,Sheet1!$A$1:$A$2788,0),MATCH(K$1,Sheet1!$A$1:$E$1,0)),"")</f>
        <v/>
      </c>
      <c r="L273" s="50" t="str">
        <f>IFERROR(INDEX(Sheet1!$A$1:$E$2788,MATCH($F273,Sheet1!$A$1:$A$2788,0),MATCH(L$1,Sheet1!$A$1:$E$1,0)),"")</f>
        <v/>
      </c>
      <c r="M273" s="25" t="str">
        <f>IFERROR(INDEX(Sheet1!$A$1:$E$2788,MATCH($F273,Sheet1!$A$1:$A$2788,0),MATCH(M$1,Sheet1!$A$1:$E$1,0)),"")</f>
        <v/>
      </c>
      <c r="N273" s="25" t="str">
        <f>IFERROR(INDEX(Sheet1!$A$1:$E$2788,MATCH($F273,Sheet1!$A$1:$A$2788,0),MATCH(N$1,Sheet1!$A$1:$E$1,0)),"")</f>
        <v/>
      </c>
      <c r="O273" s="44" t="str">
        <f>IFERROR(INDEX(Sheet1!$A$1:$G$2788,MATCH($F273,Sheet1!$A$1:$A$2788,0),MATCH(O$1,Sheet1!$A$1:$G$1,0)),"")</f>
        <v/>
      </c>
      <c r="P273" s="68" t="s">
        <v>10223</v>
      </c>
      <c r="Q273" s="30" t="s">
        <v>9046</v>
      </c>
      <c r="R273" t="s">
        <v>10340</v>
      </c>
      <c r="S273" t="s">
        <v>61</v>
      </c>
      <c r="U273" t="s">
        <v>174</v>
      </c>
      <c r="V273" t="s">
        <v>3743</v>
      </c>
    </row>
    <row r="274" spans="1:22" ht="15.75" thickBot="1" x14ac:dyDescent="0.3">
      <c r="A274">
        <v>4048</v>
      </c>
      <c r="B274" t="s">
        <v>1150</v>
      </c>
      <c r="D274" t="s">
        <v>140</v>
      </c>
      <c r="E274" s="6" t="s">
        <v>6069</v>
      </c>
      <c r="F274" s="65">
        <v>23469</v>
      </c>
      <c r="G274" s="70" t="str">
        <f t="shared" si="17"/>
        <v>02/04/1964</v>
      </c>
      <c r="H274" s="68" t="str">
        <f t="shared" si="18"/>
        <v>02</v>
      </c>
      <c r="I274" s="47" t="str">
        <f t="shared" si="20"/>
        <v>04</v>
      </c>
      <c r="J274" s="47" t="str">
        <f t="shared" si="19"/>
        <v>1964</v>
      </c>
      <c r="K274" s="47" t="str">
        <f>IFERROR(INDEX(Sheet1!$A$1:$E$2788,MATCH($F274,Sheet1!$A$1:$A$2788,0),MATCH(K$1,Sheet1!$A$1:$E$1,0)),"")</f>
        <v/>
      </c>
      <c r="L274" s="50" t="str">
        <f>IFERROR(INDEX(Sheet1!$A$1:$E$2788,MATCH($F274,Sheet1!$A$1:$A$2788,0),MATCH(L$1,Sheet1!$A$1:$E$1,0)),"")</f>
        <v/>
      </c>
      <c r="M274" s="25" t="str">
        <f>IFERROR(INDEX(Sheet1!$A$1:$E$2788,MATCH($F274,Sheet1!$A$1:$A$2788,0),MATCH(M$1,Sheet1!$A$1:$E$1,0)),"")</f>
        <v/>
      </c>
      <c r="N274" s="25" t="str">
        <f>IFERROR(INDEX(Sheet1!$A$1:$E$2788,MATCH($F274,Sheet1!$A$1:$A$2788,0),MATCH(N$1,Sheet1!$A$1:$E$1,0)),"")</f>
        <v/>
      </c>
      <c r="O274" s="44" t="str">
        <f>IFERROR(INDEX(Sheet1!$A$1:$G$2788,MATCH($F274,Sheet1!$A$1:$A$2788,0),MATCH(O$1,Sheet1!$A$1:$G$1,0)),"")</f>
        <v/>
      </c>
      <c r="P274" s="68" t="s">
        <v>10223</v>
      </c>
      <c r="Q274" s="30" t="s">
        <v>9047</v>
      </c>
      <c r="R274" t="s">
        <v>10319</v>
      </c>
      <c r="S274" t="s">
        <v>61</v>
      </c>
      <c r="U274" t="s">
        <v>9</v>
      </c>
      <c r="V274" t="s">
        <v>3742</v>
      </c>
    </row>
    <row r="275" spans="1:22" ht="15.75" thickBot="1" x14ac:dyDescent="0.3">
      <c r="A275">
        <v>4047</v>
      </c>
      <c r="B275" t="s">
        <v>1150</v>
      </c>
      <c r="D275" t="s">
        <v>20</v>
      </c>
      <c r="E275" s="6" t="s">
        <v>7647</v>
      </c>
      <c r="F275" s="65">
        <v>23471</v>
      </c>
      <c r="G275" s="70" t="str">
        <f t="shared" si="17"/>
        <v>04/04/1964</v>
      </c>
      <c r="H275" s="68" t="str">
        <f t="shared" si="18"/>
        <v>04</v>
      </c>
      <c r="I275" s="47" t="str">
        <f t="shared" si="20"/>
        <v>04</v>
      </c>
      <c r="J275" s="47" t="str">
        <f t="shared" si="19"/>
        <v>1964</v>
      </c>
      <c r="K275" s="47" t="str">
        <f>IFERROR(INDEX(Sheet1!$A$1:$E$2788,MATCH($F275,Sheet1!$A$1:$A$2788,0),MATCH(K$1,Sheet1!$A$1:$E$1,0)),"")</f>
        <v/>
      </c>
      <c r="L275" s="50" t="str">
        <f>IFERROR(INDEX(Sheet1!$A$1:$E$2788,MATCH($F275,Sheet1!$A$1:$A$2788,0),MATCH(L$1,Sheet1!$A$1:$E$1,0)),"")</f>
        <v/>
      </c>
      <c r="M275" s="25" t="str">
        <f>IFERROR(INDEX(Sheet1!$A$1:$E$2788,MATCH($F275,Sheet1!$A$1:$A$2788,0),MATCH(M$1,Sheet1!$A$1:$E$1,0)),"")</f>
        <v/>
      </c>
      <c r="N275" s="25" t="str">
        <f>IFERROR(INDEX(Sheet1!$A$1:$E$2788,MATCH($F275,Sheet1!$A$1:$A$2788,0),MATCH(N$1,Sheet1!$A$1:$E$1,0)),"")</f>
        <v/>
      </c>
      <c r="O275" s="44" t="str">
        <f>IFERROR(INDEX(Sheet1!$A$1:$G$2788,MATCH($F275,Sheet1!$A$1:$A$2788,0),MATCH(O$1,Sheet1!$A$1:$G$1,0)),"")</f>
        <v/>
      </c>
      <c r="P275" s="68" t="s">
        <v>10223</v>
      </c>
      <c r="Q275" s="30" t="s">
        <v>9039</v>
      </c>
      <c r="R275" t="s">
        <v>10340</v>
      </c>
      <c r="S275" t="s">
        <v>61</v>
      </c>
      <c r="U275" t="s">
        <v>9</v>
      </c>
      <c r="V275" t="s">
        <v>3741</v>
      </c>
    </row>
    <row r="276" spans="1:22" ht="15.75" thickBot="1" x14ac:dyDescent="0.3">
      <c r="A276">
        <v>4046</v>
      </c>
      <c r="B276" t="s">
        <v>649</v>
      </c>
      <c r="D276" t="s">
        <v>3525</v>
      </c>
      <c r="E276" s="6" t="s">
        <v>5252</v>
      </c>
      <c r="F276" s="65">
        <v>23475</v>
      </c>
      <c r="G276" s="70" t="str">
        <f t="shared" si="17"/>
        <v>08/04/1964</v>
      </c>
      <c r="H276" s="68" t="str">
        <f t="shared" si="18"/>
        <v>08</v>
      </c>
      <c r="I276" s="47" t="str">
        <f t="shared" si="20"/>
        <v>04</v>
      </c>
      <c r="J276" s="47" t="str">
        <f t="shared" si="19"/>
        <v>1964</v>
      </c>
      <c r="K276" s="47" t="str">
        <f>IFERROR(INDEX(Sheet1!$A$1:$E$2788,MATCH($F276,Sheet1!$A$1:$A$2788,0),MATCH(K$1,Sheet1!$A$1:$E$1,0)),"")</f>
        <v/>
      </c>
      <c r="L276" s="50" t="str">
        <f>IFERROR(INDEX(Sheet1!$A$1:$E$2788,MATCH($F276,Sheet1!$A$1:$A$2788,0),MATCH(L$1,Sheet1!$A$1:$E$1,0)),"")</f>
        <v/>
      </c>
      <c r="M276" s="25" t="str">
        <f>IFERROR(INDEX(Sheet1!$A$1:$E$2788,MATCH($F276,Sheet1!$A$1:$A$2788,0),MATCH(M$1,Sheet1!$A$1:$E$1,0)),"")</f>
        <v/>
      </c>
      <c r="N276" s="25" t="str">
        <f>IFERROR(INDEX(Sheet1!$A$1:$E$2788,MATCH($F276,Sheet1!$A$1:$A$2788,0),MATCH(N$1,Sheet1!$A$1:$E$1,0)),"")</f>
        <v/>
      </c>
      <c r="O276" s="44" t="str">
        <f>IFERROR(INDEX(Sheet1!$A$1:$G$2788,MATCH($F276,Sheet1!$A$1:$A$2788,0),MATCH(O$1,Sheet1!$A$1:$G$1,0)),"")</f>
        <v/>
      </c>
      <c r="P276" s="50" t="s">
        <v>10217</v>
      </c>
      <c r="Q276" s="30" t="s">
        <v>9048</v>
      </c>
      <c r="R276" t="s">
        <v>10340</v>
      </c>
      <c r="S276" t="s">
        <v>61</v>
      </c>
      <c r="U276" t="s">
        <v>9</v>
      </c>
      <c r="V276" t="s">
        <v>3740</v>
      </c>
    </row>
    <row r="277" spans="1:22" ht="15.75" thickBot="1" x14ac:dyDescent="0.3">
      <c r="A277">
        <v>4045</v>
      </c>
      <c r="B277" t="s">
        <v>1150</v>
      </c>
      <c r="D277" t="s">
        <v>140</v>
      </c>
      <c r="E277" s="6" t="s">
        <v>8562</v>
      </c>
      <c r="F277" s="65">
        <v>23479</v>
      </c>
      <c r="G277" s="70" t="str">
        <f t="shared" si="17"/>
        <v>12/04/1964</v>
      </c>
      <c r="H277" s="68" t="str">
        <f t="shared" si="18"/>
        <v>12</v>
      </c>
      <c r="I277" s="47" t="str">
        <f t="shared" si="20"/>
        <v>04</v>
      </c>
      <c r="J277" s="47" t="str">
        <f t="shared" si="19"/>
        <v>1964</v>
      </c>
      <c r="K277" s="47" t="str">
        <f>IFERROR(INDEX(Sheet1!$A$1:$E$2788,MATCH($F277,Sheet1!$A$1:$A$2788,0),MATCH(K$1,Sheet1!$A$1:$E$1,0)),"")</f>
        <v/>
      </c>
      <c r="L277" s="50" t="str">
        <f>IFERROR(INDEX(Sheet1!$A$1:$E$2788,MATCH($F277,Sheet1!$A$1:$A$2788,0),MATCH(L$1,Sheet1!$A$1:$E$1,0)),"")</f>
        <v/>
      </c>
      <c r="M277" s="25" t="str">
        <f>IFERROR(INDEX(Sheet1!$A$1:$E$2788,MATCH($F277,Sheet1!$A$1:$A$2788,0),MATCH(M$1,Sheet1!$A$1:$E$1,0)),"")</f>
        <v/>
      </c>
      <c r="N277" s="25" t="str">
        <f>IFERROR(INDEX(Sheet1!$A$1:$E$2788,MATCH($F277,Sheet1!$A$1:$A$2788,0),MATCH(N$1,Sheet1!$A$1:$E$1,0)),"")</f>
        <v/>
      </c>
      <c r="O277" s="44" t="str">
        <f>IFERROR(INDEX(Sheet1!$A$1:$G$2788,MATCH($F277,Sheet1!$A$1:$A$2788,0),MATCH(O$1,Sheet1!$A$1:$G$1,0)),"")</f>
        <v/>
      </c>
      <c r="P277" s="68" t="s">
        <v>10223</v>
      </c>
      <c r="Q277" s="30" t="s">
        <v>8872</v>
      </c>
      <c r="R277" t="s">
        <v>10340</v>
      </c>
      <c r="S277" t="s">
        <v>61</v>
      </c>
      <c r="U277" t="s">
        <v>9</v>
      </c>
      <c r="V277" t="s">
        <v>3739</v>
      </c>
    </row>
    <row r="278" spans="1:22" ht="15.75" thickBot="1" x14ac:dyDescent="0.3">
      <c r="A278">
        <v>4044</v>
      </c>
      <c r="B278" t="s">
        <v>1150</v>
      </c>
      <c r="D278" t="s">
        <v>140</v>
      </c>
      <c r="E278" s="6" t="s">
        <v>4059</v>
      </c>
      <c r="F278" s="65">
        <v>23487</v>
      </c>
      <c r="G278" s="70" t="str">
        <f t="shared" si="17"/>
        <v>20/04/1964</v>
      </c>
      <c r="H278" s="68" t="str">
        <f t="shared" si="18"/>
        <v>20</v>
      </c>
      <c r="I278" s="47" t="str">
        <f t="shared" si="20"/>
        <v>04</v>
      </c>
      <c r="J278" s="47" t="str">
        <f t="shared" si="19"/>
        <v>1964</v>
      </c>
      <c r="K278" s="47" t="str">
        <f>IFERROR(INDEX(Sheet1!$A$1:$E$2788,MATCH($F278,Sheet1!$A$1:$A$2788,0),MATCH(K$1,Sheet1!$A$1:$E$1,0)),"")</f>
        <v/>
      </c>
      <c r="L278" s="50" t="str">
        <f>IFERROR(INDEX(Sheet1!$A$1:$E$2788,MATCH($F278,Sheet1!$A$1:$A$2788,0),MATCH(L$1,Sheet1!$A$1:$E$1,0)),"")</f>
        <v/>
      </c>
      <c r="M278" s="25" t="str">
        <f>IFERROR(INDEX(Sheet1!$A$1:$E$2788,MATCH($F278,Sheet1!$A$1:$A$2788,0),MATCH(M$1,Sheet1!$A$1:$E$1,0)),"")</f>
        <v/>
      </c>
      <c r="N278" s="25" t="str">
        <f>IFERROR(INDEX(Sheet1!$A$1:$E$2788,MATCH($F278,Sheet1!$A$1:$A$2788,0),MATCH(N$1,Sheet1!$A$1:$E$1,0)),"")</f>
        <v/>
      </c>
      <c r="O278" s="44" t="str">
        <f>IFERROR(INDEX(Sheet1!$A$1:$G$2788,MATCH($F278,Sheet1!$A$1:$A$2788,0),MATCH(O$1,Sheet1!$A$1:$G$1,0)),"")</f>
        <v/>
      </c>
      <c r="P278" s="68" t="s">
        <v>10223</v>
      </c>
      <c r="Q278" s="30" t="s">
        <v>8845</v>
      </c>
      <c r="R278" t="s">
        <v>10340</v>
      </c>
      <c r="S278" t="s">
        <v>61</v>
      </c>
      <c r="U278" t="s">
        <v>33</v>
      </c>
      <c r="V278" t="s">
        <v>3738</v>
      </c>
    </row>
    <row r="279" spans="1:22" ht="15.75" thickBot="1" x14ac:dyDescent="0.3">
      <c r="A279">
        <v>4043</v>
      </c>
      <c r="B279" t="s">
        <v>1330</v>
      </c>
      <c r="D279" t="s">
        <v>932</v>
      </c>
      <c r="E279" s="6" t="s">
        <v>6070</v>
      </c>
      <c r="F279" s="65">
        <v>23490</v>
      </c>
      <c r="G279" s="70" t="str">
        <f t="shared" si="17"/>
        <v>23/04/1964</v>
      </c>
      <c r="H279" s="68" t="str">
        <f t="shared" si="18"/>
        <v>23</v>
      </c>
      <c r="I279" s="47" t="str">
        <f t="shared" si="20"/>
        <v>04</v>
      </c>
      <c r="J279" s="47" t="str">
        <f t="shared" si="19"/>
        <v>1964</v>
      </c>
      <c r="K279" s="47" t="str">
        <f>IFERROR(INDEX(Sheet1!$A$1:$E$2788,MATCH($F279,Sheet1!$A$1:$A$2788,0),MATCH(K$1,Sheet1!$A$1:$E$1,0)),"")</f>
        <v/>
      </c>
      <c r="L279" s="50" t="str">
        <f>IFERROR(INDEX(Sheet1!$A$1:$E$2788,MATCH($F279,Sheet1!$A$1:$A$2788,0),MATCH(L$1,Sheet1!$A$1:$E$1,0)),"")</f>
        <v/>
      </c>
      <c r="M279" s="25" t="str">
        <f>IFERROR(INDEX(Sheet1!$A$1:$E$2788,MATCH($F279,Sheet1!$A$1:$A$2788,0),MATCH(M$1,Sheet1!$A$1:$E$1,0)),"")</f>
        <v/>
      </c>
      <c r="N279" s="25" t="str">
        <f>IFERROR(INDEX(Sheet1!$A$1:$E$2788,MATCH($F279,Sheet1!$A$1:$A$2788,0),MATCH(N$1,Sheet1!$A$1:$E$1,0)),"")</f>
        <v/>
      </c>
      <c r="O279" s="44" t="str">
        <f>IFERROR(INDEX(Sheet1!$A$1:$G$2788,MATCH($F279,Sheet1!$A$1:$A$2788,0),MATCH(O$1,Sheet1!$A$1:$G$1,0)),"")</f>
        <v/>
      </c>
      <c r="P279" s="50" t="s">
        <v>10217</v>
      </c>
      <c r="Q279" s="30" t="s">
        <v>9049</v>
      </c>
      <c r="R279" t="s">
        <v>10340</v>
      </c>
      <c r="S279" t="s">
        <v>61</v>
      </c>
      <c r="U279" t="s">
        <v>9</v>
      </c>
      <c r="V279" t="s">
        <v>3737</v>
      </c>
    </row>
    <row r="280" spans="1:22" ht="15.75" thickBot="1" x14ac:dyDescent="0.3">
      <c r="A280">
        <v>4042</v>
      </c>
      <c r="B280" t="s">
        <v>1150</v>
      </c>
      <c r="D280" t="s">
        <v>20</v>
      </c>
      <c r="E280" s="6" t="s">
        <v>7648</v>
      </c>
      <c r="F280" s="65">
        <v>23492</v>
      </c>
      <c r="G280" s="70" t="str">
        <f t="shared" si="17"/>
        <v>25/04/1964</v>
      </c>
      <c r="H280" s="68" t="str">
        <f t="shared" si="18"/>
        <v>25</v>
      </c>
      <c r="I280" s="47" t="str">
        <f t="shared" si="20"/>
        <v>04</v>
      </c>
      <c r="J280" s="47" t="str">
        <f t="shared" si="19"/>
        <v>1964</v>
      </c>
      <c r="K280" s="47" t="str">
        <f>IFERROR(INDEX(Sheet1!$A$1:$E$2788,MATCH($F280,Sheet1!$A$1:$A$2788,0),MATCH(K$1,Sheet1!$A$1:$E$1,0)),"")</f>
        <v/>
      </c>
      <c r="L280" s="50" t="str">
        <f>IFERROR(INDEX(Sheet1!$A$1:$E$2788,MATCH($F280,Sheet1!$A$1:$A$2788,0),MATCH(L$1,Sheet1!$A$1:$E$1,0)),"")</f>
        <v/>
      </c>
      <c r="M280" s="25" t="str">
        <f>IFERROR(INDEX(Sheet1!$A$1:$E$2788,MATCH($F280,Sheet1!$A$1:$A$2788,0),MATCH(M$1,Sheet1!$A$1:$E$1,0)),"")</f>
        <v/>
      </c>
      <c r="N280" s="25" t="str">
        <f>IFERROR(INDEX(Sheet1!$A$1:$E$2788,MATCH($F280,Sheet1!$A$1:$A$2788,0),MATCH(N$1,Sheet1!$A$1:$E$1,0)),"")</f>
        <v/>
      </c>
      <c r="O280" s="44" t="str">
        <f>IFERROR(INDEX(Sheet1!$A$1:$G$2788,MATCH($F280,Sheet1!$A$1:$A$2788,0),MATCH(O$1,Sheet1!$A$1:$G$1,0)),"")</f>
        <v/>
      </c>
      <c r="P280" s="68" t="s">
        <v>10223</v>
      </c>
      <c r="Q280" s="30" t="s">
        <v>9050</v>
      </c>
      <c r="R280" t="s">
        <v>10340</v>
      </c>
      <c r="S280" t="s">
        <v>61</v>
      </c>
      <c r="U280" t="s">
        <v>9</v>
      </c>
      <c r="V280" t="s">
        <v>3736</v>
      </c>
    </row>
    <row r="281" spans="1:22" ht="15.75" thickBot="1" x14ac:dyDescent="0.3">
      <c r="A281">
        <v>4090</v>
      </c>
      <c r="B281" t="s">
        <v>1962</v>
      </c>
      <c r="D281" t="s">
        <v>3752</v>
      </c>
      <c r="E281" s="6" t="s">
        <v>6873</v>
      </c>
      <c r="F281" s="65">
        <v>23493</v>
      </c>
      <c r="G281" s="70" t="str">
        <f t="shared" si="17"/>
        <v>26/04/1964</v>
      </c>
      <c r="H281" s="68" t="str">
        <f t="shared" si="18"/>
        <v>26</v>
      </c>
      <c r="I281" s="47" t="str">
        <f t="shared" si="20"/>
        <v>04</v>
      </c>
      <c r="J281" s="47" t="str">
        <f t="shared" si="19"/>
        <v>1964</v>
      </c>
      <c r="K281" s="47" t="str">
        <f>IFERROR(INDEX(Sheet1!$A$1:$E$2788,MATCH($F281,Sheet1!$A$1:$A$2788,0),MATCH(K$1,Sheet1!$A$1:$E$1,0)),"")</f>
        <v/>
      </c>
      <c r="L281" s="50" t="str">
        <f>IFERROR(INDEX(Sheet1!$A$1:$E$2788,MATCH($F281,Sheet1!$A$1:$A$2788,0),MATCH(L$1,Sheet1!$A$1:$E$1,0)),"")</f>
        <v/>
      </c>
      <c r="M281" s="25" t="str">
        <f>IFERROR(INDEX(Sheet1!$A$1:$E$2788,MATCH($F281,Sheet1!$A$1:$A$2788,0),MATCH(M$1,Sheet1!$A$1:$E$1,0)),"")</f>
        <v/>
      </c>
      <c r="N281" s="25" t="str">
        <f>IFERROR(INDEX(Sheet1!$A$1:$E$2788,MATCH($F281,Sheet1!$A$1:$A$2788,0),MATCH(N$1,Sheet1!$A$1:$E$1,0)),"")</f>
        <v/>
      </c>
      <c r="O281" s="44" t="str">
        <f>IFERROR(INDEX(Sheet1!$A$1:$G$2788,MATCH($F281,Sheet1!$A$1:$A$2788,0),MATCH(O$1,Sheet1!$A$1:$G$1,0)),"")</f>
        <v/>
      </c>
      <c r="P281" s="50" t="s">
        <v>10217</v>
      </c>
      <c r="R281" t="s">
        <v>10340</v>
      </c>
      <c r="S281" t="s">
        <v>61</v>
      </c>
      <c r="U281" t="s">
        <v>33</v>
      </c>
      <c r="V281" t="s">
        <v>3784</v>
      </c>
    </row>
    <row r="282" spans="1:22" ht="15.75" thickBot="1" x14ac:dyDescent="0.3">
      <c r="A282">
        <v>4041</v>
      </c>
      <c r="B282" t="s">
        <v>1150</v>
      </c>
      <c r="D282" t="s">
        <v>140</v>
      </c>
      <c r="E282" s="6" t="s">
        <v>4060</v>
      </c>
      <c r="F282" s="65">
        <v>23515</v>
      </c>
      <c r="G282" s="70" t="str">
        <f t="shared" si="17"/>
        <v>18/05/1964</v>
      </c>
      <c r="H282" s="68" t="str">
        <f t="shared" si="18"/>
        <v>18</v>
      </c>
      <c r="I282" s="47" t="str">
        <f t="shared" si="20"/>
        <v>05</v>
      </c>
      <c r="J282" s="47" t="str">
        <f t="shared" si="19"/>
        <v>1964</v>
      </c>
      <c r="K282" s="47" t="str">
        <f>IFERROR(INDEX(Sheet1!$A$1:$E$2788,MATCH($F282,Sheet1!$A$1:$A$2788,0),MATCH(K$1,Sheet1!$A$1:$E$1,0)),"")</f>
        <v/>
      </c>
      <c r="L282" s="50" t="str">
        <f>IFERROR(INDEX(Sheet1!$A$1:$E$2788,MATCH($F282,Sheet1!$A$1:$A$2788,0),MATCH(L$1,Sheet1!$A$1:$E$1,0)),"")</f>
        <v/>
      </c>
      <c r="M282" s="25" t="str">
        <f>IFERROR(INDEX(Sheet1!$A$1:$E$2788,MATCH($F282,Sheet1!$A$1:$A$2788,0),MATCH(M$1,Sheet1!$A$1:$E$1,0)),"")</f>
        <v/>
      </c>
      <c r="N282" s="25" t="str">
        <f>IFERROR(INDEX(Sheet1!$A$1:$E$2788,MATCH($F282,Sheet1!$A$1:$A$2788,0),MATCH(N$1,Sheet1!$A$1:$E$1,0)),"")</f>
        <v/>
      </c>
      <c r="O282" s="44" t="str">
        <f>IFERROR(INDEX(Sheet1!$A$1:$G$2788,MATCH($F282,Sheet1!$A$1:$A$2788,0),MATCH(O$1,Sheet1!$A$1:$G$1,0)),"")</f>
        <v/>
      </c>
      <c r="P282" s="68" t="s">
        <v>10223</v>
      </c>
      <c r="Q282" s="30" t="s">
        <v>9051</v>
      </c>
      <c r="R282" t="s">
        <v>10340</v>
      </c>
      <c r="S282" t="s">
        <v>61</v>
      </c>
      <c r="U282" t="s">
        <v>9</v>
      </c>
      <c r="V282" t="s">
        <v>3735</v>
      </c>
    </row>
    <row r="283" spans="1:22" ht="15.75" thickBot="1" x14ac:dyDescent="0.3">
      <c r="A283">
        <v>4040</v>
      </c>
      <c r="B283" t="s">
        <v>1330</v>
      </c>
      <c r="D283" t="s">
        <v>932</v>
      </c>
      <c r="E283" s="6" t="s">
        <v>4491</v>
      </c>
      <c r="F283" s="65">
        <v>23516</v>
      </c>
      <c r="G283" s="70" t="str">
        <f t="shared" si="17"/>
        <v>19/05/1964</v>
      </c>
      <c r="H283" s="68" t="str">
        <f t="shared" si="18"/>
        <v>19</v>
      </c>
      <c r="I283" s="47" t="str">
        <f t="shared" si="20"/>
        <v>05</v>
      </c>
      <c r="J283" s="47" t="str">
        <f t="shared" si="19"/>
        <v>1964</v>
      </c>
      <c r="K283" s="47" t="str">
        <f>IFERROR(INDEX(Sheet1!$A$1:$E$2788,MATCH($F283,Sheet1!$A$1:$A$2788,0),MATCH(K$1,Sheet1!$A$1:$E$1,0)),"")</f>
        <v/>
      </c>
      <c r="L283" s="50" t="str">
        <f>IFERROR(INDEX(Sheet1!$A$1:$E$2788,MATCH($F283,Sheet1!$A$1:$A$2788,0),MATCH(L$1,Sheet1!$A$1:$E$1,0)),"")</f>
        <v/>
      </c>
      <c r="M283" s="25" t="str">
        <f>IFERROR(INDEX(Sheet1!$A$1:$E$2788,MATCH($F283,Sheet1!$A$1:$A$2788,0),MATCH(M$1,Sheet1!$A$1:$E$1,0)),"")</f>
        <v/>
      </c>
      <c r="N283" s="25" t="str">
        <f>IFERROR(INDEX(Sheet1!$A$1:$E$2788,MATCH($F283,Sheet1!$A$1:$A$2788,0),MATCH(N$1,Sheet1!$A$1:$E$1,0)),"")</f>
        <v/>
      </c>
      <c r="O283" s="44" t="str">
        <f>IFERROR(INDEX(Sheet1!$A$1:$G$2788,MATCH($F283,Sheet1!$A$1:$A$2788,0),MATCH(O$1,Sheet1!$A$1:$G$1,0)),"")</f>
        <v/>
      </c>
      <c r="P283" s="50" t="s">
        <v>10217</v>
      </c>
      <c r="Q283" s="30" t="s">
        <v>8909</v>
      </c>
      <c r="R283" t="s">
        <v>10319</v>
      </c>
      <c r="S283" t="s">
        <v>61</v>
      </c>
      <c r="U283" t="s">
        <v>9</v>
      </c>
      <c r="V283" t="s">
        <v>3734</v>
      </c>
    </row>
    <row r="284" spans="1:22" ht="15.75" thickBot="1" x14ac:dyDescent="0.3">
      <c r="A284">
        <v>4039</v>
      </c>
      <c r="B284" t="s">
        <v>649</v>
      </c>
      <c r="D284" t="s">
        <v>151</v>
      </c>
      <c r="E284" s="6" t="s">
        <v>6071</v>
      </c>
      <c r="F284" s="65">
        <v>23525</v>
      </c>
      <c r="G284" s="70" t="str">
        <f t="shared" si="17"/>
        <v>28/05/1964</v>
      </c>
      <c r="H284" s="68" t="str">
        <f t="shared" si="18"/>
        <v>28</v>
      </c>
      <c r="I284" s="47" t="str">
        <f t="shared" si="20"/>
        <v>05</v>
      </c>
      <c r="J284" s="47" t="str">
        <f t="shared" si="19"/>
        <v>1964</v>
      </c>
      <c r="K284" s="47" t="str">
        <f>IFERROR(INDEX(Sheet1!$A$1:$E$2788,MATCH($F284,Sheet1!$A$1:$A$2788,0),MATCH(K$1,Sheet1!$A$1:$E$1,0)),"")</f>
        <v/>
      </c>
      <c r="L284" s="50" t="str">
        <f>IFERROR(INDEX(Sheet1!$A$1:$E$2788,MATCH($F284,Sheet1!$A$1:$A$2788,0),MATCH(L$1,Sheet1!$A$1:$E$1,0)),"")</f>
        <v/>
      </c>
      <c r="M284" s="25" t="str">
        <f>IFERROR(INDEX(Sheet1!$A$1:$E$2788,MATCH($F284,Sheet1!$A$1:$A$2788,0),MATCH(M$1,Sheet1!$A$1:$E$1,0)),"")</f>
        <v/>
      </c>
      <c r="N284" s="25" t="str">
        <f>IFERROR(INDEX(Sheet1!$A$1:$E$2788,MATCH($F284,Sheet1!$A$1:$A$2788,0),MATCH(N$1,Sheet1!$A$1:$E$1,0)),"")</f>
        <v/>
      </c>
      <c r="O284" s="44" t="str">
        <f>IFERROR(INDEX(Sheet1!$A$1:$G$2788,MATCH($F284,Sheet1!$A$1:$A$2788,0),MATCH(O$1,Sheet1!$A$1:$G$1,0)),"")</f>
        <v/>
      </c>
      <c r="P284" s="50" t="s">
        <v>10217</v>
      </c>
      <c r="Q284" s="30" t="s">
        <v>9052</v>
      </c>
      <c r="R284" t="s">
        <v>10340</v>
      </c>
      <c r="S284" t="s">
        <v>61</v>
      </c>
      <c r="U284" t="s">
        <v>9</v>
      </c>
      <c r="V284" t="s">
        <v>7649</v>
      </c>
    </row>
    <row r="285" spans="1:22" ht="15.75" thickBot="1" x14ac:dyDescent="0.3">
      <c r="A285">
        <v>4084</v>
      </c>
      <c r="B285" t="s">
        <v>1150</v>
      </c>
      <c r="D285" t="s">
        <v>3698</v>
      </c>
      <c r="E285" s="6" t="s">
        <v>7643</v>
      </c>
      <c r="F285" s="65">
        <v>23529</v>
      </c>
      <c r="G285" s="70" t="str">
        <f t="shared" si="17"/>
        <v>01/06/1964</v>
      </c>
      <c r="H285" s="68" t="str">
        <f t="shared" si="18"/>
        <v>01</v>
      </c>
      <c r="I285" s="47" t="str">
        <f t="shared" si="20"/>
        <v>06</v>
      </c>
      <c r="J285" s="47" t="str">
        <f t="shared" si="19"/>
        <v>1964</v>
      </c>
      <c r="K285" s="47" t="str">
        <f>IFERROR(INDEX(Sheet1!$A$1:$E$2788,MATCH($F285,Sheet1!$A$1:$A$2788,0),MATCH(K$1,Sheet1!$A$1:$E$1,0)),"")</f>
        <v/>
      </c>
      <c r="L285" s="50" t="str">
        <f>IFERROR(INDEX(Sheet1!$A$1:$E$2788,MATCH($F285,Sheet1!$A$1:$A$2788,0),MATCH(L$1,Sheet1!$A$1:$E$1,0)),"")</f>
        <v/>
      </c>
      <c r="M285" s="25" t="str">
        <f>IFERROR(INDEX(Sheet1!$A$1:$E$2788,MATCH($F285,Sheet1!$A$1:$A$2788,0),MATCH(M$1,Sheet1!$A$1:$E$1,0)),"")</f>
        <v/>
      </c>
      <c r="N285" s="25" t="str">
        <f>IFERROR(INDEX(Sheet1!$A$1:$E$2788,MATCH($F285,Sheet1!$A$1:$A$2788,0),MATCH(N$1,Sheet1!$A$1:$E$1,0)),"")</f>
        <v/>
      </c>
      <c r="O285" s="44" t="str">
        <f>IFERROR(INDEX(Sheet1!$A$1:$G$2788,MATCH($F285,Sheet1!$A$1:$A$2788,0),MATCH(O$1,Sheet1!$A$1:$G$1,0)),"")</f>
        <v/>
      </c>
      <c r="P285" s="68" t="s">
        <v>10223</v>
      </c>
      <c r="R285" t="s">
        <v>10340</v>
      </c>
      <c r="S285" t="s">
        <v>61</v>
      </c>
      <c r="U285" t="s">
        <v>33</v>
      </c>
      <c r="V285" t="s">
        <v>3778</v>
      </c>
    </row>
    <row r="286" spans="1:22" ht="15.75" thickBot="1" x14ac:dyDescent="0.3">
      <c r="A286">
        <v>4038</v>
      </c>
      <c r="B286" t="s">
        <v>1150</v>
      </c>
      <c r="D286" t="s">
        <v>140</v>
      </c>
      <c r="E286" s="6" t="s">
        <v>6072</v>
      </c>
      <c r="F286" s="65">
        <v>23532</v>
      </c>
      <c r="G286" s="70" t="str">
        <f t="shared" si="17"/>
        <v>04/06/1964</v>
      </c>
      <c r="H286" s="68" t="str">
        <f t="shared" si="18"/>
        <v>04</v>
      </c>
      <c r="I286" s="47" t="str">
        <f t="shared" si="20"/>
        <v>06</v>
      </c>
      <c r="J286" s="47" t="str">
        <f t="shared" si="19"/>
        <v>1964</v>
      </c>
      <c r="K286" s="47" t="str">
        <f>IFERROR(INDEX(Sheet1!$A$1:$E$2788,MATCH($F286,Sheet1!$A$1:$A$2788,0),MATCH(K$1,Sheet1!$A$1:$E$1,0)),"")</f>
        <v/>
      </c>
      <c r="L286" s="50" t="str">
        <f>IFERROR(INDEX(Sheet1!$A$1:$E$2788,MATCH($F286,Sheet1!$A$1:$A$2788,0),MATCH(L$1,Sheet1!$A$1:$E$1,0)),"")</f>
        <v/>
      </c>
      <c r="M286" s="25" t="str">
        <f>IFERROR(INDEX(Sheet1!$A$1:$E$2788,MATCH($F286,Sheet1!$A$1:$A$2788,0),MATCH(M$1,Sheet1!$A$1:$E$1,0)),"")</f>
        <v/>
      </c>
      <c r="N286" s="25" t="str">
        <f>IFERROR(INDEX(Sheet1!$A$1:$E$2788,MATCH($F286,Sheet1!$A$1:$A$2788,0),MATCH(N$1,Sheet1!$A$1:$E$1,0)),"")</f>
        <v/>
      </c>
      <c r="O286" s="44" t="str">
        <f>IFERROR(INDEX(Sheet1!$A$1:$G$2788,MATCH($F286,Sheet1!$A$1:$A$2788,0),MATCH(O$1,Sheet1!$A$1:$G$1,0)),"")</f>
        <v/>
      </c>
      <c r="P286" s="68" t="s">
        <v>10223</v>
      </c>
      <c r="Q286" s="30" t="s">
        <v>8952</v>
      </c>
      <c r="R286" t="s">
        <v>10319</v>
      </c>
      <c r="S286" t="s">
        <v>61</v>
      </c>
      <c r="U286" t="s">
        <v>33</v>
      </c>
      <c r="V286" t="s">
        <v>3733</v>
      </c>
    </row>
    <row r="287" spans="1:22" ht="15.75" thickBot="1" x14ac:dyDescent="0.3">
      <c r="A287">
        <v>4037</v>
      </c>
      <c r="B287" t="s">
        <v>1150</v>
      </c>
      <c r="D287" t="s">
        <v>3698</v>
      </c>
      <c r="E287" s="6" t="s">
        <v>7650</v>
      </c>
      <c r="F287" s="65">
        <v>23534</v>
      </c>
      <c r="G287" s="70" t="str">
        <f t="shared" si="17"/>
        <v>06/06/1964</v>
      </c>
      <c r="H287" s="68" t="str">
        <f t="shared" si="18"/>
        <v>06</v>
      </c>
      <c r="I287" s="47" t="str">
        <f t="shared" si="20"/>
        <v>06</v>
      </c>
      <c r="J287" s="47" t="str">
        <f t="shared" si="19"/>
        <v>1964</v>
      </c>
      <c r="K287" s="47" t="str">
        <f>IFERROR(INDEX(Sheet1!$A$1:$E$2788,MATCH($F287,Sheet1!$A$1:$A$2788,0),MATCH(K$1,Sheet1!$A$1:$E$1,0)),"")</f>
        <v/>
      </c>
      <c r="L287" s="50" t="str">
        <f>IFERROR(INDEX(Sheet1!$A$1:$E$2788,MATCH($F287,Sheet1!$A$1:$A$2788,0),MATCH(L$1,Sheet1!$A$1:$E$1,0)),"")</f>
        <v/>
      </c>
      <c r="M287" s="25" t="str">
        <f>IFERROR(INDEX(Sheet1!$A$1:$E$2788,MATCH($F287,Sheet1!$A$1:$A$2788,0),MATCH(M$1,Sheet1!$A$1:$E$1,0)),"")</f>
        <v/>
      </c>
      <c r="N287" s="25" t="str">
        <f>IFERROR(INDEX(Sheet1!$A$1:$E$2788,MATCH($F287,Sheet1!$A$1:$A$2788,0),MATCH(N$1,Sheet1!$A$1:$E$1,0)),"")</f>
        <v/>
      </c>
      <c r="O287" s="44" t="str">
        <f>IFERROR(INDEX(Sheet1!$A$1:$G$2788,MATCH($F287,Sheet1!$A$1:$A$2788,0),MATCH(O$1,Sheet1!$A$1:$G$1,0)),"")</f>
        <v/>
      </c>
      <c r="P287" s="68" t="s">
        <v>10223</v>
      </c>
      <c r="Q287" s="30" t="s">
        <v>8920</v>
      </c>
      <c r="R287" t="s">
        <v>10340</v>
      </c>
      <c r="S287" t="s">
        <v>61</v>
      </c>
      <c r="U287" t="s">
        <v>9</v>
      </c>
      <c r="V287" t="s">
        <v>3732</v>
      </c>
    </row>
    <row r="288" spans="1:22" ht="15.75" thickBot="1" x14ac:dyDescent="0.3">
      <c r="A288">
        <v>4036</v>
      </c>
      <c r="B288" t="s">
        <v>1150</v>
      </c>
      <c r="D288" t="s">
        <v>20</v>
      </c>
      <c r="E288" s="6" t="s">
        <v>5253</v>
      </c>
      <c r="F288" s="65">
        <v>23538</v>
      </c>
      <c r="G288" s="70" t="str">
        <f t="shared" si="17"/>
        <v>10/06/1964</v>
      </c>
      <c r="H288" s="68" t="str">
        <f t="shared" si="18"/>
        <v>10</v>
      </c>
      <c r="I288" s="47" t="str">
        <f t="shared" si="20"/>
        <v>06</v>
      </c>
      <c r="J288" s="47" t="str">
        <f t="shared" si="19"/>
        <v>1964</v>
      </c>
      <c r="K288" s="47" t="str">
        <f>IFERROR(INDEX(Sheet1!$A$1:$E$2788,MATCH($F288,Sheet1!$A$1:$A$2788,0),MATCH(K$1,Sheet1!$A$1:$E$1,0)),"")</f>
        <v/>
      </c>
      <c r="L288" s="50" t="str">
        <f>IFERROR(INDEX(Sheet1!$A$1:$E$2788,MATCH($F288,Sheet1!$A$1:$A$2788,0),MATCH(L$1,Sheet1!$A$1:$E$1,0)),"")</f>
        <v/>
      </c>
      <c r="M288" s="25" t="str">
        <f>IFERROR(INDEX(Sheet1!$A$1:$E$2788,MATCH($F288,Sheet1!$A$1:$A$2788,0),MATCH(M$1,Sheet1!$A$1:$E$1,0)),"")</f>
        <v/>
      </c>
      <c r="N288" s="25" t="str">
        <f>IFERROR(INDEX(Sheet1!$A$1:$E$2788,MATCH($F288,Sheet1!$A$1:$A$2788,0),MATCH(N$1,Sheet1!$A$1:$E$1,0)),"")</f>
        <v/>
      </c>
      <c r="O288" s="44" t="str">
        <f>IFERROR(INDEX(Sheet1!$A$1:$G$2788,MATCH($F288,Sheet1!$A$1:$A$2788,0),MATCH(O$1,Sheet1!$A$1:$G$1,0)),"")</f>
        <v/>
      </c>
      <c r="P288" s="68" t="s">
        <v>10223</v>
      </c>
      <c r="Q288" s="30" t="s">
        <v>9015</v>
      </c>
      <c r="R288" t="s">
        <v>10340</v>
      </c>
      <c r="S288" t="s">
        <v>61</v>
      </c>
      <c r="U288" t="s">
        <v>9</v>
      </c>
      <c r="V288" t="s">
        <v>3731</v>
      </c>
    </row>
    <row r="289" spans="1:22" ht="15.75" thickBot="1" x14ac:dyDescent="0.3">
      <c r="A289">
        <v>4083</v>
      </c>
      <c r="B289" t="s">
        <v>1330</v>
      </c>
      <c r="D289" t="s">
        <v>280</v>
      </c>
      <c r="E289" s="6" t="s">
        <v>5244</v>
      </c>
      <c r="F289" s="65">
        <v>23540</v>
      </c>
      <c r="G289" s="70" t="str">
        <f t="shared" si="17"/>
        <v>12/06/1964</v>
      </c>
      <c r="H289" s="68" t="str">
        <f t="shared" si="18"/>
        <v>12</v>
      </c>
      <c r="I289" s="47" t="str">
        <f t="shared" si="20"/>
        <v>06</v>
      </c>
      <c r="J289" s="47" t="str">
        <f t="shared" si="19"/>
        <v>1964</v>
      </c>
      <c r="K289" s="47" t="str">
        <f>IFERROR(INDEX(Sheet1!$A$1:$E$2788,MATCH($F289,Sheet1!$A$1:$A$2788,0),MATCH(K$1,Sheet1!$A$1:$E$1,0)),"")</f>
        <v/>
      </c>
      <c r="L289" s="50" t="str">
        <f>IFERROR(INDEX(Sheet1!$A$1:$E$2788,MATCH($F289,Sheet1!$A$1:$A$2788,0),MATCH(L$1,Sheet1!$A$1:$E$1,0)),"")</f>
        <v/>
      </c>
      <c r="M289" s="25" t="str">
        <f>IFERROR(INDEX(Sheet1!$A$1:$E$2788,MATCH($F289,Sheet1!$A$1:$A$2788,0),MATCH(M$1,Sheet1!$A$1:$E$1,0)),"")</f>
        <v/>
      </c>
      <c r="N289" s="25" t="str">
        <f>IFERROR(INDEX(Sheet1!$A$1:$E$2788,MATCH($F289,Sheet1!$A$1:$A$2788,0),MATCH(N$1,Sheet1!$A$1:$E$1,0)),"")</f>
        <v/>
      </c>
      <c r="O289" s="44" t="str">
        <f>IFERROR(INDEX(Sheet1!$A$1:$G$2788,MATCH($F289,Sheet1!$A$1:$A$2788,0),MATCH(O$1,Sheet1!$A$1:$G$1,0)),"")</f>
        <v/>
      </c>
      <c r="P289" s="50" t="s">
        <v>10217</v>
      </c>
      <c r="R289" t="s">
        <v>10340</v>
      </c>
      <c r="S289" t="s">
        <v>61</v>
      </c>
      <c r="U289" t="s">
        <v>33</v>
      </c>
      <c r="V289" t="s">
        <v>3777</v>
      </c>
    </row>
    <row r="290" spans="1:22" ht="15.75" thickBot="1" x14ac:dyDescent="0.3">
      <c r="A290">
        <v>4035</v>
      </c>
      <c r="B290" t="s">
        <v>1150</v>
      </c>
      <c r="D290" t="s">
        <v>20</v>
      </c>
      <c r="E290" s="6" t="s">
        <v>4492</v>
      </c>
      <c r="F290" s="65">
        <v>23551</v>
      </c>
      <c r="G290" s="70" t="str">
        <f t="shared" si="17"/>
        <v>23/06/1964</v>
      </c>
      <c r="H290" s="68" t="str">
        <f t="shared" si="18"/>
        <v>23</v>
      </c>
      <c r="I290" s="47" t="str">
        <f t="shared" si="20"/>
        <v>06</v>
      </c>
      <c r="J290" s="47" t="str">
        <f t="shared" si="19"/>
        <v>1964</v>
      </c>
      <c r="K290" s="47" t="str">
        <f>IFERROR(INDEX(Sheet1!$A$1:$E$2788,MATCH($F290,Sheet1!$A$1:$A$2788,0),MATCH(K$1,Sheet1!$A$1:$E$1,0)),"")</f>
        <v/>
      </c>
      <c r="L290" s="50" t="str">
        <f>IFERROR(INDEX(Sheet1!$A$1:$E$2788,MATCH($F290,Sheet1!$A$1:$A$2788,0),MATCH(L$1,Sheet1!$A$1:$E$1,0)),"")</f>
        <v/>
      </c>
      <c r="M290" s="25" t="str">
        <f>IFERROR(INDEX(Sheet1!$A$1:$E$2788,MATCH($F290,Sheet1!$A$1:$A$2788,0),MATCH(M$1,Sheet1!$A$1:$E$1,0)),"")</f>
        <v/>
      </c>
      <c r="N290" s="25" t="str">
        <f>IFERROR(INDEX(Sheet1!$A$1:$E$2788,MATCH($F290,Sheet1!$A$1:$A$2788,0),MATCH(N$1,Sheet1!$A$1:$E$1,0)),"")</f>
        <v/>
      </c>
      <c r="O290" s="44" t="str">
        <f>IFERROR(INDEX(Sheet1!$A$1:$G$2788,MATCH($F290,Sheet1!$A$1:$A$2788,0),MATCH(O$1,Sheet1!$A$1:$G$1,0)),"")</f>
        <v/>
      </c>
      <c r="P290" s="68" t="s">
        <v>10223</v>
      </c>
      <c r="Q290" s="30" t="s">
        <v>9053</v>
      </c>
      <c r="R290" t="s">
        <v>10340</v>
      </c>
      <c r="S290" t="s">
        <v>61</v>
      </c>
      <c r="U290" t="s">
        <v>9</v>
      </c>
      <c r="V290" t="s">
        <v>3730</v>
      </c>
    </row>
    <row r="291" spans="1:22" ht="15.75" thickBot="1" x14ac:dyDescent="0.3">
      <c r="A291">
        <v>4034</v>
      </c>
      <c r="B291" t="s">
        <v>1330</v>
      </c>
      <c r="D291" t="s">
        <v>900</v>
      </c>
      <c r="E291" s="6" t="s">
        <v>4493</v>
      </c>
      <c r="F291" s="65">
        <v>23558</v>
      </c>
      <c r="G291" s="70" t="str">
        <f t="shared" si="17"/>
        <v>30/06/1964</v>
      </c>
      <c r="H291" s="68" t="str">
        <f t="shared" si="18"/>
        <v>30</v>
      </c>
      <c r="I291" s="47" t="str">
        <f t="shared" si="20"/>
        <v>06</v>
      </c>
      <c r="J291" s="47" t="str">
        <f t="shared" si="19"/>
        <v>1964</v>
      </c>
      <c r="K291" s="47" t="str">
        <f>IFERROR(INDEX(Sheet1!$A$1:$E$2788,MATCH($F291,Sheet1!$A$1:$A$2788,0),MATCH(K$1,Sheet1!$A$1:$E$1,0)),"")</f>
        <v/>
      </c>
      <c r="L291" s="50" t="str">
        <f>IFERROR(INDEX(Sheet1!$A$1:$E$2788,MATCH($F291,Sheet1!$A$1:$A$2788,0),MATCH(L$1,Sheet1!$A$1:$E$1,0)),"")</f>
        <v/>
      </c>
      <c r="M291" s="25" t="str">
        <f>IFERROR(INDEX(Sheet1!$A$1:$E$2788,MATCH($F291,Sheet1!$A$1:$A$2788,0),MATCH(M$1,Sheet1!$A$1:$E$1,0)),"")</f>
        <v/>
      </c>
      <c r="N291" s="25" t="str">
        <f>IFERROR(INDEX(Sheet1!$A$1:$E$2788,MATCH($F291,Sheet1!$A$1:$A$2788,0),MATCH(N$1,Sheet1!$A$1:$E$1,0)),"")</f>
        <v/>
      </c>
      <c r="O291" s="44" t="str">
        <f>IFERROR(INDEX(Sheet1!$A$1:$G$2788,MATCH($F291,Sheet1!$A$1:$A$2788,0),MATCH(O$1,Sheet1!$A$1:$G$1,0)),"")</f>
        <v/>
      </c>
      <c r="P291" s="50" t="s">
        <v>10217</v>
      </c>
      <c r="Q291" s="30" t="s">
        <v>8925</v>
      </c>
      <c r="R291" t="s">
        <v>10340</v>
      </c>
      <c r="S291" t="s">
        <v>61</v>
      </c>
      <c r="U291" t="s">
        <v>33</v>
      </c>
      <c r="V291" t="s">
        <v>3729</v>
      </c>
    </row>
    <row r="292" spans="1:22" ht="15.75" thickBot="1" x14ac:dyDescent="0.3">
      <c r="A292">
        <v>4033</v>
      </c>
      <c r="B292" t="s">
        <v>1150</v>
      </c>
      <c r="D292" t="s">
        <v>140</v>
      </c>
      <c r="E292" s="6" t="s">
        <v>5254</v>
      </c>
      <c r="F292" s="65">
        <v>23559</v>
      </c>
      <c r="G292" s="70" t="str">
        <f t="shared" si="17"/>
        <v>01/07/1964</v>
      </c>
      <c r="H292" s="68" t="str">
        <f t="shared" si="18"/>
        <v>01</v>
      </c>
      <c r="I292" s="47" t="str">
        <f t="shared" si="20"/>
        <v>07</v>
      </c>
      <c r="J292" s="47" t="str">
        <f t="shared" si="19"/>
        <v>1964</v>
      </c>
      <c r="K292" s="47" t="str">
        <f>IFERROR(INDEX(Sheet1!$A$1:$E$2788,MATCH($F292,Sheet1!$A$1:$A$2788,0),MATCH(K$1,Sheet1!$A$1:$E$1,0)),"")</f>
        <v/>
      </c>
      <c r="L292" s="50" t="str">
        <f>IFERROR(INDEX(Sheet1!$A$1:$E$2788,MATCH($F292,Sheet1!$A$1:$A$2788,0),MATCH(L$1,Sheet1!$A$1:$E$1,0)),"")</f>
        <v/>
      </c>
      <c r="M292" s="25" t="str">
        <f>IFERROR(INDEX(Sheet1!$A$1:$E$2788,MATCH($F292,Sheet1!$A$1:$A$2788,0),MATCH(M$1,Sheet1!$A$1:$E$1,0)),"")</f>
        <v/>
      </c>
      <c r="N292" s="25" t="str">
        <f>IFERROR(INDEX(Sheet1!$A$1:$E$2788,MATCH($F292,Sheet1!$A$1:$A$2788,0),MATCH(N$1,Sheet1!$A$1:$E$1,0)),"")</f>
        <v/>
      </c>
      <c r="O292" s="44" t="str">
        <f>IFERROR(INDEX(Sheet1!$A$1:$G$2788,MATCH($F292,Sheet1!$A$1:$A$2788,0),MATCH(O$1,Sheet1!$A$1:$G$1,0)),"")</f>
        <v/>
      </c>
      <c r="P292" s="68" t="s">
        <v>10223</v>
      </c>
      <c r="Q292" s="30" t="s">
        <v>9015</v>
      </c>
      <c r="R292" t="s">
        <v>10319</v>
      </c>
      <c r="S292" t="s">
        <v>61</v>
      </c>
      <c r="U292" t="s">
        <v>9</v>
      </c>
      <c r="V292" t="s">
        <v>3728</v>
      </c>
    </row>
    <row r="293" spans="1:22" ht="15.75" thickBot="1" x14ac:dyDescent="0.3">
      <c r="A293">
        <v>4032</v>
      </c>
      <c r="B293" t="s">
        <v>1330</v>
      </c>
      <c r="D293" t="s">
        <v>932</v>
      </c>
      <c r="E293" s="6" t="s">
        <v>4061</v>
      </c>
      <c r="F293" s="65">
        <v>23564</v>
      </c>
      <c r="G293" s="70" t="str">
        <f t="shared" si="17"/>
        <v>06/07/1964</v>
      </c>
      <c r="H293" s="68" t="str">
        <f t="shared" si="18"/>
        <v>06</v>
      </c>
      <c r="I293" s="47" t="str">
        <f t="shared" si="20"/>
        <v>07</v>
      </c>
      <c r="J293" s="47" t="str">
        <f t="shared" si="19"/>
        <v>1964</v>
      </c>
      <c r="K293" s="47" t="str">
        <f>IFERROR(INDEX(Sheet1!$A$1:$E$2788,MATCH($F293,Sheet1!$A$1:$A$2788,0),MATCH(K$1,Sheet1!$A$1:$E$1,0)),"")</f>
        <v/>
      </c>
      <c r="L293" s="50" t="str">
        <f>IFERROR(INDEX(Sheet1!$A$1:$E$2788,MATCH($F293,Sheet1!$A$1:$A$2788,0),MATCH(L$1,Sheet1!$A$1:$E$1,0)),"")</f>
        <v/>
      </c>
      <c r="M293" s="25" t="str">
        <f>IFERROR(INDEX(Sheet1!$A$1:$E$2788,MATCH($F293,Sheet1!$A$1:$A$2788,0),MATCH(M$1,Sheet1!$A$1:$E$1,0)),"")</f>
        <v/>
      </c>
      <c r="N293" s="25" t="str">
        <f>IFERROR(INDEX(Sheet1!$A$1:$E$2788,MATCH($F293,Sheet1!$A$1:$A$2788,0),MATCH(N$1,Sheet1!$A$1:$E$1,0)),"")</f>
        <v/>
      </c>
      <c r="O293" s="44" t="str">
        <f>IFERROR(INDEX(Sheet1!$A$1:$G$2788,MATCH($F293,Sheet1!$A$1:$A$2788,0),MATCH(O$1,Sheet1!$A$1:$G$1,0)),"")</f>
        <v/>
      </c>
      <c r="P293" s="50" t="s">
        <v>10217</v>
      </c>
      <c r="Q293" s="30" t="s">
        <v>8859</v>
      </c>
      <c r="R293" t="s">
        <v>10340</v>
      </c>
      <c r="S293" t="s">
        <v>61</v>
      </c>
      <c r="U293" t="s">
        <v>9</v>
      </c>
      <c r="V293" t="s">
        <v>3727</v>
      </c>
    </row>
    <row r="294" spans="1:22" ht="15.75" thickBot="1" x14ac:dyDescent="0.3">
      <c r="A294">
        <v>4030</v>
      </c>
      <c r="B294" t="s">
        <v>1150</v>
      </c>
      <c r="D294" t="s">
        <v>20</v>
      </c>
      <c r="E294" s="6" t="s">
        <v>5255</v>
      </c>
      <c r="F294" s="65">
        <v>23573</v>
      </c>
      <c r="G294" s="70" t="str">
        <f t="shared" si="17"/>
        <v>15/07/1964</v>
      </c>
      <c r="H294" s="68" t="str">
        <f t="shared" si="18"/>
        <v>15</v>
      </c>
      <c r="I294" s="47" t="str">
        <f t="shared" si="20"/>
        <v>07</v>
      </c>
      <c r="J294" s="47" t="str">
        <f t="shared" si="19"/>
        <v>1964</v>
      </c>
      <c r="K294" s="47" t="str">
        <f>IFERROR(INDEX(Sheet1!$A$1:$E$2788,MATCH($F294,Sheet1!$A$1:$A$2788,0),MATCH(K$1,Sheet1!$A$1:$E$1,0)),"")</f>
        <v/>
      </c>
      <c r="L294" s="50" t="str">
        <f>IFERROR(INDEX(Sheet1!$A$1:$E$2788,MATCH($F294,Sheet1!$A$1:$A$2788,0),MATCH(L$1,Sheet1!$A$1:$E$1,0)),"")</f>
        <v/>
      </c>
      <c r="M294" s="25" t="str">
        <f>IFERROR(INDEX(Sheet1!$A$1:$E$2788,MATCH($F294,Sheet1!$A$1:$A$2788,0),MATCH(M$1,Sheet1!$A$1:$E$1,0)),"")</f>
        <v/>
      </c>
      <c r="N294" s="25" t="str">
        <f>IFERROR(INDEX(Sheet1!$A$1:$E$2788,MATCH($F294,Sheet1!$A$1:$A$2788,0),MATCH(N$1,Sheet1!$A$1:$E$1,0)),"")</f>
        <v/>
      </c>
      <c r="O294" s="44" t="str">
        <f>IFERROR(INDEX(Sheet1!$A$1:$G$2788,MATCH($F294,Sheet1!$A$1:$A$2788,0),MATCH(O$1,Sheet1!$A$1:$G$1,0)),"")</f>
        <v/>
      </c>
      <c r="P294" s="68" t="s">
        <v>10223</v>
      </c>
      <c r="Q294" s="30" t="s">
        <v>9054</v>
      </c>
      <c r="R294" t="s">
        <v>10319</v>
      </c>
      <c r="S294" t="s">
        <v>61</v>
      </c>
      <c r="U294" t="s">
        <v>9</v>
      </c>
      <c r="V294" t="s">
        <v>3725</v>
      </c>
    </row>
    <row r="295" spans="1:22" ht="15.75" thickBot="1" x14ac:dyDescent="0.3">
      <c r="A295">
        <v>4029</v>
      </c>
      <c r="B295" t="s">
        <v>1330</v>
      </c>
      <c r="D295" t="s">
        <v>2337</v>
      </c>
      <c r="E295" s="6" t="s">
        <v>6887</v>
      </c>
      <c r="F295" s="65">
        <v>23575</v>
      </c>
      <c r="G295" s="70" t="str">
        <f t="shared" si="17"/>
        <v>17/07/1964</v>
      </c>
      <c r="H295" s="68" t="str">
        <f t="shared" si="18"/>
        <v>17</v>
      </c>
      <c r="I295" s="47" t="str">
        <f t="shared" si="20"/>
        <v>07</v>
      </c>
      <c r="J295" s="47" t="str">
        <f t="shared" si="19"/>
        <v>1964</v>
      </c>
      <c r="K295" s="47" t="str">
        <f>IFERROR(INDEX(Sheet1!$A$1:$E$2788,MATCH($F295,Sheet1!$A$1:$A$2788,0),MATCH(K$1,Sheet1!$A$1:$E$1,0)),"")</f>
        <v/>
      </c>
      <c r="L295" s="50" t="str">
        <f>IFERROR(INDEX(Sheet1!$A$1:$E$2788,MATCH($F295,Sheet1!$A$1:$A$2788,0),MATCH(L$1,Sheet1!$A$1:$E$1,0)),"")</f>
        <v/>
      </c>
      <c r="M295" s="25" t="str">
        <f>IFERROR(INDEX(Sheet1!$A$1:$E$2788,MATCH($F295,Sheet1!$A$1:$A$2788,0),MATCH(M$1,Sheet1!$A$1:$E$1,0)),"")</f>
        <v/>
      </c>
      <c r="N295" s="25" t="str">
        <f>IFERROR(INDEX(Sheet1!$A$1:$E$2788,MATCH($F295,Sheet1!$A$1:$A$2788,0),MATCH(N$1,Sheet1!$A$1:$E$1,0)),"")</f>
        <v/>
      </c>
      <c r="O295" s="44" t="str">
        <f>IFERROR(INDEX(Sheet1!$A$1:$G$2788,MATCH($F295,Sheet1!$A$1:$A$2788,0),MATCH(O$1,Sheet1!$A$1:$G$1,0)),"")</f>
        <v/>
      </c>
      <c r="P295" s="50" t="s">
        <v>10217</v>
      </c>
      <c r="Q295" s="30" t="s">
        <v>9027</v>
      </c>
      <c r="R295" t="s">
        <v>10340</v>
      </c>
      <c r="S295" t="s">
        <v>61</v>
      </c>
      <c r="U295" t="s">
        <v>9</v>
      </c>
      <c r="V295" t="s">
        <v>3724</v>
      </c>
    </row>
    <row r="296" spans="1:22" ht="15.75" thickBot="1" x14ac:dyDescent="0.3">
      <c r="A296">
        <v>4028</v>
      </c>
      <c r="B296" t="s">
        <v>1330</v>
      </c>
      <c r="D296" t="s">
        <v>3419</v>
      </c>
      <c r="E296" s="6" t="s">
        <v>4494</v>
      </c>
      <c r="F296" s="65">
        <v>23586</v>
      </c>
      <c r="G296" s="70" t="str">
        <f t="shared" si="17"/>
        <v>28/07/1964</v>
      </c>
      <c r="H296" s="68" t="str">
        <f t="shared" si="18"/>
        <v>28</v>
      </c>
      <c r="I296" s="47" t="str">
        <f t="shared" si="20"/>
        <v>07</v>
      </c>
      <c r="J296" s="47" t="str">
        <f t="shared" si="19"/>
        <v>1964</v>
      </c>
      <c r="K296" s="47" t="str">
        <f>IFERROR(INDEX(Sheet1!$A$1:$E$2788,MATCH($F296,Sheet1!$A$1:$A$2788,0),MATCH(K$1,Sheet1!$A$1:$E$1,0)),"")</f>
        <v/>
      </c>
      <c r="L296" s="50" t="str">
        <f>IFERROR(INDEX(Sheet1!$A$1:$E$2788,MATCH($F296,Sheet1!$A$1:$A$2788,0),MATCH(L$1,Sheet1!$A$1:$E$1,0)),"")</f>
        <v/>
      </c>
      <c r="M296" s="25" t="str">
        <f>IFERROR(INDEX(Sheet1!$A$1:$E$2788,MATCH($F296,Sheet1!$A$1:$A$2788,0),MATCH(M$1,Sheet1!$A$1:$E$1,0)),"")</f>
        <v/>
      </c>
      <c r="N296" s="25" t="str">
        <f>IFERROR(INDEX(Sheet1!$A$1:$E$2788,MATCH($F296,Sheet1!$A$1:$A$2788,0),MATCH(N$1,Sheet1!$A$1:$E$1,0)),"")</f>
        <v/>
      </c>
      <c r="O296" s="44" t="str">
        <f>IFERROR(INDEX(Sheet1!$A$1:$G$2788,MATCH($F296,Sheet1!$A$1:$A$2788,0),MATCH(O$1,Sheet1!$A$1:$G$1,0)),"")</f>
        <v/>
      </c>
      <c r="P296" s="50" t="s">
        <v>10217</v>
      </c>
      <c r="Q296" s="30" t="s">
        <v>9055</v>
      </c>
      <c r="R296" t="s">
        <v>10340</v>
      </c>
      <c r="S296" t="s">
        <v>61</v>
      </c>
      <c r="U296" t="s">
        <v>9</v>
      </c>
      <c r="V296" t="s">
        <v>3723</v>
      </c>
    </row>
    <row r="297" spans="1:22" ht="15.75" thickBot="1" x14ac:dyDescent="0.3">
      <c r="A297">
        <v>4027</v>
      </c>
      <c r="B297" t="s">
        <v>1150</v>
      </c>
      <c r="D297" t="s">
        <v>3698</v>
      </c>
      <c r="E297" s="6" t="s">
        <v>6073</v>
      </c>
      <c r="F297" s="65">
        <v>23588</v>
      </c>
      <c r="G297" s="70" t="str">
        <f t="shared" si="17"/>
        <v>30/07/1964</v>
      </c>
      <c r="H297" s="68" t="str">
        <f t="shared" si="18"/>
        <v>30</v>
      </c>
      <c r="I297" s="47" t="str">
        <f t="shared" si="20"/>
        <v>07</v>
      </c>
      <c r="J297" s="47" t="str">
        <f t="shared" si="19"/>
        <v>1964</v>
      </c>
      <c r="K297" s="47" t="str">
        <f>IFERROR(INDEX(Sheet1!$A$1:$E$2788,MATCH($F297,Sheet1!$A$1:$A$2788,0),MATCH(K$1,Sheet1!$A$1:$E$1,0)),"")</f>
        <v/>
      </c>
      <c r="L297" s="50" t="str">
        <f>IFERROR(INDEX(Sheet1!$A$1:$E$2788,MATCH($F297,Sheet1!$A$1:$A$2788,0),MATCH(L$1,Sheet1!$A$1:$E$1,0)),"")</f>
        <v/>
      </c>
      <c r="M297" s="25" t="str">
        <f>IFERROR(INDEX(Sheet1!$A$1:$E$2788,MATCH($F297,Sheet1!$A$1:$A$2788,0),MATCH(M$1,Sheet1!$A$1:$E$1,0)),"")</f>
        <v/>
      </c>
      <c r="N297" s="25" t="str">
        <f>IFERROR(INDEX(Sheet1!$A$1:$E$2788,MATCH($F297,Sheet1!$A$1:$A$2788,0),MATCH(N$1,Sheet1!$A$1:$E$1,0)),"")</f>
        <v/>
      </c>
      <c r="O297" s="44" t="str">
        <f>IFERROR(INDEX(Sheet1!$A$1:$G$2788,MATCH($F297,Sheet1!$A$1:$A$2788,0),MATCH(O$1,Sheet1!$A$1:$G$1,0)),"")</f>
        <v/>
      </c>
      <c r="P297" s="68" t="s">
        <v>10223</v>
      </c>
      <c r="Q297" s="30" t="s">
        <v>9056</v>
      </c>
      <c r="R297" t="s">
        <v>10319</v>
      </c>
      <c r="S297" t="s">
        <v>61</v>
      </c>
      <c r="U297" t="s">
        <v>9</v>
      </c>
      <c r="V297" t="s">
        <v>3722</v>
      </c>
    </row>
    <row r="298" spans="1:22" ht="15.75" thickBot="1" x14ac:dyDescent="0.3">
      <c r="A298">
        <v>4025</v>
      </c>
      <c r="B298" t="s">
        <v>1330</v>
      </c>
      <c r="D298" t="s">
        <v>178</v>
      </c>
      <c r="E298" s="6" t="s">
        <v>6889</v>
      </c>
      <c r="F298" s="65">
        <v>23603</v>
      </c>
      <c r="G298" s="70" t="str">
        <f t="shared" si="17"/>
        <v>14/08/1964</v>
      </c>
      <c r="H298" s="68" t="str">
        <f t="shared" si="18"/>
        <v>14</v>
      </c>
      <c r="I298" s="47" t="str">
        <f t="shared" si="20"/>
        <v>08</v>
      </c>
      <c r="J298" s="47" t="str">
        <f t="shared" si="19"/>
        <v>1964</v>
      </c>
      <c r="K298" s="47" t="str">
        <f>IFERROR(INDEX(Sheet1!$A$1:$E$2788,MATCH($F298,Sheet1!$A$1:$A$2788,0),MATCH(K$1,Sheet1!$A$1:$E$1,0)),"")</f>
        <v/>
      </c>
      <c r="L298" s="50" t="str">
        <f>IFERROR(INDEX(Sheet1!$A$1:$E$2788,MATCH($F298,Sheet1!$A$1:$A$2788,0),MATCH(L$1,Sheet1!$A$1:$E$1,0)),"")</f>
        <v/>
      </c>
      <c r="M298" s="25" t="str">
        <f>IFERROR(INDEX(Sheet1!$A$1:$E$2788,MATCH($F298,Sheet1!$A$1:$A$2788,0),MATCH(M$1,Sheet1!$A$1:$E$1,0)),"")</f>
        <v/>
      </c>
      <c r="N298" s="25" t="str">
        <f>IFERROR(INDEX(Sheet1!$A$1:$E$2788,MATCH($F298,Sheet1!$A$1:$A$2788,0),MATCH(N$1,Sheet1!$A$1:$E$1,0)),"")</f>
        <v/>
      </c>
      <c r="O298" s="44" t="str">
        <f>IFERROR(INDEX(Sheet1!$A$1:$G$2788,MATCH($F298,Sheet1!$A$1:$A$2788,0),MATCH(O$1,Sheet1!$A$1:$G$1,0)),"")</f>
        <v/>
      </c>
      <c r="P298" s="50" t="s">
        <v>10217</v>
      </c>
      <c r="Q298" s="30" t="s">
        <v>8871</v>
      </c>
      <c r="R298" t="s">
        <v>10319</v>
      </c>
      <c r="S298" t="s">
        <v>61</v>
      </c>
      <c r="U298" t="s">
        <v>9</v>
      </c>
      <c r="V298" t="s">
        <v>3720</v>
      </c>
    </row>
    <row r="299" spans="1:22" ht="15.75" thickBot="1" x14ac:dyDescent="0.3">
      <c r="A299">
        <v>4026</v>
      </c>
      <c r="B299" t="s">
        <v>1150</v>
      </c>
      <c r="D299" t="s">
        <v>20</v>
      </c>
      <c r="E299" s="6" t="s">
        <v>6888</v>
      </c>
      <c r="F299" s="65">
        <v>23603</v>
      </c>
      <c r="G299" s="70" t="str">
        <f t="shared" si="17"/>
        <v>14/08/1964</v>
      </c>
      <c r="H299" s="68" t="str">
        <f t="shared" si="18"/>
        <v>14</v>
      </c>
      <c r="I299" s="47" t="str">
        <f t="shared" si="20"/>
        <v>08</v>
      </c>
      <c r="J299" s="47" t="str">
        <f t="shared" si="19"/>
        <v>1964</v>
      </c>
      <c r="K299" s="47" t="str">
        <f>IFERROR(INDEX(Sheet1!$A$1:$E$2788,MATCH($F299,Sheet1!$A$1:$A$2788,0),MATCH(K$1,Sheet1!$A$1:$E$1,0)),"")</f>
        <v/>
      </c>
      <c r="L299" s="50" t="str">
        <f>IFERROR(INDEX(Sheet1!$A$1:$E$2788,MATCH($F299,Sheet1!$A$1:$A$2788,0),MATCH(L$1,Sheet1!$A$1:$E$1,0)),"")</f>
        <v/>
      </c>
      <c r="M299" s="25" t="str">
        <f>IFERROR(INDEX(Sheet1!$A$1:$E$2788,MATCH($F299,Sheet1!$A$1:$A$2788,0),MATCH(M$1,Sheet1!$A$1:$E$1,0)),"")</f>
        <v/>
      </c>
      <c r="N299" s="25" t="str">
        <f>IFERROR(INDEX(Sheet1!$A$1:$E$2788,MATCH($F299,Sheet1!$A$1:$A$2788,0),MATCH(N$1,Sheet1!$A$1:$E$1,0)),"")</f>
        <v/>
      </c>
      <c r="O299" s="44" t="str">
        <f>IFERROR(INDEX(Sheet1!$A$1:$G$2788,MATCH($F299,Sheet1!$A$1:$A$2788,0),MATCH(O$1,Sheet1!$A$1:$G$1,0)),"")</f>
        <v/>
      </c>
      <c r="P299" s="68" t="s">
        <v>10223</v>
      </c>
      <c r="Q299" s="30" t="s">
        <v>8940</v>
      </c>
      <c r="R299" t="s">
        <v>10340</v>
      </c>
      <c r="S299" t="s">
        <v>61</v>
      </c>
      <c r="U299" t="s">
        <v>9</v>
      </c>
      <c r="V299" t="s">
        <v>3721</v>
      </c>
    </row>
    <row r="300" spans="1:22" ht="15.75" thickBot="1" x14ac:dyDescent="0.3">
      <c r="A300">
        <v>4024</v>
      </c>
      <c r="B300" t="s">
        <v>1150</v>
      </c>
      <c r="D300" t="s">
        <v>3345</v>
      </c>
      <c r="E300" s="6" t="s">
        <v>4495</v>
      </c>
      <c r="F300" s="65">
        <v>23607</v>
      </c>
      <c r="G300" s="70" t="str">
        <f t="shared" si="17"/>
        <v>18/08/1964</v>
      </c>
      <c r="H300" s="68" t="str">
        <f t="shared" si="18"/>
        <v>18</v>
      </c>
      <c r="I300" s="47" t="str">
        <f t="shared" si="20"/>
        <v>08</v>
      </c>
      <c r="J300" s="47" t="str">
        <f t="shared" si="19"/>
        <v>1964</v>
      </c>
      <c r="K300" s="47" t="str">
        <f>IFERROR(INDEX(Sheet1!$A$1:$E$2788,MATCH($F300,Sheet1!$A$1:$A$2788,0),MATCH(K$1,Sheet1!$A$1:$E$1,0)),"")</f>
        <v/>
      </c>
      <c r="L300" s="50" t="str">
        <f>IFERROR(INDEX(Sheet1!$A$1:$E$2788,MATCH($F300,Sheet1!$A$1:$A$2788,0),MATCH(L$1,Sheet1!$A$1:$E$1,0)),"")</f>
        <v/>
      </c>
      <c r="M300" s="25" t="str">
        <f>IFERROR(INDEX(Sheet1!$A$1:$E$2788,MATCH($F300,Sheet1!$A$1:$A$2788,0),MATCH(M$1,Sheet1!$A$1:$E$1,0)),"")</f>
        <v/>
      </c>
      <c r="N300" s="25" t="str">
        <f>IFERROR(INDEX(Sheet1!$A$1:$E$2788,MATCH($F300,Sheet1!$A$1:$A$2788,0),MATCH(N$1,Sheet1!$A$1:$E$1,0)),"")</f>
        <v/>
      </c>
      <c r="O300" s="44" t="str">
        <f>IFERROR(INDEX(Sheet1!$A$1:$G$2788,MATCH($F300,Sheet1!$A$1:$A$2788,0),MATCH(O$1,Sheet1!$A$1:$G$1,0)),"")</f>
        <v/>
      </c>
      <c r="P300" s="68" t="s">
        <v>10223</v>
      </c>
      <c r="Q300" s="30" t="s">
        <v>9057</v>
      </c>
      <c r="R300" t="s">
        <v>10340</v>
      </c>
      <c r="S300" t="s">
        <v>61</v>
      </c>
      <c r="U300" t="s">
        <v>9</v>
      </c>
      <c r="V300" t="s">
        <v>3719</v>
      </c>
    </row>
    <row r="301" spans="1:22" ht="15.75" thickBot="1" x14ac:dyDescent="0.3">
      <c r="A301">
        <v>4022</v>
      </c>
      <c r="B301" t="s">
        <v>1150</v>
      </c>
      <c r="D301" t="s">
        <v>3698</v>
      </c>
      <c r="E301" s="6" t="s">
        <v>7652</v>
      </c>
      <c r="F301" s="65">
        <v>23611</v>
      </c>
      <c r="G301" s="70" t="str">
        <f t="shared" si="17"/>
        <v>22/08/1964</v>
      </c>
      <c r="H301" s="68" t="str">
        <f t="shared" si="18"/>
        <v>22</v>
      </c>
      <c r="I301" s="47" t="str">
        <f t="shared" si="20"/>
        <v>08</v>
      </c>
      <c r="J301" s="47" t="str">
        <f t="shared" si="19"/>
        <v>1964</v>
      </c>
      <c r="K301" s="47" t="str">
        <f>IFERROR(INDEX(Sheet1!$A$1:$E$2788,MATCH($F301,Sheet1!$A$1:$A$2788,0),MATCH(K$1,Sheet1!$A$1:$E$1,0)),"")</f>
        <v/>
      </c>
      <c r="L301" s="50" t="str">
        <f>IFERROR(INDEX(Sheet1!$A$1:$E$2788,MATCH($F301,Sheet1!$A$1:$A$2788,0),MATCH(L$1,Sheet1!$A$1:$E$1,0)),"")</f>
        <v/>
      </c>
      <c r="M301" s="25" t="str">
        <f>IFERROR(INDEX(Sheet1!$A$1:$E$2788,MATCH($F301,Sheet1!$A$1:$A$2788,0),MATCH(M$1,Sheet1!$A$1:$E$1,0)),"")</f>
        <v/>
      </c>
      <c r="N301" s="25" t="str">
        <f>IFERROR(INDEX(Sheet1!$A$1:$E$2788,MATCH($F301,Sheet1!$A$1:$A$2788,0),MATCH(N$1,Sheet1!$A$1:$E$1,0)),"")</f>
        <v/>
      </c>
      <c r="O301" s="44" t="str">
        <f>IFERROR(INDEX(Sheet1!$A$1:$G$2788,MATCH($F301,Sheet1!$A$1:$A$2788,0),MATCH(O$1,Sheet1!$A$1:$G$1,0)),"")</f>
        <v/>
      </c>
      <c r="P301" s="68" t="s">
        <v>10223</v>
      </c>
      <c r="Q301" s="30" t="s">
        <v>9059</v>
      </c>
      <c r="R301" t="s">
        <v>10319</v>
      </c>
      <c r="S301" t="s">
        <v>61</v>
      </c>
      <c r="U301" t="s">
        <v>9</v>
      </c>
      <c r="V301" t="s">
        <v>3717</v>
      </c>
    </row>
    <row r="302" spans="1:22" ht="15.75" thickBot="1" x14ac:dyDescent="0.3">
      <c r="A302">
        <v>4023</v>
      </c>
      <c r="B302" t="s">
        <v>1150</v>
      </c>
      <c r="D302" t="s">
        <v>140</v>
      </c>
      <c r="E302" s="6" t="s">
        <v>7651</v>
      </c>
      <c r="F302" s="65">
        <v>23611</v>
      </c>
      <c r="G302" s="70" t="str">
        <f t="shared" si="17"/>
        <v>22/08/1964</v>
      </c>
      <c r="H302" s="68" t="str">
        <f t="shared" si="18"/>
        <v>22</v>
      </c>
      <c r="I302" s="47" t="str">
        <f t="shared" si="20"/>
        <v>08</v>
      </c>
      <c r="J302" s="47" t="str">
        <f t="shared" si="19"/>
        <v>1964</v>
      </c>
      <c r="K302" s="47" t="str">
        <f>IFERROR(INDEX(Sheet1!$A$1:$E$2788,MATCH($F302,Sheet1!$A$1:$A$2788,0),MATCH(K$1,Sheet1!$A$1:$E$1,0)),"")</f>
        <v/>
      </c>
      <c r="L302" s="50" t="str">
        <f>IFERROR(INDEX(Sheet1!$A$1:$E$2788,MATCH($F302,Sheet1!$A$1:$A$2788,0),MATCH(L$1,Sheet1!$A$1:$E$1,0)),"")</f>
        <v/>
      </c>
      <c r="M302" s="25" t="str">
        <f>IFERROR(INDEX(Sheet1!$A$1:$E$2788,MATCH($F302,Sheet1!$A$1:$A$2788,0),MATCH(M$1,Sheet1!$A$1:$E$1,0)),"")</f>
        <v/>
      </c>
      <c r="N302" s="25" t="str">
        <f>IFERROR(INDEX(Sheet1!$A$1:$E$2788,MATCH($F302,Sheet1!$A$1:$A$2788,0),MATCH(N$1,Sheet1!$A$1:$E$1,0)),"")</f>
        <v/>
      </c>
      <c r="O302" s="44" t="str">
        <f>IFERROR(INDEX(Sheet1!$A$1:$G$2788,MATCH($F302,Sheet1!$A$1:$A$2788,0),MATCH(O$1,Sheet1!$A$1:$G$1,0)),"")</f>
        <v/>
      </c>
      <c r="P302" s="68" t="s">
        <v>10223</v>
      </c>
      <c r="Q302" s="30" t="s">
        <v>9058</v>
      </c>
      <c r="R302" t="s">
        <v>10340</v>
      </c>
      <c r="S302" t="s">
        <v>61</v>
      </c>
      <c r="U302" t="s">
        <v>9</v>
      </c>
      <c r="V302" t="s">
        <v>3718</v>
      </c>
    </row>
    <row r="303" spans="1:22" ht="15.75" thickBot="1" x14ac:dyDescent="0.3">
      <c r="A303">
        <v>4021</v>
      </c>
      <c r="B303" t="s">
        <v>1150</v>
      </c>
      <c r="D303" t="s">
        <v>20</v>
      </c>
      <c r="E303" s="6" t="s">
        <v>6890</v>
      </c>
      <c r="F303" s="65">
        <v>23617</v>
      </c>
      <c r="G303" s="70" t="str">
        <f t="shared" si="17"/>
        <v>28/08/1964</v>
      </c>
      <c r="H303" s="68" t="str">
        <f t="shared" si="18"/>
        <v>28</v>
      </c>
      <c r="I303" s="47" t="str">
        <f t="shared" si="20"/>
        <v>08</v>
      </c>
      <c r="J303" s="47" t="str">
        <f t="shared" si="19"/>
        <v>1964</v>
      </c>
      <c r="K303" s="47" t="str">
        <f>IFERROR(INDEX(Sheet1!$A$1:$E$2788,MATCH($F303,Sheet1!$A$1:$A$2788,0),MATCH(K$1,Sheet1!$A$1:$E$1,0)),"")</f>
        <v/>
      </c>
      <c r="L303" s="50" t="str">
        <f>IFERROR(INDEX(Sheet1!$A$1:$E$2788,MATCH($F303,Sheet1!$A$1:$A$2788,0),MATCH(L$1,Sheet1!$A$1:$E$1,0)),"")</f>
        <v/>
      </c>
      <c r="M303" s="25" t="str">
        <f>IFERROR(INDEX(Sheet1!$A$1:$E$2788,MATCH($F303,Sheet1!$A$1:$A$2788,0),MATCH(M$1,Sheet1!$A$1:$E$1,0)),"")</f>
        <v/>
      </c>
      <c r="N303" s="25" t="str">
        <f>IFERROR(INDEX(Sheet1!$A$1:$E$2788,MATCH($F303,Sheet1!$A$1:$A$2788,0),MATCH(N$1,Sheet1!$A$1:$E$1,0)),"")</f>
        <v/>
      </c>
      <c r="O303" s="44" t="str">
        <f>IFERROR(INDEX(Sheet1!$A$1:$G$2788,MATCH($F303,Sheet1!$A$1:$A$2788,0),MATCH(O$1,Sheet1!$A$1:$G$1,0)),"")</f>
        <v/>
      </c>
      <c r="P303" s="68" t="s">
        <v>10223</v>
      </c>
      <c r="Q303" s="30" t="s">
        <v>8969</v>
      </c>
      <c r="R303" t="s">
        <v>10340</v>
      </c>
      <c r="S303" t="s">
        <v>61</v>
      </c>
      <c r="U303" t="s">
        <v>9</v>
      </c>
      <c r="V303" t="s">
        <v>3716</v>
      </c>
    </row>
    <row r="304" spans="1:22" ht="15.75" thickBot="1" x14ac:dyDescent="0.3">
      <c r="A304">
        <v>4020</v>
      </c>
      <c r="B304" t="s">
        <v>1962</v>
      </c>
      <c r="D304" t="s">
        <v>3666</v>
      </c>
      <c r="E304" s="6" t="s">
        <v>4496</v>
      </c>
      <c r="F304" s="65">
        <v>23621</v>
      </c>
      <c r="G304" s="70" t="str">
        <f t="shared" si="17"/>
        <v>01/09/1964</v>
      </c>
      <c r="H304" s="68" t="str">
        <f t="shared" si="18"/>
        <v>01</v>
      </c>
      <c r="I304" s="47" t="str">
        <f t="shared" si="20"/>
        <v>09</v>
      </c>
      <c r="J304" s="47" t="str">
        <f t="shared" si="19"/>
        <v>1964</v>
      </c>
      <c r="K304" s="47" t="str">
        <f>IFERROR(INDEX(Sheet1!$A$1:$E$2788,MATCH($F304,Sheet1!$A$1:$A$2788,0),MATCH(K$1,Sheet1!$A$1:$E$1,0)),"")</f>
        <v/>
      </c>
      <c r="L304" s="50" t="str">
        <f>IFERROR(INDEX(Sheet1!$A$1:$E$2788,MATCH($F304,Sheet1!$A$1:$A$2788,0),MATCH(L$1,Sheet1!$A$1:$E$1,0)),"")</f>
        <v/>
      </c>
      <c r="M304" s="25" t="str">
        <f>IFERROR(INDEX(Sheet1!$A$1:$E$2788,MATCH($F304,Sheet1!$A$1:$A$2788,0),MATCH(M$1,Sheet1!$A$1:$E$1,0)),"")</f>
        <v/>
      </c>
      <c r="N304" s="25" t="str">
        <f>IFERROR(INDEX(Sheet1!$A$1:$E$2788,MATCH($F304,Sheet1!$A$1:$A$2788,0),MATCH(N$1,Sheet1!$A$1:$E$1,0)),"")</f>
        <v/>
      </c>
      <c r="O304" s="44" t="str">
        <f>IFERROR(INDEX(Sheet1!$A$1:$G$2788,MATCH($F304,Sheet1!$A$1:$A$2788,0),MATCH(O$1,Sheet1!$A$1:$G$1,0)),"")</f>
        <v/>
      </c>
      <c r="P304" s="50" t="s">
        <v>10217</v>
      </c>
      <c r="Q304" s="30" t="s">
        <v>8827</v>
      </c>
      <c r="R304" t="s">
        <v>10340</v>
      </c>
      <c r="S304" t="s">
        <v>61</v>
      </c>
      <c r="T304">
        <v>63.23</v>
      </c>
      <c r="U304" t="s">
        <v>33</v>
      </c>
      <c r="V304" t="s">
        <v>3715</v>
      </c>
    </row>
    <row r="305" spans="1:22" ht="15.75" thickBot="1" x14ac:dyDescent="0.3">
      <c r="A305">
        <v>4019</v>
      </c>
      <c r="B305" t="s">
        <v>1330</v>
      </c>
      <c r="D305" t="s">
        <v>3419</v>
      </c>
      <c r="E305" s="6" t="s">
        <v>7653</v>
      </c>
      <c r="F305" s="65">
        <v>23625</v>
      </c>
      <c r="G305" s="70" t="str">
        <f t="shared" si="17"/>
        <v>05/09/1964</v>
      </c>
      <c r="H305" s="68" t="str">
        <f t="shared" si="18"/>
        <v>05</v>
      </c>
      <c r="I305" s="47" t="str">
        <f t="shared" si="20"/>
        <v>09</v>
      </c>
      <c r="J305" s="47" t="str">
        <f t="shared" si="19"/>
        <v>1964</v>
      </c>
      <c r="K305" s="47" t="str">
        <f>IFERROR(INDEX(Sheet1!$A$1:$E$2788,MATCH($F305,Sheet1!$A$1:$A$2788,0),MATCH(K$1,Sheet1!$A$1:$E$1,0)),"")</f>
        <v/>
      </c>
      <c r="L305" s="50" t="str">
        <f>IFERROR(INDEX(Sheet1!$A$1:$E$2788,MATCH($F305,Sheet1!$A$1:$A$2788,0),MATCH(L$1,Sheet1!$A$1:$E$1,0)),"")</f>
        <v/>
      </c>
      <c r="M305" s="25" t="str">
        <f>IFERROR(INDEX(Sheet1!$A$1:$E$2788,MATCH($F305,Sheet1!$A$1:$A$2788,0),MATCH(M$1,Sheet1!$A$1:$E$1,0)),"")</f>
        <v/>
      </c>
      <c r="N305" s="25" t="str">
        <f>IFERROR(INDEX(Sheet1!$A$1:$E$2788,MATCH($F305,Sheet1!$A$1:$A$2788,0),MATCH(N$1,Sheet1!$A$1:$E$1,0)),"")</f>
        <v/>
      </c>
      <c r="O305" s="44" t="str">
        <f>IFERROR(INDEX(Sheet1!$A$1:$G$2788,MATCH($F305,Sheet1!$A$1:$A$2788,0),MATCH(O$1,Sheet1!$A$1:$G$1,0)),"")</f>
        <v/>
      </c>
      <c r="P305" s="50" t="s">
        <v>10217</v>
      </c>
      <c r="Q305" s="30" t="s">
        <v>9060</v>
      </c>
      <c r="R305" t="s">
        <v>10340</v>
      </c>
      <c r="S305" t="s">
        <v>61</v>
      </c>
      <c r="U305" t="s">
        <v>9</v>
      </c>
      <c r="V305" t="s">
        <v>3714</v>
      </c>
    </row>
    <row r="306" spans="1:22" ht="15.75" thickBot="1" x14ac:dyDescent="0.3">
      <c r="A306">
        <v>4018</v>
      </c>
      <c r="B306" t="s">
        <v>1150</v>
      </c>
      <c r="D306" t="s">
        <v>140</v>
      </c>
      <c r="E306" s="6" t="s">
        <v>8563</v>
      </c>
      <c r="F306" s="65">
        <v>23633</v>
      </c>
      <c r="G306" s="70" t="str">
        <f t="shared" si="17"/>
        <v>13/09/1964</v>
      </c>
      <c r="H306" s="68" t="str">
        <f t="shared" si="18"/>
        <v>13</v>
      </c>
      <c r="I306" s="47" t="str">
        <f t="shared" si="20"/>
        <v>09</v>
      </c>
      <c r="J306" s="47" t="str">
        <f t="shared" si="19"/>
        <v>1964</v>
      </c>
      <c r="K306" s="47" t="str">
        <f>IFERROR(INDEX(Sheet1!$A$1:$E$2788,MATCH($F306,Sheet1!$A$1:$A$2788,0),MATCH(K$1,Sheet1!$A$1:$E$1,0)),"")</f>
        <v/>
      </c>
      <c r="L306" s="50" t="str">
        <f>IFERROR(INDEX(Sheet1!$A$1:$E$2788,MATCH($F306,Sheet1!$A$1:$A$2788,0),MATCH(L$1,Sheet1!$A$1:$E$1,0)),"")</f>
        <v/>
      </c>
      <c r="M306" s="25" t="str">
        <f>IFERROR(INDEX(Sheet1!$A$1:$E$2788,MATCH($F306,Sheet1!$A$1:$A$2788,0),MATCH(M$1,Sheet1!$A$1:$E$1,0)),"")</f>
        <v/>
      </c>
      <c r="N306" s="25" t="str">
        <f>IFERROR(INDEX(Sheet1!$A$1:$E$2788,MATCH($F306,Sheet1!$A$1:$A$2788,0),MATCH(N$1,Sheet1!$A$1:$E$1,0)),"")</f>
        <v/>
      </c>
      <c r="O306" s="44" t="str">
        <f>IFERROR(INDEX(Sheet1!$A$1:$G$2788,MATCH($F306,Sheet1!$A$1:$A$2788,0),MATCH(O$1,Sheet1!$A$1:$G$1,0)),"")</f>
        <v/>
      </c>
      <c r="P306" s="68" t="s">
        <v>10223</v>
      </c>
      <c r="Q306" s="30" t="s">
        <v>9039</v>
      </c>
      <c r="R306" t="s">
        <v>10340</v>
      </c>
      <c r="S306" t="s">
        <v>61</v>
      </c>
      <c r="U306" t="s">
        <v>9</v>
      </c>
      <c r="V306" t="s">
        <v>3713</v>
      </c>
    </row>
    <row r="307" spans="1:22" ht="15.75" thickBot="1" x14ac:dyDescent="0.3">
      <c r="A307">
        <v>4017</v>
      </c>
      <c r="B307" t="s">
        <v>649</v>
      </c>
      <c r="D307" t="s">
        <v>151</v>
      </c>
      <c r="E307" s="6" t="s">
        <v>6891</v>
      </c>
      <c r="F307" s="65">
        <v>23638</v>
      </c>
      <c r="G307" s="70" t="str">
        <f t="shared" si="17"/>
        <v>18/09/1964</v>
      </c>
      <c r="H307" s="68" t="str">
        <f t="shared" si="18"/>
        <v>18</v>
      </c>
      <c r="I307" s="47" t="str">
        <f t="shared" si="20"/>
        <v>09</v>
      </c>
      <c r="J307" s="47" t="str">
        <f t="shared" si="19"/>
        <v>1964</v>
      </c>
      <c r="K307" s="47" t="str">
        <f>IFERROR(INDEX(Sheet1!$A$1:$E$2788,MATCH($F307,Sheet1!$A$1:$A$2788,0),MATCH(K$1,Sheet1!$A$1:$E$1,0)),"")</f>
        <v/>
      </c>
      <c r="L307" s="50" t="str">
        <f>IFERROR(INDEX(Sheet1!$A$1:$E$2788,MATCH($F307,Sheet1!$A$1:$A$2788,0),MATCH(L$1,Sheet1!$A$1:$E$1,0)),"")</f>
        <v/>
      </c>
      <c r="M307" s="25" t="str">
        <f>IFERROR(INDEX(Sheet1!$A$1:$E$2788,MATCH($F307,Sheet1!$A$1:$A$2788,0),MATCH(M$1,Sheet1!$A$1:$E$1,0)),"")</f>
        <v/>
      </c>
      <c r="N307" s="25" t="str">
        <f>IFERROR(INDEX(Sheet1!$A$1:$E$2788,MATCH($F307,Sheet1!$A$1:$A$2788,0),MATCH(N$1,Sheet1!$A$1:$E$1,0)),"")</f>
        <v/>
      </c>
      <c r="O307" s="44" t="str">
        <f>IFERROR(INDEX(Sheet1!$A$1:$G$2788,MATCH($F307,Sheet1!$A$1:$A$2788,0),MATCH(O$1,Sheet1!$A$1:$G$1,0)),"")</f>
        <v/>
      </c>
      <c r="P307" s="50" t="s">
        <v>10217</v>
      </c>
      <c r="Q307" s="30" t="s">
        <v>9061</v>
      </c>
      <c r="R307" t="s">
        <v>10319</v>
      </c>
      <c r="S307" t="s">
        <v>61</v>
      </c>
      <c r="U307" t="s">
        <v>9</v>
      </c>
      <c r="V307" t="s">
        <v>7654</v>
      </c>
    </row>
    <row r="308" spans="1:22" ht="15.75" thickBot="1" x14ac:dyDescent="0.3">
      <c r="A308">
        <v>4016</v>
      </c>
      <c r="B308" t="s">
        <v>1330</v>
      </c>
      <c r="D308" t="s">
        <v>178</v>
      </c>
      <c r="E308" s="6" t="s">
        <v>5256</v>
      </c>
      <c r="F308" s="65">
        <v>23643</v>
      </c>
      <c r="G308" s="70" t="str">
        <f t="shared" si="17"/>
        <v>23/09/1964</v>
      </c>
      <c r="H308" s="68" t="str">
        <f t="shared" si="18"/>
        <v>23</v>
      </c>
      <c r="I308" s="47" t="str">
        <f t="shared" si="20"/>
        <v>09</v>
      </c>
      <c r="J308" s="47" t="str">
        <f t="shared" si="19"/>
        <v>1964</v>
      </c>
      <c r="K308" s="47" t="str">
        <f>IFERROR(INDEX(Sheet1!$A$1:$E$2788,MATCH($F308,Sheet1!$A$1:$A$2788,0),MATCH(K$1,Sheet1!$A$1:$E$1,0)),"")</f>
        <v/>
      </c>
      <c r="L308" s="50" t="str">
        <f>IFERROR(INDEX(Sheet1!$A$1:$E$2788,MATCH($F308,Sheet1!$A$1:$A$2788,0),MATCH(L$1,Sheet1!$A$1:$E$1,0)),"")</f>
        <v/>
      </c>
      <c r="M308" s="25" t="str">
        <f>IFERROR(INDEX(Sheet1!$A$1:$E$2788,MATCH($F308,Sheet1!$A$1:$A$2788,0),MATCH(M$1,Sheet1!$A$1:$E$1,0)),"")</f>
        <v/>
      </c>
      <c r="N308" s="25" t="str">
        <f>IFERROR(INDEX(Sheet1!$A$1:$E$2788,MATCH($F308,Sheet1!$A$1:$A$2788,0),MATCH(N$1,Sheet1!$A$1:$E$1,0)),"")</f>
        <v/>
      </c>
      <c r="O308" s="44" t="str">
        <f>IFERROR(INDEX(Sheet1!$A$1:$G$2788,MATCH($F308,Sheet1!$A$1:$A$2788,0),MATCH(O$1,Sheet1!$A$1:$G$1,0)),"")</f>
        <v/>
      </c>
      <c r="P308" s="50" t="s">
        <v>10217</v>
      </c>
      <c r="Q308" s="30" t="s">
        <v>9062</v>
      </c>
      <c r="R308" t="s">
        <v>10340</v>
      </c>
      <c r="S308" t="s">
        <v>61</v>
      </c>
      <c r="U308" t="s">
        <v>9</v>
      </c>
      <c r="V308" t="s">
        <v>3712</v>
      </c>
    </row>
    <row r="309" spans="1:22" ht="15.75" thickBot="1" x14ac:dyDescent="0.3">
      <c r="A309">
        <v>4015</v>
      </c>
      <c r="B309" t="s">
        <v>1150</v>
      </c>
      <c r="D309" t="s">
        <v>20</v>
      </c>
      <c r="E309" s="6" t="s">
        <v>6074</v>
      </c>
      <c r="F309" s="65">
        <v>23644</v>
      </c>
      <c r="G309" s="70" t="str">
        <f t="shared" si="17"/>
        <v>24/09/1964</v>
      </c>
      <c r="H309" s="68" t="str">
        <f t="shared" si="18"/>
        <v>24</v>
      </c>
      <c r="I309" s="47" t="str">
        <f t="shared" si="20"/>
        <v>09</v>
      </c>
      <c r="J309" s="47" t="str">
        <f t="shared" si="19"/>
        <v>1964</v>
      </c>
      <c r="K309" s="47" t="str">
        <f>IFERROR(INDEX(Sheet1!$A$1:$E$2788,MATCH($F309,Sheet1!$A$1:$A$2788,0),MATCH(K$1,Sheet1!$A$1:$E$1,0)),"")</f>
        <v/>
      </c>
      <c r="L309" s="50" t="str">
        <f>IFERROR(INDEX(Sheet1!$A$1:$E$2788,MATCH($F309,Sheet1!$A$1:$A$2788,0),MATCH(L$1,Sheet1!$A$1:$E$1,0)),"")</f>
        <v/>
      </c>
      <c r="M309" s="25" t="str">
        <f>IFERROR(INDEX(Sheet1!$A$1:$E$2788,MATCH($F309,Sheet1!$A$1:$A$2788,0),MATCH(M$1,Sheet1!$A$1:$E$1,0)),"")</f>
        <v/>
      </c>
      <c r="N309" s="25" t="str">
        <f>IFERROR(INDEX(Sheet1!$A$1:$E$2788,MATCH($F309,Sheet1!$A$1:$A$2788,0),MATCH(N$1,Sheet1!$A$1:$E$1,0)),"")</f>
        <v/>
      </c>
      <c r="O309" s="44" t="str">
        <f>IFERROR(INDEX(Sheet1!$A$1:$G$2788,MATCH($F309,Sheet1!$A$1:$A$2788,0),MATCH(O$1,Sheet1!$A$1:$G$1,0)),"")</f>
        <v/>
      </c>
      <c r="P309" s="68" t="s">
        <v>10223</v>
      </c>
      <c r="Q309" s="30" t="s">
        <v>9063</v>
      </c>
      <c r="R309" t="s">
        <v>10340</v>
      </c>
      <c r="S309" t="s">
        <v>61</v>
      </c>
      <c r="U309" t="s">
        <v>9</v>
      </c>
      <c r="V309" t="s">
        <v>3711</v>
      </c>
    </row>
    <row r="310" spans="1:22" ht="15.75" thickBot="1" x14ac:dyDescent="0.3">
      <c r="A310">
        <v>4014</v>
      </c>
      <c r="B310" t="s">
        <v>1150</v>
      </c>
      <c r="D310" t="s">
        <v>140</v>
      </c>
      <c r="E310" s="6" t="s">
        <v>4497</v>
      </c>
      <c r="F310" s="65">
        <v>23656</v>
      </c>
      <c r="G310" s="70" t="str">
        <f t="shared" si="17"/>
        <v>06/10/1964</v>
      </c>
      <c r="H310" s="68" t="str">
        <f t="shared" si="18"/>
        <v>06</v>
      </c>
      <c r="I310" s="47" t="str">
        <f t="shared" si="20"/>
        <v>10</v>
      </c>
      <c r="J310" s="47" t="str">
        <f t="shared" si="19"/>
        <v>1964</v>
      </c>
      <c r="K310" s="47" t="str">
        <f>IFERROR(INDEX(Sheet1!$A$1:$E$2788,MATCH($F310,Sheet1!$A$1:$A$2788,0),MATCH(K$1,Sheet1!$A$1:$E$1,0)),"")</f>
        <v/>
      </c>
      <c r="L310" s="50" t="str">
        <f>IFERROR(INDEX(Sheet1!$A$1:$E$2788,MATCH($F310,Sheet1!$A$1:$A$2788,0),MATCH(L$1,Sheet1!$A$1:$E$1,0)),"")</f>
        <v/>
      </c>
      <c r="M310" s="25" t="str">
        <f>IFERROR(INDEX(Sheet1!$A$1:$E$2788,MATCH($F310,Sheet1!$A$1:$A$2788,0),MATCH(M$1,Sheet1!$A$1:$E$1,0)),"")</f>
        <v/>
      </c>
      <c r="N310" s="25" t="str">
        <f>IFERROR(INDEX(Sheet1!$A$1:$E$2788,MATCH($F310,Sheet1!$A$1:$A$2788,0),MATCH(N$1,Sheet1!$A$1:$E$1,0)),"")</f>
        <v/>
      </c>
      <c r="O310" s="44" t="str">
        <f>IFERROR(INDEX(Sheet1!$A$1:$G$2788,MATCH($F310,Sheet1!$A$1:$A$2788,0),MATCH(O$1,Sheet1!$A$1:$G$1,0)),"")</f>
        <v/>
      </c>
      <c r="P310" s="68" t="s">
        <v>10223</v>
      </c>
      <c r="Q310" s="30" t="s">
        <v>8995</v>
      </c>
      <c r="R310" t="s">
        <v>10319</v>
      </c>
      <c r="S310" t="s">
        <v>61</v>
      </c>
      <c r="U310" t="s">
        <v>9</v>
      </c>
      <c r="V310" t="s">
        <v>3710</v>
      </c>
    </row>
    <row r="311" spans="1:22" ht="15.75" thickBot="1" x14ac:dyDescent="0.3">
      <c r="A311">
        <v>4012</v>
      </c>
      <c r="B311" t="s">
        <v>1150</v>
      </c>
      <c r="D311" t="s">
        <v>140</v>
      </c>
      <c r="E311" s="6" t="s">
        <v>4062</v>
      </c>
      <c r="F311" s="65">
        <v>23662</v>
      </c>
      <c r="G311" s="70" t="str">
        <f t="shared" si="17"/>
        <v>12/10/1964</v>
      </c>
      <c r="H311" s="68" t="str">
        <f t="shared" si="18"/>
        <v>12</v>
      </c>
      <c r="I311" s="47" t="str">
        <f t="shared" si="20"/>
        <v>10</v>
      </c>
      <c r="J311" s="47" t="str">
        <f t="shared" si="19"/>
        <v>1964</v>
      </c>
      <c r="K311" s="47" t="str">
        <f>IFERROR(INDEX(Sheet1!$A$1:$E$2788,MATCH($F311,Sheet1!$A$1:$A$2788,0),MATCH(K$1,Sheet1!$A$1:$E$1,0)),"")</f>
        <v/>
      </c>
      <c r="L311" s="50" t="str">
        <f>IFERROR(INDEX(Sheet1!$A$1:$E$2788,MATCH($F311,Sheet1!$A$1:$A$2788,0),MATCH(L$1,Sheet1!$A$1:$E$1,0)),"")</f>
        <v/>
      </c>
      <c r="M311" s="25" t="str">
        <f>IFERROR(INDEX(Sheet1!$A$1:$E$2788,MATCH($F311,Sheet1!$A$1:$A$2788,0),MATCH(M$1,Sheet1!$A$1:$E$1,0)),"")</f>
        <v/>
      </c>
      <c r="N311" s="25" t="str">
        <f>IFERROR(INDEX(Sheet1!$A$1:$E$2788,MATCH($F311,Sheet1!$A$1:$A$2788,0),MATCH(N$1,Sheet1!$A$1:$E$1,0)),"")</f>
        <v/>
      </c>
      <c r="O311" s="44" t="str">
        <f>IFERROR(INDEX(Sheet1!$A$1:$G$2788,MATCH($F311,Sheet1!$A$1:$A$2788,0),MATCH(O$1,Sheet1!$A$1:$G$1,0)),"")</f>
        <v/>
      </c>
      <c r="P311" s="68" t="s">
        <v>10223</v>
      </c>
      <c r="Q311" s="30" t="s">
        <v>8835</v>
      </c>
      <c r="R311" t="s">
        <v>10340</v>
      </c>
      <c r="S311" t="s">
        <v>61</v>
      </c>
      <c r="U311" t="s">
        <v>9</v>
      </c>
      <c r="V311" t="s">
        <v>3708</v>
      </c>
    </row>
    <row r="312" spans="1:22" ht="15.75" thickBot="1" x14ac:dyDescent="0.3">
      <c r="A312">
        <v>4011</v>
      </c>
      <c r="B312" t="s">
        <v>1150</v>
      </c>
      <c r="D312" t="s">
        <v>20</v>
      </c>
      <c r="E312" s="6" t="s">
        <v>5257</v>
      </c>
      <c r="F312" s="65">
        <v>23664</v>
      </c>
      <c r="G312" s="70" t="str">
        <f t="shared" si="17"/>
        <v>14/10/1964</v>
      </c>
      <c r="H312" s="68" t="str">
        <f t="shared" si="18"/>
        <v>14</v>
      </c>
      <c r="I312" s="47" t="str">
        <f t="shared" si="20"/>
        <v>10</v>
      </c>
      <c r="J312" s="47" t="str">
        <f t="shared" si="19"/>
        <v>1964</v>
      </c>
      <c r="K312" s="47" t="str">
        <f>IFERROR(INDEX(Sheet1!$A$1:$E$2788,MATCH($F312,Sheet1!$A$1:$A$2788,0),MATCH(K$1,Sheet1!$A$1:$E$1,0)),"")</f>
        <v/>
      </c>
      <c r="L312" s="50" t="str">
        <f>IFERROR(INDEX(Sheet1!$A$1:$E$2788,MATCH($F312,Sheet1!$A$1:$A$2788,0),MATCH(L$1,Sheet1!$A$1:$E$1,0)),"")</f>
        <v/>
      </c>
      <c r="M312" s="25" t="str">
        <f>IFERROR(INDEX(Sheet1!$A$1:$E$2788,MATCH($F312,Sheet1!$A$1:$A$2788,0),MATCH(M$1,Sheet1!$A$1:$E$1,0)),"")</f>
        <v/>
      </c>
      <c r="N312" s="25" t="str">
        <f>IFERROR(INDEX(Sheet1!$A$1:$E$2788,MATCH($F312,Sheet1!$A$1:$A$2788,0),MATCH(N$1,Sheet1!$A$1:$E$1,0)),"")</f>
        <v/>
      </c>
      <c r="O312" s="44" t="str">
        <f>IFERROR(INDEX(Sheet1!$A$1:$G$2788,MATCH($F312,Sheet1!$A$1:$A$2788,0),MATCH(O$1,Sheet1!$A$1:$G$1,0)),"")</f>
        <v/>
      </c>
      <c r="P312" s="68" t="s">
        <v>10223</v>
      </c>
      <c r="Q312" s="30" t="s">
        <v>9053</v>
      </c>
      <c r="R312" t="s">
        <v>10340</v>
      </c>
      <c r="S312" t="s">
        <v>61</v>
      </c>
      <c r="U312" t="s">
        <v>9</v>
      </c>
      <c r="V312" t="s">
        <v>3707</v>
      </c>
    </row>
    <row r="313" spans="1:22" ht="15.75" thickBot="1" x14ac:dyDescent="0.3">
      <c r="A313">
        <v>4010</v>
      </c>
      <c r="B313" t="s">
        <v>1330</v>
      </c>
      <c r="D313" t="s">
        <v>932</v>
      </c>
      <c r="E313" s="6" t="s">
        <v>6892</v>
      </c>
      <c r="F313" s="65">
        <v>23673</v>
      </c>
      <c r="G313" s="70" t="str">
        <f t="shared" si="17"/>
        <v>23/10/1964</v>
      </c>
      <c r="H313" s="68" t="str">
        <f t="shared" si="18"/>
        <v>23</v>
      </c>
      <c r="I313" s="47" t="str">
        <f t="shared" si="20"/>
        <v>10</v>
      </c>
      <c r="J313" s="47" t="str">
        <f t="shared" si="19"/>
        <v>1964</v>
      </c>
      <c r="K313" s="47" t="str">
        <f>IFERROR(INDEX(Sheet1!$A$1:$E$2788,MATCH($F313,Sheet1!$A$1:$A$2788,0),MATCH(K$1,Sheet1!$A$1:$E$1,0)),"")</f>
        <v/>
      </c>
      <c r="L313" s="50" t="str">
        <f>IFERROR(INDEX(Sheet1!$A$1:$E$2788,MATCH($F313,Sheet1!$A$1:$A$2788,0),MATCH(L$1,Sheet1!$A$1:$E$1,0)),"")</f>
        <v/>
      </c>
      <c r="M313" s="25" t="str">
        <f>IFERROR(INDEX(Sheet1!$A$1:$E$2788,MATCH($F313,Sheet1!$A$1:$A$2788,0),MATCH(M$1,Sheet1!$A$1:$E$1,0)),"")</f>
        <v/>
      </c>
      <c r="N313" s="25" t="str">
        <f>IFERROR(INDEX(Sheet1!$A$1:$E$2788,MATCH($F313,Sheet1!$A$1:$A$2788,0),MATCH(N$1,Sheet1!$A$1:$E$1,0)),"")</f>
        <v/>
      </c>
      <c r="O313" s="44" t="str">
        <f>IFERROR(INDEX(Sheet1!$A$1:$G$2788,MATCH($F313,Sheet1!$A$1:$A$2788,0),MATCH(O$1,Sheet1!$A$1:$G$1,0)),"")</f>
        <v/>
      </c>
      <c r="P313" s="50" t="s">
        <v>10217</v>
      </c>
      <c r="Q313" s="30" t="s">
        <v>9064</v>
      </c>
      <c r="R313" t="s">
        <v>10319</v>
      </c>
      <c r="S313" t="s">
        <v>61</v>
      </c>
      <c r="U313" t="s">
        <v>9</v>
      </c>
      <c r="V313" t="s">
        <v>3706</v>
      </c>
    </row>
    <row r="314" spans="1:22" ht="15.75" thickBot="1" x14ac:dyDescent="0.3">
      <c r="A314">
        <v>4008</v>
      </c>
      <c r="B314" t="s">
        <v>1150</v>
      </c>
      <c r="D314" t="s">
        <v>3698</v>
      </c>
      <c r="E314" s="6" t="s">
        <v>7655</v>
      </c>
      <c r="F314" s="65">
        <v>23674</v>
      </c>
      <c r="G314" s="70" t="str">
        <f t="shared" si="17"/>
        <v>24/10/1964</v>
      </c>
      <c r="H314" s="68" t="str">
        <f t="shared" si="18"/>
        <v>24</v>
      </c>
      <c r="I314" s="47" t="str">
        <f t="shared" si="20"/>
        <v>10</v>
      </c>
      <c r="J314" s="47" t="str">
        <f t="shared" si="19"/>
        <v>1964</v>
      </c>
      <c r="K314" s="47" t="str">
        <f>IFERROR(INDEX(Sheet1!$A$1:$E$2788,MATCH($F314,Sheet1!$A$1:$A$2788,0),MATCH(K$1,Sheet1!$A$1:$E$1,0)),"")</f>
        <v/>
      </c>
      <c r="L314" s="50" t="str">
        <f>IFERROR(INDEX(Sheet1!$A$1:$E$2788,MATCH($F314,Sheet1!$A$1:$A$2788,0),MATCH(L$1,Sheet1!$A$1:$E$1,0)),"")</f>
        <v/>
      </c>
      <c r="M314" s="25" t="str">
        <f>IFERROR(INDEX(Sheet1!$A$1:$E$2788,MATCH($F314,Sheet1!$A$1:$A$2788,0),MATCH(M$1,Sheet1!$A$1:$E$1,0)),"")</f>
        <v/>
      </c>
      <c r="N314" s="25" t="str">
        <f>IFERROR(INDEX(Sheet1!$A$1:$E$2788,MATCH($F314,Sheet1!$A$1:$A$2788,0),MATCH(N$1,Sheet1!$A$1:$E$1,0)),"")</f>
        <v/>
      </c>
      <c r="O314" s="44" t="str">
        <f>IFERROR(INDEX(Sheet1!$A$1:$G$2788,MATCH($F314,Sheet1!$A$1:$A$2788,0),MATCH(O$1,Sheet1!$A$1:$G$1,0)),"")</f>
        <v/>
      </c>
      <c r="P314" s="68" t="s">
        <v>10223</v>
      </c>
      <c r="Q314" s="30" t="s">
        <v>9065</v>
      </c>
      <c r="R314" t="s">
        <v>10340</v>
      </c>
      <c r="S314" t="s">
        <v>61</v>
      </c>
      <c r="U314" t="s">
        <v>9</v>
      </c>
      <c r="V314" t="s">
        <v>3704</v>
      </c>
    </row>
    <row r="315" spans="1:22" ht="15.75" thickBot="1" x14ac:dyDescent="0.3">
      <c r="A315">
        <v>4007</v>
      </c>
      <c r="B315" t="s">
        <v>1150</v>
      </c>
      <c r="D315" t="s">
        <v>20</v>
      </c>
      <c r="E315" s="6" t="s">
        <v>5258</v>
      </c>
      <c r="F315" s="65">
        <v>23678</v>
      </c>
      <c r="G315" s="70" t="str">
        <f t="shared" si="17"/>
        <v>28/10/1964</v>
      </c>
      <c r="H315" s="68" t="str">
        <f t="shared" si="18"/>
        <v>28</v>
      </c>
      <c r="I315" s="47" t="str">
        <f t="shared" si="20"/>
        <v>10</v>
      </c>
      <c r="J315" s="47" t="str">
        <f t="shared" si="19"/>
        <v>1964</v>
      </c>
      <c r="K315" s="47" t="str">
        <f>IFERROR(INDEX(Sheet1!$A$1:$E$2788,MATCH($F315,Sheet1!$A$1:$A$2788,0),MATCH(K$1,Sheet1!$A$1:$E$1,0)),"")</f>
        <v/>
      </c>
      <c r="L315" s="50" t="str">
        <f>IFERROR(INDEX(Sheet1!$A$1:$E$2788,MATCH($F315,Sheet1!$A$1:$A$2788,0),MATCH(L$1,Sheet1!$A$1:$E$1,0)),"")</f>
        <v/>
      </c>
      <c r="M315" s="25" t="str">
        <f>IFERROR(INDEX(Sheet1!$A$1:$E$2788,MATCH($F315,Sheet1!$A$1:$A$2788,0),MATCH(M$1,Sheet1!$A$1:$E$1,0)),"")</f>
        <v/>
      </c>
      <c r="N315" s="25" t="str">
        <f>IFERROR(INDEX(Sheet1!$A$1:$E$2788,MATCH($F315,Sheet1!$A$1:$A$2788,0),MATCH(N$1,Sheet1!$A$1:$E$1,0)),"")</f>
        <v/>
      </c>
      <c r="O315" s="44" t="str">
        <f>IFERROR(INDEX(Sheet1!$A$1:$G$2788,MATCH($F315,Sheet1!$A$1:$A$2788,0),MATCH(O$1,Sheet1!$A$1:$G$1,0)),"")</f>
        <v/>
      </c>
      <c r="P315" s="68" t="s">
        <v>10223</v>
      </c>
      <c r="Q315" s="30" t="s">
        <v>9066</v>
      </c>
      <c r="R315" t="s">
        <v>10340</v>
      </c>
      <c r="S315" t="s">
        <v>61</v>
      </c>
      <c r="U315" t="s">
        <v>9</v>
      </c>
      <c r="V315" t="s">
        <v>3703</v>
      </c>
    </row>
    <row r="316" spans="1:22" ht="15.75" thickBot="1" x14ac:dyDescent="0.3">
      <c r="A316">
        <v>4006</v>
      </c>
      <c r="B316" t="s">
        <v>1330</v>
      </c>
      <c r="D316" t="s">
        <v>2337</v>
      </c>
      <c r="E316" s="6" t="s">
        <v>6076</v>
      </c>
      <c r="F316" s="65">
        <v>23686</v>
      </c>
      <c r="G316" s="70" t="str">
        <f t="shared" si="17"/>
        <v>05/11/1964</v>
      </c>
      <c r="H316" s="68" t="str">
        <f t="shared" si="18"/>
        <v>05</v>
      </c>
      <c r="I316" s="47" t="str">
        <f t="shared" si="20"/>
        <v>11</v>
      </c>
      <c r="J316" s="47" t="str">
        <f t="shared" si="19"/>
        <v>1964</v>
      </c>
      <c r="K316" s="47" t="str">
        <f>IFERROR(INDEX(Sheet1!$A$1:$E$2788,MATCH($F316,Sheet1!$A$1:$A$2788,0),MATCH(K$1,Sheet1!$A$1:$E$1,0)),"")</f>
        <v/>
      </c>
      <c r="L316" s="50" t="str">
        <f>IFERROR(INDEX(Sheet1!$A$1:$E$2788,MATCH($F316,Sheet1!$A$1:$A$2788,0),MATCH(L$1,Sheet1!$A$1:$E$1,0)),"")</f>
        <v/>
      </c>
      <c r="M316" s="25" t="str">
        <f>IFERROR(INDEX(Sheet1!$A$1:$E$2788,MATCH($F316,Sheet1!$A$1:$A$2788,0),MATCH(M$1,Sheet1!$A$1:$E$1,0)),"")</f>
        <v/>
      </c>
      <c r="N316" s="25" t="str">
        <f>IFERROR(INDEX(Sheet1!$A$1:$E$2788,MATCH($F316,Sheet1!$A$1:$A$2788,0),MATCH(N$1,Sheet1!$A$1:$E$1,0)),"")</f>
        <v/>
      </c>
      <c r="O316" s="44" t="str">
        <f>IFERROR(INDEX(Sheet1!$A$1:$G$2788,MATCH($F316,Sheet1!$A$1:$A$2788,0),MATCH(O$1,Sheet1!$A$1:$G$1,0)),"")</f>
        <v/>
      </c>
      <c r="P316" s="50" t="s">
        <v>10217</v>
      </c>
      <c r="Q316" s="30" t="s">
        <v>8927</v>
      </c>
      <c r="R316" t="s">
        <v>10319</v>
      </c>
      <c r="S316" t="s">
        <v>61</v>
      </c>
      <c r="U316" t="s">
        <v>33</v>
      </c>
      <c r="V316" t="s">
        <v>3702</v>
      </c>
    </row>
    <row r="317" spans="1:22" ht="15.75" thickBot="1" x14ac:dyDescent="0.3">
      <c r="A317">
        <v>4005</v>
      </c>
      <c r="B317" t="s">
        <v>1330</v>
      </c>
      <c r="D317" t="s">
        <v>3419</v>
      </c>
      <c r="E317" s="6" t="s">
        <v>7656</v>
      </c>
      <c r="F317" s="65">
        <v>23709</v>
      </c>
      <c r="G317" s="70" t="str">
        <f t="shared" si="17"/>
        <v>28/11/1964</v>
      </c>
      <c r="H317" s="68" t="str">
        <f t="shared" si="18"/>
        <v>28</v>
      </c>
      <c r="I317" s="47" t="str">
        <f t="shared" si="20"/>
        <v>11</v>
      </c>
      <c r="J317" s="47" t="str">
        <f t="shared" si="19"/>
        <v>1964</v>
      </c>
      <c r="K317" s="47" t="str">
        <f>IFERROR(INDEX(Sheet1!$A$1:$E$2788,MATCH($F317,Sheet1!$A$1:$A$2788,0),MATCH(K$1,Sheet1!$A$1:$E$1,0)),"")</f>
        <v/>
      </c>
      <c r="L317" s="50" t="str">
        <f>IFERROR(INDEX(Sheet1!$A$1:$E$2788,MATCH($F317,Sheet1!$A$1:$A$2788,0),MATCH(L$1,Sheet1!$A$1:$E$1,0)),"")</f>
        <v/>
      </c>
      <c r="M317" s="25" t="str">
        <f>IFERROR(INDEX(Sheet1!$A$1:$E$2788,MATCH($F317,Sheet1!$A$1:$A$2788,0),MATCH(M$1,Sheet1!$A$1:$E$1,0)),"")</f>
        <v/>
      </c>
      <c r="N317" s="25" t="str">
        <f>IFERROR(INDEX(Sheet1!$A$1:$E$2788,MATCH($F317,Sheet1!$A$1:$A$2788,0),MATCH(N$1,Sheet1!$A$1:$E$1,0)),"")</f>
        <v/>
      </c>
      <c r="O317" s="44" t="str">
        <f>IFERROR(INDEX(Sheet1!$A$1:$G$2788,MATCH($F317,Sheet1!$A$1:$A$2788,0),MATCH(O$1,Sheet1!$A$1:$G$1,0)),"")</f>
        <v/>
      </c>
      <c r="P317" s="50" t="s">
        <v>10217</v>
      </c>
      <c r="Q317" s="30" t="s">
        <v>9067</v>
      </c>
      <c r="R317" t="s">
        <v>10340</v>
      </c>
      <c r="S317" t="s">
        <v>61</v>
      </c>
      <c r="U317" t="s">
        <v>9</v>
      </c>
      <c r="V317" t="s">
        <v>3701</v>
      </c>
    </row>
    <row r="318" spans="1:22" ht="15.75" thickBot="1" x14ac:dyDescent="0.3">
      <c r="A318">
        <v>4004</v>
      </c>
      <c r="B318" t="s">
        <v>1150</v>
      </c>
      <c r="D318" t="s">
        <v>140</v>
      </c>
      <c r="E318" s="6" t="s">
        <v>4063</v>
      </c>
      <c r="F318" s="65">
        <v>23711</v>
      </c>
      <c r="G318" s="70" t="str">
        <f t="shared" si="17"/>
        <v>30/11/1964</v>
      </c>
      <c r="H318" s="68" t="str">
        <f t="shared" si="18"/>
        <v>30</v>
      </c>
      <c r="I318" s="47" t="str">
        <f t="shared" si="20"/>
        <v>11</v>
      </c>
      <c r="J318" s="47" t="str">
        <f t="shared" si="19"/>
        <v>1964</v>
      </c>
      <c r="K318" s="47" t="str">
        <f>IFERROR(INDEX(Sheet1!$A$1:$E$2788,MATCH($F318,Sheet1!$A$1:$A$2788,0),MATCH(K$1,Sheet1!$A$1:$E$1,0)),"")</f>
        <v/>
      </c>
      <c r="L318" s="50" t="str">
        <f>IFERROR(INDEX(Sheet1!$A$1:$E$2788,MATCH($F318,Sheet1!$A$1:$A$2788,0),MATCH(L$1,Sheet1!$A$1:$E$1,0)),"")</f>
        <v/>
      </c>
      <c r="M318" s="25" t="str">
        <f>IFERROR(INDEX(Sheet1!$A$1:$E$2788,MATCH($F318,Sheet1!$A$1:$A$2788,0),MATCH(M$1,Sheet1!$A$1:$E$1,0)),"")</f>
        <v/>
      </c>
      <c r="N318" s="25" t="str">
        <f>IFERROR(INDEX(Sheet1!$A$1:$E$2788,MATCH($F318,Sheet1!$A$1:$A$2788,0),MATCH(N$1,Sheet1!$A$1:$E$1,0)),"")</f>
        <v/>
      </c>
      <c r="O318" s="44" t="str">
        <f>IFERROR(INDEX(Sheet1!$A$1:$G$2788,MATCH($F318,Sheet1!$A$1:$A$2788,0),MATCH(O$1,Sheet1!$A$1:$G$1,0)),"")</f>
        <v/>
      </c>
      <c r="P318" s="68" t="s">
        <v>10223</v>
      </c>
      <c r="Q318" s="30" t="s">
        <v>9068</v>
      </c>
      <c r="R318" t="s">
        <v>10340</v>
      </c>
      <c r="S318" t="s">
        <v>61</v>
      </c>
      <c r="U318" t="s">
        <v>9</v>
      </c>
      <c r="V318" t="s">
        <v>3700</v>
      </c>
    </row>
    <row r="319" spans="1:22" ht="15.75" thickBot="1" x14ac:dyDescent="0.3">
      <c r="A319">
        <v>4002</v>
      </c>
      <c r="B319" t="s">
        <v>1330</v>
      </c>
      <c r="D319" t="s">
        <v>178</v>
      </c>
      <c r="E319" s="6" t="s">
        <v>6894</v>
      </c>
      <c r="F319" s="65">
        <v>23715</v>
      </c>
      <c r="G319" s="70" t="str">
        <f t="shared" si="17"/>
        <v>04/12/1964</v>
      </c>
      <c r="H319" s="68" t="str">
        <f t="shared" si="18"/>
        <v>04</v>
      </c>
      <c r="I319" s="47" t="str">
        <f t="shared" si="20"/>
        <v>12</v>
      </c>
      <c r="J319" s="47" t="str">
        <f t="shared" si="19"/>
        <v>1964</v>
      </c>
      <c r="K319" s="47" t="str">
        <f>IFERROR(INDEX(Sheet1!$A$1:$E$2788,MATCH($F319,Sheet1!$A$1:$A$2788,0),MATCH(K$1,Sheet1!$A$1:$E$1,0)),"")</f>
        <v/>
      </c>
      <c r="L319" s="50" t="str">
        <f>IFERROR(INDEX(Sheet1!$A$1:$E$2788,MATCH($F319,Sheet1!$A$1:$A$2788,0),MATCH(L$1,Sheet1!$A$1:$E$1,0)),"")</f>
        <v/>
      </c>
      <c r="M319" s="25" t="str">
        <f>IFERROR(INDEX(Sheet1!$A$1:$E$2788,MATCH($F319,Sheet1!$A$1:$A$2788,0),MATCH(M$1,Sheet1!$A$1:$E$1,0)),"")</f>
        <v/>
      </c>
      <c r="N319" s="25" t="str">
        <f>IFERROR(INDEX(Sheet1!$A$1:$E$2788,MATCH($F319,Sheet1!$A$1:$A$2788,0),MATCH(N$1,Sheet1!$A$1:$E$1,0)),"")</f>
        <v/>
      </c>
      <c r="O319" s="44" t="str">
        <f>IFERROR(INDEX(Sheet1!$A$1:$G$2788,MATCH($F319,Sheet1!$A$1:$A$2788,0),MATCH(O$1,Sheet1!$A$1:$G$1,0)),"")</f>
        <v/>
      </c>
      <c r="P319" s="50" t="s">
        <v>10217</v>
      </c>
      <c r="Q319" s="30" t="s">
        <v>9069</v>
      </c>
      <c r="R319" t="s">
        <v>10340</v>
      </c>
      <c r="S319" t="s">
        <v>61</v>
      </c>
      <c r="U319" t="s">
        <v>9</v>
      </c>
      <c r="V319" t="s">
        <v>3697</v>
      </c>
    </row>
    <row r="320" spans="1:22" ht="15.75" thickBot="1" x14ac:dyDescent="0.3">
      <c r="A320">
        <v>4001</v>
      </c>
      <c r="B320" t="s">
        <v>1150</v>
      </c>
      <c r="D320" t="s">
        <v>1711</v>
      </c>
      <c r="E320" s="6" t="s">
        <v>5259</v>
      </c>
      <c r="F320" s="65">
        <v>23720</v>
      </c>
      <c r="G320" s="70" t="str">
        <f t="shared" si="17"/>
        <v>09/12/1964</v>
      </c>
      <c r="H320" s="68" t="str">
        <f t="shared" si="18"/>
        <v>09</v>
      </c>
      <c r="I320" s="47" t="str">
        <f t="shared" si="20"/>
        <v>12</v>
      </c>
      <c r="J320" s="47" t="str">
        <f t="shared" si="19"/>
        <v>1964</v>
      </c>
      <c r="K320" s="47" t="str">
        <f>IFERROR(INDEX(Sheet1!$A$1:$E$2788,MATCH($F320,Sheet1!$A$1:$A$2788,0),MATCH(K$1,Sheet1!$A$1:$E$1,0)),"")</f>
        <v/>
      </c>
      <c r="L320" s="50" t="str">
        <f>IFERROR(INDEX(Sheet1!$A$1:$E$2788,MATCH($F320,Sheet1!$A$1:$A$2788,0),MATCH(L$1,Sheet1!$A$1:$E$1,0)),"")</f>
        <v/>
      </c>
      <c r="M320" s="25" t="str">
        <f>IFERROR(INDEX(Sheet1!$A$1:$E$2788,MATCH($F320,Sheet1!$A$1:$A$2788,0),MATCH(M$1,Sheet1!$A$1:$E$1,0)),"")</f>
        <v/>
      </c>
      <c r="N320" s="25" t="str">
        <f>IFERROR(INDEX(Sheet1!$A$1:$E$2788,MATCH($F320,Sheet1!$A$1:$A$2788,0),MATCH(N$1,Sheet1!$A$1:$E$1,0)),"")</f>
        <v/>
      </c>
      <c r="O320" s="44" t="str">
        <f>IFERROR(INDEX(Sheet1!$A$1:$G$2788,MATCH($F320,Sheet1!$A$1:$A$2788,0),MATCH(O$1,Sheet1!$A$1:$G$1,0)),"")</f>
        <v/>
      </c>
      <c r="P320" s="68" t="s">
        <v>10223</v>
      </c>
      <c r="Q320" s="30" t="s">
        <v>8838</v>
      </c>
      <c r="R320" t="s">
        <v>10319</v>
      </c>
      <c r="S320" t="s">
        <v>61</v>
      </c>
      <c r="U320" t="s">
        <v>9</v>
      </c>
      <c r="V320" t="s">
        <v>3696</v>
      </c>
    </row>
    <row r="321" spans="1:22" ht="15.75" thickBot="1" x14ac:dyDescent="0.3">
      <c r="A321">
        <v>4000</v>
      </c>
      <c r="B321" t="s">
        <v>1962</v>
      </c>
      <c r="D321" t="s">
        <v>3666</v>
      </c>
      <c r="E321" s="6" t="s">
        <v>6077</v>
      </c>
      <c r="F321" s="65">
        <v>23721</v>
      </c>
      <c r="G321" s="70" t="str">
        <f t="shared" si="17"/>
        <v>10/12/1964</v>
      </c>
      <c r="H321" s="68" t="str">
        <f t="shared" si="18"/>
        <v>10</v>
      </c>
      <c r="I321" s="47" t="str">
        <f t="shared" si="20"/>
        <v>12</v>
      </c>
      <c r="J321" s="47" t="str">
        <f t="shared" si="19"/>
        <v>1964</v>
      </c>
      <c r="K321" s="47" t="str">
        <f>IFERROR(INDEX(Sheet1!$A$1:$E$2788,MATCH($F321,Sheet1!$A$1:$A$2788,0),MATCH(K$1,Sheet1!$A$1:$E$1,0)),"")</f>
        <v/>
      </c>
      <c r="L321" s="50" t="str">
        <f>IFERROR(INDEX(Sheet1!$A$1:$E$2788,MATCH($F321,Sheet1!$A$1:$A$2788,0),MATCH(L$1,Sheet1!$A$1:$E$1,0)),"")</f>
        <v/>
      </c>
      <c r="M321" s="25" t="str">
        <f>IFERROR(INDEX(Sheet1!$A$1:$E$2788,MATCH($F321,Sheet1!$A$1:$A$2788,0),MATCH(M$1,Sheet1!$A$1:$E$1,0)),"")</f>
        <v/>
      </c>
      <c r="N321" s="25" t="str">
        <f>IFERROR(INDEX(Sheet1!$A$1:$E$2788,MATCH($F321,Sheet1!$A$1:$A$2788,0),MATCH(N$1,Sheet1!$A$1:$E$1,0)),"")</f>
        <v/>
      </c>
      <c r="O321" s="44" t="str">
        <f>IFERROR(INDEX(Sheet1!$A$1:$G$2788,MATCH($F321,Sheet1!$A$1:$A$2788,0),MATCH(O$1,Sheet1!$A$1:$G$1,0)),"")</f>
        <v/>
      </c>
      <c r="P321" s="50" t="s">
        <v>10217</v>
      </c>
      <c r="Q321" s="30" t="s">
        <v>9070</v>
      </c>
      <c r="R321" t="s">
        <v>10319</v>
      </c>
      <c r="S321" t="s">
        <v>61</v>
      </c>
      <c r="T321">
        <v>63.23</v>
      </c>
      <c r="U321" t="s">
        <v>9</v>
      </c>
      <c r="V321" t="s">
        <v>3695</v>
      </c>
    </row>
    <row r="322" spans="1:22" ht="15.75" thickBot="1" x14ac:dyDescent="0.3">
      <c r="A322">
        <v>3999</v>
      </c>
      <c r="B322" t="s">
        <v>1330</v>
      </c>
      <c r="D322" t="s">
        <v>900</v>
      </c>
      <c r="E322" s="6" t="s">
        <v>6895</v>
      </c>
      <c r="F322" s="65">
        <v>23722</v>
      </c>
      <c r="G322" s="70" t="str">
        <f t="shared" si="17"/>
        <v>11/12/1964</v>
      </c>
      <c r="H322" s="68" t="str">
        <f t="shared" si="18"/>
        <v>11</v>
      </c>
      <c r="I322" s="47" t="str">
        <f t="shared" si="20"/>
        <v>12</v>
      </c>
      <c r="J322" s="47" t="str">
        <f t="shared" si="19"/>
        <v>1964</v>
      </c>
      <c r="K322" s="47" t="str">
        <f>IFERROR(INDEX(Sheet1!$A$1:$E$2788,MATCH($F322,Sheet1!$A$1:$A$2788,0),MATCH(K$1,Sheet1!$A$1:$E$1,0)),"")</f>
        <v/>
      </c>
      <c r="L322" s="50" t="str">
        <f>IFERROR(INDEX(Sheet1!$A$1:$E$2788,MATCH($F322,Sheet1!$A$1:$A$2788,0),MATCH(L$1,Sheet1!$A$1:$E$1,0)),"")</f>
        <v/>
      </c>
      <c r="M322" s="25" t="str">
        <f>IFERROR(INDEX(Sheet1!$A$1:$E$2788,MATCH($F322,Sheet1!$A$1:$A$2788,0),MATCH(M$1,Sheet1!$A$1:$E$1,0)),"")</f>
        <v/>
      </c>
      <c r="N322" s="25" t="str">
        <f>IFERROR(INDEX(Sheet1!$A$1:$E$2788,MATCH($F322,Sheet1!$A$1:$A$2788,0),MATCH(N$1,Sheet1!$A$1:$E$1,0)),"")</f>
        <v/>
      </c>
      <c r="O322" s="44" t="str">
        <f>IFERROR(INDEX(Sheet1!$A$1:$G$2788,MATCH($F322,Sheet1!$A$1:$A$2788,0),MATCH(O$1,Sheet1!$A$1:$G$1,0)),"")</f>
        <v/>
      </c>
      <c r="P322" s="50" t="s">
        <v>10217</v>
      </c>
      <c r="Q322" s="30" t="s">
        <v>9071</v>
      </c>
      <c r="R322" t="s">
        <v>10340</v>
      </c>
      <c r="S322" t="s">
        <v>61</v>
      </c>
      <c r="U322" t="s">
        <v>174</v>
      </c>
      <c r="V322" t="s">
        <v>3694</v>
      </c>
    </row>
    <row r="323" spans="1:22" ht="15.75" thickBot="1" x14ac:dyDescent="0.3">
      <c r="A323">
        <v>3998</v>
      </c>
      <c r="B323" t="s">
        <v>1150</v>
      </c>
      <c r="D323" t="s">
        <v>20</v>
      </c>
      <c r="E323" s="6" t="s">
        <v>4064</v>
      </c>
      <c r="F323" s="65">
        <v>23753</v>
      </c>
      <c r="G323" s="70" t="str">
        <f t="shared" ref="G323:G386" si="21">TEXT(F323, "dd/mm/yyyy")</f>
        <v>11/01/1965</v>
      </c>
      <c r="H323" s="68" t="str">
        <f t="shared" ref="H323:H386" si="22">LEFT(G323,2)</f>
        <v>11</v>
      </c>
      <c r="I323" s="47" t="str">
        <f t="shared" si="20"/>
        <v>01</v>
      </c>
      <c r="J323" s="47" t="str">
        <f t="shared" ref="J323:J386" si="23">RIGHT(G323,4)</f>
        <v>1965</v>
      </c>
      <c r="K323" s="47" t="str">
        <f>IFERROR(INDEX(Sheet1!$A$1:$E$2788,MATCH($F323,Sheet1!$A$1:$A$2788,0),MATCH(K$1,Sheet1!$A$1:$E$1,0)),"")</f>
        <v/>
      </c>
      <c r="L323" s="50" t="str">
        <f>IFERROR(INDEX(Sheet1!$A$1:$E$2788,MATCH($F323,Sheet1!$A$1:$A$2788,0),MATCH(L$1,Sheet1!$A$1:$E$1,0)),"")</f>
        <v/>
      </c>
      <c r="M323" s="25" t="str">
        <f>IFERROR(INDEX(Sheet1!$A$1:$E$2788,MATCH($F323,Sheet1!$A$1:$A$2788,0),MATCH(M$1,Sheet1!$A$1:$E$1,0)),"")</f>
        <v/>
      </c>
      <c r="N323" s="25" t="str">
        <f>IFERROR(INDEX(Sheet1!$A$1:$E$2788,MATCH($F323,Sheet1!$A$1:$A$2788,0),MATCH(N$1,Sheet1!$A$1:$E$1,0)),"")</f>
        <v/>
      </c>
      <c r="O323" s="44" t="str">
        <f>IFERROR(INDEX(Sheet1!$A$1:$G$2788,MATCH($F323,Sheet1!$A$1:$A$2788,0),MATCH(O$1,Sheet1!$A$1:$G$1,0)),"")</f>
        <v/>
      </c>
      <c r="P323" s="68" t="s">
        <v>10223</v>
      </c>
      <c r="Q323" s="30" t="s">
        <v>9011</v>
      </c>
      <c r="R323" t="s">
        <v>10340</v>
      </c>
      <c r="S323" t="s">
        <v>61</v>
      </c>
      <c r="U323" t="s">
        <v>9</v>
      </c>
      <c r="V323" t="s">
        <v>3693</v>
      </c>
    </row>
    <row r="324" spans="1:22" ht="15.75" thickBot="1" x14ac:dyDescent="0.3">
      <c r="A324">
        <v>3997</v>
      </c>
      <c r="B324" t="s">
        <v>649</v>
      </c>
      <c r="D324" t="s">
        <v>3525</v>
      </c>
      <c r="E324" s="6" t="s">
        <v>4499</v>
      </c>
      <c r="F324" s="65">
        <v>23761</v>
      </c>
      <c r="G324" s="70" t="str">
        <f t="shared" si="21"/>
        <v>19/01/1965</v>
      </c>
      <c r="H324" s="68" t="str">
        <f t="shared" si="22"/>
        <v>19</v>
      </c>
      <c r="I324" s="47" t="str">
        <f t="shared" si="20"/>
        <v>01</v>
      </c>
      <c r="J324" s="47" t="str">
        <f t="shared" si="23"/>
        <v>1965</v>
      </c>
      <c r="K324" s="47" t="str">
        <f>IFERROR(INDEX(Sheet1!$A$1:$E$2788,MATCH($F324,Sheet1!$A$1:$A$2788,0),MATCH(K$1,Sheet1!$A$1:$E$1,0)),"")</f>
        <v/>
      </c>
      <c r="L324" s="50" t="str">
        <f>IFERROR(INDEX(Sheet1!$A$1:$E$2788,MATCH($F324,Sheet1!$A$1:$A$2788,0),MATCH(L$1,Sheet1!$A$1:$E$1,0)),"")</f>
        <v/>
      </c>
      <c r="M324" s="25" t="str">
        <f>IFERROR(INDEX(Sheet1!$A$1:$E$2788,MATCH($F324,Sheet1!$A$1:$A$2788,0),MATCH(M$1,Sheet1!$A$1:$E$1,0)),"")</f>
        <v/>
      </c>
      <c r="N324" s="25" t="str">
        <f>IFERROR(INDEX(Sheet1!$A$1:$E$2788,MATCH($F324,Sheet1!$A$1:$A$2788,0),MATCH(N$1,Sheet1!$A$1:$E$1,0)),"")</f>
        <v/>
      </c>
      <c r="O324" s="44" t="str">
        <f>IFERROR(INDEX(Sheet1!$A$1:$G$2788,MATCH($F324,Sheet1!$A$1:$A$2788,0),MATCH(O$1,Sheet1!$A$1:$G$1,0)),"")</f>
        <v/>
      </c>
      <c r="P324" s="50" t="s">
        <v>10217</v>
      </c>
      <c r="Q324" s="30" t="s">
        <v>8925</v>
      </c>
      <c r="R324" t="s">
        <v>10319</v>
      </c>
      <c r="S324" t="s">
        <v>61</v>
      </c>
      <c r="U324" t="s">
        <v>9</v>
      </c>
      <c r="V324" t="s">
        <v>3692</v>
      </c>
    </row>
    <row r="325" spans="1:22" ht="15.75" thickBot="1" x14ac:dyDescent="0.3">
      <c r="A325">
        <v>3996</v>
      </c>
      <c r="B325" t="s">
        <v>1330</v>
      </c>
      <c r="D325" t="s">
        <v>3451</v>
      </c>
      <c r="E325" s="6" t="s">
        <v>6078</v>
      </c>
      <c r="F325" s="65">
        <v>23763</v>
      </c>
      <c r="G325" s="70" t="str">
        <f t="shared" si="21"/>
        <v>21/01/1965</v>
      </c>
      <c r="H325" s="68" t="str">
        <f t="shared" si="22"/>
        <v>21</v>
      </c>
      <c r="I325" s="47" t="str">
        <f t="shared" ref="I325:I388" si="24">MID(G325,4,2)</f>
        <v>01</v>
      </c>
      <c r="J325" s="47" t="str">
        <f t="shared" si="23"/>
        <v>1965</v>
      </c>
      <c r="K325" s="47" t="str">
        <f>IFERROR(INDEX(Sheet1!$A$1:$E$2788,MATCH($F325,Sheet1!$A$1:$A$2788,0),MATCH(K$1,Sheet1!$A$1:$E$1,0)),"")</f>
        <v/>
      </c>
      <c r="L325" s="50" t="str">
        <f>IFERROR(INDEX(Sheet1!$A$1:$E$2788,MATCH($F325,Sheet1!$A$1:$A$2788,0),MATCH(L$1,Sheet1!$A$1:$E$1,0)),"")</f>
        <v/>
      </c>
      <c r="M325" s="25" t="str">
        <f>IFERROR(INDEX(Sheet1!$A$1:$E$2788,MATCH($F325,Sheet1!$A$1:$A$2788,0),MATCH(M$1,Sheet1!$A$1:$E$1,0)),"")</f>
        <v/>
      </c>
      <c r="N325" s="25" t="str">
        <f>IFERROR(INDEX(Sheet1!$A$1:$E$2788,MATCH($F325,Sheet1!$A$1:$A$2788,0),MATCH(N$1,Sheet1!$A$1:$E$1,0)),"")</f>
        <v/>
      </c>
      <c r="O325" s="44" t="str">
        <f>IFERROR(INDEX(Sheet1!$A$1:$G$2788,MATCH($F325,Sheet1!$A$1:$A$2788,0),MATCH(O$1,Sheet1!$A$1:$G$1,0)),"")</f>
        <v/>
      </c>
      <c r="P325" s="50" t="s">
        <v>10217</v>
      </c>
      <c r="Q325" s="30" t="s">
        <v>8843</v>
      </c>
      <c r="R325" t="s">
        <v>10340</v>
      </c>
      <c r="S325" t="s">
        <v>61</v>
      </c>
      <c r="U325" t="s">
        <v>33</v>
      </c>
      <c r="V325" t="s">
        <v>3691</v>
      </c>
    </row>
    <row r="326" spans="1:22" ht="15.75" thickBot="1" x14ac:dyDescent="0.3">
      <c r="A326">
        <v>3995</v>
      </c>
      <c r="B326" t="s">
        <v>1330</v>
      </c>
      <c r="D326" t="s">
        <v>932</v>
      </c>
      <c r="E326" s="6" t="s">
        <v>7657</v>
      </c>
      <c r="F326" s="65">
        <v>23765</v>
      </c>
      <c r="G326" s="70" t="str">
        <f t="shared" si="21"/>
        <v>23/01/1965</v>
      </c>
      <c r="H326" s="68" t="str">
        <f t="shared" si="22"/>
        <v>23</v>
      </c>
      <c r="I326" s="47" t="str">
        <f t="shared" si="24"/>
        <v>01</v>
      </c>
      <c r="J326" s="47" t="str">
        <f t="shared" si="23"/>
        <v>1965</v>
      </c>
      <c r="K326" s="47" t="str">
        <f>IFERROR(INDEX(Sheet1!$A$1:$E$2788,MATCH($F326,Sheet1!$A$1:$A$2788,0),MATCH(K$1,Sheet1!$A$1:$E$1,0)),"")</f>
        <v/>
      </c>
      <c r="L326" s="50" t="str">
        <f>IFERROR(INDEX(Sheet1!$A$1:$E$2788,MATCH($F326,Sheet1!$A$1:$A$2788,0),MATCH(L$1,Sheet1!$A$1:$E$1,0)),"")</f>
        <v/>
      </c>
      <c r="M326" s="25" t="str">
        <f>IFERROR(INDEX(Sheet1!$A$1:$E$2788,MATCH($F326,Sheet1!$A$1:$A$2788,0),MATCH(M$1,Sheet1!$A$1:$E$1,0)),"")</f>
        <v/>
      </c>
      <c r="N326" s="25" t="str">
        <f>IFERROR(INDEX(Sheet1!$A$1:$E$2788,MATCH($F326,Sheet1!$A$1:$A$2788,0),MATCH(N$1,Sheet1!$A$1:$E$1,0)),"")</f>
        <v/>
      </c>
      <c r="O326" s="44" t="str">
        <f>IFERROR(INDEX(Sheet1!$A$1:$G$2788,MATCH($F326,Sheet1!$A$1:$A$2788,0),MATCH(O$1,Sheet1!$A$1:$G$1,0)),"")</f>
        <v/>
      </c>
      <c r="P326" s="50" t="s">
        <v>10217</v>
      </c>
      <c r="Q326" s="30" t="s">
        <v>8843</v>
      </c>
      <c r="R326" t="s">
        <v>10340</v>
      </c>
      <c r="S326" t="s">
        <v>61</v>
      </c>
      <c r="U326" t="s">
        <v>9</v>
      </c>
      <c r="V326" t="s">
        <v>3690</v>
      </c>
    </row>
    <row r="327" spans="1:22" ht="15.75" thickBot="1" x14ac:dyDescent="0.3">
      <c r="A327">
        <v>3994</v>
      </c>
      <c r="B327" t="s">
        <v>1150</v>
      </c>
      <c r="D327" t="s">
        <v>1711</v>
      </c>
      <c r="E327" s="6" t="s">
        <v>7658</v>
      </c>
      <c r="F327" s="65">
        <v>23772</v>
      </c>
      <c r="G327" s="70" t="str">
        <f t="shared" si="21"/>
        <v>30/01/1965</v>
      </c>
      <c r="H327" s="68" t="str">
        <f t="shared" si="22"/>
        <v>30</v>
      </c>
      <c r="I327" s="47" t="str">
        <f t="shared" si="24"/>
        <v>01</v>
      </c>
      <c r="J327" s="47" t="str">
        <f t="shared" si="23"/>
        <v>1965</v>
      </c>
      <c r="K327" s="47" t="str">
        <f>IFERROR(INDEX(Sheet1!$A$1:$E$2788,MATCH($F327,Sheet1!$A$1:$A$2788,0),MATCH(K$1,Sheet1!$A$1:$E$1,0)),"")</f>
        <v/>
      </c>
      <c r="L327" s="50" t="str">
        <f>IFERROR(INDEX(Sheet1!$A$1:$E$2788,MATCH($F327,Sheet1!$A$1:$A$2788,0),MATCH(L$1,Sheet1!$A$1:$E$1,0)),"")</f>
        <v/>
      </c>
      <c r="M327" s="25" t="str">
        <f>IFERROR(INDEX(Sheet1!$A$1:$E$2788,MATCH($F327,Sheet1!$A$1:$A$2788,0),MATCH(M$1,Sheet1!$A$1:$E$1,0)),"")</f>
        <v/>
      </c>
      <c r="N327" s="25" t="str">
        <f>IFERROR(INDEX(Sheet1!$A$1:$E$2788,MATCH($F327,Sheet1!$A$1:$A$2788,0),MATCH(N$1,Sheet1!$A$1:$E$1,0)),"")</f>
        <v/>
      </c>
      <c r="O327" s="44" t="str">
        <f>IFERROR(INDEX(Sheet1!$A$1:$G$2788,MATCH($F327,Sheet1!$A$1:$A$2788,0),MATCH(O$1,Sheet1!$A$1:$G$1,0)),"")</f>
        <v/>
      </c>
      <c r="P327" s="68" t="s">
        <v>10223</v>
      </c>
      <c r="Q327" s="30" t="s">
        <v>9072</v>
      </c>
      <c r="R327" t="s">
        <v>10319</v>
      </c>
      <c r="S327" t="s">
        <v>61</v>
      </c>
      <c r="U327" t="s">
        <v>9</v>
      </c>
      <c r="V327" t="s">
        <v>3689</v>
      </c>
    </row>
    <row r="328" spans="1:22" ht="15.75" thickBot="1" x14ac:dyDescent="0.3">
      <c r="A328">
        <v>3993</v>
      </c>
      <c r="B328" t="s">
        <v>1962</v>
      </c>
      <c r="D328" t="s">
        <v>3666</v>
      </c>
      <c r="E328" s="6" t="s">
        <v>6079</v>
      </c>
      <c r="F328" s="65">
        <v>23784</v>
      </c>
      <c r="G328" s="70" t="str">
        <f t="shared" si="21"/>
        <v>11/02/1965</v>
      </c>
      <c r="H328" s="68" t="str">
        <f t="shared" si="22"/>
        <v>11</v>
      </c>
      <c r="I328" s="47" t="str">
        <f t="shared" si="24"/>
        <v>02</v>
      </c>
      <c r="J328" s="47" t="str">
        <f t="shared" si="23"/>
        <v>1965</v>
      </c>
      <c r="K328" s="47" t="str">
        <f>IFERROR(INDEX(Sheet1!$A$1:$E$2788,MATCH($F328,Sheet1!$A$1:$A$2788,0),MATCH(K$1,Sheet1!$A$1:$E$1,0)),"")</f>
        <v/>
      </c>
      <c r="L328" s="50" t="str">
        <f>IFERROR(INDEX(Sheet1!$A$1:$E$2788,MATCH($F328,Sheet1!$A$1:$A$2788,0),MATCH(L$1,Sheet1!$A$1:$E$1,0)),"")</f>
        <v/>
      </c>
      <c r="M328" s="25" t="str">
        <f>IFERROR(INDEX(Sheet1!$A$1:$E$2788,MATCH($F328,Sheet1!$A$1:$A$2788,0),MATCH(M$1,Sheet1!$A$1:$E$1,0)),"")</f>
        <v/>
      </c>
      <c r="N328" s="25" t="str">
        <f>IFERROR(INDEX(Sheet1!$A$1:$E$2788,MATCH($F328,Sheet1!$A$1:$A$2788,0),MATCH(N$1,Sheet1!$A$1:$E$1,0)),"")</f>
        <v/>
      </c>
      <c r="O328" s="44" t="str">
        <f>IFERROR(INDEX(Sheet1!$A$1:$G$2788,MATCH($F328,Sheet1!$A$1:$A$2788,0),MATCH(O$1,Sheet1!$A$1:$G$1,0)),"")</f>
        <v/>
      </c>
      <c r="P328" s="50" t="s">
        <v>10217</v>
      </c>
      <c r="Q328" s="30" t="s">
        <v>9073</v>
      </c>
      <c r="R328" t="s">
        <v>10340</v>
      </c>
      <c r="S328" t="s">
        <v>61</v>
      </c>
      <c r="T328">
        <v>63.23</v>
      </c>
      <c r="U328" t="s">
        <v>9</v>
      </c>
      <c r="V328" t="s">
        <v>3688</v>
      </c>
    </row>
    <row r="329" spans="1:22" ht="15.75" thickBot="1" x14ac:dyDescent="0.3">
      <c r="A329">
        <v>3992</v>
      </c>
      <c r="B329" t="s">
        <v>1150</v>
      </c>
      <c r="D329" t="s">
        <v>1711</v>
      </c>
      <c r="E329" s="6" t="s">
        <v>6896</v>
      </c>
      <c r="F329" s="65">
        <v>23785</v>
      </c>
      <c r="G329" s="70" t="str">
        <f t="shared" si="21"/>
        <v>12/02/1965</v>
      </c>
      <c r="H329" s="68" t="str">
        <f t="shared" si="22"/>
        <v>12</v>
      </c>
      <c r="I329" s="47" t="str">
        <f t="shared" si="24"/>
        <v>02</v>
      </c>
      <c r="J329" s="47" t="str">
        <f t="shared" si="23"/>
        <v>1965</v>
      </c>
      <c r="K329" s="47" t="str">
        <f>IFERROR(INDEX(Sheet1!$A$1:$E$2788,MATCH($F329,Sheet1!$A$1:$A$2788,0),MATCH(K$1,Sheet1!$A$1:$E$1,0)),"")</f>
        <v/>
      </c>
      <c r="L329" s="50" t="str">
        <f>IFERROR(INDEX(Sheet1!$A$1:$E$2788,MATCH($F329,Sheet1!$A$1:$A$2788,0),MATCH(L$1,Sheet1!$A$1:$E$1,0)),"")</f>
        <v/>
      </c>
      <c r="M329" s="25" t="str">
        <f>IFERROR(INDEX(Sheet1!$A$1:$E$2788,MATCH($F329,Sheet1!$A$1:$A$2788,0),MATCH(M$1,Sheet1!$A$1:$E$1,0)),"")</f>
        <v/>
      </c>
      <c r="N329" s="25" t="str">
        <f>IFERROR(INDEX(Sheet1!$A$1:$E$2788,MATCH($F329,Sheet1!$A$1:$A$2788,0),MATCH(N$1,Sheet1!$A$1:$E$1,0)),"")</f>
        <v/>
      </c>
      <c r="O329" s="44" t="str">
        <f>IFERROR(INDEX(Sheet1!$A$1:$G$2788,MATCH($F329,Sheet1!$A$1:$A$2788,0),MATCH(O$1,Sheet1!$A$1:$G$1,0)),"")</f>
        <v/>
      </c>
      <c r="P329" s="68" t="s">
        <v>10223</v>
      </c>
      <c r="Q329" s="30" t="s">
        <v>9074</v>
      </c>
      <c r="R329" t="s">
        <v>10340</v>
      </c>
      <c r="S329" t="s">
        <v>61</v>
      </c>
      <c r="U329" t="s">
        <v>33</v>
      </c>
      <c r="V329" t="s">
        <v>3687</v>
      </c>
    </row>
    <row r="330" spans="1:22" ht="15.75" thickBot="1" x14ac:dyDescent="0.3">
      <c r="A330">
        <v>3991</v>
      </c>
      <c r="B330" t="s">
        <v>649</v>
      </c>
      <c r="D330" t="s">
        <v>151</v>
      </c>
      <c r="E330" s="6" t="s">
        <v>4500</v>
      </c>
      <c r="F330" s="65">
        <v>23789</v>
      </c>
      <c r="G330" s="70" t="str">
        <f t="shared" si="21"/>
        <v>16/02/1965</v>
      </c>
      <c r="H330" s="68" t="str">
        <f t="shared" si="22"/>
        <v>16</v>
      </c>
      <c r="I330" s="47" t="str">
        <f t="shared" si="24"/>
        <v>02</v>
      </c>
      <c r="J330" s="47" t="str">
        <f t="shared" si="23"/>
        <v>1965</v>
      </c>
      <c r="K330" s="47" t="str">
        <f>IFERROR(INDEX(Sheet1!$A$1:$E$2788,MATCH($F330,Sheet1!$A$1:$A$2788,0),MATCH(K$1,Sheet1!$A$1:$E$1,0)),"")</f>
        <v/>
      </c>
      <c r="L330" s="50" t="str">
        <f>IFERROR(INDEX(Sheet1!$A$1:$E$2788,MATCH($F330,Sheet1!$A$1:$A$2788,0),MATCH(L$1,Sheet1!$A$1:$E$1,0)),"")</f>
        <v/>
      </c>
      <c r="M330" s="25" t="str">
        <f>IFERROR(INDEX(Sheet1!$A$1:$E$2788,MATCH($F330,Sheet1!$A$1:$A$2788,0),MATCH(M$1,Sheet1!$A$1:$E$1,0)),"")</f>
        <v/>
      </c>
      <c r="N330" s="25" t="str">
        <f>IFERROR(INDEX(Sheet1!$A$1:$E$2788,MATCH($F330,Sheet1!$A$1:$A$2788,0),MATCH(N$1,Sheet1!$A$1:$E$1,0)),"")</f>
        <v/>
      </c>
      <c r="O330" s="44" t="str">
        <f>IFERROR(INDEX(Sheet1!$A$1:$G$2788,MATCH($F330,Sheet1!$A$1:$A$2788,0),MATCH(O$1,Sheet1!$A$1:$G$1,0)),"")</f>
        <v/>
      </c>
      <c r="P330" s="50" t="s">
        <v>10217</v>
      </c>
      <c r="Q330" s="30" t="s">
        <v>9075</v>
      </c>
      <c r="R330" t="s">
        <v>10319</v>
      </c>
      <c r="S330" t="s">
        <v>61</v>
      </c>
      <c r="U330" t="s">
        <v>9</v>
      </c>
      <c r="V330" t="s">
        <v>7659</v>
      </c>
    </row>
    <row r="331" spans="1:22" ht="15.75" thickBot="1" x14ac:dyDescent="0.3">
      <c r="A331">
        <v>3990</v>
      </c>
      <c r="B331" t="s">
        <v>1330</v>
      </c>
      <c r="D331" t="s">
        <v>3419</v>
      </c>
      <c r="E331" s="6" t="s">
        <v>5260</v>
      </c>
      <c r="F331" s="65">
        <v>23790</v>
      </c>
      <c r="G331" s="70" t="str">
        <f t="shared" si="21"/>
        <v>17/02/1965</v>
      </c>
      <c r="H331" s="68" t="str">
        <f t="shared" si="22"/>
        <v>17</v>
      </c>
      <c r="I331" s="47" t="str">
        <f t="shared" si="24"/>
        <v>02</v>
      </c>
      <c r="J331" s="47" t="str">
        <f t="shared" si="23"/>
        <v>1965</v>
      </c>
      <c r="K331" s="47" t="str">
        <f>IFERROR(INDEX(Sheet1!$A$1:$E$2788,MATCH($F331,Sheet1!$A$1:$A$2788,0),MATCH(K$1,Sheet1!$A$1:$E$1,0)),"")</f>
        <v/>
      </c>
      <c r="L331" s="50" t="str">
        <f>IFERROR(INDEX(Sheet1!$A$1:$E$2788,MATCH($F331,Sheet1!$A$1:$A$2788,0),MATCH(L$1,Sheet1!$A$1:$E$1,0)),"")</f>
        <v/>
      </c>
      <c r="M331" s="25" t="str">
        <f>IFERROR(INDEX(Sheet1!$A$1:$E$2788,MATCH($F331,Sheet1!$A$1:$A$2788,0),MATCH(M$1,Sheet1!$A$1:$E$1,0)),"")</f>
        <v/>
      </c>
      <c r="N331" s="25" t="str">
        <f>IFERROR(INDEX(Sheet1!$A$1:$E$2788,MATCH($F331,Sheet1!$A$1:$A$2788,0),MATCH(N$1,Sheet1!$A$1:$E$1,0)),"")</f>
        <v/>
      </c>
      <c r="O331" s="44" t="str">
        <f>IFERROR(INDEX(Sheet1!$A$1:$G$2788,MATCH($F331,Sheet1!$A$1:$A$2788,0),MATCH(O$1,Sheet1!$A$1:$G$1,0)),"")</f>
        <v/>
      </c>
      <c r="P331" s="50" t="s">
        <v>10217</v>
      </c>
      <c r="Q331" s="30" t="s">
        <v>9076</v>
      </c>
      <c r="R331" t="s">
        <v>10319</v>
      </c>
      <c r="S331" t="s">
        <v>61</v>
      </c>
      <c r="U331" t="s">
        <v>9</v>
      </c>
      <c r="V331" t="s">
        <v>3686</v>
      </c>
    </row>
    <row r="332" spans="1:22" ht="15.75" thickBot="1" x14ac:dyDescent="0.3">
      <c r="A332">
        <v>3989</v>
      </c>
      <c r="B332" t="s">
        <v>1150</v>
      </c>
      <c r="D332" t="s">
        <v>1711</v>
      </c>
      <c r="E332" s="6" t="s">
        <v>7660</v>
      </c>
      <c r="F332" s="65">
        <v>23793</v>
      </c>
      <c r="G332" s="70" t="str">
        <f t="shared" si="21"/>
        <v>20/02/1965</v>
      </c>
      <c r="H332" s="68" t="str">
        <f t="shared" si="22"/>
        <v>20</v>
      </c>
      <c r="I332" s="47" t="str">
        <f t="shared" si="24"/>
        <v>02</v>
      </c>
      <c r="J332" s="47" t="str">
        <f t="shared" si="23"/>
        <v>1965</v>
      </c>
      <c r="K332" s="47" t="str">
        <f>IFERROR(INDEX(Sheet1!$A$1:$E$2788,MATCH($F332,Sheet1!$A$1:$A$2788,0),MATCH(K$1,Sheet1!$A$1:$E$1,0)),"")</f>
        <v/>
      </c>
      <c r="L332" s="50" t="str">
        <f>IFERROR(INDEX(Sheet1!$A$1:$E$2788,MATCH($F332,Sheet1!$A$1:$A$2788,0),MATCH(L$1,Sheet1!$A$1:$E$1,0)),"")</f>
        <v/>
      </c>
      <c r="M332" s="25" t="str">
        <f>IFERROR(INDEX(Sheet1!$A$1:$E$2788,MATCH($F332,Sheet1!$A$1:$A$2788,0),MATCH(M$1,Sheet1!$A$1:$E$1,0)),"")</f>
        <v/>
      </c>
      <c r="N332" s="25" t="str">
        <f>IFERROR(INDEX(Sheet1!$A$1:$E$2788,MATCH($F332,Sheet1!$A$1:$A$2788,0),MATCH(N$1,Sheet1!$A$1:$E$1,0)),"")</f>
        <v/>
      </c>
      <c r="O332" s="44" t="str">
        <f>IFERROR(INDEX(Sheet1!$A$1:$G$2788,MATCH($F332,Sheet1!$A$1:$A$2788,0),MATCH(O$1,Sheet1!$A$1:$G$1,0)),"")</f>
        <v/>
      </c>
      <c r="P332" s="68" t="s">
        <v>10223</v>
      </c>
      <c r="Q332" s="30" t="s">
        <v>9077</v>
      </c>
      <c r="R332" t="s">
        <v>10340</v>
      </c>
      <c r="S332" t="s">
        <v>61</v>
      </c>
      <c r="U332" t="s">
        <v>33</v>
      </c>
      <c r="V332" t="s">
        <v>3685</v>
      </c>
    </row>
    <row r="333" spans="1:22" ht="15.75" thickBot="1" x14ac:dyDescent="0.3">
      <c r="A333">
        <v>3988</v>
      </c>
      <c r="B333" t="s">
        <v>1150</v>
      </c>
      <c r="D333" t="s">
        <v>3345</v>
      </c>
      <c r="E333" s="6" t="s">
        <v>8564</v>
      </c>
      <c r="F333" s="65">
        <v>23794</v>
      </c>
      <c r="G333" s="70" t="str">
        <f t="shared" si="21"/>
        <v>21/02/1965</v>
      </c>
      <c r="H333" s="68" t="str">
        <f t="shared" si="22"/>
        <v>21</v>
      </c>
      <c r="I333" s="47" t="str">
        <f t="shared" si="24"/>
        <v>02</v>
      </c>
      <c r="J333" s="47" t="str">
        <f t="shared" si="23"/>
        <v>1965</v>
      </c>
      <c r="K333" s="47" t="str">
        <f>IFERROR(INDEX(Sheet1!$A$1:$E$2788,MATCH($F333,Sheet1!$A$1:$A$2788,0),MATCH(K$1,Sheet1!$A$1:$E$1,0)),"")</f>
        <v/>
      </c>
      <c r="L333" s="50" t="str">
        <f>IFERROR(INDEX(Sheet1!$A$1:$E$2788,MATCH($F333,Sheet1!$A$1:$A$2788,0),MATCH(L$1,Sheet1!$A$1:$E$1,0)),"")</f>
        <v/>
      </c>
      <c r="M333" s="25" t="str">
        <f>IFERROR(INDEX(Sheet1!$A$1:$E$2788,MATCH($F333,Sheet1!$A$1:$A$2788,0),MATCH(M$1,Sheet1!$A$1:$E$1,0)),"")</f>
        <v/>
      </c>
      <c r="N333" s="25" t="str">
        <f>IFERROR(INDEX(Sheet1!$A$1:$E$2788,MATCH($F333,Sheet1!$A$1:$A$2788,0),MATCH(N$1,Sheet1!$A$1:$E$1,0)),"")</f>
        <v/>
      </c>
      <c r="O333" s="44" t="str">
        <f>IFERROR(INDEX(Sheet1!$A$1:$G$2788,MATCH($F333,Sheet1!$A$1:$A$2788,0),MATCH(O$1,Sheet1!$A$1:$G$1,0)),"")</f>
        <v/>
      </c>
      <c r="P333" s="68" t="s">
        <v>10223</v>
      </c>
      <c r="Q333" s="30" t="s">
        <v>9015</v>
      </c>
      <c r="R333" t="s">
        <v>10340</v>
      </c>
      <c r="S333" t="s">
        <v>61</v>
      </c>
      <c r="U333" t="s">
        <v>9</v>
      </c>
      <c r="V333" t="s">
        <v>3684</v>
      </c>
    </row>
    <row r="334" spans="1:22" ht="15.75" thickBot="1" x14ac:dyDescent="0.3">
      <c r="A334">
        <v>3987</v>
      </c>
      <c r="B334" t="s">
        <v>1150</v>
      </c>
      <c r="D334" t="s">
        <v>140</v>
      </c>
      <c r="E334" s="6" t="s">
        <v>4065</v>
      </c>
      <c r="F334" s="65">
        <v>23795</v>
      </c>
      <c r="G334" s="70" t="str">
        <f t="shared" si="21"/>
        <v>22/02/1965</v>
      </c>
      <c r="H334" s="68" t="str">
        <f t="shared" si="22"/>
        <v>22</v>
      </c>
      <c r="I334" s="47" t="str">
        <f t="shared" si="24"/>
        <v>02</v>
      </c>
      <c r="J334" s="47" t="str">
        <f t="shared" si="23"/>
        <v>1965</v>
      </c>
      <c r="K334" s="47" t="str">
        <f>IFERROR(INDEX(Sheet1!$A$1:$E$2788,MATCH($F334,Sheet1!$A$1:$A$2788,0),MATCH(K$1,Sheet1!$A$1:$E$1,0)),"")</f>
        <v/>
      </c>
      <c r="L334" s="50" t="str">
        <f>IFERROR(INDEX(Sheet1!$A$1:$E$2788,MATCH($F334,Sheet1!$A$1:$A$2788,0),MATCH(L$1,Sheet1!$A$1:$E$1,0)),"")</f>
        <v/>
      </c>
      <c r="M334" s="25" t="str">
        <f>IFERROR(INDEX(Sheet1!$A$1:$E$2788,MATCH($F334,Sheet1!$A$1:$A$2788,0),MATCH(M$1,Sheet1!$A$1:$E$1,0)),"")</f>
        <v/>
      </c>
      <c r="N334" s="25" t="str">
        <f>IFERROR(INDEX(Sheet1!$A$1:$E$2788,MATCH($F334,Sheet1!$A$1:$A$2788,0),MATCH(N$1,Sheet1!$A$1:$E$1,0)),"")</f>
        <v/>
      </c>
      <c r="O334" s="44" t="str">
        <f>IFERROR(INDEX(Sheet1!$A$1:$G$2788,MATCH($F334,Sheet1!$A$1:$A$2788,0),MATCH(O$1,Sheet1!$A$1:$G$1,0)),"")</f>
        <v/>
      </c>
      <c r="P334" s="68" t="s">
        <v>10223</v>
      </c>
      <c r="Q334" s="30" t="s">
        <v>8835</v>
      </c>
      <c r="R334" t="s">
        <v>10340</v>
      </c>
      <c r="S334" t="s">
        <v>61</v>
      </c>
      <c r="U334" t="s">
        <v>9</v>
      </c>
      <c r="V334" t="s">
        <v>3683</v>
      </c>
    </row>
    <row r="335" spans="1:22" ht="15.75" thickBot="1" x14ac:dyDescent="0.3">
      <c r="A335">
        <v>3986</v>
      </c>
      <c r="B335" t="s">
        <v>1150</v>
      </c>
      <c r="D335" t="s">
        <v>20</v>
      </c>
      <c r="E335" s="6" t="s">
        <v>6897</v>
      </c>
      <c r="F335" s="65">
        <v>23799</v>
      </c>
      <c r="G335" s="70" t="str">
        <f t="shared" si="21"/>
        <v>26/02/1965</v>
      </c>
      <c r="H335" s="68" t="str">
        <f t="shared" si="22"/>
        <v>26</v>
      </c>
      <c r="I335" s="47" t="str">
        <f t="shared" si="24"/>
        <v>02</v>
      </c>
      <c r="J335" s="47" t="str">
        <f t="shared" si="23"/>
        <v>1965</v>
      </c>
      <c r="K335" s="47" t="str">
        <f>IFERROR(INDEX(Sheet1!$A$1:$E$2788,MATCH($F335,Sheet1!$A$1:$A$2788,0),MATCH(K$1,Sheet1!$A$1:$E$1,0)),"")</f>
        <v/>
      </c>
      <c r="L335" s="50" t="str">
        <f>IFERROR(INDEX(Sheet1!$A$1:$E$2788,MATCH($F335,Sheet1!$A$1:$A$2788,0),MATCH(L$1,Sheet1!$A$1:$E$1,0)),"")</f>
        <v/>
      </c>
      <c r="M335" s="25" t="str">
        <f>IFERROR(INDEX(Sheet1!$A$1:$E$2788,MATCH($F335,Sheet1!$A$1:$A$2788,0),MATCH(M$1,Sheet1!$A$1:$E$1,0)),"")</f>
        <v/>
      </c>
      <c r="N335" s="25" t="str">
        <f>IFERROR(INDEX(Sheet1!$A$1:$E$2788,MATCH($F335,Sheet1!$A$1:$A$2788,0),MATCH(N$1,Sheet1!$A$1:$E$1,0)),"")</f>
        <v/>
      </c>
      <c r="O335" s="44" t="str">
        <f>IFERROR(INDEX(Sheet1!$A$1:$G$2788,MATCH($F335,Sheet1!$A$1:$A$2788,0),MATCH(O$1,Sheet1!$A$1:$G$1,0)),"")</f>
        <v/>
      </c>
      <c r="P335" s="68" t="s">
        <v>10223</v>
      </c>
      <c r="Q335" s="30" t="s">
        <v>9078</v>
      </c>
      <c r="R335" t="s">
        <v>10340</v>
      </c>
      <c r="S335" t="s">
        <v>61</v>
      </c>
      <c r="U335" t="s">
        <v>9</v>
      </c>
      <c r="V335" t="s">
        <v>3682</v>
      </c>
    </row>
    <row r="336" spans="1:22" ht="15.75" thickBot="1" x14ac:dyDescent="0.3">
      <c r="A336">
        <v>3985</v>
      </c>
      <c r="B336" t="s">
        <v>1330</v>
      </c>
      <c r="D336" t="s">
        <v>900</v>
      </c>
      <c r="E336" s="6" t="s">
        <v>4501</v>
      </c>
      <c r="F336" s="65">
        <v>23803</v>
      </c>
      <c r="G336" s="70" t="str">
        <f t="shared" si="21"/>
        <v>02/03/1965</v>
      </c>
      <c r="H336" s="68" t="str">
        <f t="shared" si="22"/>
        <v>02</v>
      </c>
      <c r="I336" s="47" t="str">
        <f t="shared" si="24"/>
        <v>03</v>
      </c>
      <c r="J336" s="47" t="str">
        <f t="shared" si="23"/>
        <v>1965</v>
      </c>
      <c r="K336" s="47" t="str">
        <f>IFERROR(INDEX(Sheet1!$A$1:$E$2788,MATCH($F336,Sheet1!$A$1:$A$2788,0),MATCH(K$1,Sheet1!$A$1:$E$1,0)),"")</f>
        <v/>
      </c>
      <c r="L336" s="50" t="str">
        <f>IFERROR(INDEX(Sheet1!$A$1:$E$2788,MATCH($F336,Sheet1!$A$1:$A$2788,0),MATCH(L$1,Sheet1!$A$1:$E$1,0)),"")</f>
        <v/>
      </c>
      <c r="M336" s="25" t="str">
        <f>IFERROR(INDEX(Sheet1!$A$1:$E$2788,MATCH($F336,Sheet1!$A$1:$A$2788,0),MATCH(M$1,Sheet1!$A$1:$E$1,0)),"")</f>
        <v/>
      </c>
      <c r="N336" s="25" t="str">
        <f>IFERROR(INDEX(Sheet1!$A$1:$E$2788,MATCH($F336,Sheet1!$A$1:$A$2788,0),MATCH(N$1,Sheet1!$A$1:$E$1,0)),"")</f>
        <v/>
      </c>
      <c r="O336" s="44" t="str">
        <f>IFERROR(INDEX(Sheet1!$A$1:$G$2788,MATCH($F336,Sheet1!$A$1:$A$2788,0),MATCH(O$1,Sheet1!$A$1:$G$1,0)),"")</f>
        <v/>
      </c>
      <c r="P336" s="50" t="s">
        <v>10217</v>
      </c>
      <c r="Q336" s="30" t="s">
        <v>9079</v>
      </c>
      <c r="R336" t="s">
        <v>10319</v>
      </c>
      <c r="S336" t="s">
        <v>61</v>
      </c>
      <c r="U336" t="s">
        <v>33</v>
      </c>
      <c r="V336" t="s">
        <v>3681</v>
      </c>
    </row>
    <row r="337" spans="1:23" ht="15.75" thickBot="1" x14ac:dyDescent="0.3">
      <c r="A337">
        <v>3984</v>
      </c>
      <c r="B337" t="s">
        <v>1150</v>
      </c>
      <c r="D337" t="s">
        <v>20</v>
      </c>
      <c r="E337" s="6" t="s">
        <v>8565</v>
      </c>
      <c r="F337" s="65">
        <v>23808</v>
      </c>
      <c r="G337" s="70" t="str">
        <f t="shared" si="21"/>
        <v>07/03/1965</v>
      </c>
      <c r="H337" s="68" t="str">
        <f t="shared" si="22"/>
        <v>07</v>
      </c>
      <c r="I337" s="47" t="str">
        <f t="shared" si="24"/>
        <v>03</v>
      </c>
      <c r="J337" s="47" t="str">
        <f t="shared" si="23"/>
        <v>1965</v>
      </c>
      <c r="K337" s="47" t="str">
        <f>IFERROR(INDEX(Sheet1!$A$1:$E$2788,MATCH($F337,Sheet1!$A$1:$A$2788,0),MATCH(K$1,Sheet1!$A$1:$E$1,0)),"")</f>
        <v/>
      </c>
      <c r="L337" s="50" t="str">
        <f>IFERROR(INDEX(Sheet1!$A$1:$E$2788,MATCH($F337,Sheet1!$A$1:$A$2788,0),MATCH(L$1,Sheet1!$A$1:$E$1,0)),"")</f>
        <v/>
      </c>
      <c r="M337" s="25" t="str">
        <f>IFERROR(INDEX(Sheet1!$A$1:$E$2788,MATCH($F337,Sheet1!$A$1:$A$2788,0),MATCH(M$1,Sheet1!$A$1:$E$1,0)),"")</f>
        <v/>
      </c>
      <c r="N337" s="25" t="str">
        <f>IFERROR(INDEX(Sheet1!$A$1:$E$2788,MATCH($F337,Sheet1!$A$1:$A$2788,0),MATCH(N$1,Sheet1!$A$1:$E$1,0)),"")</f>
        <v/>
      </c>
      <c r="O337" s="44" t="str">
        <f>IFERROR(INDEX(Sheet1!$A$1:$G$2788,MATCH($F337,Sheet1!$A$1:$A$2788,0),MATCH(O$1,Sheet1!$A$1:$G$1,0)),"")</f>
        <v/>
      </c>
      <c r="P337" s="68" t="s">
        <v>10223</v>
      </c>
      <c r="Q337" s="30" t="s">
        <v>9080</v>
      </c>
      <c r="R337" t="s">
        <v>10340</v>
      </c>
      <c r="S337" t="s">
        <v>61</v>
      </c>
      <c r="U337" t="s">
        <v>9</v>
      </c>
      <c r="V337" t="s">
        <v>3680</v>
      </c>
    </row>
    <row r="338" spans="1:23" ht="15.75" thickBot="1" x14ac:dyDescent="0.3">
      <c r="A338">
        <v>3982</v>
      </c>
      <c r="B338" t="s">
        <v>1330</v>
      </c>
      <c r="D338" t="s">
        <v>932</v>
      </c>
      <c r="E338" s="6" t="s">
        <v>6899</v>
      </c>
      <c r="F338" s="65">
        <v>23813</v>
      </c>
      <c r="G338" s="70" t="str">
        <f t="shared" si="21"/>
        <v>12/03/1965</v>
      </c>
      <c r="H338" s="68" t="str">
        <f t="shared" si="22"/>
        <v>12</v>
      </c>
      <c r="I338" s="47" t="str">
        <f t="shared" si="24"/>
        <v>03</v>
      </c>
      <c r="J338" s="47" t="str">
        <f t="shared" si="23"/>
        <v>1965</v>
      </c>
      <c r="K338" s="47" t="str">
        <f>IFERROR(INDEX(Sheet1!$A$1:$E$2788,MATCH($F338,Sheet1!$A$1:$A$2788,0),MATCH(K$1,Sheet1!$A$1:$E$1,0)),"")</f>
        <v/>
      </c>
      <c r="L338" s="50" t="str">
        <f>IFERROR(INDEX(Sheet1!$A$1:$E$2788,MATCH($F338,Sheet1!$A$1:$A$2788,0),MATCH(L$1,Sheet1!$A$1:$E$1,0)),"")</f>
        <v/>
      </c>
      <c r="M338" s="25" t="str">
        <f>IFERROR(INDEX(Sheet1!$A$1:$E$2788,MATCH($F338,Sheet1!$A$1:$A$2788,0),MATCH(M$1,Sheet1!$A$1:$E$1,0)),"")</f>
        <v/>
      </c>
      <c r="N338" s="25" t="str">
        <f>IFERROR(INDEX(Sheet1!$A$1:$E$2788,MATCH($F338,Sheet1!$A$1:$A$2788,0),MATCH(N$1,Sheet1!$A$1:$E$1,0)),"")</f>
        <v/>
      </c>
      <c r="O338" s="44" t="str">
        <f>IFERROR(INDEX(Sheet1!$A$1:$G$2788,MATCH($F338,Sheet1!$A$1:$A$2788,0),MATCH(O$1,Sheet1!$A$1:$G$1,0)),"")</f>
        <v/>
      </c>
      <c r="P338" s="50" t="s">
        <v>10217</v>
      </c>
      <c r="Q338" s="30" t="s">
        <v>8857</v>
      </c>
      <c r="R338" t="s">
        <v>10340</v>
      </c>
      <c r="S338" t="s">
        <v>61</v>
      </c>
      <c r="U338" t="s">
        <v>9</v>
      </c>
      <c r="V338" t="s">
        <v>3678</v>
      </c>
    </row>
    <row r="339" spans="1:23" ht="15.75" thickBot="1" x14ac:dyDescent="0.3">
      <c r="A339">
        <v>3983</v>
      </c>
      <c r="B339" t="s">
        <v>1150</v>
      </c>
      <c r="D339" t="s">
        <v>140</v>
      </c>
      <c r="E339" s="6" t="s">
        <v>6898</v>
      </c>
      <c r="F339" s="65">
        <v>23813</v>
      </c>
      <c r="G339" s="70" t="str">
        <f t="shared" si="21"/>
        <v>12/03/1965</v>
      </c>
      <c r="H339" s="68" t="str">
        <f t="shared" si="22"/>
        <v>12</v>
      </c>
      <c r="I339" s="47" t="str">
        <f t="shared" si="24"/>
        <v>03</v>
      </c>
      <c r="J339" s="47" t="str">
        <f t="shared" si="23"/>
        <v>1965</v>
      </c>
      <c r="K339" s="47" t="str">
        <f>IFERROR(INDEX(Sheet1!$A$1:$E$2788,MATCH($F339,Sheet1!$A$1:$A$2788,0),MATCH(K$1,Sheet1!$A$1:$E$1,0)),"")</f>
        <v/>
      </c>
      <c r="L339" s="50" t="str">
        <f>IFERROR(INDEX(Sheet1!$A$1:$E$2788,MATCH($F339,Sheet1!$A$1:$A$2788,0),MATCH(L$1,Sheet1!$A$1:$E$1,0)),"")</f>
        <v/>
      </c>
      <c r="M339" s="25" t="str">
        <f>IFERROR(INDEX(Sheet1!$A$1:$E$2788,MATCH($F339,Sheet1!$A$1:$A$2788,0),MATCH(M$1,Sheet1!$A$1:$E$1,0)),"")</f>
        <v/>
      </c>
      <c r="N339" s="25" t="str">
        <f>IFERROR(INDEX(Sheet1!$A$1:$E$2788,MATCH($F339,Sheet1!$A$1:$A$2788,0),MATCH(N$1,Sheet1!$A$1:$E$1,0)),"")</f>
        <v/>
      </c>
      <c r="O339" s="44" t="str">
        <f>IFERROR(INDEX(Sheet1!$A$1:$G$2788,MATCH($F339,Sheet1!$A$1:$A$2788,0),MATCH(O$1,Sheet1!$A$1:$G$1,0)),"")</f>
        <v/>
      </c>
      <c r="P339" s="68" t="s">
        <v>10223</v>
      </c>
      <c r="Q339" s="30" t="s">
        <v>9072</v>
      </c>
      <c r="R339" t="s">
        <v>10340</v>
      </c>
      <c r="S339" t="s">
        <v>61</v>
      </c>
      <c r="U339" t="s">
        <v>9</v>
      </c>
      <c r="V339" t="s">
        <v>3679</v>
      </c>
    </row>
    <row r="340" spans="1:23" ht="15.75" thickBot="1" x14ac:dyDescent="0.3">
      <c r="A340">
        <v>3981</v>
      </c>
      <c r="B340" t="s">
        <v>1150</v>
      </c>
      <c r="D340" t="s">
        <v>3345</v>
      </c>
      <c r="E340" s="6" t="s">
        <v>4066</v>
      </c>
      <c r="F340" s="65">
        <v>23816</v>
      </c>
      <c r="G340" s="70" t="str">
        <f t="shared" si="21"/>
        <v>15/03/1965</v>
      </c>
      <c r="H340" s="68" t="str">
        <f t="shared" si="22"/>
        <v>15</v>
      </c>
      <c r="I340" s="47" t="str">
        <f t="shared" si="24"/>
        <v>03</v>
      </c>
      <c r="J340" s="47" t="str">
        <f t="shared" si="23"/>
        <v>1965</v>
      </c>
      <c r="K340" s="47" t="str">
        <f>IFERROR(INDEX(Sheet1!$A$1:$E$2788,MATCH($F340,Sheet1!$A$1:$A$2788,0),MATCH(K$1,Sheet1!$A$1:$E$1,0)),"")</f>
        <v/>
      </c>
      <c r="L340" s="50" t="str">
        <f>IFERROR(INDEX(Sheet1!$A$1:$E$2788,MATCH($F340,Sheet1!$A$1:$A$2788,0),MATCH(L$1,Sheet1!$A$1:$E$1,0)),"")</f>
        <v/>
      </c>
      <c r="M340" s="25" t="str">
        <f>IFERROR(INDEX(Sheet1!$A$1:$E$2788,MATCH($F340,Sheet1!$A$1:$A$2788,0),MATCH(M$1,Sheet1!$A$1:$E$1,0)),"")</f>
        <v/>
      </c>
      <c r="N340" s="25" t="str">
        <f>IFERROR(INDEX(Sheet1!$A$1:$E$2788,MATCH($F340,Sheet1!$A$1:$A$2788,0),MATCH(N$1,Sheet1!$A$1:$E$1,0)),"")</f>
        <v/>
      </c>
      <c r="O340" s="44" t="str">
        <f>IFERROR(INDEX(Sheet1!$A$1:$G$2788,MATCH($F340,Sheet1!$A$1:$A$2788,0),MATCH(O$1,Sheet1!$A$1:$G$1,0)),"")</f>
        <v/>
      </c>
      <c r="P340" s="68" t="s">
        <v>10223</v>
      </c>
      <c r="Q340" s="30" t="s">
        <v>9015</v>
      </c>
      <c r="R340" t="s">
        <v>10340</v>
      </c>
      <c r="S340" t="s">
        <v>61</v>
      </c>
      <c r="U340" t="s">
        <v>9</v>
      </c>
      <c r="V340" t="s">
        <v>3677</v>
      </c>
    </row>
    <row r="341" spans="1:23" s="31" customFormat="1" ht="15.75" thickBot="1" x14ac:dyDescent="0.3">
      <c r="A341" s="31">
        <v>3980</v>
      </c>
      <c r="B341" s="31" t="s">
        <v>1150</v>
      </c>
      <c r="D341" s="31" t="s">
        <v>140</v>
      </c>
      <c r="E341" s="34" t="s">
        <v>6080</v>
      </c>
      <c r="F341" s="65">
        <v>23819</v>
      </c>
      <c r="G341" s="70" t="str">
        <f t="shared" si="21"/>
        <v>18/03/1965</v>
      </c>
      <c r="H341" s="68" t="str">
        <f t="shared" si="22"/>
        <v>18</v>
      </c>
      <c r="I341" s="47" t="str">
        <f t="shared" si="24"/>
        <v>03</v>
      </c>
      <c r="J341" s="47" t="str">
        <f t="shared" si="23"/>
        <v>1965</v>
      </c>
      <c r="K341" s="48" t="str">
        <f>IFERROR(INDEX(Sheet1!$A$1:$E$2788,MATCH($F341,Sheet1!$A$1:$A$2788,0),MATCH(K$1,Sheet1!$A$1:$E$1,0)),"")</f>
        <v/>
      </c>
      <c r="L341" s="49" t="str">
        <f>IFERROR(INDEX(Sheet1!$A$1:$E$2788,MATCH($F341,Sheet1!$A$1:$A$2788,0),MATCH(L$1,Sheet1!$A$1:$E$1,0)),"")</f>
        <v/>
      </c>
      <c r="M341" s="35" t="str">
        <f>IFERROR(INDEX(Sheet1!$A$1:$E$2788,MATCH($F341,Sheet1!$A$1:$A$2788,0),MATCH(M$1,Sheet1!$A$1:$E$1,0)),"")</f>
        <v/>
      </c>
      <c r="N341" s="35" t="str">
        <f>IFERROR(INDEX(Sheet1!$A$1:$E$2788,MATCH($F341,Sheet1!$A$1:$A$2788,0),MATCH(N$1,Sheet1!$A$1:$E$1,0)),"")</f>
        <v/>
      </c>
      <c r="O341" s="51" t="str">
        <f>IFERROR(INDEX(Sheet1!$A$1:$G$2788,MATCH($F341,Sheet1!$A$1:$A$2788,0),MATCH(O$1,Sheet1!$A$1:$G$1,0)),"")</f>
        <v/>
      </c>
      <c r="P341" s="68" t="s">
        <v>10223</v>
      </c>
      <c r="Q341" s="36" t="s">
        <v>8995</v>
      </c>
      <c r="R341" s="31" t="s">
        <v>10319</v>
      </c>
      <c r="S341" s="31" t="s">
        <v>61</v>
      </c>
      <c r="U341" s="31" t="s">
        <v>9</v>
      </c>
      <c r="V341" s="31" t="s">
        <v>3676</v>
      </c>
      <c r="W341" s="31" t="s">
        <v>10206</v>
      </c>
    </row>
    <row r="342" spans="1:23" ht="15.75" thickBot="1" x14ac:dyDescent="0.3">
      <c r="A342">
        <v>3979</v>
      </c>
      <c r="B342" t="s">
        <v>1330</v>
      </c>
      <c r="D342" t="s">
        <v>3419</v>
      </c>
      <c r="E342" s="6" t="s">
        <v>8566</v>
      </c>
      <c r="F342" s="65">
        <v>23822</v>
      </c>
      <c r="G342" s="70" t="str">
        <f t="shared" si="21"/>
        <v>21/03/1965</v>
      </c>
      <c r="H342" s="68" t="str">
        <f t="shared" si="22"/>
        <v>21</v>
      </c>
      <c r="I342" s="47" t="str">
        <f t="shared" si="24"/>
        <v>03</v>
      </c>
      <c r="J342" s="47" t="str">
        <f t="shared" si="23"/>
        <v>1965</v>
      </c>
      <c r="K342" s="47" t="str">
        <f>IFERROR(INDEX(Sheet1!$A$1:$E$2788,MATCH($F342,Sheet1!$A$1:$A$2788,0),MATCH(K$1,Sheet1!$A$1:$E$1,0)),"")</f>
        <v/>
      </c>
      <c r="L342" s="50" t="str">
        <f>IFERROR(INDEX(Sheet1!$A$1:$E$2788,MATCH($F342,Sheet1!$A$1:$A$2788,0),MATCH(L$1,Sheet1!$A$1:$E$1,0)),"")</f>
        <v/>
      </c>
      <c r="M342" s="25" t="str">
        <f>IFERROR(INDEX(Sheet1!$A$1:$E$2788,MATCH($F342,Sheet1!$A$1:$A$2788,0),MATCH(M$1,Sheet1!$A$1:$E$1,0)),"")</f>
        <v/>
      </c>
      <c r="N342" s="25" t="str">
        <f>IFERROR(INDEX(Sheet1!$A$1:$E$2788,MATCH($F342,Sheet1!$A$1:$A$2788,0),MATCH(N$1,Sheet1!$A$1:$E$1,0)),"")</f>
        <v/>
      </c>
      <c r="O342" s="44" t="str">
        <f>IFERROR(INDEX(Sheet1!$A$1:$G$2788,MATCH($F342,Sheet1!$A$1:$A$2788,0),MATCH(O$1,Sheet1!$A$1:$G$1,0)),"")</f>
        <v/>
      </c>
      <c r="P342" s="50" t="s">
        <v>10217</v>
      </c>
      <c r="Q342" s="30" t="s">
        <v>9081</v>
      </c>
      <c r="R342" t="s">
        <v>10340</v>
      </c>
      <c r="S342" t="s">
        <v>61</v>
      </c>
      <c r="U342" t="s">
        <v>9</v>
      </c>
      <c r="V342" t="s">
        <v>3675</v>
      </c>
    </row>
    <row r="343" spans="1:23" ht="15.75" thickBot="1" x14ac:dyDescent="0.3">
      <c r="A343">
        <v>3978</v>
      </c>
      <c r="B343" t="s">
        <v>649</v>
      </c>
      <c r="D343" t="s">
        <v>3525</v>
      </c>
      <c r="E343" s="6" t="s">
        <v>4502</v>
      </c>
      <c r="F343" s="65">
        <v>23824</v>
      </c>
      <c r="G343" s="70" t="str">
        <f t="shared" si="21"/>
        <v>23/03/1965</v>
      </c>
      <c r="H343" s="68" t="str">
        <f t="shared" si="22"/>
        <v>23</v>
      </c>
      <c r="I343" s="47" t="str">
        <f t="shared" si="24"/>
        <v>03</v>
      </c>
      <c r="J343" s="47" t="str">
        <f t="shared" si="23"/>
        <v>1965</v>
      </c>
      <c r="K343" s="47" t="str">
        <f>IFERROR(INDEX(Sheet1!$A$1:$E$2788,MATCH($F343,Sheet1!$A$1:$A$2788,0),MATCH(K$1,Sheet1!$A$1:$E$1,0)),"")</f>
        <v/>
      </c>
      <c r="L343" s="50" t="str">
        <f>IFERROR(INDEX(Sheet1!$A$1:$E$2788,MATCH($F343,Sheet1!$A$1:$A$2788,0),MATCH(L$1,Sheet1!$A$1:$E$1,0)),"")</f>
        <v/>
      </c>
      <c r="M343" s="25" t="str">
        <f>IFERROR(INDEX(Sheet1!$A$1:$E$2788,MATCH($F343,Sheet1!$A$1:$A$2788,0),MATCH(M$1,Sheet1!$A$1:$E$1,0)),"")</f>
        <v/>
      </c>
      <c r="N343" s="25" t="str">
        <f>IFERROR(INDEX(Sheet1!$A$1:$E$2788,MATCH($F343,Sheet1!$A$1:$A$2788,0),MATCH(N$1,Sheet1!$A$1:$E$1,0)),"")</f>
        <v/>
      </c>
      <c r="O343" s="44" t="str">
        <f>IFERROR(INDEX(Sheet1!$A$1:$G$2788,MATCH($F343,Sheet1!$A$1:$A$2788,0),MATCH(O$1,Sheet1!$A$1:$G$1,0)),"")</f>
        <v/>
      </c>
      <c r="P343" s="50" t="s">
        <v>10217</v>
      </c>
      <c r="Q343" s="30" t="s">
        <v>8848</v>
      </c>
      <c r="R343" t="s">
        <v>10340</v>
      </c>
      <c r="S343" t="s">
        <v>61</v>
      </c>
      <c r="U343" t="s">
        <v>9</v>
      </c>
      <c r="V343" t="s">
        <v>3674</v>
      </c>
    </row>
    <row r="344" spans="1:23" ht="15.75" thickBot="1" x14ac:dyDescent="0.3">
      <c r="A344">
        <v>3977</v>
      </c>
      <c r="B344" t="s">
        <v>1150</v>
      </c>
      <c r="D344" t="s">
        <v>20</v>
      </c>
      <c r="E344" s="6" t="s">
        <v>6081</v>
      </c>
      <c r="F344" s="65">
        <v>23826</v>
      </c>
      <c r="G344" s="70" t="str">
        <f t="shared" si="21"/>
        <v>25/03/1965</v>
      </c>
      <c r="H344" s="68" t="str">
        <f t="shared" si="22"/>
        <v>25</v>
      </c>
      <c r="I344" s="47" t="str">
        <f t="shared" si="24"/>
        <v>03</v>
      </c>
      <c r="J344" s="47" t="str">
        <f t="shared" si="23"/>
        <v>1965</v>
      </c>
      <c r="K344" s="47" t="str">
        <f>IFERROR(INDEX(Sheet1!$A$1:$E$2788,MATCH($F344,Sheet1!$A$1:$A$2788,0),MATCH(K$1,Sheet1!$A$1:$E$1,0)),"")</f>
        <v/>
      </c>
      <c r="L344" s="50" t="str">
        <f>IFERROR(INDEX(Sheet1!$A$1:$E$2788,MATCH($F344,Sheet1!$A$1:$A$2788,0),MATCH(L$1,Sheet1!$A$1:$E$1,0)),"")</f>
        <v/>
      </c>
      <c r="M344" s="25" t="str">
        <f>IFERROR(INDEX(Sheet1!$A$1:$E$2788,MATCH($F344,Sheet1!$A$1:$A$2788,0),MATCH(M$1,Sheet1!$A$1:$E$1,0)),"")</f>
        <v/>
      </c>
      <c r="N344" s="25" t="str">
        <f>IFERROR(INDEX(Sheet1!$A$1:$E$2788,MATCH($F344,Sheet1!$A$1:$A$2788,0),MATCH(N$1,Sheet1!$A$1:$E$1,0)),"")</f>
        <v/>
      </c>
      <c r="O344" s="44" t="str">
        <f>IFERROR(INDEX(Sheet1!$A$1:$G$2788,MATCH($F344,Sheet1!$A$1:$A$2788,0),MATCH(O$1,Sheet1!$A$1:$G$1,0)),"")</f>
        <v/>
      </c>
      <c r="P344" s="68" t="s">
        <v>10223</v>
      </c>
      <c r="Q344" s="30" t="s">
        <v>9053</v>
      </c>
      <c r="R344" t="s">
        <v>10319</v>
      </c>
      <c r="S344" t="s">
        <v>61</v>
      </c>
      <c r="U344" t="s">
        <v>9</v>
      </c>
      <c r="V344" t="s">
        <v>3673</v>
      </c>
    </row>
    <row r="345" spans="1:23" ht="15.75" thickBot="1" x14ac:dyDescent="0.3">
      <c r="A345">
        <v>3976</v>
      </c>
      <c r="B345" t="s">
        <v>1330</v>
      </c>
      <c r="D345" t="s">
        <v>178</v>
      </c>
      <c r="E345" s="6" t="s">
        <v>7661</v>
      </c>
      <c r="F345" s="65">
        <v>23835</v>
      </c>
      <c r="G345" s="70" t="str">
        <f t="shared" si="21"/>
        <v>03/04/1965</v>
      </c>
      <c r="H345" s="68" t="str">
        <f t="shared" si="22"/>
        <v>03</v>
      </c>
      <c r="I345" s="47" t="str">
        <f t="shared" si="24"/>
        <v>04</v>
      </c>
      <c r="J345" s="47" t="str">
        <f t="shared" si="23"/>
        <v>1965</v>
      </c>
      <c r="K345" s="47" t="str">
        <f>IFERROR(INDEX(Sheet1!$A$1:$E$2788,MATCH($F345,Sheet1!$A$1:$A$2788,0),MATCH(K$1,Sheet1!$A$1:$E$1,0)),"")</f>
        <v/>
      </c>
      <c r="L345" s="50" t="str">
        <f>IFERROR(INDEX(Sheet1!$A$1:$E$2788,MATCH($F345,Sheet1!$A$1:$A$2788,0),MATCH(L$1,Sheet1!$A$1:$E$1,0)),"")</f>
        <v/>
      </c>
      <c r="M345" s="25" t="str">
        <f>IFERROR(INDEX(Sheet1!$A$1:$E$2788,MATCH($F345,Sheet1!$A$1:$A$2788,0),MATCH(M$1,Sheet1!$A$1:$E$1,0)),"")</f>
        <v/>
      </c>
      <c r="N345" s="25" t="str">
        <f>IFERROR(INDEX(Sheet1!$A$1:$E$2788,MATCH($F345,Sheet1!$A$1:$A$2788,0),MATCH(N$1,Sheet1!$A$1:$E$1,0)),"")</f>
        <v/>
      </c>
      <c r="O345" s="44" t="str">
        <f>IFERROR(INDEX(Sheet1!$A$1:$G$2788,MATCH($F345,Sheet1!$A$1:$A$2788,0),MATCH(O$1,Sheet1!$A$1:$G$1,0)),"")</f>
        <v/>
      </c>
      <c r="P345" s="50" t="s">
        <v>10217</v>
      </c>
      <c r="Q345" s="30" t="s">
        <v>9082</v>
      </c>
      <c r="R345" t="s">
        <v>10340</v>
      </c>
      <c r="S345" t="s">
        <v>61</v>
      </c>
      <c r="U345" t="s">
        <v>9</v>
      </c>
      <c r="V345" t="s">
        <v>3672</v>
      </c>
    </row>
    <row r="346" spans="1:23" ht="15.75" thickBot="1" x14ac:dyDescent="0.3">
      <c r="A346">
        <v>3975</v>
      </c>
      <c r="B346" t="s">
        <v>1150</v>
      </c>
      <c r="D346" t="s">
        <v>140</v>
      </c>
      <c r="E346" s="6" t="s">
        <v>7662</v>
      </c>
      <c r="F346" s="65">
        <v>23842</v>
      </c>
      <c r="G346" s="70" t="str">
        <f t="shared" si="21"/>
        <v>10/04/1965</v>
      </c>
      <c r="H346" s="68" t="str">
        <f t="shared" si="22"/>
        <v>10</v>
      </c>
      <c r="I346" s="47" t="str">
        <f t="shared" si="24"/>
        <v>04</v>
      </c>
      <c r="J346" s="47" t="str">
        <f t="shared" si="23"/>
        <v>1965</v>
      </c>
      <c r="K346" s="47" t="str">
        <f>IFERROR(INDEX(Sheet1!$A$1:$E$2788,MATCH($F346,Sheet1!$A$1:$A$2788,0),MATCH(K$1,Sheet1!$A$1:$E$1,0)),"")</f>
        <v/>
      </c>
      <c r="L346" s="50" t="str">
        <f>IFERROR(INDEX(Sheet1!$A$1:$E$2788,MATCH($F346,Sheet1!$A$1:$A$2788,0),MATCH(L$1,Sheet1!$A$1:$E$1,0)),"")</f>
        <v/>
      </c>
      <c r="M346" s="25" t="str">
        <f>IFERROR(INDEX(Sheet1!$A$1:$E$2788,MATCH($F346,Sheet1!$A$1:$A$2788,0),MATCH(M$1,Sheet1!$A$1:$E$1,0)),"")</f>
        <v/>
      </c>
      <c r="N346" s="25" t="str">
        <f>IFERROR(INDEX(Sheet1!$A$1:$E$2788,MATCH($F346,Sheet1!$A$1:$A$2788,0),MATCH(N$1,Sheet1!$A$1:$E$1,0)),"")</f>
        <v/>
      </c>
      <c r="O346" s="44" t="str">
        <f>IFERROR(INDEX(Sheet1!$A$1:$G$2788,MATCH($F346,Sheet1!$A$1:$A$2788,0),MATCH(O$1,Sheet1!$A$1:$G$1,0)),"")</f>
        <v/>
      </c>
      <c r="P346" s="68" t="s">
        <v>10223</v>
      </c>
      <c r="Q346" s="30" t="s">
        <v>9045</v>
      </c>
      <c r="R346" t="s">
        <v>10340</v>
      </c>
      <c r="S346" t="s">
        <v>61</v>
      </c>
      <c r="U346" t="s">
        <v>33</v>
      </c>
      <c r="V346" t="s">
        <v>3671</v>
      </c>
    </row>
    <row r="347" spans="1:23" ht="15.75" thickBot="1" x14ac:dyDescent="0.3">
      <c r="A347">
        <v>3974</v>
      </c>
      <c r="B347" t="s">
        <v>1150</v>
      </c>
      <c r="D347" t="s">
        <v>20</v>
      </c>
      <c r="E347" s="6" t="s">
        <v>7663</v>
      </c>
      <c r="F347" s="65">
        <v>23849</v>
      </c>
      <c r="G347" s="70" t="str">
        <f t="shared" si="21"/>
        <v>17/04/1965</v>
      </c>
      <c r="H347" s="68" t="str">
        <f t="shared" si="22"/>
        <v>17</v>
      </c>
      <c r="I347" s="47" t="str">
        <f t="shared" si="24"/>
        <v>04</v>
      </c>
      <c r="J347" s="47" t="str">
        <f t="shared" si="23"/>
        <v>1965</v>
      </c>
      <c r="K347" s="47" t="str">
        <f>IFERROR(INDEX(Sheet1!$A$1:$E$2788,MATCH($F347,Sheet1!$A$1:$A$2788,0),MATCH(K$1,Sheet1!$A$1:$E$1,0)),"")</f>
        <v/>
      </c>
      <c r="L347" s="50" t="str">
        <f>IFERROR(INDEX(Sheet1!$A$1:$E$2788,MATCH($F347,Sheet1!$A$1:$A$2788,0),MATCH(L$1,Sheet1!$A$1:$E$1,0)),"")</f>
        <v/>
      </c>
      <c r="M347" s="25" t="str">
        <f>IFERROR(INDEX(Sheet1!$A$1:$E$2788,MATCH($F347,Sheet1!$A$1:$A$2788,0),MATCH(M$1,Sheet1!$A$1:$E$1,0)),"")</f>
        <v/>
      </c>
      <c r="N347" s="25" t="str">
        <f>IFERROR(INDEX(Sheet1!$A$1:$E$2788,MATCH($F347,Sheet1!$A$1:$A$2788,0),MATCH(N$1,Sheet1!$A$1:$E$1,0)),"")</f>
        <v/>
      </c>
      <c r="O347" s="44" t="str">
        <f>IFERROR(INDEX(Sheet1!$A$1:$G$2788,MATCH($F347,Sheet1!$A$1:$A$2788,0),MATCH(O$1,Sheet1!$A$1:$G$1,0)),"")</f>
        <v/>
      </c>
      <c r="P347" s="68" t="s">
        <v>10223</v>
      </c>
      <c r="Q347" s="30" t="s">
        <v>9083</v>
      </c>
      <c r="R347" t="s">
        <v>10319</v>
      </c>
      <c r="S347" t="s">
        <v>61</v>
      </c>
      <c r="U347" t="s">
        <v>9</v>
      </c>
      <c r="V347" t="s">
        <v>3670</v>
      </c>
    </row>
    <row r="348" spans="1:23" ht="15.75" thickBot="1" x14ac:dyDescent="0.3">
      <c r="A348">
        <v>3973</v>
      </c>
      <c r="B348" t="s">
        <v>1150</v>
      </c>
      <c r="D348" t="s">
        <v>140</v>
      </c>
      <c r="E348" s="6" t="s">
        <v>6900</v>
      </c>
      <c r="F348" s="65">
        <v>23855</v>
      </c>
      <c r="G348" s="70" t="str">
        <f t="shared" si="21"/>
        <v>23/04/1965</v>
      </c>
      <c r="H348" s="68" t="str">
        <f t="shared" si="22"/>
        <v>23</v>
      </c>
      <c r="I348" s="47" t="str">
        <f t="shared" si="24"/>
        <v>04</v>
      </c>
      <c r="J348" s="47" t="str">
        <f t="shared" si="23"/>
        <v>1965</v>
      </c>
      <c r="K348" s="47" t="str">
        <f>IFERROR(INDEX(Sheet1!$A$1:$E$2788,MATCH($F348,Sheet1!$A$1:$A$2788,0),MATCH(K$1,Sheet1!$A$1:$E$1,0)),"")</f>
        <v/>
      </c>
      <c r="L348" s="50" t="str">
        <f>IFERROR(INDEX(Sheet1!$A$1:$E$2788,MATCH($F348,Sheet1!$A$1:$A$2788,0),MATCH(L$1,Sheet1!$A$1:$E$1,0)),"")</f>
        <v/>
      </c>
      <c r="M348" s="25" t="str">
        <f>IFERROR(INDEX(Sheet1!$A$1:$E$2788,MATCH($F348,Sheet1!$A$1:$A$2788,0),MATCH(M$1,Sheet1!$A$1:$E$1,0)),"")</f>
        <v/>
      </c>
      <c r="N348" s="25" t="str">
        <f>IFERROR(INDEX(Sheet1!$A$1:$E$2788,MATCH($F348,Sheet1!$A$1:$A$2788,0),MATCH(N$1,Sheet1!$A$1:$E$1,0)),"")</f>
        <v/>
      </c>
      <c r="O348" s="44" t="str">
        <f>IFERROR(INDEX(Sheet1!$A$1:$G$2788,MATCH($F348,Sheet1!$A$1:$A$2788,0),MATCH(O$1,Sheet1!$A$1:$G$1,0)),"")</f>
        <v/>
      </c>
      <c r="P348" s="68" t="s">
        <v>10223</v>
      </c>
      <c r="Q348" s="30" t="s">
        <v>9084</v>
      </c>
      <c r="R348" t="s">
        <v>10340</v>
      </c>
      <c r="S348" t="s">
        <v>61</v>
      </c>
      <c r="U348" t="s">
        <v>9</v>
      </c>
      <c r="V348" t="s">
        <v>3669</v>
      </c>
    </row>
    <row r="349" spans="1:23" ht="15.75" thickBot="1" x14ac:dyDescent="0.3">
      <c r="A349">
        <v>3972</v>
      </c>
      <c r="B349" t="s">
        <v>1330</v>
      </c>
      <c r="D349" t="s">
        <v>178</v>
      </c>
      <c r="E349" s="6" t="s">
        <v>5261</v>
      </c>
      <c r="F349" s="65">
        <v>23860</v>
      </c>
      <c r="G349" s="70" t="str">
        <f t="shared" si="21"/>
        <v>28/04/1965</v>
      </c>
      <c r="H349" s="68" t="str">
        <f t="shared" si="22"/>
        <v>28</v>
      </c>
      <c r="I349" s="47" t="str">
        <f t="shared" si="24"/>
        <v>04</v>
      </c>
      <c r="J349" s="47" t="str">
        <f t="shared" si="23"/>
        <v>1965</v>
      </c>
      <c r="K349" s="47" t="str">
        <f>IFERROR(INDEX(Sheet1!$A$1:$E$2788,MATCH($F349,Sheet1!$A$1:$A$2788,0),MATCH(K$1,Sheet1!$A$1:$E$1,0)),"")</f>
        <v/>
      </c>
      <c r="L349" s="50" t="str">
        <f>IFERROR(INDEX(Sheet1!$A$1:$E$2788,MATCH($F349,Sheet1!$A$1:$A$2788,0),MATCH(L$1,Sheet1!$A$1:$E$1,0)),"")</f>
        <v/>
      </c>
      <c r="M349" s="25" t="str">
        <f>IFERROR(INDEX(Sheet1!$A$1:$E$2788,MATCH($F349,Sheet1!$A$1:$A$2788,0),MATCH(M$1,Sheet1!$A$1:$E$1,0)),"")</f>
        <v/>
      </c>
      <c r="N349" s="25" t="str">
        <f>IFERROR(INDEX(Sheet1!$A$1:$E$2788,MATCH($F349,Sheet1!$A$1:$A$2788,0),MATCH(N$1,Sheet1!$A$1:$E$1,0)),"")</f>
        <v/>
      </c>
      <c r="O349" s="44" t="str">
        <f>IFERROR(INDEX(Sheet1!$A$1:$G$2788,MATCH($F349,Sheet1!$A$1:$A$2788,0),MATCH(O$1,Sheet1!$A$1:$G$1,0)),"")</f>
        <v/>
      </c>
      <c r="P349" s="50" t="s">
        <v>10217</v>
      </c>
      <c r="Q349" s="30" t="s">
        <v>9000</v>
      </c>
      <c r="R349" t="s">
        <v>10340</v>
      </c>
      <c r="S349" t="s">
        <v>61</v>
      </c>
      <c r="U349" t="s">
        <v>9</v>
      </c>
      <c r="V349" t="s">
        <v>3668</v>
      </c>
    </row>
    <row r="350" spans="1:23" ht="15.75" thickBot="1" x14ac:dyDescent="0.3">
      <c r="A350">
        <v>3971</v>
      </c>
      <c r="B350" t="s">
        <v>1962</v>
      </c>
      <c r="D350" t="s">
        <v>3666</v>
      </c>
      <c r="E350" s="6" t="s">
        <v>6082</v>
      </c>
      <c r="F350" s="65">
        <v>23868</v>
      </c>
      <c r="G350" s="70" t="str">
        <f t="shared" si="21"/>
        <v>06/05/1965</v>
      </c>
      <c r="H350" s="68" t="str">
        <f t="shared" si="22"/>
        <v>06</v>
      </c>
      <c r="I350" s="47" t="str">
        <f t="shared" si="24"/>
        <v>05</v>
      </c>
      <c r="J350" s="47" t="str">
        <f t="shared" si="23"/>
        <v>1965</v>
      </c>
      <c r="K350" s="47" t="str">
        <f>IFERROR(INDEX(Sheet1!$A$1:$E$2788,MATCH($F350,Sheet1!$A$1:$A$2788,0),MATCH(K$1,Sheet1!$A$1:$E$1,0)),"")</f>
        <v/>
      </c>
      <c r="L350" s="50" t="str">
        <f>IFERROR(INDEX(Sheet1!$A$1:$E$2788,MATCH($F350,Sheet1!$A$1:$A$2788,0),MATCH(L$1,Sheet1!$A$1:$E$1,0)),"")</f>
        <v/>
      </c>
      <c r="M350" s="25" t="str">
        <f>IFERROR(INDEX(Sheet1!$A$1:$E$2788,MATCH($F350,Sheet1!$A$1:$A$2788,0),MATCH(M$1,Sheet1!$A$1:$E$1,0)),"")</f>
        <v/>
      </c>
      <c r="N350" s="25" t="str">
        <f>IFERROR(INDEX(Sheet1!$A$1:$E$2788,MATCH($F350,Sheet1!$A$1:$A$2788,0),MATCH(N$1,Sheet1!$A$1:$E$1,0)),"")</f>
        <v/>
      </c>
      <c r="O350" s="44" t="str">
        <f>IFERROR(INDEX(Sheet1!$A$1:$G$2788,MATCH($F350,Sheet1!$A$1:$A$2788,0),MATCH(O$1,Sheet1!$A$1:$G$1,0)),"")</f>
        <v/>
      </c>
      <c r="P350" s="50" t="s">
        <v>10217</v>
      </c>
      <c r="Q350" s="30" t="s">
        <v>8827</v>
      </c>
      <c r="R350" t="s">
        <v>10319</v>
      </c>
      <c r="S350" t="s">
        <v>61</v>
      </c>
      <c r="T350">
        <v>63.23</v>
      </c>
      <c r="U350" t="s">
        <v>9</v>
      </c>
      <c r="V350" t="s">
        <v>3667</v>
      </c>
    </row>
    <row r="351" spans="1:23" ht="15.75" thickBot="1" x14ac:dyDescent="0.3">
      <c r="A351">
        <v>3970</v>
      </c>
      <c r="B351" t="s">
        <v>1150</v>
      </c>
      <c r="D351" t="s">
        <v>20</v>
      </c>
      <c r="E351" s="6" t="s">
        <v>6901</v>
      </c>
      <c r="F351" s="65">
        <v>23869</v>
      </c>
      <c r="G351" s="70" t="str">
        <f t="shared" si="21"/>
        <v>07/05/1965</v>
      </c>
      <c r="H351" s="68" t="str">
        <f t="shared" si="22"/>
        <v>07</v>
      </c>
      <c r="I351" s="47" t="str">
        <f t="shared" si="24"/>
        <v>05</v>
      </c>
      <c r="J351" s="47" t="str">
        <f t="shared" si="23"/>
        <v>1965</v>
      </c>
      <c r="K351" s="47" t="str">
        <f>IFERROR(INDEX(Sheet1!$A$1:$E$2788,MATCH($F351,Sheet1!$A$1:$A$2788,0),MATCH(K$1,Sheet1!$A$1:$E$1,0)),"")</f>
        <v/>
      </c>
      <c r="L351" s="50" t="str">
        <f>IFERROR(INDEX(Sheet1!$A$1:$E$2788,MATCH($F351,Sheet1!$A$1:$A$2788,0),MATCH(L$1,Sheet1!$A$1:$E$1,0)),"")</f>
        <v/>
      </c>
      <c r="M351" s="25" t="str">
        <f>IFERROR(INDEX(Sheet1!$A$1:$E$2788,MATCH($F351,Sheet1!$A$1:$A$2788,0),MATCH(M$1,Sheet1!$A$1:$E$1,0)),"")</f>
        <v/>
      </c>
      <c r="N351" s="25" t="str">
        <f>IFERROR(INDEX(Sheet1!$A$1:$E$2788,MATCH($F351,Sheet1!$A$1:$A$2788,0),MATCH(N$1,Sheet1!$A$1:$E$1,0)),"")</f>
        <v/>
      </c>
      <c r="O351" s="44" t="str">
        <f>IFERROR(INDEX(Sheet1!$A$1:$G$2788,MATCH($F351,Sheet1!$A$1:$A$2788,0),MATCH(O$1,Sheet1!$A$1:$G$1,0)),"")</f>
        <v/>
      </c>
      <c r="P351" s="68" t="s">
        <v>10223</v>
      </c>
      <c r="Q351" s="30" t="s">
        <v>9011</v>
      </c>
      <c r="R351" t="s">
        <v>10340</v>
      </c>
      <c r="S351" t="s">
        <v>61</v>
      </c>
      <c r="U351" t="s">
        <v>9</v>
      </c>
      <c r="V351" t="s">
        <v>3665</v>
      </c>
    </row>
    <row r="352" spans="1:23" ht="15.75" thickBot="1" x14ac:dyDescent="0.3">
      <c r="A352">
        <v>3969</v>
      </c>
      <c r="B352" t="s">
        <v>1150</v>
      </c>
      <c r="D352" t="s">
        <v>140</v>
      </c>
      <c r="E352" s="6" t="s">
        <v>8567</v>
      </c>
      <c r="F352" s="65">
        <v>23871</v>
      </c>
      <c r="G352" s="70" t="str">
        <f t="shared" si="21"/>
        <v>09/05/1965</v>
      </c>
      <c r="H352" s="68" t="str">
        <f t="shared" si="22"/>
        <v>09</v>
      </c>
      <c r="I352" s="47" t="str">
        <f t="shared" si="24"/>
        <v>05</v>
      </c>
      <c r="J352" s="47" t="str">
        <f t="shared" si="23"/>
        <v>1965</v>
      </c>
      <c r="K352" s="47" t="str">
        <f>IFERROR(INDEX(Sheet1!$A$1:$E$2788,MATCH($F352,Sheet1!$A$1:$A$2788,0),MATCH(K$1,Sheet1!$A$1:$E$1,0)),"")</f>
        <v/>
      </c>
      <c r="L352" s="50" t="str">
        <f>IFERROR(INDEX(Sheet1!$A$1:$E$2788,MATCH($F352,Sheet1!$A$1:$A$2788,0),MATCH(L$1,Sheet1!$A$1:$E$1,0)),"")</f>
        <v/>
      </c>
      <c r="M352" s="25" t="str">
        <f>IFERROR(INDEX(Sheet1!$A$1:$E$2788,MATCH($F352,Sheet1!$A$1:$A$2788,0),MATCH(M$1,Sheet1!$A$1:$E$1,0)),"")</f>
        <v/>
      </c>
      <c r="N352" s="25" t="str">
        <f>IFERROR(INDEX(Sheet1!$A$1:$E$2788,MATCH($F352,Sheet1!$A$1:$A$2788,0),MATCH(N$1,Sheet1!$A$1:$E$1,0)),"")</f>
        <v/>
      </c>
      <c r="O352" s="44" t="str">
        <f>IFERROR(INDEX(Sheet1!$A$1:$G$2788,MATCH($F352,Sheet1!$A$1:$A$2788,0),MATCH(O$1,Sheet1!$A$1:$G$1,0)),"")</f>
        <v/>
      </c>
      <c r="P352" s="68" t="s">
        <v>10223</v>
      </c>
      <c r="Q352" s="30" t="s">
        <v>8895</v>
      </c>
      <c r="R352" t="s">
        <v>10340</v>
      </c>
      <c r="S352" t="s">
        <v>61</v>
      </c>
      <c r="U352" t="s">
        <v>9</v>
      </c>
      <c r="V352" t="s">
        <v>3664</v>
      </c>
    </row>
    <row r="353" spans="1:22" ht="15.75" thickBot="1" x14ac:dyDescent="0.3">
      <c r="A353">
        <v>3967</v>
      </c>
      <c r="B353" t="s">
        <v>1150</v>
      </c>
      <c r="D353" t="s">
        <v>20</v>
      </c>
      <c r="E353" s="6" t="s">
        <v>4504</v>
      </c>
      <c r="F353" s="65">
        <v>23887</v>
      </c>
      <c r="G353" s="70" t="str">
        <f t="shared" si="21"/>
        <v>25/05/1965</v>
      </c>
      <c r="H353" s="68" t="str">
        <f t="shared" si="22"/>
        <v>25</v>
      </c>
      <c r="I353" s="47" t="str">
        <f t="shared" si="24"/>
        <v>05</v>
      </c>
      <c r="J353" s="47" t="str">
        <f t="shared" si="23"/>
        <v>1965</v>
      </c>
      <c r="K353" s="47" t="str">
        <f>IFERROR(INDEX(Sheet1!$A$1:$E$2788,MATCH($F353,Sheet1!$A$1:$A$2788,0),MATCH(K$1,Sheet1!$A$1:$E$1,0)),"")</f>
        <v/>
      </c>
      <c r="L353" s="50" t="str">
        <f>IFERROR(INDEX(Sheet1!$A$1:$E$2788,MATCH($F353,Sheet1!$A$1:$A$2788,0),MATCH(L$1,Sheet1!$A$1:$E$1,0)),"")</f>
        <v/>
      </c>
      <c r="M353" s="25" t="str">
        <f>IFERROR(INDEX(Sheet1!$A$1:$E$2788,MATCH($F353,Sheet1!$A$1:$A$2788,0),MATCH(M$1,Sheet1!$A$1:$E$1,0)),"")</f>
        <v/>
      </c>
      <c r="N353" s="25" t="str">
        <f>IFERROR(INDEX(Sheet1!$A$1:$E$2788,MATCH($F353,Sheet1!$A$1:$A$2788,0),MATCH(N$1,Sheet1!$A$1:$E$1,0)),"")</f>
        <v/>
      </c>
      <c r="O353" s="44" t="str">
        <f>IFERROR(INDEX(Sheet1!$A$1:$G$2788,MATCH($F353,Sheet1!$A$1:$A$2788,0),MATCH(O$1,Sheet1!$A$1:$G$1,0)),"")</f>
        <v/>
      </c>
      <c r="P353" s="68" t="s">
        <v>10223</v>
      </c>
      <c r="Q353" s="30" t="s">
        <v>9086</v>
      </c>
      <c r="R353" t="s">
        <v>10340</v>
      </c>
      <c r="S353" t="s">
        <v>61</v>
      </c>
      <c r="U353" t="s">
        <v>9</v>
      </c>
      <c r="V353" t="s">
        <v>3663</v>
      </c>
    </row>
    <row r="354" spans="1:22" ht="15.75" thickBot="1" x14ac:dyDescent="0.3">
      <c r="A354">
        <v>3968</v>
      </c>
      <c r="B354" t="s">
        <v>649</v>
      </c>
      <c r="D354" t="s">
        <v>151</v>
      </c>
      <c r="E354" s="6" t="s">
        <v>4503</v>
      </c>
      <c r="F354" s="65">
        <v>23887</v>
      </c>
      <c r="G354" s="70" t="str">
        <f t="shared" si="21"/>
        <v>25/05/1965</v>
      </c>
      <c r="H354" s="68" t="str">
        <f t="shared" si="22"/>
        <v>25</v>
      </c>
      <c r="I354" s="47" t="str">
        <f t="shared" si="24"/>
        <v>05</v>
      </c>
      <c r="J354" s="47" t="str">
        <f t="shared" si="23"/>
        <v>1965</v>
      </c>
      <c r="K354" s="47" t="str">
        <f>IFERROR(INDEX(Sheet1!$A$1:$E$2788,MATCH($F354,Sheet1!$A$1:$A$2788,0),MATCH(K$1,Sheet1!$A$1:$E$1,0)),"")</f>
        <v/>
      </c>
      <c r="L354" s="50" t="str">
        <f>IFERROR(INDEX(Sheet1!$A$1:$E$2788,MATCH($F354,Sheet1!$A$1:$A$2788,0),MATCH(L$1,Sheet1!$A$1:$E$1,0)),"")</f>
        <v/>
      </c>
      <c r="M354" s="25" t="str">
        <f>IFERROR(INDEX(Sheet1!$A$1:$E$2788,MATCH($F354,Sheet1!$A$1:$A$2788,0),MATCH(M$1,Sheet1!$A$1:$E$1,0)),"")</f>
        <v/>
      </c>
      <c r="N354" s="25" t="str">
        <f>IFERROR(INDEX(Sheet1!$A$1:$E$2788,MATCH($F354,Sheet1!$A$1:$A$2788,0),MATCH(N$1,Sheet1!$A$1:$E$1,0)),"")</f>
        <v/>
      </c>
      <c r="O354" s="44" t="str">
        <f>IFERROR(INDEX(Sheet1!$A$1:$G$2788,MATCH($F354,Sheet1!$A$1:$A$2788,0),MATCH(O$1,Sheet1!$A$1:$G$1,0)),"")</f>
        <v/>
      </c>
      <c r="P354" s="50" t="s">
        <v>10217</v>
      </c>
      <c r="Q354" s="30" t="s">
        <v>9085</v>
      </c>
      <c r="R354" t="s">
        <v>10319</v>
      </c>
      <c r="S354" t="s">
        <v>61</v>
      </c>
      <c r="U354" t="s">
        <v>9</v>
      </c>
      <c r="V354" t="s">
        <v>7664</v>
      </c>
    </row>
    <row r="355" spans="1:22" ht="15.75" thickBot="1" x14ac:dyDescent="0.3">
      <c r="A355">
        <v>3966</v>
      </c>
      <c r="B355" t="s">
        <v>1330</v>
      </c>
      <c r="D355" t="s">
        <v>178</v>
      </c>
      <c r="E355" s="6" t="s">
        <v>6083</v>
      </c>
      <c r="F355" s="65">
        <v>23889</v>
      </c>
      <c r="G355" s="70" t="str">
        <f t="shared" si="21"/>
        <v>27/05/1965</v>
      </c>
      <c r="H355" s="68" t="str">
        <f t="shared" si="22"/>
        <v>27</v>
      </c>
      <c r="I355" s="47" t="str">
        <f t="shared" si="24"/>
        <v>05</v>
      </c>
      <c r="J355" s="47" t="str">
        <f t="shared" si="23"/>
        <v>1965</v>
      </c>
      <c r="K355" s="47" t="str">
        <f>IFERROR(INDEX(Sheet1!$A$1:$E$2788,MATCH($F355,Sheet1!$A$1:$A$2788,0),MATCH(K$1,Sheet1!$A$1:$E$1,0)),"")</f>
        <v/>
      </c>
      <c r="L355" s="50" t="str">
        <f>IFERROR(INDEX(Sheet1!$A$1:$E$2788,MATCH($F355,Sheet1!$A$1:$A$2788,0),MATCH(L$1,Sheet1!$A$1:$E$1,0)),"")</f>
        <v/>
      </c>
      <c r="M355" s="25" t="str">
        <f>IFERROR(INDEX(Sheet1!$A$1:$E$2788,MATCH($F355,Sheet1!$A$1:$A$2788,0),MATCH(M$1,Sheet1!$A$1:$E$1,0)),"")</f>
        <v/>
      </c>
      <c r="N355" s="25" t="str">
        <f>IFERROR(INDEX(Sheet1!$A$1:$E$2788,MATCH($F355,Sheet1!$A$1:$A$2788,0),MATCH(N$1,Sheet1!$A$1:$E$1,0)),"")</f>
        <v/>
      </c>
      <c r="O355" s="44" t="str">
        <f>IFERROR(INDEX(Sheet1!$A$1:$G$2788,MATCH($F355,Sheet1!$A$1:$A$2788,0),MATCH(O$1,Sheet1!$A$1:$G$1,0)),"")</f>
        <v/>
      </c>
      <c r="P355" s="50" t="s">
        <v>10217</v>
      </c>
      <c r="Q355" s="30" t="s">
        <v>9025</v>
      </c>
      <c r="R355" t="s">
        <v>10340</v>
      </c>
      <c r="S355" t="s">
        <v>61</v>
      </c>
      <c r="U355" t="s">
        <v>9</v>
      </c>
      <c r="V355" t="s">
        <v>3662</v>
      </c>
    </row>
    <row r="356" spans="1:22" ht="15.75" thickBot="1" x14ac:dyDescent="0.3">
      <c r="A356">
        <v>3965</v>
      </c>
      <c r="B356" t="s">
        <v>1330</v>
      </c>
      <c r="D356" t="s">
        <v>3451</v>
      </c>
      <c r="E356" s="6" t="s">
        <v>6902</v>
      </c>
      <c r="F356" s="65">
        <v>23890</v>
      </c>
      <c r="G356" s="70" t="str">
        <f t="shared" si="21"/>
        <v>28/05/1965</v>
      </c>
      <c r="H356" s="68" t="str">
        <f t="shared" si="22"/>
        <v>28</v>
      </c>
      <c r="I356" s="47" t="str">
        <f t="shared" si="24"/>
        <v>05</v>
      </c>
      <c r="J356" s="47" t="str">
        <f t="shared" si="23"/>
        <v>1965</v>
      </c>
      <c r="K356" s="47" t="str">
        <f>IFERROR(INDEX(Sheet1!$A$1:$E$2788,MATCH($F356,Sheet1!$A$1:$A$2788,0),MATCH(K$1,Sheet1!$A$1:$E$1,0)),"")</f>
        <v/>
      </c>
      <c r="L356" s="50" t="str">
        <f>IFERROR(INDEX(Sheet1!$A$1:$E$2788,MATCH($F356,Sheet1!$A$1:$A$2788,0),MATCH(L$1,Sheet1!$A$1:$E$1,0)),"")</f>
        <v/>
      </c>
      <c r="M356" s="25" t="str">
        <f>IFERROR(INDEX(Sheet1!$A$1:$E$2788,MATCH($F356,Sheet1!$A$1:$A$2788,0),MATCH(M$1,Sheet1!$A$1:$E$1,0)),"")</f>
        <v/>
      </c>
      <c r="N356" s="25" t="str">
        <f>IFERROR(INDEX(Sheet1!$A$1:$E$2788,MATCH($F356,Sheet1!$A$1:$A$2788,0),MATCH(N$1,Sheet1!$A$1:$E$1,0)),"")</f>
        <v/>
      </c>
      <c r="O356" s="44" t="str">
        <f>IFERROR(INDEX(Sheet1!$A$1:$G$2788,MATCH($F356,Sheet1!$A$1:$A$2788,0),MATCH(O$1,Sheet1!$A$1:$G$1,0)),"")</f>
        <v/>
      </c>
      <c r="P356" s="50" t="s">
        <v>10217</v>
      </c>
      <c r="Q356" s="30" t="s">
        <v>9087</v>
      </c>
      <c r="R356" t="s">
        <v>10340</v>
      </c>
      <c r="S356" t="s">
        <v>61</v>
      </c>
      <c r="U356" t="s">
        <v>33</v>
      </c>
      <c r="V356" t="s">
        <v>3661</v>
      </c>
    </row>
    <row r="357" spans="1:22" ht="15.75" thickBot="1" x14ac:dyDescent="0.3">
      <c r="A357">
        <v>3964</v>
      </c>
      <c r="B357" t="s">
        <v>649</v>
      </c>
      <c r="D357" t="s">
        <v>3525</v>
      </c>
      <c r="E357" s="6" t="s">
        <v>6084</v>
      </c>
      <c r="F357" s="65">
        <v>23896</v>
      </c>
      <c r="G357" s="70" t="str">
        <f t="shared" si="21"/>
        <v>03/06/1965</v>
      </c>
      <c r="H357" s="68" t="str">
        <f t="shared" si="22"/>
        <v>03</v>
      </c>
      <c r="I357" s="47" t="str">
        <f t="shared" si="24"/>
        <v>06</v>
      </c>
      <c r="J357" s="47" t="str">
        <f t="shared" si="23"/>
        <v>1965</v>
      </c>
      <c r="K357" s="47" t="str">
        <f>IFERROR(INDEX(Sheet1!$A$1:$E$2788,MATCH($F357,Sheet1!$A$1:$A$2788,0),MATCH(K$1,Sheet1!$A$1:$E$1,0)),"")</f>
        <v/>
      </c>
      <c r="L357" s="50" t="str">
        <f>IFERROR(INDEX(Sheet1!$A$1:$E$2788,MATCH($F357,Sheet1!$A$1:$A$2788,0),MATCH(L$1,Sheet1!$A$1:$E$1,0)),"")</f>
        <v/>
      </c>
      <c r="M357" s="25" t="str">
        <f>IFERROR(INDEX(Sheet1!$A$1:$E$2788,MATCH($F357,Sheet1!$A$1:$A$2788,0),MATCH(M$1,Sheet1!$A$1:$E$1,0)),"")</f>
        <v/>
      </c>
      <c r="N357" s="25" t="str">
        <f>IFERROR(INDEX(Sheet1!$A$1:$E$2788,MATCH($F357,Sheet1!$A$1:$A$2788,0),MATCH(N$1,Sheet1!$A$1:$E$1,0)),"")</f>
        <v/>
      </c>
      <c r="O357" s="44" t="str">
        <f>IFERROR(INDEX(Sheet1!$A$1:$G$2788,MATCH($F357,Sheet1!$A$1:$A$2788,0),MATCH(O$1,Sheet1!$A$1:$G$1,0)),"")</f>
        <v/>
      </c>
      <c r="P357" s="50" t="s">
        <v>10217</v>
      </c>
      <c r="Q357" s="30" t="s">
        <v>9088</v>
      </c>
      <c r="R357" t="s">
        <v>10340</v>
      </c>
      <c r="S357" t="s">
        <v>61</v>
      </c>
      <c r="U357" t="s">
        <v>9</v>
      </c>
      <c r="V357" t="s">
        <v>3660</v>
      </c>
    </row>
    <row r="358" spans="1:22" ht="15.75" thickBot="1" x14ac:dyDescent="0.3">
      <c r="A358">
        <v>3963</v>
      </c>
      <c r="B358" t="s">
        <v>1150</v>
      </c>
      <c r="D358" t="s">
        <v>140</v>
      </c>
      <c r="E358" s="6" t="s">
        <v>4505</v>
      </c>
      <c r="F358" s="65">
        <v>23901</v>
      </c>
      <c r="G358" s="70" t="str">
        <f t="shared" si="21"/>
        <v>08/06/1965</v>
      </c>
      <c r="H358" s="68" t="str">
        <f t="shared" si="22"/>
        <v>08</v>
      </c>
      <c r="I358" s="47" t="str">
        <f t="shared" si="24"/>
        <v>06</v>
      </c>
      <c r="J358" s="47" t="str">
        <f t="shared" si="23"/>
        <v>1965</v>
      </c>
      <c r="K358" s="47" t="str">
        <f>IFERROR(INDEX(Sheet1!$A$1:$E$2788,MATCH($F358,Sheet1!$A$1:$A$2788,0),MATCH(K$1,Sheet1!$A$1:$E$1,0)),"")</f>
        <v/>
      </c>
      <c r="L358" s="50" t="str">
        <f>IFERROR(INDEX(Sheet1!$A$1:$E$2788,MATCH($F358,Sheet1!$A$1:$A$2788,0),MATCH(L$1,Sheet1!$A$1:$E$1,0)),"")</f>
        <v/>
      </c>
      <c r="M358" s="25" t="str">
        <f>IFERROR(INDEX(Sheet1!$A$1:$E$2788,MATCH($F358,Sheet1!$A$1:$A$2788,0),MATCH(M$1,Sheet1!$A$1:$E$1,0)),"")</f>
        <v/>
      </c>
      <c r="N358" s="25" t="str">
        <f>IFERROR(INDEX(Sheet1!$A$1:$E$2788,MATCH($F358,Sheet1!$A$1:$A$2788,0),MATCH(N$1,Sheet1!$A$1:$E$1,0)),"")</f>
        <v/>
      </c>
      <c r="O358" s="44" t="str">
        <f>IFERROR(INDEX(Sheet1!$A$1:$G$2788,MATCH($F358,Sheet1!$A$1:$A$2788,0),MATCH(O$1,Sheet1!$A$1:$G$1,0)),"")</f>
        <v/>
      </c>
      <c r="P358" s="68" t="s">
        <v>10223</v>
      </c>
      <c r="Q358" s="30" t="s">
        <v>9089</v>
      </c>
      <c r="R358" t="s">
        <v>10340</v>
      </c>
      <c r="S358" t="s">
        <v>61</v>
      </c>
      <c r="U358" t="s">
        <v>9</v>
      </c>
      <c r="V358" t="s">
        <v>3659</v>
      </c>
    </row>
    <row r="359" spans="1:22" ht="15.75" thickBot="1" x14ac:dyDescent="0.3">
      <c r="A359">
        <v>3962</v>
      </c>
      <c r="B359" t="s">
        <v>1150</v>
      </c>
      <c r="D359" t="s">
        <v>20</v>
      </c>
      <c r="E359" s="6" t="s">
        <v>4506</v>
      </c>
      <c r="F359" s="65">
        <v>23908</v>
      </c>
      <c r="G359" s="70" t="str">
        <f t="shared" si="21"/>
        <v>15/06/1965</v>
      </c>
      <c r="H359" s="68" t="str">
        <f t="shared" si="22"/>
        <v>15</v>
      </c>
      <c r="I359" s="47" t="str">
        <f t="shared" si="24"/>
        <v>06</v>
      </c>
      <c r="J359" s="47" t="str">
        <f t="shared" si="23"/>
        <v>1965</v>
      </c>
      <c r="K359" s="47" t="str">
        <f>IFERROR(INDEX(Sheet1!$A$1:$E$2788,MATCH($F359,Sheet1!$A$1:$A$2788,0),MATCH(K$1,Sheet1!$A$1:$E$1,0)),"")</f>
        <v/>
      </c>
      <c r="L359" s="50" t="str">
        <f>IFERROR(INDEX(Sheet1!$A$1:$E$2788,MATCH($F359,Sheet1!$A$1:$A$2788,0),MATCH(L$1,Sheet1!$A$1:$E$1,0)),"")</f>
        <v/>
      </c>
      <c r="M359" s="25" t="str">
        <f>IFERROR(INDEX(Sheet1!$A$1:$E$2788,MATCH($F359,Sheet1!$A$1:$A$2788,0),MATCH(M$1,Sheet1!$A$1:$E$1,0)),"")</f>
        <v/>
      </c>
      <c r="N359" s="25" t="str">
        <f>IFERROR(INDEX(Sheet1!$A$1:$E$2788,MATCH($F359,Sheet1!$A$1:$A$2788,0),MATCH(N$1,Sheet1!$A$1:$E$1,0)),"")</f>
        <v/>
      </c>
      <c r="O359" s="44" t="str">
        <f>IFERROR(INDEX(Sheet1!$A$1:$G$2788,MATCH($F359,Sheet1!$A$1:$A$2788,0),MATCH(O$1,Sheet1!$A$1:$G$1,0)),"")</f>
        <v/>
      </c>
      <c r="P359" s="68" t="s">
        <v>10223</v>
      </c>
      <c r="Q359" s="30" t="s">
        <v>9090</v>
      </c>
      <c r="R359" t="s">
        <v>10340</v>
      </c>
      <c r="S359" t="s">
        <v>61</v>
      </c>
      <c r="U359" t="s">
        <v>9</v>
      </c>
      <c r="V359" t="s">
        <v>3658</v>
      </c>
    </row>
    <row r="360" spans="1:22" ht="15.75" thickBot="1" x14ac:dyDescent="0.3">
      <c r="A360">
        <v>3961</v>
      </c>
      <c r="B360" t="s">
        <v>1345</v>
      </c>
      <c r="D360" t="s">
        <v>23</v>
      </c>
      <c r="E360" s="6" t="s">
        <v>6903</v>
      </c>
      <c r="F360" s="65">
        <v>23911</v>
      </c>
      <c r="G360" s="70" t="str">
        <f t="shared" si="21"/>
        <v>18/06/1965</v>
      </c>
      <c r="H360" s="68" t="str">
        <f t="shared" si="22"/>
        <v>18</v>
      </c>
      <c r="I360" s="47" t="str">
        <f t="shared" si="24"/>
        <v>06</v>
      </c>
      <c r="J360" s="47" t="str">
        <f t="shared" si="23"/>
        <v>1965</v>
      </c>
      <c r="K360" s="47" t="str">
        <f>IFERROR(INDEX(Sheet1!$A$1:$E$2788,MATCH($F360,Sheet1!$A$1:$A$2788,0),MATCH(K$1,Sheet1!$A$1:$E$1,0)),"")</f>
        <v/>
      </c>
      <c r="L360" s="50" t="str">
        <f>IFERROR(INDEX(Sheet1!$A$1:$E$2788,MATCH($F360,Sheet1!$A$1:$A$2788,0),MATCH(L$1,Sheet1!$A$1:$E$1,0)),"")</f>
        <v/>
      </c>
      <c r="M360" s="25" t="str">
        <f>IFERROR(INDEX(Sheet1!$A$1:$E$2788,MATCH($F360,Sheet1!$A$1:$A$2788,0),MATCH(M$1,Sheet1!$A$1:$E$1,0)),"")</f>
        <v/>
      </c>
      <c r="N360" s="25" t="str">
        <f>IFERROR(INDEX(Sheet1!$A$1:$E$2788,MATCH($F360,Sheet1!$A$1:$A$2788,0),MATCH(N$1,Sheet1!$A$1:$E$1,0)),"")</f>
        <v/>
      </c>
      <c r="O360" s="44" t="str">
        <f>IFERROR(INDEX(Sheet1!$A$1:$G$2788,MATCH($F360,Sheet1!$A$1:$A$2788,0),MATCH(O$1,Sheet1!$A$1:$G$1,0)),"")</f>
        <v/>
      </c>
      <c r="P360" s="50" t="s">
        <v>10217</v>
      </c>
      <c r="Q360" s="30" t="s">
        <v>8887</v>
      </c>
      <c r="R360" t="s">
        <v>10319</v>
      </c>
      <c r="S360" t="s">
        <v>61</v>
      </c>
      <c r="U360" t="s">
        <v>9</v>
      </c>
      <c r="V360" t="s">
        <v>3657</v>
      </c>
    </row>
    <row r="361" spans="1:22" ht="15.75" thickBot="1" x14ac:dyDescent="0.3">
      <c r="A361">
        <v>3959</v>
      </c>
      <c r="B361" t="s">
        <v>1330</v>
      </c>
      <c r="D361" t="s">
        <v>178</v>
      </c>
      <c r="E361" s="6" t="s">
        <v>6905</v>
      </c>
      <c r="F361" s="65">
        <v>23918</v>
      </c>
      <c r="G361" s="70" t="str">
        <f t="shared" si="21"/>
        <v>25/06/1965</v>
      </c>
      <c r="H361" s="68" t="str">
        <f t="shared" si="22"/>
        <v>25</v>
      </c>
      <c r="I361" s="47" t="str">
        <f t="shared" si="24"/>
        <v>06</v>
      </c>
      <c r="J361" s="47" t="str">
        <f t="shared" si="23"/>
        <v>1965</v>
      </c>
      <c r="K361" s="47" t="str">
        <f>IFERROR(INDEX(Sheet1!$A$1:$E$2788,MATCH($F361,Sheet1!$A$1:$A$2788,0),MATCH(K$1,Sheet1!$A$1:$E$1,0)),"")</f>
        <v/>
      </c>
      <c r="L361" s="50" t="str">
        <f>IFERROR(INDEX(Sheet1!$A$1:$E$2788,MATCH($F361,Sheet1!$A$1:$A$2788,0),MATCH(L$1,Sheet1!$A$1:$E$1,0)),"")</f>
        <v/>
      </c>
      <c r="M361" s="25" t="str">
        <f>IFERROR(INDEX(Sheet1!$A$1:$E$2788,MATCH($F361,Sheet1!$A$1:$A$2788,0),MATCH(M$1,Sheet1!$A$1:$E$1,0)),"")</f>
        <v/>
      </c>
      <c r="N361" s="25" t="str">
        <f>IFERROR(INDEX(Sheet1!$A$1:$E$2788,MATCH($F361,Sheet1!$A$1:$A$2788,0),MATCH(N$1,Sheet1!$A$1:$E$1,0)),"")</f>
        <v/>
      </c>
      <c r="O361" s="44" t="str">
        <f>IFERROR(INDEX(Sheet1!$A$1:$G$2788,MATCH($F361,Sheet1!$A$1:$A$2788,0),MATCH(O$1,Sheet1!$A$1:$G$1,0)),"")</f>
        <v/>
      </c>
      <c r="P361" s="50" t="s">
        <v>10217</v>
      </c>
      <c r="Q361" s="30" t="s">
        <v>9025</v>
      </c>
      <c r="R361" t="s">
        <v>10319</v>
      </c>
      <c r="S361" t="s">
        <v>61</v>
      </c>
      <c r="U361" t="s">
        <v>9</v>
      </c>
      <c r="V361" t="s">
        <v>3655</v>
      </c>
    </row>
    <row r="362" spans="1:22" ht="15.75" thickBot="1" x14ac:dyDescent="0.3">
      <c r="A362">
        <v>3960</v>
      </c>
      <c r="B362" t="s">
        <v>1150</v>
      </c>
      <c r="D362" t="s">
        <v>140</v>
      </c>
      <c r="E362" s="6" t="s">
        <v>6904</v>
      </c>
      <c r="F362" s="65">
        <v>23918</v>
      </c>
      <c r="G362" s="70" t="str">
        <f t="shared" si="21"/>
        <v>25/06/1965</v>
      </c>
      <c r="H362" s="68" t="str">
        <f t="shared" si="22"/>
        <v>25</v>
      </c>
      <c r="I362" s="47" t="str">
        <f t="shared" si="24"/>
        <v>06</v>
      </c>
      <c r="J362" s="47" t="str">
        <f t="shared" si="23"/>
        <v>1965</v>
      </c>
      <c r="K362" s="47" t="str">
        <f>IFERROR(INDEX(Sheet1!$A$1:$E$2788,MATCH($F362,Sheet1!$A$1:$A$2788,0),MATCH(K$1,Sheet1!$A$1:$E$1,0)),"")</f>
        <v/>
      </c>
      <c r="L362" s="50" t="str">
        <f>IFERROR(INDEX(Sheet1!$A$1:$E$2788,MATCH($F362,Sheet1!$A$1:$A$2788,0),MATCH(L$1,Sheet1!$A$1:$E$1,0)),"")</f>
        <v/>
      </c>
      <c r="M362" s="25" t="str">
        <f>IFERROR(INDEX(Sheet1!$A$1:$E$2788,MATCH($F362,Sheet1!$A$1:$A$2788,0),MATCH(M$1,Sheet1!$A$1:$E$1,0)),"")</f>
        <v/>
      </c>
      <c r="N362" s="25" t="str">
        <f>IFERROR(INDEX(Sheet1!$A$1:$E$2788,MATCH($F362,Sheet1!$A$1:$A$2788,0),MATCH(N$1,Sheet1!$A$1:$E$1,0)),"")</f>
        <v/>
      </c>
      <c r="O362" s="44" t="str">
        <f>IFERROR(INDEX(Sheet1!$A$1:$G$2788,MATCH($F362,Sheet1!$A$1:$A$2788,0),MATCH(O$1,Sheet1!$A$1:$G$1,0)),"")</f>
        <v/>
      </c>
      <c r="P362" s="68" t="s">
        <v>10223</v>
      </c>
      <c r="Q362" s="30" t="s">
        <v>9039</v>
      </c>
      <c r="R362" t="s">
        <v>10340</v>
      </c>
      <c r="S362" t="s">
        <v>61</v>
      </c>
      <c r="U362" t="s">
        <v>9</v>
      </c>
      <c r="V362" t="s">
        <v>3656</v>
      </c>
    </row>
    <row r="363" spans="1:22" ht="15.75" thickBot="1" x14ac:dyDescent="0.3">
      <c r="A363">
        <v>3958</v>
      </c>
      <c r="B363" t="s">
        <v>1150</v>
      </c>
      <c r="D363" t="s">
        <v>1711</v>
      </c>
      <c r="E363" s="6" t="s">
        <v>6906</v>
      </c>
      <c r="F363" s="65">
        <v>23925</v>
      </c>
      <c r="G363" s="70" t="str">
        <f t="shared" si="21"/>
        <v>02/07/1965</v>
      </c>
      <c r="H363" s="68" t="str">
        <f t="shared" si="22"/>
        <v>02</v>
      </c>
      <c r="I363" s="47" t="str">
        <f t="shared" si="24"/>
        <v>07</v>
      </c>
      <c r="J363" s="47" t="str">
        <f t="shared" si="23"/>
        <v>1965</v>
      </c>
      <c r="K363" s="47" t="str">
        <f>IFERROR(INDEX(Sheet1!$A$1:$E$2788,MATCH($F363,Sheet1!$A$1:$A$2788,0),MATCH(K$1,Sheet1!$A$1:$E$1,0)),"")</f>
        <v/>
      </c>
      <c r="L363" s="50" t="str">
        <f>IFERROR(INDEX(Sheet1!$A$1:$E$2788,MATCH($F363,Sheet1!$A$1:$A$2788,0),MATCH(L$1,Sheet1!$A$1:$E$1,0)),"")</f>
        <v/>
      </c>
      <c r="M363" s="25" t="str">
        <f>IFERROR(INDEX(Sheet1!$A$1:$E$2788,MATCH($F363,Sheet1!$A$1:$A$2788,0),MATCH(M$1,Sheet1!$A$1:$E$1,0)),"")</f>
        <v/>
      </c>
      <c r="N363" s="25" t="str">
        <f>IFERROR(INDEX(Sheet1!$A$1:$E$2788,MATCH($F363,Sheet1!$A$1:$A$2788,0),MATCH(N$1,Sheet1!$A$1:$E$1,0)),"")</f>
        <v/>
      </c>
      <c r="O363" s="44" t="str">
        <f>IFERROR(INDEX(Sheet1!$A$1:$G$2788,MATCH($F363,Sheet1!$A$1:$A$2788,0),MATCH(O$1,Sheet1!$A$1:$G$1,0)),"")</f>
        <v/>
      </c>
      <c r="P363" s="68" t="s">
        <v>10223</v>
      </c>
      <c r="Q363" s="30" t="s">
        <v>9077</v>
      </c>
      <c r="R363" t="s">
        <v>10340</v>
      </c>
      <c r="S363" t="s">
        <v>61</v>
      </c>
      <c r="U363" t="s">
        <v>9</v>
      </c>
      <c r="V363" t="s">
        <v>3654</v>
      </c>
    </row>
    <row r="364" spans="1:22" ht="15.75" thickBot="1" x14ac:dyDescent="0.3">
      <c r="A364">
        <v>4031</v>
      </c>
      <c r="B364" t="s">
        <v>1150</v>
      </c>
      <c r="D364" t="s">
        <v>140</v>
      </c>
      <c r="E364" s="6" t="s">
        <v>6886</v>
      </c>
      <c r="F364" s="65">
        <v>23933</v>
      </c>
      <c r="G364" s="70" t="str">
        <f t="shared" si="21"/>
        <v>10/07/1965</v>
      </c>
      <c r="H364" s="68" t="str">
        <f t="shared" si="22"/>
        <v>10</v>
      </c>
      <c r="I364" s="47" t="str">
        <f t="shared" si="24"/>
        <v>07</v>
      </c>
      <c r="J364" s="47" t="str">
        <f t="shared" si="23"/>
        <v>1965</v>
      </c>
      <c r="K364" s="47" t="str">
        <f>IFERROR(INDEX(Sheet1!$A$1:$E$2788,MATCH($F364,Sheet1!$A$1:$A$2788,0),MATCH(K$1,Sheet1!$A$1:$E$1,0)),"")</f>
        <v/>
      </c>
      <c r="L364" s="50" t="str">
        <f>IFERROR(INDEX(Sheet1!$A$1:$E$2788,MATCH($F364,Sheet1!$A$1:$A$2788,0),MATCH(L$1,Sheet1!$A$1:$E$1,0)),"")</f>
        <v/>
      </c>
      <c r="M364" s="25" t="str">
        <f>IFERROR(INDEX(Sheet1!$A$1:$E$2788,MATCH($F364,Sheet1!$A$1:$A$2788,0),MATCH(M$1,Sheet1!$A$1:$E$1,0)),"")</f>
        <v/>
      </c>
      <c r="N364" s="25" t="str">
        <f>IFERROR(INDEX(Sheet1!$A$1:$E$2788,MATCH($F364,Sheet1!$A$1:$A$2788,0),MATCH(N$1,Sheet1!$A$1:$E$1,0)),"")</f>
        <v/>
      </c>
      <c r="O364" s="44" t="str">
        <f>IFERROR(INDEX(Sheet1!$A$1:$G$2788,MATCH($F364,Sheet1!$A$1:$A$2788,0),MATCH(O$1,Sheet1!$A$1:$G$1,0)),"")</f>
        <v/>
      </c>
      <c r="P364" s="68" t="s">
        <v>10223</v>
      </c>
      <c r="R364" t="s">
        <v>10340</v>
      </c>
      <c r="S364" t="s">
        <v>61</v>
      </c>
      <c r="U364" t="s">
        <v>9</v>
      </c>
      <c r="V364" t="s">
        <v>3726</v>
      </c>
    </row>
    <row r="365" spans="1:22" ht="15.75" thickBot="1" x14ac:dyDescent="0.3">
      <c r="A365">
        <v>3957</v>
      </c>
      <c r="B365" t="s">
        <v>1330</v>
      </c>
      <c r="D365" t="s">
        <v>178</v>
      </c>
      <c r="E365" s="6" t="s">
        <v>4067</v>
      </c>
      <c r="F365" s="65">
        <v>23935</v>
      </c>
      <c r="G365" s="70" t="str">
        <f t="shared" si="21"/>
        <v>12/07/1965</v>
      </c>
      <c r="H365" s="68" t="str">
        <f t="shared" si="22"/>
        <v>12</v>
      </c>
      <c r="I365" s="47" t="str">
        <f t="shared" si="24"/>
        <v>07</v>
      </c>
      <c r="J365" s="47" t="str">
        <f t="shared" si="23"/>
        <v>1965</v>
      </c>
      <c r="K365" s="47" t="str">
        <f>IFERROR(INDEX(Sheet1!$A$1:$E$2788,MATCH($F365,Sheet1!$A$1:$A$2788,0),MATCH(K$1,Sheet1!$A$1:$E$1,0)),"")</f>
        <v/>
      </c>
      <c r="L365" s="50" t="str">
        <f>IFERROR(INDEX(Sheet1!$A$1:$E$2788,MATCH($F365,Sheet1!$A$1:$A$2788,0),MATCH(L$1,Sheet1!$A$1:$E$1,0)),"")</f>
        <v/>
      </c>
      <c r="M365" s="25" t="str">
        <f>IFERROR(INDEX(Sheet1!$A$1:$E$2788,MATCH($F365,Sheet1!$A$1:$A$2788,0),MATCH(M$1,Sheet1!$A$1:$E$1,0)),"")</f>
        <v/>
      </c>
      <c r="N365" s="25" t="str">
        <f>IFERROR(INDEX(Sheet1!$A$1:$E$2788,MATCH($F365,Sheet1!$A$1:$A$2788,0),MATCH(N$1,Sheet1!$A$1:$E$1,0)),"")</f>
        <v/>
      </c>
      <c r="O365" s="44" t="str">
        <f>IFERROR(INDEX(Sheet1!$A$1:$G$2788,MATCH($F365,Sheet1!$A$1:$A$2788,0),MATCH(O$1,Sheet1!$A$1:$G$1,0)),"")</f>
        <v/>
      </c>
      <c r="P365" s="50" t="s">
        <v>10217</v>
      </c>
      <c r="Q365" s="30" t="s">
        <v>8849</v>
      </c>
      <c r="R365" t="s">
        <v>10319</v>
      </c>
      <c r="S365" t="s">
        <v>61</v>
      </c>
      <c r="U365" t="s">
        <v>33</v>
      </c>
      <c r="V365" t="s">
        <v>3653</v>
      </c>
    </row>
    <row r="366" spans="1:22" ht="15.75" thickBot="1" x14ac:dyDescent="0.3">
      <c r="A366">
        <v>3956</v>
      </c>
      <c r="B366" t="s">
        <v>1150</v>
      </c>
      <c r="D366" t="s">
        <v>20</v>
      </c>
      <c r="E366" s="6" t="s">
        <v>4507</v>
      </c>
      <c r="F366" s="65">
        <v>23936</v>
      </c>
      <c r="G366" s="70" t="str">
        <f t="shared" si="21"/>
        <v>13/07/1965</v>
      </c>
      <c r="H366" s="68" t="str">
        <f t="shared" si="22"/>
        <v>13</v>
      </c>
      <c r="I366" s="47" t="str">
        <f t="shared" si="24"/>
        <v>07</v>
      </c>
      <c r="J366" s="47" t="str">
        <f t="shared" si="23"/>
        <v>1965</v>
      </c>
      <c r="K366" s="47" t="str">
        <f>IFERROR(INDEX(Sheet1!$A$1:$E$2788,MATCH($F366,Sheet1!$A$1:$A$2788,0),MATCH(K$1,Sheet1!$A$1:$E$1,0)),"")</f>
        <v/>
      </c>
      <c r="L366" s="50" t="str">
        <f>IFERROR(INDEX(Sheet1!$A$1:$E$2788,MATCH($F366,Sheet1!$A$1:$A$2788,0),MATCH(L$1,Sheet1!$A$1:$E$1,0)),"")</f>
        <v/>
      </c>
      <c r="M366" s="25" t="str">
        <f>IFERROR(INDEX(Sheet1!$A$1:$E$2788,MATCH($F366,Sheet1!$A$1:$A$2788,0),MATCH(M$1,Sheet1!$A$1:$E$1,0)),"")</f>
        <v/>
      </c>
      <c r="N366" s="25" t="str">
        <f>IFERROR(INDEX(Sheet1!$A$1:$E$2788,MATCH($F366,Sheet1!$A$1:$A$2788,0),MATCH(N$1,Sheet1!$A$1:$E$1,0)),"")</f>
        <v/>
      </c>
      <c r="O366" s="44" t="str">
        <f>IFERROR(INDEX(Sheet1!$A$1:$G$2788,MATCH($F366,Sheet1!$A$1:$A$2788,0),MATCH(O$1,Sheet1!$A$1:$G$1,0)),"")</f>
        <v/>
      </c>
      <c r="P366" s="68" t="s">
        <v>10223</v>
      </c>
      <c r="Q366" s="30" t="s">
        <v>9015</v>
      </c>
      <c r="R366" t="s">
        <v>10340</v>
      </c>
      <c r="S366" t="s">
        <v>61</v>
      </c>
      <c r="U366" t="s">
        <v>33</v>
      </c>
      <c r="V366" t="s">
        <v>3652</v>
      </c>
    </row>
    <row r="367" spans="1:22" ht="15.75" thickBot="1" x14ac:dyDescent="0.3">
      <c r="A367">
        <v>3954</v>
      </c>
      <c r="B367" t="s">
        <v>1150</v>
      </c>
      <c r="D367" t="s">
        <v>103</v>
      </c>
      <c r="E367" s="6" t="s">
        <v>6908</v>
      </c>
      <c r="F367" s="65">
        <v>23939</v>
      </c>
      <c r="G367" s="70" t="str">
        <f t="shared" si="21"/>
        <v>16/07/1965</v>
      </c>
      <c r="H367" s="68" t="str">
        <f t="shared" si="22"/>
        <v>16</v>
      </c>
      <c r="I367" s="47" t="str">
        <f t="shared" si="24"/>
        <v>07</v>
      </c>
      <c r="J367" s="47" t="str">
        <f t="shared" si="23"/>
        <v>1965</v>
      </c>
      <c r="K367" s="47" t="str">
        <f>IFERROR(INDEX(Sheet1!$A$1:$E$2788,MATCH($F367,Sheet1!$A$1:$A$2788,0),MATCH(K$1,Sheet1!$A$1:$E$1,0)),"")</f>
        <v/>
      </c>
      <c r="L367" s="50" t="str">
        <f>IFERROR(INDEX(Sheet1!$A$1:$E$2788,MATCH($F367,Sheet1!$A$1:$A$2788,0),MATCH(L$1,Sheet1!$A$1:$E$1,0)),"")</f>
        <v/>
      </c>
      <c r="M367" s="25" t="str">
        <f>IFERROR(INDEX(Sheet1!$A$1:$E$2788,MATCH($F367,Sheet1!$A$1:$A$2788,0),MATCH(M$1,Sheet1!$A$1:$E$1,0)),"")</f>
        <v/>
      </c>
      <c r="N367" s="25" t="str">
        <f>IFERROR(INDEX(Sheet1!$A$1:$E$2788,MATCH($F367,Sheet1!$A$1:$A$2788,0),MATCH(N$1,Sheet1!$A$1:$E$1,0)),"")</f>
        <v/>
      </c>
      <c r="O367" s="44" t="str">
        <f>IFERROR(INDEX(Sheet1!$A$1:$G$2788,MATCH($F367,Sheet1!$A$1:$A$2788,0),MATCH(O$1,Sheet1!$A$1:$G$1,0)),"")</f>
        <v/>
      </c>
      <c r="P367" s="68" t="s">
        <v>10223</v>
      </c>
      <c r="Q367" s="30" t="s">
        <v>9092</v>
      </c>
      <c r="R367" t="s">
        <v>10319</v>
      </c>
      <c r="S367" t="s">
        <v>61</v>
      </c>
      <c r="U367" t="s">
        <v>9</v>
      </c>
      <c r="V367" t="s">
        <v>3650</v>
      </c>
    </row>
    <row r="368" spans="1:22" ht="15.75" thickBot="1" x14ac:dyDescent="0.3">
      <c r="A368">
        <v>3955</v>
      </c>
      <c r="B368" t="s">
        <v>1150</v>
      </c>
      <c r="D368" t="s">
        <v>3345</v>
      </c>
      <c r="E368" s="6" t="s">
        <v>6907</v>
      </c>
      <c r="F368" s="65">
        <v>23939</v>
      </c>
      <c r="G368" s="70" t="str">
        <f t="shared" si="21"/>
        <v>16/07/1965</v>
      </c>
      <c r="H368" s="68" t="str">
        <f t="shared" si="22"/>
        <v>16</v>
      </c>
      <c r="I368" s="47" t="str">
        <f t="shared" si="24"/>
        <v>07</v>
      </c>
      <c r="J368" s="47" t="str">
        <f t="shared" si="23"/>
        <v>1965</v>
      </c>
      <c r="K368" s="47" t="str">
        <f>IFERROR(INDEX(Sheet1!$A$1:$E$2788,MATCH($F368,Sheet1!$A$1:$A$2788,0),MATCH(K$1,Sheet1!$A$1:$E$1,0)),"")</f>
        <v/>
      </c>
      <c r="L368" s="50" t="str">
        <f>IFERROR(INDEX(Sheet1!$A$1:$E$2788,MATCH($F368,Sheet1!$A$1:$A$2788,0),MATCH(L$1,Sheet1!$A$1:$E$1,0)),"")</f>
        <v/>
      </c>
      <c r="M368" s="25" t="str">
        <f>IFERROR(INDEX(Sheet1!$A$1:$E$2788,MATCH($F368,Sheet1!$A$1:$A$2788,0),MATCH(M$1,Sheet1!$A$1:$E$1,0)),"")</f>
        <v/>
      </c>
      <c r="N368" s="25" t="str">
        <f>IFERROR(INDEX(Sheet1!$A$1:$E$2788,MATCH($F368,Sheet1!$A$1:$A$2788,0),MATCH(N$1,Sheet1!$A$1:$E$1,0)),"")</f>
        <v/>
      </c>
      <c r="O368" s="44" t="str">
        <f>IFERROR(INDEX(Sheet1!$A$1:$G$2788,MATCH($F368,Sheet1!$A$1:$A$2788,0),MATCH(O$1,Sheet1!$A$1:$G$1,0)),"")</f>
        <v/>
      </c>
      <c r="P368" s="68" t="s">
        <v>10223</v>
      </c>
      <c r="Q368" s="30" t="s">
        <v>9091</v>
      </c>
      <c r="R368" t="s">
        <v>10340</v>
      </c>
      <c r="S368" t="s">
        <v>61</v>
      </c>
      <c r="U368" t="s">
        <v>9</v>
      </c>
      <c r="V368" t="s">
        <v>3651</v>
      </c>
    </row>
    <row r="369" spans="1:22" ht="15.75" thickBot="1" x14ac:dyDescent="0.3">
      <c r="A369">
        <v>3953</v>
      </c>
      <c r="B369" t="s">
        <v>1150</v>
      </c>
      <c r="D369" t="s">
        <v>140</v>
      </c>
      <c r="E369" s="6" t="s">
        <v>8568</v>
      </c>
      <c r="F369" s="65">
        <v>23941</v>
      </c>
      <c r="G369" s="70" t="str">
        <f t="shared" si="21"/>
        <v>18/07/1965</v>
      </c>
      <c r="H369" s="68" t="str">
        <f t="shared" si="22"/>
        <v>18</v>
      </c>
      <c r="I369" s="47" t="str">
        <f t="shared" si="24"/>
        <v>07</v>
      </c>
      <c r="J369" s="47" t="str">
        <f t="shared" si="23"/>
        <v>1965</v>
      </c>
      <c r="K369" s="47" t="str">
        <f>IFERROR(INDEX(Sheet1!$A$1:$E$2788,MATCH($F369,Sheet1!$A$1:$A$2788,0),MATCH(K$1,Sheet1!$A$1:$E$1,0)),"")</f>
        <v/>
      </c>
      <c r="L369" s="50" t="str">
        <f>IFERROR(INDEX(Sheet1!$A$1:$E$2788,MATCH($F369,Sheet1!$A$1:$A$2788,0),MATCH(L$1,Sheet1!$A$1:$E$1,0)),"")</f>
        <v/>
      </c>
      <c r="M369" s="25" t="str">
        <f>IFERROR(INDEX(Sheet1!$A$1:$E$2788,MATCH($F369,Sheet1!$A$1:$A$2788,0),MATCH(M$1,Sheet1!$A$1:$E$1,0)),"")</f>
        <v/>
      </c>
      <c r="N369" s="25" t="str">
        <f>IFERROR(INDEX(Sheet1!$A$1:$E$2788,MATCH($F369,Sheet1!$A$1:$A$2788,0),MATCH(N$1,Sheet1!$A$1:$E$1,0)),"")</f>
        <v/>
      </c>
      <c r="O369" s="44" t="str">
        <f>IFERROR(INDEX(Sheet1!$A$1:$G$2788,MATCH($F369,Sheet1!$A$1:$A$2788,0),MATCH(O$1,Sheet1!$A$1:$G$1,0)),"")</f>
        <v/>
      </c>
      <c r="P369" s="68" t="s">
        <v>10223</v>
      </c>
      <c r="Q369" s="30" t="s">
        <v>9093</v>
      </c>
      <c r="R369" t="s">
        <v>10319</v>
      </c>
      <c r="S369" t="s">
        <v>61</v>
      </c>
      <c r="U369" t="s">
        <v>9</v>
      </c>
      <c r="V369" t="s">
        <v>3649</v>
      </c>
    </row>
    <row r="370" spans="1:22" ht="15.75" thickBot="1" x14ac:dyDescent="0.3">
      <c r="A370">
        <v>3952</v>
      </c>
      <c r="B370" t="s">
        <v>1330</v>
      </c>
      <c r="D370" t="s">
        <v>2337</v>
      </c>
      <c r="E370" s="6" t="s">
        <v>4508</v>
      </c>
      <c r="F370" s="65">
        <v>23943</v>
      </c>
      <c r="G370" s="70" t="str">
        <f t="shared" si="21"/>
        <v>20/07/1965</v>
      </c>
      <c r="H370" s="68" t="str">
        <f t="shared" si="22"/>
        <v>20</v>
      </c>
      <c r="I370" s="47" t="str">
        <f t="shared" si="24"/>
        <v>07</v>
      </c>
      <c r="J370" s="47" t="str">
        <f t="shared" si="23"/>
        <v>1965</v>
      </c>
      <c r="K370" s="47" t="str">
        <f>IFERROR(INDEX(Sheet1!$A$1:$E$2788,MATCH($F370,Sheet1!$A$1:$A$2788,0),MATCH(K$1,Sheet1!$A$1:$E$1,0)),"")</f>
        <v/>
      </c>
      <c r="L370" s="50" t="str">
        <f>IFERROR(INDEX(Sheet1!$A$1:$E$2788,MATCH($F370,Sheet1!$A$1:$A$2788,0),MATCH(L$1,Sheet1!$A$1:$E$1,0)),"")</f>
        <v/>
      </c>
      <c r="M370" s="25" t="str">
        <f>IFERROR(INDEX(Sheet1!$A$1:$E$2788,MATCH($F370,Sheet1!$A$1:$A$2788,0),MATCH(M$1,Sheet1!$A$1:$E$1,0)),"")</f>
        <v/>
      </c>
      <c r="N370" s="25" t="str">
        <f>IFERROR(INDEX(Sheet1!$A$1:$E$2788,MATCH($F370,Sheet1!$A$1:$A$2788,0),MATCH(N$1,Sheet1!$A$1:$E$1,0)),"")</f>
        <v/>
      </c>
      <c r="O370" s="44" t="str">
        <f>IFERROR(INDEX(Sheet1!$A$1:$G$2788,MATCH($F370,Sheet1!$A$1:$A$2788,0),MATCH(O$1,Sheet1!$A$1:$G$1,0)),"")</f>
        <v/>
      </c>
      <c r="P370" s="50" t="s">
        <v>10217</v>
      </c>
      <c r="Q370" s="30" t="s">
        <v>9094</v>
      </c>
      <c r="R370" t="s">
        <v>10340</v>
      </c>
      <c r="S370" t="s">
        <v>61</v>
      </c>
      <c r="U370" t="s">
        <v>9</v>
      </c>
      <c r="V370" t="s">
        <v>3648</v>
      </c>
    </row>
    <row r="371" spans="1:22" ht="15.75" thickBot="1" x14ac:dyDescent="0.3">
      <c r="A371">
        <v>3951</v>
      </c>
      <c r="B371" t="s">
        <v>1150</v>
      </c>
      <c r="D371" t="s">
        <v>1711</v>
      </c>
      <c r="E371" s="6" t="s">
        <v>6909</v>
      </c>
      <c r="F371" s="65">
        <v>23946</v>
      </c>
      <c r="G371" s="70" t="str">
        <f t="shared" si="21"/>
        <v>23/07/1965</v>
      </c>
      <c r="H371" s="68" t="str">
        <f t="shared" si="22"/>
        <v>23</v>
      </c>
      <c r="I371" s="47" t="str">
        <f t="shared" si="24"/>
        <v>07</v>
      </c>
      <c r="J371" s="47" t="str">
        <f t="shared" si="23"/>
        <v>1965</v>
      </c>
      <c r="K371" s="47" t="str">
        <f>IFERROR(INDEX(Sheet1!$A$1:$E$2788,MATCH($F371,Sheet1!$A$1:$A$2788,0),MATCH(K$1,Sheet1!$A$1:$E$1,0)),"")</f>
        <v/>
      </c>
      <c r="L371" s="50" t="str">
        <f>IFERROR(INDEX(Sheet1!$A$1:$E$2788,MATCH($F371,Sheet1!$A$1:$A$2788,0),MATCH(L$1,Sheet1!$A$1:$E$1,0)),"")</f>
        <v/>
      </c>
      <c r="M371" s="25" t="str">
        <f>IFERROR(INDEX(Sheet1!$A$1:$E$2788,MATCH($F371,Sheet1!$A$1:$A$2788,0),MATCH(M$1,Sheet1!$A$1:$E$1,0)),"")</f>
        <v/>
      </c>
      <c r="N371" s="25" t="str">
        <f>IFERROR(INDEX(Sheet1!$A$1:$E$2788,MATCH($F371,Sheet1!$A$1:$A$2788,0),MATCH(N$1,Sheet1!$A$1:$E$1,0)),"")</f>
        <v/>
      </c>
      <c r="O371" s="44" t="str">
        <f>IFERROR(INDEX(Sheet1!$A$1:$G$2788,MATCH($F371,Sheet1!$A$1:$A$2788,0),MATCH(O$1,Sheet1!$A$1:$G$1,0)),"")</f>
        <v/>
      </c>
      <c r="P371" s="68" t="s">
        <v>10223</v>
      </c>
      <c r="Q371" s="30" t="s">
        <v>9095</v>
      </c>
      <c r="R371" t="s">
        <v>10340</v>
      </c>
      <c r="S371" t="s">
        <v>61</v>
      </c>
      <c r="U371" t="s">
        <v>9</v>
      </c>
      <c r="V371" t="s">
        <v>3647</v>
      </c>
    </row>
    <row r="372" spans="1:22" ht="15.75" thickBot="1" x14ac:dyDescent="0.3">
      <c r="A372">
        <v>3950</v>
      </c>
      <c r="B372" t="s">
        <v>649</v>
      </c>
      <c r="D372" t="s">
        <v>151</v>
      </c>
      <c r="E372" s="6" t="s">
        <v>6910</v>
      </c>
      <c r="F372" s="65">
        <v>23953</v>
      </c>
      <c r="G372" s="70" t="str">
        <f t="shared" si="21"/>
        <v>30/07/1965</v>
      </c>
      <c r="H372" s="68" t="str">
        <f t="shared" si="22"/>
        <v>30</v>
      </c>
      <c r="I372" s="47" t="str">
        <f t="shared" si="24"/>
        <v>07</v>
      </c>
      <c r="J372" s="47" t="str">
        <f t="shared" si="23"/>
        <v>1965</v>
      </c>
      <c r="K372" s="47" t="str">
        <f>IFERROR(INDEX(Sheet1!$A$1:$E$2788,MATCH($F372,Sheet1!$A$1:$A$2788,0),MATCH(K$1,Sheet1!$A$1:$E$1,0)),"")</f>
        <v/>
      </c>
      <c r="L372" s="50" t="str">
        <f>IFERROR(INDEX(Sheet1!$A$1:$E$2788,MATCH($F372,Sheet1!$A$1:$A$2788,0),MATCH(L$1,Sheet1!$A$1:$E$1,0)),"")</f>
        <v/>
      </c>
      <c r="M372" s="25" t="str">
        <f>IFERROR(INDEX(Sheet1!$A$1:$E$2788,MATCH($F372,Sheet1!$A$1:$A$2788,0),MATCH(M$1,Sheet1!$A$1:$E$1,0)),"")</f>
        <v/>
      </c>
      <c r="N372" s="25" t="str">
        <f>IFERROR(INDEX(Sheet1!$A$1:$E$2788,MATCH($F372,Sheet1!$A$1:$A$2788,0),MATCH(N$1,Sheet1!$A$1:$E$1,0)),"")</f>
        <v/>
      </c>
      <c r="O372" s="44" t="str">
        <f>IFERROR(INDEX(Sheet1!$A$1:$G$2788,MATCH($F372,Sheet1!$A$1:$A$2788,0),MATCH(O$1,Sheet1!$A$1:$G$1,0)),"")</f>
        <v/>
      </c>
      <c r="P372" s="50" t="s">
        <v>10217</v>
      </c>
      <c r="Q372" s="30" t="s">
        <v>8862</v>
      </c>
      <c r="R372" t="s">
        <v>10340</v>
      </c>
      <c r="S372" t="s">
        <v>61</v>
      </c>
      <c r="U372" t="s">
        <v>9</v>
      </c>
      <c r="V372" t="s">
        <v>7665</v>
      </c>
    </row>
    <row r="373" spans="1:22" ht="15.75" thickBot="1" x14ac:dyDescent="0.3">
      <c r="A373">
        <v>3948</v>
      </c>
      <c r="B373" t="s">
        <v>1330</v>
      </c>
      <c r="D373" t="s">
        <v>178</v>
      </c>
      <c r="E373" s="6" t="s">
        <v>4510</v>
      </c>
      <c r="F373" s="65">
        <v>23957</v>
      </c>
      <c r="G373" s="70" t="str">
        <f t="shared" si="21"/>
        <v>03/08/1965</v>
      </c>
      <c r="H373" s="68" t="str">
        <f t="shared" si="22"/>
        <v>03</v>
      </c>
      <c r="I373" s="47" t="str">
        <f t="shared" si="24"/>
        <v>08</v>
      </c>
      <c r="J373" s="47" t="str">
        <f t="shared" si="23"/>
        <v>1965</v>
      </c>
      <c r="K373" s="47" t="str">
        <f>IFERROR(INDEX(Sheet1!$A$1:$E$2788,MATCH($F373,Sheet1!$A$1:$A$2788,0),MATCH(K$1,Sheet1!$A$1:$E$1,0)),"")</f>
        <v/>
      </c>
      <c r="L373" s="50" t="str">
        <f>IFERROR(INDEX(Sheet1!$A$1:$E$2788,MATCH($F373,Sheet1!$A$1:$A$2788,0),MATCH(L$1,Sheet1!$A$1:$E$1,0)),"")</f>
        <v/>
      </c>
      <c r="M373" s="25" t="str">
        <f>IFERROR(INDEX(Sheet1!$A$1:$E$2788,MATCH($F373,Sheet1!$A$1:$A$2788,0),MATCH(M$1,Sheet1!$A$1:$E$1,0)),"")</f>
        <v/>
      </c>
      <c r="N373" s="25" t="str">
        <f>IFERROR(INDEX(Sheet1!$A$1:$E$2788,MATCH($F373,Sheet1!$A$1:$A$2788,0),MATCH(N$1,Sheet1!$A$1:$E$1,0)),"")</f>
        <v/>
      </c>
      <c r="O373" s="44" t="str">
        <f>IFERROR(INDEX(Sheet1!$A$1:$G$2788,MATCH($F373,Sheet1!$A$1:$A$2788,0),MATCH(O$1,Sheet1!$A$1:$G$1,0)),"")</f>
        <v/>
      </c>
      <c r="P373" s="50" t="s">
        <v>10217</v>
      </c>
      <c r="Q373" s="30" t="s">
        <v>8939</v>
      </c>
      <c r="R373" t="s">
        <v>10340</v>
      </c>
      <c r="S373" t="s">
        <v>61</v>
      </c>
      <c r="U373" t="s">
        <v>9</v>
      </c>
      <c r="V373" t="s">
        <v>3645</v>
      </c>
    </row>
    <row r="374" spans="1:22" ht="15.75" thickBot="1" x14ac:dyDescent="0.3">
      <c r="A374">
        <v>3949</v>
      </c>
      <c r="B374" t="s">
        <v>1150</v>
      </c>
      <c r="D374" t="s">
        <v>20</v>
      </c>
      <c r="E374" s="6" t="s">
        <v>4509</v>
      </c>
      <c r="F374" s="65">
        <v>23957</v>
      </c>
      <c r="G374" s="70" t="str">
        <f t="shared" si="21"/>
        <v>03/08/1965</v>
      </c>
      <c r="H374" s="68" t="str">
        <f t="shared" si="22"/>
        <v>03</v>
      </c>
      <c r="I374" s="47" t="str">
        <f t="shared" si="24"/>
        <v>08</v>
      </c>
      <c r="J374" s="47" t="str">
        <f t="shared" si="23"/>
        <v>1965</v>
      </c>
      <c r="K374" s="47" t="str">
        <f>IFERROR(INDEX(Sheet1!$A$1:$E$2788,MATCH($F374,Sheet1!$A$1:$A$2788,0),MATCH(K$1,Sheet1!$A$1:$E$1,0)),"")</f>
        <v/>
      </c>
      <c r="L374" s="50" t="str">
        <f>IFERROR(INDEX(Sheet1!$A$1:$E$2788,MATCH($F374,Sheet1!$A$1:$A$2788,0),MATCH(L$1,Sheet1!$A$1:$E$1,0)),"")</f>
        <v/>
      </c>
      <c r="M374" s="25" t="str">
        <f>IFERROR(INDEX(Sheet1!$A$1:$E$2788,MATCH($F374,Sheet1!$A$1:$A$2788,0),MATCH(M$1,Sheet1!$A$1:$E$1,0)),"")</f>
        <v/>
      </c>
      <c r="N374" s="25" t="str">
        <f>IFERROR(INDEX(Sheet1!$A$1:$E$2788,MATCH($F374,Sheet1!$A$1:$A$2788,0),MATCH(N$1,Sheet1!$A$1:$E$1,0)),"")</f>
        <v/>
      </c>
      <c r="O374" s="44" t="str">
        <f>IFERROR(INDEX(Sheet1!$A$1:$G$2788,MATCH($F374,Sheet1!$A$1:$A$2788,0),MATCH(O$1,Sheet1!$A$1:$G$1,0)),"")</f>
        <v/>
      </c>
      <c r="P374" s="68" t="s">
        <v>10223</v>
      </c>
      <c r="Q374" s="30" t="s">
        <v>9015</v>
      </c>
      <c r="R374" t="s">
        <v>10319</v>
      </c>
      <c r="S374" t="s">
        <v>61</v>
      </c>
      <c r="U374" t="s">
        <v>9</v>
      </c>
      <c r="V374" t="s">
        <v>3646</v>
      </c>
    </row>
    <row r="375" spans="1:22" ht="15.75" thickBot="1" x14ac:dyDescent="0.3">
      <c r="A375">
        <v>3947</v>
      </c>
      <c r="B375" t="s">
        <v>1330</v>
      </c>
      <c r="D375" t="s">
        <v>884</v>
      </c>
      <c r="E375" s="6" t="s">
        <v>5262</v>
      </c>
      <c r="F375" s="65">
        <v>23965</v>
      </c>
      <c r="G375" s="70" t="str">
        <f t="shared" si="21"/>
        <v>11/08/1965</v>
      </c>
      <c r="H375" s="68" t="str">
        <f t="shared" si="22"/>
        <v>11</v>
      </c>
      <c r="I375" s="47" t="str">
        <f t="shared" si="24"/>
        <v>08</v>
      </c>
      <c r="J375" s="47" t="str">
        <f t="shared" si="23"/>
        <v>1965</v>
      </c>
      <c r="K375" s="47" t="str">
        <f>IFERROR(INDEX(Sheet1!$A$1:$E$2788,MATCH($F375,Sheet1!$A$1:$A$2788,0),MATCH(K$1,Sheet1!$A$1:$E$1,0)),"")</f>
        <v/>
      </c>
      <c r="L375" s="50" t="str">
        <f>IFERROR(INDEX(Sheet1!$A$1:$E$2788,MATCH($F375,Sheet1!$A$1:$A$2788,0),MATCH(L$1,Sheet1!$A$1:$E$1,0)),"")</f>
        <v/>
      </c>
      <c r="M375" s="25" t="str">
        <f>IFERROR(INDEX(Sheet1!$A$1:$E$2788,MATCH($F375,Sheet1!$A$1:$A$2788,0),MATCH(M$1,Sheet1!$A$1:$E$1,0)),"")</f>
        <v/>
      </c>
      <c r="N375" s="25" t="str">
        <f>IFERROR(INDEX(Sheet1!$A$1:$E$2788,MATCH($F375,Sheet1!$A$1:$A$2788,0),MATCH(N$1,Sheet1!$A$1:$E$1,0)),"")</f>
        <v/>
      </c>
      <c r="O375" s="44" t="str">
        <f>IFERROR(INDEX(Sheet1!$A$1:$G$2788,MATCH($F375,Sheet1!$A$1:$A$2788,0),MATCH(O$1,Sheet1!$A$1:$G$1,0)),"")</f>
        <v/>
      </c>
      <c r="P375" s="50" t="s">
        <v>10217</v>
      </c>
      <c r="Q375" s="30" t="s">
        <v>9096</v>
      </c>
      <c r="R375" t="s">
        <v>10340</v>
      </c>
      <c r="S375" t="s">
        <v>61</v>
      </c>
      <c r="U375" t="s">
        <v>9</v>
      </c>
      <c r="V375" t="s">
        <v>3644</v>
      </c>
    </row>
    <row r="376" spans="1:22" ht="15.75" thickBot="1" x14ac:dyDescent="0.3">
      <c r="A376">
        <v>3946</v>
      </c>
      <c r="B376" t="s">
        <v>1150</v>
      </c>
      <c r="D376" t="s">
        <v>20</v>
      </c>
      <c r="E376" s="6" t="s">
        <v>7666</v>
      </c>
      <c r="F376" s="65">
        <v>23968</v>
      </c>
      <c r="G376" s="70" t="str">
        <f t="shared" si="21"/>
        <v>14/08/1965</v>
      </c>
      <c r="H376" s="68" t="str">
        <f t="shared" si="22"/>
        <v>14</v>
      </c>
      <c r="I376" s="47" t="str">
        <f t="shared" si="24"/>
        <v>08</v>
      </c>
      <c r="J376" s="47" t="str">
        <f t="shared" si="23"/>
        <v>1965</v>
      </c>
      <c r="K376" s="47" t="str">
        <f>IFERROR(INDEX(Sheet1!$A$1:$E$2788,MATCH($F376,Sheet1!$A$1:$A$2788,0),MATCH(K$1,Sheet1!$A$1:$E$1,0)),"")</f>
        <v/>
      </c>
      <c r="L376" s="50" t="str">
        <f>IFERROR(INDEX(Sheet1!$A$1:$E$2788,MATCH($F376,Sheet1!$A$1:$A$2788,0),MATCH(L$1,Sheet1!$A$1:$E$1,0)),"")</f>
        <v/>
      </c>
      <c r="M376" s="25" t="str">
        <f>IFERROR(INDEX(Sheet1!$A$1:$E$2788,MATCH($F376,Sheet1!$A$1:$A$2788,0),MATCH(M$1,Sheet1!$A$1:$E$1,0)),"")</f>
        <v/>
      </c>
      <c r="N376" s="25" t="str">
        <f>IFERROR(INDEX(Sheet1!$A$1:$E$2788,MATCH($F376,Sheet1!$A$1:$A$2788,0),MATCH(N$1,Sheet1!$A$1:$E$1,0)),"")</f>
        <v/>
      </c>
      <c r="O376" s="44" t="str">
        <f>IFERROR(INDEX(Sheet1!$A$1:$G$2788,MATCH($F376,Sheet1!$A$1:$A$2788,0),MATCH(O$1,Sheet1!$A$1:$G$1,0)),"")</f>
        <v/>
      </c>
      <c r="P376" s="68" t="s">
        <v>10223</v>
      </c>
      <c r="Q376" s="30" t="s">
        <v>9097</v>
      </c>
      <c r="R376" t="s">
        <v>10340</v>
      </c>
      <c r="S376" t="s">
        <v>61</v>
      </c>
      <c r="U376" t="s">
        <v>9</v>
      </c>
      <c r="V376" t="s">
        <v>3643</v>
      </c>
    </row>
    <row r="377" spans="1:22" ht="15.75" thickBot="1" x14ac:dyDescent="0.3">
      <c r="A377">
        <v>3945</v>
      </c>
      <c r="B377" t="s">
        <v>649</v>
      </c>
      <c r="D377" t="s">
        <v>3525</v>
      </c>
      <c r="E377" s="6" t="s">
        <v>7667</v>
      </c>
      <c r="F377" s="65">
        <v>23975</v>
      </c>
      <c r="G377" s="70" t="str">
        <f t="shared" si="21"/>
        <v>21/08/1965</v>
      </c>
      <c r="H377" s="68" t="str">
        <f t="shared" si="22"/>
        <v>21</v>
      </c>
      <c r="I377" s="47" t="str">
        <f t="shared" si="24"/>
        <v>08</v>
      </c>
      <c r="J377" s="47" t="str">
        <f t="shared" si="23"/>
        <v>1965</v>
      </c>
      <c r="K377" s="47" t="str">
        <f>IFERROR(INDEX(Sheet1!$A$1:$E$2788,MATCH($F377,Sheet1!$A$1:$A$2788,0),MATCH(K$1,Sheet1!$A$1:$E$1,0)),"")</f>
        <v/>
      </c>
      <c r="L377" s="50" t="str">
        <f>IFERROR(INDEX(Sheet1!$A$1:$E$2788,MATCH($F377,Sheet1!$A$1:$A$2788,0),MATCH(L$1,Sheet1!$A$1:$E$1,0)),"")</f>
        <v/>
      </c>
      <c r="M377" s="25" t="str">
        <f>IFERROR(INDEX(Sheet1!$A$1:$E$2788,MATCH($F377,Sheet1!$A$1:$A$2788,0),MATCH(M$1,Sheet1!$A$1:$E$1,0)),"")</f>
        <v/>
      </c>
      <c r="N377" s="25" t="str">
        <f>IFERROR(INDEX(Sheet1!$A$1:$E$2788,MATCH($F377,Sheet1!$A$1:$A$2788,0),MATCH(N$1,Sheet1!$A$1:$E$1,0)),"")</f>
        <v/>
      </c>
      <c r="O377" s="44" t="str">
        <f>IFERROR(INDEX(Sheet1!$A$1:$G$2788,MATCH($F377,Sheet1!$A$1:$A$2788,0),MATCH(O$1,Sheet1!$A$1:$G$1,0)),"")</f>
        <v/>
      </c>
      <c r="P377" s="50" t="s">
        <v>10217</v>
      </c>
      <c r="Q377" s="30" t="s">
        <v>9098</v>
      </c>
      <c r="R377" t="s">
        <v>10340</v>
      </c>
      <c r="S377" t="s">
        <v>61</v>
      </c>
      <c r="U377" t="s">
        <v>9</v>
      </c>
      <c r="V377" t="s">
        <v>3642</v>
      </c>
    </row>
    <row r="378" spans="1:22" ht="15.75" thickBot="1" x14ac:dyDescent="0.3">
      <c r="A378">
        <v>3944</v>
      </c>
      <c r="B378" t="s">
        <v>1150</v>
      </c>
      <c r="D378" t="s">
        <v>140</v>
      </c>
      <c r="E378" s="6" t="s">
        <v>5263</v>
      </c>
      <c r="F378" s="65">
        <v>23979</v>
      </c>
      <c r="G378" s="70" t="str">
        <f t="shared" si="21"/>
        <v>25/08/1965</v>
      </c>
      <c r="H378" s="68" t="str">
        <f t="shared" si="22"/>
        <v>25</v>
      </c>
      <c r="I378" s="47" t="str">
        <f t="shared" si="24"/>
        <v>08</v>
      </c>
      <c r="J378" s="47" t="str">
        <f t="shared" si="23"/>
        <v>1965</v>
      </c>
      <c r="K378" s="47" t="str">
        <f>IFERROR(INDEX(Sheet1!$A$1:$E$2788,MATCH($F378,Sheet1!$A$1:$A$2788,0),MATCH(K$1,Sheet1!$A$1:$E$1,0)),"")</f>
        <v/>
      </c>
      <c r="L378" s="50" t="str">
        <f>IFERROR(INDEX(Sheet1!$A$1:$E$2788,MATCH($F378,Sheet1!$A$1:$A$2788,0),MATCH(L$1,Sheet1!$A$1:$E$1,0)),"")</f>
        <v/>
      </c>
      <c r="M378" s="25" t="str">
        <f>IFERROR(INDEX(Sheet1!$A$1:$E$2788,MATCH($F378,Sheet1!$A$1:$A$2788,0),MATCH(M$1,Sheet1!$A$1:$E$1,0)),"")</f>
        <v/>
      </c>
      <c r="N378" s="25" t="str">
        <f>IFERROR(INDEX(Sheet1!$A$1:$E$2788,MATCH($F378,Sheet1!$A$1:$A$2788,0),MATCH(N$1,Sheet1!$A$1:$E$1,0)),"")</f>
        <v/>
      </c>
      <c r="O378" s="44" t="str">
        <f>IFERROR(INDEX(Sheet1!$A$1:$G$2788,MATCH($F378,Sheet1!$A$1:$A$2788,0),MATCH(O$1,Sheet1!$A$1:$G$1,0)),"")</f>
        <v/>
      </c>
      <c r="P378" s="68" t="s">
        <v>10223</v>
      </c>
      <c r="Q378" s="30" t="s">
        <v>9099</v>
      </c>
      <c r="R378" t="s">
        <v>10319</v>
      </c>
      <c r="S378" t="s">
        <v>61</v>
      </c>
      <c r="U378" t="s">
        <v>9</v>
      </c>
      <c r="V378" t="s">
        <v>3641</v>
      </c>
    </row>
    <row r="379" spans="1:22" ht="15.75" thickBot="1" x14ac:dyDescent="0.3">
      <c r="A379">
        <v>3943</v>
      </c>
      <c r="B379" t="s">
        <v>1150</v>
      </c>
      <c r="D379" t="s">
        <v>3345</v>
      </c>
      <c r="E379" s="6" t="s">
        <v>6911</v>
      </c>
      <c r="F379" s="65">
        <v>23988</v>
      </c>
      <c r="G379" s="70" t="str">
        <f t="shared" si="21"/>
        <v>03/09/1965</v>
      </c>
      <c r="H379" s="68" t="str">
        <f t="shared" si="22"/>
        <v>03</v>
      </c>
      <c r="I379" s="47" t="str">
        <f t="shared" si="24"/>
        <v>09</v>
      </c>
      <c r="J379" s="47" t="str">
        <f t="shared" si="23"/>
        <v>1965</v>
      </c>
      <c r="K379" s="47" t="str">
        <f>IFERROR(INDEX(Sheet1!$A$1:$E$2788,MATCH($F379,Sheet1!$A$1:$A$2788,0),MATCH(K$1,Sheet1!$A$1:$E$1,0)),"")</f>
        <v/>
      </c>
      <c r="L379" s="50" t="str">
        <f>IFERROR(INDEX(Sheet1!$A$1:$E$2788,MATCH($F379,Sheet1!$A$1:$A$2788,0),MATCH(L$1,Sheet1!$A$1:$E$1,0)),"")</f>
        <v/>
      </c>
      <c r="M379" s="25" t="str">
        <f>IFERROR(INDEX(Sheet1!$A$1:$E$2788,MATCH($F379,Sheet1!$A$1:$A$2788,0),MATCH(M$1,Sheet1!$A$1:$E$1,0)),"")</f>
        <v/>
      </c>
      <c r="N379" s="25" t="str">
        <f>IFERROR(INDEX(Sheet1!$A$1:$E$2788,MATCH($F379,Sheet1!$A$1:$A$2788,0),MATCH(N$1,Sheet1!$A$1:$E$1,0)),"")</f>
        <v/>
      </c>
      <c r="O379" s="44" t="str">
        <f>IFERROR(INDEX(Sheet1!$A$1:$G$2788,MATCH($F379,Sheet1!$A$1:$A$2788,0),MATCH(O$1,Sheet1!$A$1:$G$1,0)),"")</f>
        <v/>
      </c>
      <c r="P379" s="68" t="s">
        <v>10223</v>
      </c>
      <c r="Q379" s="30" t="s">
        <v>9091</v>
      </c>
      <c r="R379" t="s">
        <v>10319</v>
      </c>
      <c r="S379" t="s">
        <v>61</v>
      </c>
      <c r="U379" t="s">
        <v>9</v>
      </c>
      <c r="V379" t="s">
        <v>3640</v>
      </c>
    </row>
    <row r="380" spans="1:22" ht="15.75" thickBot="1" x14ac:dyDescent="0.3">
      <c r="A380">
        <v>3942</v>
      </c>
      <c r="B380" t="s">
        <v>1150</v>
      </c>
      <c r="D380" t="s">
        <v>20</v>
      </c>
      <c r="E380" s="6" t="s">
        <v>6085</v>
      </c>
      <c r="F380" s="65">
        <v>23994</v>
      </c>
      <c r="G380" s="70" t="str">
        <f t="shared" si="21"/>
        <v>09/09/1965</v>
      </c>
      <c r="H380" s="68" t="str">
        <f t="shared" si="22"/>
        <v>09</v>
      </c>
      <c r="I380" s="47" t="str">
        <f t="shared" si="24"/>
        <v>09</v>
      </c>
      <c r="J380" s="47" t="str">
        <f t="shared" si="23"/>
        <v>1965</v>
      </c>
      <c r="K380" s="47" t="str">
        <f>IFERROR(INDEX(Sheet1!$A$1:$E$2788,MATCH($F380,Sheet1!$A$1:$A$2788,0),MATCH(K$1,Sheet1!$A$1:$E$1,0)),"")</f>
        <v/>
      </c>
      <c r="L380" s="50" t="str">
        <f>IFERROR(INDEX(Sheet1!$A$1:$E$2788,MATCH($F380,Sheet1!$A$1:$A$2788,0),MATCH(L$1,Sheet1!$A$1:$E$1,0)),"")</f>
        <v/>
      </c>
      <c r="M380" s="25" t="str">
        <f>IFERROR(INDEX(Sheet1!$A$1:$E$2788,MATCH($F380,Sheet1!$A$1:$A$2788,0),MATCH(M$1,Sheet1!$A$1:$E$1,0)),"")</f>
        <v/>
      </c>
      <c r="N380" s="25" t="str">
        <f>IFERROR(INDEX(Sheet1!$A$1:$E$2788,MATCH($F380,Sheet1!$A$1:$A$2788,0),MATCH(N$1,Sheet1!$A$1:$E$1,0)),"")</f>
        <v/>
      </c>
      <c r="O380" s="44" t="str">
        <f>IFERROR(INDEX(Sheet1!$A$1:$G$2788,MATCH($F380,Sheet1!$A$1:$A$2788,0),MATCH(O$1,Sheet1!$A$1:$G$1,0)),"")</f>
        <v/>
      </c>
      <c r="P380" s="68" t="s">
        <v>10223</v>
      </c>
      <c r="Q380" s="30" t="s">
        <v>8940</v>
      </c>
      <c r="R380" t="s">
        <v>10340</v>
      </c>
      <c r="S380" t="s">
        <v>61</v>
      </c>
      <c r="U380" t="s">
        <v>9</v>
      </c>
      <c r="V380" t="s">
        <v>3639</v>
      </c>
    </row>
    <row r="381" spans="1:22" ht="15.75" thickBot="1" x14ac:dyDescent="0.3">
      <c r="A381">
        <v>3941</v>
      </c>
      <c r="B381" t="s">
        <v>1150</v>
      </c>
      <c r="D381" t="s">
        <v>3345</v>
      </c>
      <c r="E381" s="6" t="s">
        <v>7668</v>
      </c>
      <c r="F381" s="65">
        <v>24003</v>
      </c>
      <c r="G381" s="70" t="str">
        <f t="shared" si="21"/>
        <v>18/09/1965</v>
      </c>
      <c r="H381" s="68" t="str">
        <f t="shared" si="22"/>
        <v>18</v>
      </c>
      <c r="I381" s="47" t="str">
        <f t="shared" si="24"/>
        <v>09</v>
      </c>
      <c r="J381" s="47" t="str">
        <f t="shared" si="23"/>
        <v>1965</v>
      </c>
      <c r="K381" s="47" t="str">
        <f>IFERROR(INDEX(Sheet1!$A$1:$E$2788,MATCH($F381,Sheet1!$A$1:$A$2788,0),MATCH(K$1,Sheet1!$A$1:$E$1,0)),"")</f>
        <v/>
      </c>
      <c r="L381" s="50" t="str">
        <f>IFERROR(INDEX(Sheet1!$A$1:$E$2788,MATCH($F381,Sheet1!$A$1:$A$2788,0),MATCH(L$1,Sheet1!$A$1:$E$1,0)),"")</f>
        <v/>
      </c>
      <c r="M381" s="25" t="str">
        <f>IFERROR(INDEX(Sheet1!$A$1:$E$2788,MATCH($F381,Sheet1!$A$1:$A$2788,0),MATCH(M$1,Sheet1!$A$1:$E$1,0)),"")</f>
        <v/>
      </c>
      <c r="N381" s="25" t="str">
        <f>IFERROR(INDEX(Sheet1!$A$1:$E$2788,MATCH($F381,Sheet1!$A$1:$A$2788,0),MATCH(N$1,Sheet1!$A$1:$E$1,0)),"")</f>
        <v/>
      </c>
      <c r="O381" s="44" t="str">
        <f>IFERROR(INDEX(Sheet1!$A$1:$G$2788,MATCH($F381,Sheet1!$A$1:$A$2788,0),MATCH(O$1,Sheet1!$A$1:$G$1,0)),"")</f>
        <v/>
      </c>
      <c r="P381" s="68" t="s">
        <v>10223</v>
      </c>
      <c r="Q381" s="30" t="s">
        <v>9100</v>
      </c>
      <c r="R381" t="s">
        <v>10340</v>
      </c>
      <c r="S381" t="s">
        <v>61</v>
      </c>
      <c r="U381" t="s">
        <v>9</v>
      </c>
      <c r="V381" t="s">
        <v>3638</v>
      </c>
    </row>
    <row r="382" spans="1:22" ht="15.75" thickBot="1" x14ac:dyDescent="0.3">
      <c r="A382">
        <v>3940</v>
      </c>
      <c r="B382" t="s">
        <v>1150</v>
      </c>
      <c r="D382" t="s">
        <v>20</v>
      </c>
      <c r="E382" s="6" t="s">
        <v>6086</v>
      </c>
      <c r="F382" s="65">
        <v>24008</v>
      </c>
      <c r="G382" s="70" t="str">
        <f t="shared" si="21"/>
        <v>23/09/1965</v>
      </c>
      <c r="H382" s="68" t="str">
        <f t="shared" si="22"/>
        <v>23</v>
      </c>
      <c r="I382" s="47" t="str">
        <f t="shared" si="24"/>
        <v>09</v>
      </c>
      <c r="J382" s="47" t="str">
        <f t="shared" si="23"/>
        <v>1965</v>
      </c>
      <c r="K382" s="47" t="str">
        <f>IFERROR(INDEX(Sheet1!$A$1:$E$2788,MATCH($F382,Sheet1!$A$1:$A$2788,0),MATCH(K$1,Sheet1!$A$1:$E$1,0)),"")</f>
        <v/>
      </c>
      <c r="L382" s="50" t="str">
        <f>IFERROR(INDEX(Sheet1!$A$1:$E$2788,MATCH($F382,Sheet1!$A$1:$A$2788,0),MATCH(L$1,Sheet1!$A$1:$E$1,0)),"")</f>
        <v/>
      </c>
      <c r="M382" s="25" t="str">
        <f>IFERROR(INDEX(Sheet1!$A$1:$E$2788,MATCH($F382,Sheet1!$A$1:$A$2788,0),MATCH(M$1,Sheet1!$A$1:$E$1,0)),"")</f>
        <v/>
      </c>
      <c r="N382" s="25" t="str">
        <f>IFERROR(INDEX(Sheet1!$A$1:$E$2788,MATCH($F382,Sheet1!$A$1:$A$2788,0),MATCH(N$1,Sheet1!$A$1:$E$1,0)),"")</f>
        <v/>
      </c>
      <c r="O382" s="44" t="str">
        <f>IFERROR(INDEX(Sheet1!$A$1:$G$2788,MATCH($F382,Sheet1!$A$1:$A$2788,0),MATCH(O$1,Sheet1!$A$1:$G$1,0)),"")</f>
        <v/>
      </c>
      <c r="P382" s="68" t="s">
        <v>10223</v>
      </c>
      <c r="Q382" s="30" t="s">
        <v>8992</v>
      </c>
      <c r="R382" t="s">
        <v>10340</v>
      </c>
      <c r="S382" t="s">
        <v>61</v>
      </c>
      <c r="U382" t="s">
        <v>9</v>
      </c>
      <c r="V382" t="s">
        <v>3637</v>
      </c>
    </row>
    <row r="383" spans="1:22" ht="15.75" thickBot="1" x14ac:dyDescent="0.3">
      <c r="A383">
        <v>3939</v>
      </c>
      <c r="B383" t="s">
        <v>1330</v>
      </c>
      <c r="D383" t="s">
        <v>178</v>
      </c>
      <c r="E383" s="6" t="s">
        <v>6087</v>
      </c>
      <c r="F383" s="65">
        <v>24015</v>
      </c>
      <c r="G383" s="70" t="str">
        <f t="shared" si="21"/>
        <v>30/09/1965</v>
      </c>
      <c r="H383" s="68" t="str">
        <f t="shared" si="22"/>
        <v>30</v>
      </c>
      <c r="I383" s="47" t="str">
        <f t="shared" si="24"/>
        <v>09</v>
      </c>
      <c r="J383" s="47" t="str">
        <f t="shared" si="23"/>
        <v>1965</v>
      </c>
      <c r="K383" s="47" t="str">
        <f>IFERROR(INDEX(Sheet1!$A$1:$E$2788,MATCH($F383,Sheet1!$A$1:$A$2788,0),MATCH(K$1,Sheet1!$A$1:$E$1,0)),"")</f>
        <v/>
      </c>
      <c r="L383" s="50" t="str">
        <f>IFERROR(INDEX(Sheet1!$A$1:$E$2788,MATCH($F383,Sheet1!$A$1:$A$2788,0),MATCH(L$1,Sheet1!$A$1:$E$1,0)),"")</f>
        <v/>
      </c>
      <c r="M383" s="25" t="str">
        <f>IFERROR(INDEX(Sheet1!$A$1:$E$2788,MATCH($F383,Sheet1!$A$1:$A$2788,0),MATCH(M$1,Sheet1!$A$1:$E$1,0)),"")</f>
        <v/>
      </c>
      <c r="N383" s="25" t="str">
        <f>IFERROR(INDEX(Sheet1!$A$1:$E$2788,MATCH($F383,Sheet1!$A$1:$A$2788,0),MATCH(N$1,Sheet1!$A$1:$E$1,0)),"")</f>
        <v/>
      </c>
      <c r="O383" s="44" t="str">
        <f>IFERROR(INDEX(Sheet1!$A$1:$G$2788,MATCH($F383,Sheet1!$A$1:$A$2788,0),MATCH(O$1,Sheet1!$A$1:$G$1,0)),"")</f>
        <v/>
      </c>
      <c r="P383" s="50" t="s">
        <v>10217</v>
      </c>
      <c r="Q383" s="30" t="s">
        <v>9101</v>
      </c>
      <c r="R383" t="s">
        <v>10340</v>
      </c>
      <c r="S383" t="s">
        <v>61</v>
      </c>
      <c r="U383" t="s">
        <v>9</v>
      </c>
      <c r="V383" t="s">
        <v>3636</v>
      </c>
    </row>
    <row r="384" spans="1:22" ht="15.75" thickBot="1" x14ac:dyDescent="0.3">
      <c r="A384">
        <v>3938</v>
      </c>
      <c r="B384" t="s">
        <v>1150</v>
      </c>
      <c r="D384" t="s">
        <v>140</v>
      </c>
      <c r="E384" s="6" t="s">
        <v>4068</v>
      </c>
      <c r="F384" s="65">
        <v>24019</v>
      </c>
      <c r="G384" s="70" t="str">
        <f t="shared" si="21"/>
        <v>04/10/1965</v>
      </c>
      <c r="H384" s="68" t="str">
        <f t="shared" si="22"/>
        <v>04</v>
      </c>
      <c r="I384" s="47" t="str">
        <f t="shared" si="24"/>
        <v>10</v>
      </c>
      <c r="J384" s="47" t="str">
        <f t="shared" si="23"/>
        <v>1965</v>
      </c>
      <c r="K384" s="47" t="str">
        <f>IFERROR(INDEX(Sheet1!$A$1:$E$2788,MATCH($F384,Sheet1!$A$1:$A$2788,0),MATCH(K$1,Sheet1!$A$1:$E$1,0)),"")</f>
        <v/>
      </c>
      <c r="L384" s="50" t="str">
        <f>IFERROR(INDEX(Sheet1!$A$1:$E$2788,MATCH($F384,Sheet1!$A$1:$A$2788,0),MATCH(L$1,Sheet1!$A$1:$E$1,0)),"")</f>
        <v/>
      </c>
      <c r="M384" s="25" t="str">
        <f>IFERROR(INDEX(Sheet1!$A$1:$E$2788,MATCH($F384,Sheet1!$A$1:$A$2788,0),MATCH(M$1,Sheet1!$A$1:$E$1,0)),"")</f>
        <v/>
      </c>
      <c r="N384" s="25" t="str">
        <f>IFERROR(INDEX(Sheet1!$A$1:$E$2788,MATCH($F384,Sheet1!$A$1:$A$2788,0),MATCH(N$1,Sheet1!$A$1:$E$1,0)),"")</f>
        <v/>
      </c>
      <c r="O384" s="44" t="str">
        <f>IFERROR(INDEX(Sheet1!$A$1:$G$2788,MATCH($F384,Sheet1!$A$1:$A$2788,0),MATCH(O$1,Sheet1!$A$1:$G$1,0)),"")</f>
        <v/>
      </c>
      <c r="P384" s="68" t="s">
        <v>10223</v>
      </c>
      <c r="Q384" s="30" t="s">
        <v>9102</v>
      </c>
      <c r="R384" t="s">
        <v>10340</v>
      </c>
      <c r="S384" t="s">
        <v>61</v>
      </c>
      <c r="U384" t="s">
        <v>9</v>
      </c>
      <c r="V384" t="s">
        <v>3635</v>
      </c>
    </row>
    <row r="385" spans="1:22" ht="15.75" thickBot="1" x14ac:dyDescent="0.3">
      <c r="A385">
        <v>3937</v>
      </c>
      <c r="B385" t="s">
        <v>1330</v>
      </c>
      <c r="D385" t="s">
        <v>3451</v>
      </c>
      <c r="E385" s="6" t="s">
        <v>4511</v>
      </c>
      <c r="F385" s="65">
        <v>24020</v>
      </c>
      <c r="G385" s="70" t="str">
        <f t="shared" si="21"/>
        <v>05/10/1965</v>
      </c>
      <c r="H385" s="68" t="str">
        <f t="shared" si="22"/>
        <v>05</v>
      </c>
      <c r="I385" s="47" t="str">
        <f t="shared" si="24"/>
        <v>10</v>
      </c>
      <c r="J385" s="47" t="str">
        <f t="shared" si="23"/>
        <v>1965</v>
      </c>
      <c r="K385" s="47" t="str">
        <f>IFERROR(INDEX(Sheet1!$A$1:$E$2788,MATCH($F385,Sheet1!$A$1:$A$2788,0),MATCH(K$1,Sheet1!$A$1:$E$1,0)),"")</f>
        <v/>
      </c>
      <c r="L385" s="50" t="str">
        <f>IFERROR(INDEX(Sheet1!$A$1:$E$2788,MATCH($F385,Sheet1!$A$1:$A$2788,0),MATCH(L$1,Sheet1!$A$1:$E$1,0)),"")</f>
        <v/>
      </c>
      <c r="M385" s="25" t="str">
        <f>IFERROR(INDEX(Sheet1!$A$1:$E$2788,MATCH($F385,Sheet1!$A$1:$A$2788,0),MATCH(M$1,Sheet1!$A$1:$E$1,0)),"")</f>
        <v/>
      </c>
      <c r="N385" s="25" t="str">
        <f>IFERROR(INDEX(Sheet1!$A$1:$E$2788,MATCH($F385,Sheet1!$A$1:$A$2788,0),MATCH(N$1,Sheet1!$A$1:$E$1,0)),"")</f>
        <v/>
      </c>
      <c r="O385" s="44" t="str">
        <f>IFERROR(INDEX(Sheet1!$A$1:$G$2788,MATCH($F385,Sheet1!$A$1:$A$2788,0),MATCH(O$1,Sheet1!$A$1:$G$1,0)),"")</f>
        <v/>
      </c>
      <c r="P385" s="50" t="s">
        <v>10217</v>
      </c>
      <c r="Q385" s="30" t="s">
        <v>9103</v>
      </c>
      <c r="R385" t="s">
        <v>10340</v>
      </c>
      <c r="S385" t="s">
        <v>61</v>
      </c>
      <c r="U385" t="s">
        <v>9</v>
      </c>
      <c r="V385" t="s">
        <v>3634</v>
      </c>
    </row>
    <row r="386" spans="1:22" ht="15.75" thickBot="1" x14ac:dyDescent="0.3">
      <c r="A386">
        <v>4013</v>
      </c>
      <c r="B386" t="s">
        <v>1330</v>
      </c>
      <c r="D386" t="s">
        <v>178</v>
      </c>
      <c r="E386" s="6" t="s">
        <v>6075</v>
      </c>
      <c r="F386" s="65">
        <v>24023</v>
      </c>
      <c r="G386" s="70" t="str">
        <f t="shared" si="21"/>
        <v>08/10/1965</v>
      </c>
      <c r="H386" s="68" t="str">
        <f t="shared" si="22"/>
        <v>08</v>
      </c>
      <c r="I386" s="47" t="str">
        <f t="shared" si="24"/>
        <v>10</v>
      </c>
      <c r="J386" s="47" t="str">
        <f t="shared" si="23"/>
        <v>1965</v>
      </c>
      <c r="K386" s="47" t="str">
        <f>IFERROR(INDEX(Sheet1!$A$1:$E$2788,MATCH($F386,Sheet1!$A$1:$A$2788,0),MATCH(K$1,Sheet1!$A$1:$E$1,0)),"")</f>
        <v/>
      </c>
      <c r="L386" s="50" t="str">
        <f>IFERROR(INDEX(Sheet1!$A$1:$E$2788,MATCH($F386,Sheet1!$A$1:$A$2788,0),MATCH(L$1,Sheet1!$A$1:$E$1,0)),"")</f>
        <v/>
      </c>
      <c r="M386" s="25" t="str">
        <f>IFERROR(INDEX(Sheet1!$A$1:$E$2788,MATCH($F386,Sheet1!$A$1:$A$2788,0),MATCH(M$1,Sheet1!$A$1:$E$1,0)),"")</f>
        <v/>
      </c>
      <c r="N386" s="25" t="str">
        <f>IFERROR(INDEX(Sheet1!$A$1:$E$2788,MATCH($F386,Sheet1!$A$1:$A$2788,0),MATCH(N$1,Sheet1!$A$1:$E$1,0)),"")</f>
        <v/>
      </c>
      <c r="O386" s="44" t="str">
        <f>IFERROR(INDEX(Sheet1!$A$1:$G$2788,MATCH($F386,Sheet1!$A$1:$A$2788,0),MATCH(O$1,Sheet1!$A$1:$G$1,0)),"")</f>
        <v/>
      </c>
      <c r="P386" s="50" t="s">
        <v>10217</v>
      </c>
      <c r="R386" t="s">
        <v>10340</v>
      </c>
      <c r="S386" t="s">
        <v>61</v>
      </c>
      <c r="U386" t="s">
        <v>33</v>
      </c>
      <c r="V386" t="s">
        <v>3709</v>
      </c>
    </row>
    <row r="387" spans="1:22" ht="15.75" thickBot="1" x14ac:dyDescent="0.3">
      <c r="A387">
        <v>3936</v>
      </c>
      <c r="B387" t="s">
        <v>1150</v>
      </c>
      <c r="D387" t="s">
        <v>140</v>
      </c>
      <c r="E387" s="6" t="s">
        <v>6088</v>
      </c>
      <c r="F387" s="65">
        <v>24029</v>
      </c>
      <c r="G387" s="70" t="str">
        <f t="shared" ref="G387:G450" si="25">TEXT(F387, "dd/mm/yyyy")</f>
        <v>14/10/1965</v>
      </c>
      <c r="H387" s="68" t="str">
        <f t="shared" ref="H387:H450" si="26">LEFT(G387,2)</f>
        <v>14</v>
      </c>
      <c r="I387" s="47" t="str">
        <f t="shared" si="24"/>
        <v>10</v>
      </c>
      <c r="J387" s="47" t="str">
        <f t="shared" ref="J387:J450" si="27">RIGHT(G387,4)</f>
        <v>1965</v>
      </c>
      <c r="K387" s="47" t="str">
        <f>IFERROR(INDEX(Sheet1!$A$1:$E$2788,MATCH($F387,Sheet1!$A$1:$A$2788,0),MATCH(K$1,Sheet1!$A$1:$E$1,0)),"")</f>
        <v/>
      </c>
      <c r="L387" s="50" t="str">
        <f>IFERROR(INDEX(Sheet1!$A$1:$E$2788,MATCH($F387,Sheet1!$A$1:$A$2788,0),MATCH(L$1,Sheet1!$A$1:$E$1,0)),"")</f>
        <v/>
      </c>
      <c r="M387" s="25" t="str">
        <f>IFERROR(INDEX(Sheet1!$A$1:$E$2788,MATCH($F387,Sheet1!$A$1:$A$2788,0),MATCH(M$1,Sheet1!$A$1:$E$1,0)),"")</f>
        <v/>
      </c>
      <c r="N387" s="25" t="str">
        <f>IFERROR(INDEX(Sheet1!$A$1:$E$2788,MATCH($F387,Sheet1!$A$1:$A$2788,0),MATCH(N$1,Sheet1!$A$1:$E$1,0)),"")</f>
        <v/>
      </c>
      <c r="O387" s="44" t="str">
        <f>IFERROR(INDEX(Sheet1!$A$1:$G$2788,MATCH($F387,Sheet1!$A$1:$A$2788,0),MATCH(O$1,Sheet1!$A$1:$G$1,0)),"")</f>
        <v/>
      </c>
      <c r="P387" s="68" t="s">
        <v>10223</v>
      </c>
      <c r="Q387" s="30" t="s">
        <v>8920</v>
      </c>
      <c r="R387" t="s">
        <v>10319</v>
      </c>
      <c r="S387" t="s">
        <v>61</v>
      </c>
      <c r="U387" t="s">
        <v>9</v>
      </c>
      <c r="V387" t="s">
        <v>3633</v>
      </c>
    </row>
    <row r="388" spans="1:22" ht="15.75" thickBot="1" x14ac:dyDescent="0.3">
      <c r="A388">
        <v>3935</v>
      </c>
      <c r="B388" t="s">
        <v>1345</v>
      </c>
      <c r="D388" t="s">
        <v>23</v>
      </c>
      <c r="E388" s="6" t="s">
        <v>6912</v>
      </c>
      <c r="F388" s="65">
        <v>24030</v>
      </c>
      <c r="G388" s="70" t="str">
        <f t="shared" si="25"/>
        <v>15/10/1965</v>
      </c>
      <c r="H388" s="68" t="str">
        <f t="shared" si="26"/>
        <v>15</v>
      </c>
      <c r="I388" s="47" t="str">
        <f t="shared" si="24"/>
        <v>10</v>
      </c>
      <c r="J388" s="47" t="str">
        <f t="shared" si="27"/>
        <v>1965</v>
      </c>
      <c r="K388" s="47" t="str">
        <f>IFERROR(INDEX(Sheet1!$A$1:$E$2788,MATCH($F388,Sheet1!$A$1:$A$2788,0),MATCH(K$1,Sheet1!$A$1:$E$1,0)),"")</f>
        <v/>
      </c>
      <c r="L388" s="50" t="str">
        <f>IFERROR(INDEX(Sheet1!$A$1:$E$2788,MATCH($F388,Sheet1!$A$1:$A$2788,0),MATCH(L$1,Sheet1!$A$1:$E$1,0)),"")</f>
        <v/>
      </c>
      <c r="M388" s="25" t="str">
        <f>IFERROR(INDEX(Sheet1!$A$1:$E$2788,MATCH($F388,Sheet1!$A$1:$A$2788,0),MATCH(M$1,Sheet1!$A$1:$E$1,0)),"")</f>
        <v/>
      </c>
      <c r="N388" s="25" t="str">
        <f>IFERROR(INDEX(Sheet1!$A$1:$E$2788,MATCH($F388,Sheet1!$A$1:$A$2788,0),MATCH(N$1,Sheet1!$A$1:$E$1,0)),"")</f>
        <v/>
      </c>
      <c r="O388" s="44" t="str">
        <f>IFERROR(INDEX(Sheet1!$A$1:$G$2788,MATCH($F388,Sheet1!$A$1:$A$2788,0),MATCH(O$1,Sheet1!$A$1:$G$1,0)),"")</f>
        <v/>
      </c>
      <c r="P388" s="50" t="s">
        <v>10217</v>
      </c>
      <c r="Q388" s="30" t="s">
        <v>9104</v>
      </c>
      <c r="R388" t="s">
        <v>10340</v>
      </c>
      <c r="S388" t="s">
        <v>61</v>
      </c>
      <c r="U388" t="s">
        <v>33</v>
      </c>
      <c r="V388" t="s">
        <v>3632</v>
      </c>
    </row>
    <row r="389" spans="1:22" ht="15.75" thickBot="1" x14ac:dyDescent="0.3">
      <c r="A389">
        <v>3934</v>
      </c>
      <c r="B389" t="s">
        <v>1150</v>
      </c>
      <c r="D389" t="s">
        <v>20</v>
      </c>
      <c r="E389" s="6" t="s">
        <v>7669</v>
      </c>
      <c r="F389" s="65">
        <v>24031</v>
      </c>
      <c r="G389" s="70" t="str">
        <f t="shared" si="25"/>
        <v>16/10/1965</v>
      </c>
      <c r="H389" s="68" t="str">
        <f t="shared" si="26"/>
        <v>16</v>
      </c>
      <c r="I389" s="47" t="str">
        <f t="shared" ref="I389:I452" si="28">MID(G389,4,2)</f>
        <v>10</v>
      </c>
      <c r="J389" s="47" t="str">
        <f t="shared" si="27"/>
        <v>1965</v>
      </c>
      <c r="K389" s="47" t="str">
        <f>IFERROR(INDEX(Sheet1!$A$1:$E$2788,MATCH($F389,Sheet1!$A$1:$A$2788,0),MATCH(K$1,Sheet1!$A$1:$E$1,0)),"")</f>
        <v/>
      </c>
      <c r="L389" s="50" t="str">
        <f>IFERROR(INDEX(Sheet1!$A$1:$E$2788,MATCH($F389,Sheet1!$A$1:$A$2788,0),MATCH(L$1,Sheet1!$A$1:$E$1,0)),"")</f>
        <v/>
      </c>
      <c r="M389" s="25" t="str">
        <f>IFERROR(INDEX(Sheet1!$A$1:$E$2788,MATCH($F389,Sheet1!$A$1:$A$2788,0),MATCH(M$1,Sheet1!$A$1:$E$1,0)),"")</f>
        <v/>
      </c>
      <c r="N389" s="25" t="str">
        <f>IFERROR(INDEX(Sheet1!$A$1:$E$2788,MATCH($F389,Sheet1!$A$1:$A$2788,0),MATCH(N$1,Sheet1!$A$1:$E$1,0)),"")</f>
        <v/>
      </c>
      <c r="O389" s="44" t="str">
        <f>IFERROR(INDEX(Sheet1!$A$1:$G$2788,MATCH($F389,Sheet1!$A$1:$A$2788,0),MATCH(O$1,Sheet1!$A$1:$G$1,0)),"")</f>
        <v/>
      </c>
      <c r="P389" s="68" t="s">
        <v>10223</v>
      </c>
      <c r="Q389" s="30" t="s">
        <v>9105</v>
      </c>
      <c r="R389" t="s">
        <v>10319</v>
      </c>
      <c r="S389" t="s">
        <v>61</v>
      </c>
      <c r="U389" t="s">
        <v>9</v>
      </c>
      <c r="V389" t="s">
        <v>3631</v>
      </c>
    </row>
    <row r="390" spans="1:22" ht="15.75" thickBot="1" x14ac:dyDescent="0.3">
      <c r="A390">
        <v>3933</v>
      </c>
      <c r="B390" t="s">
        <v>1150</v>
      </c>
      <c r="D390" t="s">
        <v>1711</v>
      </c>
      <c r="E390" s="6" t="s">
        <v>4512</v>
      </c>
      <c r="F390" s="65">
        <v>24034</v>
      </c>
      <c r="G390" s="70" t="str">
        <f t="shared" si="25"/>
        <v>19/10/1965</v>
      </c>
      <c r="H390" s="68" t="str">
        <f t="shared" si="26"/>
        <v>19</v>
      </c>
      <c r="I390" s="47" t="str">
        <f t="shared" si="28"/>
        <v>10</v>
      </c>
      <c r="J390" s="47" t="str">
        <f t="shared" si="27"/>
        <v>1965</v>
      </c>
      <c r="K390" s="47" t="str">
        <f>IFERROR(INDEX(Sheet1!$A$1:$E$2788,MATCH($F390,Sheet1!$A$1:$A$2788,0),MATCH(K$1,Sheet1!$A$1:$E$1,0)),"")</f>
        <v/>
      </c>
      <c r="L390" s="50" t="str">
        <f>IFERROR(INDEX(Sheet1!$A$1:$E$2788,MATCH($F390,Sheet1!$A$1:$A$2788,0),MATCH(L$1,Sheet1!$A$1:$E$1,0)),"")</f>
        <v/>
      </c>
      <c r="M390" s="25" t="str">
        <f>IFERROR(INDEX(Sheet1!$A$1:$E$2788,MATCH($F390,Sheet1!$A$1:$A$2788,0),MATCH(M$1,Sheet1!$A$1:$E$1,0)),"")</f>
        <v/>
      </c>
      <c r="N390" s="25" t="str">
        <f>IFERROR(INDEX(Sheet1!$A$1:$E$2788,MATCH($F390,Sheet1!$A$1:$A$2788,0),MATCH(N$1,Sheet1!$A$1:$E$1,0)),"")</f>
        <v/>
      </c>
      <c r="O390" s="44" t="str">
        <f>IFERROR(INDEX(Sheet1!$A$1:$G$2788,MATCH($F390,Sheet1!$A$1:$A$2788,0),MATCH(O$1,Sheet1!$A$1:$G$1,0)),"")</f>
        <v/>
      </c>
      <c r="P390" s="68" t="s">
        <v>10223</v>
      </c>
      <c r="Q390" s="30" t="s">
        <v>8837</v>
      </c>
      <c r="R390" t="s">
        <v>10340</v>
      </c>
      <c r="S390" t="s">
        <v>61</v>
      </c>
      <c r="U390" t="s">
        <v>9</v>
      </c>
      <c r="V390" t="s">
        <v>3630</v>
      </c>
    </row>
    <row r="391" spans="1:22" ht="15.75" thickBot="1" x14ac:dyDescent="0.3">
      <c r="A391">
        <v>4009</v>
      </c>
      <c r="B391" t="s">
        <v>1150</v>
      </c>
      <c r="D391" t="s">
        <v>3345</v>
      </c>
      <c r="E391" s="6" t="s">
        <v>6893</v>
      </c>
      <c r="F391" s="65">
        <v>24038</v>
      </c>
      <c r="G391" s="70" t="str">
        <f t="shared" si="25"/>
        <v>23/10/1965</v>
      </c>
      <c r="H391" s="68" t="str">
        <f t="shared" si="26"/>
        <v>23</v>
      </c>
      <c r="I391" s="47" t="str">
        <f t="shared" si="28"/>
        <v>10</v>
      </c>
      <c r="J391" s="47" t="str">
        <f t="shared" si="27"/>
        <v>1965</v>
      </c>
      <c r="K391" s="47" t="str">
        <f>IFERROR(INDEX(Sheet1!$A$1:$E$2788,MATCH($F391,Sheet1!$A$1:$A$2788,0),MATCH(K$1,Sheet1!$A$1:$E$1,0)),"")</f>
        <v/>
      </c>
      <c r="L391" s="50" t="str">
        <f>IFERROR(INDEX(Sheet1!$A$1:$E$2788,MATCH($F391,Sheet1!$A$1:$A$2788,0),MATCH(L$1,Sheet1!$A$1:$E$1,0)),"")</f>
        <v/>
      </c>
      <c r="M391" s="25" t="str">
        <f>IFERROR(INDEX(Sheet1!$A$1:$E$2788,MATCH($F391,Sheet1!$A$1:$A$2788,0),MATCH(M$1,Sheet1!$A$1:$E$1,0)),"")</f>
        <v/>
      </c>
      <c r="N391" s="25" t="str">
        <f>IFERROR(INDEX(Sheet1!$A$1:$E$2788,MATCH($F391,Sheet1!$A$1:$A$2788,0),MATCH(N$1,Sheet1!$A$1:$E$1,0)),"")</f>
        <v/>
      </c>
      <c r="O391" s="44" t="str">
        <f>IFERROR(INDEX(Sheet1!$A$1:$G$2788,MATCH($F391,Sheet1!$A$1:$A$2788,0),MATCH(O$1,Sheet1!$A$1:$G$1,0)),"")</f>
        <v/>
      </c>
      <c r="P391" s="68" t="s">
        <v>10223</v>
      </c>
      <c r="R391" t="s">
        <v>10319</v>
      </c>
      <c r="S391" t="s">
        <v>61</v>
      </c>
      <c r="U391" t="s">
        <v>33</v>
      </c>
      <c r="V391" t="s">
        <v>3705</v>
      </c>
    </row>
    <row r="392" spans="1:22" ht="15.75" thickBot="1" x14ac:dyDescent="0.3">
      <c r="A392">
        <v>3932</v>
      </c>
      <c r="B392" t="s">
        <v>1330</v>
      </c>
      <c r="D392" t="s">
        <v>3527</v>
      </c>
      <c r="E392" s="6" t="s">
        <v>4069</v>
      </c>
      <c r="F392" s="65">
        <v>24040</v>
      </c>
      <c r="G392" s="70" t="str">
        <f t="shared" si="25"/>
        <v>25/10/1965</v>
      </c>
      <c r="H392" s="68" t="str">
        <f t="shared" si="26"/>
        <v>25</v>
      </c>
      <c r="I392" s="47" t="str">
        <f t="shared" si="28"/>
        <v>10</v>
      </c>
      <c r="J392" s="47" t="str">
        <f t="shared" si="27"/>
        <v>1965</v>
      </c>
      <c r="K392" s="47" t="str">
        <f>IFERROR(INDEX(Sheet1!$A$1:$E$2788,MATCH($F392,Sheet1!$A$1:$A$2788,0),MATCH(K$1,Sheet1!$A$1:$E$1,0)),"")</f>
        <v/>
      </c>
      <c r="L392" s="50" t="str">
        <f>IFERROR(INDEX(Sheet1!$A$1:$E$2788,MATCH($F392,Sheet1!$A$1:$A$2788,0),MATCH(L$1,Sheet1!$A$1:$E$1,0)),"")</f>
        <v/>
      </c>
      <c r="M392" s="25" t="str">
        <f>IFERROR(INDEX(Sheet1!$A$1:$E$2788,MATCH($F392,Sheet1!$A$1:$A$2788,0),MATCH(M$1,Sheet1!$A$1:$E$1,0)),"")</f>
        <v/>
      </c>
      <c r="N392" s="25" t="str">
        <f>IFERROR(INDEX(Sheet1!$A$1:$E$2788,MATCH($F392,Sheet1!$A$1:$A$2788,0),MATCH(N$1,Sheet1!$A$1:$E$1,0)),"")</f>
        <v/>
      </c>
      <c r="O392" s="44" t="str">
        <f>IFERROR(INDEX(Sheet1!$A$1:$G$2788,MATCH($F392,Sheet1!$A$1:$A$2788,0),MATCH(O$1,Sheet1!$A$1:$G$1,0)),"")</f>
        <v/>
      </c>
      <c r="P392" s="50" t="s">
        <v>10217</v>
      </c>
      <c r="Q392" s="30" t="s">
        <v>8827</v>
      </c>
      <c r="R392" t="s">
        <v>10340</v>
      </c>
      <c r="S392" t="s">
        <v>61</v>
      </c>
      <c r="U392" t="s">
        <v>33</v>
      </c>
      <c r="V392" t="s">
        <v>3629</v>
      </c>
    </row>
    <row r="393" spans="1:22" ht="15.75" thickBot="1" x14ac:dyDescent="0.3">
      <c r="A393">
        <v>3931</v>
      </c>
      <c r="B393" t="s">
        <v>1150</v>
      </c>
      <c r="D393" t="s">
        <v>20</v>
      </c>
      <c r="E393" s="6" t="s">
        <v>6089</v>
      </c>
      <c r="F393" s="65">
        <v>24043</v>
      </c>
      <c r="G393" s="70" t="str">
        <f t="shared" si="25"/>
        <v>28/10/1965</v>
      </c>
      <c r="H393" s="68" t="str">
        <f t="shared" si="26"/>
        <v>28</v>
      </c>
      <c r="I393" s="47" t="str">
        <f t="shared" si="28"/>
        <v>10</v>
      </c>
      <c r="J393" s="47" t="str">
        <f t="shared" si="27"/>
        <v>1965</v>
      </c>
      <c r="K393" s="47" t="str">
        <f>IFERROR(INDEX(Sheet1!$A$1:$E$2788,MATCH($F393,Sheet1!$A$1:$A$2788,0),MATCH(K$1,Sheet1!$A$1:$E$1,0)),"")</f>
        <v/>
      </c>
      <c r="L393" s="50" t="str">
        <f>IFERROR(INDEX(Sheet1!$A$1:$E$2788,MATCH($F393,Sheet1!$A$1:$A$2788,0),MATCH(L$1,Sheet1!$A$1:$E$1,0)),"")</f>
        <v/>
      </c>
      <c r="M393" s="25" t="str">
        <f>IFERROR(INDEX(Sheet1!$A$1:$E$2788,MATCH($F393,Sheet1!$A$1:$A$2788,0),MATCH(M$1,Sheet1!$A$1:$E$1,0)),"")</f>
        <v/>
      </c>
      <c r="N393" s="25" t="str">
        <f>IFERROR(INDEX(Sheet1!$A$1:$E$2788,MATCH($F393,Sheet1!$A$1:$A$2788,0),MATCH(N$1,Sheet1!$A$1:$E$1,0)),"")</f>
        <v/>
      </c>
      <c r="O393" s="44" t="str">
        <f>IFERROR(INDEX(Sheet1!$A$1:$G$2788,MATCH($F393,Sheet1!$A$1:$A$2788,0),MATCH(O$1,Sheet1!$A$1:$G$1,0)),"")</f>
        <v/>
      </c>
      <c r="P393" s="68" t="s">
        <v>10223</v>
      </c>
      <c r="Q393" s="30" t="s">
        <v>9045</v>
      </c>
      <c r="R393" t="s">
        <v>10340</v>
      </c>
      <c r="S393" t="s">
        <v>61</v>
      </c>
      <c r="U393" t="s">
        <v>9</v>
      </c>
      <c r="V393" t="s">
        <v>3628</v>
      </c>
    </row>
    <row r="394" spans="1:22" ht="15.75" thickBot="1" x14ac:dyDescent="0.3">
      <c r="A394">
        <v>3930</v>
      </c>
      <c r="B394" t="s">
        <v>1150</v>
      </c>
      <c r="D394" t="s">
        <v>103</v>
      </c>
      <c r="E394" s="6" t="s">
        <v>4513</v>
      </c>
      <c r="F394" s="65">
        <v>24048</v>
      </c>
      <c r="G394" s="70" t="str">
        <f t="shared" si="25"/>
        <v>02/11/1965</v>
      </c>
      <c r="H394" s="68" t="str">
        <f t="shared" si="26"/>
        <v>02</v>
      </c>
      <c r="I394" s="47" t="str">
        <f t="shared" si="28"/>
        <v>11</v>
      </c>
      <c r="J394" s="47" t="str">
        <f t="shared" si="27"/>
        <v>1965</v>
      </c>
      <c r="K394" s="47" t="str">
        <f>IFERROR(INDEX(Sheet1!$A$1:$E$2788,MATCH($F394,Sheet1!$A$1:$A$2788,0),MATCH(K$1,Sheet1!$A$1:$E$1,0)),"")</f>
        <v/>
      </c>
      <c r="L394" s="50" t="str">
        <f>IFERROR(INDEX(Sheet1!$A$1:$E$2788,MATCH($F394,Sheet1!$A$1:$A$2788,0),MATCH(L$1,Sheet1!$A$1:$E$1,0)),"")</f>
        <v/>
      </c>
      <c r="M394" s="25" t="str">
        <f>IFERROR(INDEX(Sheet1!$A$1:$E$2788,MATCH($F394,Sheet1!$A$1:$A$2788,0),MATCH(M$1,Sheet1!$A$1:$E$1,0)),"")</f>
        <v/>
      </c>
      <c r="N394" s="25" t="str">
        <f>IFERROR(INDEX(Sheet1!$A$1:$E$2788,MATCH($F394,Sheet1!$A$1:$A$2788,0),MATCH(N$1,Sheet1!$A$1:$E$1,0)),"")</f>
        <v/>
      </c>
      <c r="O394" s="44" t="str">
        <f>IFERROR(INDEX(Sheet1!$A$1:$G$2788,MATCH($F394,Sheet1!$A$1:$A$2788,0),MATCH(O$1,Sheet1!$A$1:$G$1,0)),"")</f>
        <v/>
      </c>
      <c r="P394" s="68" t="s">
        <v>10223</v>
      </c>
      <c r="Q394" s="30" t="s">
        <v>9106</v>
      </c>
      <c r="R394" t="s">
        <v>10319</v>
      </c>
      <c r="S394" t="s">
        <v>61</v>
      </c>
      <c r="U394" t="s">
        <v>9</v>
      </c>
      <c r="V394" t="s">
        <v>3627</v>
      </c>
    </row>
    <row r="395" spans="1:22" ht="15.75" thickBot="1" x14ac:dyDescent="0.3">
      <c r="A395">
        <v>3929</v>
      </c>
      <c r="B395" t="s">
        <v>1150</v>
      </c>
      <c r="D395" t="s">
        <v>1711</v>
      </c>
      <c r="E395" s="6" t="s">
        <v>6090</v>
      </c>
      <c r="F395" s="65">
        <v>24050</v>
      </c>
      <c r="G395" s="70" t="str">
        <f t="shared" si="25"/>
        <v>04/11/1965</v>
      </c>
      <c r="H395" s="68" t="str">
        <f t="shared" si="26"/>
        <v>04</v>
      </c>
      <c r="I395" s="47" t="str">
        <f t="shared" si="28"/>
        <v>11</v>
      </c>
      <c r="J395" s="47" t="str">
        <f t="shared" si="27"/>
        <v>1965</v>
      </c>
      <c r="K395" s="47" t="str">
        <f>IFERROR(INDEX(Sheet1!$A$1:$E$2788,MATCH($F395,Sheet1!$A$1:$A$2788,0),MATCH(K$1,Sheet1!$A$1:$E$1,0)),"")</f>
        <v/>
      </c>
      <c r="L395" s="50" t="str">
        <f>IFERROR(INDEX(Sheet1!$A$1:$E$2788,MATCH($F395,Sheet1!$A$1:$A$2788,0),MATCH(L$1,Sheet1!$A$1:$E$1,0)),"")</f>
        <v/>
      </c>
      <c r="M395" s="25" t="str">
        <f>IFERROR(INDEX(Sheet1!$A$1:$E$2788,MATCH($F395,Sheet1!$A$1:$A$2788,0),MATCH(M$1,Sheet1!$A$1:$E$1,0)),"")</f>
        <v/>
      </c>
      <c r="N395" s="25" t="str">
        <f>IFERROR(INDEX(Sheet1!$A$1:$E$2788,MATCH($F395,Sheet1!$A$1:$A$2788,0),MATCH(N$1,Sheet1!$A$1:$E$1,0)),"")</f>
        <v/>
      </c>
      <c r="O395" s="44" t="str">
        <f>IFERROR(INDEX(Sheet1!$A$1:$G$2788,MATCH($F395,Sheet1!$A$1:$A$2788,0),MATCH(O$1,Sheet1!$A$1:$G$1,0)),"")</f>
        <v/>
      </c>
      <c r="P395" s="68" t="s">
        <v>10223</v>
      </c>
      <c r="Q395" s="30" t="s">
        <v>9107</v>
      </c>
      <c r="R395" t="s">
        <v>10340</v>
      </c>
      <c r="S395" t="s">
        <v>61</v>
      </c>
      <c r="U395" t="s">
        <v>9</v>
      </c>
      <c r="V395" t="s">
        <v>3626</v>
      </c>
    </row>
    <row r="396" spans="1:22" ht="15.75" thickBot="1" x14ac:dyDescent="0.3">
      <c r="A396">
        <v>3928</v>
      </c>
      <c r="B396" t="s">
        <v>1330</v>
      </c>
      <c r="D396" t="s">
        <v>178</v>
      </c>
      <c r="E396" s="6" t="s">
        <v>4070</v>
      </c>
      <c r="F396" s="65">
        <v>24054</v>
      </c>
      <c r="G396" s="70" t="str">
        <f t="shared" si="25"/>
        <v>08/11/1965</v>
      </c>
      <c r="H396" s="68" t="str">
        <f t="shared" si="26"/>
        <v>08</v>
      </c>
      <c r="I396" s="47" t="str">
        <f t="shared" si="28"/>
        <v>11</v>
      </c>
      <c r="J396" s="47" t="str">
        <f t="shared" si="27"/>
        <v>1965</v>
      </c>
      <c r="K396" s="47" t="str">
        <f>IFERROR(INDEX(Sheet1!$A$1:$E$2788,MATCH($F396,Sheet1!$A$1:$A$2788,0),MATCH(K$1,Sheet1!$A$1:$E$1,0)),"")</f>
        <v/>
      </c>
      <c r="L396" s="50" t="str">
        <f>IFERROR(INDEX(Sheet1!$A$1:$E$2788,MATCH($F396,Sheet1!$A$1:$A$2788,0),MATCH(L$1,Sheet1!$A$1:$E$1,0)),"")</f>
        <v/>
      </c>
      <c r="M396" s="25" t="str">
        <f>IFERROR(INDEX(Sheet1!$A$1:$E$2788,MATCH($F396,Sheet1!$A$1:$A$2788,0),MATCH(M$1,Sheet1!$A$1:$E$1,0)),"")</f>
        <v/>
      </c>
      <c r="N396" s="25" t="str">
        <f>IFERROR(INDEX(Sheet1!$A$1:$E$2788,MATCH($F396,Sheet1!$A$1:$A$2788,0),MATCH(N$1,Sheet1!$A$1:$E$1,0)),"")</f>
        <v/>
      </c>
      <c r="O396" s="44" t="str">
        <f>IFERROR(INDEX(Sheet1!$A$1:$G$2788,MATCH($F396,Sheet1!$A$1:$A$2788,0),MATCH(O$1,Sheet1!$A$1:$G$1,0)),"")</f>
        <v/>
      </c>
      <c r="P396" s="50" t="s">
        <v>10217</v>
      </c>
      <c r="Q396" s="30" t="s">
        <v>9108</v>
      </c>
      <c r="R396" t="s">
        <v>10340</v>
      </c>
      <c r="S396" t="s">
        <v>61</v>
      </c>
      <c r="U396" t="s">
        <v>9</v>
      </c>
      <c r="V396" t="s">
        <v>3625</v>
      </c>
    </row>
    <row r="397" spans="1:22" ht="15.75" thickBot="1" x14ac:dyDescent="0.3">
      <c r="A397">
        <v>3927</v>
      </c>
      <c r="B397" t="s">
        <v>1150</v>
      </c>
      <c r="D397" t="s">
        <v>20</v>
      </c>
      <c r="E397" s="6" t="s">
        <v>6913</v>
      </c>
      <c r="F397" s="65">
        <v>24058</v>
      </c>
      <c r="G397" s="70" t="str">
        <f t="shared" si="25"/>
        <v>12/11/1965</v>
      </c>
      <c r="H397" s="68" t="str">
        <f t="shared" si="26"/>
        <v>12</v>
      </c>
      <c r="I397" s="47" t="str">
        <f t="shared" si="28"/>
        <v>11</v>
      </c>
      <c r="J397" s="47" t="str">
        <f t="shared" si="27"/>
        <v>1965</v>
      </c>
      <c r="K397" s="47" t="str">
        <f>IFERROR(INDEX(Sheet1!$A$1:$E$2788,MATCH($F397,Sheet1!$A$1:$A$2788,0),MATCH(K$1,Sheet1!$A$1:$E$1,0)),"")</f>
        <v/>
      </c>
      <c r="L397" s="50" t="str">
        <f>IFERROR(INDEX(Sheet1!$A$1:$E$2788,MATCH($F397,Sheet1!$A$1:$A$2788,0),MATCH(L$1,Sheet1!$A$1:$E$1,0)),"")</f>
        <v/>
      </c>
      <c r="M397" s="25" t="str">
        <f>IFERROR(INDEX(Sheet1!$A$1:$E$2788,MATCH($F397,Sheet1!$A$1:$A$2788,0),MATCH(M$1,Sheet1!$A$1:$E$1,0)),"")</f>
        <v/>
      </c>
      <c r="N397" s="25" t="str">
        <f>IFERROR(INDEX(Sheet1!$A$1:$E$2788,MATCH($F397,Sheet1!$A$1:$A$2788,0),MATCH(N$1,Sheet1!$A$1:$E$1,0)),"")</f>
        <v/>
      </c>
      <c r="O397" s="44" t="str">
        <f>IFERROR(INDEX(Sheet1!$A$1:$G$2788,MATCH($F397,Sheet1!$A$1:$A$2788,0),MATCH(O$1,Sheet1!$A$1:$G$1,0)),"")</f>
        <v/>
      </c>
      <c r="P397" s="68" t="s">
        <v>10223</v>
      </c>
      <c r="Q397" s="30" t="s">
        <v>9109</v>
      </c>
      <c r="R397" t="s">
        <v>10340</v>
      </c>
      <c r="S397" t="s">
        <v>61</v>
      </c>
      <c r="U397" t="s">
        <v>9</v>
      </c>
      <c r="V397" t="s">
        <v>3624</v>
      </c>
    </row>
    <row r="398" spans="1:22" ht="15.75" thickBot="1" x14ac:dyDescent="0.3">
      <c r="A398">
        <v>3926</v>
      </c>
      <c r="B398" t="s">
        <v>1150</v>
      </c>
      <c r="D398" t="s">
        <v>20</v>
      </c>
      <c r="E398" s="6" t="s">
        <v>4514</v>
      </c>
      <c r="F398" s="65">
        <v>24062</v>
      </c>
      <c r="G398" s="70" t="str">
        <f t="shared" si="25"/>
        <v>16/11/1965</v>
      </c>
      <c r="H398" s="68" t="str">
        <f t="shared" si="26"/>
        <v>16</v>
      </c>
      <c r="I398" s="47" t="str">
        <f t="shared" si="28"/>
        <v>11</v>
      </c>
      <c r="J398" s="47" t="str">
        <f t="shared" si="27"/>
        <v>1965</v>
      </c>
      <c r="K398" s="47" t="str">
        <f>IFERROR(INDEX(Sheet1!$A$1:$E$2788,MATCH($F398,Sheet1!$A$1:$A$2788,0),MATCH(K$1,Sheet1!$A$1:$E$1,0)),"")</f>
        <v/>
      </c>
      <c r="L398" s="50" t="str">
        <f>IFERROR(INDEX(Sheet1!$A$1:$E$2788,MATCH($F398,Sheet1!$A$1:$A$2788,0),MATCH(L$1,Sheet1!$A$1:$E$1,0)),"")</f>
        <v/>
      </c>
      <c r="M398" s="25" t="str">
        <f>IFERROR(INDEX(Sheet1!$A$1:$E$2788,MATCH($F398,Sheet1!$A$1:$A$2788,0),MATCH(M$1,Sheet1!$A$1:$E$1,0)),"")</f>
        <v/>
      </c>
      <c r="N398" s="25" t="str">
        <f>IFERROR(INDEX(Sheet1!$A$1:$E$2788,MATCH($F398,Sheet1!$A$1:$A$2788,0),MATCH(N$1,Sheet1!$A$1:$E$1,0)),"")</f>
        <v/>
      </c>
      <c r="O398" s="44" t="str">
        <f>IFERROR(INDEX(Sheet1!$A$1:$G$2788,MATCH($F398,Sheet1!$A$1:$A$2788,0),MATCH(O$1,Sheet1!$A$1:$G$1,0)),"")</f>
        <v/>
      </c>
      <c r="P398" s="68" t="s">
        <v>10223</v>
      </c>
      <c r="Q398" s="30" t="s">
        <v>9110</v>
      </c>
      <c r="R398" t="s">
        <v>10319</v>
      </c>
      <c r="S398" t="s">
        <v>61</v>
      </c>
      <c r="U398" t="s">
        <v>9</v>
      </c>
      <c r="V398" t="s">
        <v>3623</v>
      </c>
    </row>
    <row r="399" spans="1:22" ht="15.75" thickBot="1" x14ac:dyDescent="0.3">
      <c r="A399">
        <v>3925</v>
      </c>
      <c r="B399" t="s">
        <v>1150</v>
      </c>
      <c r="D399" t="s">
        <v>20</v>
      </c>
      <c r="E399" s="6" t="s">
        <v>4515</v>
      </c>
      <c r="F399" s="65">
        <v>24069</v>
      </c>
      <c r="G399" s="70" t="str">
        <f t="shared" si="25"/>
        <v>23/11/1965</v>
      </c>
      <c r="H399" s="68" t="str">
        <f t="shared" si="26"/>
        <v>23</v>
      </c>
      <c r="I399" s="47" t="str">
        <f t="shared" si="28"/>
        <v>11</v>
      </c>
      <c r="J399" s="47" t="str">
        <f t="shared" si="27"/>
        <v>1965</v>
      </c>
      <c r="K399" s="47" t="str">
        <f>IFERROR(INDEX(Sheet1!$A$1:$E$2788,MATCH($F399,Sheet1!$A$1:$A$2788,0),MATCH(K$1,Sheet1!$A$1:$E$1,0)),"")</f>
        <v/>
      </c>
      <c r="L399" s="50" t="str">
        <f>IFERROR(INDEX(Sheet1!$A$1:$E$2788,MATCH($F399,Sheet1!$A$1:$A$2788,0),MATCH(L$1,Sheet1!$A$1:$E$1,0)),"")</f>
        <v/>
      </c>
      <c r="M399" s="25" t="str">
        <f>IFERROR(INDEX(Sheet1!$A$1:$E$2788,MATCH($F399,Sheet1!$A$1:$A$2788,0),MATCH(M$1,Sheet1!$A$1:$E$1,0)),"")</f>
        <v/>
      </c>
      <c r="N399" s="25" t="str">
        <f>IFERROR(INDEX(Sheet1!$A$1:$E$2788,MATCH($F399,Sheet1!$A$1:$A$2788,0),MATCH(N$1,Sheet1!$A$1:$E$1,0)),"")</f>
        <v/>
      </c>
      <c r="O399" s="44" t="str">
        <f>IFERROR(INDEX(Sheet1!$A$1:$G$2788,MATCH($F399,Sheet1!$A$1:$A$2788,0),MATCH(O$1,Sheet1!$A$1:$G$1,0)),"")</f>
        <v/>
      </c>
      <c r="P399" s="68" t="s">
        <v>10223</v>
      </c>
      <c r="Q399" s="30" t="s">
        <v>8834</v>
      </c>
      <c r="R399" t="s">
        <v>10340</v>
      </c>
      <c r="S399" t="s">
        <v>61</v>
      </c>
      <c r="U399" t="s">
        <v>174</v>
      </c>
      <c r="V399" t="s">
        <v>3622</v>
      </c>
    </row>
    <row r="400" spans="1:22" ht="15.75" thickBot="1" x14ac:dyDescent="0.3">
      <c r="A400">
        <v>3923</v>
      </c>
      <c r="B400" t="s">
        <v>10343</v>
      </c>
      <c r="D400" t="s">
        <v>3500</v>
      </c>
      <c r="E400" s="6" t="s">
        <v>6915</v>
      </c>
      <c r="F400" s="65">
        <v>24072</v>
      </c>
      <c r="G400" s="70" t="str">
        <f t="shared" si="25"/>
        <v>26/11/1965</v>
      </c>
      <c r="H400" s="68" t="str">
        <f t="shared" si="26"/>
        <v>26</v>
      </c>
      <c r="I400" s="47" t="str">
        <f t="shared" si="28"/>
        <v>11</v>
      </c>
      <c r="J400" s="47" t="str">
        <f t="shared" si="27"/>
        <v>1965</v>
      </c>
      <c r="K400" s="47" t="str">
        <f>IFERROR(INDEX(Sheet1!$A$1:$E$2788,MATCH($F400,Sheet1!$A$1:$A$2788,0),MATCH(K$1,Sheet1!$A$1:$E$1,0)),"")</f>
        <v/>
      </c>
      <c r="L400" s="50" t="str">
        <f>IFERROR(INDEX(Sheet1!$A$1:$E$2788,MATCH($F400,Sheet1!$A$1:$A$2788,0),MATCH(L$1,Sheet1!$A$1:$E$1,0)),"")</f>
        <v/>
      </c>
      <c r="M400" s="25" t="str">
        <f>IFERROR(INDEX(Sheet1!$A$1:$E$2788,MATCH($F400,Sheet1!$A$1:$A$2788,0),MATCH(M$1,Sheet1!$A$1:$E$1,0)),"")</f>
        <v/>
      </c>
      <c r="N400" s="25" t="str">
        <f>IFERROR(INDEX(Sheet1!$A$1:$E$2788,MATCH($F400,Sheet1!$A$1:$A$2788,0),MATCH(N$1,Sheet1!$A$1:$E$1,0)),"")</f>
        <v/>
      </c>
      <c r="O400" s="44" t="str">
        <f>IFERROR(INDEX(Sheet1!$A$1:$G$2788,MATCH($F400,Sheet1!$A$1:$A$2788,0),MATCH(O$1,Sheet1!$A$1:$G$1,0)),"")</f>
        <v/>
      </c>
      <c r="P400" s="50" t="s">
        <v>10248</v>
      </c>
      <c r="Q400" s="30" t="s">
        <v>8942</v>
      </c>
      <c r="R400" t="s">
        <v>10340</v>
      </c>
      <c r="S400" t="s">
        <v>61</v>
      </c>
      <c r="U400" t="s">
        <v>9</v>
      </c>
      <c r="V400" t="s">
        <v>3620</v>
      </c>
    </row>
    <row r="401" spans="1:22" ht="15.75" thickBot="1" x14ac:dyDescent="0.3">
      <c r="A401">
        <v>3924</v>
      </c>
      <c r="B401" t="s">
        <v>1150</v>
      </c>
      <c r="D401" t="s">
        <v>1711</v>
      </c>
      <c r="E401" s="6" t="s">
        <v>6914</v>
      </c>
      <c r="F401" s="65">
        <v>24072</v>
      </c>
      <c r="G401" s="70" t="str">
        <f t="shared" si="25"/>
        <v>26/11/1965</v>
      </c>
      <c r="H401" s="68" t="str">
        <f t="shared" si="26"/>
        <v>26</v>
      </c>
      <c r="I401" s="47" t="str">
        <f t="shared" si="28"/>
        <v>11</v>
      </c>
      <c r="J401" s="47" t="str">
        <f t="shared" si="27"/>
        <v>1965</v>
      </c>
      <c r="K401" s="47" t="str">
        <f>IFERROR(INDEX(Sheet1!$A$1:$E$2788,MATCH($F401,Sheet1!$A$1:$A$2788,0),MATCH(K$1,Sheet1!$A$1:$E$1,0)),"")</f>
        <v/>
      </c>
      <c r="L401" s="50" t="str">
        <f>IFERROR(INDEX(Sheet1!$A$1:$E$2788,MATCH($F401,Sheet1!$A$1:$A$2788,0),MATCH(L$1,Sheet1!$A$1:$E$1,0)),"")</f>
        <v/>
      </c>
      <c r="M401" s="25" t="str">
        <f>IFERROR(INDEX(Sheet1!$A$1:$E$2788,MATCH($F401,Sheet1!$A$1:$A$2788,0),MATCH(M$1,Sheet1!$A$1:$E$1,0)),"")</f>
        <v/>
      </c>
      <c r="N401" s="25" t="str">
        <f>IFERROR(INDEX(Sheet1!$A$1:$E$2788,MATCH($F401,Sheet1!$A$1:$A$2788,0),MATCH(N$1,Sheet1!$A$1:$E$1,0)),"")</f>
        <v/>
      </c>
      <c r="O401" s="44" t="str">
        <f>IFERROR(INDEX(Sheet1!$A$1:$G$2788,MATCH($F401,Sheet1!$A$1:$A$2788,0),MATCH(O$1,Sheet1!$A$1:$G$1,0)),"")</f>
        <v/>
      </c>
      <c r="P401" s="68" t="s">
        <v>10223</v>
      </c>
      <c r="Q401" s="30" t="s">
        <v>9111</v>
      </c>
      <c r="R401" t="s">
        <v>10340</v>
      </c>
      <c r="S401" t="s">
        <v>61</v>
      </c>
      <c r="U401" t="s">
        <v>9</v>
      </c>
      <c r="V401" t="s">
        <v>3621</v>
      </c>
    </row>
    <row r="402" spans="1:22" ht="15.75" thickBot="1" x14ac:dyDescent="0.3">
      <c r="A402">
        <v>3922</v>
      </c>
      <c r="B402" t="s">
        <v>1150</v>
      </c>
      <c r="D402" t="s">
        <v>20</v>
      </c>
      <c r="E402" s="6" t="s">
        <v>7670</v>
      </c>
      <c r="F402" s="65">
        <v>24073</v>
      </c>
      <c r="G402" s="70" t="str">
        <f t="shared" si="25"/>
        <v>27/11/1965</v>
      </c>
      <c r="H402" s="68" t="str">
        <f t="shared" si="26"/>
        <v>27</v>
      </c>
      <c r="I402" s="47" t="str">
        <f t="shared" si="28"/>
        <v>11</v>
      </c>
      <c r="J402" s="47" t="str">
        <f t="shared" si="27"/>
        <v>1965</v>
      </c>
      <c r="K402" s="47" t="str">
        <f>IFERROR(INDEX(Sheet1!$A$1:$E$2788,MATCH($F402,Sheet1!$A$1:$A$2788,0),MATCH(K$1,Sheet1!$A$1:$E$1,0)),"")</f>
        <v/>
      </c>
      <c r="L402" s="50" t="str">
        <f>IFERROR(INDEX(Sheet1!$A$1:$E$2788,MATCH($F402,Sheet1!$A$1:$A$2788,0),MATCH(L$1,Sheet1!$A$1:$E$1,0)),"")</f>
        <v/>
      </c>
      <c r="M402" s="25" t="str">
        <f>IFERROR(INDEX(Sheet1!$A$1:$E$2788,MATCH($F402,Sheet1!$A$1:$A$2788,0),MATCH(M$1,Sheet1!$A$1:$E$1,0)),"")</f>
        <v/>
      </c>
      <c r="N402" s="25" t="str">
        <f>IFERROR(INDEX(Sheet1!$A$1:$E$2788,MATCH($F402,Sheet1!$A$1:$A$2788,0),MATCH(N$1,Sheet1!$A$1:$E$1,0)),"")</f>
        <v/>
      </c>
      <c r="O402" s="44" t="str">
        <f>IFERROR(INDEX(Sheet1!$A$1:$G$2788,MATCH($F402,Sheet1!$A$1:$A$2788,0),MATCH(O$1,Sheet1!$A$1:$G$1,0)),"")</f>
        <v/>
      </c>
      <c r="P402" s="68" t="s">
        <v>10223</v>
      </c>
      <c r="Q402" s="30" t="s">
        <v>9112</v>
      </c>
      <c r="R402" t="s">
        <v>10340</v>
      </c>
      <c r="S402" t="s">
        <v>61</v>
      </c>
      <c r="U402" t="s">
        <v>9</v>
      </c>
      <c r="V402" t="s">
        <v>3619</v>
      </c>
    </row>
    <row r="403" spans="1:22" ht="15.75" thickBot="1" x14ac:dyDescent="0.3">
      <c r="A403">
        <v>4003</v>
      </c>
      <c r="B403" t="s">
        <v>1150</v>
      </c>
      <c r="D403" t="s">
        <v>3698</v>
      </c>
      <c r="E403" s="6" t="s">
        <v>4498</v>
      </c>
      <c r="F403" s="65">
        <v>24077</v>
      </c>
      <c r="G403" s="70" t="str">
        <f t="shared" si="25"/>
        <v>01/12/1965</v>
      </c>
      <c r="H403" s="68" t="str">
        <f t="shared" si="26"/>
        <v>01</v>
      </c>
      <c r="I403" s="47" t="str">
        <f t="shared" si="28"/>
        <v>12</v>
      </c>
      <c r="J403" s="47" t="str">
        <f t="shared" si="27"/>
        <v>1965</v>
      </c>
      <c r="K403" s="47" t="str">
        <f>IFERROR(INDEX(Sheet1!$A$1:$E$2788,MATCH($F403,Sheet1!$A$1:$A$2788,0),MATCH(K$1,Sheet1!$A$1:$E$1,0)),"")</f>
        <v/>
      </c>
      <c r="L403" s="50" t="str">
        <f>IFERROR(INDEX(Sheet1!$A$1:$E$2788,MATCH($F403,Sheet1!$A$1:$A$2788,0),MATCH(L$1,Sheet1!$A$1:$E$1,0)),"")</f>
        <v/>
      </c>
      <c r="M403" s="25" t="str">
        <f>IFERROR(INDEX(Sheet1!$A$1:$E$2788,MATCH($F403,Sheet1!$A$1:$A$2788,0),MATCH(M$1,Sheet1!$A$1:$E$1,0)),"")</f>
        <v/>
      </c>
      <c r="N403" s="25" t="str">
        <f>IFERROR(INDEX(Sheet1!$A$1:$E$2788,MATCH($F403,Sheet1!$A$1:$A$2788,0),MATCH(N$1,Sheet1!$A$1:$E$1,0)),"")</f>
        <v/>
      </c>
      <c r="O403" s="44" t="str">
        <f>IFERROR(INDEX(Sheet1!$A$1:$G$2788,MATCH($F403,Sheet1!$A$1:$A$2788,0),MATCH(O$1,Sheet1!$A$1:$G$1,0)),"")</f>
        <v/>
      </c>
      <c r="P403" s="68" t="s">
        <v>10223</v>
      </c>
      <c r="R403" t="s">
        <v>10319</v>
      </c>
      <c r="S403" t="s">
        <v>61</v>
      </c>
      <c r="U403" t="s">
        <v>33</v>
      </c>
      <c r="V403" t="s">
        <v>3699</v>
      </c>
    </row>
    <row r="404" spans="1:22" ht="15.75" thickBot="1" x14ac:dyDescent="0.3">
      <c r="A404">
        <v>3921</v>
      </c>
      <c r="B404" t="s">
        <v>1150</v>
      </c>
      <c r="D404" t="s">
        <v>20</v>
      </c>
      <c r="E404" s="6" t="s">
        <v>6916</v>
      </c>
      <c r="F404" s="65">
        <v>24079</v>
      </c>
      <c r="G404" s="70" t="str">
        <f t="shared" si="25"/>
        <v>03/12/1965</v>
      </c>
      <c r="H404" s="68" t="str">
        <f t="shared" si="26"/>
        <v>03</v>
      </c>
      <c r="I404" s="47" t="str">
        <f t="shared" si="28"/>
        <v>12</v>
      </c>
      <c r="J404" s="47" t="str">
        <f t="shared" si="27"/>
        <v>1965</v>
      </c>
      <c r="K404" s="47" t="str">
        <f>IFERROR(INDEX(Sheet1!$A$1:$E$2788,MATCH($F404,Sheet1!$A$1:$A$2788,0),MATCH(K$1,Sheet1!$A$1:$E$1,0)),"")</f>
        <v/>
      </c>
      <c r="L404" s="50" t="str">
        <f>IFERROR(INDEX(Sheet1!$A$1:$E$2788,MATCH($F404,Sheet1!$A$1:$A$2788,0),MATCH(L$1,Sheet1!$A$1:$E$1,0)),"")</f>
        <v/>
      </c>
      <c r="M404" s="25" t="str">
        <f>IFERROR(INDEX(Sheet1!$A$1:$E$2788,MATCH($F404,Sheet1!$A$1:$A$2788,0),MATCH(M$1,Sheet1!$A$1:$E$1,0)),"")</f>
        <v/>
      </c>
      <c r="N404" s="25" t="str">
        <f>IFERROR(INDEX(Sheet1!$A$1:$E$2788,MATCH($F404,Sheet1!$A$1:$A$2788,0),MATCH(N$1,Sheet1!$A$1:$E$1,0)),"")</f>
        <v/>
      </c>
      <c r="O404" s="44" t="str">
        <f>IFERROR(INDEX(Sheet1!$A$1:$G$2788,MATCH($F404,Sheet1!$A$1:$A$2788,0),MATCH(O$1,Sheet1!$A$1:$G$1,0)),"")</f>
        <v/>
      </c>
      <c r="P404" s="68" t="s">
        <v>10223</v>
      </c>
      <c r="Q404" s="30" t="s">
        <v>9113</v>
      </c>
      <c r="R404" t="s">
        <v>10340</v>
      </c>
      <c r="S404" t="s">
        <v>61</v>
      </c>
      <c r="U404" t="s">
        <v>9</v>
      </c>
      <c r="V404" t="s">
        <v>3618</v>
      </c>
    </row>
    <row r="405" spans="1:22" ht="15.75" thickBot="1" x14ac:dyDescent="0.3">
      <c r="A405">
        <v>3920</v>
      </c>
      <c r="B405" t="s">
        <v>649</v>
      </c>
      <c r="D405" t="s">
        <v>3525</v>
      </c>
      <c r="E405" s="6" t="s">
        <v>7671</v>
      </c>
      <c r="F405" s="65">
        <v>24080</v>
      </c>
      <c r="G405" s="70" t="str">
        <f t="shared" si="25"/>
        <v>04/12/1965</v>
      </c>
      <c r="H405" s="68" t="str">
        <f t="shared" si="26"/>
        <v>04</v>
      </c>
      <c r="I405" s="47" t="str">
        <f t="shared" si="28"/>
        <v>12</v>
      </c>
      <c r="J405" s="47" t="str">
        <f t="shared" si="27"/>
        <v>1965</v>
      </c>
      <c r="K405" s="47" t="str">
        <f>IFERROR(INDEX(Sheet1!$A$1:$E$2788,MATCH($F405,Sheet1!$A$1:$A$2788,0),MATCH(K$1,Sheet1!$A$1:$E$1,0)),"")</f>
        <v/>
      </c>
      <c r="L405" s="50" t="str">
        <f>IFERROR(INDEX(Sheet1!$A$1:$E$2788,MATCH($F405,Sheet1!$A$1:$A$2788,0),MATCH(L$1,Sheet1!$A$1:$E$1,0)),"")</f>
        <v/>
      </c>
      <c r="M405" s="25" t="str">
        <f>IFERROR(INDEX(Sheet1!$A$1:$E$2788,MATCH($F405,Sheet1!$A$1:$A$2788,0),MATCH(M$1,Sheet1!$A$1:$E$1,0)),"")</f>
        <v/>
      </c>
      <c r="N405" s="25" t="str">
        <f>IFERROR(INDEX(Sheet1!$A$1:$E$2788,MATCH($F405,Sheet1!$A$1:$A$2788,0),MATCH(N$1,Sheet1!$A$1:$E$1,0)),"")</f>
        <v/>
      </c>
      <c r="O405" s="44" t="str">
        <f>IFERROR(INDEX(Sheet1!$A$1:$G$2788,MATCH($F405,Sheet1!$A$1:$A$2788,0),MATCH(O$1,Sheet1!$A$1:$G$1,0)),"")</f>
        <v/>
      </c>
      <c r="P405" s="50" t="s">
        <v>10217</v>
      </c>
      <c r="Q405" s="30" t="s">
        <v>9025</v>
      </c>
      <c r="R405" t="s">
        <v>10340</v>
      </c>
      <c r="S405" t="s">
        <v>61</v>
      </c>
      <c r="U405" t="s">
        <v>9</v>
      </c>
      <c r="V405" t="s">
        <v>3617</v>
      </c>
    </row>
    <row r="406" spans="1:22" ht="15.75" thickBot="1" x14ac:dyDescent="0.3">
      <c r="A406">
        <v>3919</v>
      </c>
      <c r="B406" t="s">
        <v>1150</v>
      </c>
      <c r="D406" t="s">
        <v>20</v>
      </c>
      <c r="E406" s="6" t="s">
        <v>6917</v>
      </c>
      <c r="F406" s="65">
        <v>24086</v>
      </c>
      <c r="G406" s="70" t="str">
        <f t="shared" si="25"/>
        <v>10/12/1965</v>
      </c>
      <c r="H406" s="68" t="str">
        <f t="shared" si="26"/>
        <v>10</v>
      </c>
      <c r="I406" s="47" t="str">
        <f t="shared" si="28"/>
        <v>12</v>
      </c>
      <c r="J406" s="47" t="str">
        <f t="shared" si="27"/>
        <v>1965</v>
      </c>
      <c r="K406" s="47" t="str">
        <f>IFERROR(INDEX(Sheet1!$A$1:$E$2788,MATCH($F406,Sheet1!$A$1:$A$2788,0),MATCH(K$1,Sheet1!$A$1:$E$1,0)),"")</f>
        <v/>
      </c>
      <c r="L406" s="50" t="str">
        <f>IFERROR(INDEX(Sheet1!$A$1:$E$2788,MATCH($F406,Sheet1!$A$1:$A$2788,0),MATCH(L$1,Sheet1!$A$1:$E$1,0)),"")</f>
        <v/>
      </c>
      <c r="M406" s="25" t="str">
        <f>IFERROR(INDEX(Sheet1!$A$1:$E$2788,MATCH($F406,Sheet1!$A$1:$A$2788,0),MATCH(M$1,Sheet1!$A$1:$E$1,0)),"")</f>
        <v/>
      </c>
      <c r="N406" s="25" t="str">
        <f>IFERROR(INDEX(Sheet1!$A$1:$E$2788,MATCH($F406,Sheet1!$A$1:$A$2788,0),MATCH(N$1,Sheet1!$A$1:$E$1,0)),"")</f>
        <v/>
      </c>
      <c r="O406" s="44" t="str">
        <f>IFERROR(INDEX(Sheet1!$A$1:$G$2788,MATCH($F406,Sheet1!$A$1:$A$2788,0),MATCH(O$1,Sheet1!$A$1:$G$1,0)),"")</f>
        <v/>
      </c>
      <c r="P406" s="68" t="s">
        <v>10223</v>
      </c>
      <c r="Q406" s="30" t="s">
        <v>9114</v>
      </c>
      <c r="R406" t="s">
        <v>10340</v>
      </c>
      <c r="S406" t="s">
        <v>61</v>
      </c>
      <c r="U406" t="s">
        <v>9</v>
      </c>
      <c r="V406" t="s">
        <v>3616</v>
      </c>
    </row>
    <row r="407" spans="1:22" ht="15.75" thickBot="1" x14ac:dyDescent="0.3">
      <c r="A407">
        <v>3918</v>
      </c>
      <c r="B407" t="s">
        <v>649</v>
      </c>
      <c r="D407" t="s">
        <v>3525</v>
      </c>
      <c r="E407" s="6" t="s">
        <v>5264</v>
      </c>
      <c r="F407" s="65">
        <v>24091</v>
      </c>
      <c r="G407" s="70" t="str">
        <f t="shared" si="25"/>
        <v>15/12/1965</v>
      </c>
      <c r="H407" s="68" t="str">
        <f t="shared" si="26"/>
        <v>15</v>
      </c>
      <c r="I407" s="47" t="str">
        <f t="shared" si="28"/>
        <v>12</v>
      </c>
      <c r="J407" s="47" t="str">
        <f t="shared" si="27"/>
        <v>1965</v>
      </c>
      <c r="K407" s="47" t="str">
        <f>IFERROR(INDEX(Sheet1!$A$1:$E$2788,MATCH($F407,Sheet1!$A$1:$A$2788,0),MATCH(K$1,Sheet1!$A$1:$E$1,0)),"")</f>
        <v/>
      </c>
      <c r="L407" s="50" t="str">
        <f>IFERROR(INDEX(Sheet1!$A$1:$E$2788,MATCH($F407,Sheet1!$A$1:$A$2788,0),MATCH(L$1,Sheet1!$A$1:$E$1,0)),"")</f>
        <v/>
      </c>
      <c r="M407" s="25" t="str">
        <f>IFERROR(INDEX(Sheet1!$A$1:$E$2788,MATCH($F407,Sheet1!$A$1:$A$2788,0),MATCH(M$1,Sheet1!$A$1:$E$1,0)),"")</f>
        <v/>
      </c>
      <c r="N407" s="25" t="str">
        <f>IFERROR(INDEX(Sheet1!$A$1:$E$2788,MATCH($F407,Sheet1!$A$1:$A$2788,0),MATCH(N$1,Sheet1!$A$1:$E$1,0)),"")</f>
        <v/>
      </c>
      <c r="O407" s="44" t="str">
        <f>IFERROR(INDEX(Sheet1!$A$1:$G$2788,MATCH($F407,Sheet1!$A$1:$A$2788,0),MATCH(O$1,Sheet1!$A$1:$G$1,0)),"")</f>
        <v/>
      </c>
      <c r="P407" s="50" t="s">
        <v>10217</v>
      </c>
      <c r="Q407" s="30" t="s">
        <v>9115</v>
      </c>
      <c r="R407" t="s">
        <v>10340</v>
      </c>
      <c r="S407" t="s">
        <v>61</v>
      </c>
      <c r="U407" t="s">
        <v>9</v>
      </c>
      <c r="V407" t="s">
        <v>3615</v>
      </c>
    </row>
    <row r="408" spans="1:22" ht="15.75" thickBot="1" x14ac:dyDescent="0.3">
      <c r="A408">
        <v>3917</v>
      </c>
      <c r="B408" t="s">
        <v>1150</v>
      </c>
      <c r="D408" t="s">
        <v>20</v>
      </c>
      <c r="E408" s="6" t="s">
        <v>6918</v>
      </c>
      <c r="F408" s="65">
        <v>24093</v>
      </c>
      <c r="G408" s="70" t="str">
        <f t="shared" si="25"/>
        <v>17/12/1965</v>
      </c>
      <c r="H408" s="68" t="str">
        <f t="shared" si="26"/>
        <v>17</v>
      </c>
      <c r="I408" s="47" t="str">
        <f t="shared" si="28"/>
        <v>12</v>
      </c>
      <c r="J408" s="47" t="str">
        <f t="shared" si="27"/>
        <v>1965</v>
      </c>
      <c r="K408" s="47" t="str">
        <f>IFERROR(INDEX(Sheet1!$A$1:$E$2788,MATCH($F408,Sheet1!$A$1:$A$2788,0),MATCH(K$1,Sheet1!$A$1:$E$1,0)),"")</f>
        <v/>
      </c>
      <c r="L408" s="50" t="str">
        <f>IFERROR(INDEX(Sheet1!$A$1:$E$2788,MATCH($F408,Sheet1!$A$1:$A$2788,0),MATCH(L$1,Sheet1!$A$1:$E$1,0)),"")</f>
        <v/>
      </c>
      <c r="M408" s="25" t="str">
        <f>IFERROR(INDEX(Sheet1!$A$1:$E$2788,MATCH($F408,Sheet1!$A$1:$A$2788,0),MATCH(M$1,Sheet1!$A$1:$E$1,0)),"")</f>
        <v/>
      </c>
      <c r="N408" s="25" t="str">
        <f>IFERROR(INDEX(Sheet1!$A$1:$E$2788,MATCH($F408,Sheet1!$A$1:$A$2788,0),MATCH(N$1,Sheet1!$A$1:$E$1,0)),"")</f>
        <v/>
      </c>
      <c r="O408" s="44" t="str">
        <f>IFERROR(INDEX(Sheet1!$A$1:$G$2788,MATCH($F408,Sheet1!$A$1:$A$2788,0),MATCH(O$1,Sheet1!$A$1:$G$1,0)),"")</f>
        <v/>
      </c>
      <c r="P408" s="68" t="s">
        <v>10223</v>
      </c>
      <c r="Q408" s="30" t="s">
        <v>9116</v>
      </c>
      <c r="R408" t="s">
        <v>10340</v>
      </c>
      <c r="S408" t="s">
        <v>61</v>
      </c>
      <c r="U408" t="s">
        <v>9</v>
      </c>
      <c r="V408" t="s">
        <v>3614</v>
      </c>
    </row>
    <row r="409" spans="1:22" ht="15.75" thickBot="1" x14ac:dyDescent="0.3">
      <c r="A409">
        <v>3915</v>
      </c>
      <c r="B409" t="s">
        <v>1345</v>
      </c>
      <c r="D409" t="s">
        <v>17</v>
      </c>
      <c r="E409" s="6" t="s">
        <v>4517</v>
      </c>
      <c r="F409" s="65">
        <v>24097</v>
      </c>
      <c r="G409" s="70" t="str">
        <f t="shared" si="25"/>
        <v>21/12/1965</v>
      </c>
      <c r="H409" s="68" t="str">
        <f t="shared" si="26"/>
        <v>21</v>
      </c>
      <c r="I409" s="47" t="str">
        <f t="shared" si="28"/>
        <v>12</v>
      </c>
      <c r="J409" s="47" t="str">
        <f t="shared" si="27"/>
        <v>1965</v>
      </c>
      <c r="K409" s="47" t="str">
        <f>IFERROR(INDEX(Sheet1!$A$1:$E$2788,MATCH($F409,Sheet1!$A$1:$A$2788,0),MATCH(K$1,Sheet1!$A$1:$E$1,0)),"")</f>
        <v/>
      </c>
      <c r="L409" s="50" t="str">
        <f>IFERROR(INDEX(Sheet1!$A$1:$E$2788,MATCH($F409,Sheet1!$A$1:$A$2788,0),MATCH(L$1,Sheet1!$A$1:$E$1,0)),"")</f>
        <v/>
      </c>
      <c r="M409" s="25" t="str">
        <f>IFERROR(INDEX(Sheet1!$A$1:$E$2788,MATCH($F409,Sheet1!$A$1:$A$2788,0),MATCH(M$1,Sheet1!$A$1:$E$1,0)),"")</f>
        <v/>
      </c>
      <c r="N409" s="25" t="str">
        <f>IFERROR(INDEX(Sheet1!$A$1:$E$2788,MATCH($F409,Sheet1!$A$1:$A$2788,0),MATCH(N$1,Sheet1!$A$1:$E$1,0)),"")</f>
        <v/>
      </c>
      <c r="O409" s="44" t="str">
        <f>IFERROR(INDEX(Sheet1!$A$1:$G$2788,MATCH($F409,Sheet1!$A$1:$A$2788,0),MATCH(O$1,Sheet1!$A$1:$G$1,0)),"")</f>
        <v/>
      </c>
      <c r="P409" s="50" t="s">
        <v>10217</v>
      </c>
      <c r="Q409" s="30" t="s">
        <v>8887</v>
      </c>
      <c r="R409" t="s">
        <v>10340</v>
      </c>
      <c r="S409" t="s">
        <v>61</v>
      </c>
      <c r="U409" t="s">
        <v>174</v>
      </c>
      <c r="V409" t="s">
        <v>3612</v>
      </c>
    </row>
    <row r="410" spans="1:22" ht="15.75" thickBot="1" x14ac:dyDescent="0.3">
      <c r="A410">
        <v>3916</v>
      </c>
      <c r="B410" t="s">
        <v>1150</v>
      </c>
      <c r="D410" t="s">
        <v>1711</v>
      </c>
      <c r="E410" s="6" t="s">
        <v>4516</v>
      </c>
      <c r="F410" s="65">
        <v>24097</v>
      </c>
      <c r="G410" s="70" t="str">
        <f t="shared" si="25"/>
        <v>21/12/1965</v>
      </c>
      <c r="H410" s="68" t="str">
        <f t="shared" si="26"/>
        <v>21</v>
      </c>
      <c r="I410" s="47" t="str">
        <f t="shared" si="28"/>
        <v>12</v>
      </c>
      <c r="J410" s="47" t="str">
        <f t="shared" si="27"/>
        <v>1965</v>
      </c>
      <c r="K410" s="47" t="str">
        <f>IFERROR(INDEX(Sheet1!$A$1:$E$2788,MATCH($F410,Sheet1!$A$1:$A$2788,0),MATCH(K$1,Sheet1!$A$1:$E$1,0)),"")</f>
        <v/>
      </c>
      <c r="L410" s="50" t="str">
        <f>IFERROR(INDEX(Sheet1!$A$1:$E$2788,MATCH($F410,Sheet1!$A$1:$A$2788,0),MATCH(L$1,Sheet1!$A$1:$E$1,0)),"")</f>
        <v/>
      </c>
      <c r="M410" s="25" t="str">
        <f>IFERROR(INDEX(Sheet1!$A$1:$E$2788,MATCH($F410,Sheet1!$A$1:$A$2788,0),MATCH(M$1,Sheet1!$A$1:$E$1,0)),"")</f>
        <v/>
      </c>
      <c r="N410" s="25" t="str">
        <f>IFERROR(INDEX(Sheet1!$A$1:$E$2788,MATCH($F410,Sheet1!$A$1:$A$2788,0),MATCH(N$1,Sheet1!$A$1:$E$1,0)),"")</f>
        <v/>
      </c>
      <c r="O410" s="44" t="str">
        <f>IFERROR(INDEX(Sheet1!$A$1:$G$2788,MATCH($F410,Sheet1!$A$1:$A$2788,0),MATCH(O$1,Sheet1!$A$1:$G$1,0)),"")</f>
        <v/>
      </c>
      <c r="P410" s="68" t="s">
        <v>10223</v>
      </c>
      <c r="Q410" s="30" t="s">
        <v>9117</v>
      </c>
      <c r="R410" t="s">
        <v>10340</v>
      </c>
      <c r="S410" t="s">
        <v>61</v>
      </c>
      <c r="U410" t="s">
        <v>9</v>
      </c>
      <c r="V410" t="s">
        <v>3613</v>
      </c>
    </row>
    <row r="411" spans="1:22" ht="15.75" thickBot="1" x14ac:dyDescent="0.3">
      <c r="A411">
        <v>3914</v>
      </c>
      <c r="B411" t="s">
        <v>1150</v>
      </c>
      <c r="D411" t="s">
        <v>20</v>
      </c>
      <c r="E411" s="6" t="s">
        <v>4071</v>
      </c>
      <c r="F411" s="65">
        <v>24103</v>
      </c>
      <c r="G411" s="70" t="str">
        <f t="shared" si="25"/>
        <v>27/12/1965</v>
      </c>
      <c r="H411" s="68" t="str">
        <f t="shared" si="26"/>
        <v>27</v>
      </c>
      <c r="I411" s="47" t="str">
        <f t="shared" si="28"/>
        <v>12</v>
      </c>
      <c r="J411" s="47" t="str">
        <f t="shared" si="27"/>
        <v>1965</v>
      </c>
      <c r="K411" s="47" t="str">
        <f>IFERROR(INDEX(Sheet1!$A$1:$E$2788,MATCH($F411,Sheet1!$A$1:$A$2788,0),MATCH(K$1,Sheet1!$A$1:$E$1,0)),"")</f>
        <v/>
      </c>
      <c r="L411" s="50" t="str">
        <f>IFERROR(INDEX(Sheet1!$A$1:$E$2788,MATCH($F411,Sheet1!$A$1:$A$2788,0),MATCH(L$1,Sheet1!$A$1:$E$1,0)),"")</f>
        <v/>
      </c>
      <c r="M411" s="25" t="str">
        <f>IFERROR(INDEX(Sheet1!$A$1:$E$2788,MATCH($F411,Sheet1!$A$1:$A$2788,0),MATCH(M$1,Sheet1!$A$1:$E$1,0)),"")</f>
        <v/>
      </c>
      <c r="N411" s="25" t="str">
        <f>IFERROR(INDEX(Sheet1!$A$1:$E$2788,MATCH($F411,Sheet1!$A$1:$A$2788,0),MATCH(N$1,Sheet1!$A$1:$E$1,0)),"")</f>
        <v/>
      </c>
      <c r="O411" s="44" t="str">
        <f>IFERROR(INDEX(Sheet1!$A$1:$G$2788,MATCH($F411,Sheet1!$A$1:$A$2788,0),MATCH(O$1,Sheet1!$A$1:$G$1,0)),"")</f>
        <v/>
      </c>
      <c r="P411" s="68" t="s">
        <v>10223</v>
      </c>
      <c r="Q411" s="30" t="s">
        <v>9118</v>
      </c>
      <c r="R411" t="s">
        <v>10319</v>
      </c>
      <c r="S411" t="s">
        <v>61</v>
      </c>
      <c r="U411" t="s">
        <v>9</v>
      </c>
      <c r="V411" t="s">
        <v>3611</v>
      </c>
    </row>
    <row r="412" spans="1:22" ht="15.75" thickBot="1" x14ac:dyDescent="0.3">
      <c r="A412">
        <v>3913</v>
      </c>
      <c r="B412" t="s">
        <v>1150</v>
      </c>
      <c r="D412" t="s">
        <v>3345</v>
      </c>
      <c r="E412" s="6" t="s">
        <v>4518</v>
      </c>
      <c r="F412" s="65">
        <v>24104</v>
      </c>
      <c r="G412" s="70" t="str">
        <f t="shared" si="25"/>
        <v>28/12/1965</v>
      </c>
      <c r="H412" s="68" t="str">
        <f t="shared" si="26"/>
        <v>28</v>
      </c>
      <c r="I412" s="47" t="str">
        <f t="shared" si="28"/>
        <v>12</v>
      </c>
      <c r="J412" s="47" t="str">
        <f t="shared" si="27"/>
        <v>1965</v>
      </c>
      <c r="K412" s="47" t="str">
        <f>IFERROR(INDEX(Sheet1!$A$1:$E$2788,MATCH($F412,Sheet1!$A$1:$A$2788,0),MATCH(K$1,Sheet1!$A$1:$E$1,0)),"")</f>
        <v/>
      </c>
      <c r="L412" s="50" t="str">
        <f>IFERROR(INDEX(Sheet1!$A$1:$E$2788,MATCH($F412,Sheet1!$A$1:$A$2788,0),MATCH(L$1,Sheet1!$A$1:$E$1,0)),"")</f>
        <v/>
      </c>
      <c r="M412" s="25" t="str">
        <f>IFERROR(INDEX(Sheet1!$A$1:$E$2788,MATCH($F412,Sheet1!$A$1:$A$2788,0),MATCH(M$1,Sheet1!$A$1:$E$1,0)),"")</f>
        <v/>
      </c>
      <c r="N412" s="25" t="str">
        <f>IFERROR(INDEX(Sheet1!$A$1:$E$2788,MATCH($F412,Sheet1!$A$1:$A$2788,0),MATCH(N$1,Sheet1!$A$1:$E$1,0)),"")</f>
        <v/>
      </c>
      <c r="O412" s="44" t="str">
        <f>IFERROR(INDEX(Sheet1!$A$1:$G$2788,MATCH($F412,Sheet1!$A$1:$A$2788,0),MATCH(O$1,Sheet1!$A$1:$G$1,0)),"")</f>
        <v/>
      </c>
      <c r="P412" s="68" t="s">
        <v>10223</v>
      </c>
      <c r="Q412" s="30" t="s">
        <v>8938</v>
      </c>
      <c r="R412" t="s">
        <v>10340</v>
      </c>
      <c r="S412" t="s">
        <v>61</v>
      </c>
      <c r="U412" t="s">
        <v>9</v>
      </c>
      <c r="V412" t="s">
        <v>3610</v>
      </c>
    </row>
    <row r="413" spans="1:22" ht="15.75" thickBot="1" x14ac:dyDescent="0.3">
      <c r="A413">
        <v>3911</v>
      </c>
      <c r="B413" t="s">
        <v>1150</v>
      </c>
      <c r="D413" t="s">
        <v>20</v>
      </c>
      <c r="E413" s="6" t="s">
        <v>6919</v>
      </c>
      <c r="F413" s="65">
        <v>24114</v>
      </c>
      <c r="G413" s="70" t="str">
        <f t="shared" si="25"/>
        <v>07/01/1966</v>
      </c>
      <c r="H413" s="68" t="str">
        <f t="shared" si="26"/>
        <v>07</v>
      </c>
      <c r="I413" s="47" t="str">
        <f t="shared" si="28"/>
        <v>01</v>
      </c>
      <c r="J413" s="47" t="str">
        <f t="shared" si="27"/>
        <v>1966</v>
      </c>
      <c r="K413" s="47" t="str">
        <f>IFERROR(INDEX(Sheet1!$A$1:$E$2788,MATCH($F413,Sheet1!$A$1:$A$2788,0),MATCH(K$1,Sheet1!$A$1:$E$1,0)),"")</f>
        <v/>
      </c>
      <c r="L413" s="50" t="str">
        <f>IFERROR(INDEX(Sheet1!$A$1:$E$2788,MATCH($F413,Sheet1!$A$1:$A$2788,0),MATCH(L$1,Sheet1!$A$1:$E$1,0)),"")</f>
        <v/>
      </c>
      <c r="M413" s="25" t="str">
        <f>IFERROR(INDEX(Sheet1!$A$1:$E$2788,MATCH($F413,Sheet1!$A$1:$A$2788,0),MATCH(M$1,Sheet1!$A$1:$E$1,0)),"")</f>
        <v/>
      </c>
      <c r="N413" s="25" t="str">
        <f>IFERROR(INDEX(Sheet1!$A$1:$E$2788,MATCH($F413,Sheet1!$A$1:$A$2788,0),MATCH(N$1,Sheet1!$A$1:$E$1,0)),"")</f>
        <v/>
      </c>
      <c r="O413" s="44" t="str">
        <f>IFERROR(INDEX(Sheet1!$A$1:$G$2788,MATCH($F413,Sheet1!$A$1:$A$2788,0),MATCH(O$1,Sheet1!$A$1:$G$1,0)),"")</f>
        <v/>
      </c>
      <c r="P413" s="68" t="s">
        <v>10223</v>
      </c>
      <c r="Q413" s="30" t="s">
        <v>9112</v>
      </c>
      <c r="R413" t="s">
        <v>10340</v>
      </c>
      <c r="S413" t="s">
        <v>61</v>
      </c>
      <c r="U413" t="s">
        <v>174</v>
      </c>
      <c r="V413" t="s">
        <v>3608</v>
      </c>
    </row>
    <row r="414" spans="1:22" ht="15.75" thickBot="1" x14ac:dyDescent="0.3">
      <c r="A414">
        <v>3910</v>
      </c>
      <c r="B414" t="s">
        <v>1330</v>
      </c>
      <c r="D414" t="s">
        <v>178</v>
      </c>
      <c r="E414" s="6" t="s">
        <v>5265</v>
      </c>
      <c r="F414" s="65">
        <v>24126</v>
      </c>
      <c r="G414" s="70" t="str">
        <f t="shared" si="25"/>
        <v>19/01/1966</v>
      </c>
      <c r="H414" s="68" t="str">
        <f t="shared" si="26"/>
        <v>19</v>
      </c>
      <c r="I414" s="47" t="str">
        <f t="shared" si="28"/>
        <v>01</v>
      </c>
      <c r="J414" s="47" t="str">
        <f t="shared" si="27"/>
        <v>1966</v>
      </c>
      <c r="K414" s="47" t="str">
        <f>IFERROR(INDEX(Sheet1!$A$1:$E$2788,MATCH($F414,Sheet1!$A$1:$A$2788,0),MATCH(K$1,Sheet1!$A$1:$E$1,0)),"")</f>
        <v/>
      </c>
      <c r="L414" s="50" t="str">
        <f>IFERROR(INDEX(Sheet1!$A$1:$E$2788,MATCH($F414,Sheet1!$A$1:$A$2788,0),MATCH(L$1,Sheet1!$A$1:$E$1,0)),"")</f>
        <v/>
      </c>
      <c r="M414" s="25" t="str">
        <f>IFERROR(INDEX(Sheet1!$A$1:$E$2788,MATCH($F414,Sheet1!$A$1:$A$2788,0),MATCH(M$1,Sheet1!$A$1:$E$1,0)),"")</f>
        <v/>
      </c>
      <c r="N414" s="25" t="str">
        <f>IFERROR(INDEX(Sheet1!$A$1:$E$2788,MATCH($F414,Sheet1!$A$1:$A$2788,0),MATCH(N$1,Sheet1!$A$1:$E$1,0)),"")</f>
        <v/>
      </c>
      <c r="O414" s="44" t="str">
        <f>IFERROR(INDEX(Sheet1!$A$1:$G$2788,MATCH($F414,Sheet1!$A$1:$A$2788,0),MATCH(O$1,Sheet1!$A$1:$G$1,0)),"")</f>
        <v/>
      </c>
      <c r="P414" s="50" t="s">
        <v>10217</v>
      </c>
      <c r="Q414" s="30" t="s">
        <v>9119</v>
      </c>
      <c r="R414" t="s">
        <v>10340</v>
      </c>
      <c r="S414" t="s">
        <v>61</v>
      </c>
      <c r="U414" t="s">
        <v>9</v>
      </c>
      <c r="V414" t="s">
        <v>3607</v>
      </c>
    </row>
    <row r="415" spans="1:22" ht="15.75" thickBot="1" x14ac:dyDescent="0.3">
      <c r="A415">
        <v>3909</v>
      </c>
      <c r="B415" t="s">
        <v>1150</v>
      </c>
      <c r="D415" t="s">
        <v>20</v>
      </c>
      <c r="E415" s="6" t="s">
        <v>7672</v>
      </c>
      <c r="F415" s="65">
        <v>24129</v>
      </c>
      <c r="G415" s="70" t="str">
        <f t="shared" si="25"/>
        <v>22/01/1966</v>
      </c>
      <c r="H415" s="68" t="str">
        <f t="shared" si="26"/>
        <v>22</v>
      </c>
      <c r="I415" s="47" t="str">
        <f t="shared" si="28"/>
        <v>01</v>
      </c>
      <c r="J415" s="47" t="str">
        <f t="shared" si="27"/>
        <v>1966</v>
      </c>
      <c r="K415" s="47" t="str">
        <f>IFERROR(INDEX(Sheet1!$A$1:$E$2788,MATCH($F415,Sheet1!$A$1:$A$2788,0),MATCH(K$1,Sheet1!$A$1:$E$1,0)),"")</f>
        <v/>
      </c>
      <c r="L415" s="50" t="str">
        <f>IFERROR(INDEX(Sheet1!$A$1:$E$2788,MATCH($F415,Sheet1!$A$1:$A$2788,0),MATCH(L$1,Sheet1!$A$1:$E$1,0)),"")</f>
        <v/>
      </c>
      <c r="M415" s="25" t="str">
        <f>IFERROR(INDEX(Sheet1!$A$1:$E$2788,MATCH($F415,Sheet1!$A$1:$A$2788,0),MATCH(M$1,Sheet1!$A$1:$E$1,0)),"")</f>
        <v/>
      </c>
      <c r="N415" s="25" t="str">
        <f>IFERROR(INDEX(Sheet1!$A$1:$E$2788,MATCH($F415,Sheet1!$A$1:$A$2788,0),MATCH(N$1,Sheet1!$A$1:$E$1,0)),"")</f>
        <v/>
      </c>
      <c r="O415" s="44" t="str">
        <f>IFERROR(INDEX(Sheet1!$A$1:$G$2788,MATCH($F415,Sheet1!$A$1:$A$2788,0),MATCH(O$1,Sheet1!$A$1:$G$1,0)),"")</f>
        <v/>
      </c>
      <c r="P415" s="68" t="s">
        <v>10223</v>
      </c>
      <c r="Q415" s="30" t="s">
        <v>8976</v>
      </c>
      <c r="R415" t="s">
        <v>10340</v>
      </c>
      <c r="S415" t="s">
        <v>61</v>
      </c>
      <c r="U415" t="s">
        <v>9</v>
      </c>
      <c r="V415" t="s">
        <v>3606</v>
      </c>
    </row>
    <row r="416" spans="1:22" ht="15.75" thickBot="1" x14ac:dyDescent="0.3">
      <c r="A416">
        <v>3908</v>
      </c>
      <c r="B416" t="s">
        <v>1150</v>
      </c>
      <c r="D416" t="s">
        <v>1711</v>
      </c>
      <c r="E416" s="6" t="s">
        <v>4520</v>
      </c>
      <c r="F416" s="65">
        <v>24132</v>
      </c>
      <c r="G416" s="70" t="str">
        <f t="shared" si="25"/>
        <v>25/01/1966</v>
      </c>
      <c r="H416" s="68" t="str">
        <f t="shared" si="26"/>
        <v>25</v>
      </c>
      <c r="I416" s="47" t="str">
        <f t="shared" si="28"/>
        <v>01</v>
      </c>
      <c r="J416" s="47" t="str">
        <f t="shared" si="27"/>
        <v>1966</v>
      </c>
      <c r="K416" s="47" t="str">
        <f>IFERROR(INDEX(Sheet1!$A$1:$E$2788,MATCH($F416,Sheet1!$A$1:$A$2788,0),MATCH(K$1,Sheet1!$A$1:$E$1,0)),"")</f>
        <v/>
      </c>
      <c r="L416" s="50" t="str">
        <f>IFERROR(INDEX(Sheet1!$A$1:$E$2788,MATCH($F416,Sheet1!$A$1:$A$2788,0),MATCH(L$1,Sheet1!$A$1:$E$1,0)),"")</f>
        <v/>
      </c>
      <c r="M416" s="25" t="str">
        <f>IFERROR(INDEX(Sheet1!$A$1:$E$2788,MATCH($F416,Sheet1!$A$1:$A$2788,0),MATCH(M$1,Sheet1!$A$1:$E$1,0)),"")</f>
        <v/>
      </c>
      <c r="N416" s="25" t="str">
        <f>IFERROR(INDEX(Sheet1!$A$1:$E$2788,MATCH($F416,Sheet1!$A$1:$A$2788,0),MATCH(N$1,Sheet1!$A$1:$E$1,0)),"")</f>
        <v/>
      </c>
      <c r="O416" s="44" t="str">
        <f>IFERROR(INDEX(Sheet1!$A$1:$G$2788,MATCH($F416,Sheet1!$A$1:$A$2788,0),MATCH(O$1,Sheet1!$A$1:$G$1,0)),"")</f>
        <v/>
      </c>
      <c r="P416" s="68" t="s">
        <v>10223</v>
      </c>
      <c r="Q416" s="30" t="s">
        <v>9120</v>
      </c>
      <c r="R416" t="s">
        <v>10319</v>
      </c>
      <c r="S416" t="s">
        <v>61</v>
      </c>
      <c r="U416" t="s">
        <v>9</v>
      </c>
      <c r="V416" t="s">
        <v>3605</v>
      </c>
    </row>
    <row r="417" spans="1:22" ht="15.75" thickBot="1" x14ac:dyDescent="0.3">
      <c r="A417">
        <v>3907</v>
      </c>
      <c r="B417" t="s">
        <v>1150</v>
      </c>
      <c r="D417" t="s">
        <v>20</v>
      </c>
      <c r="E417" s="6" t="s">
        <v>4072</v>
      </c>
      <c r="F417" s="65">
        <v>24138</v>
      </c>
      <c r="G417" s="70" t="str">
        <f t="shared" si="25"/>
        <v>31/01/1966</v>
      </c>
      <c r="H417" s="68" t="str">
        <f t="shared" si="26"/>
        <v>31</v>
      </c>
      <c r="I417" s="47" t="str">
        <f t="shared" si="28"/>
        <v>01</v>
      </c>
      <c r="J417" s="47" t="str">
        <f t="shared" si="27"/>
        <v>1966</v>
      </c>
      <c r="K417" s="47" t="str">
        <f>IFERROR(INDEX(Sheet1!$A$1:$E$2788,MATCH($F417,Sheet1!$A$1:$A$2788,0),MATCH(K$1,Sheet1!$A$1:$E$1,0)),"")</f>
        <v/>
      </c>
      <c r="L417" s="50" t="str">
        <f>IFERROR(INDEX(Sheet1!$A$1:$E$2788,MATCH($F417,Sheet1!$A$1:$A$2788,0),MATCH(L$1,Sheet1!$A$1:$E$1,0)),"")</f>
        <v/>
      </c>
      <c r="M417" s="25" t="str">
        <f>IFERROR(INDEX(Sheet1!$A$1:$E$2788,MATCH($F417,Sheet1!$A$1:$A$2788,0),MATCH(M$1,Sheet1!$A$1:$E$1,0)),"")</f>
        <v/>
      </c>
      <c r="N417" s="25" t="str">
        <f>IFERROR(INDEX(Sheet1!$A$1:$E$2788,MATCH($F417,Sheet1!$A$1:$A$2788,0),MATCH(N$1,Sheet1!$A$1:$E$1,0)),"")</f>
        <v/>
      </c>
      <c r="O417" s="44" t="str">
        <f>IFERROR(INDEX(Sheet1!$A$1:$G$2788,MATCH($F417,Sheet1!$A$1:$A$2788,0),MATCH(O$1,Sheet1!$A$1:$G$1,0)),"")</f>
        <v/>
      </c>
      <c r="P417" s="68" t="s">
        <v>10223</v>
      </c>
      <c r="Q417" s="30" t="s">
        <v>9121</v>
      </c>
      <c r="R417" t="s">
        <v>10340</v>
      </c>
      <c r="S417" t="s">
        <v>61</v>
      </c>
      <c r="U417" t="s">
        <v>9</v>
      </c>
      <c r="V417" t="s">
        <v>3604</v>
      </c>
    </row>
    <row r="418" spans="1:22" ht="15.75" thickBot="1" x14ac:dyDescent="0.3">
      <c r="A418">
        <v>3906</v>
      </c>
      <c r="B418" t="s">
        <v>1150</v>
      </c>
      <c r="D418" t="s">
        <v>20</v>
      </c>
      <c r="E418" s="6" t="s">
        <v>6091</v>
      </c>
      <c r="F418" s="65">
        <v>24148</v>
      </c>
      <c r="G418" s="70" t="str">
        <f t="shared" si="25"/>
        <v>10/02/1966</v>
      </c>
      <c r="H418" s="68" t="str">
        <f t="shared" si="26"/>
        <v>10</v>
      </c>
      <c r="I418" s="47" t="str">
        <f t="shared" si="28"/>
        <v>02</v>
      </c>
      <c r="J418" s="47" t="str">
        <f t="shared" si="27"/>
        <v>1966</v>
      </c>
      <c r="K418" s="47" t="str">
        <f>IFERROR(INDEX(Sheet1!$A$1:$E$2788,MATCH($F418,Sheet1!$A$1:$A$2788,0),MATCH(K$1,Sheet1!$A$1:$E$1,0)),"")</f>
        <v/>
      </c>
      <c r="L418" s="50" t="str">
        <f>IFERROR(INDEX(Sheet1!$A$1:$E$2788,MATCH($F418,Sheet1!$A$1:$A$2788,0),MATCH(L$1,Sheet1!$A$1:$E$1,0)),"")</f>
        <v/>
      </c>
      <c r="M418" s="25" t="str">
        <f>IFERROR(INDEX(Sheet1!$A$1:$E$2788,MATCH($F418,Sheet1!$A$1:$A$2788,0),MATCH(M$1,Sheet1!$A$1:$E$1,0)),"")</f>
        <v/>
      </c>
      <c r="N418" s="25" t="str">
        <f>IFERROR(INDEX(Sheet1!$A$1:$E$2788,MATCH($F418,Sheet1!$A$1:$A$2788,0),MATCH(N$1,Sheet1!$A$1:$E$1,0)),"")</f>
        <v/>
      </c>
      <c r="O418" s="44" t="str">
        <f>IFERROR(INDEX(Sheet1!$A$1:$G$2788,MATCH($F418,Sheet1!$A$1:$A$2788,0),MATCH(O$1,Sheet1!$A$1:$G$1,0)),"")</f>
        <v/>
      </c>
      <c r="P418" s="68" t="s">
        <v>10223</v>
      </c>
      <c r="Q418" s="30" t="s">
        <v>9122</v>
      </c>
      <c r="R418" t="s">
        <v>10340</v>
      </c>
      <c r="S418" t="s">
        <v>61</v>
      </c>
      <c r="U418" t="s">
        <v>9</v>
      </c>
      <c r="V418" t="s">
        <v>3603</v>
      </c>
    </row>
    <row r="419" spans="1:22" ht="15.75" thickBot="1" x14ac:dyDescent="0.3">
      <c r="A419">
        <v>3905</v>
      </c>
      <c r="B419" t="s">
        <v>1150</v>
      </c>
      <c r="D419" t="s">
        <v>1711</v>
      </c>
      <c r="E419" s="6" t="s">
        <v>6920</v>
      </c>
      <c r="F419" s="65">
        <v>24149</v>
      </c>
      <c r="G419" s="70" t="str">
        <f t="shared" si="25"/>
        <v>11/02/1966</v>
      </c>
      <c r="H419" s="68" t="str">
        <f t="shared" si="26"/>
        <v>11</v>
      </c>
      <c r="I419" s="47" t="str">
        <f t="shared" si="28"/>
        <v>02</v>
      </c>
      <c r="J419" s="47" t="str">
        <f t="shared" si="27"/>
        <v>1966</v>
      </c>
      <c r="K419" s="47" t="str">
        <f>IFERROR(INDEX(Sheet1!$A$1:$E$2788,MATCH($F419,Sheet1!$A$1:$A$2788,0),MATCH(K$1,Sheet1!$A$1:$E$1,0)),"")</f>
        <v/>
      </c>
      <c r="L419" s="50" t="str">
        <f>IFERROR(INDEX(Sheet1!$A$1:$E$2788,MATCH($F419,Sheet1!$A$1:$A$2788,0),MATCH(L$1,Sheet1!$A$1:$E$1,0)),"")</f>
        <v/>
      </c>
      <c r="M419" s="25" t="str">
        <f>IFERROR(INDEX(Sheet1!$A$1:$E$2788,MATCH($F419,Sheet1!$A$1:$A$2788,0),MATCH(M$1,Sheet1!$A$1:$E$1,0)),"")</f>
        <v/>
      </c>
      <c r="N419" s="25" t="str">
        <f>IFERROR(INDEX(Sheet1!$A$1:$E$2788,MATCH($F419,Sheet1!$A$1:$A$2788,0),MATCH(N$1,Sheet1!$A$1:$E$1,0)),"")</f>
        <v/>
      </c>
      <c r="O419" s="44" t="str">
        <f>IFERROR(INDEX(Sheet1!$A$1:$G$2788,MATCH($F419,Sheet1!$A$1:$A$2788,0),MATCH(O$1,Sheet1!$A$1:$G$1,0)),"")</f>
        <v/>
      </c>
      <c r="P419" s="68" t="s">
        <v>10223</v>
      </c>
      <c r="Q419" s="30" t="s">
        <v>8955</v>
      </c>
      <c r="R419" t="s">
        <v>10340</v>
      </c>
      <c r="S419" t="s">
        <v>61</v>
      </c>
      <c r="U419" t="s">
        <v>9</v>
      </c>
      <c r="V419" t="s">
        <v>3602</v>
      </c>
    </row>
    <row r="420" spans="1:22" ht="15.75" thickBot="1" x14ac:dyDescent="0.3">
      <c r="A420">
        <v>3904</v>
      </c>
      <c r="B420" t="s">
        <v>1330</v>
      </c>
      <c r="D420" t="s">
        <v>178</v>
      </c>
      <c r="E420" s="6" t="s">
        <v>4521</v>
      </c>
      <c r="F420" s="65">
        <v>24153</v>
      </c>
      <c r="G420" s="70" t="str">
        <f t="shared" si="25"/>
        <v>15/02/1966</v>
      </c>
      <c r="H420" s="68" t="str">
        <f t="shared" si="26"/>
        <v>15</v>
      </c>
      <c r="I420" s="47" t="str">
        <f t="shared" si="28"/>
        <v>02</v>
      </c>
      <c r="J420" s="47" t="str">
        <f t="shared" si="27"/>
        <v>1966</v>
      </c>
      <c r="K420" s="47" t="str">
        <f>IFERROR(INDEX(Sheet1!$A$1:$E$2788,MATCH($F420,Sheet1!$A$1:$A$2788,0),MATCH(K$1,Sheet1!$A$1:$E$1,0)),"")</f>
        <v/>
      </c>
      <c r="L420" s="50" t="str">
        <f>IFERROR(INDEX(Sheet1!$A$1:$E$2788,MATCH($F420,Sheet1!$A$1:$A$2788,0),MATCH(L$1,Sheet1!$A$1:$E$1,0)),"")</f>
        <v/>
      </c>
      <c r="M420" s="25" t="str">
        <f>IFERROR(INDEX(Sheet1!$A$1:$E$2788,MATCH($F420,Sheet1!$A$1:$A$2788,0),MATCH(M$1,Sheet1!$A$1:$E$1,0)),"")</f>
        <v/>
      </c>
      <c r="N420" s="25" t="str">
        <f>IFERROR(INDEX(Sheet1!$A$1:$E$2788,MATCH($F420,Sheet1!$A$1:$A$2788,0),MATCH(N$1,Sheet1!$A$1:$E$1,0)),"")</f>
        <v/>
      </c>
      <c r="O420" s="44" t="str">
        <f>IFERROR(INDEX(Sheet1!$A$1:$G$2788,MATCH($F420,Sheet1!$A$1:$A$2788,0),MATCH(O$1,Sheet1!$A$1:$G$1,0)),"")</f>
        <v/>
      </c>
      <c r="P420" s="50" t="s">
        <v>10217</v>
      </c>
      <c r="Q420" s="30" t="s">
        <v>9017</v>
      </c>
      <c r="R420" t="s">
        <v>10340</v>
      </c>
      <c r="S420" t="s">
        <v>61</v>
      </c>
      <c r="U420" t="s">
        <v>9</v>
      </c>
      <c r="V420" t="s">
        <v>3601</v>
      </c>
    </row>
    <row r="421" spans="1:22" ht="15.75" thickBot="1" x14ac:dyDescent="0.3">
      <c r="A421">
        <v>3903</v>
      </c>
      <c r="B421" t="s">
        <v>10343</v>
      </c>
      <c r="D421" t="s">
        <v>3500</v>
      </c>
      <c r="E421" s="6" t="s">
        <v>6092</v>
      </c>
      <c r="F421" s="65">
        <v>24155</v>
      </c>
      <c r="G421" s="70" t="str">
        <f t="shared" si="25"/>
        <v>17/02/1966</v>
      </c>
      <c r="H421" s="68" t="str">
        <f t="shared" si="26"/>
        <v>17</v>
      </c>
      <c r="I421" s="47" t="str">
        <f t="shared" si="28"/>
        <v>02</v>
      </c>
      <c r="J421" s="47" t="str">
        <f t="shared" si="27"/>
        <v>1966</v>
      </c>
      <c r="K421" s="47" t="str">
        <f>IFERROR(INDEX(Sheet1!$A$1:$E$2788,MATCH($F421,Sheet1!$A$1:$A$2788,0),MATCH(K$1,Sheet1!$A$1:$E$1,0)),"")</f>
        <v/>
      </c>
      <c r="L421" s="50" t="str">
        <f>IFERROR(INDEX(Sheet1!$A$1:$E$2788,MATCH($F421,Sheet1!$A$1:$A$2788,0),MATCH(L$1,Sheet1!$A$1:$E$1,0)),"")</f>
        <v/>
      </c>
      <c r="M421" s="25" t="str">
        <f>IFERROR(INDEX(Sheet1!$A$1:$E$2788,MATCH($F421,Sheet1!$A$1:$A$2788,0),MATCH(M$1,Sheet1!$A$1:$E$1,0)),"")</f>
        <v/>
      </c>
      <c r="N421" s="25" t="str">
        <f>IFERROR(INDEX(Sheet1!$A$1:$E$2788,MATCH($F421,Sheet1!$A$1:$A$2788,0),MATCH(N$1,Sheet1!$A$1:$E$1,0)),"")</f>
        <v/>
      </c>
      <c r="O421" s="44" t="str">
        <f>IFERROR(INDEX(Sheet1!$A$1:$G$2788,MATCH($F421,Sheet1!$A$1:$A$2788,0),MATCH(O$1,Sheet1!$A$1:$G$1,0)),"")</f>
        <v/>
      </c>
      <c r="P421" s="50" t="s">
        <v>10248</v>
      </c>
      <c r="Q421" s="30" t="s">
        <v>8818</v>
      </c>
      <c r="R421" t="s">
        <v>10340</v>
      </c>
      <c r="S421" t="s">
        <v>61</v>
      </c>
      <c r="U421" t="s">
        <v>9</v>
      </c>
      <c r="V421" t="s">
        <v>3600</v>
      </c>
    </row>
    <row r="422" spans="1:22" ht="15.75" thickBot="1" x14ac:dyDescent="0.3">
      <c r="A422">
        <v>3902</v>
      </c>
      <c r="B422" t="s">
        <v>1150</v>
      </c>
      <c r="D422" t="s">
        <v>20</v>
      </c>
      <c r="E422" s="6" t="s">
        <v>7673</v>
      </c>
      <c r="F422" s="65">
        <v>24157</v>
      </c>
      <c r="G422" s="70" t="str">
        <f t="shared" si="25"/>
        <v>19/02/1966</v>
      </c>
      <c r="H422" s="68" t="str">
        <f t="shared" si="26"/>
        <v>19</v>
      </c>
      <c r="I422" s="47" t="str">
        <f t="shared" si="28"/>
        <v>02</v>
      </c>
      <c r="J422" s="47" t="str">
        <f t="shared" si="27"/>
        <v>1966</v>
      </c>
      <c r="K422" s="47" t="str">
        <f>IFERROR(INDEX(Sheet1!$A$1:$E$2788,MATCH($F422,Sheet1!$A$1:$A$2788,0),MATCH(K$1,Sheet1!$A$1:$E$1,0)),"")</f>
        <v/>
      </c>
      <c r="L422" s="50" t="str">
        <f>IFERROR(INDEX(Sheet1!$A$1:$E$2788,MATCH($F422,Sheet1!$A$1:$A$2788,0),MATCH(L$1,Sheet1!$A$1:$E$1,0)),"")</f>
        <v/>
      </c>
      <c r="M422" s="25" t="str">
        <f>IFERROR(INDEX(Sheet1!$A$1:$E$2788,MATCH($F422,Sheet1!$A$1:$A$2788,0),MATCH(M$1,Sheet1!$A$1:$E$1,0)),"")</f>
        <v/>
      </c>
      <c r="N422" s="25" t="str">
        <f>IFERROR(INDEX(Sheet1!$A$1:$E$2788,MATCH($F422,Sheet1!$A$1:$A$2788,0),MATCH(N$1,Sheet1!$A$1:$E$1,0)),"")</f>
        <v/>
      </c>
      <c r="O422" s="44" t="str">
        <f>IFERROR(INDEX(Sheet1!$A$1:$G$2788,MATCH($F422,Sheet1!$A$1:$A$2788,0),MATCH(O$1,Sheet1!$A$1:$G$1,0)),"")</f>
        <v/>
      </c>
      <c r="P422" s="68" t="s">
        <v>10223</v>
      </c>
      <c r="Q422" s="30" t="s">
        <v>9010</v>
      </c>
      <c r="R422" t="s">
        <v>10319</v>
      </c>
      <c r="S422" t="s">
        <v>61</v>
      </c>
      <c r="U422" t="s">
        <v>9</v>
      </c>
      <c r="V422" t="s">
        <v>3599</v>
      </c>
    </row>
    <row r="423" spans="1:22" ht="15.75" thickBot="1" x14ac:dyDescent="0.3">
      <c r="A423">
        <v>3900</v>
      </c>
      <c r="B423" t="s">
        <v>1150</v>
      </c>
      <c r="D423" t="s">
        <v>20</v>
      </c>
      <c r="E423" s="6" t="s">
        <v>4522</v>
      </c>
      <c r="F423" s="65">
        <v>24160</v>
      </c>
      <c r="G423" s="70" t="str">
        <f t="shared" si="25"/>
        <v>22/02/1966</v>
      </c>
      <c r="H423" s="68" t="str">
        <f t="shared" si="26"/>
        <v>22</v>
      </c>
      <c r="I423" s="47" t="str">
        <f t="shared" si="28"/>
        <v>02</v>
      </c>
      <c r="J423" s="47" t="str">
        <f t="shared" si="27"/>
        <v>1966</v>
      </c>
      <c r="K423" s="47" t="str">
        <f>IFERROR(INDEX(Sheet1!$A$1:$E$2788,MATCH($F423,Sheet1!$A$1:$A$2788,0),MATCH(K$1,Sheet1!$A$1:$E$1,0)),"")</f>
        <v/>
      </c>
      <c r="L423" s="50" t="str">
        <f>IFERROR(INDEX(Sheet1!$A$1:$E$2788,MATCH($F423,Sheet1!$A$1:$A$2788,0),MATCH(L$1,Sheet1!$A$1:$E$1,0)),"")</f>
        <v/>
      </c>
      <c r="M423" s="25" t="str">
        <f>IFERROR(INDEX(Sheet1!$A$1:$E$2788,MATCH($F423,Sheet1!$A$1:$A$2788,0),MATCH(M$1,Sheet1!$A$1:$E$1,0)),"")</f>
        <v/>
      </c>
      <c r="N423" s="25" t="str">
        <f>IFERROR(INDEX(Sheet1!$A$1:$E$2788,MATCH($F423,Sheet1!$A$1:$A$2788,0),MATCH(N$1,Sheet1!$A$1:$E$1,0)),"")</f>
        <v/>
      </c>
      <c r="O423" s="44" t="str">
        <f>IFERROR(INDEX(Sheet1!$A$1:$G$2788,MATCH($F423,Sheet1!$A$1:$A$2788,0),MATCH(O$1,Sheet1!$A$1:$G$1,0)),"")</f>
        <v/>
      </c>
      <c r="P423" s="68" t="s">
        <v>10223</v>
      </c>
      <c r="Q423" s="30" t="s">
        <v>8843</v>
      </c>
      <c r="R423" t="s">
        <v>10319</v>
      </c>
      <c r="S423" t="s">
        <v>61</v>
      </c>
      <c r="U423" t="s">
        <v>9</v>
      </c>
      <c r="V423" t="s">
        <v>3597</v>
      </c>
    </row>
    <row r="424" spans="1:22" ht="15.75" thickBot="1" x14ac:dyDescent="0.3">
      <c r="A424">
        <v>3899</v>
      </c>
      <c r="B424" t="s">
        <v>649</v>
      </c>
      <c r="D424" t="s">
        <v>3330</v>
      </c>
      <c r="E424" s="6" t="s">
        <v>7674</v>
      </c>
      <c r="F424" s="65">
        <v>24164</v>
      </c>
      <c r="G424" s="70" t="str">
        <f t="shared" si="25"/>
        <v>26/02/1966</v>
      </c>
      <c r="H424" s="68" t="str">
        <f t="shared" si="26"/>
        <v>26</v>
      </c>
      <c r="I424" s="47" t="str">
        <f t="shared" si="28"/>
        <v>02</v>
      </c>
      <c r="J424" s="47" t="str">
        <f t="shared" si="27"/>
        <v>1966</v>
      </c>
      <c r="K424" s="47" t="str">
        <f>IFERROR(INDEX(Sheet1!$A$1:$E$2788,MATCH($F424,Sheet1!$A$1:$A$2788,0),MATCH(K$1,Sheet1!$A$1:$E$1,0)),"")</f>
        <v/>
      </c>
      <c r="L424" s="50" t="str">
        <f>IFERROR(INDEX(Sheet1!$A$1:$E$2788,MATCH($F424,Sheet1!$A$1:$A$2788,0),MATCH(L$1,Sheet1!$A$1:$E$1,0)),"")</f>
        <v/>
      </c>
      <c r="M424" s="25" t="str">
        <f>IFERROR(INDEX(Sheet1!$A$1:$E$2788,MATCH($F424,Sheet1!$A$1:$A$2788,0),MATCH(M$1,Sheet1!$A$1:$E$1,0)),"")</f>
        <v/>
      </c>
      <c r="N424" s="25" t="str">
        <f>IFERROR(INDEX(Sheet1!$A$1:$E$2788,MATCH($F424,Sheet1!$A$1:$A$2788,0),MATCH(N$1,Sheet1!$A$1:$E$1,0)),"")</f>
        <v/>
      </c>
      <c r="O424" s="44" t="str">
        <f>IFERROR(INDEX(Sheet1!$A$1:$G$2788,MATCH($F424,Sheet1!$A$1:$A$2788,0),MATCH(O$1,Sheet1!$A$1:$G$1,0)),"")</f>
        <v/>
      </c>
      <c r="P424" s="50" t="s">
        <v>10217</v>
      </c>
      <c r="Q424" s="30" t="s">
        <v>9123</v>
      </c>
      <c r="R424" t="s">
        <v>10340</v>
      </c>
      <c r="S424" t="s">
        <v>61</v>
      </c>
      <c r="U424" t="s">
        <v>9</v>
      </c>
      <c r="V424" t="s">
        <v>7675</v>
      </c>
    </row>
    <row r="425" spans="1:22" ht="15.75" thickBot="1" x14ac:dyDescent="0.3">
      <c r="A425">
        <v>3898</v>
      </c>
      <c r="B425" t="s">
        <v>1150</v>
      </c>
      <c r="D425" t="s">
        <v>20</v>
      </c>
      <c r="E425" s="6" t="s">
        <v>4523</v>
      </c>
      <c r="F425" s="65">
        <v>24167</v>
      </c>
      <c r="G425" s="70" t="str">
        <f t="shared" si="25"/>
        <v>01/03/1966</v>
      </c>
      <c r="H425" s="68" t="str">
        <f t="shared" si="26"/>
        <v>01</v>
      </c>
      <c r="I425" s="47" t="str">
        <f t="shared" si="28"/>
        <v>03</v>
      </c>
      <c r="J425" s="47" t="str">
        <f t="shared" si="27"/>
        <v>1966</v>
      </c>
      <c r="K425" s="47" t="str">
        <f>IFERROR(INDEX(Sheet1!$A$1:$E$2788,MATCH($F425,Sheet1!$A$1:$A$2788,0),MATCH(K$1,Sheet1!$A$1:$E$1,0)),"")</f>
        <v/>
      </c>
      <c r="L425" s="50" t="str">
        <f>IFERROR(INDEX(Sheet1!$A$1:$E$2788,MATCH($F425,Sheet1!$A$1:$A$2788,0),MATCH(L$1,Sheet1!$A$1:$E$1,0)),"")</f>
        <v/>
      </c>
      <c r="M425" s="25" t="str">
        <f>IFERROR(INDEX(Sheet1!$A$1:$E$2788,MATCH($F425,Sheet1!$A$1:$A$2788,0),MATCH(M$1,Sheet1!$A$1:$E$1,0)),"")</f>
        <v/>
      </c>
      <c r="N425" s="25" t="str">
        <f>IFERROR(INDEX(Sheet1!$A$1:$E$2788,MATCH($F425,Sheet1!$A$1:$A$2788,0),MATCH(N$1,Sheet1!$A$1:$E$1,0)),"")</f>
        <v/>
      </c>
      <c r="O425" s="44" t="str">
        <f>IFERROR(INDEX(Sheet1!$A$1:$G$2788,MATCH($F425,Sheet1!$A$1:$A$2788,0),MATCH(O$1,Sheet1!$A$1:$G$1,0)),"")</f>
        <v/>
      </c>
      <c r="P425" s="68" t="s">
        <v>10223</v>
      </c>
      <c r="Q425" s="30" t="s">
        <v>9124</v>
      </c>
      <c r="R425" t="s">
        <v>10340</v>
      </c>
      <c r="S425" t="s">
        <v>61</v>
      </c>
      <c r="U425" t="s">
        <v>174</v>
      </c>
      <c r="V425" t="s">
        <v>3596</v>
      </c>
    </row>
    <row r="426" spans="1:22" ht="15.75" thickBot="1" x14ac:dyDescent="0.3">
      <c r="A426">
        <v>3897</v>
      </c>
      <c r="B426" t="s">
        <v>1330</v>
      </c>
      <c r="D426" t="s">
        <v>3527</v>
      </c>
      <c r="E426" s="6" t="s">
        <v>5266</v>
      </c>
      <c r="F426" s="65">
        <v>24182</v>
      </c>
      <c r="G426" s="70" t="str">
        <f t="shared" si="25"/>
        <v>16/03/1966</v>
      </c>
      <c r="H426" s="68" t="str">
        <f t="shared" si="26"/>
        <v>16</v>
      </c>
      <c r="I426" s="47" t="str">
        <f t="shared" si="28"/>
        <v>03</v>
      </c>
      <c r="J426" s="47" t="str">
        <f t="shared" si="27"/>
        <v>1966</v>
      </c>
      <c r="K426" s="47" t="str">
        <f>IFERROR(INDEX(Sheet1!$A$1:$E$2788,MATCH($F426,Sheet1!$A$1:$A$2788,0),MATCH(K$1,Sheet1!$A$1:$E$1,0)),"")</f>
        <v/>
      </c>
      <c r="L426" s="50" t="str">
        <f>IFERROR(INDEX(Sheet1!$A$1:$E$2788,MATCH($F426,Sheet1!$A$1:$A$2788,0),MATCH(L$1,Sheet1!$A$1:$E$1,0)),"")</f>
        <v/>
      </c>
      <c r="M426" s="25" t="str">
        <f>IFERROR(INDEX(Sheet1!$A$1:$E$2788,MATCH($F426,Sheet1!$A$1:$A$2788,0),MATCH(M$1,Sheet1!$A$1:$E$1,0)),"")</f>
        <v/>
      </c>
      <c r="N426" s="25" t="str">
        <f>IFERROR(INDEX(Sheet1!$A$1:$E$2788,MATCH($F426,Sheet1!$A$1:$A$2788,0),MATCH(N$1,Sheet1!$A$1:$E$1,0)),"")</f>
        <v/>
      </c>
      <c r="O426" s="44" t="str">
        <f>IFERROR(INDEX(Sheet1!$A$1:$G$2788,MATCH($F426,Sheet1!$A$1:$A$2788,0),MATCH(O$1,Sheet1!$A$1:$G$1,0)),"")</f>
        <v/>
      </c>
      <c r="P426" s="50" t="s">
        <v>10217</v>
      </c>
      <c r="Q426" s="30" t="s">
        <v>8827</v>
      </c>
      <c r="R426" t="s">
        <v>10340</v>
      </c>
      <c r="S426" t="s">
        <v>61</v>
      </c>
      <c r="U426" t="s">
        <v>9</v>
      </c>
      <c r="V426" t="s">
        <v>3595</v>
      </c>
    </row>
    <row r="427" spans="1:22" ht="15.75" thickBot="1" x14ac:dyDescent="0.3">
      <c r="A427">
        <v>3896</v>
      </c>
      <c r="B427" t="s">
        <v>1150</v>
      </c>
      <c r="D427" t="s">
        <v>1151</v>
      </c>
      <c r="E427" s="6" t="s">
        <v>6093</v>
      </c>
      <c r="F427" s="65">
        <v>24183</v>
      </c>
      <c r="G427" s="70" t="str">
        <f t="shared" si="25"/>
        <v>17/03/1966</v>
      </c>
      <c r="H427" s="68" t="str">
        <f t="shared" si="26"/>
        <v>17</v>
      </c>
      <c r="I427" s="47" t="str">
        <f t="shared" si="28"/>
        <v>03</v>
      </c>
      <c r="J427" s="47" t="str">
        <f t="shared" si="27"/>
        <v>1966</v>
      </c>
      <c r="K427" s="47" t="str">
        <f>IFERROR(INDEX(Sheet1!$A$1:$E$2788,MATCH($F427,Sheet1!$A$1:$A$2788,0),MATCH(K$1,Sheet1!$A$1:$E$1,0)),"")</f>
        <v/>
      </c>
      <c r="L427" s="50" t="str">
        <f>IFERROR(INDEX(Sheet1!$A$1:$E$2788,MATCH($F427,Sheet1!$A$1:$A$2788,0),MATCH(L$1,Sheet1!$A$1:$E$1,0)),"")</f>
        <v/>
      </c>
      <c r="M427" s="25" t="str">
        <f>IFERROR(INDEX(Sheet1!$A$1:$E$2788,MATCH($F427,Sheet1!$A$1:$A$2788,0),MATCH(M$1,Sheet1!$A$1:$E$1,0)),"")</f>
        <v/>
      </c>
      <c r="N427" s="25" t="str">
        <f>IFERROR(INDEX(Sheet1!$A$1:$E$2788,MATCH($F427,Sheet1!$A$1:$A$2788,0),MATCH(N$1,Sheet1!$A$1:$E$1,0)),"")</f>
        <v/>
      </c>
      <c r="O427" s="44" t="str">
        <f>IFERROR(INDEX(Sheet1!$A$1:$G$2788,MATCH($F427,Sheet1!$A$1:$A$2788,0),MATCH(O$1,Sheet1!$A$1:$G$1,0)),"")</f>
        <v/>
      </c>
      <c r="P427" s="68" t="s">
        <v>10223</v>
      </c>
      <c r="Q427" s="30" t="s">
        <v>9125</v>
      </c>
      <c r="R427" t="s">
        <v>10340</v>
      </c>
      <c r="S427" t="s">
        <v>61</v>
      </c>
      <c r="U427" t="s">
        <v>9</v>
      </c>
      <c r="V427" t="s">
        <v>3594</v>
      </c>
    </row>
    <row r="428" spans="1:22" ht="15.75" thickBot="1" x14ac:dyDescent="0.3">
      <c r="A428">
        <v>3895</v>
      </c>
      <c r="B428" t="s">
        <v>1330</v>
      </c>
      <c r="D428" t="s">
        <v>178</v>
      </c>
      <c r="E428" s="6" t="s">
        <v>6921</v>
      </c>
      <c r="F428" s="65">
        <v>24184</v>
      </c>
      <c r="G428" s="70" t="str">
        <f t="shared" si="25"/>
        <v>18/03/1966</v>
      </c>
      <c r="H428" s="68" t="str">
        <f t="shared" si="26"/>
        <v>18</v>
      </c>
      <c r="I428" s="47" t="str">
        <f t="shared" si="28"/>
        <v>03</v>
      </c>
      <c r="J428" s="47" t="str">
        <f t="shared" si="27"/>
        <v>1966</v>
      </c>
      <c r="K428" s="47" t="str">
        <f>IFERROR(INDEX(Sheet1!$A$1:$E$2788,MATCH($F428,Sheet1!$A$1:$A$2788,0),MATCH(K$1,Sheet1!$A$1:$E$1,0)),"")</f>
        <v/>
      </c>
      <c r="L428" s="50" t="str">
        <f>IFERROR(INDEX(Sheet1!$A$1:$E$2788,MATCH($F428,Sheet1!$A$1:$A$2788,0),MATCH(L$1,Sheet1!$A$1:$E$1,0)),"")</f>
        <v/>
      </c>
      <c r="M428" s="25" t="str">
        <f>IFERROR(INDEX(Sheet1!$A$1:$E$2788,MATCH($F428,Sheet1!$A$1:$A$2788,0),MATCH(M$1,Sheet1!$A$1:$E$1,0)),"")</f>
        <v/>
      </c>
      <c r="N428" s="25" t="str">
        <f>IFERROR(INDEX(Sheet1!$A$1:$E$2788,MATCH($F428,Sheet1!$A$1:$A$2788,0),MATCH(N$1,Sheet1!$A$1:$E$1,0)),"")</f>
        <v/>
      </c>
      <c r="O428" s="44" t="str">
        <f>IFERROR(INDEX(Sheet1!$A$1:$G$2788,MATCH($F428,Sheet1!$A$1:$A$2788,0),MATCH(O$1,Sheet1!$A$1:$G$1,0)),"")</f>
        <v/>
      </c>
      <c r="P428" s="50" t="s">
        <v>10217</v>
      </c>
      <c r="Q428" s="30" t="s">
        <v>8866</v>
      </c>
      <c r="R428" t="s">
        <v>10340</v>
      </c>
      <c r="S428" t="s">
        <v>61</v>
      </c>
      <c r="U428" t="s">
        <v>9</v>
      </c>
      <c r="V428" t="s">
        <v>3593</v>
      </c>
    </row>
    <row r="429" spans="1:22" ht="15.75" thickBot="1" x14ac:dyDescent="0.3">
      <c r="A429">
        <v>3894</v>
      </c>
      <c r="B429" t="s">
        <v>1150</v>
      </c>
      <c r="D429" t="s">
        <v>20</v>
      </c>
      <c r="E429" s="6" t="s">
        <v>4074</v>
      </c>
      <c r="F429" s="65">
        <v>24187</v>
      </c>
      <c r="G429" s="70" t="str">
        <f t="shared" si="25"/>
        <v>21/03/1966</v>
      </c>
      <c r="H429" s="68" t="str">
        <f t="shared" si="26"/>
        <v>21</v>
      </c>
      <c r="I429" s="47" t="str">
        <f t="shared" si="28"/>
        <v>03</v>
      </c>
      <c r="J429" s="47" t="str">
        <f t="shared" si="27"/>
        <v>1966</v>
      </c>
      <c r="K429" s="47" t="str">
        <f>IFERROR(INDEX(Sheet1!$A$1:$E$2788,MATCH($F429,Sheet1!$A$1:$A$2788,0),MATCH(K$1,Sheet1!$A$1:$E$1,0)),"")</f>
        <v/>
      </c>
      <c r="L429" s="50" t="str">
        <f>IFERROR(INDEX(Sheet1!$A$1:$E$2788,MATCH($F429,Sheet1!$A$1:$A$2788,0),MATCH(L$1,Sheet1!$A$1:$E$1,0)),"")</f>
        <v/>
      </c>
      <c r="M429" s="25" t="str">
        <f>IFERROR(INDEX(Sheet1!$A$1:$E$2788,MATCH($F429,Sheet1!$A$1:$A$2788,0),MATCH(M$1,Sheet1!$A$1:$E$1,0)),"")</f>
        <v/>
      </c>
      <c r="N429" s="25" t="str">
        <f>IFERROR(INDEX(Sheet1!$A$1:$E$2788,MATCH($F429,Sheet1!$A$1:$A$2788,0),MATCH(N$1,Sheet1!$A$1:$E$1,0)),"")</f>
        <v/>
      </c>
      <c r="O429" s="44" t="str">
        <f>IFERROR(INDEX(Sheet1!$A$1:$G$2788,MATCH($F429,Sheet1!$A$1:$A$2788,0),MATCH(O$1,Sheet1!$A$1:$G$1,0)),"")</f>
        <v/>
      </c>
      <c r="P429" s="68" t="s">
        <v>10223</v>
      </c>
      <c r="Q429" s="30" t="s">
        <v>8986</v>
      </c>
      <c r="R429" t="s">
        <v>10319</v>
      </c>
      <c r="S429" t="s">
        <v>61</v>
      </c>
      <c r="U429" t="s">
        <v>9</v>
      </c>
      <c r="V429" t="s">
        <v>3592</v>
      </c>
    </row>
    <row r="430" spans="1:22" ht="15.75" thickBot="1" x14ac:dyDescent="0.3">
      <c r="A430">
        <v>3893</v>
      </c>
      <c r="B430" t="s">
        <v>1150</v>
      </c>
      <c r="D430" t="s">
        <v>103</v>
      </c>
      <c r="E430" s="6" t="s">
        <v>6094</v>
      </c>
      <c r="F430" s="65">
        <v>24190</v>
      </c>
      <c r="G430" s="70" t="str">
        <f t="shared" si="25"/>
        <v>24/03/1966</v>
      </c>
      <c r="H430" s="68" t="str">
        <f t="shared" si="26"/>
        <v>24</v>
      </c>
      <c r="I430" s="47" t="str">
        <f t="shared" si="28"/>
        <v>03</v>
      </c>
      <c r="J430" s="47" t="str">
        <f t="shared" si="27"/>
        <v>1966</v>
      </c>
      <c r="K430" s="47" t="str">
        <f>IFERROR(INDEX(Sheet1!$A$1:$E$2788,MATCH($F430,Sheet1!$A$1:$A$2788,0),MATCH(K$1,Sheet1!$A$1:$E$1,0)),"")</f>
        <v/>
      </c>
      <c r="L430" s="50" t="str">
        <f>IFERROR(INDEX(Sheet1!$A$1:$E$2788,MATCH($F430,Sheet1!$A$1:$A$2788,0),MATCH(L$1,Sheet1!$A$1:$E$1,0)),"")</f>
        <v/>
      </c>
      <c r="M430" s="25" t="str">
        <f>IFERROR(INDEX(Sheet1!$A$1:$E$2788,MATCH($F430,Sheet1!$A$1:$A$2788,0),MATCH(M$1,Sheet1!$A$1:$E$1,0)),"")</f>
        <v/>
      </c>
      <c r="N430" s="25" t="str">
        <f>IFERROR(INDEX(Sheet1!$A$1:$E$2788,MATCH($F430,Sheet1!$A$1:$A$2788,0),MATCH(N$1,Sheet1!$A$1:$E$1,0)),"")</f>
        <v/>
      </c>
      <c r="O430" s="44" t="str">
        <f>IFERROR(INDEX(Sheet1!$A$1:$G$2788,MATCH($F430,Sheet1!$A$1:$A$2788,0),MATCH(O$1,Sheet1!$A$1:$G$1,0)),"")</f>
        <v/>
      </c>
      <c r="P430" s="68" t="s">
        <v>10223</v>
      </c>
      <c r="Q430" s="30" t="s">
        <v>9126</v>
      </c>
      <c r="R430" t="s">
        <v>10340</v>
      </c>
      <c r="S430" t="s">
        <v>61</v>
      </c>
      <c r="U430" t="s">
        <v>33</v>
      </c>
      <c r="V430" t="s">
        <v>3591</v>
      </c>
    </row>
    <row r="431" spans="1:22" ht="15.75" thickBot="1" x14ac:dyDescent="0.3">
      <c r="A431">
        <v>3892</v>
      </c>
      <c r="B431" t="s">
        <v>1150</v>
      </c>
      <c r="D431" t="s">
        <v>20</v>
      </c>
      <c r="E431" s="6" t="s">
        <v>8569</v>
      </c>
      <c r="F431" s="65">
        <v>24193</v>
      </c>
      <c r="G431" s="70" t="str">
        <f t="shared" si="25"/>
        <v>27/03/1966</v>
      </c>
      <c r="H431" s="68" t="str">
        <f t="shared" si="26"/>
        <v>27</v>
      </c>
      <c r="I431" s="47" t="str">
        <f t="shared" si="28"/>
        <v>03</v>
      </c>
      <c r="J431" s="47" t="str">
        <f t="shared" si="27"/>
        <v>1966</v>
      </c>
      <c r="K431" s="47" t="str">
        <f>IFERROR(INDEX(Sheet1!$A$1:$E$2788,MATCH($F431,Sheet1!$A$1:$A$2788,0),MATCH(K$1,Sheet1!$A$1:$E$1,0)),"")</f>
        <v/>
      </c>
      <c r="L431" s="50" t="str">
        <f>IFERROR(INDEX(Sheet1!$A$1:$E$2788,MATCH($F431,Sheet1!$A$1:$A$2788,0),MATCH(L$1,Sheet1!$A$1:$E$1,0)),"")</f>
        <v/>
      </c>
      <c r="M431" s="25" t="str">
        <f>IFERROR(INDEX(Sheet1!$A$1:$E$2788,MATCH($F431,Sheet1!$A$1:$A$2788,0),MATCH(M$1,Sheet1!$A$1:$E$1,0)),"")</f>
        <v/>
      </c>
      <c r="N431" s="25" t="str">
        <f>IFERROR(INDEX(Sheet1!$A$1:$E$2788,MATCH($F431,Sheet1!$A$1:$A$2788,0),MATCH(N$1,Sheet1!$A$1:$E$1,0)),"")</f>
        <v/>
      </c>
      <c r="O431" s="44" t="str">
        <f>IFERROR(INDEX(Sheet1!$A$1:$G$2788,MATCH($F431,Sheet1!$A$1:$A$2788,0),MATCH(O$1,Sheet1!$A$1:$G$1,0)),"")</f>
        <v/>
      </c>
      <c r="P431" s="68" t="s">
        <v>10223</v>
      </c>
      <c r="Q431" s="30" t="s">
        <v>9127</v>
      </c>
      <c r="R431" t="s">
        <v>10319</v>
      </c>
      <c r="S431" t="s">
        <v>61</v>
      </c>
      <c r="U431" t="s">
        <v>33</v>
      </c>
      <c r="V431" t="s">
        <v>3590</v>
      </c>
    </row>
    <row r="432" spans="1:22" ht="15.75" thickBot="1" x14ac:dyDescent="0.3">
      <c r="A432">
        <v>3891</v>
      </c>
      <c r="B432" t="s">
        <v>1330</v>
      </c>
      <c r="D432" t="s">
        <v>3451</v>
      </c>
      <c r="E432" s="6" t="s">
        <v>5267</v>
      </c>
      <c r="F432" s="65">
        <v>24196</v>
      </c>
      <c r="G432" s="70" t="str">
        <f t="shared" si="25"/>
        <v>30/03/1966</v>
      </c>
      <c r="H432" s="68" t="str">
        <f t="shared" si="26"/>
        <v>30</v>
      </c>
      <c r="I432" s="47" t="str">
        <f t="shared" si="28"/>
        <v>03</v>
      </c>
      <c r="J432" s="47" t="str">
        <f t="shared" si="27"/>
        <v>1966</v>
      </c>
      <c r="K432" s="47" t="str">
        <f>IFERROR(INDEX(Sheet1!$A$1:$E$2788,MATCH($F432,Sheet1!$A$1:$A$2788,0),MATCH(K$1,Sheet1!$A$1:$E$1,0)),"")</f>
        <v/>
      </c>
      <c r="L432" s="50" t="str">
        <f>IFERROR(INDEX(Sheet1!$A$1:$E$2788,MATCH($F432,Sheet1!$A$1:$A$2788,0),MATCH(L$1,Sheet1!$A$1:$E$1,0)),"")</f>
        <v/>
      </c>
      <c r="M432" s="25" t="str">
        <f>IFERROR(INDEX(Sheet1!$A$1:$E$2788,MATCH($F432,Sheet1!$A$1:$A$2788,0),MATCH(M$1,Sheet1!$A$1:$E$1,0)),"")</f>
        <v/>
      </c>
      <c r="N432" s="25" t="str">
        <f>IFERROR(INDEX(Sheet1!$A$1:$E$2788,MATCH($F432,Sheet1!$A$1:$A$2788,0),MATCH(N$1,Sheet1!$A$1:$E$1,0)),"")</f>
        <v/>
      </c>
      <c r="O432" s="44" t="str">
        <f>IFERROR(INDEX(Sheet1!$A$1:$G$2788,MATCH($F432,Sheet1!$A$1:$A$2788,0),MATCH(O$1,Sheet1!$A$1:$G$1,0)),"")</f>
        <v/>
      </c>
      <c r="P432" s="50" t="s">
        <v>10217</v>
      </c>
      <c r="Q432" s="30" t="s">
        <v>9128</v>
      </c>
      <c r="R432" t="s">
        <v>10340</v>
      </c>
      <c r="S432" t="s">
        <v>61</v>
      </c>
      <c r="U432" t="s">
        <v>9</v>
      </c>
      <c r="V432" t="s">
        <v>3589</v>
      </c>
    </row>
    <row r="433" spans="1:22" ht="15.75" thickBot="1" x14ac:dyDescent="0.3">
      <c r="A433">
        <v>3890</v>
      </c>
      <c r="B433" t="s">
        <v>1150</v>
      </c>
      <c r="D433" t="s">
        <v>20</v>
      </c>
      <c r="E433" s="6" t="s">
        <v>6095</v>
      </c>
      <c r="F433" s="65">
        <v>24197</v>
      </c>
      <c r="G433" s="70" t="str">
        <f t="shared" si="25"/>
        <v>31/03/1966</v>
      </c>
      <c r="H433" s="68" t="str">
        <f t="shared" si="26"/>
        <v>31</v>
      </c>
      <c r="I433" s="47" t="str">
        <f t="shared" si="28"/>
        <v>03</v>
      </c>
      <c r="J433" s="47" t="str">
        <f t="shared" si="27"/>
        <v>1966</v>
      </c>
      <c r="K433" s="47" t="str">
        <f>IFERROR(INDEX(Sheet1!$A$1:$E$2788,MATCH($F433,Sheet1!$A$1:$A$2788,0),MATCH(K$1,Sheet1!$A$1:$E$1,0)),"")</f>
        <v/>
      </c>
      <c r="L433" s="50" t="str">
        <f>IFERROR(INDEX(Sheet1!$A$1:$E$2788,MATCH($F433,Sheet1!$A$1:$A$2788,0),MATCH(L$1,Sheet1!$A$1:$E$1,0)),"")</f>
        <v/>
      </c>
      <c r="M433" s="25" t="str">
        <f>IFERROR(INDEX(Sheet1!$A$1:$E$2788,MATCH($F433,Sheet1!$A$1:$A$2788,0),MATCH(M$1,Sheet1!$A$1:$E$1,0)),"")</f>
        <v/>
      </c>
      <c r="N433" s="25" t="str">
        <f>IFERROR(INDEX(Sheet1!$A$1:$E$2788,MATCH($F433,Sheet1!$A$1:$A$2788,0),MATCH(N$1,Sheet1!$A$1:$E$1,0)),"")</f>
        <v/>
      </c>
      <c r="O433" s="44" t="str">
        <f>IFERROR(INDEX(Sheet1!$A$1:$G$2788,MATCH($F433,Sheet1!$A$1:$A$2788,0),MATCH(O$1,Sheet1!$A$1:$G$1,0)),"")</f>
        <v/>
      </c>
      <c r="P433" s="68" t="s">
        <v>10223</v>
      </c>
      <c r="Q433" s="30" t="s">
        <v>9129</v>
      </c>
      <c r="R433" t="s">
        <v>10340</v>
      </c>
      <c r="S433" t="s">
        <v>61</v>
      </c>
      <c r="U433" t="s">
        <v>9</v>
      </c>
      <c r="V433" t="s">
        <v>3588</v>
      </c>
    </row>
    <row r="434" spans="1:22" ht="15.75" thickBot="1" x14ac:dyDescent="0.3">
      <c r="A434">
        <v>3889</v>
      </c>
      <c r="B434" t="s">
        <v>1150</v>
      </c>
      <c r="D434" t="s">
        <v>1151</v>
      </c>
      <c r="E434" s="6" t="s">
        <v>5268</v>
      </c>
      <c r="F434" s="65">
        <v>24203</v>
      </c>
      <c r="G434" s="70" t="str">
        <f t="shared" si="25"/>
        <v>06/04/1966</v>
      </c>
      <c r="H434" s="68" t="str">
        <f t="shared" si="26"/>
        <v>06</v>
      </c>
      <c r="I434" s="47" t="str">
        <f t="shared" si="28"/>
        <v>04</v>
      </c>
      <c r="J434" s="47" t="str">
        <f t="shared" si="27"/>
        <v>1966</v>
      </c>
      <c r="K434" s="47" t="str">
        <f>IFERROR(INDEX(Sheet1!$A$1:$E$2788,MATCH($F434,Sheet1!$A$1:$A$2788,0),MATCH(K$1,Sheet1!$A$1:$E$1,0)),"")</f>
        <v/>
      </c>
      <c r="L434" s="50" t="str">
        <f>IFERROR(INDEX(Sheet1!$A$1:$E$2788,MATCH($F434,Sheet1!$A$1:$A$2788,0),MATCH(L$1,Sheet1!$A$1:$E$1,0)),"")</f>
        <v/>
      </c>
      <c r="M434" s="25" t="str">
        <f>IFERROR(INDEX(Sheet1!$A$1:$E$2788,MATCH($F434,Sheet1!$A$1:$A$2788,0),MATCH(M$1,Sheet1!$A$1:$E$1,0)),"")</f>
        <v/>
      </c>
      <c r="N434" s="25" t="str">
        <f>IFERROR(INDEX(Sheet1!$A$1:$E$2788,MATCH($F434,Sheet1!$A$1:$A$2788,0),MATCH(N$1,Sheet1!$A$1:$E$1,0)),"")</f>
        <v/>
      </c>
      <c r="O434" s="44" t="str">
        <f>IFERROR(INDEX(Sheet1!$A$1:$G$2788,MATCH($F434,Sheet1!$A$1:$A$2788,0),MATCH(O$1,Sheet1!$A$1:$G$1,0)),"")</f>
        <v/>
      </c>
      <c r="P434" s="68" t="s">
        <v>10223</v>
      </c>
      <c r="Q434" s="30" t="s">
        <v>8863</v>
      </c>
      <c r="R434" t="s">
        <v>10340</v>
      </c>
      <c r="S434" t="s">
        <v>61</v>
      </c>
      <c r="U434" t="s">
        <v>9</v>
      </c>
      <c r="V434" t="s">
        <v>3587</v>
      </c>
    </row>
    <row r="435" spans="1:22" ht="15.75" thickBot="1" x14ac:dyDescent="0.3">
      <c r="A435">
        <v>3887</v>
      </c>
      <c r="B435" t="s">
        <v>1330</v>
      </c>
      <c r="D435" t="s">
        <v>3419</v>
      </c>
      <c r="E435" s="6" t="s">
        <v>6923</v>
      </c>
      <c r="F435" s="65">
        <v>24205</v>
      </c>
      <c r="G435" s="70" t="str">
        <f t="shared" si="25"/>
        <v>08/04/1966</v>
      </c>
      <c r="H435" s="68" t="str">
        <f t="shared" si="26"/>
        <v>08</v>
      </c>
      <c r="I435" s="47" t="str">
        <f t="shared" si="28"/>
        <v>04</v>
      </c>
      <c r="J435" s="47" t="str">
        <f t="shared" si="27"/>
        <v>1966</v>
      </c>
      <c r="K435" s="47" t="str">
        <f>IFERROR(INDEX(Sheet1!$A$1:$E$2788,MATCH($F435,Sheet1!$A$1:$A$2788,0),MATCH(K$1,Sheet1!$A$1:$E$1,0)),"")</f>
        <v/>
      </c>
      <c r="L435" s="50" t="str">
        <f>IFERROR(INDEX(Sheet1!$A$1:$E$2788,MATCH($F435,Sheet1!$A$1:$A$2788,0),MATCH(L$1,Sheet1!$A$1:$E$1,0)),"")</f>
        <v/>
      </c>
      <c r="M435" s="25" t="str">
        <f>IFERROR(INDEX(Sheet1!$A$1:$E$2788,MATCH($F435,Sheet1!$A$1:$A$2788,0),MATCH(M$1,Sheet1!$A$1:$E$1,0)),"")</f>
        <v/>
      </c>
      <c r="N435" s="25" t="str">
        <f>IFERROR(INDEX(Sheet1!$A$1:$E$2788,MATCH($F435,Sheet1!$A$1:$A$2788,0),MATCH(N$1,Sheet1!$A$1:$E$1,0)),"")</f>
        <v/>
      </c>
      <c r="O435" s="44" t="str">
        <f>IFERROR(INDEX(Sheet1!$A$1:$G$2788,MATCH($F435,Sheet1!$A$1:$A$2788,0),MATCH(O$1,Sheet1!$A$1:$G$1,0)),"")</f>
        <v/>
      </c>
      <c r="P435" s="50" t="s">
        <v>10217</v>
      </c>
      <c r="Q435" s="30" t="s">
        <v>9130</v>
      </c>
      <c r="R435" t="s">
        <v>10319</v>
      </c>
      <c r="S435" t="s">
        <v>61</v>
      </c>
      <c r="U435" t="s">
        <v>9</v>
      </c>
      <c r="V435" t="s">
        <v>3585</v>
      </c>
    </row>
    <row r="436" spans="1:22" ht="15.75" thickBot="1" x14ac:dyDescent="0.3">
      <c r="A436">
        <v>3888</v>
      </c>
      <c r="B436" t="s">
        <v>1330</v>
      </c>
      <c r="D436" t="s">
        <v>884</v>
      </c>
      <c r="E436" s="6" t="s">
        <v>6922</v>
      </c>
      <c r="F436" s="65">
        <v>24205</v>
      </c>
      <c r="G436" s="70" t="str">
        <f t="shared" si="25"/>
        <v>08/04/1966</v>
      </c>
      <c r="H436" s="68" t="str">
        <f t="shared" si="26"/>
        <v>08</v>
      </c>
      <c r="I436" s="47" t="str">
        <f t="shared" si="28"/>
        <v>04</v>
      </c>
      <c r="J436" s="47" t="str">
        <f t="shared" si="27"/>
        <v>1966</v>
      </c>
      <c r="K436" s="47" t="str">
        <f>IFERROR(INDEX(Sheet1!$A$1:$E$2788,MATCH($F436,Sheet1!$A$1:$A$2788,0),MATCH(K$1,Sheet1!$A$1:$E$1,0)),"")</f>
        <v/>
      </c>
      <c r="L436" s="50" t="str">
        <f>IFERROR(INDEX(Sheet1!$A$1:$E$2788,MATCH($F436,Sheet1!$A$1:$A$2788,0),MATCH(L$1,Sheet1!$A$1:$E$1,0)),"")</f>
        <v/>
      </c>
      <c r="M436" s="25" t="str">
        <f>IFERROR(INDEX(Sheet1!$A$1:$E$2788,MATCH($F436,Sheet1!$A$1:$A$2788,0),MATCH(M$1,Sheet1!$A$1:$E$1,0)),"")</f>
        <v/>
      </c>
      <c r="N436" s="25" t="str">
        <f>IFERROR(INDEX(Sheet1!$A$1:$E$2788,MATCH($F436,Sheet1!$A$1:$A$2788,0),MATCH(N$1,Sheet1!$A$1:$E$1,0)),"")</f>
        <v/>
      </c>
      <c r="O436" s="44" t="str">
        <f>IFERROR(INDEX(Sheet1!$A$1:$G$2788,MATCH($F436,Sheet1!$A$1:$A$2788,0),MATCH(O$1,Sheet1!$A$1:$G$1,0)),"")</f>
        <v/>
      </c>
      <c r="P436" s="50" t="s">
        <v>10217</v>
      </c>
      <c r="Q436" s="30" t="s">
        <v>8963</v>
      </c>
      <c r="R436" t="s">
        <v>10340</v>
      </c>
      <c r="S436" t="s">
        <v>61</v>
      </c>
      <c r="U436" t="s">
        <v>174</v>
      </c>
      <c r="V436" t="s">
        <v>3586</v>
      </c>
    </row>
    <row r="437" spans="1:22" ht="15.75" thickBot="1" x14ac:dyDescent="0.3">
      <c r="A437">
        <v>3886</v>
      </c>
      <c r="B437" t="s">
        <v>1330</v>
      </c>
      <c r="D437" t="s">
        <v>178</v>
      </c>
      <c r="E437" s="6" t="s">
        <v>4524</v>
      </c>
      <c r="F437" s="65">
        <v>24216</v>
      </c>
      <c r="G437" s="70" t="str">
        <f t="shared" si="25"/>
        <v>19/04/1966</v>
      </c>
      <c r="H437" s="68" t="str">
        <f t="shared" si="26"/>
        <v>19</v>
      </c>
      <c r="I437" s="47" t="str">
        <f t="shared" si="28"/>
        <v>04</v>
      </c>
      <c r="J437" s="47" t="str">
        <f t="shared" si="27"/>
        <v>1966</v>
      </c>
      <c r="K437" s="47" t="str">
        <f>IFERROR(INDEX(Sheet1!$A$1:$E$2788,MATCH($F437,Sheet1!$A$1:$A$2788,0),MATCH(K$1,Sheet1!$A$1:$E$1,0)),"")</f>
        <v/>
      </c>
      <c r="L437" s="50" t="str">
        <f>IFERROR(INDEX(Sheet1!$A$1:$E$2788,MATCH($F437,Sheet1!$A$1:$A$2788,0),MATCH(L$1,Sheet1!$A$1:$E$1,0)),"")</f>
        <v/>
      </c>
      <c r="M437" s="25" t="str">
        <f>IFERROR(INDEX(Sheet1!$A$1:$E$2788,MATCH($F437,Sheet1!$A$1:$A$2788,0),MATCH(M$1,Sheet1!$A$1:$E$1,0)),"")</f>
        <v/>
      </c>
      <c r="N437" s="25" t="str">
        <f>IFERROR(INDEX(Sheet1!$A$1:$E$2788,MATCH($F437,Sheet1!$A$1:$A$2788,0),MATCH(N$1,Sheet1!$A$1:$E$1,0)),"")</f>
        <v/>
      </c>
      <c r="O437" s="44" t="str">
        <f>IFERROR(INDEX(Sheet1!$A$1:$G$2788,MATCH($F437,Sheet1!$A$1:$A$2788,0),MATCH(O$1,Sheet1!$A$1:$G$1,0)),"")</f>
        <v/>
      </c>
      <c r="P437" s="50" t="s">
        <v>10217</v>
      </c>
      <c r="Q437" s="30" t="s">
        <v>8939</v>
      </c>
      <c r="R437" t="s">
        <v>10340</v>
      </c>
      <c r="S437" t="s">
        <v>61</v>
      </c>
      <c r="U437" t="s">
        <v>9</v>
      </c>
      <c r="V437" t="s">
        <v>3584</v>
      </c>
    </row>
    <row r="438" spans="1:22" ht="15.75" thickBot="1" x14ac:dyDescent="0.3">
      <c r="A438">
        <v>3885</v>
      </c>
      <c r="B438" t="s">
        <v>1150</v>
      </c>
      <c r="D438" t="s">
        <v>20</v>
      </c>
      <c r="E438" s="6" t="s">
        <v>5269</v>
      </c>
      <c r="F438" s="65">
        <v>24217</v>
      </c>
      <c r="G438" s="70" t="str">
        <f t="shared" si="25"/>
        <v>20/04/1966</v>
      </c>
      <c r="H438" s="68" t="str">
        <f t="shared" si="26"/>
        <v>20</v>
      </c>
      <c r="I438" s="47" t="str">
        <f t="shared" si="28"/>
        <v>04</v>
      </c>
      <c r="J438" s="47" t="str">
        <f t="shared" si="27"/>
        <v>1966</v>
      </c>
      <c r="K438" s="47" t="str">
        <f>IFERROR(INDEX(Sheet1!$A$1:$E$2788,MATCH($F438,Sheet1!$A$1:$A$2788,0),MATCH(K$1,Sheet1!$A$1:$E$1,0)),"")</f>
        <v/>
      </c>
      <c r="L438" s="50" t="str">
        <f>IFERROR(INDEX(Sheet1!$A$1:$E$2788,MATCH($F438,Sheet1!$A$1:$A$2788,0),MATCH(L$1,Sheet1!$A$1:$E$1,0)),"")</f>
        <v/>
      </c>
      <c r="M438" s="25" t="str">
        <f>IFERROR(INDEX(Sheet1!$A$1:$E$2788,MATCH($F438,Sheet1!$A$1:$A$2788,0),MATCH(M$1,Sheet1!$A$1:$E$1,0)),"")</f>
        <v/>
      </c>
      <c r="N438" s="25" t="str">
        <f>IFERROR(INDEX(Sheet1!$A$1:$E$2788,MATCH($F438,Sheet1!$A$1:$A$2788,0),MATCH(N$1,Sheet1!$A$1:$E$1,0)),"")</f>
        <v/>
      </c>
      <c r="O438" s="44" t="str">
        <f>IFERROR(INDEX(Sheet1!$A$1:$G$2788,MATCH($F438,Sheet1!$A$1:$A$2788,0),MATCH(O$1,Sheet1!$A$1:$G$1,0)),"")</f>
        <v/>
      </c>
      <c r="P438" s="68" t="s">
        <v>10223</v>
      </c>
      <c r="Q438" s="30" t="s">
        <v>9066</v>
      </c>
      <c r="R438" t="s">
        <v>10319</v>
      </c>
      <c r="S438" t="s">
        <v>61</v>
      </c>
      <c r="U438" t="s">
        <v>9</v>
      </c>
      <c r="V438" t="s">
        <v>3583</v>
      </c>
    </row>
    <row r="439" spans="1:22" ht="15.75" thickBot="1" x14ac:dyDescent="0.3">
      <c r="A439">
        <v>3884</v>
      </c>
      <c r="B439" t="s">
        <v>1150</v>
      </c>
      <c r="D439" t="s">
        <v>20</v>
      </c>
      <c r="E439" s="6" t="s">
        <v>4075</v>
      </c>
      <c r="F439" s="65">
        <v>24222</v>
      </c>
      <c r="G439" s="70" t="str">
        <f t="shared" si="25"/>
        <v>25/04/1966</v>
      </c>
      <c r="H439" s="68" t="str">
        <f t="shared" si="26"/>
        <v>25</v>
      </c>
      <c r="I439" s="47" t="str">
        <f t="shared" si="28"/>
        <v>04</v>
      </c>
      <c r="J439" s="47" t="str">
        <f t="shared" si="27"/>
        <v>1966</v>
      </c>
      <c r="K439" s="47" t="str">
        <f>IFERROR(INDEX(Sheet1!$A$1:$E$2788,MATCH($F439,Sheet1!$A$1:$A$2788,0),MATCH(K$1,Sheet1!$A$1:$E$1,0)),"")</f>
        <v/>
      </c>
      <c r="L439" s="50" t="str">
        <f>IFERROR(INDEX(Sheet1!$A$1:$E$2788,MATCH($F439,Sheet1!$A$1:$A$2788,0),MATCH(L$1,Sheet1!$A$1:$E$1,0)),"")</f>
        <v/>
      </c>
      <c r="M439" s="25" t="str">
        <f>IFERROR(INDEX(Sheet1!$A$1:$E$2788,MATCH($F439,Sheet1!$A$1:$A$2788,0),MATCH(M$1,Sheet1!$A$1:$E$1,0)),"")</f>
        <v/>
      </c>
      <c r="N439" s="25" t="str">
        <f>IFERROR(INDEX(Sheet1!$A$1:$E$2788,MATCH($F439,Sheet1!$A$1:$A$2788,0),MATCH(N$1,Sheet1!$A$1:$E$1,0)),"")</f>
        <v/>
      </c>
      <c r="O439" s="44" t="str">
        <f>IFERROR(INDEX(Sheet1!$A$1:$G$2788,MATCH($F439,Sheet1!$A$1:$A$2788,0),MATCH(O$1,Sheet1!$A$1:$G$1,0)),"")</f>
        <v/>
      </c>
      <c r="P439" s="68" t="s">
        <v>10223</v>
      </c>
      <c r="Q439" s="30" t="s">
        <v>9131</v>
      </c>
      <c r="R439" t="s">
        <v>10319</v>
      </c>
      <c r="S439" t="s">
        <v>61</v>
      </c>
      <c r="U439" t="s">
        <v>9</v>
      </c>
      <c r="V439" t="s">
        <v>3582</v>
      </c>
    </row>
    <row r="440" spans="1:22" ht="15.75" thickBot="1" x14ac:dyDescent="0.3">
      <c r="A440">
        <v>3883</v>
      </c>
      <c r="B440" t="s">
        <v>1150</v>
      </c>
      <c r="D440" t="s">
        <v>1711</v>
      </c>
      <c r="E440" s="6" t="s">
        <v>4525</v>
      </c>
      <c r="F440" s="65">
        <v>24223</v>
      </c>
      <c r="G440" s="70" t="str">
        <f t="shared" si="25"/>
        <v>26/04/1966</v>
      </c>
      <c r="H440" s="68" t="str">
        <f t="shared" si="26"/>
        <v>26</v>
      </c>
      <c r="I440" s="47" t="str">
        <f t="shared" si="28"/>
        <v>04</v>
      </c>
      <c r="J440" s="47" t="str">
        <f t="shared" si="27"/>
        <v>1966</v>
      </c>
      <c r="K440" s="47" t="str">
        <f>IFERROR(INDEX(Sheet1!$A$1:$E$2788,MATCH($F440,Sheet1!$A$1:$A$2788,0),MATCH(K$1,Sheet1!$A$1:$E$1,0)),"")</f>
        <v/>
      </c>
      <c r="L440" s="50" t="str">
        <f>IFERROR(INDEX(Sheet1!$A$1:$E$2788,MATCH($F440,Sheet1!$A$1:$A$2788,0),MATCH(L$1,Sheet1!$A$1:$E$1,0)),"")</f>
        <v/>
      </c>
      <c r="M440" s="25" t="str">
        <f>IFERROR(INDEX(Sheet1!$A$1:$E$2788,MATCH($F440,Sheet1!$A$1:$A$2788,0),MATCH(M$1,Sheet1!$A$1:$E$1,0)),"")</f>
        <v/>
      </c>
      <c r="N440" s="25" t="str">
        <f>IFERROR(INDEX(Sheet1!$A$1:$E$2788,MATCH($F440,Sheet1!$A$1:$A$2788,0),MATCH(N$1,Sheet1!$A$1:$E$1,0)),"")</f>
        <v/>
      </c>
      <c r="O440" s="44" t="str">
        <f>IFERROR(INDEX(Sheet1!$A$1:$G$2788,MATCH($F440,Sheet1!$A$1:$A$2788,0),MATCH(O$1,Sheet1!$A$1:$G$1,0)),"")</f>
        <v/>
      </c>
      <c r="P440" s="68" t="s">
        <v>10223</v>
      </c>
      <c r="Q440" s="30" t="s">
        <v>8921</v>
      </c>
      <c r="R440" t="s">
        <v>10319</v>
      </c>
      <c r="S440" t="s">
        <v>61</v>
      </c>
      <c r="U440" t="s">
        <v>9</v>
      </c>
      <c r="V440" t="s">
        <v>3581</v>
      </c>
    </row>
    <row r="441" spans="1:22" ht="15.75" thickBot="1" x14ac:dyDescent="0.3">
      <c r="A441">
        <v>3882</v>
      </c>
      <c r="B441" t="s">
        <v>1150</v>
      </c>
      <c r="D441" t="s">
        <v>20</v>
      </c>
      <c r="E441" s="6" t="s">
        <v>6924</v>
      </c>
      <c r="F441" s="65">
        <v>24233</v>
      </c>
      <c r="G441" s="70" t="str">
        <f t="shared" si="25"/>
        <v>06/05/1966</v>
      </c>
      <c r="H441" s="68" t="str">
        <f t="shared" si="26"/>
        <v>06</v>
      </c>
      <c r="I441" s="47" t="str">
        <f t="shared" si="28"/>
        <v>05</v>
      </c>
      <c r="J441" s="47" t="str">
        <f t="shared" si="27"/>
        <v>1966</v>
      </c>
      <c r="K441" s="47" t="str">
        <f>IFERROR(INDEX(Sheet1!$A$1:$E$2788,MATCH($F441,Sheet1!$A$1:$A$2788,0),MATCH(K$1,Sheet1!$A$1:$E$1,0)),"")</f>
        <v/>
      </c>
      <c r="L441" s="50" t="str">
        <f>IFERROR(INDEX(Sheet1!$A$1:$E$2788,MATCH($F441,Sheet1!$A$1:$A$2788,0),MATCH(L$1,Sheet1!$A$1:$E$1,0)),"")</f>
        <v/>
      </c>
      <c r="M441" s="25" t="str">
        <f>IFERROR(INDEX(Sheet1!$A$1:$E$2788,MATCH($F441,Sheet1!$A$1:$A$2788,0),MATCH(M$1,Sheet1!$A$1:$E$1,0)),"")</f>
        <v/>
      </c>
      <c r="N441" s="25" t="str">
        <f>IFERROR(INDEX(Sheet1!$A$1:$E$2788,MATCH($F441,Sheet1!$A$1:$A$2788,0),MATCH(N$1,Sheet1!$A$1:$E$1,0)),"")</f>
        <v/>
      </c>
      <c r="O441" s="44" t="str">
        <f>IFERROR(INDEX(Sheet1!$A$1:$G$2788,MATCH($F441,Sheet1!$A$1:$A$2788,0),MATCH(O$1,Sheet1!$A$1:$G$1,0)),"")</f>
        <v/>
      </c>
      <c r="P441" s="68" t="s">
        <v>10223</v>
      </c>
      <c r="Q441" s="30" t="s">
        <v>9132</v>
      </c>
      <c r="R441" t="s">
        <v>10340</v>
      </c>
      <c r="S441" t="s">
        <v>61</v>
      </c>
      <c r="U441" t="s">
        <v>9</v>
      </c>
      <c r="V441" t="s">
        <v>3580</v>
      </c>
    </row>
    <row r="442" spans="1:22" ht="15.75" thickBot="1" x14ac:dyDescent="0.3">
      <c r="A442">
        <v>3881</v>
      </c>
      <c r="B442" t="s">
        <v>1150</v>
      </c>
      <c r="D442" t="s">
        <v>20</v>
      </c>
      <c r="E442" s="6" t="s">
        <v>5270</v>
      </c>
      <c r="F442" s="65">
        <v>24238</v>
      </c>
      <c r="G442" s="70" t="str">
        <f t="shared" si="25"/>
        <v>11/05/1966</v>
      </c>
      <c r="H442" s="68" t="str">
        <f t="shared" si="26"/>
        <v>11</v>
      </c>
      <c r="I442" s="47" t="str">
        <f t="shared" si="28"/>
        <v>05</v>
      </c>
      <c r="J442" s="47" t="str">
        <f t="shared" si="27"/>
        <v>1966</v>
      </c>
      <c r="K442" s="47" t="str">
        <f>IFERROR(INDEX(Sheet1!$A$1:$E$2788,MATCH($F442,Sheet1!$A$1:$A$2788,0),MATCH(K$1,Sheet1!$A$1:$E$1,0)),"")</f>
        <v/>
      </c>
      <c r="L442" s="50" t="str">
        <f>IFERROR(INDEX(Sheet1!$A$1:$E$2788,MATCH($F442,Sheet1!$A$1:$A$2788,0),MATCH(L$1,Sheet1!$A$1:$E$1,0)),"")</f>
        <v/>
      </c>
      <c r="M442" s="25" t="str">
        <f>IFERROR(INDEX(Sheet1!$A$1:$E$2788,MATCH($F442,Sheet1!$A$1:$A$2788,0),MATCH(M$1,Sheet1!$A$1:$E$1,0)),"")</f>
        <v/>
      </c>
      <c r="N442" s="25" t="str">
        <f>IFERROR(INDEX(Sheet1!$A$1:$E$2788,MATCH($F442,Sheet1!$A$1:$A$2788,0),MATCH(N$1,Sheet1!$A$1:$E$1,0)),"")</f>
        <v/>
      </c>
      <c r="O442" s="44" t="str">
        <f>IFERROR(INDEX(Sheet1!$A$1:$G$2788,MATCH($F442,Sheet1!$A$1:$A$2788,0),MATCH(O$1,Sheet1!$A$1:$G$1,0)),"")</f>
        <v/>
      </c>
      <c r="P442" s="68" t="s">
        <v>10223</v>
      </c>
      <c r="Q442" s="30" t="s">
        <v>9133</v>
      </c>
      <c r="R442" t="s">
        <v>10340</v>
      </c>
      <c r="S442" t="s">
        <v>61</v>
      </c>
      <c r="U442" t="s">
        <v>9</v>
      </c>
      <c r="V442" t="s">
        <v>3579</v>
      </c>
    </row>
    <row r="443" spans="1:22" ht="15.75" thickBot="1" x14ac:dyDescent="0.3">
      <c r="A443">
        <v>3880</v>
      </c>
      <c r="B443" t="s">
        <v>1330</v>
      </c>
      <c r="D443" t="s">
        <v>178</v>
      </c>
      <c r="E443" s="6" t="s">
        <v>7676</v>
      </c>
      <c r="F443" s="65">
        <v>24241</v>
      </c>
      <c r="G443" s="70" t="str">
        <f t="shared" si="25"/>
        <v>14/05/1966</v>
      </c>
      <c r="H443" s="68" t="str">
        <f t="shared" si="26"/>
        <v>14</v>
      </c>
      <c r="I443" s="47" t="str">
        <f t="shared" si="28"/>
        <v>05</v>
      </c>
      <c r="J443" s="47" t="str">
        <f t="shared" si="27"/>
        <v>1966</v>
      </c>
      <c r="K443" s="47" t="str">
        <f>IFERROR(INDEX(Sheet1!$A$1:$E$2788,MATCH($F443,Sheet1!$A$1:$A$2788,0),MATCH(K$1,Sheet1!$A$1:$E$1,0)),"")</f>
        <v/>
      </c>
      <c r="L443" s="50" t="str">
        <f>IFERROR(INDEX(Sheet1!$A$1:$E$2788,MATCH($F443,Sheet1!$A$1:$A$2788,0),MATCH(L$1,Sheet1!$A$1:$E$1,0)),"")</f>
        <v/>
      </c>
      <c r="M443" s="25" t="str">
        <f>IFERROR(INDEX(Sheet1!$A$1:$E$2788,MATCH($F443,Sheet1!$A$1:$A$2788,0),MATCH(M$1,Sheet1!$A$1:$E$1,0)),"")</f>
        <v/>
      </c>
      <c r="N443" s="25" t="str">
        <f>IFERROR(INDEX(Sheet1!$A$1:$E$2788,MATCH($F443,Sheet1!$A$1:$A$2788,0),MATCH(N$1,Sheet1!$A$1:$E$1,0)),"")</f>
        <v/>
      </c>
      <c r="O443" s="44" t="str">
        <f>IFERROR(INDEX(Sheet1!$A$1:$G$2788,MATCH($F443,Sheet1!$A$1:$A$2788,0),MATCH(O$1,Sheet1!$A$1:$G$1,0)),"")</f>
        <v/>
      </c>
      <c r="P443" s="50" t="s">
        <v>10217</v>
      </c>
      <c r="Q443" s="30" t="s">
        <v>9064</v>
      </c>
      <c r="R443" t="s">
        <v>10340</v>
      </c>
      <c r="S443" t="s">
        <v>61</v>
      </c>
      <c r="U443" t="s">
        <v>9</v>
      </c>
      <c r="V443" t="s">
        <v>3578</v>
      </c>
    </row>
    <row r="444" spans="1:22" ht="15.75" thickBot="1" x14ac:dyDescent="0.3">
      <c r="A444">
        <v>3879</v>
      </c>
      <c r="B444" t="s">
        <v>649</v>
      </c>
      <c r="D444" t="s">
        <v>3525</v>
      </c>
      <c r="E444" s="6" t="s">
        <v>4076</v>
      </c>
      <c r="F444" s="65">
        <v>24243</v>
      </c>
      <c r="G444" s="70" t="str">
        <f t="shared" si="25"/>
        <v>16/05/1966</v>
      </c>
      <c r="H444" s="68" t="str">
        <f t="shared" si="26"/>
        <v>16</v>
      </c>
      <c r="I444" s="47" t="str">
        <f t="shared" si="28"/>
        <v>05</v>
      </c>
      <c r="J444" s="47" t="str">
        <f t="shared" si="27"/>
        <v>1966</v>
      </c>
      <c r="K444" s="47" t="str">
        <f>IFERROR(INDEX(Sheet1!$A$1:$E$2788,MATCH($F444,Sheet1!$A$1:$A$2788,0),MATCH(K$1,Sheet1!$A$1:$E$1,0)),"")</f>
        <v/>
      </c>
      <c r="L444" s="50" t="str">
        <f>IFERROR(INDEX(Sheet1!$A$1:$E$2788,MATCH($F444,Sheet1!$A$1:$A$2788,0),MATCH(L$1,Sheet1!$A$1:$E$1,0)),"")</f>
        <v/>
      </c>
      <c r="M444" s="25" t="str">
        <f>IFERROR(INDEX(Sheet1!$A$1:$E$2788,MATCH($F444,Sheet1!$A$1:$A$2788,0),MATCH(M$1,Sheet1!$A$1:$E$1,0)),"")</f>
        <v/>
      </c>
      <c r="N444" s="25" t="str">
        <f>IFERROR(INDEX(Sheet1!$A$1:$E$2788,MATCH($F444,Sheet1!$A$1:$A$2788,0),MATCH(N$1,Sheet1!$A$1:$E$1,0)),"")</f>
        <v/>
      </c>
      <c r="O444" s="44" t="str">
        <f>IFERROR(INDEX(Sheet1!$A$1:$G$2788,MATCH($F444,Sheet1!$A$1:$A$2788,0),MATCH(O$1,Sheet1!$A$1:$G$1,0)),"")</f>
        <v/>
      </c>
      <c r="P444" s="50" t="s">
        <v>10217</v>
      </c>
      <c r="Q444" s="30" t="s">
        <v>8839</v>
      </c>
      <c r="R444" t="s">
        <v>10340</v>
      </c>
      <c r="S444" t="s">
        <v>61</v>
      </c>
      <c r="U444" t="s">
        <v>174</v>
      </c>
      <c r="V444" t="s">
        <v>3577</v>
      </c>
    </row>
    <row r="445" spans="1:22" ht="15.75" thickBot="1" x14ac:dyDescent="0.3">
      <c r="A445">
        <v>3877</v>
      </c>
      <c r="B445" t="s">
        <v>1330</v>
      </c>
      <c r="D445" t="s">
        <v>3527</v>
      </c>
      <c r="E445" s="6" t="s">
        <v>4527</v>
      </c>
      <c r="F445" s="65">
        <v>24244</v>
      </c>
      <c r="G445" s="70" t="str">
        <f t="shared" si="25"/>
        <v>17/05/1966</v>
      </c>
      <c r="H445" s="68" t="str">
        <f t="shared" si="26"/>
        <v>17</v>
      </c>
      <c r="I445" s="47" t="str">
        <f t="shared" si="28"/>
        <v>05</v>
      </c>
      <c r="J445" s="47" t="str">
        <f t="shared" si="27"/>
        <v>1966</v>
      </c>
      <c r="K445" s="47" t="str">
        <f>IFERROR(INDEX(Sheet1!$A$1:$E$2788,MATCH($F445,Sheet1!$A$1:$A$2788,0),MATCH(K$1,Sheet1!$A$1:$E$1,0)),"")</f>
        <v/>
      </c>
      <c r="L445" s="50" t="str">
        <f>IFERROR(INDEX(Sheet1!$A$1:$E$2788,MATCH($F445,Sheet1!$A$1:$A$2788,0),MATCH(L$1,Sheet1!$A$1:$E$1,0)),"")</f>
        <v/>
      </c>
      <c r="M445" s="25" t="str">
        <f>IFERROR(INDEX(Sheet1!$A$1:$E$2788,MATCH($F445,Sheet1!$A$1:$A$2788,0),MATCH(M$1,Sheet1!$A$1:$E$1,0)),"")</f>
        <v/>
      </c>
      <c r="N445" s="25" t="str">
        <f>IFERROR(INDEX(Sheet1!$A$1:$E$2788,MATCH($F445,Sheet1!$A$1:$A$2788,0),MATCH(N$1,Sheet1!$A$1:$E$1,0)),"")</f>
        <v/>
      </c>
      <c r="O445" s="44" t="str">
        <f>IFERROR(INDEX(Sheet1!$A$1:$G$2788,MATCH($F445,Sheet1!$A$1:$A$2788,0),MATCH(O$1,Sheet1!$A$1:$G$1,0)),"")</f>
        <v/>
      </c>
      <c r="P445" s="50" t="s">
        <v>10217</v>
      </c>
      <c r="Q445" s="30" t="s">
        <v>9088</v>
      </c>
      <c r="R445" t="s">
        <v>10340</v>
      </c>
      <c r="S445" t="s">
        <v>61</v>
      </c>
      <c r="U445" t="s">
        <v>33</v>
      </c>
      <c r="V445" t="s">
        <v>3575</v>
      </c>
    </row>
    <row r="446" spans="1:22" ht="15.75" thickBot="1" x14ac:dyDescent="0.3">
      <c r="A446">
        <v>3878</v>
      </c>
      <c r="B446" t="s">
        <v>1150</v>
      </c>
      <c r="D446" t="s">
        <v>1151</v>
      </c>
      <c r="E446" s="6" t="s">
        <v>4526</v>
      </c>
      <c r="F446" s="65">
        <v>24244</v>
      </c>
      <c r="G446" s="70" t="str">
        <f t="shared" si="25"/>
        <v>17/05/1966</v>
      </c>
      <c r="H446" s="68" t="str">
        <f t="shared" si="26"/>
        <v>17</v>
      </c>
      <c r="I446" s="47" t="str">
        <f t="shared" si="28"/>
        <v>05</v>
      </c>
      <c r="J446" s="47" t="str">
        <f t="shared" si="27"/>
        <v>1966</v>
      </c>
      <c r="K446" s="47" t="str">
        <f>IFERROR(INDEX(Sheet1!$A$1:$E$2788,MATCH($F446,Sheet1!$A$1:$A$2788,0),MATCH(K$1,Sheet1!$A$1:$E$1,0)),"")</f>
        <v/>
      </c>
      <c r="L446" s="50" t="str">
        <f>IFERROR(INDEX(Sheet1!$A$1:$E$2788,MATCH($F446,Sheet1!$A$1:$A$2788,0),MATCH(L$1,Sheet1!$A$1:$E$1,0)),"")</f>
        <v/>
      </c>
      <c r="M446" s="25" t="str">
        <f>IFERROR(INDEX(Sheet1!$A$1:$E$2788,MATCH($F446,Sheet1!$A$1:$A$2788,0),MATCH(M$1,Sheet1!$A$1:$E$1,0)),"")</f>
        <v/>
      </c>
      <c r="N446" s="25" t="str">
        <f>IFERROR(INDEX(Sheet1!$A$1:$E$2788,MATCH($F446,Sheet1!$A$1:$A$2788,0),MATCH(N$1,Sheet1!$A$1:$E$1,0)),"")</f>
        <v/>
      </c>
      <c r="O446" s="44" t="str">
        <f>IFERROR(INDEX(Sheet1!$A$1:$G$2788,MATCH($F446,Sheet1!$A$1:$A$2788,0),MATCH(O$1,Sheet1!$A$1:$G$1,0)),"")</f>
        <v/>
      </c>
      <c r="P446" s="68" t="s">
        <v>10223</v>
      </c>
      <c r="Q446" s="30" t="s">
        <v>9015</v>
      </c>
      <c r="R446" t="s">
        <v>10319</v>
      </c>
      <c r="S446" t="s">
        <v>61</v>
      </c>
      <c r="U446" t="s">
        <v>33</v>
      </c>
      <c r="V446" t="s">
        <v>3576</v>
      </c>
    </row>
    <row r="447" spans="1:22" ht="15.75" thickBot="1" x14ac:dyDescent="0.3">
      <c r="A447">
        <v>3876</v>
      </c>
      <c r="B447" t="s">
        <v>1150</v>
      </c>
      <c r="D447" t="s">
        <v>1711</v>
      </c>
      <c r="E447" s="6" t="s">
        <v>4528</v>
      </c>
      <c r="F447" s="65">
        <v>24251</v>
      </c>
      <c r="G447" s="70" t="str">
        <f t="shared" si="25"/>
        <v>24/05/1966</v>
      </c>
      <c r="H447" s="68" t="str">
        <f t="shared" si="26"/>
        <v>24</v>
      </c>
      <c r="I447" s="47" t="str">
        <f t="shared" si="28"/>
        <v>05</v>
      </c>
      <c r="J447" s="47" t="str">
        <f t="shared" si="27"/>
        <v>1966</v>
      </c>
      <c r="K447" s="47" t="str">
        <f>IFERROR(INDEX(Sheet1!$A$1:$E$2788,MATCH($F447,Sheet1!$A$1:$A$2788,0),MATCH(K$1,Sheet1!$A$1:$E$1,0)),"")</f>
        <v/>
      </c>
      <c r="L447" s="50" t="str">
        <f>IFERROR(INDEX(Sheet1!$A$1:$E$2788,MATCH($F447,Sheet1!$A$1:$A$2788,0),MATCH(L$1,Sheet1!$A$1:$E$1,0)),"")</f>
        <v/>
      </c>
      <c r="M447" s="25" t="str">
        <f>IFERROR(INDEX(Sheet1!$A$1:$E$2788,MATCH($F447,Sheet1!$A$1:$A$2788,0),MATCH(M$1,Sheet1!$A$1:$E$1,0)),"")</f>
        <v/>
      </c>
      <c r="N447" s="25" t="str">
        <f>IFERROR(INDEX(Sheet1!$A$1:$E$2788,MATCH($F447,Sheet1!$A$1:$A$2788,0),MATCH(N$1,Sheet1!$A$1:$E$1,0)),"")</f>
        <v/>
      </c>
      <c r="O447" s="44" t="str">
        <f>IFERROR(INDEX(Sheet1!$A$1:$G$2788,MATCH($F447,Sheet1!$A$1:$A$2788,0),MATCH(O$1,Sheet1!$A$1:$G$1,0)),"")</f>
        <v/>
      </c>
      <c r="P447" s="68" t="s">
        <v>10223</v>
      </c>
      <c r="Q447" s="30" t="s">
        <v>9134</v>
      </c>
      <c r="R447" t="s">
        <v>10340</v>
      </c>
      <c r="S447" t="s">
        <v>61</v>
      </c>
      <c r="U447" t="s">
        <v>9</v>
      </c>
      <c r="V447" t="s">
        <v>3574</v>
      </c>
    </row>
    <row r="448" spans="1:22" ht="15.75" thickBot="1" x14ac:dyDescent="0.3">
      <c r="A448">
        <v>3875</v>
      </c>
      <c r="B448" t="s">
        <v>1330</v>
      </c>
      <c r="D448" t="s">
        <v>900</v>
      </c>
      <c r="E448" s="6" t="s">
        <v>4077</v>
      </c>
      <c r="F448" s="65">
        <v>24257</v>
      </c>
      <c r="G448" s="70" t="str">
        <f t="shared" si="25"/>
        <v>30/05/1966</v>
      </c>
      <c r="H448" s="68" t="str">
        <f t="shared" si="26"/>
        <v>30</v>
      </c>
      <c r="I448" s="47" t="str">
        <f t="shared" si="28"/>
        <v>05</v>
      </c>
      <c r="J448" s="47" t="str">
        <f t="shared" si="27"/>
        <v>1966</v>
      </c>
      <c r="K448" s="47" t="str">
        <f>IFERROR(INDEX(Sheet1!$A$1:$E$2788,MATCH($F448,Sheet1!$A$1:$A$2788,0),MATCH(K$1,Sheet1!$A$1:$E$1,0)),"")</f>
        <v/>
      </c>
      <c r="L448" s="50" t="str">
        <f>IFERROR(INDEX(Sheet1!$A$1:$E$2788,MATCH($F448,Sheet1!$A$1:$A$2788,0),MATCH(L$1,Sheet1!$A$1:$E$1,0)),"")</f>
        <v/>
      </c>
      <c r="M448" s="25" t="str">
        <f>IFERROR(INDEX(Sheet1!$A$1:$E$2788,MATCH($F448,Sheet1!$A$1:$A$2788,0),MATCH(M$1,Sheet1!$A$1:$E$1,0)),"")</f>
        <v/>
      </c>
      <c r="N448" s="25" t="str">
        <f>IFERROR(INDEX(Sheet1!$A$1:$E$2788,MATCH($F448,Sheet1!$A$1:$A$2788,0),MATCH(N$1,Sheet1!$A$1:$E$1,0)),"")</f>
        <v/>
      </c>
      <c r="O448" s="44" t="str">
        <f>IFERROR(INDEX(Sheet1!$A$1:$G$2788,MATCH($F448,Sheet1!$A$1:$A$2788,0),MATCH(O$1,Sheet1!$A$1:$G$1,0)),"")</f>
        <v/>
      </c>
      <c r="P448" s="50" t="s">
        <v>10217</v>
      </c>
      <c r="Q448" s="30" t="s">
        <v>9135</v>
      </c>
      <c r="R448" t="s">
        <v>10340</v>
      </c>
      <c r="S448" t="s">
        <v>61</v>
      </c>
      <c r="U448" t="s">
        <v>9</v>
      </c>
      <c r="V448" t="s">
        <v>3573</v>
      </c>
    </row>
    <row r="449" spans="1:22" ht="15.75" thickBot="1" x14ac:dyDescent="0.3">
      <c r="A449">
        <v>3874</v>
      </c>
      <c r="B449" t="s">
        <v>1330</v>
      </c>
      <c r="D449" t="s">
        <v>3527</v>
      </c>
      <c r="E449" s="6" t="s">
        <v>5271</v>
      </c>
      <c r="F449" s="65">
        <v>24259</v>
      </c>
      <c r="G449" s="70" t="str">
        <f t="shared" si="25"/>
        <v>01/06/1966</v>
      </c>
      <c r="H449" s="68" t="str">
        <f t="shared" si="26"/>
        <v>01</v>
      </c>
      <c r="I449" s="47" t="str">
        <f t="shared" si="28"/>
        <v>06</v>
      </c>
      <c r="J449" s="47" t="str">
        <f t="shared" si="27"/>
        <v>1966</v>
      </c>
      <c r="K449" s="47" t="str">
        <f>IFERROR(INDEX(Sheet1!$A$1:$E$2788,MATCH($F449,Sheet1!$A$1:$A$2788,0),MATCH(K$1,Sheet1!$A$1:$E$1,0)),"")</f>
        <v/>
      </c>
      <c r="L449" s="50" t="str">
        <f>IFERROR(INDEX(Sheet1!$A$1:$E$2788,MATCH($F449,Sheet1!$A$1:$A$2788,0),MATCH(L$1,Sheet1!$A$1:$E$1,0)),"")</f>
        <v/>
      </c>
      <c r="M449" s="25" t="str">
        <f>IFERROR(INDEX(Sheet1!$A$1:$E$2788,MATCH($F449,Sheet1!$A$1:$A$2788,0),MATCH(M$1,Sheet1!$A$1:$E$1,0)),"")</f>
        <v/>
      </c>
      <c r="N449" s="25" t="str">
        <f>IFERROR(INDEX(Sheet1!$A$1:$E$2788,MATCH($F449,Sheet1!$A$1:$A$2788,0),MATCH(N$1,Sheet1!$A$1:$E$1,0)),"")</f>
        <v/>
      </c>
      <c r="O449" s="44" t="str">
        <f>IFERROR(INDEX(Sheet1!$A$1:$G$2788,MATCH($F449,Sheet1!$A$1:$A$2788,0),MATCH(O$1,Sheet1!$A$1:$G$1,0)),"")</f>
        <v/>
      </c>
      <c r="P449" s="50" t="s">
        <v>10217</v>
      </c>
      <c r="Q449" s="30" t="s">
        <v>8827</v>
      </c>
      <c r="R449" t="s">
        <v>10319</v>
      </c>
      <c r="S449" t="s">
        <v>61</v>
      </c>
      <c r="U449" t="s">
        <v>9</v>
      </c>
      <c r="V449" t="s">
        <v>3572</v>
      </c>
    </row>
    <row r="450" spans="1:22" ht="15.75" thickBot="1" x14ac:dyDescent="0.3">
      <c r="A450">
        <v>3872</v>
      </c>
      <c r="B450" t="s">
        <v>1330</v>
      </c>
      <c r="D450" t="s">
        <v>178</v>
      </c>
      <c r="E450" s="6" t="s">
        <v>6926</v>
      </c>
      <c r="F450" s="65">
        <v>24261</v>
      </c>
      <c r="G450" s="70" t="str">
        <f t="shared" si="25"/>
        <v>03/06/1966</v>
      </c>
      <c r="H450" s="68" t="str">
        <f t="shared" si="26"/>
        <v>03</v>
      </c>
      <c r="I450" s="47" t="str">
        <f t="shared" si="28"/>
        <v>06</v>
      </c>
      <c r="J450" s="47" t="str">
        <f t="shared" si="27"/>
        <v>1966</v>
      </c>
      <c r="K450" s="47" t="str">
        <f>IFERROR(INDEX(Sheet1!$A$1:$E$2788,MATCH($F450,Sheet1!$A$1:$A$2788,0),MATCH(K$1,Sheet1!$A$1:$E$1,0)),"")</f>
        <v/>
      </c>
      <c r="L450" s="50" t="str">
        <f>IFERROR(INDEX(Sheet1!$A$1:$E$2788,MATCH($F450,Sheet1!$A$1:$A$2788,0),MATCH(L$1,Sheet1!$A$1:$E$1,0)),"")</f>
        <v/>
      </c>
      <c r="M450" s="25" t="str">
        <f>IFERROR(INDEX(Sheet1!$A$1:$E$2788,MATCH($F450,Sheet1!$A$1:$A$2788,0),MATCH(M$1,Sheet1!$A$1:$E$1,0)),"")</f>
        <v/>
      </c>
      <c r="N450" s="25" t="str">
        <f>IFERROR(INDEX(Sheet1!$A$1:$E$2788,MATCH($F450,Sheet1!$A$1:$A$2788,0),MATCH(N$1,Sheet1!$A$1:$E$1,0)),"")</f>
        <v/>
      </c>
      <c r="O450" s="44" t="str">
        <f>IFERROR(INDEX(Sheet1!$A$1:$G$2788,MATCH($F450,Sheet1!$A$1:$A$2788,0),MATCH(O$1,Sheet1!$A$1:$G$1,0)),"")</f>
        <v/>
      </c>
      <c r="P450" s="50" t="s">
        <v>10217</v>
      </c>
      <c r="Q450" s="30" t="s">
        <v>8857</v>
      </c>
      <c r="R450" t="s">
        <v>10340</v>
      </c>
      <c r="S450" t="s">
        <v>61</v>
      </c>
      <c r="U450" t="s">
        <v>9</v>
      </c>
      <c r="V450" t="s">
        <v>3570</v>
      </c>
    </row>
    <row r="451" spans="1:22" ht="15.75" thickBot="1" x14ac:dyDescent="0.3">
      <c r="A451">
        <v>3873</v>
      </c>
      <c r="B451" t="s">
        <v>649</v>
      </c>
      <c r="D451" t="s">
        <v>3525</v>
      </c>
      <c r="E451" s="6" t="s">
        <v>6925</v>
      </c>
      <c r="F451" s="65">
        <v>24261</v>
      </c>
      <c r="G451" s="70" t="str">
        <f t="shared" ref="G451:G514" si="29">TEXT(F451, "dd/mm/yyyy")</f>
        <v>03/06/1966</v>
      </c>
      <c r="H451" s="68" t="str">
        <f t="shared" ref="H451:H514" si="30">LEFT(G451,2)</f>
        <v>03</v>
      </c>
      <c r="I451" s="47" t="str">
        <f t="shared" si="28"/>
        <v>06</v>
      </c>
      <c r="J451" s="47" t="str">
        <f t="shared" ref="J451:J514" si="31">RIGHT(G451,4)</f>
        <v>1966</v>
      </c>
      <c r="K451" s="47" t="str">
        <f>IFERROR(INDEX(Sheet1!$A$1:$E$2788,MATCH($F451,Sheet1!$A$1:$A$2788,0),MATCH(K$1,Sheet1!$A$1:$E$1,0)),"")</f>
        <v/>
      </c>
      <c r="L451" s="50" t="str">
        <f>IFERROR(INDEX(Sheet1!$A$1:$E$2788,MATCH($F451,Sheet1!$A$1:$A$2788,0),MATCH(L$1,Sheet1!$A$1:$E$1,0)),"")</f>
        <v/>
      </c>
      <c r="M451" s="25" t="str">
        <f>IFERROR(INDEX(Sheet1!$A$1:$E$2788,MATCH($F451,Sheet1!$A$1:$A$2788,0),MATCH(M$1,Sheet1!$A$1:$E$1,0)),"")</f>
        <v/>
      </c>
      <c r="N451" s="25" t="str">
        <f>IFERROR(INDEX(Sheet1!$A$1:$E$2788,MATCH($F451,Sheet1!$A$1:$A$2788,0),MATCH(N$1,Sheet1!$A$1:$E$1,0)),"")</f>
        <v/>
      </c>
      <c r="O451" s="44" t="str">
        <f>IFERROR(INDEX(Sheet1!$A$1:$G$2788,MATCH($F451,Sheet1!$A$1:$A$2788,0),MATCH(O$1,Sheet1!$A$1:$G$1,0)),"")</f>
        <v/>
      </c>
      <c r="P451" s="50" t="s">
        <v>10217</v>
      </c>
      <c r="Q451" s="30" t="s">
        <v>9136</v>
      </c>
      <c r="R451" t="s">
        <v>10319</v>
      </c>
      <c r="S451" t="s">
        <v>61</v>
      </c>
      <c r="U451" t="s">
        <v>174</v>
      </c>
      <c r="V451" t="s">
        <v>3571</v>
      </c>
    </row>
    <row r="452" spans="1:22" ht="15.75" thickBot="1" x14ac:dyDescent="0.3">
      <c r="A452">
        <v>3871</v>
      </c>
      <c r="B452" t="s">
        <v>1330</v>
      </c>
      <c r="D452" t="s">
        <v>3419</v>
      </c>
      <c r="E452" s="6" t="s">
        <v>4529</v>
      </c>
      <c r="F452" s="65">
        <v>24265</v>
      </c>
      <c r="G452" s="70" t="str">
        <f t="shared" si="29"/>
        <v>07/06/1966</v>
      </c>
      <c r="H452" s="68" t="str">
        <f t="shared" si="30"/>
        <v>07</v>
      </c>
      <c r="I452" s="47" t="str">
        <f t="shared" si="28"/>
        <v>06</v>
      </c>
      <c r="J452" s="47" t="str">
        <f t="shared" si="31"/>
        <v>1966</v>
      </c>
      <c r="K452" s="47" t="str">
        <f>IFERROR(INDEX(Sheet1!$A$1:$E$2788,MATCH($F452,Sheet1!$A$1:$A$2788,0),MATCH(K$1,Sheet1!$A$1:$E$1,0)),"")</f>
        <v/>
      </c>
      <c r="L452" s="50" t="str">
        <f>IFERROR(INDEX(Sheet1!$A$1:$E$2788,MATCH($F452,Sheet1!$A$1:$A$2788,0),MATCH(L$1,Sheet1!$A$1:$E$1,0)),"")</f>
        <v/>
      </c>
      <c r="M452" s="25" t="str">
        <f>IFERROR(INDEX(Sheet1!$A$1:$E$2788,MATCH($F452,Sheet1!$A$1:$A$2788,0),MATCH(M$1,Sheet1!$A$1:$E$1,0)),"")</f>
        <v/>
      </c>
      <c r="N452" s="25" t="str">
        <f>IFERROR(INDEX(Sheet1!$A$1:$E$2788,MATCH($F452,Sheet1!$A$1:$A$2788,0),MATCH(N$1,Sheet1!$A$1:$E$1,0)),"")</f>
        <v/>
      </c>
      <c r="O452" s="44" t="str">
        <f>IFERROR(INDEX(Sheet1!$A$1:$G$2788,MATCH($F452,Sheet1!$A$1:$A$2788,0),MATCH(O$1,Sheet1!$A$1:$G$1,0)),"")</f>
        <v/>
      </c>
      <c r="P452" s="50" t="s">
        <v>10217</v>
      </c>
      <c r="Q452" s="30" t="s">
        <v>9137</v>
      </c>
      <c r="R452" t="s">
        <v>10319</v>
      </c>
      <c r="S452" t="s">
        <v>61</v>
      </c>
      <c r="U452" t="s">
        <v>9</v>
      </c>
      <c r="V452" t="s">
        <v>3569</v>
      </c>
    </row>
    <row r="453" spans="1:22" ht="15.75" thickBot="1" x14ac:dyDescent="0.3">
      <c r="A453">
        <v>3870</v>
      </c>
      <c r="B453" t="s">
        <v>1150</v>
      </c>
      <c r="D453" t="s">
        <v>20</v>
      </c>
      <c r="E453" s="6" t="s">
        <v>5272</v>
      </c>
      <c r="F453" s="65">
        <v>24266</v>
      </c>
      <c r="G453" s="70" t="str">
        <f t="shared" si="29"/>
        <v>08/06/1966</v>
      </c>
      <c r="H453" s="68" t="str">
        <f t="shared" si="30"/>
        <v>08</v>
      </c>
      <c r="I453" s="47" t="str">
        <f t="shared" ref="I453:I516" si="32">MID(G453,4,2)</f>
        <v>06</v>
      </c>
      <c r="J453" s="47" t="str">
        <f t="shared" si="31"/>
        <v>1966</v>
      </c>
      <c r="K453" s="47" t="str">
        <f>IFERROR(INDEX(Sheet1!$A$1:$E$2788,MATCH($F453,Sheet1!$A$1:$A$2788,0),MATCH(K$1,Sheet1!$A$1:$E$1,0)),"")</f>
        <v/>
      </c>
      <c r="L453" s="50" t="str">
        <f>IFERROR(INDEX(Sheet1!$A$1:$E$2788,MATCH($F453,Sheet1!$A$1:$A$2788,0),MATCH(L$1,Sheet1!$A$1:$E$1,0)),"")</f>
        <v/>
      </c>
      <c r="M453" s="25" t="str">
        <f>IFERROR(INDEX(Sheet1!$A$1:$E$2788,MATCH($F453,Sheet1!$A$1:$A$2788,0),MATCH(M$1,Sheet1!$A$1:$E$1,0)),"")</f>
        <v/>
      </c>
      <c r="N453" s="25" t="str">
        <f>IFERROR(INDEX(Sheet1!$A$1:$E$2788,MATCH($F453,Sheet1!$A$1:$A$2788,0),MATCH(N$1,Sheet1!$A$1:$E$1,0)),"")</f>
        <v/>
      </c>
      <c r="O453" s="44" t="str">
        <f>IFERROR(INDEX(Sheet1!$A$1:$G$2788,MATCH($F453,Sheet1!$A$1:$A$2788,0),MATCH(O$1,Sheet1!$A$1:$G$1,0)),"")</f>
        <v/>
      </c>
      <c r="P453" s="68" t="s">
        <v>10223</v>
      </c>
      <c r="Q453" s="30" t="s">
        <v>9015</v>
      </c>
      <c r="R453" t="s">
        <v>10340</v>
      </c>
      <c r="S453" t="s">
        <v>61</v>
      </c>
      <c r="U453" t="s">
        <v>9</v>
      </c>
      <c r="V453" t="s">
        <v>3568</v>
      </c>
    </row>
    <row r="454" spans="1:22" ht="15.75" thickBot="1" x14ac:dyDescent="0.3">
      <c r="A454">
        <v>3869</v>
      </c>
      <c r="B454" t="s">
        <v>1330</v>
      </c>
      <c r="D454" t="s">
        <v>280</v>
      </c>
      <c r="E454" s="6" t="s">
        <v>6096</v>
      </c>
      <c r="F454" s="65">
        <v>24267</v>
      </c>
      <c r="G454" s="70" t="str">
        <f t="shared" si="29"/>
        <v>09/06/1966</v>
      </c>
      <c r="H454" s="68" t="str">
        <f t="shared" si="30"/>
        <v>09</v>
      </c>
      <c r="I454" s="47" t="str">
        <f t="shared" si="32"/>
        <v>06</v>
      </c>
      <c r="J454" s="47" t="str">
        <f t="shared" si="31"/>
        <v>1966</v>
      </c>
      <c r="K454" s="47" t="str">
        <f>IFERROR(INDEX(Sheet1!$A$1:$E$2788,MATCH($F454,Sheet1!$A$1:$A$2788,0),MATCH(K$1,Sheet1!$A$1:$E$1,0)),"")</f>
        <v/>
      </c>
      <c r="L454" s="50" t="str">
        <f>IFERROR(INDEX(Sheet1!$A$1:$E$2788,MATCH($F454,Sheet1!$A$1:$A$2788,0),MATCH(L$1,Sheet1!$A$1:$E$1,0)),"")</f>
        <v/>
      </c>
      <c r="M454" s="25" t="str">
        <f>IFERROR(INDEX(Sheet1!$A$1:$E$2788,MATCH($F454,Sheet1!$A$1:$A$2788,0),MATCH(M$1,Sheet1!$A$1:$E$1,0)),"")</f>
        <v/>
      </c>
      <c r="N454" s="25" t="str">
        <f>IFERROR(INDEX(Sheet1!$A$1:$E$2788,MATCH($F454,Sheet1!$A$1:$A$2788,0),MATCH(N$1,Sheet1!$A$1:$E$1,0)),"")</f>
        <v/>
      </c>
      <c r="O454" s="44" t="str">
        <f>IFERROR(INDEX(Sheet1!$A$1:$G$2788,MATCH($F454,Sheet1!$A$1:$A$2788,0),MATCH(O$1,Sheet1!$A$1:$G$1,0)),"")</f>
        <v/>
      </c>
      <c r="P454" s="50" t="s">
        <v>10217</v>
      </c>
      <c r="Q454" s="30" t="s">
        <v>8860</v>
      </c>
      <c r="R454" t="s">
        <v>10319</v>
      </c>
      <c r="S454" t="s">
        <v>61</v>
      </c>
      <c r="U454" t="s">
        <v>174</v>
      </c>
      <c r="V454" t="s">
        <v>3567</v>
      </c>
    </row>
    <row r="455" spans="1:22" ht="15.75" thickBot="1" x14ac:dyDescent="0.3">
      <c r="A455">
        <v>3868</v>
      </c>
      <c r="B455" t="s">
        <v>1345</v>
      </c>
      <c r="D455" t="s">
        <v>17</v>
      </c>
      <c r="E455" s="6" t="s">
        <v>6097</v>
      </c>
      <c r="F455" s="65">
        <v>24274</v>
      </c>
      <c r="G455" s="70" t="str">
        <f t="shared" si="29"/>
        <v>16/06/1966</v>
      </c>
      <c r="H455" s="68" t="str">
        <f t="shared" si="30"/>
        <v>16</v>
      </c>
      <c r="I455" s="47" t="str">
        <f t="shared" si="32"/>
        <v>06</v>
      </c>
      <c r="J455" s="47" t="str">
        <f t="shared" si="31"/>
        <v>1966</v>
      </c>
      <c r="K455" s="47" t="str">
        <f>IFERROR(INDEX(Sheet1!$A$1:$E$2788,MATCH($F455,Sheet1!$A$1:$A$2788,0),MATCH(K$1,Sheet1!$A$1:$E$1,0)),"")</f>
        <v/>
      </c>
      <c r="L455" s="50" t="str">
        <f>IFERROR(INDEX(Sheet1!$A$1:$E$2788,MATCH($F455,Sheet1!$A$1:$A$2788,0),MATCH(L$1,Sheet1!$A$1:$E$1,0)),"")</f>
        <v/>
      </c>
      <c r="M455" s="25" t="str">
        <f>IFERROR(INDEX(Sheet1!$A$1:$E$2788,MATCH($F455,Sheet1!$A$1:$A$2788,0),MATCH(M$1,Sheet1!$A$1:$E$1,0)),"")</f>
        <v/>
      </c>
      <c r="N455" s="25" t="str">
        <f>IFERROR(INDEX(Sheet1!$A$1:$E$2788,MATCH($F455,Sheet1!$A$1:$A$2788,0),MATCH(N$1,Sheet1!$A$1:$E$1,0)),"")</f>
        <v/>
      </c>
      <c r="O455" s="44" t="str">
        <f>IFERROR(INDEX(Sheet1!$A$1:$G$2788,MATCH($F455,Sheet1!$A$1:$A$2788,0),MATCH(O$1,Sheet1!$A$1:$G$1,0)),"")</f>
        <v/>
      </c>
      <c r="P455" s="50" t="s">
        <v>10217</v>
      </c>
      <c r="Q455" s="30" t="s">
        <v>8887</v>
      </c>
      <c r="R455" t="s">
        <v>10319</v>
      </c>
      <c r="S455" t="s">
        <v>61</v>
      </c>
      <c r="U455" t="s">
        <v>9</v>
      </c>
      <c r="V455" t="s">
        <v>3566</v>
      </c>
    </row>
    <row r="456" spans="1:22" ht="15.75" thickBot="1" x14ac:dyDescent="0.3">
      <c r="A456">
        <v>3867</v>
      </c>
      <c r="B456" t="s">
        <v>1150</v>
      </c>
      <c r="D456" t="s">
        <v>1151</v>
      </c>
      <c r="E456" s="6" t="s">
        <v>6927</v>
      </c>
      <c r="F456" s="65">
        <v>24275</v>
      </c>
      <c r="G456" s="70" t="str">
        <f t="shared" si="29"/>
        <v>17/06/1966</v>
      </c>
      <c r="H456" s="68" t="str">
        <f t="shared" si="30"/>
        <v>17</v>
      </c>
      <c r="I456" s="47" t="str">
        <f t="shared" si="32"/>
        <v>06</v>
      </c>
      <c r="J456" s="47" t="str">
        <f t="shared" si="31"/>
        <v>1966</v>
      </c>
      <c r="K456" s="47" t="str">
        <f>IFERROR(INDEX(Sheet1!$A$1:$E$2788,MATCH($F456,Sheet1!$A$1:$A$2788,0),MATCH(K$1,Sheet1!$A$1:$E$1,0)),"")</f>
        <v/>
      </c>
      <c r="L456" s="50" t="str">
        <f>IFERROR(INDEX(Sheet1!$A$1:$E$2788,MATCH($F456,Sheet1!$A$1:$A$2788,0),MATCH(L$1,Sheet1!$A$1:$E$1,0)),"")</f>
        <v/>
      </c>
      <c r="M456" s="25" t="str">
        <f>IFERROR(INDEX(Sheet1!$A$1:$E$2788,MATCH($F456,Sheet1!$A$1:$A$2788,0),MATCH(M$1,Sheet1!$A$1:$E$1,0)),"")</f>
        <v/>
      </c>
      <c r="N456" s="25" t="str">
        <f>IFERROR(INDEX(Sheet1!$A$1:$E$2788,MATCH($F456,Sheet1!$A$1:$A$2788,0),MATCH(N$1,Sheet1!$A$1:$E$1,0)),"")</f>
        <v/>
      </c>
      <c r="O456" s="44" t="str">
        <f>IFERROR(INDEX(Sheet1!$A$1:$G$2788,MATCH($F456,Sheet1!$A$1:$A$2788,0),MATCH(O$1,Sheet1!$A$1:$G$1,0)),"")</f>
        <v/>
      </c>
      <c r="P456" s="68" t="s">
        <v>10223</v>
      </c>
      <c r="Q456" s="30" t="s">
        <v>9015</v>
      </c>
      <c r="R456" t="s">
        <v>10340</v>
      </c>
      <c r="S456" t="s">
        <v>61</v>
      </c>
      <c r="U456" t="s">
        <v>9</v>
      </c>
      <c r="V456" t="s">
        <v>3565</v>
      </c>
    </row>
    <row r="457" spans="1:22" ht="15.75" thickBot="1" x14ac:dyDescent="0.3">
      <c r="A457">
        <v>3866</v>
      </c>
      <c r="B457" t="s">
        <v>1150</v>
      </c>
      <c r="D457" t="s">
        <v>20</v>
      </c>
      <c r="E457" s="6" t="s">
        <v>7677</v>
      </c>
      <c r="F457" s="65">
        <v>24283</v>
      </c>
      <c r="G457" s="70" t="str">
        <f t="shared" si="29"/>
        <v>25/06/1966</v>
      </c>
      <c r="H457" s="68" t="str">
        <f t="shared" si="30"/>
        <v>25</v>
      </c>
      <c r="I457" s="47" t="str">
        <f t="shared" si="32"/>
        <v>06</v>
      </c>
      <c r="J457" s="47" t="str">
        <f t="shared" si="31"/>
        <v>1966</v>
      </c>
      <c r="K457" s="47" t="str">
        <f>IFERROR(INDEX(Sheet1!$A$1:$E$2788,MATCH($F457,Sheet1!$A$1:$A$2788,0),MATCH(K$1,Sheet1!$A$1:$E$1,0)),"")</f>
        <v/>
      </c>
      <c r="L457" s="50" t="str">
        <f>IFERROR(INDEX(Sheet1!$A$1:$E$2788,MATCH($F457,Sheet1!$A$1:$A$2788,0),MATCH(L$1,Sheet1!$A$1:$E$1,0)),"")</f>
        <v/>
      </c>
      <c r="M457" s="25" t="str">
        <f>IFERROR(INDEX(Sheet1!$A$1:$E$2788,MATCH($F457,Sheet1!$A$1:$A$2788,0),MATCH(M$1,Sheet1!$A$1:$E$1,0)),"")</f>
        <v/>
      </c>
      <c r="N457" s="25" t="str">
        <f>IFERROR(INDEX(Sheet1!$A$1:$E$2788,MATCH($F457,Sheet1!$A$1:$A$2788,0),MATCH(N$1,Sheet1!$A$1:$E$1,0)),"")</f>
        <v/>
      </c>
      <c r="O457" s="44" t="str">
        <f>IFERROR(INDEX(Sheet1!$A$1:$G$2788,MATCH($F457,Sheet1!$A$1:$A$2788,0),MATCH(O$1,Sheet1!$A$1:$G$1,0)),"")</f>
        <v/>
      </c>
      <c r="P457" s="68" t="s">
        <v>10223</v>
      </c>
      <c r="Q457" s="30" t="s">
        <v>9138</v>
      </c>
      <c r="R457" t="s">
        <v>10319</v>
      </c>
      <c r="S457" t="s">
        <v>61</v>
      </c>
      <c r="U457" t="s">
        <v>9</v>
      </c>
      <c r="V457" t="s">
        <v>3564</v>
      </c>
    </row>
    <row r="458" spans="1:22" ht="15.75" thickBot="1" x14ac:dyDescent="0.3">
      <c r="A458">
        <v>3865</v>
      </c>
      <c r="B458" t="s">
        <v>649</v>
      </c>
      <c r="D458" t="s">
        <v>151</v>
      </c>
      <c r="E458" s="6" t="s">
        <v>4530</v>
      </c>
      <c r="F458" s="65">
        <v>24293</v>
      </c>
      <c r="G458" s="70" t="str">
        <f t="shared" si="29"/>
        <v>05/07/1966</v>
      </c>
      <c r="H458" s="68" t="str">
        <f t="shared" si="30"/>
        <v>05</v>
      </c>
      <c r="I458" s="47" t="str">
        <f t="shared" si="32"/>
        <v>07</v>
      </c>
      <c r="J458" s="47" t="str">
        <f t="shared" si="31"/>
        <v>1966</v>
      </c>
      <c r="K458" s="47" t="str">
        <f>IFERROR(INDEX(Sheet1!$A$1:$E$2788,MATCH($F458,Sheet1!$A$1:$A$2788,0),MATCH(K$1,Sheet1!$A$1:$E$1,0)),"")</f>
        <v/>
      </c>
      <c r="L458" s="50" t="str">
        <f>IFERROR(INDEX(Sheet1!$A$1:$E$2788,MATCH($F458,Sheet1!$A$1:$A$2788,0),MATCH(L$1,Sheet1!$A$1:$E$1,0)),"")</f>
        <v/>
      </c>
      <c r="M458" s="25" t="str">
        <f>IFERROR(INDEX(Sheet1!$A$1:$E$2788,MATCH($F458,Sheet1!$A$1:$A$2788,0),MATCH(M$1,Sheet1!$A$1:$E$1,0)),"")</f>
        <v/>
      </c>
      <c r="N458" s="25" t="str">
        <f>IFERROR(INDEX(Sheet1!$A$1:$E$2788,MATCH($F458,Sheet1!$A$1:$A$2788,0),MATCH(N$1,Sheet1!$A$1:$E$1,0)),"")</f>
        <v/>
      </c>
      <c r="O458" s="44" t="str">
        <f>IFERROR(INDEX(Sheet1!$A$1:$G$2788,MATCH($F458,Sheet1!$A$1:$A$2788,0),MATCH(O$1,Sheet1!$A$1:$G$1,0)),"")</f>
        <v/>
      </c>
      <c r="P458" s="50" t="s">
        <v>10217</v>
      </c>
      <c r="Q458" s="30" t="s">
        <v>9139</v>
      </c>
      <c r="R458" t="s">
        <v>10319</v>
      </c>
      <c r="S458" t="s">
        <v>61</v>
      </c>
      <c r="U458" t="s">
        <v>9</v>
      </c>
      <c r="V458" t="s">
        <v>7678</v>
      </c>
    </row>
    <row r="459" spans="1:22" ht="15.75" thickBot="1" x14ac:dyDescent="0.3">
      <c r="A459">
        <v>3864</v>
      </c>
      <c r="B459" t="s">
        <v>1150</v>
      </c>
      <c r="D459" t="s">
        <v>103</v>
      </c>
      <c r="E459" s="6" t="s">
        <v>5273</v>
      </c>
      <c r="F459" s="65">
        <v>24294</v>
      </c>
      <c r="G459" s="70" t="str">
        <f t="shared" si="29"/>
        <v>06/07/1966</v>
      </c>
      <c r="H459" s="68" t="str">
        <f t="shared" si="30"/>
        <v>06</v>
      </c>
      <c r="I459" s="47" t="str">
        <f t="shared" si="32"/>
        <v>07</v>
      </c>
      <c r="J459" s="47" t="str">
        <f t="shared" si="31"/>
        <v>1966</v>
      </c>
      <c r="K459" s="47" t="str">
        <f>IFERROR(INDEX(Sheet1!$A$1:$E$2788,MATCH($F459,Sheet1!$A$1:$A$2788,0),MATCH(K$1,Sheet1!$A$1:$E$1,0)),"")</f>
        <v/>
      </c>
      <c r="L459" s="50" t="str">
        <f>IFERROR(INDEX(Sheet1!$A$1:$E$2788,MATCH($F459,Sheet1!$A$1:$A$2788,0),MATCH(L$1,Sheet1!$A$1:$E$1,0)),"")</f>
        <v/>
      </c>
      <c r="M459" s="25" t="str">
        <f>IFERROR(INDEX(Sheet1!$A$1:$E$2788,MATCH($F459,Sheet1!$A$1:$A$2788,0),MATCH(M$1,Sheet1!$A$1:$E$1,0)),"")</f>
        <v/>
      </c>
      <c r="N459" s="25" t="str">
        <f>IFERROR(INDEX(Sheet1!$A$1:$E$2788,MATCH($F459,Sheet1!$A$1:$A$2788,0),MATCH(N$1,Sheet1!$A$1:$E$1,0)),"")</f>
        <v/>
      </c>
      <c r="O459" s="44" t="str">
        <f>IFERROR(INDEX(Sheet1!$A$1:$G$2788,MATCH($F459,Sheet1!$A$1:$A$2788,0),MATCH(O$1,Sheet1!$A$1:$G$1,0)),"")</f>
        <v/>
      </c>
      <c r="P459" s="68" t="s">
        <v>10223</v>
      </c>
      <c r="Q459" s="30" t="s">
        <v>9140</v>
      </c>
      <c r="R459" t="s">
        <v>10340</v>
      </c>
      <c r="S459" t="s">
        <v>61</v>
      </c>
      <c r="U459" t="s">
        <v>9</v>
      </c>
      <c r="V459" t="s">
        <v>3563</v>
      </c>
    </row>
    <row r="460" spans="1:22" ht="15.75" thickBot="1" x14ac:dyDescent="0.3">
      <c r="A460">
        <v>3863</v>
      </c>
      <c r="B460" t="s">
        <v>1150</v>
      </c>
      <c r="D460" t="s">
        <v>1711</v>
      </c>
      <c r="E460" s="6" t="s">
        <v>6928</v>
      </c>
      <c r="F460" s="65">
        <v>24296</v>
      </c>
      <c r="G460" s="70" t="str">
        <f t="shared" si="29"/>
        <v>08/07/1966</v>
      </c>
      <c r="H460" s="68" t="str">
        <f t="shared" si="30"/>
        <v>08</v>
      </c>
      <c r="I460" s="47" t="str">
        <f t="shared" si="32"/>
        <v>07</v>
      </c>
      <c r="J460" s="47" t="str">
        <f t="shared" si="31"/>
        <v>1966</v>
      </c>
      <c r="K460" s="47" t="str">
        <f>IFERROR(INDEX(Sheet1!$A$1:$E$2788,MATCH($F460,Sheet1!$A$1:$A$2788,0),MATCH(K$1,Sheet1!$A$1:$E$1,0)),"")</f>
        <v/>
      </c>
      <c r="L460" s="50" t="str">
        <f>IFERROR(INDEX(Sheet1!$A$1:$E$2788,MATCH($F460,Sheet1!$A$1:$A$2788,0),MATCH(L$1,Sheet1!$A$1:$E$1,0)),"")</f>
        <v/>
      </c>
      <c r="M460" s="25" t="str">
        <f>IFERROR(INDEX(Sheet1!$A$1:$E$2788,MATCH($F460,Sheet1!$A$1:$A$2788,0),MATCH(M$1,Sheet1!$A$1:$E$1,0)),"")</f>
        <v/>
      </c>
      <c r="N460" s="25" t="str">
        <f>IFERROR(INDEX(Sheet1!$A$1:$E$2788,MATCH($F460,Sheet1!$A$1:$A$2788,0),MATCH(N$1,Sheet1!$A$1:$E$1,0)),"")</f>
        <v/>
      </c>
      <c r="O460" s="44" t="str">
        <f>IFERROR(INDEX(Sheet1!$A$1:$G$2788,MATCH($F460,Sheet1!$A$1:$A$2788,0),MATCH(O$1,Sheet1!$A$1:$G$1,0)),"")</f>
        <v/>
      </c>
      <c r="P460" s="68" t="s">
        <v>10223</v>
      </c>
      <c r="Q460" s="30" t="s">
        <v>9107</v>
      </c>
      <c r="R460" t="s">
        <v>10340</v>
      </c>
      <c r="S460" t="s">
        <v>61</v>
      </c>
      <c r="U460" t="s">
        <v>9</v>
      </c>
      <c r="V460" t="s">
        <v>3562</v>
      </c>
    </row>
    <row r="461" spans="1:22" ht="15.75" thickBot="1" x14ac:dyDescent="0.3">
      <c r="A461">
        <v>3862</v>
      </c>
      <c r="B461" t="s">
        <v>1330</v>
      </c>
      <c r="D461" t="s">
        <v>178</v>
      </c>
      <c r="E461" s="6" t="s">
        <v>4531</v>
      </c>
      <c r="F461" s="65">
        <v>24300</v>
      </c>
      <c r="G461" s="70" t="str">
        <f t="shared" si="29"/>
        <v>12/07/1966</v>
      </c>
      <c r="H461" s="68" t="str">
        <f t="shared" si="30"/>
        <v>12</v>
      </c>
      <c r="I461" s="47" t="str">
        <f t="shared" si="32"/>
        <v>07</v>
      </c>
      <c r="J461" s="47" t="str">
        <f t="shared" si="31"/>
        <v>1966</v>
      </c>
      <c r="K461" s="47" t="str">
        <f>IFERROR(INDEX(Sheet1!$A$1:$E$2788,MATCH($F461,Sheet1!$A$1:$A$2788,0),MATCH(K$1,Sheet1!$A$1:$E$1,0)),"")</f>
        <v/>
      </c>
      <c r="L461" s="50" t="str">
        <f>IFERROR(INDEX(Sheet1!$A$1:$E$2788,MATCH($F461,Sheet1!$A$1:$A$2788,0),MATCH(L$1,Sheet1!$A$1:$E$1,0)),"")</f>
        <v/>
      </c>
      <c r="M461" s="25" t="str">
        <f>IFERROR(INDEX(Sheet1!$A$1:$E$2788,MATCH($F461,Sheet1!$A$1:$A$2788,0),MATCH(M$1,Sheet1!$A$1:$E$1,0)),"")</f>
        <v/>
      </c>
      <c r="N461" s="25" t="str">
        <f>IFERROR(INDEX(Sheet1!$A$1:$E$2788,MATCH($F461,Sheet1!$A$1:$A$2788,0),MATCH(N$1,Sheet1!$A$1:$E$1,0)),"")</f>
        <v/>
      </c>
      <c r="O461" s="44" t="str">
        <f>IFERROR(INDEX(Sheet1!$A$1:$G$2788,MATCH($F461,Sheet1!$A$1:$A$2788,0),MATCH(O$1,Sheet1!$A$1:$G$1,0)),"")</f>
        <v/>
      </c>
      <c r="P461" s="50" t="s">
        <v>10217</v>
      </c>
      <c r="Q461" s="30" t="s">
        <v>9141</v>
      </c>
      <c r="R461" t="s">
        <v>10340</v>
      </c>
      <c r="S461" t="s">
        <v>61</v>
      </c>
      <c r="U461" t="s">
        <v>9</v>
      </c>
      <c r="V461" t="s">
        <v>3561</v>
      </c>
    </row>
    <row r="462" spans="1:22" ht="15.75" thickBot="1" x14ac:dyDescent="0.3">
      <c r="A462">
        <v>3860</v>
      </c>
      <c r="B462" t="s">
        <v>1150</v>
      </c>
      <c r="D462" t="s">
        <v>20</v>
      </c>
      <c r="E462" s="6" t="s">
        <v>6099</v>
      </c>
      <c r="F462" s="65">
        <v>24302</v>
      </c>
      <c r="G462" s="70" t="str">
        <f t="shared" si="29"/>
        <v>14/07/1966</v>
      </c>
      <c r="H462" s="68" t="str">
        <f t="shared" si="30"/>
        <v>14</v>
      </c>
      <c r="I462" s="47" t="str">
        <f t="shared" si="32"/>
        <v>07</v>
      </c>
      <c r="J462" s="47" t="str">
        <f t="shared" si="31"/>
        <v>1966</v>
      </c>
      <c r="K462" s="47" t="str">
        <f>IFERROR(INDEX(Sheet1!$A$1:$E$2788,MATCH($F462,Sheet1!$A$1:$A$2788,0),MATCH(K$1,Sheet1!$A$1:$E$1,0)),"")</f>
        <v/>
      </c>
      <c r="L462" s="50" t="str">
        <f>IFERROR(INDEX(Sheet1!$A$1:$E$2788,MATCH($F462,Sheet1!$A$1:$A$2788,0),MATCH(L$1,Sheet1!$A$1:$E$1,0)),"")</f>
        <v/>
      </c>
      <c r="M462" s="25" t="str">
        <f>IFERROR(INDEX(Sheet1!$A$1:$E$2788,MATCH($F462,Sheet1!$A$1:$A$2788,0),MATCH(M$1,Sheet1!$A$1:$E$1,0)),"")</f>
        <v/>
      </c>
      <c r="N462" s="25" t="str">
        <f>IFERROR(INDEX(Sheet1!$A$1:$E$2788,MATCH($F462,Sheet1!$A$1:$A$2788,0),MATCH(N$1,Sheet1!$A$1:$E$1,0)),"")</f>
        <v/>
      </c>
      <c r="O462" s="44" t="str">
        <f>IFERROR(INDEX(Sheet1!$A$1:$G$2788,MATCH($F462,Sheet1!$A$1:$A$2788,0),MATCH(O$1,Sheet1!$A$1:$G$1,0)),"")</f>
        <v/>
      </c>
      <c r="P462" s="68" t="s">
        <v>10223</v>
      </c>
      <c r="Q462" s="30" t="s">
        <v>8915</v>
      </c>
      <c r="R462" t="s">
        <v>10340</v>
      </c>
      <c r="S462" t="s">
        <v>61</v>
      </c>
      <c r="U462" t="s">
        <v>9</v>
      </c>
      <c r="V462" t="s">
        <v>3559</v>
      </c>
    </row>
    <row r="463" spans="1:22" ht="15.75" thickBot="1" x14ac:dyDescent="0.3">
      <c r="A463">
        <v>3861</v>
      </c>
      <c r="B463" t="s">
        <v>1330</v>
      </c>
      <c r="D463" t="s">
        <v>3451</v>
      </c>
      <c r="E463" s="6" t="s">
        <v>6098</v>
      </c>
      <c r="F463" s="65">
        <v>24302</v>
      </c>
      <c r="G463" s="70" t="str">
        <f t="shared" si="29"/>
        <v>14/07/1966</v>
      </c>
      <c r="H463" s="68" t="str">
        <f t="shared" si="30"/>
        <v>14</v>
      </c>
      <c r="I463" s="47" t="str">
        <f t="shared" si="32"/>
        <v>07</v>
      </c>
      <c r="J463" s="47" t="str">
        <f t="shared" si="31"/>
        <v>1966</v>
      </c>
      <c r="K463" s="47" t="str">
        <f>IFERROR(INDEX(Sheet1!$A$1:$E$2788,MATCH($F463,Sheet1!$A$1:$A$2788,0),MATCH(K$1,Sheet1!$A$1:$E$1,0)),"")</f>
        <v/>
      </c>
      <c r="L463" s="50" t="str">
        <f>IFERROR(INDEX(Sheet1!$A$1:$E$2788,MATCH($F463,Sheet1!$A$1:$A$2788,0),MATCH(L$1,Sheet1!$A$1:$E$1,0)),"")</f>
        <v/>
      </c>
      <c r="M463" s="25" t="str">
        <f>IFERROR(INDEX(Sheet1!$A$1:$E$2788,MATCH($F463,Sheet1!$A$1:$A$2788,0),MATCH(M$1,Sheet1!$A$1:$E$1,0)),"")</f>
        <v/>
      </c>
      <c r="N463" s="25" t="str">
        <f>IFERROR(INDEX(Sheet1!$A$1:$E$2788,MATCH($F463,Sheet1!$A$1:$A$2788,0),MATCH(N$1,Sheet1!$A$1:$E$1,0)),"")</f>
        <v/>
      </c>
      <c r="O463" s="44" t="str">
        <f>IFERROR(INDEX(Sheet1!$A$1:$G$2788,MATCH($F463,Sheet1!$A$1:$A$2788,0),MATCH(O$1,Sheet1!$A$1:$G$1,0)),"")</f>
        <v/>
      </c>
      <c r="P463" s="50" t="s">
        <v>10217</v>
      </c>
      <c r="Q463" s="30" t="s">
        <v>9142</v>
      </c>
      <c r="R463" t="s">
        <v>10340</v>
      </c>
      <c r="S463" t="s">
        <v>61</v>
      </c>
      <c r="U463" t="s">
        <v>174</v>
      </c>
      <c r="V463" t="s">
        <v>3560</v>
      </c>
    </row>
    <row r="464" spans="1:22" ht="15.75" thickBot="1" x14ac:dyDescent="0.3">
      <c r="A464">
        <v>3858</v>
      </c>
      <c r="B464" t="s">
        <v>649</v>
      </c>
      <c r="D464" t="s">
        <v>3525</v>
      </c>
      <c r="E464" s="6" t="s">
        <v>4079</v>
      </c>
      <c r="F464" s="65">
        <v>24306</v>
      </c>
      <c r="G464" s="70" t="str">
        <f t="shared" si="29"/>
        <v>18/07/1966</v>
      </c>
      <c r="H464" s="68" t="str">
        <f t="shared" si="30"/>
        <v>18</v>
      </c>
      <c r="I464" s="47" t="str">
        <f t="shared" si="32"/>
        <v>07</v>
      </c>
      <c r="J464" s="47" t="str">
        <f t="shared" si="31"/>
        <v>1966</v>
      </c>
      <c r="K464" s="47" t="str">
        <f>IFERROR(INDEX(Sheet1!$A$1:$E$2788,MATCH($F464,Sheet1!$A$1:$A$2788,0),MATCH(K$1,Sheet1!$A$1:$E$1,0)),"")</f>
        <v/>
      </c>
      <c r="L464" s="50" t="str">
        <f>IFERROR(INDEX(Sheet1!$A$1:$E$2788,MATCH($F464,Sheet1!$A$1:$A$2788,0),MATCH(L$1,Sheet1!$A$1:$E$1,0)),"")</f>
        <v/>
      </c>
      <c r="M464" s="25" t="str">
        <f>IFERROR(INDEX(Sheet1!$A$1:$E$2788,MATCH($F464,Sheet1!$A$1:$A$2788,0),MATCH(M$1,Sheet1!$A$1:$E$1,0)),"")</f>
        <v/>
      </c>
      <c r="N464" s="25" t="str">
        <f>IFERROR(INDEX(Sheet1!$A$1:$E$2788,MATCH($F464,Sheet1!$A$1:$A$2788,0),MATCH(N$1,Sheet1!$A$1:$E$1,0)),"")</f>
        <v/>
      </c>
      <c r="O464" s="44" t="str">
        <f>IFERROR(INDEX(Sheet1!$A$1:$G$2788,MATCH($F464,Sheet1!$A$1:$A$2788,0),MATCH(O$1,Sheet1!$A$1:$G$1,0)),"")</f>
        <v/>
      </c>
      <c r="P464" s="50" t="s">
        <v>10217</v>
      </c>
      <c r="Q464" s="30" t="s">
        <v>9143</v>
      </c>
      <c r="R464" t="s">
        <v>10319</v>
      </c>
      <c r="S464" t="s">
        <v>61</v>
      </c>
      <c r="U464" t="s">
        <v>9</v>
      </c>
      <c r="V464" t="s">
        <v>3557</v>
      </c>
    </row>
    <row r="465" spans="1:22" ht="15.75" thickBot="1" x14ac:dyDescent="0.3">
      <c r="A465">
        <v>3859</v>
      </c>
      <c r="B465" t="s">
        <v>1330</v>
      </c>
      <c r="D465" t="s">
        <v>3527</v>
      </c>
      <c r="E465" s="6" t="s">
        <v>4078</v>
      </c>
      <c r="F465" s="65">
        <v>24306</v>
      </c>
      <c r="G465" s="70" t="str">
        <f t="shared" si="29"/>
        <v>18/07/1966</v>
      </c>
      <c r="H465" s="68" t="str">
        <f t="shared" si="30"/>
        <v>18</v>
      </c>
      <c r="I465" s="47" t="str">
        <f t="shared" si="32"/>
        <v>07</v>
      </c>
      <c r="J465" s="47" t="str">
        <f t="shared" si="31"/>
        <v>1966</v>
      </c>
      <c r="K465" s="47" t="str">
        <f>IFERROR(INDEX(Sheet1!$A$1:$E$2788,MATCH($F465,Sheet1!$A$1:$A$2788,0),MATCH(K$1,Sheet1!$A$1:$E$1,0)),"")</f>
        <v/>
      </c>
      <c r="L465" s="50" t="str">
        <f>IFERROR(INDEX(Sheet1!$A$1:$E$2788,MATCH($F465,Sheet1!$A$1:$A$2788,0),MATCH(L$1,Sheet1!$A$1:$E$1,0)),"")</f>
        <v/>
      </c>
      <c r="M465" s="25" t="str">
        <f>IFERROR(INDEX(Sheet1!$A$1:$E$2788,MATCH($F465,Sheet1!$A$1:$A$2788,0),MATCH(M$1,Sheet1!$A$1:$E$1,0)),"")</f>
        <v/>
      </c>
      <c r="N465" s="25" t="str">
        <f>IFERROR(INDEX(Sheet1!$A$1:$E$2788,MATCH($F465,Sheet1!$A$1:$A$2788,0),MATCH(N$1,Sheet1!$A$1:$E$1,0)),"")</f>
        <v/>
      </c>
      <c r="O465" s="44" t="str">
        <f>IFERROR(INDEX(Sheet1!$A$1:$G$2788,MATCH($F465,Sheet1!$A$1:$A$2788,0),MATCH(O$1,Sheet1!$A$1:$G$1,0)),"")</f>
        <v/>
      </c>
      <c r="P465" s="50" t="s">
        <v>10217</v>
      </c>
      <c r="Q465" s="30" t="s">
        <v>8982</v>
      </c>
      <c r="R465" t="s">
        <v>10319</v>
      </c>
      <c r="S465" t="s">
        <v>61</v>
      </c>
      <c r="U465" t="s">
        <v>9</v>
      </c>
      <c r="V465" t="s">
        <v>3558</v>
      </c>
    </row>
    <row r="466" spans="1:22" ht="15.75" thickBot="1" x14ac:dyDescent="0.3">
      <c r="A466">
        <v>3857</v>
      </c>
      <c r="B466" t="s">
        <v>1150</v>
      </c>
      <c r="D466" t="s">
        <v>20</v>
      </c>
      <c r="E466" s="6" t="s">
        <v>5274</v>
      </c>
      <c r="F466" s="65">
        <v>24308</v>
      </c>
      <c r="G466" s="70" t="str">
        <f t="shared" si="29"/>
        <v>20/07/1966</v>
      </c>
      <c r="H466" s="68" t="str">
        <f t="shared" si="30"/>
        <v>20</v>
      </c>
      <c r="I466" s="47" t="str">
        <f t="shared" si="32"/>
        <v>07</v>
      </c>
      <c r="J466" s="47" t="str">
        <f t="shared" si="31"/>
        <v>1966</v>
      </c>
      <c r="K466" s="47" t="str">
        <f>IFERROR(INDEX(Sheet1!$A$1:$E$2788,MATCH($F466,Sheet1!$A$1:$A$2788,0),MATCH(K$1,Sheet1!$A$1:$E$1,0)),"")</f>
        <v/>
      </c>
      <c r="L466" s="50" t="str">
        <f>IFERROR(INDEX(Sheet1!$A$1:$E$2788,MATCH($F466,Sheet1!$A$1:$A$2788,0),MATCH(L$1,Sheet1!$A$1:$E$1,0)),"")</f>
        <v/>
      </c>
      <c r="M466" s="25" t="str">
        <f>IFERROR(INDEX(Sheet1!$A$1:$E$2788,MATCH($F466,Sheet1!$A$1:$A$2788,0),MATCH(M$1,Sheet1!$A$1:$E$1,0)),"")</f>
        <v/>
      </c>
      <c r="N466" s="25" t="str">
        <f>IFERROR(INDEX(Sheet1!$A$1:$E$2788,MATCH($F466,Sheet1!$A$1:$A$2788,0),MATCH(N$1,Sheet1!$A$1:$E$1,0)),"")</f>
        <v/>
      </c>
      <c r="O466" s="44" t="str">
        <f>IFERROR(INDEX(Sheet1!$A$1:$G$2788,MATCH($F466,Sheet1!$A$1:$A$2788,0),MATCH(O$1,Sheet1!$A$1:$G$1,0)),"")</f>
        <v/>
      </c>
      <c r="P466" s="68" t="s">
        <v>10223</v>
      </c>
      <c r="Q466" s="30" t="s">
        <v>9144</v>
      </c>
      <c r="R466" t="s">
        <v>10340</v>
      </c>
      <c r="S466" t="s">
        <v>61</v>
      </c>
      <c r="U466" t="s">
        <v>9</v>
      </c>
      <c r="V466" t="s">
        <v>3556</v>
      </c>
    </row>
    <row r="467" spans="1:22" ht="15.75" thickBot="1" x14ac:dyDescent="0.3">
      <c r="A467">
        <v>3856</v>
      </c>
      <c r="B467" t="s">
        <v>1150</v>
      </c>
      <c r="D467" t="s">
        <v>20</v>
      </c>
      <c r="E467" s="6" t="s">
        <v>6100</v>
      </c>
      <c r="F467" s="65">
        <v>24316</v>
      </c>
      <c r="G467" s="70" t="str">
        <f t="shared" si="29"/>
        <v>28/07/1966</v>
      </c>
      <c r="H467" s="68" t="str">
        <f t="shared" si="30"/>
        <v>28</v>
      </c>
      <c r="I467" s="47" t="str">
        <f t="shared" si="32"/>
        <v>07</v>
      </c>
      <c r="J467" s="47" t="str">
        <f t="shared" si="31"/>
        <v>1966</v>
      </c>
      <c r="K467" s="47" t="str">
        <f>IFERROR(INDEX(Sheet1!$A$1:$E$2788,MATCH($F467,Sheet1!$A$1:$A$2788,0),MATCH(K$1,Sheet1!$A$1:$E$1,0)),"")</f>
        <v/>
      </c>
      <c r="L467" s="50" t="str">
        <f>IFERROR(INDEX(Sheet1!$A$1:$E$2788,MATCH($F467,Sheet1!$A$1:$A$2788,0),MATCH(L$1,Sheet1!$A$1:$E$1,0)),"")</f>
        <v/>
      </c>
      <c r="M467" s="25" t="str">
        <f>IFERROR(INDEX(Sheet1!$A$1:$E$2788,MATCH($F467,Sheet1!$A$1:$A$2788,0),MATCH(M$1,Sheet1!$A$1:$E$1,0)),"")</f>
        <v/>
      </c>
      <c r="N467" s="25" t="str">
        <f>IFERROR(INDEX(Sheet1!$A$1:$E$2788,MATCH($F467,Sheet1!$A$1:$A$2788,0),MATCH(N$1,Sheet1!$A$1:$E$1,0)),"")</f>
        <v/>
      </c>
      <c r="O467" s="44" t="str">
        <f>IFERROR(INDEX(Sheet1!$A$1:$G$2788,MATCH($F467,Sheet1!$A$1:$A$2788,0),MATCH(O$1,Sheet1!$A$1:$G$1,0)),"")</f>
        <v/>
      </c>
      <c r="P467" s="68" t="s">
        <v>10223</v>
      </c>
      <c r="Q467" s="30" t="s">
        <v>9086</v>
      </c>
      <c r="R467" t="s">
        <v>10319</v>
      </c>
      <c r="S467" t="s">
        <v>61</v>
      </c>
      <c r="U467" t="s">
        <v>9</v>
      </c>
      <c r="V467" t="s">
        <v>3555</v>
      </c>
    </row>
    <row r="468" spans="1:22" ht="15.75" thickBot="1" x14ac:dyDescent="0.3">
      <c r="A468">
        <v>3855</v>
      </c>
      <c r="B468" t="s">
        <v>1962</v>
      </c>
      <c r="D468" t="s">
        <v>932</v>
      </c>
      <c r="E468" s="6" t="s">
        <v>6929</v>
      </c>
      <c r="F468" s="65">
        <v>24317</v>
      </c>
      <c r="G468" s="70" t="str">
        <f t="shared" si="29"/>
        <v>29/07/1966</v>
      </c>
      <c r="H468" s="68" t="str">
        <f t="shared" si="30"/>
        <v>29</v>
      </c>
      <c r="I468" s="47" t="str">
        <f t="shared" si="32"/>
        <v>07</v>
      </c>
      <c r="J468" s="47" t="str">
        <f t="shared" si="31"/>
        <v>1966</v>
      </c>
      <c r="K468" s="47" t="str">
        <f>IFERROR(INDEX(Sheet1!$A$1:$E$2788,MATCH($F468,Sheet1!$A$1:$A$2788,0),MATCH(K$1,Sheet1!$A$1:$E$1,0)),"")</f>
        <v/>
      </c>
      <c r="L468" s="50" t="str">
        <f>IFERROR(INDEX(Sheet1!$A$1:$E$2788,MATCH($F468,Sheet1!$A$1:$A$2788,0),MATCH(L$1,Sheet1!$A$1:$E$1,0)),"")</f>
        <v/>
      </c>
      <c r="M468" s="25" t="str">
        <f>IFERROR(INDEX(Sheet1!$A$1:$E$2788,MATCH($F468,Sheet1!$A$1:$A$2788,0),MATCH(M$1,Sheet1!$A$1:$E$1,0)),"")</f>
        <v/>
      </c>
      <c r="N468" s="25" t="str">
        <f>IFERROR(INDEX(Sheet1!$A$1:$E$2788,MATCH($F468,Sheet1!$A$1:$A$2788,0),MATCH(N$1,Sheet1!$A$1:$E$1,0)),"")</f>
        <v/>
      </c>
      <c r="O468" s="44" t="str">
        <f>IFERROR(INDEX(Sheet1!$A$1:$G$2788,MATCH($F468,Sheet1!$A$1:$A$2788,0),MATCH(O$1,Sheet1!$A$1:$G$1,0)),"")</f>
        <v/>
      </c>
      <c r="P468" s="50" t="s">
        <v>10217</v>
      </c>
      <c r="Q468" s="30" t="s">
        <v>9145</v>
      </c>
      <c r="R468" t="s">
        <v>10340</v>
      </c>
      <c r="S468" t="s">
        <v>61</v>
      </c>
      <c r="T468">
        <v>59</v>
      </c>
      <c r="U468" t="s">
        <v>9</v>
      </c>
      <c r="V468" t="s">
        <v>3554</v>
      </c>
    </row>
    <row r="469" spans="1:22" ht="15.75" thickBot="1" x14ac:dyDescent="0.3">
      <c r="A469">
        <v>3854</v>
      </c>
      <c r="B469" t="s">
        <v>1150</v>
      </c>
      <c r="D469" t="s">
        <v>20</v>
      </c>
      <c r="E469" s="6" t="s">
        <v>4080</v>
      </c>
      <c r="F469" s="65">
        <v>24327</v>
      </c>
      <c r="G469" s="70" t="str">
        <f t="shared" si="29"/>
        <v>08/08/1966</v>
      </c>
      <c r="H469" s="68" t="str">
        <f t="shared" si="30"/>
        <v>08</v>
      </c>
      <c r="I469" s="47" t="str">
        <f t="shared" si="32"/>
        <v>08</v>
      </c>
      <c r="J469" s="47" t="str">
        <f t="shared" si="31"/>
        <v>1966</v>
      </c>
      <c r="K469" s="47" t="str">
        <f>IFERROR(INDEX(Sheet1!$A$1:$E$2788,MATCH($F469,Sheet1!$A$1:$A$2788,0),MATCH(K$1,Sheet1!$A$1:$E$1,0)),"")</f>
        <v/>
      </c>
      <c r="L469" s="50" t="str">
        <f>IFERROR(INDEX(Sheet1!$A$1:$E$2788,MATCH($F469,Sheet1!$A$1:$A$2788,0),MATCH(L$1,Sheet1!$A$1:$E$1,0)),"")</f>
        <v/>
      </c>
      <c r="M469" s="25" t="str">
        <f>IFERROR(INDEX(Sheet1!$A$1:$E$2788,MATCH($F469,Sheet1!$A$1:$A$2788,0),MATCH(M$1,Sheet1!$A$1:$E$1,0)),"")</f>
        <v/>
      </c>
      <c r="N469" s="25" t="str">
        <f>IFERROR(INDEX(Sheet1!$A$1:$E$2788,MATCH($F469,Sheet1!$A$1:$A$2788,0),MATCH(N$1,Sheet1!$A$1:$E$1,0)),"")</f>
        <v/>
      </c>
      <c r="O469" s="44" t="str">
        <f>IFERROR(INDEX(Sheet1!$A$1:$G$2788,MATCH($F469,Sheet1!$A$1:$A$2788,0),MATCH(O$1,Sheet1!$A$1:$G$1,0)),"")</f>
        <v/>
      </c>
      <c r="P469" s="68" t="s">
        <v>10223</v>
      </c>
      <c r="Q469" s="30" t="s">
        <v>9146</v>
      </c>
      <c r="R469" t="s">
        <v>10340</v>
      </c>
      <c r="S469" t="s">
        <v>61</v>
      </c>
      <c r="U469" t="s">
        <v>9</v>
      </c>
      <c r="V469" t="s">
        <v>3553</v>
      </c>
    </row>
    <row r="470" spans="1:22" ht="15.75" thickBot="1" x14ac:dyDescent="0.3">
      <c r="A470">
        <v>3853</v>
      </c>
      <c r="B470" t="s">
        <v>1330</v>
      </c>
      <c r="D470" t="s">
        <v>2337</v>
      </c>
      <c r="E470" s="6" t="s">
        <v>5275</v>
      </c>
      <c r="F470" s="65">
        <v>24329</v>
      </c>
      <c r="G470" s="70" t="str">
        <f t="shared" si="29"/>
        <v>10/08/1966</v>
      </c>
      <c r="H470" s="68" t="str">
        <f t="shared" si="30"/>
        <v>10</v>
      </c>
      <c r="I470" s="47" t="str">
        <f t="shared" si="32"/>
        <v>08</v>
      </c>
      <c r="J470" s="47" t="str">
        <f t="shared" si="31"/>
        <v>1966</v>
      </c>
      <c r="K470" s="47" t="str">
        <f>IFERROR(INDEX(Sheet1!$A$1:$E$2788,MATCH($F470,Sheet1!$A$1:$A$2788,0),MATCH(K$1,Sheet1!$A$1:$E$1,0)),"")</f>
        <v/>
      </c>
      <c r="L470" s="50" t="str">
        <f>IFERROR(INDEX(Sheet1!$A$1:$E$2788,MATCH($F470,Sheet1!$A$1:$A$2788,0),MATCH(L$1,Sheet1!$A$1:$E$1,0)),"")</f>
        <v/>
      </c>
      <c r="M470" s="25" t="str">
        <f>IFERROR(INDEX(Sheet1!$A$1:$E$2788,MATCH($F470,Sheet1!$A$1:$A$2788,0),MATCH(M$1,Sheet1!$A$1:$E$1,0)),"")</f>
        <v/>
      </c>
      <c r="N470" s="25" t="str">
        <f>IFERROR(INDEX(Sheet1!$A$1:$E$2788,MATCH($F470,Sheet1!$A$1:$A$2788,0),MATCH(N$1,Sheet1!$A$1:$E$1,0)),"")</f>
        <v/>
      </c>
      <c r="O470" s="44" t="str">
        <f>IFERROR(INDEX(Sheet1!$A$1:$G$2788,MATCH($F470,Sheet1!$A$1:$A$2788,0),MATCH(O$1,Sheet1!$A$1:$G$1,0)),"")</f>
        <v/>
      </c>
      <c r="P470" s="50" t="s">
        <v>10217</v>
      </c>
      <c r="Q470" s="30" t="s">
        <v>9108</v>
      </c>
      <c r="R470" t="s">
        <v>10340</v>
      </c>
      <c r="S470" t="s">
        <v>61</v>
      </c>
      <c r="U470" t="s">
        <v>9</v>
      </c>
      <c r="V470" t="s">
        <v>3552</v>
      </c>
    </row>
    <row r="471" spans="1:22" ht="15.75" thickBot="1" x14ac:dyDescent="0.3">
      <c r="A471">
        <v>3852</v>
      </c>
      <c r="B471" t="s">
        <v>1330</v>
      </c>
      <c r="D471" t="s">
        <v>178</v>
      </c>
      <c r="E471" s="6" t="s">
        <v>4532</v>
      </c>
      <c r="F471" s="65">
        <v>24335</v>
      </c>
      <c r="G471" s="70" t="str">
        <f t="shared" si="29"/>
        <v>16/08/1966</v>
      </c>
      <c r="H471" s="68" t="str">
        <f t="shared" si="30"/>
        <v>16</v>
      </c>
      <c r="I471" s="47" t="str">
        <f t="shared" si="32"/>
        <v>08</v>
      </c>
      <c r="J471" s="47" t="str">
        <f t="shared" si="31"/>
        <v>1966</v>
      </c>
      <c r="K471" s="47" t="str">
        <f>IFERROR(INDEX(Sheet1!$A$1:$E$2788,MATCH($F471,Sheet1!$A$1:$A$2788,0),MATCH(K$1,Sheet1!$A$1:$E$1,0)),"")</f>
        <v/>
      </c>
      <c r="L471" s="50" t="str">
        <f>IFERROR(INDEX(Sheet1!$A$1:$E$2788,MATCH($F471,Sheet1!$A$1:$A$2788,0),MATCH(L$1,Sheet1!$A$1:$E$1,0)),"")</f>
        <v/>
      </c>
      <c r="M471" s="25" t="str">
        <f>IFERROR(INDEX(Sheet1!$A$1:$E$2788,MATCH($F471,Sheet1!$A$1:$A$2788,0),MATCH(M$1,Sheet1!$A$1:$E$1,0)),"")</f>
        <v/>
      </c>
      <c r="N471" s="25" t="str">
        <f>IFERROR(INDEX(Sheet1!$A$1:$E$2788,MATCH($F471,Sheet1!$A$1:$A$2788,0),MATCH(N$1,Sheet1!$A$1:$E$1,0)),"")</f>
        <v/>
      </c>
      <c r="O471" s="44" t="str">
        <f>IFERROR(INDEX(Sheet1!$A$1:$G$2788,MATCH($F471,Sheet1!$A$1:$A$2788,0),MATCH(O$1,Sheet1!$A$1:$G$1,0)),"")</f>
        <v/>
      </c>
      <c r="P471" s="50" t="s">
        <v>10217</v>
      </c>
      <c r="Q471" s="30" t="s">
        <v>9064</v>
      </c>
      <c r="R471" t="s">
        <v>10340</v>
      </c>
      <c r="S471" t="s">
        <v>61</v>
      </c>
      <c r="U471" t="s">
        <v>9</v>
      </c>
      <c r="V471" t="s">
        <v>3551</v>
      </c>
    </row>
    <row r="472" spans="1:22" ht="15.75" thickBot="1" x14ac:dyDescent="0.3">
      <c r="A472">
        <v>3851</v>
      </c>
      <c r="B472" t="s">
        <v>1330</v>
      </c>
      <c r="D472" t="s">
        <v>280</v>
      </c>
      <c r="E472" s="6" t="s">
        <v>6930</v>
      </c>
      <c r="F472" s="65">
        <v>24338</v>
      </c>
      <c r="G472" s="70" t="str">
        <f t="shared" si="29"/>
        <v>19/08/1966</v>
      </c>
      <c r="H472" s="68" t="str">
        <f t="shared" si="30"/>
        <v>19</v>
      </c>
      <c r="I472" s="47" t="str">
        <f t="shared" si="32"/>
        <v>08</v>
      </c>
      <c r="J472" s="47" t="str">
        <f t="shared" si="31"/>
        <v>1966</v>
      </c>
      <c r="K472" s="47" t="str">
        <f>IFERROR(INDEX(Sheet1!$A$1:$E$2788,MATCH($F472,Sheet1!$A$1:$A$2788,0),MATCH(K$1,Sheet1!$A$1:$E$1,0)),"")</f>
        <v/>
      </c>
      <c r="L472" s="50" t="str">
        <f>IFERROR(INDEX(Sheet1!$A$1:$E$2788,MATCH($F472,Sheet1!$A$1:$A$2788,0),MATCH(L$1,Sheet1!$A$1:$E$1,0)),"")</f>
        <v/>
      </c>
      <c r="M472" s="25" t="str">
        <f>IFERROR(INDEX(Sheet1!$A$1:$E$2788,MATCH($F472,Sheet1!$A$1:$A$2788,0),MATCH(M$1,Sheet1!$A$1:$E$1,0)),"")</f>
        <v/>
      </c>
      <c r="N472" s="25" t="str">
        <f>IFERROR(INDEX(Sheet1!$A$1:$E$2788,MATCH($F472,Sheet1!$A$1:$A$2788,0),MATCH(N$1,Sheet1!$A$1:$E$1,0)),"")</f>
        <v/>
      </c>
      <c r="O472" s="44" t="str">
        <f>IFERROR(INDEX(Sheet1!$A$1:$G$2788,MATCH($F472,Sheet1!$A$1:$A$2788,0),MATCH(O$1,Sheet1!$A$1:$G$1,0)),"")</f>
        <v/>
      </c>
      <c r="P472" s="50" t="s">
        <v>10217</v>
      </c>
      <c r="Q472" s="30" t="s">
        <v>9025</v>
      </c>
      <c r="R472" t="s">
        <v>10340</v>
      </c>
      <c r="S472" t="s">
        <v>61</v>
      </c>
      <c r="U472" t="s">
        <v>9</v>
      </c>
      <c r="V472" t="s">
        <v>3550</v>
      </c>
    </row>
    <row r="473" spans="1:22" ht="15.75" thickBot="1" x14ac:dyDescent="0.3">
      <c r="A473">
        <v>3850</v>
      </c>
      <c r="B473" t="s">
        <v>1150</v>
      </c>
      <c r="D473" t="s">
        <v>20</v>
      </c>
      <c r="E473" s="6" t="s">
        <v>5276</v>
      </c>
      <c r="F473" s="65">
        <v>24343</v>
      </c>
      <c r="G473" s="70" t="str">
        <f t="shared" si="29"/>
        <v>24/08/1966</v>
      </c>
      <c r="H473" s="68" t="str">
        <f t="shared" si="30"/>
        <v>24</v>
      </c>
      <c r="I473" s="47" t="str">
        <f t="shared" si="32"/>
        <v>08</v>
      </c>
      <c r="J473" s="47" t="str">
        <f t="shared" si="31"/>
        <v>1966</v>
      </c>
      <c r="K473" s="47" t="str">
        <f>IFERROR(INDEX(Sheet1!$A$1:$E$2788,MATCH($F473,Sheet1!$A$1:$A$2788,0),MATCH(K$1,Sheet1!$A$1:$E$1,0)),"")</f>
        <v/>
      </c>
      <c r="L473" s="50" t="str">
        <f>IFERROR(INDEX(Sheet1!$A$1:$E$2788,MATCH($F473,Sheet1!$A$1:$A$2788,0),MATCH(L$1,Sheet1!$A$1:$E$1,0)),"")</f>
        <v/>
      </c>
      <c r="M473" s="25" t="str">
        <f>IFERROR(INDEX(Sheet1!$A$1:$E$2788,MATCH($F473,Sheet1!$A$1:$A$2788,0),MATCH(M$1,Sheet1!$A$1:$E$1,0)),"")</f>
        <v/>
      </c>
      <c r="N473" s="25" t="str">
        <f>IFERROR(INDEX(Sheet1!$A$1:$E$2788,MATCH($F473,Sheet1!$A$1:$A$2788,0),MATCH(N$1,Sheet1!$A$1:$E$1,0)),"")</f>
        <v/>
      </c>
      <c r="O473" s="44" t="str">
        <f>IFERROR(INDEX(Sheet1!$A$1:$G$2788,MATCH($F473,Sheet1!$A$1:$A$2788,0),MATCH(O$1,Sheet1!$A$1:$G$1,0)),"")</f>
        <v/>
      </c>
      <c r="P473" s="68" t="s">
        <v>10223</v>
      </c>
      <c r="Q473" s="30" t="s">
        <v>9147</v>
      </c>
      <c r="R473" t="s">
        <v>10319</v>
      </c>
      <c r="S473" t="s">
        <v>61</v>
      </c>
      <c r="U473" t="s">
        <v>9</v>
      </c>
      <c r="V473" t="s">
        <v>3549</v>
      </c>
    </row>
    <row r="474" spans="1:22" ht="15.75" thickBot="1" x14ac:dyDescent="0.3">
      <c r="A474">
        <v>3849</v>
      </c>
      <c r="B474" t="s">
        <v>649</v>
      </c>
      <c r="D474" t="s">
        <v>3330</v>
      </c>
      <c r="E474" s="6" t="s">
        <v>6101</v>
      </c>
      <c r="F474" s="65">
        <v>24344</v>
      </c>
      <c r="G474" s="70" t="str">
        <f t="shared" si="29"/>
        <v>25/08/1966</v>
      </c>
      <c r="H474" s="68" t="str">
        <f t="shared" si="30"/>
        <v>25</v>
      </c>
      <c r="I474" s="47" t="str">
        <f t="shared" si="32"/>
        <v>08</v>
      </c>
      <c r="J474" s="47" t="str">
        <f t="shared" si="31"/>
        <v>1966</v>
      </c>
      <c r="K474" s="47" t="str">
        <f>IFERROR(INDEX(Sheet1!$A$1:$E$2788,MATCH($F474,Sheet1!$A$1:$A$2788,0),MATCH(K$1,Sheet1!$A$1:$E$1,0)),"")</f>
        <v/>
      </c>
      <c r="L474" s="50" t="str">
        <f>IFERROR(INDEX(Sheet1!$A$1:$E$2788,MATCH($F474,Sheet1!$A$1:$A$2788,0),MATCH(L$1,Sheet1!$A$1:$E$1,0)),"")</f>
        <v/>
      </c>
      <c r="M474" s="25" t="str">
        <f>IFERROR(INDEX(Sheet1!$A$1:$E$2788,MATCH($F474,Sheet1!$A$1:$A$2788,0),MATCH(M$1,Sheet1!$A$1:$E$1,0)),"")</f>
        <v/>
      </c>
      <c r="N474" s="25" t="str">
        <f>IFERROR(INDEX(Sheet1!$A$1:$E$2788,MATCH($F474,Sheet1!$A$1:$A$2788,0),MATCH(N$1,Sheet1!$A$1:$E$1,0)),"")</f>
        <v/>
      </c>
      <c r="O474" s="44" t="str">
        <f>IFERROR(INDEX(Sheet1!$A$1:$G$2788,MATCH($F474,Sheet1!$A$1:$A$2788,0),MATCH(O$1,Sheet1!$A$1:$G$1,0)),"")</f>
        <v/>
      </c>
      <c r="P474" s="50" t="s">
        <v>10217</v>
      </c>
      <c r="Q474" s="30" t="s">
        <v>8948</v>
      </c>
      <c r="R474" t="s">
        <v>10319</v>
      </c>
      <c r="S474" t="s">
        <v>61</v>
      </c>
      <c r="U474" t="s">
        <v>9</v>
      </c>
      <c r="V474" t="s">
        <v>7679</v>
      </c>
    </row>
    <row r="475" spans="1:22" ht="15.75" thickBot="1" x14ac:dyDescent="0.3">
      <c r="A475">
        <v>3848</v>
      </c>
      <c r="B475" t="s">
        <v>1345</v>
      </c>
      <c r="D475" t="s">
        <v>17</v>
      </c>
      <c r="E475" s="6" t="s">
        <v>6931</v>
      </c>
      <c r="F475" s="65">
        <v>24345</v>
      </c>
      <c r="G475" s="70" t="str">
        <f t="shared" si="29"/>
        <v>26/08/1966</v>
      </c>
      <c r="H475" s="68" t="str">
        <f t="shared" si="30"/>
        <v>26</v>
      </c>
      <c r="I475" s="47" t="str">
        <f t="shared" si="32"/>
        <v>08</v>
      </c>
      <c r="J475" s="47" t="str">
        <f t="shared" si="31"/>
        <v>1966</v>
      </c>
      <c r="K475" s="47" t="str">
        <f>IFERROR(INDEX(Sheet1!$A$1:$E$2788,MATCH($F475,Sheet1!$A$1:$A$2788,0),MATCH(K$1,Sheet1!$A$1:$E$1,0)),"")</f>
        <v/>
      </c>
      <c r="L475" s="50" t="str">
        <f>IFERROR(INDEX(Sheet1!$A$1:$E$2788,MATCH($F475,Sheet1!$A$1:$A$2788,0),MATCH(L$1,Sheet1!$A$1:$E$1,0)),"")</f>
        <v/>
      </c>
      <c r="M475" s="25" t="str">
        <f>IFERROR(INDEX(Sheet1!$A$1:$E$2788,MATCH($F475,Sheet1!$A$1:$A$2788,0),MATCH(M$1,Sheet1!$A$1:$E$1,0)),"")</f>
        <v/>
      </c>
      <c r="N475" s="25" t="str">
        <f>IFERROR(INDEX(Sheet1!$A$1:$E$2788,MATCH($F475,Sheet1!$A$1:$A$2788,0),MATCH(N$1,Sheet1!$A$1:$E$1,0)),"")</f>
        <v/>
      </c>
      <c r="O475" s="44" t="str">
        <f>IFERROR(INDEX(Sheet1!$A$1:$G$2788,MATCH($F475,Sheet1!$A$1:$A$2788,0),MATCH(O$1,Sheet1!$A$1:$G$1,0)),"")</f>
        <v/>
      </c>
      <c r="P475" s="50" t="s">
        <v>10217</v>
      </c>
      <c r="Q475" s="30" t="s">
        <v>9098</v>
      </c>
      <c r="R475" t="s">
        <v>10319</v>
      </c>
      <c r="S475" t="s">
        <v>61</v>
      </c>
      <c r="U475" t="s">
        <v>33</v>
      </c>
      <c r="V475" t="s">
        <v>3548</v>
      </c>
    </row>
    <row r="476" spans="1:22" ht="15.75" thickBot="1" x14ac:dyDescent="0.3">
      <c r="A476">
        <v>3847</v>
      </c>
      <c r="B476" t="s">
        <v>1150</v>
      </c>
      <c r="D476" t="s">
        <v>20</v>
      </c>
      <c r="E476" s="6" t="s">
        <v>7680</v>
      </c>
      <c r="F476" s="65">
        <v>24346</v>
      </c>
      <c r="G476" s="70" t="str">
        <f t="shared" si="29"/>
        <v>27/08/1966</v>
      </c>
      <c r="H476" s="68" t="str">
        <f t="shared" si="30"/>
        <v>27</v>
      </c>
      <c r="I476" s="47" t="str">
        <f t="shared" si="32"/>
        <v>08</v>
      </c>
      <c r="J476" s="47" t="str">
        <f t="shared" si="31"/>
        <v>1966</v>
      </c>
      <c r="K476" s="47" t="str">
        <f>IFERROR(INDEX(Sheet1!$A$1:$E$2788,MATCH($F476,Sheet1!$A$1:$A$2788,0),MATCH(K$1,Sheet1!$A$1:$E$1,0)),"")</f>
        <v/>
      </c>
      <c r="L476" s="50" t="str">
        <f>IFERROR(INDEX(Sheet1!$A$1:$E$2788,MATCH($F476,Sheet1!$A$1:$A$2788,0),MATCH(L$1,Sheet1!$A$1:$E$1,0)),"")</f>
        <v/>
      </c>
      <c r="M476" s="25" t="str">
        <f>IFERROR(INDEX(Sheet1!$A$1:$E$2788,MATCH($F476,Sheet1!$A$1:$A$2788,0),MATCH(M$1,Sheet1!$A$1:$E$1,0)),"")</f>
        <v/>
      </c>
      <c r="N476" s="25" t="str">
        <f>IFERROR(INDEX(Sheet1!$A$1:$E$2788,MATCH($F476,Sheet1!$A$1:$A$2788,0),MATCH(N$1,Sheet1!$A$1:$E$1,0)),"")</f>
        <v/>
      </c>
      <c r="O476" s="44" t="str">
        <f>IFERROR(INDEX(Sheet1!$A$1:$G$2788,MATCH($F476,Sheet1!$A$1:$A$2788,0),MATCH(O$1,Sheet1!$A$1:$G$1,0)),"")</f>
        <v/>
      </c>
      <c r="P476" s="68" t="s">
        <v>10223</v>
      </c>
      <c r="Q476" s="30" t="s">
        <v>9083</v>
      </c>
      <c r="R476" t="s">
        <v>10340</v>
      </c>
      <c r="S476" t="s">
        <v>61</v>
      </c>
      <c r="U476" t="s">
        <v>9</v>
      </c>
      <c r="V476" t="s">
        <v>3547</v>
      </c>
    </row>
    <row r="477" spans="1:22" ht="15.75" thickBot="1" x14ac:dyDescent="0.3">
      <c r="A477">
        <v>3845</v>
      </c>
      <c r="B477" t="s">
        <v>649</v>
      </c>
      <c r="D477" t="s">
        <v>3525</v>
      </c>
      <c r="E477" s="6" t="s">
        <v>4082</v>
      </c>
      <c r="F477" s="65">
        <v>24362</v>
      </c>
      <c r="G477" s="70" t="str">
        <f t="shared" si="29"/>
        <v>12/09/1966</v>
      </c>
      <c r="H477" s="68" t="str">
        <f t="shared" si="30"/>
        <v>12</v>
      </c>
      <c r="I477" s="47" t="str">
        <f t="shared" si="32"/>
        <v>09</v>
      </c>
      <c r="J477" s="47" t="str">
        <f t="shared" si="31"/>
        <v>1966</v>
      </c>
      <c r="K477" s="47" t="str">
        <f>IFERROR(INDEX(Sheet1!$A$1:$E$2788,MATCH($F477,Sheet1!$A$1:$A$2788,0),MATCH(K$1,Sheet1!$A$1:$E$1,0)),"")</f>
        <v/>
      </c>
      <c r="L477" s="50" t="str">
        <f>IFERROR(INDEX(Sheet1!$A$1:$E$2788,MATCH($F477,Sheet1!$A$1:$A$2788,0),MATCH(L$1,Sheet1!$A$1:$E$1,0)),"")</f>
        <v/>
      </c>
      <c r="M477" s="25" t="str">
        <f>IFERROR(INDEX(Sheet1!$A$1:$E$2788,MATCH($F477,Sheet1!$A$1:$A$2788,0),MATCH(M$1,Sheet1!$A$1:$E$1,0)),"")</f>
        <v/>
      </c>
      <c r="N477" s="25" t="str">
        <f>IFERROR(INDEX(Sheet1!$A$1:$E$2788,MATCH($F477,Sheet1!$A$1:$A$2788,0),MATCH(N$1,Sheet1!$A$1:$E$1,0)),"")</f>
        <v/>
      </c>
      <c r="O477" s="44" t="str">
        <f>IFERROR(INDEX(Sheet1!$A$1:$G$2788,MATCH($F477,Sheet1!$A$1:$A$2788,0),MATCH(O$1,Sheet1!$A$1:$G$1,0)),"")</f>
        <v/>
      </c>
      <c r="P477" s="50" t="s">
        <v>10217</v>
      </c>
      <c r="Q477" s="30" t="s">
        <v>9148</v>
      </c>
      <c r="R477" t="s">
        <v>10340</v>
      </c>
      <c r="S477" t="s">
        <v>61</v>
      </c>
      <c r="U477" t="s">
        <v>9</v>
      </c>
      <c r="V477" t="s">
        <v>3545</v>
      </c>
    </row>
    <row r="478" spans="1:22" ht="15.75" thickBot="1" x14ac:dyDescent="0.3">
      <c r="A478">
        <v>3846</v>
      </c>
      <c r="B478" t="s">
        <v>1330</v>
      </c>
      <c r="D478" t="s">
        <v>3527</v>
      </c>
      <c r="E478" s="6" t="s">
        <v>4081</v>
      </c>
      <c r="F478" s="65">
        <v>24362</v>
      </c>
      <c r="G478" s="70" t="str">
        <f t="shared" si="29"/>
        <v>12/09/1966</v>
      </c>
      <c r="H478" s="68" t="str">
        <f t="shared" si="30"/>
        <v>12</v>
      </c>
      <c r="I478" s="47" t="str">
        <f t="shared" si="32"/>
        <v>09</v>
      </c>
      <c r="J478" s="47" t="str">
        <f t="shared" si="31"/>
        <v>1966</v>
      </c>
      <c r="K478" s="47" t="str">
        <f>IFERROR(INDEX(Sheet1!$A$1:$E$2788,MATCH($F478,Sheet1!$A$1:$A$2788,0),MATCH(K$1,Sheet1!$A$1:$E$1,0)),"")</f>
        <v/>
      </c>
      <c r="L478" s="50" t="str">
        <f>IFERROR(INDEX(Sheet1!$A$1:$E$2788,MATCH($F478,Sheet1!$A$1:$A$2788,0),MATCH(L$1,Sheet1!$A$1:$E$1,0)),"")</f>
        <v/>
      </c>
      <c r="M478" s="25" t="str">
        <f>IFERROR(INDEX(Sheet1!$A$1:$E$2788,MATCH($F478,Sheet1!$A$1:$A$2788,0),MATCH(M$1,Sheet1!$A$1:$E$1,0)),"")</f>
        <v/>
      </c>
      <c r="N478" s="25" t="str">
        <f>IFERROR(INDEX(Sheet1!$A$1:$E$2788,MATCH($F478,Sheet1!$A$1:$A$2788,0),MATCH(N$1,Sheet1!$A$1:$E$1,0)),"")</f>
        <v/>
      </c>
      <c r="O478" s="44" t="str">
        <f>IFERROR(INDEX(Sheet1!$A$1:$G$2788,MATCH($F478,Sheet1!$A$1:$A$2788,0),MATCH(O$1,Sheet1!$A$1:$G$1,0)),"")</f>
        <v/>
      </c>
      <c r="P478" s="50" t="s">
        <v>10217</v>
      </c>
      <c r="Q478" s="30" t="s">
        <v>8900</v>
      </c>
      <c r="R478" t="s">
        <v>10319</v>
      </c>
      <c r="S478" t="s">
        <v>61</v>
      </c>
      <c r="U478" t="s">
        <v>9</v>
      </c>
      <c r="V478" t="s">
        <v>3546</v>
      </c>
    </row>
    <row r="479" spans="1:22" ht="15.75" thickBot="1" x14ac:dyDescent="0.3">
      <c r="A479">
        <v>3843</v>
      </c>
      <c r="B479" t="s">
        <v>1330</v>
      </c>
      <c r="D479" t="s">
        <v>178</v>
      </c>
      <c r="E479" s="6" t="s">
        <v>6933</v>
      </c>
      <c r="F479" s="65">
        <v>24366</v>
      </c>
      <c r="G479" s="70" t="str">
        <f t="shared" si="29"/>
        <v>16/09/1966</v>
      </c>
      <c r="H479" s="68" t="str">
        <f t="shared" si="30"/>
        <v>16</v>
      </c>
      <c r="I479" s="47" t="str">
        <f t="shared" si="32"/>
        <v>09</v>
      </c>
      <c r="J479" s="47" t="str">
        <f t="shared" si="31"/>
        <v>1966</v>
      </c>
      <c r="K479" s="47" t="str">
        <f>IFERROR(INDEX(Sheet1!$A$1:$E$2788,MATCH($F479,Sheet1!$A$1:$A$2788,0),MATCH(K$1,Sheet1!$A$1:$E$1,0)),"")</f>
        <v/>
      </c>
      <c r="L479" s="50" t="str">
        <f>IFERROR(INDEX(Sheet1!$A$1:$E$2788,MATCH($F479,Sheet1!$A$1:$A$2788,0),MATCH(L$1,Sheet1!$A$1:$E$1,0)),"")</f>
        <v/>
      </c>
      <c r="M479" s="25" t="str">
        <f>IFERROR(INDEX(Sheet1!$A$1:$E$2788,MATCH($F479,Sheet1!$A$1:$A$2788,0),MATCH(M$1,Sheet1!$A$1:$E$1,0)),"")</f>
        <v/>
      </c>
      <c r="N479" s="25" t="str">
        <f>IFERROR(INDEX(Sheet1!$A$1:$E$2788,MATCH($F479,Sheet1!$A$1:$A$2788,0),MATCH(N$1,Sheet1!$A$1:$E$1,0)),"")</f>
        <v/>
      </c>
      <c r="O479" s="44" t="str">
        <f>IFERROR(INDEX(Sheet1!$A$1:$G$2788,MATCH($F479,Sheet1!$A$1:$A$2788,0),MATCH(O$1,Sheet1!$A$1:$G$1,0)),"")</f>
        <v/>
      </c>
      <c r="P479" s="50" t="s">
        <v>10217</v>
      </c>
      <c r="Q479" s="30" t="s">
        <v>8975</v>
      </c>
      <c r="R479" t="s">
        <v>10340</v>
      </c>
      <c r="S479" t="s">
        <v>61</v>
      </c>
      <c r="U479" t="s">
        <v>9</v>
      </c>
      <c r="V479" t="s">
        <v>3543</v>
      </c>
    </row>
    <row r="480" spans="1:22" ht="15.75" thickBot="1" x14ac:dyDescent="0.3">
      <c r="A480">
        <v>3844</v>
      </c>
      <c r="B480" t="s">
        <v>1150</v>
      </c>
      <c r="D480" t="s">
        <v>20</v>
      </c>
      <c r="E480" s="6" t="s">
        <v>6932</v>
      </c>
      <c r="F480" s="65">
        <v>24366</v>
      </c>
      <c r="G480" s="70" t="str">
        <f t="shared" si="29"/>
        <v>16/09/1966</v>
      </c>
      <c r="H480" s="68" t="str">
        <f t="shared" si="30"/>
        <v>16</v>
      </c>
      <c r="I480" s="47" t="str">
        <f t="shared" si="32"/>
        <v>09</v>
      </c>
      <c r="J480" s="47" t="str">
        <f t="shared" si="31"/>
        <v>1966</v>
      </c>
      <c r="K480" s="47" t="str">
        <f>IFERROR(INDEX(Sheet1!$A$1:$E$2788,MATCH($F480,Sheet1!$A$1:$A$2788,0),MATCH(K$1,Sheet1!$A$1:$E$1,0)),"")</f>
        <v/>
      </c>
      <c r="L480" s="50" t="str">
        <f>IFERROR(INDEX(Sheet1!$A$1:$E$2788,MATCH($F480,Sheet1!$A$1:$A$2788,0),MATCH(L$1,Sheet1!$A$1:$E$1,0)),"")</f>
        <v/>
      </c>
      <c r="M480" s="25" t="str">
        <f>IFERROR(INDEX(Sheet1!$A$1:$E$2788,MATCH($F480,Sheet1!$A$1:$A$2788,0),MATCH(M$1,Sheet1!$A$1:$E$1,0)),"")</f>
        <v/>
      </c>
      <c r="N480" s="25" t="str">
        <f>IFERROR(INDEX(Sheet1!$A$1:$E$2788,MATCH($F480,Sheet1!$A$1:$A$2788,0),MATCH(N$1,Sheet1!$A$1:$E$1,0)),"")</f>
        <v/>
      </c>
      <c r="O480" s="44" t="str">
        <f>IFERROR(INDEX(Sheet1!$A$1:$G$2788,MATCH($F480,Sheet1!$A$1:$A$2788,0),MATCH(O$1,Sheet1!$A$1:$G$1,0)),"")</f>
        <v/>
      </c>
      <c r="P480" s="68" t="s">
        <v>10223</v>
      </c>
      <c r="Q480" s="30" t="s">
        <v>8940</v>
      </c>
      <c r="R480" t="s">
        <v>10319</v>
      </c>
      <c r="S480" t="s">
        <v>61</v>
      </c>
      <c r="U480" t="s">
        <v>33</v>
      </c>
      <c r="V480" t="s">
        <v>3544</v>
      </c>
    </row>
    <row r="481" spans="1:22" ht="15.75" thickBot="1" x14ac:dyDescent="0.3">
      <c r="A481">
        <v>3842</v>
      </c>
      <c r="B481" t="s">
        <v>1150</v>
      </c>
      <c r="D481" t="s">
        <v>3375</v>
      </c>
      <c r="E481" s="6" t="s">
        <v>7681</v>
      </c>
      <c r="F481" s="65">
        <v>24367</v>
      </c>
      <c r="G481" s="70" t="str">
        <f t="shared" si="29"/>
        <v>17/09/1966</v>
      </c>
      <c r="H481" s="68" t="str">
        <f t="shared" si="30"/>
        <v>17</v>
      </c>
      <c r="I481" s="47" t="str">
        <f t="shared" si="32"/>
        <v>09</v>
      </c>
      <c r="J481" s="47" t="str">
        <f t="shared" si="31"/>
        <v>1966</v>
      </c>
      <c r="K481" s="47" t="str">
        <f>IFERROR(INDEX(Sheet1!$A$1:$E$2788,MATCH($F481,Sheet1!$A$1:$A$2788,0),MATCH(K$1,Sheet1!$A$1:$E$1,0)),"")</f>
        <v/>
      </c>
      <c r="L481" s="50" t="str">
        <f>IFERROR(INDEX(Sheet1!$A$1:$E$2788,MATCH($F481,Sheet1!$A$1:$A$2788,0),MATCH(L$1,Sheet1!$A$1:$E$1,0)),"")</f>
        <v/>
      </c>
      <c r="M481" s="25" t="str">
        <f>IFERROR(INDEX(Sheet1!$A$1:$E$2788,MATCH($F481,Sheet1!$A$1:$A$2788,0),MATCH(M$1,Sheet1!$A$1:$E$1,0)),"")</f>
        <v/>
      </c>
      <c r="N481" s="25" t="str">
        <f>IFERROR(INDEX(Sheet1!$A$1:$E$2788,MATCH($F481,Sheet1!$A$1:$A$2788,0),MATCH(N$1,Sheet1!$A$1:$E$1,0)),"")</f>
        <v/>
      </c>
      <c r="O481" s="44" t="str">
        <f>IFERROR(INDEX(Sheet1!$A$1:$G$2788,MATCH($F481,Sheet1!$A$1:$A$2788,0),MATCH(O$1,Sheet1!$A$1:$G$1,0)),"")</f>
        <v/>
      </c>
      <c r="P481" s="68" t="s">
        <v>10223</v>
      </c>
      <c r="Q481" s="30" t="s">
        <v>8918</v>
      </c>
      <c r="R481" t="s">
        <v>10340</v>
      </c>
      <c r="S481" t="s">
        <v>61</v>
      </c>
      <c r="U481" t="s">
        <v>174</v>
      </c>
      <c r="V481" t="s">
        <v>3542</v>
      </c>
    </row>
    <row r="482" spans="1:22" ht="15.75" thickBot="1" x14ac:dyDescent="0.3">
      <c r="A482">
        <v>3841</v>
      </c>
      <c r="B482" t="s">
        <v>1330</v>
      </c>
      <c r="D482" t="s">
        <v>900</v>
      </c>
      <c r="E482" s="6" t="s">
        <v>4533</v>
      </c>
      <c r="F482" s="65">
        <v>24370</v>
      </c>
      <c r="G482" s="70" t="str">
        <f t="shared" si="29"/>
        <v>20/09/1966</v>
      </c>
      <c r="H482" s="68" t="str">
        <f t="shared" si="30"/>
        <v>20</v>
      </c>
      <c r="I482" s="47" t="str">
        <f t="shared" si="32"/>
        <v>09</v>
      </c>
      <c r="J482" s="47" t="str">
        <f t="shared" si="31"/>
        <v>1966</v>
      </c>
      <c r="K482" s="47" t="str">
        <f>IFERROR(INDEX(Sheet1!$A$1:$E$2788,MATCH($F482,Sheet1!$A$1:$A$2788,0),MATCH(K$1,Sheet1!$A$1:$E$1,0)),"")</f>
        <v/>
      </c>
      <c r="L482" s="50" t="str">
        <f>IFERROR(INDEX(Sheet1!$A$1:$E$2788,MATCH($F482,Sheet1!$A$1:$A$2788,0),MATCH(L$1,Sheet1!$A$1:$E$1,0)),"")</f>
        <v/>
      </c>
      <c r="M482" s="25" t="str">
        <f>IFERROR(INDEX(Sheet1!$A$1:$E$2788,MATCH($F482,Sheet1!$A$1:$A$2788,0),MATCH(M$1,Sheet1!$A$1:$E$1,0)),"")</f>
        <v/>
      </c>
      <c r="N482" s="25" t="str">
        <f>IFERROR(INDEX(Sheet1!$A$1:$E$2788,MATCH($F482,Sheet1!$A$1:$A$2788,0),MATCH(N$1,Sheet1!$A$1:$E$1,0)),"")</f>
        <v/>
      </c>
      <c r="O482" s="44" t="str">
        <f>IFERROR(INDEX(Sheet1!$A$1:$G$2788,MATCH($F482,Sheet1!$A$1:$A$2788,0),MATCH(O$1,Sheet1!$A$1:$G$1,0)),"")</f>
        <v/>
      </c>
      <c r="P482" s="50" t="s">
        <v>10217</v>
      </c>
      <c r="Q482" s="30" t="s">
        <v>9149</v>
      </c>
      <c r="R482" t="s">
        <v>10340</v>
      </c>
      <c r="S482" t="s">
        <v>61</v>
      </c>
      <c r="U482" t="s">
        <v>9</v>
      </c>
      <c r="V482" t="s">
        <v>3541</v>
      </c>
    </row>
    <row r="483" spans="1:22" ht="15.75" thickBot="1" x14ac:dyDescent="0.3">
      <c r="A483">
        <v>3839</v>
      </c>
      <c r="B483" t="s">
        <v>1962</v>
      </c>
      <c r="D483" t="s">
        <v>932</v>
      </c>
      <c r="E483" s="6" t="s">
        <v>5277</v>
      </c>
      <c r="F483" s="65">
        <v>24378</v>
      </c>
      <c r="G483" s="70" t="str">
        <f t="shared" si="29"/>
        <v>28/09/1966</v>
      </c>
      <c r="H483" s="68" t="str">
        <f t="shared" si="30"/>
        <v>28</v>
      </c>
      <c r="I483" s="47" t="str">
        <f t="shared" si="32"/>
        <v>09</v>
      </c>
      <c r="J483" s="47" t="str">
        <f t="shared" si="31"/>
        <v>1966</v>
      </c>
      <c r="K483" s="47" t="str">
        <f>IFERROR(INDEX(Sheet1!$A$1:$E$2788,MATCH($F483,Sheet1!$A$1:$A$2788,0),MATCH(K$1,Sheet1!$A$1:$E$1,0)),"")</f>
        <v/>
      </c>
      <c r="L483" s="50" t="str">
        <f>IFERROR(INDEX(Sheet1!$A$1:$E$2788,MATCH($F483,Sheet1!$A$1:$A$2788,0),MATCH(L$1,Sheet1!$A$1:$E$1,0)),"")</f>
        <v/>
      </c>
      <c r="M483" s="25" t="str">
        <f>IFERROR(INDEX(Sheet1!$A$1:$E$2788,MATCH($F483,Sheet1!$A$1:$A$2788,0),MATCH(M$1,Sheet1!$A$1:$E$1,0)),"")</f>
        <v/>
      </c>
      <c r="N483" s="25" t="str">
        <f>IFERROR(INDEX(Sheet1!$A$1:$E$2788,MATCH($F483,Sheet1!$A$1:$A$2788,0),MATCH(N$1,Sheet1!$A$1:$E$1,0)),"")</f>
        <v/>
      </c>
      <c r="O483" s="44" t="str">
        <f>IFERROR(INDEX(Sheet1!$A$1:$G$2788,MATCH($F483,Sheet1!$A$1:$A$2788,0),MATCH(O$1,Sheet1!$A$1:$G$1,0)),"")</f>
        <v/>
      </c>
      <c r="P483" s="50" t="s">
        <v>10217</v>
      </c>
      <c r="Q483" s="30" t="s">
        <v>8939</v>
      </c>
      <c r="R483" t="s">
        <v>10319</v>
      </c>
      <c r="S483" t="s">
        <v>61</v>
      </c>
      <c r="T483">
        <v>59</v>
      </c>
      <c r="U483" t="s">
        <v>9</v>
      </c>
      <c r="V483" t="s">
        <v>3540</v>
      </c>
    </row>
    <row r="484" spans="1:22" ht="15.75" thickBot="1" x14ac:dyDescent="0.3">
      <c r="A484">
        <v>3838</v>
      </c>
      <c r="B484" t="s">
        <v>1330</v>
      </c>
      <c r="D484" t="s">
        <v>280</v>
      </c>
      <c r="E484" s="6" t="s">
        <v>5278</v>
      </c>
      <c r="F484" s="65">
        <v>24385</v>
      </c>
      <c r="G484" s="70" t="str">
        <f t="shared" si="29"/>
        <v>05/10/1966</v>
      </c>
      <c r="H484" s="68" t="str">
        <f t="shared" si="30"/>
        <v>05</v>
      </c>
      <c r="I484" s="47" t="str">
        <f t="shared" si="32"/>
        <v>10</v>
      </c>
      <c r="J484" s="47" t="str">
        <f t="shared" si="31"/>
        <v>1966</v>
      </c>
      <c r="K484" s="47" t="str">
        <f>IFERROR(INDEX(Sheet1!$A$1:$E$2788,MATCH($F484,Sheet1!$A$1:$A$2788,0),MATCH(K$1,Sheet1!$A$1:$E$1,0)),"")</f>
        <v/>
      </c>
      <c r="L484" s="50" t="str">
        <f>IFERROR(INDEX(Sheet1!$A$1:$E$2788,MATCH($F484,Sheet1!$A$1:$A$2788,0),MATCH(L$1,Sheet1!$A$1:$E$1,0)),"")</f>
        <v/>
      </c>
      <c r="M484" s="25" t="str">
        <f>IFERROR(INDEX(Sheet1!$A$1:$E$2788,MATCH($F484,Sheet1!$A$1:$A$2788,0),MATCH(M$1,Sheet1!$A$1:$E$1,0)),"")</f>
        <v/>
      </c>
      <c r="N484" s="25" t="str">
        <f>IFERROR(INDEX(Sheet1!$A$1:$E$2788,MATCH($F484,Sheet1!$A$1:$A$2788,0),MATCH(N$1,Sheet1!$A$1:$E$1,0)),"")</f>
        <v/>
      </c>
      <c r="O484" s="44" t="str">
        <f>IFERROR(INDEX(Sheet1!$A$1:$G$2788,MATCH($F484,Sheet1!$A$1:$A$2788,0),MATCH(O$1,Sheet1!$A$1:$G$1,0)),"")</f>
        <v/>
      </c>
      <c r="P484" s="50" t="s">
        <v>10217</v>
      </c>
      <c r="Q484" s="30" t="s">
        <v>8871</v>
      </c>
      <c r="R484" t="s">
        <v>10340</v>
      </c>
      <c r="S484" t="s">
        <v>61</v>
      </c>
      <c r="U484" t="s">
        <v>9</v>
      </c>
      <c r="V484" t="s">
        <v>3539</v>
      </c>
    </row>
    <row r="485" spans="1:22" ht="15.75" thickBot="1" x14ac:dyDescent="0.3">
      <c r="A485">
        <v>3837</v>
      </c>
      <c r="B485" t="s">
        <v>1330</v>
      </c>
      <c r="D485" t="s">
        <v>178</v>
      </c>
      <c r="E485" s="6" t="s">
        <v>5279</v>
      </c>
      <c r="F485" s="65">
        <v>24392</v>
      </c>
      <c r="G485" s="70" t="str">
        <f t="shared" si="29"/>
        <v>12/10/1966</v>
      </c>
      <c r="H485" s="68" t="str">
        <f t="shared" si="30"/>
        <v>12</v>
      </c>
      <c r="I485" s="47" t="str">
        <f t="shared" si="32"/>
        <v>10</v>
      </c>
      <c r="J485" s="47" t="str">
        <f t="shared" si="31"/>
        <v>1966</v>
      </c>
      <c r="K485" s="47" t="str">
        <f>IFERROR(INDEX(Sheet1!$A$1:$E$2788,MATCH($F485,Sheet1!$A$1:$A$2788,0),MATCH(K$1,Sheet1!$A$1:$E$1,0)),"")</f>
        <v/>
      </c>
      <c r="L485" s="50" t="str">
        <f>IFERROR(INDEX(Sheet1!$A$1:$E$2788,MATCH($F485,Sheet1!$A$1:$A$2788,0),MATCH(L$1,Sheet1!$A$1:$E$1,0)),"")</f>
        <v/>
      </c>
      <c r="M485" s="25" t="str">
        <f>IFERROR(INDEX(Sheet1!$A$1:$E$2788,MATCH($F485,Sheet1!$A$1:$A$2788,0),MATCH(M$1,Sheet1!$A$1:$E$1,0)),"")</f>
        <v/>
      </c>
      <c r="N485" s="25" t="str">
        <f>IFERROR(INDEX(Sheet1!$A$1:$E$2788,MATCH($F485,Sheet1!$A$1:$A$2788,0),MATCH(N$1,Sheet1!$A$1:$E$1,0)),"")</f>
        <v/>
      </c>
      <c r="O485" s="44" t="str">
        <f>IFERROR(INDEX(Sheet1!$A$1:$G$2788,MATCH($F485,Sheet1!$A$1:$A$2788,0),MATCH(O$1,Sheet1!$A$1:$G$1,0)),"")</f>
        <v/>
      </c>
      <c r="P485" s="50" t="s">
        <v>10217</v>
      </c>
      <c r="Q485" s="30" t="s">
        <v>9150</v>
      </c>
      <c r="R485" t="s">
        <v>10319</v>
      </c>
      <c r="S485" t="s">
        <v>61</v>
      </c>
      <c r="U485" t="s">
        <v>9</v>
      </c>
      <c r="V485" t="s">
        <v>3538</v>
      </c>
    </row>
    <row r="486" spans="1:22" ht="15.75" thickBot="1" x14ac:dyDescent="0.3">
      <c r="A486">
        <v>3836</v>
      </c>
      <c r="B486" t="s">
        <v>1150</v>
      </c>
      <c r="D486" t="s">
        <v>1151</v>
      </c>
      <c r="E486" s="6" t="s">
        <v>6934</v>
      </c>
      <c r="F486" s="65">
        <v>24394</v>
      </c>
      <c r="G486" s="70" t="str">
        <f t="shared" si="29"/>
        <v>14/10/1966</v>
      </c>
      <c r="H486" s="68" t="str">
        <f t="shared" si="30"/>
        <v>14</v>
      </c>
      <c r="I486" s="47" t="str">
        <f t="shared" si="32"/>
        <v>10</v>
      </c>
      <c r="J486" s="47" t="str">
        <f t="shared" si="31"/>
        <v>1966</v>
      </c>
      <c r="K486" s="47" t="str">
        <f>IFERROR(INDEX(Sheet1!$A$1:$E$2788,MATCH($F486,Sheet1!$A$1:$A$2788,0),MATCH(K$1,Sheet1!$A$1:$E$1,0)),"")</f>
        <v/>
      </c>
      <c r="L486" s="50" t="str">
        <f>IFERROR(INDEX(Sheet1!$A$1:$E$2788,MATCH($F486,Sheet1!$A$1:$A$2788,0),MATCH(L$1,Sheet1!$A$1:$E$1,0)),"")</f>
        <v/>
      </c>
      <c r="M486" s="25" t="str">
        <f>IFERROR(INDEX(Sheet1!$A$1:$E$2788,MATCH($F486,Sheet1!$A$1:$A$2788,0),MATCH(M$1,Sheet1!$A$1:$E$1,0)),"")</f>
        <v/>
      </c>
      <c r="N486" s="25" t="str">
        <f>IFERROR(INDEX(Sheet1!$A$1:$E$2788,MATCH($F486,Sheet1!$A$1:$A$2788,0),MATCH(N$1,Sheet1!$A$1:$E$1,0)),"")</f>
        <v/>
      </c>
      <c r="O486" s="44" t="str">
        <f>IFERROR(INDEX(Sheet1!$A$1:$G$2788,MATCH($F486,Sheet1!$A$1:$A$2788,0),MATCH(O$1,Sheet1!$A$1:$G$1,0)),"")</f>
        <v/>
      </c>
      <c r="P486" s="68" t="s">
        <v>10223</v>
      </c>
      <c r="Q486" s="30" t="s">
        <v>9151</v>
      </c>
      <c r="R486" t="s">
        <v>10319</v>
      </c>
      <c r="S486" t="s">
        <v>61</v>
      </c>
      <c r="U486" t="s">
        <v>9</v>
      </c>
      <c r="V486" t="s">
        <v>3537</v>
      </c>
    </row>
    <row r="487" spans="1:22" ht="15.75" thickBot="1" x14ac:dyDescent="0.3">
      <c r="A487">
        <v>3834</v>
      </c>
      <c r="B487" t="s">
        <v>1150</v>
      </c>
      <c r="D487" t="s">
        <v>20</v>
      </c>
      <c r="E487" s="6" t="s">
        <v>6103</v>
      </c>
      <c r="F487" s="65">
        <v>24400</v>
      </c>
      <c r="G487" s="70" t="str">
        <f t="shared" si="29"/>
        <v>20/10/1966</v>
      </c>
      <c r="H487" s="68" t="str">
        <f t="shared" si="30"/>
        <v>20</v>
      </c>
      <c r="I487" s="47" t="str">
        <f t="shared" si="32"/>
        <v>10</v>
      </c>
      <c r="J487" s="47" t="str">
        <f t="shared" si="31"/>
        <v>1966</v>
      </c>
      <c r="K487" s="47" t="str">
        <f>IFERROR(INDEX(Sheet1!$A$1:$E$2788,MATCH($F487,Sheet1!$A$1:$A$2788,0),MATCH(K$1,Sheet1!$A$1:$E$1,0)),"")</f>
        <v/>
      </c>
      <c r="L487" s="50" t="str">
        <f>IFERROR(INDEX(Sheet1!$A$1:$E$2788,MATCH($F487,Sheet1!$A$1:$A$2788,0),MATCH(L$1,Sheet1!$A$1:$E$1,0)),"")</f>
        <v/>
      </c>
      <c r="M487" s="25" t="str">
        <f>IFERROR(INDEX(Sheet1!$A$1:$E$2788,MATCH($F487,Sheet1!$A$1:$A$2788,0),MATCH(M$1,Sheet1!$A$1:$E$1,0)),"")</f>
        <v/>
      </c>
      <c r="N487" s="25" t="str">
        <f>IFERROR(INDEX(Sheet1!$A$1:$E$2788,MATCH($F487,Sheet1!$A$1:$A$2788,0),MATCH(N$1,Sheet1!$A$1:$E$1,0)),"")</f>
        <v/>
      </c>
      <c r="O487" s="44" t="str">
        <f>IFERROR(INDEX(Sheet1!$A$1:$G$2788,MATCH($F487,Sheet1!$A$1:$A$2788,0),MATCH(O$1,Sheet1!$A$1:$G$1,0)),"")</f>
        <v/>
      </c>
      <c r="P487" s="68" t="s">
        <v>10223</v>
      </c>
      <c r="Q487" s="30" t="s">
        <v>9153</v>
      </c>
      <c r="R487" t="s">
        <v>10340</v>
      </c>
      <c r="S487" t="s">
        <v>61</v>
      </c>
      <c r="U487" t="s">
        <v>9</v>
      </c>
      <c r="V487" t="s">
        <v>3535</v>
      </c>
    </row>
    <row r="488" spans="1:22" ht="15.75" thickBot="1" x14ac:dyDescent="0.3">
      <c r="A488">
        <v>3835</v>
      </c>
      <c r="B488" t="s">
        <v>1150</v>
      </c>
      <c r="D488" t="s">
        <v>140</v>
      </c>
      <c r="E488" s="6" t="s">
        <v>6102</v>
      </c>
      <c r="F488" s="65">
        <v>24400</v>
      </c>
      <c r="G488" s="70" t="str">
        <f t="shared" si="29"/>
        <v>20/10/1966</v>
      </c>
      <c r="H488" s="68" t="str">
        <f t="shared" si="30"/>
        <v>20</v>
      </c>
      <c r="I488" s="47" t="str">
        <f t="shared" si="32"/>
        <v>10</v>
      </c>
      <c r="J488" s="47" t="str">
        <f t="shared" si="31"/>
        <v>1966</v>
      </c>
      <c r="K488" s="47" t="str">
        <f>IFERROR(INDEX(Sheet1!$A$1:$E$2788,MATCH($F488,Sheet1!$A$1:$A$2788,0),MATCH(K$1,Sheet1!$A$1:$E$1,0)),"")</f>
        <v/>
      </c>
      <c r="L488" s="50" t="str">
        <f>IFERROR(INDEX(Sheet1!$A$1:$E$2788,MATCH($F488,Sheet1!$A$1:$A$2788,0),MATCH(L$1,Sheet1!$A$1:$E$1,0)),"")</f>
        <v/>
      </c>
      <c r="M488" s="25" t="str">
        <f>IFERROR(INDEX(Sheet1!$A$1:$E$2788,MATCH($F488,Sheet1!$A$1:$A$2788,0),MATCH(M$1,Sheet1!$A$1:$E$1,0)),"")</f>
        <v/>
      </c>
      <c r="N488" s="25" t="str">
        <f>IFERROR(INDEX(Sheet1!$A$1:$E$2788,MATCH($F488,Sheet1!$A$1:$A$2788,0),MATCH(N$1,Sheet1!$A$1:$E$1,0)),"")</f>
        <v/>
      </c>
      <c r="O488" s="44" t="str">
        <f>IFERROR(INDEX(Sheet1!$A$1:$G$2788,MATCH($F488,Sheet1!$A$1:$A$2788,0),MATCH(O$1,Sheet1!$A$1:$G$1,0)),"")</f>
        <v/>
      </c>
      <c r="P488" s="68" t="s">
        <v>10223</v>
      </c>
      <c r="Q488" s="30" t="s">
        <v>9152</v>
      </c>
      <c r="R488" t="s">
        <v>10319</v>
      </c>
      <c r="S488" t="s">
        <v>61</v>
      </c>
      <c r="U488" t="s">
        <v>9</v>
      </c>
      <c r="V488" t="s">
        <v>3536</v>
      </c>
    </row>
    <row r="489" spans="1:22" ht="15.75" thickBot="1" x14ac:dyDescent="0.3">
      <c r="A489">
        <v>3833</v>
      </c>
      <c r="B489" t="s">
        <v>1150</v>
      </c>
      <c r="D489" t="s">
        <v>20</v>
      </c>
      <c r="E489" s="6" t="s">
        <v>7682</v>
      </c>
      <c r="F489" s="65">
        <v>24402</v>
      </c>
      <c r="G489" s="70" t="str">
        <f t="shared" si="29"/>
        <v>22/10/1966</v>
      </c>
      <c r="H489" s="68" t="str">
        <f t="shared" si="30"/>
        <v>22</v>
      </c>
      <c r="I489" s="47" t="str">
        <f t="shared" si="32"/>
        <v>10</v>
      </c>
      <c r="J489" s="47" t="str">
        <f t="shared" si="31"/>
        <v>1966</v>
      </c>
      <c r="K489" s="47" t="str">
        <f>IFERROR(INDEX(Sheet1!$A$1:$E$2788,MATCH($F489,Sheet1!$A$1:$A$2788,0),MATCH(K$1,Sheet1!$A$1:$E$1,0)),"")</f>
        <v/>
      </c>
      <c r="L489" s="50" t="str">
        <f>IFERROR(INDEX(Sheet1!$A$1:$E$2788,MATCH($F489,Sheet1!$A$1:$A$2788,0),MATCH(L$1,Sheet1!$A$1:$E$1,0)),"")</f>
        <v/>
      </c>
      <c r="M489" s="25" t="str">
        <f>IFERROR(INDEX(Sheet1!$A$1:$E$2788,MATCH($F489,Sheet1!$A$1:$A$2788,0),MATCH(M$1,Sheet1!$A$1:$E$1,0)),"")</f>
        <v/>
      </c>
      <c r="N489" s="25" t="str">
        <f>IFERROR(INDEX(Sheet1!$A$1:$E$2788,MATCH($F489,Sheet1!$A$1:$A$2788,0),MATCH(N$1,Sheet1!$A$1:$E$1,0)),"")</f>
        <v/>
      </c>
      <c r="O489" s="44" t="str">
        <f>IFERROR(INDEX(Sheet1!$A$1:$G$2788,MATCH($F489,Sheet1!$A$1:$A$2788,0),MATCH(O$1,Sheet1!$A$1:$G$1,0)),"")</f>
        <v/>
      </c>
      <c r="P489" s="68" t="s">
        <v>10223</v>
      </c>
      <c r="Q489" s="30" t="s">
        <v>9154</v>
      </c>
      <c r="R489" t="s">
        <v>10319</v>
      </c>
      <c r="S489" t="s">
        <v>61</v>
      </c>
      <c r="U489" t="s">
        <v>9</v>
      </c>
      <c r="V489" t="s">
        <v>3534</v>
      </c>
    </row>
    <row r="490" spans="1:22" ht="15.75" thickBot="1" x14ac:dyDescent="0.3">
      <c r="A490">
        <v>3832</v>
      </c>
      <c r="B490" t="s">
        <v>1330</v>
      </c>
      <c r="D490" t="s">
        <v>884</v>
      </c>
      <c r="E490" s="6" t="s">
        <v>5280</v>
      </c>
      <c r="F490" s="65">
        <v>24406</v>
      </c>
      <c r="G490" s="70" t="str">
        <f t="shared" si="29"/>
        <v>26/10/1966</v>
      </c>
      <c r="H490" s="68" t="str">
        <f t="shared" si="30"/>
        <v>26</v>
      </c>
      <c r="I490" s="47" t="str">
        <f t="shared" si="32"/>
        <v>10</v>
      </c>
      <c r="J490" s="47" t="str">
        <f t="shared" si="31"/>
        <v>1966</v>
      </c>
      <c r="K490" s="47" t="str">
        <f>IFERROR(INDEX(Sheet1!$A$1:$E$2788,MATCH($F490,Sheet1!$A$1:$A$2788,0),MATCH(K$1,Sheet1!$A$1:$E$1,0)),"")</f>
        <v/>
      </c>
      <c r="L490" s="50" t="str">
        <f>IFERROR(INDEX(Sheet1!$A$1:$E$2788,MATCH($F490,Sheet1!$A$1:$A$2788,0),MATCH(L$1,Sheet1!$A$1:$E$1,0)),"")</f>
        <v/>
      </c>
      <c r="M490" s="25" t="str">
        <f>IFERROR(INDEX(Sheet1!$A$1:$E$2788,MATCH($F490,Sheet1!$A$1:$A$2788,0),MATCH(M$1,Sheet1!$A$1:$E$1,0)),"")</f>
        <v/>
      </c>
      <c r="N490" s="25" t="str">
        <f>IFERROR(INDEX(Sheet1!$A$1:$E$2788,MATCH($F490,Sheet1!$A$1:$A$2788,0),MATCH(N$1,Sheet1!$A$1:$E$1,0)),"")</f>
        <v/>
      </c>
      <c r="O490" s="44" t="str">
        <f>IFERROR(INDEX(Sheet1!$A$1:$G$2788,MATCH($F490,Sheet1!$A$1:$A$2788,0),MATCH(O$1,Sheet1!$A$1:$G$1,0)),"")</f>
        <v/>
      </c>
      <c r="P490" s="50" t="s">
        <v>10217</v>
      </c>
      <c r="Q490" s="30" t="s">
        <v>9155</v>
      </c>
      <c r="R490" t="s">
        <v>10340</v>
      </c>
      <c r="S490" t="s">
        <v>61</v>
      </c>
      <c r="U490" t="s">
        <v>9</v>
      </c>
      <c r="V490" t="s">
        <v>3533</v>
      </c>
    </row>
    <row r="491" spans="1:22" ht="15.75" thickBot="1" x14ac:dyDescent="0.3">
      <c r="A491">
        <v>3830</v>
      </c>
      <c r="B491" t="s">
        <v>1330</v>
      </c>
      <c r="D491" t="s">
        <v>178</v>
      </c>
      <c r="E491" s="6" t="s">
        <v>5282</v>
      </c>
      <c r="F491" s="65">
        <v>24413</v>
      </c>
      <c r="G491" s="70" t="str">
        <f t="shared" si="29"/>
        <v>02/11/1966</v>
      </c>
      <c r="H491" s="68" t="str">
        <f t="shared" si="30"/>
        <v>02</v>
      </c>
      <c r="I491" s="47" t="str">
        <f t="shared" si="32"/>
        <v>11</v>
      </c>
      <c r="J491" s="47" t="str">
        <f t="shared" si="31"/>
        <v>1966</v>
      </c>
      <c r="K491" s="47" t="str">
        <f>IFERROR(INDEX(Sheet1!$A$1:$E$2788,MATCH($F491,Sheet1!$A$1:$A$2788,0),MATCH(K$1,Sheet1!$A$1:$E$1,0)),"")</f>
        <v/>
      </c>
      <c r="L491" s="50" t="str">
        <f>IFERROR(INDEX(Sheet1!$A$1:$E$2788,MATCH($F491,Sheet1!$A$1:$A$2788,0),MATCH(L$1,Sheet1!$A$1:$E$1,0)),"")</f>
        <v/>
      </c>
      <c r="M491" s="25" t="str">
        <f>IFERROR(INDEX(Sheet1!$A$1:$E$2788,MATCH($F491,Sheet1!$A$1:$A$2788,0),MATCH(M$1,Sheet1!$A$1:$E$1,0)),"")</f>
        <v/>
      </c>
      <c r="N491" s="25" t="str">
        <f>IFERROR(INDEX(Sheet1!$A$1:$E$2788,MATCH($F491,Sheet1!$A$1:$A$2788,0),MATCH(N$1,Sheet1!$A$1:$E$1,0)),"")</f>
        <v/>
      </c>
      <c r="O491" s="44" t="str">
        <f>IFERROR(INDEX(Sheet1!$A$1:$G$2788,MATCH($F491,Sheet1!$A$1:$A$2788,0),MATCH(O$1,Sheet1!$A$1:$G$1,0)),"")</f>
        <v/>
      </c>
      <c r="P491" s="50" t="s">
        <v>10217</v>
      </c>
      <c r="Q491" s="30" t="s">
        <v>9157</v>
      </c>
      <c r="R491" t="s">
        <v>10340</v>
      </c>
      <c r="S491" t="s">
        <v>61</v>
      </c>
      <c r="U491" t="s">
        <v>9</v>
      </c>
      <c r="V491" t="s">
        <v>3531</v>
      </c>
    </row>
    <row r="492" spans="1:22" ht="15.75" thickBot="1" x14ac:dyDescent="0.3">
      <c r="A492">
        <v>3831</v>
      </c>
      <c r="B492" t="s">
        <v>1150</v>
      </c>
      <c r="D492" t="s">
        <v>3375</v>
      </c>
      <c r="E492" s="6" t="s">
        <v>5281</v>
      </c>
      <c r="F492" s="65">
        <v>24413</v>
      </c>
      <c r="G492" s="70" t="str">
        <f t="shared" si="29"/>
        <v>02/11/1966</v>
      </c>
      <c r="H492" s="68" t="str">
        <f t="shared" si="30"/>
        <v>02</v>
      </c>
      <c r="I492" s="47" t="str">
        <f t="shared" si="32"/>
        <v>11</v>
      </c>
      <c r="J492" s="47" t="str">
        <f t="shared" si="31"/>
        <v>1966</v>
      </c>
      <c r="K492" s="47" t="str">
        <f>IFERROR(INDEX(Sheet1!$A$1:$E$2788,MATCH($F492,Sheet1!$A$1:$A$2788,0),MATCH(K$1,Sheet1!$A$1:$E$1,0)),"")</f>
        <v/>
      </c>
      <c r="L492" s="50" t="str">
        <f>IFERROR(INDEX(Sheet1!$A$1:$E$2788,MATCH($F492,Sheet1!$A$1:$A$2788,0),MATCH(L$1,Sheet1!$A$1:$E$1,0)),"")</f>
        <v/>
      </c>
      <c r="M492" s="25" t="str">
        <f>IFERROR(INDEX(Sheet1!$A$1:$E$2788,MATCH($F492,Sheet1!$A$1:$A$2788,0),MATCH(M$1,Sheet1!$A$1:$E$1,0)),"")</f>
        <v/>
      </c>
      <c r="N492" s="25" t="str">
        <f>IFERROR(INDEX(Sheet1!$A$1:$E$2788,MATCH($F492,Sheet1!$A$1:$A$2788,0),MATCH(N$1,Sheet1!$A$1:$E$1,0)),"")</f>
        <v/>
      </c>
      <c r="O492" s="44" t="str">
        <f>IFERROR(INDEX(Sheet1!$A$1:$G$2788,MATCH($F492,Sheet1!$A$1:$A$2788,0),MATCH(O$1,Sheet1!$A$1:$G$1,0)),"")</f>
        <v/>
      </c>
      <c r="P492" s="68" t="s">
        <v>10223</v>
      </c>
      <c r="Q492" s="30" t="s">
        <v>9156</v>
      </c>
      <c r="R492" t="s">
        <v>10340</v>
      </c>
      <c r="S492" t="s">
        <v>61</v>
      </c>
      <c r="U492" t="s">
        <v>174</v>
      </c>
      <c r="V492" t="s">
        <v>3532</v>
      </c>
    </row>
    <row r="493" spans="1:22" ht="15.75" thickBot="1" x14ac:dyDescent="0.3">
      <c r="A493">
        <v>3829</v>
      </c>
      <c r="B493" t="s">
        <v>1345</v>
      </c>
      <c r="D493" t="s">
        <v>23</v>
      </c>
      <c r="E493" s="6" t="s">
        <v>6104</v>
      </c>
      <c r="F493" s="65">
        <v>24414</v>
      </c>
      <c r="G493" s="70" t="str">
        <f t="shared" si="29"/>
        <v>03/11/1966</v>
      </c>
      <c r="H493" s="68" t="str">
        <f t="shared" si="30"/>
        <v>03</v>
      </c>
      <c r="I493" s="47" t="str">
        <f t="shared" si="32"/>
        <v>11</v>
      </c>
      <c r="J493" s="47" t="str">
        <f t="shared" si="31"/>
        <v>1966</v>
      </c>
      <c r="K493" s="47" t="str">
        <f>IFERROR(INDEX(Sheet1!$A$1:$E$2788,MATCH($F493,Sheet1!$A$1:$A$2788,0),MATCH(K$1,Sheet1!$A$1:$E$1,0)),"")</f>
        <v/>
      </c>
      <c r="L493" s="50" t="str">
        <f>IFERROR(INDEX(Sheet1!$A$1:$E$2788,MATCH($F493,Sheet1!$A$1:$A$2788,0),MATCH(L$1,Sheet1!$A$1:$E$1,0)),"")</f>
        <v/>
      </c>
      <c r="M493" s="25" t="str">
        <f>IFERROR(INDEX(Sheet1!$A$1:$E$2788,MATCH($F493,Sheet1!$A$1:$A$2788,0),MATCH(M$1,Sheet1!$A$1:$E$1,0)),"")</f>
        <v/>
      </c>
      <c r="N493" s="25" t="str">
        <f>IFERROR(INDEX(Sheet1!$A$1:$E$2788,MATCH($F493,Sheet1!$A$1:$A$2788,0),MATCH(N$1,Sheet1!$A$1:$E$1,0)),"")</f>
        <v/>
      </c>
      <c r="O493" s="44" t="str">
        <f>IFERROR(INDEX(Sheet1!$A$1:$G$2788,MATCH($F493,Sheet1!$A$1:$A$2788,0),MATCH(O$1,Sheet1!$A$1:$G$1,0)),"")</f>
        <v/>
      </c>
      <c r="P493" s="50" t="s">
        <v>10217</v>
      </c>
      <c r="Q493" s="30" t="s">
        <v>9158</v>
      </c>
      <c r="R493" t="s">
        <v>10340</v>
      </c>
      <c r="S493" t="s">
        <v>61</v>
      </c>
      <c r="U493" t="s">
        <v>9</v>
      </c>
      <c r="V493" t="s">
        <v>3530</v>
      </c>
    </row>
    <row r="494" spans="1:22" ht="15.75" thickBot="1" x14ac:dyDescent="0.3">
      <c r="A494">
        <v>3828</v>
      </c>
      <c r="B494" t="s">
        <v>1330</v>
      </c>
      <c r="D494" t="s">
        <v>2337</v>
      </c>
      <c r="E494" s="6" t="s">
        <v>8570</v>
      </c>
      <c r="F494" s="65">
        <v>24417</v>
      </c>
      <c r="G494" s="70" t="str">
        <f t="shared" si="29"/>
        <v>06/11/1966</v>
      </c>
      <c r="H494" s="68" t="str">
        <f t="shared" si="30"/>
        <v>06</v>
      </c>
      <c r="I494" s="47" t="str">
        <f t="shared" si="32"/>
        <v>11</v>
      </c>
      <c r="J494" s="47" t="str">
        <f t="shared" si="31"/>
        <v>1966</v>
      </c>
      <c r="K494" s="47" t="str">
        <f>IFERROR(INDEX(Sheet1!$A$1:$E$2788,MATCH($F494,Sheet1!$A$1:$A$2788,0),MATCH(K$1,Sheet1!$A$1:$E$1,0)),"")</f>
        <v/>
      </c>
      <c r="L494" s="50" t="str">
        <f>IFERROR(INDEX(Sheet1!$A$1:$E$2788,MATCH($F494,Sheet1!$A$1:$A$2788,0),MATCH(L$1,Sheet1!$A$1:$E$1,0)),"")</f>
        <v/>
      </c>
      <c r="M494" s="25" t="str">
        <f>IFERROR(INDEX(Sheet1!$A$1:$E$2788,MATCH($F494,Sheet1!$A$1:$A$2788,0),MATCH(M$1,Sheet1!$A$1:$E$1,0)),"")</f>
        <v/>
      </c>
      <c r="N494" s="25" t="str">
        <f>IFERROR(INDEX(Sheet1!$A$1:$E$2788,MATCH($F494,Sheet1!$A$1:$A$2788,0),MATCH(N$1,Sheet1!$A$1:$E$1,0)),"")</f>
        <v/>
      </c>
      <c r="O494" s="44" t="str">
        <f>IFERROR(INDEX(Sheet1!$A$1:$G$2788,MATCH($F494,Sheet1!$A$1:$A$2788,0),MATCH(O$1,Sheet1!$A$1:$G$1,0)),"")</f>
        <v/>
      </c>
      <c r="P494" s="50" t="s">
        <v>10217</v>
      </c>
      <c r="Q494" s="30" t="s">
        <v>9159</v>
      </c>
      <c r="R494" t="s">
        <v>10319</v>
      </c>
      <c r="S494" t="s">
        <v>61</v>
      </c>
      <c r="U494" t="s">
        <v>9</v>
      </c>
      <c r="V494" t="s">
        <v>3529</v>
      </c>
    </row>
    <row r="495" spans="1:22" ht="15.75" thickBot="1" x14ac:dyDescent="0.3">
      <c r="A495">
        <v>3826</v>
      </c>
      <c r="B495" t="s">
        <v>649</v>
      </c>
      <c r="D495" t="s">
        <v>3525</v>
      </c>
      <c r="E495" s="6" t="s">
        <v>6936</v>
      </c>
      <c r="F495" s="65">
        <v>24422</v>
      </c>
      <c r="G495" s="70" t="str">
        <f t="shared" si="29"/>
        <v>11/11/1966</v>
      </c>
      <c r="H495" s="68" t="str">
        <f t="shared" si="30"/>
        <v>11</v>
      </c>
      <c r="I495" s="47" t="str">
        <f t="shared" si="32"/>
        <v>11</v>
      </c>
      <c r="J495" s="47" t="str">
        <f t="shared" si="31"/>
        <v>1966</v>
      </c>
      <c r="K495" s="47" t="str">
        <f>IFERROR(INDEX(Sheet1!$A$1:$E$2788,MATCH($F495,Sheet1!$A$1:$A$2788,0),MATCH(K$1,Sheet1!$A$1:$E$1,0)),"")</f>
        <v/>
      </c>
      <c r="L495" s="50" t="str">
        <f>IFERROR(INDEX(Sheet1!$A$1:$E$2788,MATCH($F495,Sheet1!$A$1:$A$2788,0),MATCH(L$1,Sheet1!$A$1:$E$1,0)),"")</f>
        <v/>
      </c>
      <c r="M495" s="25" t="str">
        <f>IFERROR(INDEX(Sheet1!$A$1:$E$2788,MATCH($F495,Sheet1!$A$1:$A$2788,0),MATCH(M$1,Sheet1!$A$1:$E$1,0)),"")</f>
        <v/>
      </c>
      <c r="N495" s="25" t="str">
        <f>IFERROR(INDEX(Sheet1!$A$1:$E$2788,MATCH($F495,Sheet1!$A$1:$A$2788,0),MATCH(N$1,Sheet1!$A$1:$E$1,0)),"")</f>
        <v/>
      </c>
      <c r="O495" s="44" t="str">
        <f>IFERROR(INDEX(Sheet1!$A$1:$G$2788,MATCH($F495,Sheet1!$A$1:$A$2788,0),MATCH(O$1,Sheet1!$A$1:$G$1,0)),"")</f>
        <v/>
      </c>
      <c r="P495" s="50" t="s">
        <v>10217</v>
      </c>
      <c r="Q495" s="30" t="s">
        <v>9023</v>
      </c>
      <c r="R495" t="s">
        <v>10340</v>
      </c>
      <c r="S495" t="s">
        <v>61</v>
      </c>
      <c r="U495" t="s">
        <v>9</v>
      </c>
      <c r="V495" t="s">
        <v>3526</v>
      </c>
    </row>
    <row r="496" spans="1:22" ht="15.75" thickBot="1" x14ac:dyDescent="0.3">
      <c r="A496">
        <v>3827</v>
      </c>
      <c r="B496" t="s">
        <v>1330</v>
      </c>
      <c r="D496" t="s">
        <v>3527</v>
      </c>
      <c r="E496" s="6" t="s">
        <v>6935</v>
      </c>
      <c r="F496" s="65">
        <v>24422</v>
      </c>
      <c r="G496" s="70" t="str">
        <f t="shared" si="29"/>
        <v>11/11/1966</v>
      </c>
      <c r="H496" s="68" t="str">
        <f t="shared" si="30"/>
        <v>11</v>
      </c>
      <c r="I496" s="47" t="str">
        <f t="shared" si="32"/>
        <v>11</v>
      </c>
      <c r="J496" s="47" t="str">
        <f t="shared" si="31"/>
        <v>1966</v>
      </c>
      <c r="K496" s="47" t="str">
        <f>IFERROR(INDEX(Sheet1!$A$1:$E$2788,MATCH($F496,Sheet1!$A$1:$A$2788,0),MATCH(K$1,Sheet1!$A$1:$E$1,0)),"")</f>
        <v/>
      </c>
      <c r="L496" s="50" t="str">
        <f>IFERROR(INDEX(Sheet1!$A$1:$E$2788,MATCH($F496,Sheet1!$A$1:$A$2788,0),MATCH(L$1,Sheet1!$A$1:$E$1,0)),"")</f>
        <v/>
      </c>
      <c r="M496" s="25" t="str">
        <f>IFERROR(INDEX(Sheet1!$A$1:$E$2788,MATCH($F496,Sheet1!$A$1:$A$2788,0),MATCH(M$1,Sheet1!$A$1:$E$1,0)),"")</f>
        <v/>
      </c>
      <c r="N496" s="25" t="str">
        <f>IFERROR(INDEX(Sheet1!$A$1:$E$2788,MATCH($F496,Sheet1!$A$1:$A$2788,0),MATCH(N$1,Sheet1!$A$1:$E$1,0)),"")</f>
        <v/>
      </c>
      <c r="O496" s="44" t="str">
        <f>IFERROR(INDEX(Sheet1!$A$1:$G$2788,MATCH($F496,Sheet1!$A$1:$A$2788,0),MATCH(O$1,Sheet1!$A$1:$G$1,0)),"")</f>
        <v/>
      </c>
      <c r="P496" s="50" t="s">
        <v>10217</v>
      </c>
      <c r="Q496" s="30" t="s">
        <v>9160</v>
      </c>
      <c r="R496" t="s">
        <v>10319</v>
      </c>
      <c r="S496" t="s">
        <v>61</v>
      </c>
      <c r="U496" t="s">
        <v>9</v>
      </c>
      <c r="V496" t="s">
        <v>3528</v>
      </c>
    </row>
    <row r="497" spans="1:22" ht="15.75" thickBot="1" x14ac:dyDescent="0.3">
      <c r="A497">
        <v>3825</v>
      </c>
      <c r="B497" t="s">
        <v>1150</v>
      </c>
      <c r="D497" t="s">
        <v>1151</v>
      </c>
      <c r="E497" s="6" t="s">
        <v>7683</v>
      </c>
      <c r="F497" s="65">
        <v>24423</v>
      </c>
      <c r="G497" s="70" t="str">
        <f t="shared" si="29"/>
        <v>12/11/1966</v>
      </c>
      <c r="H497" s="68" t="str">
        <f t="shared" si="30"/>
        <v>12</v>
      </c>
      <c r="I497" s="47" t="str">
        <f t="shared" si="32"/>
        <v>11</v>
      </c>
      <c r="J497" s="47" t="str">
        <f t="shared" si="31"/>
        <v>1966</v>
      </c>
      <c r="K497" s="47" t="str">
        <f>IFERROR(INDEX(Sheet1!$A$1:$E$2788,MATCH($F497,Sheet1!$A$1:$A$2788,0),MATCH(K$1,Sheet1!$A$1:$E$1,0)),"")</f>
        <v/>
      </c>
      <c r="L497" s="50" t="str">
        <f>IFERROR(INDEX(Sheet1!$A$1:$E$2788,MATCH($F497,Sheet1!$A$1:$A$2788,0),MATCH(L$1,Sheet1!$A$1:$E$1,0)),"")</f>
        <v/>
      </c>
      <c r="M497" s="25" t="str">
        <f>IFERROR(INDEX(Sheet1!$A$1:$E$2788,MATCH($F497,Sheet1!$A$1:$A$2788,0),MATCH(M$1,Sheet1!$A$1:$E$1,0)),"")</f>
        <v/>
      </c>
      <c r="N497" s="25" t="str">
        <f>IFERROR(INDEX(Sheet1!$A$1:$E$2788,MATCH($F497,Sheet1!$A$1:$A$2788,0),MATCH(N$1,Sheet1!$A$1:$E$1,0)),"")</f>
        <v/>
      </c>
      <c r="O497" s="44" t="str">
        <f>IFERROR(INDEX(Sheet1!$A$1:$G$2788,MATCH($F497,Sheet1!$A$1:$A$2788,0),MATCH(O$1,Sheet1!$A$1:$G$1,0)),"")</f>
        <v/>
      </c>
      <c r="P497" s="68" t="s">
        <v>10223</v>
      </c>
      <c r="Q497" s="30" t="s">
        <v>9161</v>
      </c>
      <c r="R497" t="s">
        <v>10319</v>
      </c>
      <c r="S497" t="s">
        <v>61</v>
      </c>
      <c r="U497" t="s">
        <v>9</v>
      </c>
      <c r="V497" t="s">
        <v>3524</v>
      </c>
    </row>
    <row r="498" spans="1:22" ht="15.75" thickBot="1" x14ac:dyDescent="0.3">
      <c r="A498">
        <v>3824</v>
      </c>
      <c r="B498" t="s">
        <v>1150</v>
      </c>
      <c r="D498" t="s">
        <v>3345</v>
      </c>
      <c r="E498" s="6" t="s">
        <v>5283</v>
      </c>
      <c r="F498" s="65">
        <v>24427</v>
      </c>
      <c r="G498" s="70" t="str">
        <f t="shared" si="29"/>
        <v>16/11/1966</v>
      </c>
      <c r="H498" s="68" t="str">
        <f t="shared" si="30"/>
        <v>16</v>
      </c>
      <c r="I498" s="47" t="str">
        <f t="shared" si="32"/>
        <v>11</v>
      </c>
      <c r="J498" s="47" t="str">
        <f t="shared" si="31"/>
        <v>1966</v>
      </c>
      <c r="K498" s="47" t="str">
        <f>IFERROR(INDEX(Sheet1!$A$1:$E$2788,MATCH($F498,Sheet1!$A$1:$A$2788,0),MATCH(K$1,Sheet1!$A$1:$E$1,0)),"")</f>
        <v/>
      </c>
      <c r="L498" s="50" t="str">
        <f>IFERROR(INDEX(Sheet1!$A$1:$E$2788,MATCH($F498,Sheet1!$A$1:$A$2788,0),MATCH(L$1,Sheet1!$A$1:$E$1,0)),"")</f>
        <v/>
      </c>
      <c r="M498" s="25" t="str">
        <f>IFERROR(INDEX(Sheet1!$A$1:$E$2788,MATCH($F498,Sheet1!$A$1:$A$2788,0),MATCH(M$1,Sheet1!$A$1:$E$1,0)),"")</f>
        <v/>
      </c>
      <c r="N498" s="25" t="str">
        <f>IFERROR(INDEX(Sheet1!$A$1:$E$2788,MATCH($F498,Sheet1!$A$1:$A$2788,0),MATCH(N$1,Sheet1!$A$1:$E$1,0)),"")</f>
        <v/>
      </c>
      <c r="O498" s="44" t="str">
        <f>IFERROR(INDEX(Sheet1!$A$1:$G$2788,MATCH($F498,Sheet1!$A$1:$A$2788,0),MATCH(O$1,Sheet1!$A$1:$G$1,0)),"")</f>
        <v/>
      </c>
      <c r="P498" s="68" t="s">
        <v>10223</v>
      </c>
      <c r="Q498" s="30" t="s">
        <v>8862</v>
      </c>
      <c r="R498" t="s">
        <v>10319</v>
      </c>
      <c r="S498" t="s">
        <v>61</v>
      </c>
      <c r="U498" t="s">
        <v>33</v>
      </c>
      <c r="V498" t="s">
        <v>3523</v>
      </c>
    </row>
    <row r="499" spans="1:22" ht="15.75" thickBot="1" x14ac:dyDescent="0.3">
      <c r="A499">
        <v>3823</v>
      </c>
      <c r="B499" t="s">
        <v>1150</v>
      </c>
      <c r="D499" t="s">
        <v>20</v>
      </c>
      <c r="E499" s="6" t="s">
        <v>7684</v>
      </c>
      <c r="F499" s="65">
        <v>24430</v>
      </c>
      <c r="G499" s="70" t="str">
        <f t="shared" si="29"/>
        <v>19/11/1966</v>
      </c>
      <c r="H499" s="68" t="str">
        <f t="shared" si="30"/>
        <v>19</v>
      </c>
      <c r="I499" s="47" t="str">
        <f t="shared" si="32"/>
        <v>11</v>
      </c>
      <c r="J499" s="47" t="str">
        <f t="shared" si="31"/>
        <v>1966</v>
      </c>
      <c r="K499" s="47" t="str">
        <f>IFERROR(INDEX(Sheet1!$A$1:$E$2788,MATCH($F499,Sheet1!$A$1:$A$2788,0),MATCH(K$1,Sheet1!$A$1:$E$1,0)),"")</f>
        <v/>
      </c>
      <c r="L499" s="50" t="str">
        <f>IFERROR(INDEX(Sheet1!$A$1:$E$2788,MATCH($F499,Sheet1!$A$1:$A$2788,0),MATCH(L$1,Sheet1!$A$1:$E$1,0)),"")</f>
        <v/>
      </c>
      <c r="M499" s="25" t="str">
        <f>IFERROR(INDEX(Sheet1!$A$1:$E$2788,MATCH($F499,Sheet1!$A$1:$A$2788,0),MATCH(M$1,Sheet1!$A$1:$E$1,0)),"")</f>
        <v/>
      </c>
      <c r="N499" s="25" t="str">
        <f>IFERROR(INDEX(Sheet1!$A$1:$E$2788,MATCH($F499,Sheet1!$A$1:$A$2788,0),MATCH(N$1,Sheet1!$A$1:$E$1,0)),"")</f>
        <v/>
      </c>
      <c r="O499" s="44" t="str">
        <f>IFERROR(INDEX(Sheet1!$A$1:$G$2788,MATCH($F499,Sheet1!$A$1:$A$2788,0),MATCH(O$1,Sheet1!$A$1:$G$1,0)),"")</f>
        <v/>
      </c>
      <c r="P499" s="68" t="s">
        <v>10223</v>
      </c>
      <c r="Q499" s="30" t="s">
        <v>9162</v>
      </c>
      <c r="R499" t="s">
        <v>10319</v>
      </c>
      <c r="S499" t="s">
        <v>61</v>
      </c>
      <c r="U499" t="s">
        <v>9</v>
      </c>
      <c r="V499" t="s">
        <v>3522</v>
      </c>
    </row>
    <row r="500" spans="1:22" ht="15.75" thickBot="1" x14ac:dyDescent="0.3">
      <c r="A500">
        <v>3822</v>
      </c>
      <c r="B500" t="s">
        <v>1150</v>
      </c>
      <c r="D500" t="s">
        <v>20</v>
      </c>
      <c r="E500" s="6" t="s">
        <v>4084</v>
      </c>
      <c r="F500" s="65">
        <v>24439</v>
      </c>
      <c r="G500" s="70" t="str">
        <f t="shared" si="29"/>
        <v>28/11/1966</v>
      </c>
      <c r="H500" s="68" t="str">
        <f t="shared" si="30"/>
        <v>28</v>
      </c>
      <c r="I500" s="47" t="str">
        <f t="shared" si="32"/>
        <v>11</v>
      </c>
      <c r="J500" s="47" t="str">
        <f t="shared" si="31"/>
        <v>1966</v>
      </c>
      <c r="K500" s="47" t="str">
        <f>IFERROR(INDEX(Sheet1!$A$1:$E$2788,MATCH($F500,Sheet1!$A$1:$A$2788,0),MATCH(K$1,Sheet1!$A$1:$E$1,0)),"")</f>
        <v/>
      </c>
      <c r="L500" s="50" t="str">
        <f>IFERROR(INDEX(Sheet1!$A$1:$E$2788,MATCH($F500,Sheet1!$A$1:$A$2788,0),MATCH(L$1,Sheet1!$A$1:$E$1,0)),"")</f>
        <v/>
      </c>
      <c r="M500" s="25" t="str">
        <f>IFERROR(INDEX(Sheet1!$A$1:$E$2788,MATCH($F500,Sheet1!$A$1:$A$2788,0),MATCH(M$1,Sheet1!$A$1:$E$1,0)),"")</f>
        <v/>
      </c>
      <c r="N500" s="25" t="str">
        <f>IFERROR(INDEX(Sheet1!$A$1:$E$2788,MATCH($F500,Sheet1!$A$1:$A$2788,0),MATCH(N$1,Sheet1!$A$1:$E$1,0)),"")</f>
        <v/>
      </c>
      <c r="O500" s="44" t="str">
        <f>IFERROR(INDEX(Sheet1!$A$1:$G$2788,MATCH($F500,Sheet1!$A$1:$A$2788,0),MATCH(O$1,Sheet1!$A$1:$G$1,0)),"")</f>
        <v/>
      </c>
      <c r="P500" s="68" t="s">
        <v>10223</v>
      </c>
      <c r="Q500" s="30" t="s">
        <v>9015</v>
      </c>
      <c r="R500" t="s">
        <v>10340</v>
      </c>
      <c r="S500" t="s">
        <v>61</v>
      </c>
      <c r="U500" t="s">
        <v>9</v>
      </c>
      <c r="V500" t="s">
        <v>3521</v>
      </c>
    </row>
    <row r="501" spans="1:22" ht="15.75" thickBot="1" x14ac:dyDescent="0.3">
      <c r="A501">
        <v>3821</v>
      </c>
      <c r="B501" t="s">
        <v>1150</v>
      </c>
      <c r="D501" t="s">
        <v>20</v>
      </c>
      <c r="E501" s="6" t="s">
        <v>7685</v>
      </c>
      <c r="F501" s="65">
        <v>24444</v>
      </c>
      <c r="G501" s="70" t="str">
        <f t="shared" si="29"/>
        <v>03/12/1966</v>
      </c>
      <c r="H501" s="68" t="str">
        <f t="shared" si="30"/>
        <v>03</v>
      </c>
      <c r="I501" s="47" t="str">
        <f t="shared" si="32"/>
        <v>12</v>
      </c>
      <c r="J501" s="47" t="str">
        <f t="shared" si="31"/>
        <v>1966</v>
      </c>
      <c r="K501" s="47" t="str">
        <f>IFERROR(INDEX(Sheet1!$A$1:$E$2788,MATCH($F501,Sheet1!$A$1:$A$2788,0),MATCH(K$1,Sheet1!$A$1:$E$1,0)),"")</f>
        <v/>
      </c>
      <c r="L501" s="50" t="str">
        <f>IFERROR(INDEX(Sheet1!$A$1:$E$2788,MATCH($F501,Sheet1!$A$1:$A$2788,0),MATCH(L$1,Sheet1!$A$1:$E$1,0)),"")</f>
        <v/>
      </c>
      <c r="M501" s="25" t="str">
        <f>IFERROR(INDEX(Sheet1!$A$1:$E$2788,MATCH($F501,Sheet1!$A$1:$A$2788,0),MATCH(M$1,Sheet1!$A$1:$E$1,0)),"")</f>
        <v/>
      </c>
      <c r="N501" s="25" t="str">
        <f>IFERROR(INDEX(Sheet1!$A$1:$E$2788,MATCH($F501,Sheet1!$A$1:$A$2788,0),MATCH(N$1,Sheet1!$A$1:$E$1,0)),"")</f>
        <v/>
      </c>
      <c r="O501" s="44" t="str">
        <f>IFERROR(INDEX(Sheet1!$A$1:$G$2788,MATCH($F501,Sheet1!$A$1:$A$2788,0),MATCH(O$1,Sheet1!$A$1:$G$1,0)),"")</f>
        <v/>
      </c>
      <c r="P501" s="68" t="s">
        <v>10223</v>
      </c>
      <c r="Q501" s="30" t="s">
        <v>9045</v>
      </c>
      <c r="R501" t="s">
        <v>10340</v>
      </c>
      <c r="S501" t="s">
        <v>61</v>
      </c>
      <c r="U501" t="s">
        <v>9</v>
      </c>
      <c r="V501" t="s">
        <v>3520</v>
      </c>
    </row>
    <row r="502" spans="1:22" ht="15.75" thickBot="1" x14ac:dyDescent="0.3">
      <c r="A502">
        <v>3820</v>
      </c>
      <c r="B502" t="s">
        <v>1330</v>
      </c>
      <c r="D502" t="s">
        <v>178</v>
      </c>
      <c r="E502" s="6" t="s">
        <v>4085</v>
      </c>
      <c r="F502" s="65">
        <v>24446</v>
      </c>
      <c r="G502" s="70" t="str">
        <f t="shared" si="29"/>
        <v>05/12/1966</v>
      </c>
      <c r="H502" s="68" t="str">
        <f t="shared" si="30"/>
        <v>05</v>
      </c>
      <c r="I502" s="47" t="str">
        <f t="shared" si="32"/>
        <v>12</v>
      </c>
      <c r="J502" s="47" t="str">
        <f t="shared" si="31"/>
        <v>1966</v>
      </c>
      <c r="K502" s="47" t="str">
        <f>IFERROR(INDEX(Sheet1!$A$1:$E$2788,MATCH($F502,Sheet1!$A$1:$A$2788,0),MATCH(K$1,Sheet1!$A$1:$E$1,0)),"")</f>
        <v/>
      </c>
      <c r="L502" s="50" t="str">
        <f>IFERROR(INDEX(Sheet1!$A$1:$E$2788,MATCH($F502,Sheet1!$A$1:$A$2788,0),MATCH(L$1,Sheet1!$A$1:$E$1,0)),"")</f>
        <v/>
      </c>
      <c r="M502" s="25" t="str">
        <f>IFERROR(INDEX(Sheet1!$A$1:$E$2788,MATCH($F502,Sheet1!$A$1:$A$2788,0),MATCH(M$1,Sheet1!$A$1:$E$1,0)),"")</f>
        <v/>
      </c>
      <c r="N502" s="25" t="str">
        <f>IFERROR(INDEX(Sheet1!$A$1:$E$2788,MATCH($F502,Sheet1!$A$1:$A$2788,0),MATCH(N$1,Sheet1!$A$1:$E$1,0)),"")</f>
        <v/>
      </c>
      <c r="O502" s="44" t="str">
        <f>IFERROR(INDEX(Sheet1!$A$1:$G$2788,MATCH($F502,Sheet1!$A$1:$A$2788,0),MATCH(O$1,Sheet1!$A$1:$G$1,0)),"")</f>
        <v/>
      </c>
      <c r="P502" s="50" t="s">
        <v>10217</v>
      </c>
      <c r="Q502" s="30" t="s">
        <v>9163</v>
      </c>
      <c r="R502" t="s">
        <v>10340</v>
      </c>
      <c r="S502" t="s">
        <v>61</v>
      </c>
      <c r="U502" t="s">
        <v>9</v>
      </c>
      <c r="V502" t="s">
        <v>3519</v>
      </c>
    </row>
    <row r="503" spans="1:22" ht="15.75" thickBot="1" x14ac:dyDescent="0.3">
      <c r="A503">
        <v>3819</v>
      </c>
      <c r="B503" t="s">
        <v>1330</v>
      </c>
      <c r="D503" t="s">
        <v>3419</v>
      </c>
      <c r="E503" s="6" t="s">
        <v>5284</v>
      </c>
      <c r="F503" s="65">
        <v>24448</v>
      </c>
      <c r="G503" s="70" t="str">
        <f t="shared" si="29"/>
        <v>07/12/1966</v>
      </c>
      <c r="H503" s="68" t="str">
        <f t="shared" si="30"/>
        <v>07</v>
      </c>
      <c r="I503" s="47" t="str">
        <f t="shared" si="32"/>
        <v>12</v>
      </c>
      <c r="J503" s="47" t="str">
        <f t="shared" si="31"/>
        <v>1966</v>
      </c>
      <c r="K503" s="47" t="str">
        <f>IFERROR(INDEX(Sheet1!$A$1:$E$2788,MATCH($F503,Sheet1!$A$1:$A$2788,0),MATCH(K$1,Sheet1!$A$1:$E$1,0)),"")</f>
        <v/>
      </c>
      <c r="L503" s="50" t="str">
        <f>IFERROR(INDEX(Sheet1!$A$1:$E$2788,MATCH($F503,Sheet1!$A$1:$A$2788,0),MATCH(L$1,Sheet1!$A$1:$E$1,0)),"")</f>
        <v/>
      </c>
      <c r="M503" s="25" t="str">
        <f>IFERROR(INDEX(Sheet1!$A$1:$E$2788,MATCH($F503,Sheet1!$A$1:$A$2788,0),MATCH(M$1,Sheet1!$A$1:$E$1,0)),"")</f>
        <v/>
      </c>
      <c r="N503" s="25" t="str">
        <f>IFERROR(INDEX(Sheet1!$A$1:$E$2788,MATCH($F503,Sheet1!$A$1:$A$2788,0),MATCH(N$1,Sheet1!$A$1:$E$1,0)),"")</f>
        <v/>
      </c>
      <c r="O503" s="44" t="str">
        <f>IFERROR(INDEX(Sheet1!$A$1:$G$2788,MATCH($F503,Sheet1!$A$1:$A$2788,0),MATCH(O$1,Sheet1!$A$1:$G$1,0)),"")</f>
        <v/>
      </c>
      <c r="P503" s="50" t="s">
        <v>10217</v>
      </c>
      <c r="Q503" s="30" t="s">
        <v>8981</v>
      </c>
      <c r="R503" t="s">
        <v>10340</v>
      </c>
      <c r="S503" t="s">
        <v>61</v>
      </c>
      <c r="U503" t="s">
        <v>9</v>
      </c>
      <c r="V503" t="s">
        <v>3518</v>
      </c>
    </row>
    <row r="504" spans="1:22" ht="15.75" thickBot="1" x14ac:dyDescent="0.3">
      <c r="A504">
        <v>3818</v>
      </c>
      <c r="B504" t="s">
        <v>1330</v>
      </c>
      <c r="D504" t="s">
        <v>3451</v>
      </c>
      <c r="E504" s="6" t="s">
        <v>8571</v>
      </c>
      <c r="F504" s="65">
        <v>24452</v>
      </c>
      <c r="G504" s="70" t="str">
        <f t="shared" si="29"/>
        <v>11/12/1966</v>
      </c>
      <c r="H504" s="68" t="str">
        <f t="shared" si="30"/>
        <v>11</v>
      </c>
      <c r="I504" s="47" t="str">
        <f t="shared" si="32"/>
        <v>12</v>
      </c>
      <c r="J504" s="47" t="str">
        <f t="shared" si="31"/>
        <v>1966</v>
      </c>
      <c r="K504" s="47" t="str">
        <f>IFERROR(INDEX(Sheet1!$A$1:$E$2788,MATCH($F504,Sheet1!$A$1:$A$2788,0),MATCH(K$1,Sheet1!$A$1:$E$1,0)),"")</f>
        <v/>
      </c>
      <c r="L504" s="50" t="str">
        <f>IFERROR(INDEX(Sheet1!$A$1:$E$2788,MATCH($F504,Sheet1!$A$1:$A$2788,0),MATCH(L$1,Sheet1!$A$1:$E$1,0)),"")</f>
        <v/>
      </c>
      <c r="M504" s="25" t="str">
        <f>IFERROR(INDEX(Sheet1!$A$1:$E$2788,MATCH($F504,Sheet1!$A$1:$A$2788,0),MATCH(M$1,Sheet1!$A$1:$E$1,0)),"")</f>
        <v/>
      </c>
      <c r="N504" s="25" t="str">
        <f>IFERROR(INDEX(Sheet1!$A$1:$E$2788,MATCH($F504,Sheet1!$A$1:$A$2788,0),MATCH(N$1,Sheet1!$A$1:$E$1,0)),"")</f>
        <v/>
      </c>
      <c r="O504" s="44" t="str">
        <f>IFERROR(INDEX(Sheet1!$A$1:$G$2788,MATCH($F504,Sheet1!$A$1:$A$2788,0),MATCH(O$1,Sheet1!$A$1:$G$1,0)),"")</f>
        <v/>
      </c>
      <c r="P504" s="50" t="s">
        <v>10217</v>
      </c>
      <c r="Q504" s="30" t="s">
        <v>9164</v>
      </c>
      <c r="R504" t="s">
        <v>10340</v>
      </c>
      <c r="S504" t="s">
        <v>61</v>
      </c>
      <c r="U504" t="s">
        <v>9</v>
      </c>
      <c r="V504" t="s">
        <v>3517</v>
      </c>
    </row>
    <row r="505" spans="1:22" ht="15.75" thickBot="1" x14ac:dyDescent="0.3">
      <c r="A505">
        <v>3817</v>
      </c>
      <c r="B505" t="s">
        <v>1150</v>
      </c>
      <c r="D505" t="s">
        <v>1711</v>
      </c>
      <c r="E505" s="6" t="s">
        <v>4086</v>
      </c>
      <c r="F505" s="65">
        <v>24453</v>
      </c>
      <c r="G505" s="70" t="str">
        <f t="shared" si="29"/>
        <v>12/12/1966</v>
      </c>
      <c r="H505" s="68" t="str">
        <f t="shared" si="30"/>
        <v>12</v>
      </c>
      <c r="I505" s="47" t="str">
        <f t="shared" si="32"/>
        <v>12</v>
      </c>
      <c r="J505" s="47" t="str">
        <f t="shared" si="31"/>
        <v>1966</v>
      </c>
      <c r="K505" s="47" t="str">
        <f>IFERROR(INDEX(Sheet1!$A$1:$E$2788,MATCH($F505,Sheet1!$A$1:$A$2788,0),MATCH(K$1,Sheet1!$A$1:$E$1,0)),"")</f>
        <v/>
      </c>
      <c r="L505" s="50" t="str">
        <f>IFERROR(INDEX(Sheet1!$A$1:$E$2788,MATCH($F505,Sheet1!$A$1:$A$2788,0),MATCH(L$1,Sheet1!$A$1:$E$1,0)),"")</f>
        <v/>
      </c>
      <c r="M505" s="25" t="str">
        <f>IFERROR(INDEX(Sheet1!$A$1:$E$2788,MATCH($F505,Sheet1!$A$1:$A$2788,0),MATCH(M$1,Sheet1!$A$1:$E$1,0)),"")</f>
        <v/>
      </c>
      <c r="N505" s="25" t="str">
        <f>IFERROR(INDEX(Sheet1!$A$1:$E$2788,MATCH($F505,Sheet1!$A$1:$A$2788,0),MATCH(N$1,Sheet1!$A$1:$E$1,0)),"")</f>
        <v/>
      </c>
      <c r="O505" s="44" t="str">
        <f>IFERROR(INDEX(Sheet1!$A$1:$G$2788,MATCH($F505,Sheet1!$A$1:$A$2788,0),MATCH(O$1,Sheet1!$A$1:$G$1,0)),"")</f>
        <v/>
      </c>
      <c r="P505" s="68" t="s">
        <v>10223</v>
      </c>
      <c r="Q505" s="30" t="s">
        <v>8874</v>
      </c>
      <c r="R505" t="s">
        <v>10340</v>
      </c>
      <c r="S505" t="s">
        <v>61</v>
      </c>
      <c r="U505" t="s">
        <v>9</v>
      </c>
      <c r="V505" t="s">
        <v>3516</v>
      </c>
    </row>
    <row r="506" spans="1:22" ht="15.75" thickBot="1" x14ac:dyDescent="0.3">
      <c r="A506">
        <v>3815</v>
      </c>
      <c r="B506" t="s">
        <v>1962</v>
      </c>
      <c r="D506" t="s">
        <v>932</v>
      </c>
      <c r="E506" s="6" t="s">
        <v>5286</v>
      </c>
      <c r="F506" s="65">
        <v>24455</v>
      </c>
      <c r="G506" s="70" t="str">
        <f t="shared" si="29"/>
        <v>14/12/1966</v>
      </c>
      <c r="H506" s="68" t="str">
        <f t="shared" si="30"/>
        <v>14</v>
      </c>
      <c r="I506" s="47" t="str">
        <f t="shared" si="32"/>
        <v>12</v>
      </c>
      <c r="J506" s="47" t="str">
        <f t="shared" si="31"/>
        <v>1966</v>
      </c>
      <c r="K506" s="47" t="str">
        <f>IFERROR(INDEX(Sheet1!$A$1:$E$2788,MATCH($F506,Sheet1!$A$1:$A$2788,0),MATCH(K$1,Sheet1!$A$1:$E$1,0)),"")</f>
        <v/>
      </c>
      <c r="L506" s="50" t="str">
        <f>IFERROR(INDEX(Sheet1!$A$1:$E$2788,MATCH($F506,Sheet1!$A$1:$A$2788,0),MATCH(L$1,Sheet1!$A$1:$E$1,0)),"")</f>
        <v/>
      </c>
      <c r="M506" s="25" t="str">
        <f>IFERROR(INDEX(Sheet1!$A$1:$E$2788,MATCH($F506,Sheet1!$A$1:$A$2788,0),MATCH(M$1,Sheet1!$A$1:$E$1,0)),"")</f>
        <v/>
      </c>
      <c r="N506" s="25" t="str">
        <f>IFERROR(INDEX(Sheet1!$A$1:$E$2788,MATCH($F506,Sheet1!$A$1:$A$2788,0),MATCH(N$1,Sheet1!$A$1:$E$1,0)),"")</f>
        <v/>
      </c>
      <c r="O506" s="44" t="str">
        <f>IFERROR(INDEX(Sheet1!$A$1:$G$2788,MATCH($F506,Sheet1!$A$1:$A$2788,0),MATCH(O$1,Sheet1!$A$1:$G$1,0)),"")</f>
        <v/>
      </c>
      <c r="P506" s="50" t="s">
        <v>10217</v>
      </c>
      <c r="Q506" s="30" t="s">
        <v>8966</v>
      </c>
      <c r="R506" t="s">
        <v>10319</v>
      </c>
      <c r="S506" t="s">
        <v>61</v>
      </c>
      <c r="T506">
        <v>59</v>
      </c>
      <c r="U506" t="s">
        <v>9</v>
      </c>
      <c r="V506" t="s">
        <v>3514</v>
      </c>
    </row>
    <row r="507" spans="1:22" ht="15.75" thickBot="1" x14ac:dyDescent="0.3">
      <c r="A507">
        <v>3816</v>
      </c>
      <c r="B507" t="s">
        <v>1150</v>
      </c>
      <c r="D507" t="s">
        <v>20</v>
      </c>
      <c r="E507" s="6" t="s">
        <v>5285</v>
      </c>
      <c r="F507" s="65">
        <v>24455</v>
      </c>
      <c r="G507" s="70" t="str">
        <f t="shared" si="29"/>
        <v>14/12/1966</v>
      </c>
      <c r="H507" s="68" t="str">
        <f t="shared" si="30"/>
        <v>14</v>
      </c>
      <c r="I507" s="47" t="str">
        <f t="shared" si="32"/>
        <v>12</v>
      </c>
      <c r="J507" s="47" t="str">
        <f t="shared" si="31"/>
        <v>1966</v>
      </c>
      <c r="K507" s="47" t="str">
        <f>IFERROR(INDEX(Sheet1!$A$1:$E$2788,MATCH($F507,Sheet1!$A$1:$A$2788,0),MATCH(K$1,Sheet1!$A$1:$E$1,0)),"")</f>
        <v/>
      </c>
      <c r="L507" s="50" t="str">
        <f>IFERROR(INDEX(Sheet1!$A$1:$E$2788,MATCH($F507,Sheet1!$A$1:$A$2788,0),MATCH(L$1,Sheet1!$A$1:$E$1,0)),"")</f>
        <v/>
      </c>
      <c r="M507" s="25" t="str">
        <f>IFERROR(INDEX(Sheet1!$A$1:$E$2788,MATCH($F507,Sheet1!$A$1:$A$2788,0),MATCH(M$1,Sheet1!$A$1:$E$1,0)),"")</f>
        <v/>
      </c>
      <c r="N507" s="25" t="str">
        <f>IFERROR(INDEX(Sheet1!$A$1:$E$2788,MATCH($F507,Sheet1!$A$1:$A$2788,0),MATCH(N$1,Sheet1!$A$1:$E$1,0)),"")</f>
        <v/>
      </c>
      <c r="O507" s="44" t="str">
        <f>IFERROR(INDEX(Sheet1!$A$1:$G$2788,MATCH($F507,Sheet1!$A$1:$A$2788,0),MATCH(O$1,Sheet1!$A$1:$G$1,0)),"")</f>
        <v/>
      </c>
      <c r="P507" s="68" t="s">
        <v>10223</v>
      </c>
      <c r="Q507" s="30" t="s">
        <v>9054</v>
      </c>
      <c r="R507" t="s">
        <v>10319</v>
      </c>
      <c r="S507" t="s">
        <v>61</v>
      </c>
      <c r="U507" t="s">
        <v>150</v>
      </c>
      <c r="V507" t="s">
        <v>3515</v>
      </c>
    </row>
    <row r="508" spans="1:22" ht="15.75" thickBot="1" x14ac:dyDescent="0.3">
      <c r="A508">
        <v>3814</v>
      </c>
      <c r="B508" t="s">
        <v>1150</v>
      </c>
      <c r="D508" t="s">
        <v>1151</v>
      </c>
      <c r="E508" s="6" t="s">
        <v>4087</v>
      </c>
      <c r="F508" s="65">
        <v>24460</v>
      </c>
      <c r="G508" s="70" t="str">
        <f t="shared" si="29"/>
        <v>19/12/1966</v>
      </c>
      <c r="H508" s="68" t="str">
        <f t="shared" si="30"/>
        <v>19</v>
      </c>
      <c r="I508" s="47" t="str">
        <f t="shared" si="32"/>
        <v>12</v>
      </c>
      <c r="J508" s="47" t="str">
        <f t="shared" si="31"/>
        <v>1966</v>
      </c>
      <c r="K508" s="47" t="str">
        <f>IFERROR(INDEX(Sheet1!$A$1:$E$2788,MATCH($F508,Sheet1!$A$1:$A$2788,0),MATCH(K$1,Sheet1!$A$1:$E$1,0)),"")</f>
        <v/>
      </c>
      <c r="L508" s="50" t="str">
        <f>IFERROR(INDEX(Sheet1!$A$1:$E$2788,MATCH($F508,Sheet1!$A$1:$A$2788,0),MATCH(L$1,Sheet1!$A$1:$E$1,0)),"")</f>
        <v/>
      </c>
      <c r="M508" s="25" t="str">
        <f>IFERROR(INDEX(Sheet1!$A$1:$E$2788,MATCH($F508,Sheet1!$A$1:$A$2788,0),MATCH(M$1,Sheet1!$A$1:$E$1,0)),"")</f>
        <v/>
      </c>
      <c r="N508" s="25" t="str">
        <f>IFERROR(INDEX(Sheet1!$A$1:$E$2788,MATCH($F508,Sheet1!$A$1:$A$2788,0),MATCH(N$1,Sheet1!$A$1:$E$1,0)),"")</f>
        <v/>
      </c>
      <c r="O508" s="44" t="str">
        <f>IFERROR(INDEX(Sheet1!$A$1:$G$2788,MATCH($F508,Sheet1!$A$1:$A$2788,0),MATCH(O$1,Sheet1!$A$1:$G$1,0)),"")</f>
        <v/>
      </c>
      <c r="P508" s="68" t="s">
        <v>10223</v>
      </c>
      <c r="Q508" s="30" t="s">
        <v>9165</v>
      </c>
      <c r="R508" t="s">
        <v>10319</v>
      </c>
      <c r="S508" t="s">
        <v>61</v>
      </c>
      <c r="U508" t="s">
        <v>9</v>
      </c>
      <c r="V508" t="s">
        <v>3513</v>
      </c>
    </row>
    <row r="509" spans="1:22" ht="15.75" thickBot="1" x14ac:dyDescent="0.3">
      <c r="A509">
        <v>3811</v>
      </c>
      <c r="B509" t="s">
        <v>1150</v>
      </c>
      <c r="D509" t="s">
        <v>1711</v>
      </c>
      <c r="E509" s="6" t="s">
        <v>5288</v>
      </c>
      <c r="F509" s="65">
        <v>24462</v>
      </c>
      <c r="G509" s="70" t="str">
        <f t="shared" si="29"/>
        <v>21/12/1966</v>
      </c>
      <c r="H509" s="68" t="str">
        <f t="shared" si="30"/>
        <v>21</v>
      </c>
      <c r="I509" s="47" t="str">
        <f t="shared" si="32"/>
        <v>12</v>
      </c>
      <c r="J509" s="47" t="str">
        <f t="shared" si="31"/>
        <v>1966</v>
      </c>
      <c r="K509" s="47" t="str">
        <f>IFERROR(INDEX(Sheet1!$A$1:$E$2788,MATCH($F509,Sheet1!$A$1:$A$2788,0),MATCH(K$1,Sheet1!$A$1:$E$1,0)),"")</f>
        <v/>
      </c>
      <c r="L509" s="50" t="str">
        <f>IFERROR(INDEX(Sheet1!$A$1:$E$2788,MATCH($F509,Sheet1!$A$1:$A$2788,0),MATCH(L$1,Sheet1!$A$1:$E$1,0)),"")</f>
        <v/>
      </c>
      <c r="M509" s="25" t="str">
        <f>IFERROR(INDEX(Sheet1!$A$1:$E$2788,MATCH($F509,Sheet1!$A$1:$A$2788,0),MATCH(M$1,Sheet1!$A$1:$E$1,0)),"")</f>
        <v/>
      </c>
      <c r="N509" s="25" t="str">
        <f>IFERROR(INDEX(Sheet1!$A$1:$E$2788,MATCH($F509,Sheet1!$A$1:$A$2788,0),MATCH(N$1,Sheet1!$A$1:$E$1,0)),"")</f>
        <v/>
      </c>
      <c r="O509" s="44" t="str">
        <f>IFERROR(INDEX(Sheet1!$A$1:$G$2788,MATCH($F509,Sheet1!$A$1:$A$2788,0),MATCH(O$1,Sheet1!$A$1:$G$1,0)),"")</f>
        <v/>
      </c>
      <c r="P509" s="68" t="s">
        <v>10223</v>
      </c>
      <c r="Q509" s="30" t="s">
        <v>9167</v>
      </c>
      <c r="R509" t="s">
        <v>10340</v>
      </c>
      <c r="S509" t="s">
        <v>61</v>
      </c>
      <c r="U509" t="s">
        <v>9</v>
      </c>
      <c r="V509" t="s">
        <v>3511</v>
      </c>
    </row>
    <row r="510" spans="1:22" ht="15.75" thickBot="1" x14ac:dyDescent="0.3">
      <c r="A510">
        <v>3812</v>
      </c>
      <c r="B510" t="s">
        <v>1150</v>
      </c>
      <c r="D510" t="s">
        <v>140</v>
      </c>
      <c r="E510" s="6" t="s">
        <v>5287</v>
      </c>
      <c r="F510" s="65">
        <v>24462</v>
      </c>
      <c r="G510" s="70" t="str">
        <f t="shared" si="29"/>
        <v>21/12/1966</v>
      </c>
      <c r="H510" s="68" t="str">
        <f t="shared" si="30"/>
        <v>21</v>
      </c>
      <c r="I510" s="47" t="str">
        <f t="shared" si="32"/>
        <v>12</v>
      </c>
      <c r="J510" s="47" t="str">
        <f t="shared" si="31"/>
        <v>1966</v>
      </c>
      <c r="K510" s="47" t="str">
        <f>IFERROR(INDEX(Sheet1!$A$1:$E$2788,MATCH($F510,Sheet1!$A$1:$A$2788,0),MATCH(K$1,Sheet1!$A$1:$E$1,0)),"")</f>
        <v/>
      </c>
      <c r="L510" s="50" t="str">
        <f>IFERROR(INDEX(Sheet1!$A$1:$E$2788,MATCH($F510,Sheet1!$A$1:$A$2788,0),MATCH(L$1,Sheet1!$A$1:$E$1,0)),"")</f>
        <v/>
      </c>
      <c r="M510" s="25" t="str">
        <f>IFERROR(INDEX(Sheet1!$A$1:$E$2788,MATCH($F510,Sheet1!$A$1:$A$2788,0),MATCH(M$1,Sheet1!$A$1:$E$1,0)),"")</f>
        <v/>
      </c>
      <c r="N510" s="25" t="str">
        <f>IFERROR(INDEX(Sheet1!$A$1:$E$2788,MATCH($F510,Sheet1!$A$1:$A$2788,0),MATCH(N$1,Sheet1!$A$1:$E$1,0)),"")</f>
        <v/>
      </c>
      <c r="O510" s="44" t="str">
        <f>IFERROR(INDEX(Sheet1!$A$1:$G$2788,MATCH($F510,Sheet1!$A$1:$A$2788,0),MATCH(O$1,Sheet1!$A$1:$G$1,0)),"")</f>
        <v/>
      </c>
      <c r="P510" s="68" t="s">
        <v>10223</v>
      </c>
      <c r="Q510" s="30" t="s">
        <v>9166</v>
      </c>
      <c r="R510" t="s">
        <v>10340</v>
      </c>
      <c r="S510" t="s">
        <v>61</v>
      </c>
      <c r="U510" t="s">
        <v>9</v>
      </c>
      <c r="V510" t="s">
        <v>3512</v>
      </c>
    </row>
    <row r="511" spans="1:22" ht="15.75" thickBot="1" x14ac:dyDescent="0.3">
      <c r="A511">
        <v>3912</v>
      </c>
      <c r="B511" t="s">
        <v>1150</v>
      </c>
      <c r="D511" t="s">
        <v>1711</v>
      </c>
      <c r="E511" s="6" t="s">
        <v>4519</v>
      </c>
      <c r="F511" s="65">
        <v>24469</v>
      </c>
      <c r="G511" s="70" t="str">
        <f t="shared" si="29"/>
        <v>28/12/1966</v>
      </c>
      <c r="H511" s="68" t="str">
        <f t="shared" si="30"/>
        <v>28</v>
      </c>
      <c r="I511" s="47" t="str">
        <f t="shared" si="32"/>
        <v>12</v>
      </c>
      <c r="J511" s="47" t="str">
        <f t="shared" si="31"/>
        <v>1966</v>
      </c>
      <c r="K511" s="47" t="str">
        <f>IFERROR(INDEX(Sheet1!$A$1:$E$2788,MATCH($F511,Sheet1!$A$1:$A$2788,0),MATCH(K$1,Sheet1!$A$1:$E$1,0)),"")</f>
        <v/>
      </c>
      <c r="L511" s="50" t="str">
        <f>IFERROR(INDEX(Sheet1!$A$1:$E$2788,MATCH($F511,Sheet1!$A$1:$A$2788,0),MATCH(L$1,Sheet1!$A$1:$E$1,0)),"")</f>
        <v/>
      </c>
      <c r="M511" s="25" t="str">
        <f>IFERROR(INDEX(Sheet1!$A$1:$E$2788,MATCH($F511,Sheet1!$A$1:$A$2788,0),MATCH(M$1,Sheet1!$A$1:$E$1,0)),"")</f>
        <v/>
      </c>
      <c r="N511" s="25" t="str">
        <f>IFERROR(INDEX(Sheet1!$A$1:$E$2788,MATCH($F511,Sheet1!$A$1:$A$2788,0),MATCH(N$1,Sheet1!$A$1:$E$1,0)),"")</f>
        <v/>
      </c>
      <c r="O511" s="44" t="str">
        <f>IFERROR(INDEX(Sheet1!$A$1:$G$2788,MATCH($F511,Sheet1!$A$1:$A$2788,0),MATCH(O$1,Sheet1!$A$1:$G$1,0)),"")</f>
        <v/>
      </c>
      <c r="P511" s="68" t="s">
        <v>10223</v>
      </c>
      <c r="R511" t="s">
        <v>10340</v>
      </c>
      <c r="S511" t="s">
        <v>61</v>
      </c>
      <c r="U511" t="s">
        <v>33</v>
      </c>
      <c r="V511" t="s">
        <v>3609</v>
      </c>
    </row>
    <row r="512" spans="1:22" ht="15.75" thickBot="1" x14ac:dyDescent="0.3">
      <c r="A512">
        <v>3810</v>
      </c>
      <c r="B512" t="s">
        <v>1345</v>
      </c>
      <c r="D512" t="s">
        <v>17</v>
      </c>
      <c r="E512" s="6" t="s">
        <v>5289</v>
      </c>
      <c r="F512" s="65">
        <v>24490</v>
      </c>
      <c r="G512" s="70" t="str">
        <f t="shared" si="29"/>
        <v>18/01/1967</v>
      </c>
      <c r="H512" s="68" t="str">
        <f t="shared" si="30"/>
        <v>18</v>
      </c>
      <c r="I512" s="47" t="str">
        <f t="shared" si="32"/>
        <v>01</v>
      </c>
      <c r="J512" s="47" t="str">
        <f t="shared" si="31"/>
        <v>1967</v>
      </c>
      <c r="K512" s="47" t="str">
        <f>IFERROR(INDEX(Sheet1!$A$1:$E$2788,MATCH($F512,Sheet1!$A$1:$A$2788,0),MATCH(K$1,Sheet1!$A$1:$E$1,0)),"")</f>
        <v/>
      </c>
      <c r="L512" s="50" t="str">
        <f>IFERROR(INDEX(Sheet1!$A$1:$E$2788,MATCH($F512,Sheet1!$A$1:$A$2788,0),MATCH(L$1,Sheet1!$A$1:$E$1,0)),"")</f>
        <v/>
      </c>
      <c r="M512" s="25" t="str">
        <f>IFERROR(INDEX(Sheet1!$A$1:$E$2788,MATCH($F512,Sheet1!$A$1:$A$2788,0),MATCH(M$1,Sheet1!$A$1:$E$1,0)),"")</f>
        <v/>
      </c>
      <c r="N512" s="25" t="str">
        <f>IFERROR(INDEX(Sheet1!$A$1:$E$2788,MATCH($F512,Sheet1!$A$1:$A$2788,0),MATCH(N$1,Sheet1!$A$1:$E$1,0)),"")</f>
        <v/>
      </c>
      <c r="O512" s="44" t="str">
        <f>IFERROR(INDEX(Sheet1!$A$1:$G$2788,MATCH($F512,Sheet1!$A$1:$A$2788,0),MATCH(O$1,Sheet1!$A$1:$G$1,0)),"")</f>
        <v/>
      </c>
      <c r="P512" s="50" t="s">
        <v>10217</v>
      </c>
      <c r="Q512" s="30" t="s">
        <v>9168</v>
      </c>
      <c r="R512" t="s">
        <v>10340</v>
      </c>
      <c r="S512" t="s">
        <v>61</v>
      </c>
      <c r="U512" t="s">
        <v>9</v>
      </c>
      <c r="V512" t="s">
        <v>3510</v>
      </c>
    </row>
    <row r="513" spans="1:22" ht="15.75" thickBot="1" x14ac:dyDescent="0.3">
      <c r="A513">
        <v>3809</v>
      </c>
      <c r="B513" t="s">
        <v>1150</v>
      </c>
      <c r="D513" t="s">
        <v>1151</v>
      </c>
      <c r="E513" s="6" t="s">
        <v>6105</v>
      </c>
      <c r="F513" s="65">
        <v>24491</v>
      </c>
      <c r="G513" s="70" t="str">
        <f t="shared" si="29"/>
        <v>19/01/1967</v>
      </c>
      <c r="H513" s="68" t="str">
        <f t="shared" si="30"/>
        <v>19</v>
      </c>
      <c r="I513" s="47" t="str">
        <f t="shared" si="32"/>
        <v>01</v>
      </c>
      <c r="J513" s="47" t="str">
        <f t="shared" si="31"/>
        <v>1967</v>
      </c>
      <c r="K513" s="47" t="str">
        <f>IFERROR(INDEX(Sheet1!$A$1:$E$2788,MATCH($F513,Sheet1!$A$1:$A$2788,0),MATCH(K$1,Sheet1!$A$1:$E$1,0)),"")</f>
        <v/>
      </c>
      <c r="L513" s="50" t="str">
        <f>IFERROR(INDEX(Sheet1!$A$1:$E$2788,MATCH($F513,Sheet1!$A$1:$A$2788,0),MATCH(L$1,Sheet1!$A$1:$E$1,0)),"")</f>
        <v/>
      </c>
      <c r="M513" s="25" t="str">
        <f>IFERROR(INDEX(Sheet1!$A$1:$E$2788,MATCH($F513,Sheet1!$A$1:$A$2788,0),MATCH(M$1,Sheet1!$A$1:$E$1,0)),"")</f>
        <v/>
      </c>
      <c r="N513" s="25" t="str">
        <f>IFERROR(INDEX(Sheet1!$A$1:$E$2788,MATCH($F513,Sheet1!$A$1:$A$2788,0),MATCH(N$1,Sheet1!$A$1:$E$1,0)),"")</f>
        <v/>
      </c>
      <c r="O513" s="44" t="str">
        <f>IFERROR(INDEX(Sheet1!$A$1:$G$2788,MATCH($F513,Sheet1!$A$1:$A$2788,0),MATCH(O$1,Sheet1!$A$1:$G$1,0)),"")</f>
        <v/>
      </c>
      <c r="P513" s="68" t="s">
        <v>10223</v>
      </c>
      <c r="Q513" s="30" t="s">
        <v>9169</v>
      </c>
      <c r="R513" t="s">
        <v>10319</v>
      </c>
      <c r="S513" t="s">
        <v>61</v>
      </c>
      <c r="U513" t="s">
        <v>9</v>
      </c>
      <c r="V513" t="s">
        <v>3509</v>
      </c>
    </row>
    <row r="514" spans="1:22" ht="15.75" thickBot="1" x14ac:dyDescent="0.3">
      <c r="A514">
        <v>3808</v>
      </c>
      <c r="B514" t="s">
        <v>1150</v>
      </c>
      <c r="D514" t="s">
        <v>3375</v>
      </c>
      <c r="E514" s="6" t="s">
        <v>5290</v>
      </c>
      <c r="F514" s="65">
        <v>24497</v>
      </c>
      <c r="G514" s="70" t="str">
        <f t="shared" si="29"/>
        <v>25/01/1967</v>
      </c>
      <c r="H514" s="68" t="str">
        <f t="shared" si="30"/>
        <v>25</v>
      </c>
      <c r="I514" s="47" t="str">
        <f t="shared" si="32"/>
        <v>01</v>
      </c>
      <c r="J514" s="47" t="str">
        <f t="shared" si="31"/>
        <v>1967</v>
      </c>
      <c r="K514" s="47" t="str">
        <f>IFERROR(INDEX(Sheet1!$A$1:$E$2788,MATCH($F514,Sheet1!$A$1:$A$2788,0),MATCH(K$1,Sheet1!$A$1:$E$1,0)),"")</f>
        <v/>
      </c>
      <c r="L514" s="50" t="str">
        <f>IFERROR(INDEX(Sheet1!$A$1:$E$2788,MATCH($F514,Sheet1!$A$1:$A$2788,0),MATCH(L$1,Sheet1!$A$1:$E$1,0)),"")</f>
        <v/>
      </c>
      <c r="M514" s="25" t="str">
        <f>IFERROR(INDEX(Sheet1!$A$1:$E$2788,MATCH($F514,Sheet1!$A$1:$A$2788,0),MATCH(M$1,Sheet1!$A$1:$E$1,0)),"")</f>
        <v/>
      </c>
      <c r="N514" s="25" t="str">
        <f>IFERROR(INDEX(Sheet1!$A$1:$E$2788,MATCH($F514,Sheet1!$A$1:$A$2788,0),MATCH(N$1,Sheet1!$A$1:$E$1,0)),"")</f>
        <v/>
      </c>
      <c r="O514" s="44" t="str">
        <f>IFERROR(INDEX(Sheet1!$A$1:$G$2788,MATCH($F514,Sheet1!$A$1:$A$2788,0),MATCH(O$1,Sheet1!$A$1:$G$1,0)),"")</f>
        <v/>
      </c>
      <c r="P514" s="68" t="s">
        <v>10223</v>
      </c>
      <c r="Q514" s="30" t="s">
        <v>9170</v>
      </c>
      <c r="R514" t="s">
        <v>10340</v>
      </c>
      <c r="S514" t="s">
        <v>61</v>
      </c>
      <c r="U514" t="s">
        <v>9</v>
      </c>
      <c r="V514" t="s">
        <v>3508</v>
      </c>
    </row>
    <row r="515" spans="1:22" ht="15.75" thickBot="1" x14ac:dyDescent="0.3">
      <c r="A515">
        <v>3807</v>
      </c>
      <c r="B515" t="s">
        <v>649</v>
      </c>
      <c r="D515" t="s">
        <v>3330</v>
      </c>
      <c r="E515" s="6" t="s">
        <v>6937</v>
      </c>
      <c r="F515" s="65">
        <v>24499</v>
      </c>
      <c r="G515" s="70" t="str">
        <f t="shared" ref="G515:G578" si="33">TEXT(F515, "dd/mm/yyyy")</f>
        <v>27/01/1967</v>
      </c>
      <c r="H515" s="68" t="str">
        <f t="shared" ref="H515:H578" si="34">LEFT(G515,2)</f>
        <v>27</v>
      </c>
      <c r="I515" s="47" t="str">
        <f t="shared" si="32"/>
        <v>01</v>
      </c>
      <c r="J515" s="47" t="str">
        <f t="shared" ref="J515:J578" si="35">RIGHT(G515,4)</f>
        <v>1967</v>
      </c>
      <c r="K515" s="47" t="str">
        <f>IFERROR(INDEX(Sheet1!$A$1:$E$2788,MATCH($F515,Sheet1!$A$1:$A$2788,0),MATCH(K$1,Sheet1!$A$1:$E$1,0)),"")</f>
        <v/>
      </c>
      <c r="L515" s="50" t="str">
        <f>IFERROR(INDEX(Sheet1!$A$1:$E$2788,MATCH($F515,Sheet1!$A$1:$A$2788,0),MATCH(L$1,Sheet1!$A$1:$E$1,0)),"")</f>
        <v/>
      </c>
      <c r="M515" s="25" t="str">
        <f>IFERROR(INDEX(Sheet1!$A$1:$E$2788,MATCH($F515,Sheet1!$A$1:$A$2788,0),MATCH(M$1,Sheet1!$A$1:$E$1,0)),"")</f>
        <v/>
      </c>
      <c r="N515" s="25" t="str">
        <f>IFERROR(INDEX(Sheet1!$A$1:$E$2788,MATCH($F515,Sheet1!$A$1:$A$2788,0),MATCH(N$1,Sheet1!$A$1:$E$1,0)),"")</f>
        <v/>
      </c>
      <c r="O515" s="44" t="str">
        <f>IFERROR(INDEX(Sheet1!$A$1:$G$2788,MATCH($F515,Sheet1!$A$1:$A$2788,0),MATCH(O$1,Sheet1!$A$1:$G$1,0)),"")</f>
        <v/>
      </c>
      <c r="P515" s="50" t="s">
        <v>10217</v>
      </c>
      <c r="Q515" s="30" t="s">
        <v>9171</v>
      </c>
      <c r="R515" t="s">
        <v>10340</v>
      </c>
      <c r="S515" t="s">
        <v>61</v>
      </c>
      <c r="U515" t="s">
        <v>33</v>
      </c>
      <c r="V515" t="s">
        <v>7686</v>
      </c>
    </row>
    <row r="516" spans="1:22" ht="15.75" thickBot="1" x14ac:dyDescent="0.3">
      <c r="A516">
        <v>3806</v>
      </c>
      <c r="B516" t="s">
        <v>1330</v>
      </c>
      <c r="D516" t="s">
        <v>178</v>
      </c>
      <c r="E516" s="6" t="s">
        <v>6106</v>
      </c>
      <c r="F516" s="65">
        <v>24505</v>
      </c>
      <c r="G516" s="70" t="str">
        <f t="shared" si="33"/>
        <v>02/02/1967</v>
      </c>
      <c r="H516" s="68" t="str">
        <f t="shared" si="34"/>
        <v>02</v>
      </c>
      <c r="I516" s="47" t="str">
        <f t="shared" si="32"/>
        <v>02</v>
      </c>
      <c r="J516" s="47" t="str">
        <f t="shared" si="35"/>
        <v>1967</v>
      </c>
      <c r="K516" s="47" t="str">
        <f>IFERROR(INDEX(Sheet1!$A$1:$E$2788,MATCH($F516,Sheet1!$A$1:$A$2788,0),MATCH(K$1,Sheet1!$A$1:$E$1,0)),"")</f>
        <v/>
      </c>
      <c r="L516" s="50" t="str">
        <f>IFERROR(INDEX(Sheet1!$A$1:$E$2788,MATCH($F516,Sheet1!$A$1:$A$2788,0),MATCH(L$1,Sheet1!$A$1:$E$1,0)),"")</f>
        <v/>
      </c>
      <c r="M516" s="25" t="str">
        <f>IFERROR(INDEX(Sheet1!$A$1:$E$2788,MATCH($F516,Sheet1!$A$1:$A$2788,0),MATCH(M$1,Sheet1!$A$1:$E$1,0)),"")</f>
        <v/>
      </c>
      <c r="N516" s="25" t="str">
        <f>IFERROR(INDEX(Sheet1!$A$1:$E$2788,MATCH($F516,Sheet1!$A$1:$A$2788,0),MATCH(N$1,Sheet1!$A$1:$E$1,0)),"")</f>
        <v/>
      </c>
      <c r="O516" s="44" t="str">
        <f>IFERROR(INDEX(Sheet1!$A$1:$G$2788,MATCH($F516,Sheet1!$A$1:$A$2788,0),MATCH(O$1,Sheet1!$A$1:$G$1,0)),"")</f>
        <v/>
      </c>
      <c r="P516" s="50" t="s">
        <v>10217</v>
      </c>
      <c r="Q516" s="30" t="s">
        <v>8923</v>
      </c>
      <c r="R516" t="s">
        <v>10319</v>
      </c>
      <c r="S516" t="s">
        <v>61</v>
      </c>
      <c r="U516" t="s">
        <v>9</v>
      </c>
      <c r="V516" t="s">
        <v>3507</v>
      </c>
    </row>
    <row r="517" spans="1:22" ht="15.75" thickBot="1" x14ac:dyDescent="0.3">
      <c r="A517">
        <v>3805</v>
      </c>
      <c r="B517" t="s">
        <v>1330</v>
      </c>
      <c r="D517" t="s">
        <v>2337</v>
      </c>
      <c r="E517" s="6" t="s">
        <v>8572</v>
      </c>
      <c r="F517" s="65">
        <v>24508</v>
      </c>
      <c r="G517" s="70" t="str">
        <f t="shared" si="33"/>
        <v>05/02/1967</v>
      </c>
      <c r="H517" s="68" t="str">
        <f t="shared" si="34"/>
        <v>05</v>
      </c>
      <c r="I517" s="47" t="str">
        <f t="shared" ref="I517:I580" si="36">MID(G517,4,2)</f>
        <v>02</v>
      </c>
      <c r="J517" s="47" t="str">
        <f t="shared" si="35"/>
        <v>1967</v>
      </c>
      <c r="K517" s="47" t="str">
        <f>IFERROR(INDEX(Sheet1!$A$1:$E$2788,MATCH($F517,Sheet1!$A$1:$A$2788,0),MATCH(K$1,Sheet1!$A$1:$E$1,0)),"")</f>
        <v/>
      </c>
      <c r="L517" s="50" t="str">
        <f>IFERROR(INDEX(Sheet1!$A$1:$E$2788,MATCH($F517,Sheet1!$A$1:$A$2788,0),MATCH(L$1,Sheet1!$A$1:$E$1,0)),"")</f>
        <v/>
      </c>
      <c r="M517" s="25" t="str">
        <f>IFERROR(INDEX(Sheet1!$A$1:$E$2788,MATCH($F517,Sheet1!$A$1:$A$2788,0),MATCH(M$1,Sheet1!$A$1:$E$1,0)),"")</f>
        <v/>
      </c>
      <c r="N517" s="25" t="str">
        <f>IFERROR(INDEX(Sheet1!$A$1:$E$2788,MATCH($F517,Sheet1!$A$1:$A$2788,0),MATCH(N$1,Sheet1!$A$1:$E$1,0)),"")</f>
        <v/>
      </c>
      <c r="O517" s="44" t="str">
        <f>IFERROR(INDEX(Sheet1!$A$1:$G$2788,MATCH($F517,Sheet1!$A$1:$A$2788,0),MATCH(O$1,Sheet1!$A$1:$G$1,0)),"")</f>
        <v/>
      </c>
      <c r="P517" s="50" t="s">
        <v>10217</v>
      </c>
      <c r="Q517" s="30" t="s">
        <v>9172</v>
      </c>
      <c r="R517" t="s">
        <v>10340</v>
      </c>
      <c r="S517" t="s">
        <v>61</v>
      </c>
      <c r="U517" t="s">
        <v>9</v>
      </c>
      <c r="V517" t="s">
        <v>3506</v>
      </c>
    </row>
    <row r="518" spans="1:22" ht="15.75" thickBot="1" x14ac:dyDescent="0.3">
      <c r="A518">
        <v>3804</v>
      </c>
      <c r="B518" t="s">
        <v>1150</v>
      </c>
      <c r="D518" t="s">
        <v>140</v>
      </c>
      <c r="E518" s="6" t="s">
        <v>4535</v>
      </c>
      <c r="F518" s="65">
        <v>24510</v>
      </c>
      <c r="G518" s="70" t="str">
        <f t="shared" si="33"/>
        <v>07/02/1967</v>
      </c>
      <c r="H518" s="68" t="str">
        <f t="shared" si="34"/>
        <v>07</v>
      </c>
      <c r="I518" s="47" t="str">
        <f t="shared" si="36"/>
        <v>02</v>
      </c>
      <c r="J518" s="47" t="str">
        <f t="shared" si="35"/>
        <v>1967</v>
      </c>
      <c r="K518" s="47" t="str">
        <f>IFERROR(INDEX(Sheet1!$A$1:$E$2788,MATCH($F518,Sheet1!$A$1:$A$2788,0),MATCH(K$1,Sheet1!$A$1:$E$1,0)),"")</f>
        <v/>
      </c>
      <c r="L518" s="50" t="str">
        <f>IFERROR(INDEX(Sheet1!$A$1:$E$2788,MATCH($F518,Sheet1!$A$1:$A$2788,0),MATCH(L$1,Sheet1!$A$1:$E$1,0)),"")</f>
        <v/>
      </c>
      <c r="M518" s="25" t="str">
        <f>IFERROR(INDEX(Sheet1!$A$1:$E$2788,MATCH($F518,Sheet1!$A$1:$A$2788,0),MATCH(M$1,Sheet1!$A$1:$E$1,0)),"")</f>
        <v/>
      </c>
      <c r="N518" s="25" t="str">
        <f>IFERROR(INDEX(Sheet1!$A$1:$E$2788,MATCH($F518,Sheet1!$A$1:$A$2788,0),MATCH(N$1,Sheet1!$A$1:$E$1,0)),"")</f>
        <v/>
      </c>
      <c r="O518" s="44" t="str">
        <f>IFERROR(INDEX(Sheet1!$A$1:$G$2788,MATCH($F518,Sheet1!$A$1:$A$2788,0),MATCH(O$1,Sheet1!$A$1:$G$1,0)),"")</f>
        <v/>
      </c>
      <c r="P518" s="68" t="s">
        <v>10223</v>
      </c>
      <c r="Q518" s="30" t="s">
        <v>9173</v>
      </c>
      <c r="R518" t="s">
        <v>10340</v>
      </c>
      <c r="S518" t="s">
        <v>61</v>
      </c>
      <c r="U518" t="s">
        <v>9</v>
      </c>
      <c r="V518" t="s">
        <v>3505</v>
      </c>
    </row>
    <row r="519" spans="1:22" ht="15.75" thickBot="1" x14ac:dyDescent="0.3">
      <c r="A519">
        <v>3802</v>
      </c>
      <c r="B519" t="s">
        <v>1150</v>
      </c>
      <c r="D519" t="s">
        <v>1151</v>
      </c>
      <c r="E519" s="6" t="s">
        <v>5292</v>
      </c>
      <c r="F519" s="65">
        <v>24511</v>
      </c>
      <c r="G519" s="70" t="str">
        <f t="shared" si="33"/>
        <v>08/02/1967</v>
      </c>
      <c r="H519" s="68" t="str">
        <f t="shared" si="34"/>
        <v>08</v>
      </c>
      <c r="I519" s="47" t="str">
        <f t="shared" si="36"/>
        <v>02</v>
      </c>
      <c r="J519" s="47" t="str">
        <f t="shared" si="35"/>
        <v>1967</v>
      </c>
      <c r="K519" s="47" t="str">
        <f>IFERROR(INDEX(Sheet1!$A$1:$E$2788,MATCH($F519,Sheet1!$A$1:$A$2788,0),MATCH(K$1,Sheet1!$A$1:$E$1,0)),"")</f>
        <v/>
      </c>
      <c r="L519" s="50" t="str">
        <f>IFERROR(INDEX(Sheet1!$A$1:$E$2788,MATCH($F519,Sheet1!$A$1:$A$2788,0),MATCH(L$1,Sheet1!$A$1:$E$1,0)),"")</f>
        <v/>
      </c>
      <c r="M519" s="25" t="str">
        <f>IFERROR(INDEX(Sheet1!$A$1:$E$2788,MATCH($F519,Sheet1!$A$1:$A$2788,0),MATCH(M$1,Sheet1!$A$1:$E$1,0)),"")</f>
        <v/>
      </c>
      <c r="N519" s="25" t="str">
        <f>IFERROR(INDEX(Sheet1!$A$1:$E$2788,MATCH($F519,Sheet1!$A$1:$A$2788,0),MATCH(N$1,Sheet1!$A$1:$E$1,0)),"")</f>
        <v/>
      </c>
      <c r="O519" s="44" t="str">
        <f>IFERROR(INDEX(Sheet1!$A$1:$G$2788,MATCH($F519,Sheet1!$A$1:$A$2788,0),MATCH(O$1,Sheet1!$A$1:$G$1,0)),"")</f>
        <v/>
      </c>
      <c r="P519" s="68" t="s">
        <v>10223</v>
      </c>
      <c r="Q519" s="30" t="s">
        <v>9175</v>
      </c>
      <c r="R519" t="s">
        <v>10340</v>
      </c>
      <c r="S519" t="s">
        <v>61</v>
      </c>
      <c r="U519" t="s">
        <v>9</v>
      </c>
      <c r="V519" t="s">
        <v>3503</v>
      </c>
    </row>
    <row r="520" spans="1:22" ht="15.75" thickBot="1" x14ac:dyDescent="0.3">
      <c r="A520">
        <v>3803</v>
      </c>
      <c r="B520" t="s">
        <v>10343</v>
      </c>
      <c r="D520" t="s">
        <v>3500</v>
      </c>
      <c r="E520" s="6" t="s">
        <v>5291</v>
      </c>
      <c r="F520" s="65">
        <v>24511</v>
      </c>
      <c r="G520" s="70" t="str">
        <f t="shared" si="33"/>
        <v>08/02/1967</v>
      </c>
      <c r="H520" s="68" t="str">
        <f t="shared" si="34"/>
        <v>08</v>
      </c>
      <c r="I520" s="47" t="str">
        <f t="shared" si="36"/>
        <v>02</v>
      </c>
      <c r="J520" s="47" t="str">
        <f t="shared" si="35"/>
        <v>1967</v>
      </c>
      <c r="K520" s="47" t="str">
        <f>IFERROR(INDEX(Sheet1!$A$1:$E$2788,MATCH($F520,Sheet1!$A$1:$A$2788,0),MATCH(K$1,Sheet1!$A$1:$E$1,0)),"")</f>
        <v/>
      </c>
      <c r="L520" s="50" t="str">
        <f>IFERROR(INDEX(Sheet1!$A$1:$E$2788,MATCH($F520,Sheet1!$A$1:$A$2788,0),MATCH(L$1,Sheet1!$A$1:$E$1,0)),"")</f>
        <v/>
      </c>
      <c r="M520" s="25" t="str">
        <f>IFERROR(INDEX(Sheet1!$A$1:$E$2788,MATCH($F520,Sheet1!$A$1:$A$2788,0),MATCH(M$1,Sheet1!$A$1:$E$1,0)),"")</f>
        <v/>
      </c>
      <c r="N520" s="25" t="str">
        <f>IFERROR(INDEX(Sheet1!$A$1:$E$2788,MATCH($F520,Sheet1!$A$1:$A$2788,0),MATCH(N$1,Sheet1!$A$1:$E$1,0)),"")</f>
        <v/>
      </c>
      <c r="O520" s="44" t="str">
        <f>IFERROR(INDEX(Sheet1!$A$1:$G$2788,MATCH($F520,Sheet1!$A$1:$A$2788,0),MATCH(O$1,Sheet1!$A$1:$G$1,0)),"")</f>
        <v/>
      </c>
      <c r="P520" s="50" t="s">
        <v>10248</v>
      </c>
      <c r="Q520" s="30" t="s">
        <v>9174</v>
      </c>
      <c r="R520" t="s">
        <v>10319</v>
      </c>
      <c r="S520" t="s">
        <v>61</v>
      </c>
      <c r="U520" t="s">
        <v>174</v>
      </c>
      <c r="V520" t="s">
        <v>3504</v>
      </c>
    </row>
    <row r="521" spans="1:22" ht="15.75" thickBot="1" x14ac:dyDescent="0.3">
      <c r="A521">
        <v>3801</v>
      </c>
      <c r="B521" t="s">
        <v>1150</v>
      </c>
      <c r="D521" t="s">
        <v>1711</v>
      </c>
      <c r="E521" s="6" t="s">
        <v>4536</v>
      </c>
      <c r="F521" s="65">
        <v>24517</v>
      </c>
      <c r="G521" s="70" t="str">
        <f t="shared" si="33"/>
        <v>14/02/1967</v>
      </c>
      <c r="H521" s="68" t="str">
        <f t="shared" si="34"/>
        <v>14</v>
      </c>
      <c r="I521" s="47" t="str">
        <f t="shared" si="36"/>
        <v>02</v>
      </c>
      <c r="J521" s="47" t="str">
        <f t="shared" si="35"/>
        <v>1967</v>
      </c>
      <c r="K521" s="47" t="str">
        <f>IFERROR(INDEX(Sheet1!$A$1:$E$2788,MATCH($F521,Sheet1!$A$1:$A$2788,0),MATCH(K$1,Sheet1!$A$1:$E$1,0)),"")</f>
        <v/>
      </c>
      <c r="L521" s="50" t="str">
        <f>IFERROR(INDEX(Sheet1!$A$1:$E$2788,MATCH($F521,Sheet1!$A$1:$A$2788,0),MATCH(L$1,Sheet1!$A$1:$E$1,0)),"")</f>
        <v/>
      </c>
      <c r="M521" s="25" t="str">
        <f>IFERROR(INDEX(Sheet1!$A$1:$E$2788,MATCH($F521,Sheet1!$A$1:$A$2788,0),MATCH(M$1,Sheet1!$A$1:$E$1,0)),"")</f>
        <v/>
      </c>
      <c r="N521" s="25" t="str">
        <f>IFERROR(INDEX(Sheet1!$A$1:$E$2788,MATCH($F521,Sheet1!$A$1:$A$2788,0),MATCH(N$1,Sheet1!$A$1:$E$1,0)),"")</f>
        <v/>
      </c>
      <c r="O521" s="44" t="str">
        <f>IFERROR(INDEX(Sheet1!$A$1:$G$2788,MATCH($F521,Sheet1!$A$1:$A$2788,0),MATCH(O$1,Sheet1!$A$1:$G$1,0)),"")</f>
        <v/>
      </c>
      <c r="P521" s="68" t="s">
        <v>10223</v>
      </c>
      <c r="Q521" s="30" t="s">
        <v>8921</v>
      </c>
      <c r="R521" t="s">
        <v>10319</v>
      </c>
      <c r="S521" t="s">
        <v>61</v>
      </c>
      <c r="U521" t="s">
        <v>9</v>
      </c>
      <c r="V521" t="s">
        <v>3502</v>
      </c>
    </row>
    <row r="522" spans="1:22" ht="15.75" thickBot="1" x14ac:dyDescent="0.3">
      <c r="A522">
        <v>3800</v>
      </c>
      <c r="B522" t="s">
        <v>10343</v>
      </c>
      <c r="D522" t="s">
        <v>3500</v>
      </c>
      <c r="E522" s="6" t="s">
        <v>5293</v>
      </c>
      <c r="F522" s="65">
        <v>24518</v>
      </c>
      <c r="G522" s="70" t="str">
        <f t="shared" si="33"/>
        <v>15/02/1967</v>
      </c>
      <c r="H522" s="68" t="str">
        <f t="shared" si="34"/>
        <v>15</v>
      </c>
      <c r="I522" s="47" t="str">
        <f t="shared" si="36"/>
        <v>02</v>
      </c>
      <c r="J522" s="47" t="str">
        <f t="shared" si="35"/>
        <v>1967</v>
      </c>
      <c r="K522" s="47" t="str">
        <f>IFERROR(INDEX(Sheet1!$A$1:$E$2788,MATCH($F522,Sheet1!$A$1:$A$2788,0),MATCH(K$1,Sheet1!$A$1:$E$1,0)),"")</f>
        <v/>
      </c>
      <c r="L522" s="50" t="str">
        <f>IFERROR(INDEX(Sheet1!$A$1:$E$2788,MATCH($F522,Sheet1!$A$1:$A$2788,0),MATCH(L$1,Sheet1!$A$1:$E$1,0)),"")</f>
        <v/>
      </c>
      <c r="M522" s="25" t="str">
        <f>IFERROR(INDEX(Sheet1!$A$1:$E$2788,MATCH($F522,Sheet1!$A$1:$A$2788,0),MATCH(M$1,Sheet1!$A$1:$E$1,0)),"")</f>
        <v/>
      </c>
      <c r="N522" s="25" t="str">
        <f>IFERROR(INDEX(Sheet1!$A$1:$E$2788,MATCH($F522,Sheet1!$A$1:$A$2788,0),MATCH(N$1,Sheet1!$A$1:$E$1,0)),"")</f>
        <v/>
      </c>
      <c r="O522" s="44" t="str">
        <f>IFERROR(INDEX(Sheet1!$A$1:$G$2788,MATCH($F522,Sheet1!$A$1:$A$2788,0),MATCH(O$1,Sheet1!$A$1:$G$1,0)),"")</f>
        <v/>
      </c>
      <c r="P522" s="50" t="s">
        <v>10248</v>
      </c>
      <c r="Q522" s="30" t="s">
        <v>9176</v>
      </c>
      <c r="R522" t="s">
        <v>10340</v>
      </c>
      <c r="S522" t="s">
        <v>61</v>
      </c>
      <c r="U522" t="s">
        <v>9</v>
      </c>
      <c r="V522" t="s">
        <v>3501</v>
      </c>
    </row>
    <row r="523" spans="1:22" ht="15.75" thickBot="1" x14ac:dyDescent="0.3">
      <c r="A523">
        <v>3901</v>
      </c>
      <c r="B523" t="s">
        <v>1150</v>
      </c>
      <c r="D523" t="s">
        <v>1711</v>
      </c>
      <c r="E523" s="6" t="s">
        <v>4073</v>
      </c>
      <c r="F523" s="65">
        <v>24524</v>
      </c>
      <c r="G523" s="70" t="str">
        <f t="shared" si="33"/>
        <v>21/02/1967</v>
      </c>
      <c r="H523" s="68" t="str">
        <f t="shared" si="34"/>
        <v>21</v>
      </c>
      <c r="I523" s="47" t="str">
        <f t="shared" si="36"/>
        <v>02</v>
      </c>
      <c r="J523" s="47" t="str">
        <f t="shared" si="35"/>
        <v>1967</v>
      </c>
      <c r="K523" s="47" t="str">
        <f>IFERROR(INDEX(Sheet1!$A$1:$E$2788,MATCH($F523,Sheet1!$A$1:$A$2788,0),MATCH(K$1,Sheet1!$A$1:$E$1,0)),"")</f>
        <v/>
      </c>
      <c r="L523" s="50" t="str">
        <f>IFERROR(INDEX(Sheet1!$A$1:$E$2788,MATCH($F523,Sheet1!$A$1:$A$2788,0),MATCH(L$1,Sheet1!$A$1:$E$1,0)),"")</f>
        <v/>
      </c>
      <c r="M523" s="25" t="str">
        <f>IFERROR(INDEX(Sheet1!$A$1:$E$2788,MATCH($F523,Sheet1!$A$1:$A$2788,0),MATCH(M$1,Sheet1!$A$1:$E$1,0)),"")</f>
        <v/>
      </c>
      <c r="N523" s="25" t="str">
        <f>IFERROR(INDEX(Sheet1!$A$1:$E$2788,MATCH($F523,Sheet1!$A$1:$A$2788,0),MATCH(N$1,Sheet1!$A$1:$E$1,0)),"")</f>
        <v/>
      </c>
      <c r="O523" s="44" t="str">
        <f>IFERROR(INDEX(Sheet1!$A$1:$G$2788,MATCH($F523,Sheet1!$A$1:$A$2788,0),MATCH(O$1,Sheet1!$A$1:$G$1,0)),"")</f>
        <v/>
      </c>
      <c r="P523" s="68" t="s">
        <v>10223</v>
      </c>
      <c r="R523" t="s">
        <v>10319</v>
      </c>
      <c r="S523" t="s">
        <v>61</v>
      </c>
      <c r="U523" t="s">
        <v>33</v>
      </c>
      <c r="V523" t="s">
        <v>3598</v>
      </c>
    </row>
    <row r="524" spans="1:22" ht="15.75" thickBot="1" x14ac:dyDescent="0.3">
      <c r="A524">
        <v>3799</v>
      </c>
      <c r="B524" t="s">
        <v>1962</v>
      </c>
      <c r="D524" t="s">
        <v>932</v>
      </c>
      <c r="E524" s="6" t="s">
        <v>6938</v>
      </c>
      <c r="F524" s="65">
        <v>24527</v>
      </c>
      <c r="G524" s="70" t="str">
        <f t="shared" si="33"/>
        <v>24/02/1967</v>
      </c>
      <c r="H524" s="68" t="str">
        <f t="shared" si="34"/>
        <v>24</v>
      </c>
      <c r="I524" s="47" t="str">
        <f t="shared" si="36"/>
        <v>02</v>
      </c>
      <c r="J524" s="47" t="str">
        <f t="shared" si="35"/>
        <v>1967</v>
      </c>
      <c r="K524" s="47" t="str">
        <f>IFERROR(INDEX(Sheet1!$A$1:$E$2788,MATCH($F524,Sheet1!$A$1:$A$2788,0),MATCH(K$1,Sheet1!$A$1:$E$1,0)),"")</f>
        <v/>
      </c>
      <c r="L524" s="50" t="str">
        <f>IFERROR(INDEX(Sheet1!$A$1:$E$2788,MATCH($F524,Sheet1!$A$1:$A$2788,0),MATCH(L$1,Sheet1!$A$1:$E$1,0)),"")</f>
        <v/>
      </c>
      <c r="M524" s="25" t="str">
        <f>IFERROR(INDEX(Sheet1!$A$1:$E$2788,MATCH($F524,Sheet1!$A$1:$A$2788,0),MATCH(M$1,Sheet1!$A$1:$E$1,0)),"")</f>
        <v/>
      </c>
      <c r="N524" s="25" t="str">
        <f>IFERROR(INDEX(Sheet1!$A$1:$E$2788,MATCH($F524,Sheet1!$A$1:$A$2788,0),MATCH(N$1,Sheet1!$A$1:$E$1,0)),"")</f>
        <v/>
      </c>
      <c r="O524" s="44" t="str">
        <f>IFERROR(INDEX(Sheet1!$A$1:$G$2788,MATCH($F524,Sheet1!$A$1:$A$2788,0),MATCH(O$1,Sheet1!$A$1:$G$1,0)),"")</f>
        <v/>
      </c>
      <c r="P524" s="50" t="s">
        <v>10217</v>
      </c>
      <c r="Q524" s="30" t="s">
        <v>9177</v>
      </c>
      <c r="R524" t="s">
        <v>10340</v>
      </c>
      <c r="S524" t="s">
        <v>61</v>
      </c>
      <c r="T524">
        <v>59</v>
      </c>
      <c r="U524" t="s">
        <v>9</v>
      </c>
      <c r="V524" t="s">
        <v>3499</v>
      </c>
    </row>
    <row r="525" spans="1:22" ht="15.75" thickBot="1" x14ac:dyDescent="0.3">
      <c r="A525">
        <v>3798</v>
      </c>
      <c r="B525" t="s">
        <v>1150</v>
      </c>
      <c r="D525" t="s">
        <v>140</v>
      </c>
      <c r="E525" s="6" t="s">
        <v>4088</v>
      </c>
      <c r="F525" s="65">
        <v>24530</v>
      </c>
      <c r="G525" s="70" t="str">
        <f t="shared" si="33"/>
        <v>27/02/1967</v>
      </c>
      <c r="H525" s="68" t="str">
        <f t="shared" si="34"/>
        <v>27</v>
      </c>
      <c r="I525" s="47" t="str">
        <f t="shared" si="36"/>
        <v>02</v>
      </c>
      <c r="J525" s="47" t="str">
        <f t="shared" si="35"/>
        <v>1967</v>
      </c>
      <c r="K525" s="47" t="str">
        <f>IFERROR(INDEX(Sheet1!$A$1:$E$2788,MATCH($F525,Sheet1!$A$1:$A$2788,0),MATCH(K$1,Sheet1!$A$1:$E$1,0)),"")</f>
        <v/>
      </c>
      <c r="L525" s="50" t="str">
        <f>IFERROR(INDEX(Sheet1!$A$1:$E$2788,MATCH($F525,Sheet1!$A$1:$A$2788,0),MATCH(L$1,Sheet1!$A$1:$E$1,0)),"")</f>
        <v/>
      </c>
      <c r="M525" s="25" t="str">
        <f>IFERROR(INDEX(Sheet1!$A$1:$E$2788,MATCH($F525,Sheet1!$A$1:$A$2788,0),MATCH(M$1,Sheet1!$A$1:$E$1,0)),"")</f>
        <v/>
      </c>
      <c r="N525" s="25" t="str">
        <f>IFERROR(INDEX(Sheet1!$A$1:$E$2788,MATCH($F525,Sheet1!$A$1:$A$2788,0),MATCH(N$1,Sheet1!$A$1:$E$1,0)),"")</f>
        <v/>
      </c>
      <c r="O525" s="44" t="str">
        <f>IFERROR(INDEX(Sheet1!$A$1:$G$2788,MATCH($F525,Sheet1!$A$1:$A$2788,0),MATCH(O$1,Sheet1!$A$1:$G$1,0)),"")</f>
        <v/>
      </c>
      <c r="P525" s="68" t="s">
        <v>10223</v>
      </c>
      <c r="Q525" s="30" t="s">
        <v>9178</v>
      </c>
      <c r="R525" t="s">
        <v>10340</v>
      </c>
      <c r="S525" t="s">
        <v>61</v>
      </c>
      <c r="U525" t="s">
        <v>174</v>
      </c>
      <c r="V525" t="s">
        <v>3498</v>
      </c>
    </row>
    <row r="526" spans="1:22" ht="15.75" thickBot="1" x14ac:dyDescent="0.3">
      <c r="A526">
        <v>3797</v>
      </c>
      <c r="B526" t="s">
        <v>1150</v>
      </c>
      <c r="D526" t="s">
        <v>1151</v>
      </c>
      <c r="E526" s="6" t="s">
        <v>4537</v>
      </c>
      <c r="F526" s="65">
        <v>24531</v>
      </c>
      <c r="G526" s="70" t="str">
        <f t="shared" si="33"/>
        <v>28/02/1967</v>
      </c>
      <c r="H526" s="68" t="str">
        <f t="shared" si="34"/>
        <v>28</v>
      </c>
      <c r="I526" s="47" t="str">
        <f t="shared" si="36"/>
        <v>02</v>
      </c>
      <c r="J526" s="47" t="str">
        <f t="shared" si="35"/>
        <v>1967</v>
      </c>
      <c r="K526" s="47" t="str">
        <f>IFERROR(INDEX(Sheet1!$A$1:$E$2788,MATCH($F526,Sheet1!$A$1:$A$2788,0),MATCH(K$1,Sheet1!$A$1:$E$1,0)),"")</f>
        <v/>
      </c>
      <c r="L526" s="50" t="str">
        <f>IFERROR(INDEX(Sheet1!$A$1:$E$2788,MATCH($F526,Sheet1!$A$1:$A$2788,0),MATCH(L$1,Sheet1!$A$1:$E$1,0)),"")</f>
        <v/>
      </c>
      <c r="M526" s="25" t="str">
        <f>IFERROR(INDEX(Sheet1!$A$1:$E$2788,MATCH($F526,Sheet1!$A$1:$A$2788,0),MATCH(M$1,Sheet1!$A$1:$E$1,0)),"")</f>
        <v/>
      </c>
      <c r="N526" s="25" t="str">
        <f>IFERROR(INDEX(Sheet1!$A$1:$E$2788,MATCH($F526,Sheet1!$A$1:$A$2788,0),MATCH(N$1,Sheet1!$A$1:$E$1,0)),"")</f>
        <v/>
      </c>
      <c r="O526" s="44" t="str">
        <f>IFERROR(INDEX(Sheet1!$A$1:$G$2788,MATCH($F526,Sheet1!$A$1:$A$2788,0),MATCH(O$1,Sheet1!$A$1:$G$1,0)),"")</f>
        <v/>
      </c>
      <c r="P526" s="68" t="s">
        <v>10223</v>
      </c>
      <c r="Q526" s="30" t="s">
        <v>8853</v>
      </c>
      <c r="R526" t="s">
        <v>10319</v>
      </c>
      <c r="S526" t="s">
        <v>61</v>
      </c>
      <c r="U526" t="s">
        <v>9</v>
      </c>
      <c r="V526" t="s">
        <v>3497</v>
      </c>
    </row>
    <row r="527" spans="1:22" ht="15.75" thickBot="1" x14ac:dyDescent="0.3">
      <c r="A527">
        <v>3796</v>
      </c>
      <c r="B527" t="s">
        <v>1150</v>
      </c>
      <c r="D527" t="s">
        <v>1711</v>
      </c>
      <c r="E527" s="6" t="s">
        <v>6939</v>
      </c>
      <c r="F527" s="65">
        <v>24534</v>
      </c>
      <c r="G527" s="70" t="str">
        <f t="shared" si="33"/>
        <v>03/03/1967</v>
      </c>
      <c r="H527" s="68" t="str">
        <f t="shared" si="34"/>
        <v>03</v>
      </c>
      <c r="I527" s="47" t="str">
        <f t="shared" si="36"/>
        <v>03</v>
      </c>
      <c r="J527" s="47" t="str">
        <f t="shared" si="35"/>
        <v>1967</v>
      </c>
      <c r="K527" s="47" t="str">
        <f>IFERROR(INDEX(Sheet1!$A$1:$E$2788,MATCH($F527,Sheet1!$A$1:$A$2788,0),MATCH(K$1,Sheet1!$A$1:$E$1,0)),"")</f>
        <v/>
      </c>
      <c r="L527" s="50" t="str">
        <f>IFERROR(INDEX(Sheet1!$A$1:$E$2788,MATCH($F527,Sheet1!$A$1:$A$2788,0),MATCH(L$1,Sheet1!$A$1:$E$1,0)),"")</f>
        <v/>
      </c>
      <c r="M527" s="25" t="str">
        <f>IFERROR(INDEX(Sheet1!$A$1:$E$2788,MATCH($F527,Sheet1!$A$1:$A$2788,0),MATCH(M$1,Sheet1!$A$1:$E$1,0)),"")</f>
        <v/>
      </c>
      <c r="N527" s="25" t="str">
        <f>IFERROR(INDEX(Sheet1!$A$1:$E$2788,MATCH($F527,Sheet1!$A$1:$A$2788,0),MATCH(N$1,Sheet1!$A$1:$E$1,0)),"")</f>
        <v/>
      </c>
      <c r="O527" s="44" t="str">
        <f>IFERROR(INDEX(Sheet1!$A$1:$G$2788,MATCH($F527,Sheet1!$A$1:$A$2788,0),MATCH(O$1,Sheet1!$A$1:$G$1,0)),"")</f>
        <v/>
      </c>
      <c r="P527" s="68" t="s">
        <v>10223</v>
      </c>
      <c r="Q527" s="30" t="s">
        <v>9179</v>
      </c>
      <c r="R527" t="s">
        <v>10340</v>
      </c>
      <c r="S527" t="s">
        <v>61</v>
      </c>
      <c r="U527" t="s">
        <v>9</v>
      </c>
      <c r="V527" t="s">
        <v>3496</v>
      </c>
    </row>
    <row r="528" spans="1:22" ht="15.75" thickBot="1" x14ac:dyDescent="0.3">
      <c r="A528">
        <v>3795</v>
      </c>
      <c r="B528" t="s">
        <v>1150</v>
      </c>
      <c r="D528" t="s">
        <v>1186</v>
      </c>
      <c r="E528" s="6" t="s">
        <v>6940</v>
      </c>
      <c r="F528" s="65">
        <v>24541</v>
      </c>
      <c r="G528" s="70" t="str">
        <f t="shared" si="33"/>
        <v>10/03/1967</v>
      </c>
      <c r="H528" s="68" t="str">
        <f t="shared" si="34"/>
        <v>10</v>
      </c>
      <c r="I528" s="47" t="str">
        <f t="shared" si="36"/>
        <v>03</v>
      </c>
      <c r="J528" s="47" t="str">
        <f t="shared" si="35"/>
        <v>1967</v>
      </c>
      <c r="K528" s="47" t="str">
        <f>IFERROR(INDEX(Sheet1!$A$1:$E$2788,MATCH($F528,Sheet1!$A$1:$A$2788,0),MATCH(K$1,Sheet1!$A$1:$E$1,0)),"")</f>
        <v/>
      </c>
      <c r="L528" s="50" t="str">
        <f>IFERROR(INDEX(Sheet1!$A$1:$E$2788,MATCH($F528,Sheet1!$A$1:$A$2788,0),MATCH(L$1,Sheet1!$A$1:$E$1,0)),"")</f>
        <v/>
      </c>
      <c r="M528" s="25" t="str">
        <f>IFERROR(INDEX(Sheet1!$A$1:$E$2788,MATCH($F528,Sheet1!$A$1:$A$2788,0),MATCH(M$1,Sheet1!$A$1:$E$1,0)),"")</f>
        <v/>
      </c>
      <c r="N528" s="25" t="str">
        <f>IFERROR(INDEX(Sheet1!$A$1:$E$2788,MATCH($F528,Sheet1!$A$1:$A$2788,0),MATCH(N$1,Sheet1!$A$1:$E$1,0)),"")</f>
        <v/>
      </c>
      <c r="O528" s="44" t="str">
        <f>IFERROR(INDEX(Sheet1!$A$1:$G$2788,MATCH($F528,Sheet1!$A$1:$A$2788,0),MATCH(O$1,Sheet1!$A$1:$G$1,0)),"")</f>
        <v/>
      </c>
      <c r="P528" s="68" t="s">
        <v>10223</v>
      </c>
      <c r="Q528" s="30" t="s">
        <v>9180</v>
      </c>
      <c r="R528" t="s">
        <v>10340</v>
      </c>
      <c r="S528" t="s">
        <v>61</v>
      </c>
      <c r="U528" t="s">
        <v>9</v>
      </c>
      <c r="V528" t="s">
        <v>3495</v>
      </c>
    </row>
    <row r="529" spans="1:22" ht="15.75" thickBot="1" x14ac:dyDescent="0.3">
      <c r="A529">
        <v>3794</v>
      </c>
      <c r="B529" t="s">
        <v>1150</v>
      </c>
      <c r="D529" t="s">
        <v>1151</v>
      </c>
      <c r="E529" s="6" t="s">
        <v>4089</v>
      </c>
      <c r="F529" s="65">
        <v>24544</v>
      </c>
      <c r="G529" s="70" t="str">
        <f t="shared" si="33"/>
        <v>13/03/1967</v>
      </c>
      <c r="H529" s="68" t="str">
        <f t="shared" si="34"/>
        <v>13</v>
      </c>
      <c r="I529" s="47" t="str">
        <f t="shared" si="36"/>
        <v>03</v>
      </c>
      <c r="J529" s="47" t="str">
        <f t="shared" si="35"/>
        <v>1967</v>
      </c>
      <c r="K529" s="47" t="str">
        <f>IFERROR(INDEX(Sheet1!$A$1:$E$2788,MATCH($F529,Sheet1!$A$1:$A$2788,0),MATCH(K$1,Sheet1!$A$1:$E$1,0)),"")</f>
        <v/>
      </c>
      <c r="L529" s="50" t="str">
        <f>IFERROR(INDEX(Sheet1!$A$1:$E$2788,MATCH($F529,Sheet1!$A$1:$A$2788,0),MATCH(L$1,Sheet1!$A$1:$E$1,0)),"")</f>
        <v/>
      </c>
      <c r="M529" s="25" t="str">
        <f>IFERROR(INDEX(Sheet1!$A$1:$E$2788,MATCH($F529,Sheet1!$A$1:$A$2788,0),MATCH(M$1,Sheet1!$A$1:$E$1,0)),"")</f>
        <v/>
      </c>
      <c r="N529" s="25" t="str">
        <f>IFERROR(INDEX(Sheet1!$A$1:$E$2788,MATCH($F529,Sheet1!$A$1:$A$2788,0),MATCH(N$1,Sheet1!$A$1:$E$1,0)),"")</f>
        <v/>
      </c>
      <c r="O529" s="44" t="str">
        <f>IFERROR(INDEX(Sheet1!$A$1:$G$2788,MATCH($F529,Sheet1!$A$1:$A$2788,0),MATCH(O$1,Sheet1!$A$1:$G$1,0)),"")</f>
        <v/>
      </c>
      <c r="P529" s="68" t="s">
        <v>10223</v>
      </c>
      <c r="Q529" s="30" t="s">
        <v>9181</v>
      </c>
      <c r="R529" t="s">
        <v>10340</v>
      </c>
      <c r="S529" t="s">
        <v>61</v>
      </c>
      <c r="U529" t="s">
        <v>9</v>
      </c>
      <c r="V529" t="s">
        <v>3494</v>
      </c>
    </row>
    <row r="530" spans="1:22" ht="15.75" thickBot="1" x14ac:dyDescent="0.3">
      <c r="A530">
        <v>3793</v>
      </c>
      <c r="B530" t="s">
        <v>1150</v>
      </c>
      <c r="D530" t="s">
        <v>101</v>
      </c>
      <c r="E530" s="6" t="s">
        <v>6107</v>
      </c>
      <c r="F530" s="65">
        <v>24547</v>
      </c>
      <c r="G530" s="70" t="str">
        <f t="shared" si="33"/>
        <v>16/03/1967</v>
      </c>
      <c r="H530" s="68" t="str">
        <f t="shared" si="34"/>
        <v>16</v>
      </c>
      <c r="I530" s="47" t="str">
        <f t="shared" si="36"/>
        <v>03</v>
      </c>
      <c r="J530" s="47" t="str">
        <f t="shared" si="35"/>
        <v>1967</v>
      </c>
      <c r="K530" s="47" t="str">
        <f>IFERROR(INDEX(Sheet1!$A$1:$E$2788,MATCH($F530,Sheet1!$A$1:$A$2788,0),MATCH(K$1,Sheet1!$A$1:$E$1,0)),"")</f>
        <v/>
      </c>
      <c r="L530" s="50" t="str">
        <f>IFERROR(INDEX(Sheet1!$A$1:$E$2788,MATCH($F530,Sheet1!$A$1:$A$2788,0),MATCH(L$1,Sheet1!$A$1:$E$1,0)),"")</f>
        <v/>
      </c>
      <c r="M530" s="25" t="str">
        <f>IFERROR(INDEX(Sheet1!$A$1:$E$2788,MATCH($F530,Sheet1!$A$1:$A$2788,0),MATCH(M$1,Sheet1!$A$1:$E$1,0)),"")</f>
        <v/>
      </c>
      <c r="N530" s="25" t="str">
        <f>IFERROR(INDEX(Sheet1!$A$1:$E$2788,MATCH($F530,Sheet1!$A$1:$A$2788,0),MATCH(N$1,Sheet1!$A$1:$E$1,0)),"")</f>
        <v/>
      </c>
      <c r="O530" s="44" t="str">
        <f>IFERROR(INDEX(Sheet1!$A$1:$G$2788,MATCH($F530,Sheet1!$A$1:$A$2788,0),MATCH(O$1,Sheet1!$A$1:$G$1,0)),"")</f>
        <v/>
      </c>
      <c r="P530" s="68" t="s">
        <v>10223</v>
      </c>
      <c r="Q530" s="30" t="s">
        <v>8906</v>
      </c>
      <c r="R530" t="s">
        <v>10340</v>
      </c>
      <c r="S530" t="s">
        <v>61</v>
      </c>
      <c r="U530" t="s">
        <v>9</v>
      </c>
      <c r="V530" t="s">
        <v>3493</v>
      </c>
    </row>
    <row r="531" spans="1:22" ht="15.75" thickBot="1" x14ac:dyDescent="0.3">
      <c r="A531">
        <v>3792</v>
      </c>
      <c r="B531" t="s">
        <v>1150</v>
      </c>
      <c r="D531" t="s">
        <v>1711</v>
      </c>
      <c r="E531" s="6" t="s">
        <v>4538</v>
      </c>
      <c r="F531" s="65">
        <v>24552</v>
      </c>
      <c r="G531" s="70" t="str">
        <f t="shared" si="33"/>
        <v>21/03/1967</v>
      </c>
      <c r="H531" s="68" t="str">
        <f t="shared" si="34"/>
        <v>21</v>
      </c>
      <c r="I531" s="47" t="str">
        <f t="shared" si="36"/>
        <v>03</v>
      </c>
      <c r="J531" s="47" t="str">
        <f t="shared" si="35"/>
        <v>1967</v>
      </c>
      <c r="K531" s="47" t="str">
        <f>IFERROR(INDEX(Sheet1!$A$1:$E$2788,MATCH($F531,Sheet1!$A$1:$A$2788,0),MATCH(K$1,Sheet1!$A$1:$E$1,0)),"")</f>
        <v/>
      </c>
      <c r="L531" s="50" t="str">
        <f>IFERROR(INDEX(Sheet1!$A$1:$E$2788,MATCH($F531,Sheet1!$A$1:$A$2788,0),MATCH(L$1,Sheet1!$A$1:$E$1,0)),"")</f>
        <v/>
      </c>
      <c r="M531" s="25" t="str">
        <f>IFERROR(INDEX(Sheet1!$A$1:$E$2788,MATCH($F531,Sheet1!$A$1:$A$2788,0),MATCH(M$1,Sheet1!$A$1:$E$1,0)),"")</f>
        <v/>
      </c>
      <c r="N531" s="25" t="str">
        <f>IFERROR(INDEX(Sheet1!$A$1:$E$2788,MATCH($F531,Sheet1!$A$1:$A$2788,0),MATCH(N$1,Sheet1!$A$1:$E$1,0)),"")</f>
        <v/>
      </c>
      <c r="O531" s="44" t="str">
        <f>IFERROR(INDEX(Sheet1!$A$1:$G$2788,MATCH($F531,Sheet1!$A$1:$A$2788,0),MATCH(O$1,Sheet1!$A$1:$G$1,0)),"")</f>
        <v/>
      </c>
      <c r="P531" s="68" t="s">
        <v>10223</v>
      </c>
      <c r="Q531" s="30" t="s">
        <v>9182</v>
      </c>
      <c r="R531" t="s">
        <v>10340</v>
      </c>
      <c r="S531" t="s">
        <v>61</v>
      </c>
      <c r="U531" t="s">
        <v>9</v>
      </c>
      <c r="V531" t="s">
        <v>3492</v>
      </c>
    </row>
    <row r="532" spans="1:22" ht="15.75" thickBot="1" x14ac:dyDescent="0.3">
      <c r="A532">
        <v>3790</v>
      </c>
      <c r="B532" t="s">
        <v>1150</v>
      </c>
      <c r="D532" t="s">
        <v>3035</v>
      </c>
      <c r="E532" s="6" t="s">
        <v>5295</v>
      </c>
      <c r="F532" s="65">
        <v>24553</v>
      </c>
      <c r="G532" s="70" t="str">
        <f t="shared" si="33"/>
        <v>22/03/1967</v>
      </c>
      <c r="H532" s="68" t="str">
        <f t="shared" si="34"/>
        <v>22</v>
      </c>
      <c r="I532" s="47" t="str">
        <f t="shared" si="36"/>
        <v>03</v>
      </c>
      <c r="J532" s="47" t="str">
        <f t="shared" si="35"/>
        <v>1967</v>
      </c>
      <c r="K532" s="47" t="str">
        <f>IFERROR(INDEX(Sheet1!$A$1:$E$2788,MATCH($F532,Sheet1!$A$1:$A$2788,0),MATCH(K$1,Sheet1!$A$1:$E$1,0)),"")</f>
        <v/>
      </c>
      <c r="L532" s="50" t="str">
        <f>IFERROR(INDEX(Sheet1!$A$1:$E$2788,MATCH($F532,Sheet1!$A$1:$A$2788,0),MATCH(L$1,Sheet1!$A$1:$E$1,0)),"")</f>
        <v/>
      </c>
      <c r="M532" s="25" t="str">
        <f>IFERROR(INDEX(Sheet1!$A$1:$E$2788,MATCH($F532,Sheet1!$A$1:$A$2788,0),MATCH(M$1,Sheet1!$A$1:$E$1,0)),"")</f>
        <v/>
      </c>
      <c r="N532" s="25" t="str">
        <f>IFERROR(INDEX(Sheet1!$A$1:$E$2788,MATCH($F532,Sheet1!$A$1:$A$2788,0),MATCH(N$1,Sheet1!$A$1:$E$1,0)),"")</f>
        <v/>
      </c>
      <c r="O532" s="44" t="str">
        <f>IFERROR(INDEX(Sheet1!$A$1:$G$2788,MATCH($F532,Sheet1!$A$1:$A$2788,0),MATCH(O$1,Sheet1!$A$1:$G$1,0)),"")</f>
        <v/>
      </c>
      <c r="P532" s="68" t="s">
        <v>10223</v>
      </c>
      <c r="Q532" s="30" t="s">
        <v>9184</v>
      </c>
      <c r="R532" t="s">
        <v>10340</v>
      </c>
      <c r="S532" t="s">
        <v>61</v>
      </c>
      <c r="U532" t="s">
        <v>33</v>
      </c>
      <c r="V532" t="s">
        <v>3490</v>
      </c>
    </row>
    <row r="533" spans="1:22" ht="15.75" thickBot="1" x14ac:dyDescent="0.3">
      <c r="A533">
        <v>3791</v>
      </c>
      <c r="B533" t="s">
        <v>1150</v>
      </c>
      <c r="D533" t="s">
        <v>1151</v>
      </c>
      <c r="E533" s="6" t="s">
        <v>5294</v>
      </c>
      <c r="F533" s="65">
        <v>24553</v>
      </c>
      <c r="G533" s="70" t="str">
        <f t="shared" si="33"/>
        <v>22/03/1967</v>
      </c>
      <c r="H533" s="68" t="str">
        <f t="shared" si="34"/>
        <v>22</v>
      </c>
      <c r="I533" s="47" t="str">
        <f t="shared" si="36"/>
        <v>03</v>
      </c>
      <c r="J533" s="47" t="str">
        <f t="shared" si="35"/>
        <v>1967</v>
      </c>
      <c r="K533" s="47" t="str">
        <f>IFERROR(INDEX(Sheet1!$A$1:$E$2788,MATCH($F533,Sheet1!$A$1:$A$2788,0),MATCH(K$1,Sheet1!$A$1:$E$1,0)),"")</f>
        <v/>
      </c>
      <c r="L533" s="50" t="str">
        <f>IFERROR(INDEX(Sheet1!$A$1:$E$2788,MATCH($F533,Sheet1!$A$1:$A$2788,0),MATCH(L$1,Sheet1!$A$1:$E$1,0)),"")</f>
        <v/>
      </c>
      <c r="M533" s="25" t="str">
        <f>IFERROR(INDEX(Sheet1!$A$1:$E$2788,MATCH($F533,Sheet1!$A$1:$A$2788,0),MATCH(M$1,Sheet1!$A$1:$E$1,0)),"")</f>
        <v/>
      </c>
      <c r="N533" s="25" t="str">
        <f>IFERROR(INDEX(Sheet1!$A$1:$E$2788,MATCH($F533,Sheet1!$A$1:$A$2788,0),MATCH(N$1,Sheet1!$A$1:$E$1,0)),"")</f>
        <v/>
      </c>
      <c r="O533" s="44" t="str">
        <f>IFERROR(INDEX(Sheet1!$A$1:$G$2788,MATCH($F533,Sheet1!$A$1:$A$2788,0),MATCH(O$1,Sheet1!$A$1:$G$1,0)),"")</f>
        <v/>
      </c>
      <c r="P533" s="68" t="s">
        <v>10223</v>
      </c>
      <c r="Q533" s="30" t="s">
        <v>9183</v>
      </c>
      <c r="R533" t="s">
        <v>10340</v>
      </c>
      <c r="S533" t="s">
        <v>61</v>
      </c>
      <c r="U533" t="s">
        <v>9</v>
      </c>
      <c r="V533" t="s">
        <v>3491</v>
      </c>
    </row>
    <row r="534" spans="1:22" ht="15.75" thickBot="1" x14ac:dyDescent="0.3">
      <c r="A534">
        <v>3789</v>
      </c>
      <c r="B534" t="s">
        <v>1150</v>
      </c>
      <c r="D534" t="s">
        <v>3345</v>
      </c>
      <c r="E534" s="6" t="s">
        <v>6941</v>
      </c>
      <c r="F534" s="65">
        <v>24555</v>
      </c>
      <c r="G534" s="70" t="str">
        <f t="shared" si="33"/>
        <v>24/03/1967</v>
      </c>
      <c r="H534" s="68" t="str">
        <f t="shared" si="34"/>
        <v>24</v>
      </c>
      <c r="I534" s="47" t="str">
        <f t="shared" si="36"/>
        <v>03</v>
      </c>
      <c r="J534" s="47" t="str">
        <f t="shared" si="35"/>
        <v>1967</v>
      </c>
      <c r="K534" s="47" t="str">
        <f>IFERROR(INDEX(Sheet1!$A$1:$E$2788,MATCH($F534,Sheet1!$A$1:$A$2788,0),MATCH(K$1,Sheet1!$A$1:$E$1,0)),"")</f>
        <v/>
      </c>
      <c r="L534" s="50" t="str">
        <f>IFERROR(INDEX(Sheet1!$A$1:$E$2788,MATCH($F534,Sheet1!$A$1:$A$2788,0),MATCH(L$1,Sheet1!$A$1:$E$1,0)),"")</f>
        <v/>
      </c>
      <c r="M534" s="25" t="str">
        <f>IFERROR(INDEX(Sheet1!$A$1:$E$2788,MATCH($F534,Sheet1!$A$1:$A$2788,0),MATCH(M$1,Sheet1!$A$1:$E$1,0)),"")</f>
        <v/>
      </c>
      <c r="N534" s="25" t="str">
        <f>IFERROR(INDEX(Sheet1!$A$1:$E$2788,MATCH($F534,Sheet1!$A$1:$A$2788,0),MATCH(N$1,Sheet1!$A$1:$E$1,0)),"")</f>
        <v/>
      </c>
      <c r="O534" s="44" t="str">
        <f>IFERROR(INDEX(Sheet1!$A$1:$G$2788,MATCH($F534,Sheet1!$A$1:$A$2788,0),MATCH(O$1,Sheet1!$A$1:$G$1,0)),"")</f>
        <v/>
      </c>
      <c r="P534" s="68" t="s">
        <v>10223</v>
      </c>
      <c r="Q534" s="30" t="s">
        <v>9185</v>
      </c>
      <c r="R534" t="s">
        <v>10340</v>
      </c>
      <c r="S534" t="s">
        <v>61</v>
      </c>
      <c r="U534" t="s">
        <v>9</v>
      </c>
      <c r="V534" t="s">
        <v>3489</v>
      </c>
    </row>
    <row r="535" spans="1:22" ht="15.75" thickBot="1" x14ac:dyDescent="0.3">
      <c r="A535">
        <v>3788</v>
      </c>
      <c r="B535" t="s">
        <v>1150</v>
      </c>
      <c r="D535" t="s">
        <v>101</v>
      </c>
      <c r="E535" s="6" t="s">
        <v>7687</v>
      </c>
      <c r="F535" s="65">
        <v>24556</v>
      </c>
      <c r="G535" s="70" t="str">
        <f t="shared" si="33"/>
        <v>25/03/1967</v>
      </c>
      <c r="H535" s="68" t="str">
        <f t="shared" si="34"/>
        <v>25</v>
      </c>
      <c r="I535" s="47" t="str">
        <f t="shared" si="36"/>
        <v>03</v>
      </c>
      <c r="J535" s="47" t="str">
        <f t="shared" si="35"/>
        <v>1967</v>
      </c>
      <c r="K535" s="47" t="str">
        <f>IFERROR(INDEX(Sheet1!$A$1:$E$2788,MATCH($F535,Sheet1!$A$1:$A$2788,0),MATCH(K$1,Sheet1!$A$1:$E$1,0)),"")</f>
        <v/>
      </c>
      <c r="L535" s="50" t="str">
        <f>IFERROR(INDEX(Sheet1!$A$1:$E$2788,MATCH($F535,Sheet1!$A$1:$A$2788,0),MATCH(L$1,Sheet1!$A$1:$E$1,0)),"")</f>
        <v/>
      </c>
      <c r="M535" s="25" t="str">
        <f>IFERROR(INDEX(Sheet1!$A$1:$E$2788,MATCH($F535,Sheet1!$A$1:$A$2788,0),MATCH(M$1,Sheet1!$A$1:$E$1,0)),"")</f>
        <v/>
      </c>
      <c r="N535" s="25" t="str">
        <f>IFERROR(INDEX(Sheet1!$A$1:$E$2788,MATCH($F535,Sheet1!$A$1:$A$2788,0),MATCH(N$1,Sheet1!$A$1:$E$1,0)),"")</f>
        <v/>
      </c>
      <c r="O535" s="44" t="str">
        <f>IFERROR(INDEX(Sheet1!$A$1:$G$2788,MATCH($F535,Sheet1!$A$1:$A$2788,0),MATCH(O$1,Sheet1!$A$1:$G$1,0)),"")</f>
        <v/>
      </c>
      <c r="P535" s="68" t="s">
        <v>10223</v>
      </c>
      <c r="Q535" s="30" t="s">
        <v>9186</v>
      </c>
      <c r="R535" t="s">
        <v>10340</v>
      </c>
      <c r="S535" t="s">
        <v>61</v>
      </c>
      <c r="U535" t="s">
        <v>9</v>
      </c>
      <c r="V535" t="s">
        <v>3488</v>
      </c>
    </row>
    <row r="536" spans="1:22" ht="15.75" thickBot="1" x14ac:dyDescent="0.3">
      <c r="A536">
        <v>3786</v>
      </c>
      <c r="B536" t="s">
        <v>1150</v>
      </c>
      <c r="D536" t="s">
        <v>1151</v>
      </c>
      <c r="E536" s="6" t="s">
        <v>4539</v>
      </c>
      <c r="F536" s="65">
        <v>24566</v>
      </c>
      <c r="G536" s="70" t="str">
        <f t="shared" si="33"/>
        <v>04/04/1967</v>
      </c>
      <c r="H536" s="68" t="str">
        <f t="shared" si="34"/>
        <v>04</v>
      </c>
      <c r="I536" s="47" t="str">
        <f t="shared" si="36"/>
        <v>04</v>
      </c>
      <c r="J536" s="47" t="str">
        <f t="shared" si="35"/>
        <v>1967</v>
      </c>
      <c r="K536" s="47" t="str">
        <f>IFERROR(INDEX(Sheet1!$A$1:$E$2788,MATCH($F536,Sheet1!$A$1:$A$2788,0),MATCH(K$1,Sheet1!$A$1:$E$1,0)),"")</f>
        <v/>
      </c>
      <c r="L536" s="50" t="str">
        <f>IFERROR(INDEX(Sheet1!$A$1:$E$2788,MATCH($F536,Sheet1!$A$1:$A$2788,0),MATCH(L$1,Sheet1!$A$1:$E$1,0)),"")</f>
        <v/>
      </c>
      <c r="M536" s="25" t="str">
        <f>IFERROR(INDEX(Sheet1!$A$1:$E$2788,MATCH($F536,Sheet1!$A$1:$A$2788,0),MATCH(M$1,Sheet1!$A$1:$E$1,0)),"")</f>
        <v/>
      </c>
      <c r="N536" s="25" t="str">
        <f>IFERROR(INDEX(Sheet1!$A$1:$E$2788,MATCH($F536,Sheet1!$A$1:$A$2788,0),MATCH(N$1,Sheet1!$A$1:$E$1,0)),"")</f>
        <v/>
      </c>
      <c r="O536" s="44" t="str">
        <f>IFERROR(INDEX(Sheet1!$A$1:$G$2788,MATCH($F536,Sheet1!$A$1:$A$2788,0),MATCH(O$1,Sheet1!$A$1:$G$1,0)),"")</f>
        <v/>
      </c>
      <c r="P536" s="68" t="s">
        <v>10223</v>
      </c>
      <c r="Q536" s="30" t="s">
        <v>8887</v>
      </c>
      <c r="R536" t="s">
        <v>10340</v>
      </c>
      <c r="S536" t="s">
        <v>61</v>
      </c>
      <c r="U536" t="s">
        <v>9</v>
      </c>
      <c r="V536" t="s">
        <v>3487</v>
      </c>
    </row>
    <row r="537" spans="1:22" ht="15.75" thickBot="1" x14ac:dyDescent="0.3">
      <c r="A537">
        <v>3785</v>
      </c>
      <c r="B537" t="s">
        <v>1330</v>
      </c>
      <c r="D537" t="s">
        <v>3419</v>
      </c>
      <c r="E537" s="6" t="s">
        <v>6108</v>
      </c>
      <c r="F537" s="65">
        <v>24568</v>
      </c>
      <c r="G537" s="70" t="str">
        <f t="shared" si="33"/>
        <v>06/04/1967</v>
      </c>
      <c r="H537" s="68" t="str">
        <f t="shared" si="34"/>
        <v>06</v>
      </c>
      <c r="I537" s="47" t="str">
        <f t="shared" si="36"/>
        <v>04</v>
      </c>
      <c r="J537" s="47" t="str">
        <f t="shared" si="35"/>
        <v>1967</v>
      </c>
      <c r="K537" s="47" t="str">
        <f>IFERROR(INDEX(Sheet1!$A$1:$E$2788,MATCH($F537,Sheet1!$A$1:$A$2788,0),MATCH(K$1,Sheet1!$A$1:$E$1,0)),"")</f>
        <v/>
      </c>
      <c r="L537" s="50" t="str">
        <f>IFERROR(INDEX(Sheet1!$A$1:$E$2788,MATCH($F537,Sheet1!$A$1:$A$2788,0),MATCH(L$1,Sheet1!$A$1:$E$1,0)),"")</f>
        <v/>
      </c>
      <c r="M537" s="25" t="str">
        <f>IFERROR(INDEX(Sheet1!$A$1:$E$2788,MATCH($F537,Sheet1!$A$1:$A$2788,0),MATCH(M$1,Sheet1!$A$1:$E$1,0)),"")</f>
        <v/>
      </c>
      <c r="N537" s="25" t="str">
        <f>IFERROR(INDEX(Sheet1!$A$1:$E$2788,MATCH($F537,Sheet1!$A$1:$A$2788,0),MATCH(N$1,Sheet1!$A$1:$E$1,0)),"")</f>
        <v/>
      </c>
      <c r="O537" s="44" t="str">
        <f>IFERROR(INDEX(Sheet1!$A$1:$G$2788,MATCH($F537,Sheet1!$A$1:$A$2788,0),MATCH(O$1,Sheet1!$A$1:$G$1,0)),"")</f>
        <v/>
      </c>
      <c r="P537" s="50" t="s">
        <v>10217</v>
      </c>
      <c r="Q537" s="30" t="s">
        <v>9187</v>
      </c>
      <c r="R537" t="s">
        <v>10340</v>
      </c>
      <c r="S537" t="s">
        <v>61</v>
      </c>
      <c r="U537" t="s">
        <v>174</v>
      </c>
      <c r="V537" t="s">
        <v>3486</v>
      </c>
    </row>
    <row r="538" spans="1:22" ht="15.75" thickBot="1" x14ac:dyDescent="0.3">
      <c r="A538">
        <v>3784</v>
      </c>
      <c r="B538" t="s">
        <v>1150</v>
      </c>
      <c r="D538" t="s">
        <v>1186</v>
      </c>
      <c r="E538" s="6" t="s">
        <v>7688</v>
      </c>
      <c r="F538" s="65">
        <v>24570</v>
      </c>
      <c r="G538" s="70" t="str">
        <f t="shared" si="33"/>
        <v>08/04/1967</v>
      </c>
      <c r="H538" s="68" t="str">
        <f t="shared" si="34"/>
        <v>08</v>
      </c>
      <c r="I538" s="47" t="str">
        <f t="shared" si="36"/>
        <v>04</v>
      </c>
      <c r="J538" s="47" t="str">
        <f t="shared" si="35"/>
        <v>1967</v>
      </c>
      <c r="K538" s="47" t="str">
        <f>IFERROR(INDEX(Sheet1!$A$1:$E$2788,MATCH($F538,Sheet1!$A$1:$A$2788,0),MATCH(K$1,Sheet1!$A$1:$E$1,0)),"")</f>
        <v/>
      </c>
      <c r="L538" s="50" t="str">
        <f>IFERROR(INDEX(Sheet1!$A$1:$E$2788,MATCH($F538,Sheet1!$A$1:$A$2788,0),MATCH(L$1,Sheet1!$A$1:$E$1,0)),"")</f>
        <v/>
      </c>
      <c r="M538" s="25" t="str">
        <f>IFERROR(INDEX(Sheet1!$A$1:$E$2788,MATCH($F538,Sheet1!$A$1:$A$2788,0),MATCH(M$1,Sheet1!$A$1:$E$1,0)),"")</f>
        <v/>
      </c>
      <c r="N538" s="25" t="str">
        <f>IFERROR(INDEX(Sheet1!$A$1:$E$2788,MATCH($F538,Sheet1!$A$1:$A$2788,0),MATCH(N$1,Sheet1!$A$1:$E$1,0)),"")</f>
        <v/>
      </c>
      <c r="O538" s="44" t="str">
        <f>IFERROR(INDEX(Sheet1!$A$1:$G$2788,MATCH($F538,Sheet1!$A$1:$A$2788,0),MATCH(O$1,Sheet1!$A$1:$G$1,0)),"")</f>
        <v/>
      </c>
      <c r="P538" s="68" t="s">
        <v>10223</v>
      </c>
      <c r="Q538" s="30" t="s">
        <v>8992</v>
      </c>
      <c r="R538" t="s">
        <v>10340</v>
      </c>
      <c r="S538" t="s">
        <v>61</v>
      </c>
      <c r="U538" t="s">
        <v>174</v>
      </c>
      <c r="V538" t="s">
        <v>3485</v>
      </c>
    </row>
    <row r="539" spans="1:22" ht="15.75" thickBot="1" x14ac:dyDescent="0.3">
      <c r="A539">
        <v>3783</v>
      </c>
      <c r="B539" t="s">
        <v>1150</v>
      </c>
      <c r="D539" t="s">
        <v>140</v>
      </c>
      <c r="E539" s="6" t="s">
        <v>5296</v>
      </c>
      <c r="F539" s="65">
        <v>24574</v>
      </c>
      <c r="G539" s="70" t="str">
        <f t="shared" si="33"/>
        <v>12/04/1967</v>
      </c>
      <c r="H539" s="68" t="str">
        <f t="shared" si="34"/>
        <v>12</v>
      </c>
      <c r="I539" s="47" t="str">
        <f t="shared" si="36"/>
        <v>04</v>
      </c>
      <c r="J539" s="47" t="str">
        <f t="shared" si="35"/>
        <v>1967</v>
      </c>
      <c r="K539" s="47" t="str">
        <f>IFERROR(INDEX(Sheet1!$A$1:$E$2788,MATCH($F539,Sheet1!$A$1:$A$2788,0),MATCH(K$1,Sheet1!$A$1:$E$1,0)),"")</f>
        <v/>
      </c>
      <c r="L539" s="50" t="str">
        <f>IFERROR(INDEX(Sheet1!$A$1:$E$2788,MATCH($F539,Sheet1!$A$1:$A$2788,0),MATCH(L$1,Sheet1!$A$1:$E$1,0)),"")</f>
        <v/>
      </c>
      <c r="M539" s="25" t="str">
        <f>IFERROR(INDEX(Sheet1!$A$1:$E$2788,MATCH($F539,Sheet1!$A$1:$A$2788,0),MATCH(M$1,Sheet1!$A$1:$E$1,0)),"")</f>
        <v/>
      </c>
      <c r="N539" s="25" t="str">
        <f>IFERROR(INDEX(Sheet1!$A$1:$E$2788,MATCH($F539,Sheet1!$A$1:$A$2788,0),MATCH(N$1,Sheet1!$A$1:$E$1,0)),"")</f>
        <v/>
      </c>
      <c r="O539" s="44" t="str">
        <f>IFERROR(INDEX(Sheet1!$A$1:$G$2788,MATCH($F539,Sheet1!$A$1:$A$2788,0),MATCH(O$1,Sheet1!$A$1:$G$1,0)),"")</f>
        <v/>
      </c>
      <c r="P539" s="68" t="s">
        <v>10223</v>
      </c>
      <c r="Q539" s="30" t="s">
        <v>9188</v>
      </c>
      <c r="R539" t="s">
        <v>10319</v>
      </c>
      <c r="S539" t="s">
        <v>61</v>
      </c>
      <c r="U539" t="s">
        <v>9</v>
      </c>
      <c r="V539" t="s">
        <v>3484</v>
      </c>
    </row>
    <row r="540" spans="1:22" ht="15.75" thickBot="1" x14ac:dyDescent="0.3">
      <c r="A540">
        <v>3782</v>
      </c>
      <c r="B540" t="s">
        <v>1330</v>
      </c>
      <c r="D540" t="s">
        <v>884</v>
      </c>
      <c r="E540" s="6" t="s">
        <v>4091</v>
      </c>
      <c r="F540" s="65">
        <v>24579</v>
      </c>
      <c r="G540" s="70" t="str">
        <f t="shared" si="33"/>
        <v>17/04/1967</v>
      </c>
      <c r="H540" s="68" t="str">
        <f t="shared" si="34"/>
        <v>17</v>
      </c>
      <c r="I540" s="47" t="str">
        <f t="shared" si="36"/>
        <v>04</v>
      </c>
      <c r="J540" s="47" t="str">
        <f t="shared" si="35"/>
        <v>1967</v>
      </c>
      <c r="K540" s="47" t="str">
        <f>IFERROR(INDEX(Sheet1!$A$1:$E$2788,MATCH($F540,Sheet1!$A$1:$A$2788,0),MATCH(K$1,Sheet1!$A$1:$E$1,0)),"")</f>
        <v/>
      </c>
      <c r="L540" s="50" t="str">
        <f>IFERROR(INDEX(Sheet1!$A$1:$E$2788,MATCH($F540,Sheet1!$A$1:$A$2788,0),MATCH(L$1,Sheet1!$A$1:$E$1,0)),"")</f>
        <v/>
      </c>
      <c r="M540" s="25" t="str">
        <f>IFERROR(INDEX(Sheet1!$A$1:$E$2788,MATCH($F540,Sheet1!$A$1:$A$2788,0),MATCH(M$1,Sheet1!$A$1:$E$1,0)),"")</f>
        <v/>
      </c>
      <c r="N540" s="25" t="str">
        <f>IFERROR(INDEX(Sheet1!$A$1:$E$2788,MATCH($F540,Sheet1!$A$1:$A$2788,0),MATCH(N$1,Sheet1!$A$1:$E$1,0)),"")</f>
        <v/>
      </c>
      <c r="O540" s="44" t="str">
        <f>IFERROR(INDEX(Sheet1!$A$1:$G$2788,MATCH($F540,Sheet1!$A$1:$A$2788,0),MATCH(O$1,Sheet1!$A$1:$G$1,0)),"")</f>
        <v/>
      </c>
      <c r="P540" s="50" t="s">
        <v>10217</v>
      </c>
      <c r="Q540" s="30" t="s">
        <v>9189</v>
      </c>
      <c r="R540" t="s">
        <v>10340</v>
      </c>
      <c r="S540" t="s">
        <v>61</v>
      </c>
      <c r="U540" t="s">
        <v>9</v>
      </c>
      <c r="V540" t="s">
        <v>3483</v>
      </c>
    </row>
    <row r="541" spans="1:22" ht="15.75" thickBot="1" x14ac:dyDescent="0.3">
      <c r="A541">
        <v>3781</v>
      </c>
      <c r="B541" t="s">
        <v>1150</v>
      </c>
      <c r="D541" t="s">
        <v>140</v>
      </c>
      <c r="E541" s="6" t="s">
        <v>8573</v>
      </c>
      <c r="F541" s="65">
        <v>24585</v>
      </c>
      <c r="G541" s="70" t="str">
        <f t="shared" si="33"/>
        <v>23/04/1967</v>
      </c>
      <c r="H541" s="68" t="str">
        <f t="shared" si="34"/>
        <v>23</v>
      </c>
      <c r="I541" s="47" t="str">
        <f t="shared" si="36"/>
        <v>04</v>
      </c>
      <c r="J541" s="47" t="str">
        <f t="shared" si="35"/>
        <v>1967</v>
      </c>
      <c r="K541" s="47" t="str">
        <f>IFERROR(INDEX(Sheet1!$A$1:$E$2788,MATCH($F541,Sheet1!$A$1:$A$2788,0),MATCH(K$1,Sheet1!$A$1:$E$1,0)),"")</f>
        <v/>
      </c>
      <c r="L541" s="50" t="str">
        <f>IFERROR(INDEX(Sheet1!$A$1:$E$2788,MATCH($F541,Sheet1!$A$1:$A$2788,0),MATCH(L$1,Sheet1!$A$1:$E$1,0)),"")</f>
        <v/>
      </c>
      <c r="M541" s="25" t="str">
        <f>IFERROR(INDEX(Sheet1!$A$1:$E$2788,MATCH($F541,Sheet1!$A$1:$A$2788,0),MATCH(M$1,Sheet1!$A$1:$E$1,0)),"")</f>
        <v/>
      </c>
      <c r="N541" s="25" t="str">
        <f>IFERROR(INDEX(Sheet1!$A$1:$E$2788,MATCH($F541,Sheet1!$A$1:$A$2788,0),MATCH(N$1,Sheet1!$A$1:$E$1,0)),"")</f>
        <v/>
      </c>
      <c r="O541" s="44" t="str">
        <f>IFERROR(INDEX(Sheet1!$A$1:$G$2788,MATCH($F541,Sheet1!$A$1:$A$2788,0),MATCH(O$1,Sheet1!$A$1:$G$1,0)),"")</f>
        <v/>
      </c>
      <c r="P541" s="68" t="s">
        <v>10223</v>
      </c>
      <c r="Q541" s="30" t="s">
        <v>9190</v>
      </c>
      <c r="R541" t="s">
        <v>10319</v>
      </c>
      <c r="S541" t="s">
        <v>61</v>
      </c>
      <c r="U541" t="s">
        <v>9</v>
      </c>
      <c r="V541" t="s">
        <v>3482</v>
      </c>
    </row>
    <row r="542" spans="1:22" ht="15.75" thickBot="1" x14ac:dyDescent="0.3">
      <c r="A542">
        <v>3780</v>
      </c>
      <c r="B542" t="s">
        <v>1722</v>
      </c>
      <c r="D542" t="s">
        <v>1723</v>
      </c>
      <c r="E542" s="6" t="s">
        <v>5297</v>
      </c>
      <c r="F542" s="65">
        <v>24588</v>
      </c>
      <c r="G542" s="70" t="str">
        <f t="shared" si="33"/>
        <v>26/04/1967</v>
      </c>
      <c r="H542" s="68" t="str">
        <f t="shared" si="34"/>
        <v>26</v>
      </c>
      <c r="I542" s="47" t="str">
        <f t="shared" si="36"/>
        <v>04</v>
      </c>
      <c r="J542" s="47" t="str">
        <f t="shared" si="35"/>
        <v>1967</v>
      </c>
      <c r="K542" s="47" t="str">
        <f>IFERROR(INDEX(Sheet1!$A$1:$E$2788,MATCH($F542,Sheet1!$A$1:$A$2788,0),MATCH(K$1,Sheet1!$A$1:$E$1,0)),"")</f>
        <v/>
      </c>
      <c r="L542" s="50" t="str">
        <f>IFERROR(INDEX(Sheet1!$A$1:$E$2788,MATCH($F542,Sheet1!$A$1:$A$2788,0),MATCH(L$1,Sheet1!$A$1:$E$1,0)),"")</f>
        <v/>
      </c>
      <c r="M542" s="25" t="str">
        <f>IFERROR(INDEX(Sheet1!$A$1:$E$2788,MATCH($F542,Sheet1!$A$1:$A$2788,0),MATCH(M$1,Sheet1!$A$1:$E$1,0)),"")</f>
        <v/>
      </c>
      <c r="N542" s="25" t="str">
        <f>IFERROR(INDEX(Sheet1!$A$1:$E$2788,MATCH($F542,Sheet1!$A$1:$A$2788,0),MATCH(N$1,Sheet1!$A$1:$E$1,0)),"")</f>
        <v/>
      </c>
      <c r="O542" s="44" t="str">
        <f>IFERROR(INDEX(Sheet1!$A$1:$G$2788,MATCH($F542,Sheet1!$A$1:$A$2788,0),MATCH(O$1,Sheet1!$A$1:$G$1,0)),"")</f>
        <v/>
      </c>
      <c r="P542" s="64" t="s">
        <v>10231</v>
      </c>
      <c r="Q542" s="30" t="s">
        <v>9176</v>
      </c>
      <c r="R542" t="s">
        <v>10340</v>
      </c>
      <c r="S542" t="s">
        <v>61</v>
      </c>
      <c r="U542" t="s">
        <v>9</v>
      </c>
      <c r="V542" t="s">
        <v>3481</v>
      </c>
    </row>
    <row r="543" spans="1:22" ht="15.75" thickBot="1" x14ac:dyDescent="0.3">
      <c r="A543">
        <v>3778</v>
      </c>
      <c r="B543" t="s">
        <v>1150</v>
      </c>
      <c r="D543" t="s">
        <v>1151</v>
      </c>
      <c r="E543" s="6" t="s">
        <v>6109</v>
      </c>
      <c r="F543" s="65">
        <v>24589</v>
      </c>
      <c r="G543" s="70" t="str">
        <f t="shared" si="33"/>
        <v>27/04/1967</v>
      </c>
      <c r="H543" s="68" t="str">
        <f t="shared" si="34"/>
        <v>27</v>
      </c>
      <c r="I543" s="47" t="str">
        <f t="shared" si="36"/>
        <v>04</v>
      </c>
      <c r="J543" s="47" t="str">
        <f t="shared" si="35"/>
        <v>1967</v>
      </c>
      <c r="K543" s="47" t="str">
        <f>IFERROR(INDEX(Sheet1!$A$1:$E$2788,MATCH($F543,Sheet1!$A$1:$A$2788,0),MATCH(K$1,Sheet1!$A$1:$E$1,0)),"")</f>
        <v/>
      </c>
      <c r="L543" s="50" t="str">
        <f>IFERROR(INDEX(Sheet1!$A$1:$E$2788,MATCH($F543,Sheet1!$A$1:$A$2788,0),MATCH(L$1,Sheet1!$A$1:$E$1,0)),"")</f>
        <v/>
      </c>
      <c r="M543" s="25" t="str">
        <f>IFERROR(INDEX(Sheet1!$A$1:$E$2788,MATCH($F543,Sheet1!$A$1:$A$2788,0),MATCH(M$1,Sheet1!$A$1:$E$1,0)),"")</f>
        <v/>
      </c>
      <c r="N543" s="25" t="str">
        <f>IFERROR(INDEX(Sheet1!$A$1:$E$2788,MATCH($F543,Sheet1!$A$1:$A$2788,0),MATCH(N$1,Sheet1!$A$1:$E$1,0)),"")</f>
        <v/>
      </c>
      <c r="O543" s="44" t="str">
        <f>IFERROR(INDEX(Sheet1!$A$1:$G$2788,MATCH($F543,Sheet1!$A$1:$A$2788,0),MATCH(O$1,Sheet1!$A$1:$G$1,0)),"")</f>
        <v/>
      </c>
      <c r="P543" s="68" t="s">
        <v>10223</v>
      </c>
      <c r="Q543" s="30" t="s">
        <v>9191</v>
      </c>
      <c r="R543" t="s">
        <v>10340</v>
      </c>
      <c r="S543" t="s">
        <v>61</v>
      </c>
      <c r="U543" t="s">
        <v>9</v>
      </c>
      <c r="V543" t="s">
        <v>3479</v>
      </c>
    </row>
    <row r="544" spans="1:22" ht="15.75" thickBot="1" x14ac:dyDescent="0.3">
      <c r="A544">
        <v>3777</v>
      </c>
      <c r="B544" t="s">
        <v>1345</v>
      </c>
      <c r="D544" t="s">
        <v>17</v>
      </c>
      <c r="E544" s="6" t="s">
        <v>6942</v>
      </c>
      <c r="F544" s="65">
        <v>24590</v>
      </c>
      <c r="G544" s="70" t="str">
        <f t="shared" si="33"/>
        <v>28/04/1967</v>
      </c>
      <c r="H544" s="68" t="str">
        <f t="shared" si="34"/>
        <v>28</v>
      </c>
      <c r="I544" s="47" t="str">
        <f t="shared" si="36"/>
        <v>04</v>
      </c>
      <c r="J544" s="47" t="str">
        <f t="shared" si="35"/>
        <v>1967</v>
      </c>
      <c r="K544" s="47" t="str">
        <f>IFERROR(INDEX(Sheet1!$A$1:$E$2788,MATCH($F544,Sheet1!$A$1:$A$2788,0),MATCH(K$1,Sheet1!$A$1:$E$1,0)),"")</f>
        <v/>
      </c>
      <c r="L544" s="50" t="str">
        <f>IFERROR(INDEX(Sheet1!$A$1:$E$2788,MATCH($F544,Sheet1!$A$1:$A$2788,0),MATCH(L$1,Sheet1!$A$1:$E$1,0)),"")</f>
        <v/>
      </c>
      <c r="M544" s="25" t="str">
        <f>IFERROR(INDEX(Sheet1!$A$1:$E$2788,MATCH($F544,Sheet1!$A$1:$A$2788,0),MATCH(M$1,Sheet1!$A$1:$E$1,0)),"")</f>
        <v/>
      </c>
      <c r="N544" s="25" t="str">
        <f>IFERROR(INDEX(Sheet1!$A$1:$E$2788,MATCH($F544,Sheet1!$A$1:$A$2788,0),MATCH(N$1,Sheet1!$A$1:$E$1,0)),"")</f>
        <v/>
      </c>
      <c r="O544" s="44" t="str">
        <f>IFERROR(INDEX(Sheet1!$A$1:$G$2788,MATCH($F544,Sheet1!$A$1:$A$2788,0),MATCH(O$1,Sheet1!$A$1:$G$1,0)),"")</f>
        <v/>
      </c>
      <c r="P544" s="50" t="s">
        <v>10217</v>
      </c>
      <c r="Q544" s="30" t="s">
        <v>9192</v>
      </c>
      <c r="R544" t="s">
        <v>10319</v>
      </c>
      <c r="S544" t="s">
        <v>61</v>
      </c>
      <c r="U544" t="s">
        <v>9</v>
      </c>
      <c r="V544" t="s">
        <v>3478</v>
      </c>
    </row>
    <row r="545" spans="1:22" ht="15.75" thickBot="1" x14ac:dyDescent="0.3">
      <c r="A545">
        <v>3776</v>
      </c>
      <c r="B545" t="s">
        <v>1330</v>
      </c>
      <c r="D545" t="s">
        <v>2337</v>
      </c>
      <c r="E545" s="6" t="s">
        <v>6110</v>
      </c>
      <c r="F545" s="65">
        <v>24596</v>
      </c>
      <c r="G545" s="70" t="str">
        <f t="shared" si="33"/>
        <v>04/05/1967</v>
      </c>
      <c r="H545" s="68" t="str">
        <f t="shared" si="34"/>
        <v>04</v>
      </c>
      <c r="I545" s="47" t="str">
        <f t="shared" si="36"/>
        <v>05</v>
      </c>
      <c r="J545" s="47" t="str">
        <f t="shared" si="35"/>
        <v>1967</v>
      </c>
      <c r="K545" s="47" t="str">
        <f>IFERROR(INDEX(Sheet1!$A$1:$E$2788,MATCH($F545,Sheet1!$A$1:$A$2788,0),MATCH(K$1,Sheet1!$A$1:$E$1,0)),"")</f>
        <v/>
      </c>
      <c r="L545" s="50" t="str">
        <f>IFERROR(INDEX(Sheet1!$A$1:$E$2788,MATCH($F545,Sheet1!$A$1:$A$2788,0),MATCH(L$1,Sheet1!$A$1:$E$1,0)),"")</f>
        <v/>
      </c>
      <c r="M545" s="25" t="str">
        <f>IFERROR(INDEX(Sheet1!$A$1:$E$2788,MATCH($F545,Sheet1!$A$1:$A$2788,0),MATCH(M$1,Sheet1!$A$1:$E$1,0)),"")</f>
        <v/>
      </c>
      <c r="N545" s="25" t="str">
        <f>IFERROR(INDEX(Sheet1!$A$1:$E$2788,MATCH($F545,Sheet1!$A$1:$A$2788,0),MATCH(N$1,Sheet1!$A$1:$E$1,0)),"")</f>
        <v/>
      </c>
      <c r="O545" s="44" t="str">
        <f>IFERROR(INDEX(Sheet1!$A$1:$G$2788,MATCH($F545,Sheet1!$A$1:$A$2788,0),MATCH(O$1,Sheet1!$A$1:$G$1,0)),"")</f>
        <v/>
      </c>
      <c r="P545" s="50" t="s">
        <v>10217</v>
      </c>
      <c r="Q545" s="30" t="s">
        <v>9193</v>
      </c>
      <c r="R545" t="s">
        <v>10340</v>
      </c>
      <c r="S545" t="s">
        <v>61</v>
      </c>
      <c r="U545" t="s">
        <v>9</v>
      </c>
      <c r="V545" t="s">
        <v>3477</v>
      </c>
    </row>
    <row r="546" spans="1:22" ht="15.75" thickBot="1" x14ac:dyDescent="0.3">
      <c r="A546">
        <v>3775</v>
      </c>
      <c r="B546" t="s">
        <v>1150</v>
      </c>
      <c r="D546" t="s">
        <v>140</v>
      </c>
      <c r="E546" s="6" t="s">
        <v>6943</v>
      </c>
      <c r="F546" s="65">
        <v>24604</v>
      </c>
      <c r="G546" s="70" t="str">
        <f t="shared" si="33"/>
        <v>12/05/1967</v>
      </c>
      <c r="H546" s="68" t="str">
        <f t="shared" si="34"/>
        <v>12</v>
      </c>
      <c r="I546" s="47" t="str">
        <f t="shared" si="36"/>
        <v>05</v>
      </c>
      <c r="J546" s="47" t="str">
        <f t="shared" si="35"/>
        <v>1967</v>
      </c>
      <c r="K546" s="47" t="str">
        <f>IFERROR(INDEX(Sheet1!$A$1:$E$2788,MATCH($F546,Sheet1!$A$1:$A$2788,0),MATCH(K$1,Sheet1!$A$1:$E$1,0)),"")</f>
        <v/>
      </c>
      <c r="L546" s="50" t="str">
        <f>IFERROR(INDEX(Sheet1!$A$1:$E$2788,MATCH($F546,Sheet1!$A$1:$A$2788,0),MATCH(L$1,Sheet1!$A$1:$E$1,0)),"")</f>
        <v/>
      </c>
      <c r="M546" s="25" t="str">
        <f>IFERROR(INDEX(Sheet1!$A$1:$E$2788,MATCH($F546,Sheet1!$A$1:$A$2788,0),MATCH(M$1,Sheet1!$A$1:$E$1,0)),"")</f>
        <v/>
      </c>
      <c r="N546" s="25" t="str">
        <f>IFERROR(INDEX(Sheet1!$A$1:$E$2788,MATCH($F546,Sheet1!$A$1:$A$2788,0),MATCH(N$1,Sheet1!$A$1:$E$1,0)),"")</f>
        <v/>
      </c>
      <c r="O546" s="44" t="str">
        <f>IFERROR(INDEX(Sheet1!$A$1:$G$2788,MATCH($F546,Sheet1!$A$1:$A$2788,0),MATCH(O$1,Sheet1!$A$1:$G$1,0)),"")</f>
        <v/>
      </c>
      <c r="P546" s="68" t="s">
        <v>10223</v>
      </c>
      <c r="Q546" s="30" t="s">
        <v>9194</v>
      </c>
      <c r="R546" t="s">
        <v>10340</v>
      </c>
      <c r="S546" t="s">
        <v>61</v>
      </c>
      <c r="U546" t="s">
        <v>9</v>
      </c>
      <c r="V546" t="s">
        <v>3476</v>
      </c>
    </row>
    <row r="547" spans="1:22" ht="15.75" thickBot="1" x14ac:dyDescent="0.3">
      <c r="A547">
        <v>3774</v>
      </c>
      <c r="B547" t="s">
        <v>1150</v>
      </c>
      <c r="D547" t="s">
        <v>1601</v>
      </c>
      <c r="E547" s="6" t="s">
        <v>4092</v>
      </c>
      <c r="F547" s="65">
        <v>24607</v>
      </c>
      <c r="G547" s="70" t="str">
        <f t="shared" si="33"/>
        <v>15/05/1967</v>
      </c>
      <c r="H547" s="68" t="str">
        <f t="shared" si="34"/>
        <v>15</v>
      </c>
      <c r="I547" s="47" t="str">
        <f t="shared" si="36"/>
        <v>05</v>
      </c>
      <c r="J547" s="47" t="str">
        <f t="shared" si="35"/>
        <v>1967</v>
      </c>
      <c r="K547" s="47" t="str">
        <f>IFERROR(INDEX(Sheet1!$A$1:$E$2788,MATCH($F547,Sheet1!$A$1:$A$2788,0),MATCH(K$1,Sheet1!$A$1:$E$1,0)),"")</f>
        <v/>
      </c>
      <c r="L547" s="50" t="str">
        <f>IFERROR(INDEX(Sheet1!$A$1:$E$2788,MATCH($F547,Sheet1!$A$1:$A$2788,0),MATCH(L$1,Sheet1!$A$1:$E$1,0)),"")</f>
        <v/>
      </c>
      <c r="M547" s="25" t="str">
        <f>IFERROR(INDEX(Sheet1!$A$1:$E$2788,MATCH($F547,Sheet1!$A$1:$A$2788,0),MATCH(M$1,Sheet1!$A$1:$E$1,0)),"")</f>
        <v/>
      </c>
      <c r="N547" s="25" t="str">
        <f>IFERROR(INDEX(Sheet1!$A$1:$E$2788,MATCH($F547,Sheet1!$A$1:$A$2788,0),MATCH(N$1,Sheet1!$A$1:$E$1,0)),"")</f>
        <v/>
      </c>
      <c r="O547" s="44" t="str">
        <f>IFERROR(INDEX(Sheet1!$A$1:$G$2788,MATCH($F547,Sheet1!$A$1:$A$2788,0),MATCH(O$1,Sheet1!$A$1:$G$1,0)),"")</f>
        <v/>
      </c>
      <c r="P547" s="68" t="s">
        <v>10223</v>
      </c>
      <c r="Q547" s="30" t="s">
        <v>9015</v>
      </c>
      <c r="R547" t="s">
        <v>10340</v>
      </c>
      <c r="S547" t="s">
        <v>61</v>
      </c>
      <c r="U547" t="s">
        <v>9</v>
      </c>
      <c r="V547" t="s">
        <v>3475</v>
      </c>
    </row>
    <row r="548" spans="1:22" ht="15.75" thickBot="1" x14ac:dyDescent="0.3">
      <c r="A548">
        <v>3773</v>
      </c>
      <c r="B548" t="s">
        <v>1150</v>
      </c>
      <c r="D548" t="s">
        <v>140</v>
      </c>
      <c r="E548" s="6" t="s">
        <v>4540</v>
      </c>
      <c r="F548" s="65">
        <v>24608</v>
      </c>
      <c r="G548" s="70" t="str">
        <f t="shared" si="33"/>
        <v>16/05/1967</v>
      </c>
      <c r="H548" s="68" t="str">
        <f t="shared" si="34"/>
        <v>16</v>
      </c>
      <c r="I548" s="47" t="str">
        <f t="shared" si="36"/>
        <v>05</v>
      </c>
      <c r="J548" s="47" t="str">
        <f t="shared" si="35"/>
        <v>1967</v>
      </c>
      <c r="K548" s="47" t="str">
        <f>IFERROR(INDEX(Sheet1!$A$1:$E$2788,MATCH($F548,Sheet1!$A$1:$A$2788,0),MATCH(K$1,Sheet1!$A$1:$E$1,0)),"")</f>
        <v/>
      </c>
      <c r="L548" s="50" t="str">
        <f>IFERROR(INDEX(Sheet1!$A$1:$E$2788,MATCH($F548,Sheet1!$A$1:$A$2788,0),MATCH(L$1,Sheet1!$A$1:$E$1,0)),"")</f>
        <v/>
      </c>
      <c r="M548" s="25" t="str">
        <f>IFERROR(INDEX(Sheet1!$A$1:$E$2788,MATCH($F548,Sheet1!$A$1:$A$2788,0),MATCH(M$1,Sheet1!$A$1:$E$1,0)),"")</f>
        <v/>
      </c>
      <c r="N548" s="25" t="str">
        <f>IFERROR(INDEX(Sheet1!$A$1:$E$2788,MATCH($F548,Sheet1!$A$1:$A$2788,0),MATCH(N$1,Sheet1!$A$1:$E$1,0)),"")</f>
        <v/>
      </c>
      <c r="O548" s="44" t="str">
        <f>IFERROR(INDEX(Sheet1!$A$1:$G$2788,MATCH($F548,Sheet1!$A$1:$A$2788,0),MATCH(O$1,Sheet1!$A$1:$G$1,0)),"")</f>
        <v/>
      </c>
      <c r="P548" s="68" t="s">
        <v>10223</v>
      </c>
      <c r="Q548" s="30" t="s">
        <v>9195</v>
      </c>
      <c r="R548" t="s">
        <v>10340</v>
      </c>
      <c r="S548" t="s">
        <v>61</v>
      </c>
      <c r="U548" t="s">
        <v>174</v>
      </c>
      <c r="V548" t="s">
        <v>3474</v>
      </c>
    </row>
    <row r="549" spans="1:22" ht="15.75" thickBot="1" x14ac:dyDescent="0.3">
      <c r="A549">
        <v>3772</v>
      </c>
      <c r="B549" t="s">
        <v>1150</v>
      </c>
      <c r="D549" t="s">
        <v>3035</v>
      </c>
      <c r="E549" s="6" t="s">
        <v>5299</v>
      </c>
      <c r="F549" s="65">
        <v>24609</v>
      </c>
      <c r="G549" s="70" t="str">
        <f t="shared" si="33"/>
        <v>17/05/1967</v>
      </c>
      <c r="H549" s="68" t="str">
        <f t="shared" si="34"/>
        <v>17</v>
      </c>
      <c r="I549" s="47" t="str">
        <f t="shared" si="36"/>
        <v>05</v>
      </c>
      <c r="J549" s="47" t="str">
        <f t="shared" si="35"/>
        <v>1967</v>
      </c>
      <c r="K549" s="47" t="str">
        <f>IFERROR(INDEX(Sheet1!$A$1:$E$2788,MATCH($F549,Sheet1!$A$1:$A$2788,0),MATCH(K$1,Sheet1!$A$1:$E$1,0)),"")</f>
        <v/>
      </c>
      <c r="L549" s="50" t="str">
        <f>IFERROR(INDEX(Sheet1!$A$1:$E$2788,MATCH($F549,Sheet1!$A$1:$A$2788,0),MATCH(L$1,Sheet1!$A$1:$E$1,0)),"")</f>
        <v/>
      </c>
      <c r="M549" s="25" t="str">
        <f>IFERROR(INDEX(Sheet1!$A$1:$E$2788,MATCH($F549,Sheet1!$A$1:$A$2788,0),MATCH(M$1,Sheet1!$A$1:$E$1,0)),"")</f>
        <v/>
      </c>
      <c r="N549" s="25" t="str">
        <f>IFERROR(INDEX(Sheet1!$A$1:$E$2788,MATCH($F549,Sheet1!$A$1:$A$2788,0),MATCH(N$1,Sheet1!$A$1:$E$1,0)),"")</f>
        <v/>
      </c>
      <c r="O549" s="44" t="str">
        <f>IFERROR(INDEX(Sheet1!$A$1:$G$2788,MATCH($F549,Sheet1!$A$1:$A$2788,0),MATCH(O$1,Sheet1!$A$1:$G$1,0)),"")</f>
        <v/>
      </c>
      <c r="P549" s="68" t="s">
        <v>10223</v>
      </c>
      <c r="Q549" s="30" t="s">
        <v>9196</v>
      </c>
      <c r="R549" t="s">
        <v>10319</v>
      </c>
      <c r="S549" t="s">
        <v>61</v>
      </c>
      <c r="U549" t="s">
        <v>9</v>
      </c>
      <c r="V549" t="s">
        <v>3473</v>
      </c>
    </row>
    <row r="550" spans="1:22" ht="15.75" thickBot="1" x14ac:dyDescent="0.3">
      <c r="A550">
        <v>3770</v>
      </c>
      <c r="B550" t="s">
        <v>1330</v>
      </c>
      <c r="D550" t="s">
        <v>178</v>
      </c>
      <c r="E550" s="6" t="s">
        <v>4094</v>
      </c>
      <c r="F550" s="65">
        <v>24614</v>
      </c>
      <c r="G550" s="70" t="str">
        <f t="shared" si="33"/>
        <v>22/05/1967</v>
      </c>
      <c r="H550" s="68" t="str">
        <f t="shared" si="34"/>
        <v>22</v>
      </c>
      <c r="I550" s="47" t="str">
        <f t="shared" si="36"/>
        <v>05</v>
      </c>
      <c r="J550" s="47" t="str">
        <f t="shared" si="35"/>
        <v>1967</v>
      </c>
      <c r="K550" s="47" t="str">
        <f>IFERROR(INDEX(Sheet1!$A$1:$E$2788,MATCH($F550,Sheet1!$A$1:$A$2788,0),MATCH(K$1,Sheet1!$A$1:$E$1,0)),"")</f>
        <v/>
      </c>
      <c r="L550" s="50" t="str">
        <f>IFERROR(INDEX(Sheet1!$A$1:$E$2788,MATCH($F550,Sheet1!$A$1:$A$2788,0),MATCH(L$1,Sheet1!$A$1:$E$1,0)),"")</f>
        <v/>
      </c>
      <c r="M550" s="25" t="str">
        <f>IFERROR(INDEX(Sheet1!$A$1:$E$2788,MATCH($F550,Sheet1!$A$1:$A$2788,0),MATCH(M$1,Sheet1!$A$1:$E$1,0)),"")</f>
        <v/>
      </c>
      <c r="N550" s="25" t="str">
        <f>IFERROR(INDEX(Sheet1!$A$1:$E$2788,MATCH($F550,Sheet1!$A$1:$A$2788,0),MATCH(N$1,Sheet1!$A$1:$E$1,0)),"")</f>
        <v/>
      </c>
      <c r="O550" s="44" t="str">
        <f>IFERROR(INDEX(Sheet1!$A$1:$G$2788,MATCH($F550,Sheet1!$A$1:$A$2788,0),MATCH(O$1,Sheet1!$A$1:$G$1,0)),"")</f>
        <v/>
      </c>
      <c r="P550" s="50" t="s">
        <v>10217</v>
      </c>
      <c r="Q550" s="30" t="s">
        <v>9064</v>
      </c>
      <c r="R550" t="s">
        <v>10319</v>
      </c>
      <c r="S550" t="s">
        <v>61</v>
      </c>
      <c r="U550" t="s">
        <v>9</v>
      </c>
      <c r="V550" t="s">
        <v>3471</v>
      </c>
    </row>
    <row r="551" spans="1:22" ht="15.75" thickBot="1" x14ac:dyDescent="0.3">
      <c r="A551">
        <v>3771</v>
      </c>
      <c r="B551" t="s">
        <v>1150</v>
      </c>
      <c r="D551" t="s">
        <v>1151</v>
      </c>
      <c r="E551" s="6" t="s">
        <v>4093</v>
      </c>
      <c r="F551" s="65">
        <v>24614</v>
      </c>
      <c r="G551" s="70" t="str">
        <f t="shared" si="33"/>
        <v>22/05/1967</v>
      </c>
      <c r="H551" s="68" t="str">
        <f t="shared" si="34"/>
        <v>22</v>
      </c>
      <c r="I551" s="47" t="str">
        <f t="shared" si="36"/>
        <v>05</v>
      </c>
      <c r="J551" s="47" t="str">
        <f t="shared" si="35"/>
        <v>1967</v>
      </c>
      <c r="K551" s="47" t="str">
        <f>IFERROR(INDEX(Sheet1!$A$1:$E$2788,MATCH($F551,Sheet1!$A$1:$A$2788,0),MATCH(K$1,Sheet1!$A$1:$E$1,0)),"")</f>
        <v/>
      </c>
      <c r="L551" s="50" t="str">
        <f>IFERROR(INDEX(Sheet1!$A$1:$E$2788,MATCH($F551,Sheet1!$A$1:$A$2788,0),MATCH(L$1,Sheet1!$A$1:$E$1,0)),"")</f>
        <v/>
      </c>
      <c r="M551" s="25" t="str">
        <f>IFERROR(INDEX(Sheet1!$A$1:$E$2788,MATCH($F551,Sheet1!$A$1:$A$2788,0),MATCH(M$1,Sheet1!$A$1:$E$1,0)),"")</f>
        <v/>
      </c>
      <c r="N551" s="25" t="str">
        <f>IFERROR(INDEX(Sheet1!$A$1:$E$2788,MATCH($F551,Sheet1!$A$1:$A$2788,0),MATCH(N$1,Sheet1!$A$1:$E$1,0)),"")</f>
        <v/>
      </c>
      <c r="O551" s="44" t="str">
        <f>IFERROR(INDEX(Sheet1!$A$1:$G$2788,MATCH($F551,Sheet1!$A$1:$A$2788,0),MATCH(O$1,Sheet1!$A$1:$G$1,0)),"")</f>
        <v/>
      </c>
      <c r="P551" s="68" t="s">
        <v>10223</v>
      </c>
      <c r="Q551" s="30" t="s">
        <v>8887</v>
      </c>
      <c r="R551" t="s">
        <v>10340</v>
      </c>
      <c r="S551" t="s">
        <v>61</v>
      </c>
      <c r="U551" t="s">
        <v>9</v>
      </c>
      <c r="V551" t="s">
        <v>3472</v>
      </c>
    </row>
    <row r="552" spans="1:22" ht="15.75" thickBot="1" x14ac:dyDescent="0.3">
      <c r="A552">
        <v>3769</v>
      </c>
      <c r="B552" t="s">
        <v>1150</v>
      </c>
      <c r="D552" t="s">
        <v>140</v>
      </c>
      <c r="E552" s="6" t="s">
        <v>5300</v>
      </c>
      <c r="F552" s="65">
        <v>24616</v>
      </c>
      <c r="G552" s="70" t="str">
        <f t="shared" si="33"/>
        <v>24/05/1967</v>
      </c>
      <c r="H552" s="68" t="str">
        <f t="shared" si="34"/>
        <v>24</v>
      </c>
      <c r="I552" s="47" t="str">
        <f t="shared" si="36"/>
        <v>05</v>
      </c>
      <c r="J552" s="47" t="str">
        <f t="shared" si="35"/>
        <v>1967</v>
      </c>
      <c r="K552" s="47" t="str">
        <f>IFERROR(INDEX(Sheet1!$A$1:$E$2788,MATCH($F552,Sheet1!$A$1:$A$2788,0),MATCH(K$1,Sheet1!$A$1:$E$1,0)),"")</f>
        <v/>
      </c>
      <c r="L552" s="50" t="str">
        <f>IFERROR(INDEX(Sheet1!$A$1:$E$2788,MATCH($F552,Sheet1!$A$1:$A$2788,0),MATCH(L$1,Sheet1!$A$1:$E$1,0)),"")</f>
        <v/>
      </c>
      <c r="M552" s="25" t="str">
        <f>IFERROR(INDEX(Sheet1!$A$1:$E$2788,MATCH($F552,Sheet1!$A$1:$A$2788,0),MATCH(M$1,Sheet1!$A$1:$E$1,0)),"")</f>
        <v/>
      </c>
      <c r="N552" s="25" t="str">
        <f>IFERROR(INDEX(Sheet1!$A$1:$E$2788,MATCH($F552,Sheet1!$A$1:$A$2788,0),MATCH(N$1,Sheet1!$A$1:$E$1,0)),"")</f>
        <v/>
      </c>
      <c r="O552" s="44" t="str">
        <f>IFERROR(INDEX(Sheet1!$A$1:$G$2788,MATCH($F552,Sheet1!$A$1:$A$2788,0),MATCH(O$1,Sheet1!$A$1:$G$1,0)),"")</f>
        <v/>
      </c>
      <c r="P552" s="68" t="s">
        <v>10223</v>
      </c>
      <c r="Q552" s="30" t="s">
        <v>9197</v>
      </c>
      <c r="R552" t="s">
        <v>10340</v>
      </c>
      <c r="S552" t="s">
        <v>61</v>
      </c>
      <c r="U552" t="s">
        <v>9</v>
      </c>
      <c r="V552" t="s">
        <v>3470</v>
      </c>
    </row>
    <row r="553" spans="1:22" ht="15.75" thickBot="1" x14ac:dyDescent="0.3">
      <c r="A553">
        <v>3768</v>
      </c>
      <c r="B553" t="s">
        <v>1150</v>
      </c>
      <c r="D553" t="s">
        <v>140</v>
      </c>
      <c r="E553" s="6" t="s">
        <v>6111</v>
      </c>
      <c r="F553" s="65">
        <v>24624</v>
      </c>
      <c r="G553" s="70" t="str">
        <f t="shared" si="33"/>
        <v>01/06/1967</v>
      </c>
      <c r="H553" s="68" t="str">
        <f t="shared" si="34"/>
        <v>01</v>
      </c>
      <c r="I553" s="47" t="str">
        <f t="shared" si="36"/>
        <v>06</v>
      </c>
      <c r="J553" s="47" t="str">
        <f t="shared" si="35"/>
        <v>1967</v>
      </c>
      <c r="K553" s="47" t="str">
        <f>IFERROR(INDEX(Sheet1!$A$1:$E$2788,MATCH($F553,Sheet1!$A$1:$A$2788,0),MATCH(K$1,Sheet1!$A$1:$E$1,0)),"")</f>
        <v/>
      </c>
      <c r="L553" s="50" t="str">
        <f>IFERROR(INDEX(Sheet1!$A$1:$E$2788,MATCH($F553,Sheet1!$A$1:$A$2788,0),MATCH(L$1,Sheet1!$A$1:$E$1,0)),"")</f>
        <v/>
      </c>
      <c r="M553" s="25" t="str">
        <f>IFERROR(INDEX(Sheet1!$A$1:$E$2788,MATCH($F553,Sheet1!$A$1:$A$2788,0),MATCH(M$1,Sheet1!$A$1:$E$1,0)),"")</f>
        <v/>
      </c>
      <c r="N553" s="25" t="str">
        <f>IFERROR(INDEX(Sheet1!$A$1:$E$2788,MATCH($F553,Sheet1!$A$1:$A$2788,0),MATCH(N$1,Sheet1!$A$1:$E$1,0)),"")</f>
        <v/>
      </c>
      <c r="O553" s="44" t="str">
        <f>IFERROR(INDEX(Sheet1!$A$1:$G$2788,MATCH($F553,Sheet1!$A$1:$A$2788,0),MATCH(O$1,Sheet1!$A$1:$G$1,0)),"")</f>
        <v/>
      </c>
      <c r="P553" s="68" t="s">
        <v>10223</v>
      </c>
      <c r="Q553" s="30" t="s">
        <v>9066</v>
      </c>
      <c r="R553" t="s">
        <v>10340</v>
      </c>
      <c r="S553" t="s">
        <v>61</v>
      </c>
      <c r="U553" t="s">
        <v>9</v>
      </c>
      <c r="V553" t="s">
        <v>3469</v>
      </c>
    </row>
    <row r="554" spans="1:22" ht="15.75" thickBot="1" x14ac:dyDescent="0.3">
      <c r="A554">
        <v>3767</v>
      </c>
      <c r="B554" t="s">
        <v>1330</v>
      </c>
      <c r="D554" t="s">
        <v>178</v>
      </c>
      <c r="E554" s="6" t="s">
        <v>8574</v>
      </c>
      <c r="F554" s="65">
        <v>24627</v>
      </c>
      <c r="G554" s="70" t="str">
        <f t="shared" si="33"/>
        <v>04/06/1967</v>
      </c>
      <c r="H554" s="68" t="str">
        <f t="shared" si="34"/>
        <v>04</v>
      </c>
      <c r="I554" s="47" t="str">
        <f t="shared" si="36"/>
        <v>06</v>
      </c>
      <c r="J554" s="47" t="str">
        <f t="shared" si="35"/>
        <v>1967</v>
      </c>
      <c r="K554" s="47" t="str">
        <f>IFERROR(INDEX(Sheet1!$A$1:$E$2788,MATCH($F554,Sheet1!$A$1:$A$2788,0),MATCH(K$1,Sheet1!$A$1:$E$1,0)),"")</f>
        <v/>
      </c>
      <c r="L554" s="50" t="str">
        <f>IFERROR(INDEX(Sheet1!$A$1:$E$2788,MATCH($F554,Sheet1!$A$1:$A$2788,0),MATCH(L$1,Sheet1!$A$1:$E$1,0)),"")</f>
        <v/>
      </c>
      <c r="M554" s="25" t="str">
        <f>IFERROR(INDEX(Sheet1!$A$1:$E$2788,MATCH($F554,Sheet1!$A$1:$A$2788,0),MATCH(M$1,Sheet1!$A$1:$E$1,0)),"")</f>
        <v/>
      </c>
      <c r="N554" s="25" t="str">
        <f>IFERROR(INDEX(Sheet1!$A$1:$E$2788,MATCH($F554,Sheet1!$A$1:$A$2788,0),MATCH(N$1,Sheet1!$A$1:$E$1,0)),"")</f>
        <v/>
      </c>
      <c r="O554" s="44" t="str">
        <f>IFERROR(INDEX(Sheet1!$A$1:$G$2788,MATCH($F554,Sheet1!$A$1:$A$2788,0),MATCH(O$1,Sheet1!$A$1:$G$1,0)),"")</f>
        <v/>
      </c>
      <c r="P554" s="50" t="s">
        <v>10217</v>
      </c>
      <c r="Q554" s="30" t="s">
        <v>9198</v>
      </c>
      <c r="R554" t="s">
        <v>10340</v>
      </c>
      <c r="S554" t="s">
        <v>61</v>
      </c>
      <c r="U554" t="s">
        <v>9</v>
      </c>
      <c r="V554" t="s">
        <v>3468</v>
      </c>
    </row>
    <row r="555" spans="1:22" ht="15.75" thickBot="1" x14ac:dyDescent="0.3">
      <c r="A555">
        <v>3766</v>
      </c>
      <c r="B555" t="s">
        <v>1150</v>
      </c>
      <c r="D555" t="s">
        <v>1711</v>
      </c>
      <c r="E555" s="6" t="s">
        <v>4095</v>
      </c>
      <c r="F555" s="65">
        <v>24628</v>
      </c>
      <c r="G555" s="70" t="str">
        <f t="shared" si="33"/>
        <v>05/06/1967</v>
      </c>
      <c r="H555" s="68" t="str">
        <f t="shared" si="34"/>
        <v>05</v>
      </c>
      <c r="I555" s="47" t="str">
        <f t="shared" si="36"/>
        <v>06</v>
      </c>
      <c r="J555" s="47" t="str">
        <f t="shared" si="35"/>
        <v>1967</v>
      </c>
      <c r="K555" s="47" t="str">
        <f>IFERROR(INDEX(Sheet1!$A$1:$E$2788,MATCH($F555,Sheet1!$A$1:$A$2788,0),MATCH(K$1,Sheet1!$A$1:$E$1,0)),"")</f>
        <v/>
      </c>
      <c r="L555" s="50" t="str">
        <f>IFERROR(INDEX(Sheet1!$A$1:$E$2788,MATCH($F555,Sheet1!$A$1:$A$2788,0),MATCH(L$1,Sheet1!$A$1:$E$1,0)),"")</f>
        <v/>
      </c>
      <c r="M555" s="25" t="str">
        <f>IFERROR(INDEX(Sheet1!$A$1:$E$2788,MATCH($F555,Sheet1!$A$1:$A$2788,0),MATCH(M$1,Sheet1!$A$1:$E$1,0)),"")</f>
        <v/>
      </c>
      <c r="N555" s="25" t="str">
        <f>IFERROR(INDEX(Sheet1!$A$1:$E$2788,MATCH($F555,Sheet1!$A$1:$A$2788,0),MATCH(N$1,Sheet1!$A$1:$E$1,0)),"")</f>
        <v/>
      </c>
      <c r="O555" s="44" t="str">
        <f>IFERROR(INDEX(Sheet1!$A$1:$G$2788,MATCH($F555,Sheet1!$A$1:$A$2788,0),MATCH(O$1,Sheet1!$A$1:$G$1,0)),"")</f>
        <v/>
      </c>
      <c r="P555" s="68" t="s">
        <v>10223</v>
      </c>
      <c r="Q555" s="30" t="s">
        <v>9199</v>
      </c>
      <c r="R555" t="s">
        <v>10340</v>
      </c>
      <c r="S555" t="s">
        <v>61</v>
      </c>
      <c r="U555" t="s">
        <v>9</v>
      </c>
      <c r="V555" t="s">
        <v>3467</v>
      </c>
    </row>
    <row r="556" spans="1:22" ht="15.75" thickBot="1" x14ac:dyDescent="0.3">
      <c r="A556">
        <v>3765</v>
      </c>
      <c r="B556" t="s">
        <v>1150</v>
      </c>
      <c r="D556" t="s">
        <v>1151</v>
      </c>
      <c r="E556" s="6" t="s">
        <v>6112</v>
      </c>
      <c r="F556" s="65">
        <v>24631</v>
      </c>
      <c r="G556" s="70" t="str">
        <f t="shared" si="33"/>
        <v>08/06/1967</v>
      </c>
      <c r="H556" s="68" t="str">
        <f t="shared" si="34"/>
        <v>08</v>
      </c>
      <c r="I556" s="47" t="str">
        <f t="shared" si="36"/>
        <v>06</v>
      </c>
      <c r="J556" s="47" t="str">
        <f t="shared" si="35"/>
        <v>1967</v>
      </c>
      <c r="K556" s="47" t="str">
        <f>IFERROR(INDEX(Sheet1!$A$1:$E$2788,MATCH($F556,Sheet1!$A$1:$A$2788,0),MATCH(K$1,Sheet1!$A$1:$E$1,0)),"")</f>
        <v/>
      </c>
      <c r="L556" s="50" t="str">
        <f>IFERROR(INDEX(Sheet1!$A$1:$E$2788,MATCH($F556,Sheet1!$A$1:$A$2788,0),MATCH(L$1,Sheet1!$A$1:$E$1,0)),"")</f>
        <v/>
      </c>
      <c r="M556" s="25" t="str">
        <f>IFERROR(INDEX(Sheet1!$A$1:$E$2788,MATCH($F556,Sheet1!$A$1:$A$2788,0),MATCH(M$1,Sheet1!$A$1:$E$1,0)),"")</f>
        <v/>
      </c>
      <c r="N556" s="25" t="str">
        <f>IFERROR(INDEX(Sheet1!$A$1:$E$2788,MATCH($F556,Sheet1!$A$1:$A$2788,0),MATCH(N$1,Sheet1!$A$1:$E$1,0)),"")</f>
        <v/>
      </c>
      <c r="O556" s="44" t="str">
        <f>IFERROR(INDEX(Sheet1!$A$1:$G$2788,MATCH($F556,Sheet1!$A$1:$A$2788,0),MATCH(O$1,Sheet1!$A$1:$G$1,0)),"")</f>
        <v/>
      </c>
      <c r="P556" s="68" t="s">
        <v>10223</v>
      </c>
      <c r="Q556" s="30" t="s">
        <v>8862</v>
      </c>
      <c r="R556" t="s">
        <v>10319</v>
      </c>
      <c r="S556" t="s">
        <v>61</v>
      </c>
      <c r="U556" t="s">
        <v>9</v>
      </c>
      <c r="V556" t="s">
        <v>3466</v>
      </c>
    </row>
    <row r="557" spans="1:22" ht="15.75" thickBot="1" x14ac:dyDescent="0.3">
      <c r="A557">
        <v>3763</v>
      </c>
      <c r="B557" t="s">
        <v>1150</v>
      </c>
      <c r="D557" t="s">
        <v>101</v>
      </c>
      <c r="E557" s="6" t="s">
        <v>4097</v>
      </c>
      <c r="F557" s="65">
        <v>24635</v>
      </c>
      <c r="G557" s="70" t="str">
        <f t="shared" si="33"/>
        <v>12/06/1967</v>
      </c>
      <c r="H557" s="68" t="str">
        <f t="shared" si="34"/>
        <v>12</v>
      </c>
      <c r="I557" s="47" t="str">
        <f t="shared" si="36"/>
        <v>06</v>
      </c>
      <c r="J557" s="47" t="str">
        <f t="shared" si="35"/>
        <v>1967</v>
      </c>
      <c r="K557" s="47" t="str">
        <f>IFERROR(INDEX(Sheet1!$A$1:$E$2788,MATCH($F557,Sheet1!$A$1:$A$2788,0),MATCH(K$1,Sheet1!$A$1:$E$1,0)),"")</f>
        <v/>
      </c>
      <c r="L557" s="50" t="str">
        <f>IFERROR(INDEX(Sheet1!$A$1:$E$2788,MATCH($F557,Sheet1!$A$1:$A$2788,0),MATCH(L$1,Sheet1!$A$1:$E$1,0)),"")</f>
        <v/>
      </c>
      <c r="M557" s="25" t="str">
        <f>IFERROR(INDEX(Sheet1!$A$1:$E$2788,MATCH($F557,Sheet1!$A$1:$A$2788,0),MATCH(M$1,Sheet1!$A$1:$E$1,0)),"")</f>
        <v/>
      </c>
      <c r="N557" s="25" t="str">
        <f>IFERROR(INDEX(Sheet1!$A$1:$E$2788,MATCH($F557,Sheet1!$A$1:$A$2788,0),MATCH(N$1,Sheet1!$A$1:$E$1,0)),"")</f>
        <v/>
      </c>
      <c r="O557" s="44" t="str">
        <f>IFERROR(INDEX(Sheet1!$A$1:$G$2788,MATCH($F557,Sheet1!$A$1:$A$2788,0),MATCH(O$1,Sheet1!$A$1:$G$1,0)),"")</f>
        <v/>
      </c>
      <c r="P557" s="68" t="s">
        <v>10223</v>
      </c>
      <c r="Q557" s="30" t="s">
        <v>9201</v>
      </c>
      <c r="R557" t="s">
        <v>10340</v>
      </c>
      <c r="S557" t="s">
        <v>61</v>
      </c>
      <c r="U557" t="s">
        <v>9</v>
      </c>
      <c r="V557" t="s">
        <v>3464</v>
      </c>
    </row>
    <row r="558" spans="1:22" ht="15.75" thickBot="1" x14ac:dyDescent="0.3">
      <c r="A558">
        <v>3764</v>
      </c>
      <c r="B558" t="s">
        <v>1150</v>
      </c>
      <c r="D558" t="s">
        <v>140</v>
      </c>
      <c r="E558" s="6" t="s">
        <v>4096</v>
      </c>
      <c r="F558" s="65">
        <v>24635</v>
      </c>
      <c r="G558" s="70" t="str">
        <f t="shared" si="33"/>
        <v>12/06/1967</v>
      </c>
      <c r="H558" s="68" t="str">
        <f t="shared" si="34"/>
        <v>12</v>
      </c>
      <c r="I558" s="47" t="str">
        <f t="shared" si="36"/>
        <v>06</v>
      </c>
      <c r="J558" s="47" t="str">
        <f t="shared" si="35"/>
        <v>1967</v>
      </c>
      <c r="K558" s="47" t="str">
        <f>IFERROR(INDEX(Sheet1!$A$1:$E$2788,MATCH($F558,Sheet1!$A$1:$A$2788,0),MATCH(K$1,Sheet1!$A$1:$E$1,0)),"")</f>
        <v/>
      </c>
      <c r="L558" s="50" t="str">
        <f>IFERROR(INDEX(Sheet1!$A$1:$E$2788,MATCH($F558,Sheet1!$A$1:$A$2788,0),MATCH(L$1,Sheet1!$A$1:$E$1,0)),"")</f>
        <v/>
      </c>
      <c r="M558" s="25" t="str">
        <f>IFERROR(INDEX(Sheet1!$A$1:$E$2788,MATCH($F558,Sheet1!$A$1:$A$2788,0),MATCH(M$1,Sheet1!$A$1:$E$1,0)),"")</f>
        <v/>
      </c>
      <c r="N558" s="25" t="str">
        <f>IFERROR(INDEX(Sheet1!$A$1:$E$2788,MATCH($F558,Sheet1!$A$1:$A$2788,0),MATCH(N$1,Sheet1!$A$1:$E$1,0)),"")</f>
        <v/>
      </c>
      <c r="O558" s="44" t="str">
        <f>IFERROR(INDEX(Sheet1!$A$1:$G$2788,MATCH($F558,Sheet1!$A$1:$A$2788,0),MATCH(O$1,Sheet1!$A$1:$G$1,0)),"")</f>
        <v/>
      </c>
      <c r="P558" s="68" t="s">
        <v>10223</v>
      </c>
      <c r="Q558" s="30" t="s">
        <v>9200</v>
      </c>
      <c r="R558" t="s">
        <v>10340</v>
      </c>
      <c r="S558" t="s">
        <v>61</v>
      </c>
      <c r="U558" t="s">
        <v>9</v>
      </c>
      <c r="V558" t="s">
        <v>3465</v>
      </c>
    </row>
    <row r="559" spans="1:22" ht="15.75" thickBot="1" x14ac:dyDescent="0.3">
      <c r="A559">
        <v>3762</v>
      </c>
      <c r="B559" t="s">
        <v>1330</v>
      </c>
      <c r="D559" t="s">
        <v>3419</v>
      </c>
      <c r="E559" s="6" t="s">
        <v>5301</v>
      </c>
      <c r="F559" s="65">
        <v>24637</v>
      </c>
      <c r="G559" s="70" t="str">
        <f t="shared" si="33"/>
        <v>14/06/1967</v>
      </c>
      <c r="H559" s="68" t="str">
        <f t="shared" si="34"/>
        <v>14</v>
      </c>
      <c r="I559" s="47" t="str">
        <f t="shared" si="36"/>
        <v>06</v>
      </c>
      <c r="J559" s="47" t="str">
        <f t="shared" si="35"/>
        <v>1967</v>
      </c>
      <c r="K559" s="47" t="str">
        <f>IFERROR(INDEX(Sheet1!$A$1:$E$2788,MATCH($F559,Sheet1!$A$1:$A$2788,0),MATCH(K$1,Sheet1!$A$1:$E$1,0)),"")</f>
        <v/>
      </c>
      <c r="L559" s="50" t="str">
        <f>IFERROR(INDEX(Sheet1!$A$1:$E$2788,MATCH($F559,Sheet1!$A$1:$A$2788,0),MATCH(L$1,Sheet1!$A$1:$E$1,0)),"")</f>
        <v/>
      </c>
      <c r="M559" s="25" t="str">
        <f>IFERROR(INDEX(Sheet1!$A$1:$E$2788,MATCH($F559,Sheet1!$A$1:$A$2788,0),MATCH(M$1,Sheet1!$A$1:$E$1,0)),"")</f>
        <v/>
      </c>
      <c r="N559" s="25" t="str">
        <f>IFERROR(INDEX(Sheet1!$A$1:$E$2788,MATCH($F559,Sheet1!$A$1:$A$2788,0),MATCH(N$1,Sheet1!$A$1:$E$1,0)),"")</f>
        <v/>
      </c>
      <c r="O559" s="44" t="str">
        <f>IFERROR(INDEX(Sheet1!$A$1:$G$2788,MATCH($F559,Sheet1!$A$1:$A$2788,0),MATCH(O$1,Sheet1!$A$1:$G$1,0)),"")</f>
        <v/>
      </c>
      <c r="P559" s="50" t="s">
        <v>10217</v>
      </c>
      <c r="Q559" s="30" t="s">
        <v>9202</v>
      </c>
      <c r="R559" t="s">
        <v>10319</v>
      </c>
      <c r="S559" t="s">
        <v>61</v>
      </c>
      <c r="U559" t="s">
        <v>9</v>
      </c>
      <c r="V559" t="s">
        <v>3463</v>
      </c>
    </row>
    <row r="560" spans="1:22" ht="15.75" thickBot="1" x14ac:dyDescent="0.3">
      <c r="A560">
        <v>3761</v>
      </c>
      <c r="B560" t="s">
        <v>1150</v>
      </c>
      <c r="D560" t="s">
        <v>1711</v>
      </c>
      <c r="E560" s="6" t="s">
        <v>6944</v>
      </c>
      <c r="F560" s="65">
        <v>24639</v>
      </c>
      <c r="G560" s="70" t="str">
        <f t="shared" si="33"/>
        <v>16/06/1967</v>
      </c>
      <c r="H560" s="68" t="str">
        <f t="shared" si="34"/>
        <v>16</v>
      </c>
      <c r="I560" s="47" t="str">
        <f t="shared" si="36"/>
        <v>06</v>
      </c>
      <c r="J560" s="47" t="str">
        <f t="shared" si="35"/>
        <v>1967</v>
      </c>
      <c r="K560" s="47" t="str">
        <f>IFERROR(INDEX(Sheet1!$A$1:$E$2788,MATCH($F560,Sheet1!$A$1:$A$2788,0),MATCH(K$1,Sheet1!$A$1:$E$1,0)),"")</f>
        <v/>
      </c>
      <c r="L560" s="50" t="str">
        <f>IFERROR(INDEX(Sheet1!$A$1:$E$2788,MATCH($F560,Sheet1!$A$1:$A$2788,0),MATCH(L$1,Sheet1!$A$1:$E$1,0)),"")</f>
        <v/>
      </c>
      <c r="M560" s="25" t="str">
        <f>IFERROR(INDEX(Sheet1!$A$1:$E$2788,MATCH($F560,Sheet1!$A$1:$A$2788,0),MATCH(M$1,Sheet1!$A$1:$E$1,0)),"")</f>
        <v/>
      </c>
      <c r="N560" s="25" t="str">
        <f>IFERROR(INDEX(Sheet1!$A$1:$E$2788,MATCH($F560,Sheet1!$A$1:$A$2788,0),MATCH(N$1,Sheet1!$A$1:$E$1,0)),"")</f>
        <v/>
      </c>
      <c r="O560" s="44" t="str">
        <f>IFERROR(INDEX(Sheet1!$A$1:$G$2788,MATCH($F560,Sheet1!$A$1:$A$2788,0),MATCH(O$1,Sheet1!$A$1:$G$1,0)),"")</f>
        <v/>
      </c>
      <c r="P560" s="68" t="s">
        <v>10223</v>
      </c>
      <c r="Q560" s="30" t="s">
        <v>9203</v>
      </c>
      <c r="R560" t="s">
        <v>10340</v>
      </c>
      <c r="S560" t="s">
        <v>61</v>
      </c>
      <c r="U560" t="s">
        <v>9</v>
      </c>
      <c r="V560" t="s">
        <v>3462</v>
      </c>
    </row>
    <row r="561" spans="1:22" ht="15.75" thickBot="1" x14ac:dyDescent="0.3">
      <c r="A561">
        <v>3760</v>
      </c>
      <c r="B561" t="s">
        <v>1150</v>
      </c>
      <c r="D561" t="s">
        <v>140</v>
      </c>
      <c r="E561" s="6" t="s">
        <v>7689</v>
      </c>
      <c r="F561" s="65">
        <v>24640</v>
      </c>
      <c r="G561" s="70" t="str">
        <f t="shared" si="33"/>
        <v>17/06/1967</v>
      </c>
      <c r="H561" s="68" t="str">
        <f t="shared" si="34"/>
        <v>17</v>
      </c>
      <c r="I561" s="47" t="str">
        <f t="shared" si="36"/>
        <v>06</v>
      </c>
      <c r="J561" s="47" t="str">
        <f t="shared" si="35"/>
        <v>1967</v>
      </c>
      <c r="K561" s="47" t="str">
        <f>IFERROR(INDEX(Sheet1!$A$1:$E$2788,MATCH($F561,Sheet1!$A$1:$A$2788,0),MATCH(K$1,Sheet1!$A$1:$E$1,0)),"")</f>
        <v/>
      </c>
      <c r="L561" s="50" t="str">
        <f>IFERROR(INDEX(Sheet1!$A$1:$E$2788,MATCH($F561,Sheet1!$A$1:$A$2788,0),MATCH(L$1,Sheet1!$A$1:$E$1,0)),"")</f>
        <v/>
      </c>
      <c r="M561" s="25" t="str">
        <f>IFERROR(INDEX(Sheet1!$A$1:$E$2788,MATCH($F561,Sheet1!$A$1:$A$2788,0),MATCH(M$1,Sheet1!$A$1:$E$1,0)),"")</f>
        <v/>
      </c>
      <c r="N561" s="25" t="str">
        <f>IFERROR(INDEX(Sheet1!$A$1:$E$2788,MATCH($F561,Sheet1!$A$1:$A$2788,0),MATCH(N$1,Sheet1!$A$1:$E$1,0)),"")</f>
        <v/>
      </c>
      <c r="O561" s="44" t="str">
        <f>IFERROR(INDEX(Sheet1!$A$1:$G$2788,MATCH($F561,Sheet1!$A$1:$A$2788,0),MATCH(O$1,Sheet1!$A$1:$G$1,0)),"")</f>
        <v/>
      </c>
      <c r="P561" s="68" t="s">
        <v>10223</v>
      </c>
      <c r="Q561" s="30" t="s">
        <v>9204</v>
      </c>
      <c r="R561" t="s">
        <v>10340</v>
      </c>
      <c r="S561" t="s">
        <v>61</v>
      </c>
      <c r="U561" t="s">
        <v>174</v>
      </c>
      <c r="V561" t="s">
        <v>3461</v>
      </c>
    </row>
    <row r="562" spans="1:22" ht="15.75" thickBot="1" x14ac:dyDescent="0.3">
      <c r="A562">
        <v>3758</v>
      </c>
      <c r="B562" t="s">
        <v>1962</v>
      </c>
      <c r="D562" t="s">
        <v>932</v>
      </c>
      <c r="E562" s="6" t="s">
        <v>4542</v>
      </c>
      <c r="F562" s="65">
        <v>24643</v>
      </c>
      <c r="G562" s="70" t="str">
        <f t="shared" si="33"/>
        <v>20/06/1967</v>
      </c>
      <c r="H562" s="68" t="str">
        <f t="shared" si="34"/>
        <v>20</v>
      </c>
      <c r="I562" s="47" t="str">
        <f t="shared" si="36"/>
        <v>06</v>
      </c>
      <c r="J562" s="47" t="str">
        <f t="shared" si="35"/>
        <v>1967</v>
      </c>
      <c r="K562" s="47" t="str">
        <f>IFERROR(INDEX(Sheet1!$A$1:$E$2788,MATCH($F562,Sheet1!$A$1:$A$2788,0),MATCH(K$1,Sheet1!$A$1:$E$1,0)),"")</f>
        <v/>
      </c>
      <c r="L562" s="50" t="str">
        <f>IFERROR(INDEX(Sheet1!$A$1:$E$2788,MATCH($F562,Sheet1!$A$1:$A$2788,0),MATCH(L$1,Sheet1!$A$1:$E$1,0)),"")</f>
        <v/>
      </c>
      <c r="M562" s="25" t="str">
        <f>IFERROR(INDEX(Sheet1!$A$1:$E$2788,MATCH($F562,Sheet1!$A$1:$A$2788,0),MATCH(M$1,Sheet1!$A$1:$E$1,0)),"")</f>
        <v/>
      </c>
      <c r="N562" s="25" t="str">
        <f>IFERROR(INDEX(Sheet1!$A$1:$E$2788,MATCH($F562,Sheet1!$A$1:$A$2788,0),MATCH(N$1,Sheet1!$A$1:$E$1,0)),"")</f>
        <v/>
      </c>
      <c r="O562" s="44" t="str">
        <f>IFERROR(INDEX(Sheet1!$A$1:$G$2788,MATCH($F562,Sheet1!$A$1:$A$2788,0),MATCH(O$1,Sheet1!$A$1:$G$1,0)),"")</f>
        <v/>
      </c>
      <c r="P562" s="50" t="s">
        <v>10217</v>
      </c>
      <c r="Q562" s="30" t="s">
        <v>9049</v>
      </c>
      <c r="R562" t="s">
        <v>10340</v>
      </c>
      <c r="S562" t="s">
        <v>61</v>
      </c>
      <c r="T562">
        <v>59</v>
      </c>
      <c r="U562" t="s">
        <v>174</v>
      </c>
      <c r="V562" t="s">
        <v>3459</v>
      </c>
    </row>
    <row r="563" spans="1:22" ht="15.75" thickBot="1" x14ac:dyDescent="0.3">
      <c r="A563">
        <v>3759</v>
      </c>
      <c r="B563" t="s">
        <v>1150</v>
      </c>
      <c r="D563" t="s">
        <v>1151</v>
      </c>
      <c r="E563" s="6" t="s">
        <v>4541</v>
      </c>
      <c r="F563" s="65">
        <v>24643</v>
      </c>
      <c r="G563" s="70" t="str">
        <f t="shared" si="33"/>
        <v>20/06/1967</v>
      </c>
      <c r="H563" s="68" t="str">
        <f t="shared" si="34"/>
        <v>20</v>
      </c>
      <c r="I563" s="47" t="str">
        <f t="shared" si="36"/>
        <v>06</v>
      </c>
      <c r="J563" s="47" t="str">
        <f t="shared" si="35"/>
        <v>1967</v>
      </c>
      <c r="K563" s="47" t="str">
        <f>IFERROR(INDEX(Sheet1!$A$1:$E$2788,MATCH($F563,Sheet1!$A$1:$A$2788,0),MATCH(K$1,Sheet1!$A$1:$E$1,0)),"")</f>
        <v/>
      </c>
      <c r="L563" s="50" t="str">
        <f>IFERROR(INDEX(Sheet1!$A$1:$E$2788,MATCH($F563,Sheet1!$A$1:$A$2788,0),MATCH(L$1,Sheet1!$A$1:$E$1,0)),"")</f>
        <v/>
      </c>
      <c r="M563" s="25" t="str">
        <f>IFERROR(INDEX(Sheet1!$A$1:$E$2788,MATCH($F563,Sheet1!$A$1:$A$2788,0),MATCH(M$1,Sheet1!$A$1:$E$1,0)),"")</f>
        <v/>
      </c>
      <c r="N563" s="25" t="str">
        <f>IFERROR(INDEX(Sheet1!$A$1:$E$2788,MATCH($F563,Sheet1!$A$1:$A$2788,0),MATCH(N$1,Sheet1!$A$1:$E$1,0)),"")</f>
        <v/>
      </c>
      <c r="O563" s="44" t="str">
        <f>IFERROR(INDEX(Sheet1!$A$1:$G$2788,MATCH($F563,Sheet1!$A$1:$A$2788,0),MATCH(O$1,Sheet1!$A$1:$G$1,0)),"")</f>
        <v/>
      </c>
      <c r="P563" s="68" t="s">
        <v>10223</v>
      </c>
      <c r="Q563" s="30" t="s">
        <v>9015</v>
      </c>
      <c r="R563" t="s">
        <v>10340</v>
      </c>
      <c r="S563" t="s">
        <v>61</v>
      </c>
      <c r="U563" t="s">
        <v>33</v>
      </c>
      <c r="V563" t="s">
        <v>3460</v>
      </c>
    </row>
    <row r="564" spans="1:22" ht="15.75" thickBot="1" x14ac:dyDescent="0.3">
      <c r="A564">
        <v>3756</v>
      </c>
      <c r="B564" t="s">
        <v>1345</v>
      </c>
      <c r="D564" t="s">
        <v>17</v>
      </c>
      <c r="E564" s="6" t="s">
        <v>7690</v>
      </c>
      <c r="F564" s="65">
        <v>24654</v>
      </c>
      <c r="G564" s="70" t="str">
        <f t="shared" si="33"/>
        <v>01/07/1967</v>
      </c>
      <c r="H564" s="68" t="str">
        <f t="shared" si="34"/>
        <v>01</v>
      </c>
      <c r="I564" s="47" t="str">
        <f t="shared" si="36"/>
        <v>07</v>
      </c>
      <c r="J564" s="47" t="str">
        <f t="shared" si="35"/>
        <v>1967</v>
      </c>
      <c r="K564" s="47" t="str">
        <f>IFERROR(INDEX(Sheet1!$A$1:$E$2788,MATCH($F564,Sheet1!$A$1:$A$2788,0),MATCH(K$1,Sheet1!$A$1:$E$1,0)),"")</f>
        <v/>
      </c>
      <c r="L564" s="50" t="str">
        <f>IFERROR(INDEX(Sheet1!$A$1:$E$2788,MATCH($F564,Sheet1!$A$1:$A$2788,0),MATCH(L$1,Sheet1!$A$1:$E$1,0)),"")</f>
        <v/>
      </c>
      <c r="M564" s="25" t="str">
        <f>IFERROR(INDEX(Sheet1!$A$1:$E$2788,MATCH($F564,Sheet1!$A$1:$A$2788,0),MATCH(M$1,Sheet1!$A$1:$E$1,0)),"")</f>
        <v/>
      </c>
      <c r="N564" s="25" t="str">
        <f>IFERROR(INDEX(Sheet1!$A$1:$E$2788,MATCH($F564,Sheet1!$A$1:$A$2788,0),MATCH(N$1,Sheet1!$A$1:$E$1,0)),"")</f>
        <v/>
      </c>
      <c r="O564" s="44" t="str">
        <f>IFERROR(INDEX(Sheet1!$A$1:$G$2788,MATCH($F564,Sheet1!$A$1:$A$2788,0),MATCH(O$1,Sheet1!$A$1:$G$1,0)),"")</f>
        <v/>
      </c>
      <c r="P564" s="50" t="s">
        <v>10217</v>
      </c>
      <c r="Q564" s="30" t="s">
        <v>9205</v>
      </c>
      <c r="R564" t="s">
        <v>10319</v>
      </c>
      <c r="S564" t="s">
        <v>61</v>
      </c>
      <c r="U564" t="s">
        <v>9</v>
      </c>
      <c r="V564" t="s">
        <v>3457</v>
      </c>
    </row>
    <row r="565" spans="1:22" ht="15.75" thickBot="1" x14ac:dyDescent="0.3">
      <c r="A565">
        <v>3755</v>
      </c>
      <c r="B565" t="s">
        <v>1150</v>
      </c>
      <c r="D565" t="s">
        <v>20</v>
      </c>
      <c r="E565" s="6" t="s">
        <v>4543</v>
      </c>
      <c r="F565" s="65">
        <v>24657</v>
      </c>
      <c r="G565" s="70" t="str">
        <f t="shared" si="33"/>
        <v>04/07/1967</v>
      </c>
      <c r="H565" s="68" t="str">
        <f t="shared" si="34"/>
        <v>04</v>
      </c>
      <c r="I565" s="47" t="str">
        <f t="shared" si="36"/>
        <v>07</v>
      </c>
      <c r="J565" s="47" t="str">
        <f t="shared" si="35"/>
        <v>1967</v>
      </c>
      <c r="K565" s="47" t="str">
        <f>IFERROR(INDEX(Sheet1!$A$1:$E$2788,MATCH($F565,Sheet1!$A$1:$A$2788,0),MATCH(K$1,Sheet1!$A$1:$E$1,0)),"")</f>
        <v/>
      </c>
      <c r="L565" s="50" t="str">
        <f>IFERROR(INDEX(Sheet1!$A$1:$E$2788,MATCH($F565,Sheet1!$A$1:$A$2788,0),MATCH(L$1,Sheet1!$A$1:$E$1,0)),"")</f>
        <v/>
      </c>
      <c r="M565" s="25" t="str">
        <f>IFERROR(INDEX(Sheet1!$A$1:$E$2788,MATCH($F565,Sheet1!$A$1:$A$2788,0),MATCH(M$1,Sheet1!$A$1:$E$1,0)),"")</f>
        <v/>
      </c>
      <c r="N565" s="25" t="str">
        <f>IFERROR(INDEX(Sheet1!$A$1:$E$2788,MATCH($F565,Sheet1!$A$1:$A$2788,0),MATCH(N$1,Sheet1!$A$1:$E$1,0)),"")</f>
        <v/>
      </c>
      <c r="O565" s="44" t="str">
        <f>IFERROR(INDEX(Sheet1!$A$1:$G$2788,MATCH($F565,Sheet1!$A$1:$A$2788,0),MATCH(O$1,Sheet1!$A$1:$G$1,0)),"")</f>
        <v/>
      </c>
      <c r="P565" s="68" t="s">
        <v>10223</v>
      </c>
      <c r="Q565" s="30" t="s">
        <v>9206</v>
      </c>
      <c r="R565" t="s">
        <v>10340</v>
      </c>
      <c r="S565" t="s">
        <v>61</v>
      </c>
      <c r="U565" t="s">
        <v>9</v>
      </c>
      <c r="V565" t="s">
        <v>3456</v>
      </c>
    </row>
    <row r="566" spans="1:22" ht="15.75" thickBot="1" x14ac:dyDescent="0.3">
      <c r="A566">
        <v>3754</v>
      </c>
      <c r="B566" t="s">
        <v>1330</v>
      </c>
      <c r="D566" t="s">
        <v>900</v>
      </c>
      <c r="E566" s="6" t="s">
        <v>6945</v>
      </c>
      <c r="F566" s="65">
        <v>24667</v>
      </c>
      <c r="G566" s="70" t="str">
        <f t="shared" si="33"/>
        <v>14/07/1967</v>
      </c>
      <c r="H566" s="68" t="str">
        <f t="shared" si="34"/>
        <v>14</v>
      </c>
      <c r="I566" s="47" t="str">
        <f t="shared" si="36"/>
        <v>07</v>
      </c>
      <c r="J566" s="47" t="str">
        <f t="shared" si="35"/>
        <v>1967</v>
      </c>
      <c r="K566" s="47" t="str">
        <f>IFERROR(INDEX(Sheet1!$A$1:$E$2788,MATCH($F566,Sheet1!$A$1:$A$2788,0),MATCH(K$1,Sheet1!$A$1:$E$1,0)),"")</f>
        <v/>
      </c>
      <c r="L566" s="50" t="str">
        <f>IFERROR(INDEX(Sheet1!$A$1:$E$2788,MATCH($F566,Sheet1!$A$1:$A$2788,0),MATCH(L$1,Sheet1!$A$1:$E$1,0)),"")</f>
        <v/>
      </c>
      <c r="M566" s="25" t="str">
        <f>IFERROR(INDEX(Sheet1!$A$1:$E$2788,MATCH($F566,Sheet1!$A$1:$A$2788,0),MATCH(M$1,Sheet1!$A$1:$E$1,0)),"")</f>
        <v/>
      </c>
      <c r="N566" s="25" t="str">
        <f>IFERROR(INDEX(Sheet1!$A$1:$E$2788,MATCH($F566,Sheet1!$A$1:$A$2788,0),MATCH(N$1,Sheet1!$A$1:$E$1,0)),"")</f>
        <v/>
      </c>
      <c r="O566" s="44" t="str">
        <f>IFERROR(INDEX(Sheet1!$A$1:$G$2788,MATCH($F566,Sheet1!$A$1:$A$2788,0),MATCH(O$1,Sheet1!$A$1:$G$1,0)),"")</f>
        <v/>
      </c>
      <c r="P566" s="50" t="s">
        <v>10217</v>
      </c>
      <c r="Q566" s="30" t="s">
        <v>9207</v>
      </c>
      <c r="R566" t="s">
        <v>10340</v>
      </c>
      <c r="S566" t="s">
        <v>61</v>
      </c>
      <c r="U566" t="s">
        <v>9</v>
      </c>
      <c r="V566" t="s">
        <v>3455</v>
      </c>
    </row>
    <row r="567" spans="1:22" ht="15.75" thickBot="1" x14ac:dyDescent="0.3">
      <c r="A567">
        <v>3753</v>
      </c>
      <c r="B567" t="s">
        <v>1150</v>
      </c>
      <c r="D567" t="s">
        <v>3375</v>
      </c>
      <c r="E567" s="6" t="s">
        <v>4099</v>
      </c>
      <c r="F567" s="65">
        <v>24670</v>
      </c>
      <c r="G567" s="70" t="str">
        <f t="shared" si="33"/>
        <v>17/07/1967</v>
      </c>
      <c r="H567" s="68" t="str">
        <f t="shared" si="34"/>
        <v>17</v>
      </c>
      <c r="I567" s="47" t="str">
        <f t="shared" si="36"/>
        <v>07</v>
      </c>
      <c r="J567" s="47" t="str">
        <f t="shared" si="35"/>
        <v>1967</v>
      </c>
      <c r="K567" s="47" t="str">
        <f>IFERROR(INDEX(Sheet1!$A$1:$E$2788,MATCH($F567,Sheet1!$A$1:$A$2788,0),MATCH(K$1,Sheet1!$A$1:$E$1,0)),"")</f>
        <v/>
      </c>
      <c r="L567" s="50" t="str">
        <f>IFERROR(INDEX(Sheet1!$A$1:$E$2788,MATCH($F567,Sheet1!$A$1:$A$2788,0),MATCH(L$1,Sheet1!$A$1:$E$1,0)),"")</f>
        <v/>
      </c>
      <c r="M567" s="25" t="str">
        <f>IFERROR(INDEX(Sheet1!$A$1:$E$2788,MATCH($F567,Sheet1!$A$1:$A$2788,0),MATCH(M$1,Sheet1!$A$1:$E$1,0)),"")</f>
        <v/>
      </c>
      <c r="N567" s="25" t="str">
        <f>IFERROR(INDEX(Sheet1!$A$1:$E$2788,MATCH($F567,Sheet1!$A$1:$A$2788,0),MATCH(N$1,Sheet1!$A$1:$E$1,0)),"")</f>
        <v/>
      </c>
      <c r="O567" s="44" t="str">
        <f>IFERROR(INDEX(Sheet1!$A$1:$G$2788,MATCH($F567,Sheet1!$A$1:$A$2788,0),MATCH(O$1,Sheet1!$A$1:$G$1,0)),"")</f>
        <v/>
      </c>
      <c r="P567" s="68" t="s">
        <v>10223</v>
      </c>
      <c r="Q567" s="30" t="s">
        <v>9208</v>
      </c>
      <c r="R567" t="s">
        <v>10340</v>
      </c>
      <c r="S567" t="s">
        <v>61</v>
      </c>
      <c r="U567" t="s">
        <v>9</v>
      </c>
      <c r="V567" t="s">
        <v>3454</v>
      </c>
    </row>
    <row r="568" spans="1:22" ht="15.75" thickBot="1" x14ac:dyDescent="0.3">
      <c r="A568">
        <v>3752</v>
      </c>
      <c r="B568" t="s">
        <v>1150</v>
      </c>
      <c r="D568" t="s">
        <v>20</v>
      </c>
      <c r="E568" s="6" t="s">
        <v>6946</v>
      </c>
      <c r="F568" s="65">
        <v>24674</v>
      </c>
      <c r="G568" s="70" t="str">
        <f t="shared" si="33"/>
        <v>21/07/1967</v>
      </c>
      <c r="H568" s="68" t="str">
        <f t="shared" si="34"/>
        <v>21</v>
      </c>
      <c r="I568" s="47" t="str">
        <f t="shared" si="36"/>
        <v>07</v>
      </c>
      <c r="J568" s="47" t="str">
        <f t="shared" si="35"/>
        <v>1967</v>
      </c>
      <c r="K568" s="47" t="str">
        <f>IFERROR(INDEX(Sheet1!$A$1:$E$2788,MATCH($F568,Sheet1!$A$1:$A$2788,0),MATCH(K$1,Sheet1!$A$1:$E$1,0)),"")</f>
        <v/>
      </c>
      <c r="L568" s="50" t="str">
        <f>IFERROR(INDEX(Sheet1!$A$1:$E$2788,MATCH($F568,Sheet1!$A$1:$A$2788,0),MATCH(L$1,Sheet1!$A$1:$E$1,0)),"")</f>
        <v/>
      </c>
      <c r="M568" s="25" t="str">
        <f>IFERROR(INDEX(Sheet1!$A$1:$E$2788,MATCH($F568,Sheet1!$A$1:$A$2788,0),MATCH(M$1,Sheet1!$A$1:$E$1,0)),"")</f>
        <v/>
      </c>
      <c r="N568" s="25" t="str">
        <f>IFERROR(INDEX(Sheet1!$A$1:$E$2788,MATCH($F568,Sheet1!$A$1:$A$2788,0),MATCH(N$1,Sheet1!$A$1:$E$1,0)),"")</f>
        <v/>
      </c>
      <c r="O568" s="44" t="str">
        <f>IFERROR(INDEX(Sheet1!$A$1:$G$2788,MATCH($F568,Sheet1!$A$1:$A$2788,0),MATCH(O$1,Sheet1!$A$1:$G$1,0)),"")</f>
        <v/>
      </c>
      <c r="P568" s="68" t="s">
        <v>10223</v>
      </c>
      <c r="Q568" s="30" t="s">
        <v>8920</v>
      </c>
      <c r="R568" t="s">
        <v>10340</v>
      </c>
      <c r="S568" t="s">
        <v>61</v>
      </c>
      <c r="U568" t="s">
        <v>33</v>
      </c>
      <c r="V568" t="s">
        <v>3453</v>
      </c>
    </row>
    <row r="569" spans="1:22" ht="15.75" thickBot="1" x14ac:dyDescent="0.3">
      <c r="A569">
        <v>3751</v>
      </c>
      <c r="B569" t="s">
        <v>1330</v>
      </c>
      <c r="D569" t="s">
        <v>3451</v>
      </c>
      <c r="E569" s="6" t="s">
        <v>6113</v>
      </c>
      <c r="F569" s="65">
        <v>24680</v>
      </c>
      <c r="G569" s="70" t="str">
        <f t="shared" si="33"/>
        <v>27/07/1967</v>
      </c>
      <c r="H569" s="68" t="str">
        <f t="shared" si="34"/>
        <v>27</v>
      </c>
      <c r="I569" s="47" t="str">
        <f t="shared" si="36"/>
        <v>07</v>
      </c>
      <c r="J569" s="47" t="str">
        <f t="shared" si="35"/>
        <v>1967</v>
      </c>
      <c r="K569" s="47" t="str">
        <f>IFERROR(INDEX(Sheet1!$A$1:$E$2788,MATCH($F569,Sheet1!$A$1:$A$2788,0),MATCH(K$1,Sheet1!$A$1:$E$1,0)),"")</f>
        <v/>
      </c>
      <c r="L569" s="50" t="str">
        <f>IFERROR(INDEX(Sheet1!$A$1:$E$2788,MATCH($F569,Sheet1!$A$1:$A$2788,0),MATCH(L$1,Sheet1!$A$1:$E$1,0)),"")</f>
        <v/>
      </c>
      <c r="M569" s="25" t="str">
        <f>IFERROR(INDEX(Sheet1!$A$1:$E$2788,MATCH($F569,Sheet1!$A$1:$A$2788,0),MATCH(M$1,Sheet1!$A$1:$E$1,0)),"")</f>
        <v/>
      </c>
      <c r="N569" s="25" t="str">
        <f>IFERROR(INDEX(Sheet1!$A$1:$E$2788,MATCH($F569,Sheet1!$A$1:$A$2788,0),MATCH(N$1,Sheet1!$A$1:$E$1,0)),"")</f>
        <v/>
      </c>
      <c r="O569" s="44" t="str">
        <f>IFERROR(INDEX(Sheet1!$A$1:$G$2788,MATCH($F569,Sheet1!$A$1:$A$2788,0),MATCH(O$1,Sheet1!$A$1:$G$1,0)),"")</f>
        <v/>
      </c>
      <c r="P569" s="50" t="s">
        <v>10217</v>
      </c>
      <c r="Q569" s="30" t="s">
        <v>8849</v>
      </c>
      <c r="R569" t="s">
        <v>10340</v>
      </c>
      <c r="S569" t="s">
        <v>61</v>
      </c>
      <c r="U569" t="s">
        <v>174</v>
      </c>
      <c r="V569" t="s">
        <v>3452</v>
      </c>
    </row>
    <row r="570" spans="1:22" ht="15.75" thickBot="1" x14ac:dyDescent="0.3">
      <c r="A570">
        <v>3750</v>
      </c>
      <c r="B570" t="s">
        <v>1150</v>
      </c>
      <c r="D570" t="s">
        <v>3035</v>
      </c>
      <c r="E570" s="6" t="s">
        <v>4100</v>
      </c>
      <c r="F570" s="65">
        <v>24684</v>
      </c>
      <c r="G570" s="70" t="str">
        <f t="shared" si="33"/>
        <v>31/07/1967</v>
      </c>
      <c r="H570" s="68" t="str">
        <f t="shared" si="34"/>
        <v>31</v>
      </c>
      <c r="I570" s="47" t="str">
        <f t="shared" si="36"/>
        <v>07</v>
      </c>
      <c r="J570" s="47" t="str">
        <f t="shared" si="35"/>
        <v>1967</v>
      </c>
      <c r="K570" s="47" t="str">
        <f>IFERROR(INDEX(Sheet1!$A$1:$E$2788,MATCH($F570,Sheet1!$A$1:$A$2788,0),MATCH(K$1,Sheet1!$A$1:$E$1,0)),"")</f>
        <v/>
      </c>
      <c r="L570" s="50" t="str">
        <f>IFERROR(INDEX(Sheet1!$A$1:$E$2788,MATCH($F570,Sheet1!$A$1:$A$2788,0),MATCH(L$1,Sheet1!$A$1:$E$1,0)),"")</f>
        <v/>
      </c>
      <c r="M570" s="25" t="str">
        <f>IFERROR(INDEX(Sheet1!$A$1:$E$2788,MATCH($F570,Sheet1!$A$1:$A$2788,0),MATCH(M$1,Sheet1!$A$1:$E$1,0)),"")</f>
        <v/>
      </c>
      <c r="N570" s="25" t="str">
        <f>IFERROR(INDEX(Sheet1!$A$1:$E$2788,MATCH($F570,Sheet1!$A$1:$A$2788,0),MATCH(N$1,Sheet1!$A$1:$E$1,0)),"")</f>
        <v/>
      </c>
      <c r="O570" s="44" t="str">
        <f>IFERROR(INDEX(Sheet1!$A$1:$G$2788,MATCH($F570,Sheet1!$A$1:$A$2788,0),MATCH(O$1,Sheet1!$A$1:$G$1,0)),"")</f>
        <v/>
      </c>
      <c r="P570" s="68" t="s">
        <v>10223</v>
      </c>
      <c r="Q570" s="30" t="s">
        <v>9208</v>
      </c>
      <c r="R570" t="s">
        <v>10319</v>
      </c>
      <c r="S570" t="s">
        <v>61</v>
      </c>
      <c r="U570" t="s">
        <v>9</v>
      </c>
      <c r="V570" t="s">
        <v>3450</v>
      </c>
    </row>
    <row r="571" spans="1:22" ht="15.75" thickBot="1" x14ac:dyDescent="0.3">
      <c r="A571">
        <v>3749</v>
      </c>
      <c r="B571" t="s">
        <v>1330</v>
      </c>
      <c r="D571" t="s">
        <v>2337</v>
      </c>
      <c r="E571" s="6" t="s">
        <v>4544</v>
      </c>
      <c r="F571" s="65">
        <v>24685</v>
      </c>
      <c r="G571" s="70" t="str">
        <f t="shared" si="33"/>
        <v>01/08/1967</v>
      </c>
      <c r="H571" s="68" t="str">
        <f t="shared" si="34"/>
        <v>01</v>
      </c>
      <c r="I571" s="47" t="str">
        <f t="shared" si="36"/>
        <v>08</v>
      </c>
      <c r="J571" s="47" t="str">
        <f t="shared" si="35"/>
        <v>1967</v>
      </c>
      <c r="K571" s="47" t="str">
        <f>IFERROR(INDEX(Sheet1!$A$1:$E$2788,MATCH($F571,Sheet1!$A$1:$A$2788,0),MATCH(K$1,Sheet1!$A$1:$E$1,0)),"")</f>
        <v/>
      </c>
      <c r="L571" s="50" t="str">
        <f>IFERROR(INDEX(Sheet1!$A$1:$E$2788,MATCH($F571,Sheet1!$A$1:$A$2788,0),MATCH(L$1,Sheet1!$A$1:$E$1,0)),"")</f>
        <v/>
      </c>
      <c r="M571" s="25" t="str">
        <f>IFERROR(INDEX(Sheet1!$A$1:$E$2788,MATCH($F571,Sheet1!$A$1:$A$2788,0),MATCH(M$1,Sheet1!$A$1:$E$1,0)),"")</f>
        <v/>
      </c>
      <c r="N571" s="25" t="str">
        <f>IFERROR(INDEX(Sheet1!$A$1:$E$2788,MATCH($F571,Sheet1!$A$1:$A$2788,0),MATCH(N$1,Sheet1!$A$1:$E$1,0)),"")</f>
        <v/>
      </c>
      <c r="O571" s="44" t="str">
        <f>IFERROR(INDEX(Sheet1!$A$1:$G$2788,MATCH($F571,Sheet1!$A$1:$A$2788,0),MATCH(O$1,Sheet1!$A$1:$G$1,0)),"")</f>
        <v/>
      </c>
      <c r="P571" s="50" t="s">
        <v>10217</v>
      </c>
      <c r="Q571" s="30" t="s">
        <v>9209</v>
      </c>
      <c r="R571" t="s">
        <v>10340</v>
      </c>
      <c r="S571" t="s">
        <v>61</v>
      </c>
      <c r="U571" t="s">
        <v>9</v>
      </c>
      <c r="V571" t="s">
        <v>3449</v>
      </c>
    </row>
    <row r="572" spans="1:22" ht="15.75" thickBot="1" x14ac:dyDescent="0.3">
      <c r="A572">
        <v>3748</v>
      </c>
      <c r="B572" t="s">
        <v>1150</v>
      </c>
      <c r="D572" t="s">
        <v>3375</v>
      </c>
      <c r="E572" s="6" t="s">
        <v>4545</v>
      </c>
      <c r="F572" s="65">
        <v>24692</v>
      </c>
      <c r="G572" s="70" t="str">
        <f t="shared" si="33"/>
        <v>08/08/1967</v>
      </c>
      <c r="H572" s="68" t="str">
        <f t="shared" si="34"/>
        <v>08</v>
      </c>
      <c r="I572" s="47" t="str">
        <f t="shared" si="36"/>
        <v>08</v>
      </c>
      <c r="J572" s="47" t="str">
        <f t="shared" si="35"/>
        <v>1967</v>
      </c>
      <c r="K572" s="47" t="str">
        <f>IFERROR(INDEX(Sheet1!$A$1:$E$2788,MATCH($F572,Sheet1!$A$1:$A$2788,0),MATCH(K$1,Sheet1!$A$1:$E$1,0)),"")</f>
        <v/>
      </c>
      <c r="L572" s="50" t="str">
        <f>IFERROR(INDEX(Sheet1!$A$1:$E$2788,MATCH($F572,Sheet1!$A$1:$A$2788,0),MATCH(L$1,Sheet1!$A$1:$E$1,0)),"")</f>
        <v/>
      </c>
      <c r="M572" s="25" t="str">
        <f>IFERROR(INDEX(Sheet1!$A$1:$E$2788,MATCH($F572,Sheet1!$A$1:$A$2788,0),MATCH(M$1,Sheet1!$A$1:$E$1,0)),"")</f>
        <v/>
      </c>
      <c r="N572" s="25" t="str">
        <f>IFERROR(INDEX(Sheet1!$A$1:$E$2788,MATCH($F572,Sheet1!$A$1:$A$2788,0),MATCH(N$1,Sheet1!$A$1:$E$1,0)),"")</f>
        <v/>
      </c>
      <c r="O572" s="44" t="str">
        <f>IFERROR(INDEX(Sheet1!$A$1:$G$2788,MATCH($F572,Sheet1!$A$1:$A$2788,0),MATCH(O$1,Sheet1!$A$1:$G$1,0)),"")</f>
        <v/>
      </c>
      <c r="P572" s="68" t="s">
        <v>10223</v>
      </c>
      <c r="Q572" s="30" t="s">
        <v>9196</v>
      </c>
      <c r="R572" t="s">
        <v>10319</v>
      </c>
      <c r="S572" t="s">
        <v>61</v>
      </c>
      <c r="U572" t="s">
        <v>9</v>
      </c>
      <c r="V572" t="s">
        <v>3448</v>
      </c>
    </row>
    <row r="573" spans="1:22" ht="15.75" thickBot="1" x14ac:dyDescent="0.3">
      <c r="A573">
        <v>3747</v>
      </c>
      <c r="B573" t="s">
        <v>1150</v>
      </c>
      <c r="D573" t="s">
        <v>140</v>
      </c>
      <c r="E573" s="6" t="s">
        <v>5302</v>
      </c>
      <c r="F573" s="65">
        <v>24693</v>
      </c>
      <c r="G573" s="70" t="str">
        <f t="shared" si="33"/>
        <v>09/08/1967</v>
      </c>
      <c r="H573" s="68" t="str">
        <f t="shared" si="34"/>
        <v>09</v>
      </c>
      <c r="I573" s="47" t="str">
        <f t="shared" si="36"/>
        <v>08</v>
      </c>
      <c r="J573" s="47" t="str">
        <f t="shared" si="35"/>
        <v>1967</v>
      </c>
      <c r="K573" s="47" t="str">
        <f>IFERROR(INDEX(Sheet1!$A$1:$E$2788,MATCH($F573,Sheet1!$A$1:$A$2788,0),MATCH(K$1,Sheet1!$A$1:$E$1,0)),"")</f>
        <v/>
      </c>
      <c r="L573" s="50" t="str">
        <f>IFERROR(INDEX(Sheet1!$A$1:$E$2788,MATCH($F573,Sheet1!$A$1:$A$2788,0),MATCH(L$1,Sheet1!$A$1:$E$1,0)),"")</f>
        <v/>
      </c>
      <c r="M573" s="25" t="str">
        <f>IFERROR(INDEX(Sheet1!$A$1:$E$2788,MATCH($F573,Sheet1!$A$1:$A$2788,0),MATCH(M$1,Sheet1!$A$1:$E$1,0)),"")</f>
        <v/>
      </c>
      <c r="N573" s="25" t="str">
        <f>IFERROR(INDEX(Sheet1!$A$1:$E$2788,MATCH($F573,Sheet1!$A$1:$A$2788,0),MATCH(N$1,Sheet1!$A$1:$E$1,0)),"")</f>
        <v/>
      </c>
      <c r="O573" s="44" t="str">
        <f>IFERROR(INDEX(Sheet1!$A$1:$G$2788,MATCH($F573,Sheet1!$A$1:$A$2788,0),MATCH(O$1,Sheet1!$A$1:$G$1,0)),"")</f>
        <v/>
      </c>
      <c r="P573" s="68" t="s">
        <v>10223</v>
      </c>
      <c r="Q573" s="30" t="s">
        <v>9210</v>
      </c>
      <c r="R573" t="s">
        <v>10340</v>
      </c>
      <c r="S573" t="s">
        <v>61</v>
      </c>
      <c r="U573" t="s">
        <v>9</v>
      </c>
      <c r="V573" t="s">
        <v>3447</v>
      </c>
    </row>
    <row r="574" spans="1:22" ht="15.75" thickBot="1" x14ac:dyDescent="0.3">
      <c r="A574">
        <v>3746</v>
      </c>
      <c r="B574" t="s">
        <v>1962</v>
      </c>
      <c r="D574" t="s">
        <v>932</v>
      </c>
      <c r="E574" s="6" t="s">
        <v>5303</v>
      </c>
      <c r="F574" s="65">
        <v>24700</v>
      </c>
      <c r="G574" s="70" t="str">
        <f t="shared" si="33"/>
        <v>16/08/1967</v>
      </c>
      <c r="H574" s="68" t="str">
        <f t="shared" si="34"/>
        <v>16</v>
      </c>
      <c r="I574" s="47" t="str">
        <f t="shared" si="36"/>
        <v>08</v>
      </c>
      <c r="J574" s="47" t="str">
        <f t="shared" si="35"/>
        <v>1967</v>
      </c>
      <c r="K574" s="47" t="str">
        <f>IFERROR(INDEX(Sheet1!$A$1:$E$2788,MATCH($F574,Sheet1!$A$1:$A$2788,0),MATCH(K$1,Sheet1!$A$1:$E$1,0)),"")</f>
        <v/>
      </c>
      <c r="L574" s="50" t="str">
        <f>IFERROR(INDEX(Sheet1!$A$1:$E$2788,MATCH($F574,Sheet1!$A$1:$A$2788,0),MATCH(L$1,Sheet1!$A$1:$E$1,0)),"")</f>
        <v/>
      </c>
      <c r="M574" s="25" t="str">
        <f>IFERROR(INDEX(Sheet1!$A$1:$E$2788,MATCH($F574,Sheet1!$A$1:$A$2788,0),MATCH(M$1,Sheet1!$A$1:$E$1,0)),"")</f>
        <v/>
      </c>
      <c r="N574" s="25" t="str">
        <f>IFERROR(INDEX(Sheet1!$A$1:$E$2788,MATCH($F574,Sheet1!$A$1:$A$2788,0),MATCH(N$1,Sheet1!$A$1:$E$1,0)),"")</f>
        <v/>
      </c>
      <c r="O574" s="44" t="str">
        <f>IFERROR(INDEX(Sheet1!$A$1:$G$2788,MATCH($F574,Sheet1!$A$1:$A$2788,0),MATCH(O$1,Sheet1!$A$1:$G$1,0)),"")</f>
        <v/>
      </c>
      <c r="P574" s="50" t="s">
        <v>10217</v>
      </c>
      <c r="Q574" s="30" t="s">
        <v>9211</v>
      </c>
      <c r="R574" t="s">
        <v>10340</v>
      </c>
      <c r="S574" t="s">
        <v>61</v>
      </c>
      <c r="T574">
        <v>59</v>
      </c>
      <c r="U574" t="s">
        <v>9</v>
      </c>
      <c r="V574" t="s">
        <v>3446</v>
      </c>
    </row>
    <row r="575" spans="1:22" ht="15.75" thickBot="1" x14ac:dyDescent="0.3">
      <c r="A575">
        <v>3745</v>
      </c>
      <c r="B575" t="s">
        <v>1150</v>
      </c>
      <c r="D575" t="s">
        <v>101</v>
      </c>
      <c r="E575" s="6" t="s">
        <v>6114</v>
      </c>
      <c r="F575" s="65">
        <v>24708</v>
      </c>
      <c r="G575" s="70" t="str">
        <f t="shared" si="33"/>
        <v>24/08/1967</v>
      </c>
      <c r="H575" s="68" t="str">
        <f t="shared" si="34"/>
        <v>24</v>
      </c>
      <c r="I575" s="47" t="str">
        <f t="shared" si="36"/>
        <v>08</v>
      </c>
      <c r="J575" s="47" t="str">
        <f t="shared" si="35"/>
        <v>1967</v>
      </c>
      <c r="K575" s="47" t="str">
        <f>IFERROR(INDEX(Sheet1!$A$1:$E$2788,MATCH($F575,Sheet1!$A$1:$A$2788,0),MATCH(K$1,Sheet1!$A$1:$E$1,0)),"")</f>
        <v/>
      </c>
      <c r="L575" s="50" t="str">
        <f>IFERROR(INDEX(Sheet1!$A$1:$E$2788,MATCH($F575,Sheet1!$A$1:$A$2788,0),MATCH(L$1,Sheet1!$A$1:$E$1,0)),"")</f>
        <v/>
      </c>
      <c r="M575" s="25" t="str">
        <f>IFERROR(INDEX(Sheet1!$A$1:$E$2788,MATCH($F575,Sheet1!$A$1:$A$2788,0),MATCH(M$1,Sheet1!$A$1:$E$1,0)),"")</f>
        <v/>
      </c>
      <c r="N575" s="25" t="str">
        <f>IFERROR(INDEX(Sheet1!$A$1:$E$2788,MATCH($F575,Sheet1!$A$1:$A$2788,0),MATCH(N$1,Sheet1!$A$1:$E$1,0)),"")</f>
        <v/>
      </c>
      <c r="O575" s="44" t="str">
        <f>IFERROR(INDEX(Sheet1!$A$1:$G$2788,MATCH($F575,Sheet1!$A$1:$A$2788,0),MATCH(O$1,Sheet1!$A$1:$G$1,0)),"")</f>
        <v/>
      </c>
      <c r="P575" s="68" t="s">
        <v>10223</v>
      </c>
      <c r="Q575" s="30" t="s">
        <v>9212</v>
      </c>
      <c r="R575" t="s">
        <v>10319</v>
      </c>
      <c r="S575" t="s">
        <v>61</v>
      </c>
      <c r="U575" t="s">
        <v>9</v>
      </c>
      <c r="V575" t="s">
        <v>3445</v>
      </c>
    </row>
    <row r="576" spans="1:22" ht="15.75" thickBot="1" x14ac:dyDescent="0.3">
      <c r="A576">
        <v>3744</v>
      </c>
      <c r="B576" t="s">
        <v>1150</v>
      </c>
      <c r="D576" t="s">
        <v>140</v>
      </c>
      <c r="E576" s="6" t="s">
        <v>6115</v>
      </c>
      <c r="F576" s="65">
        <v>24715</v>
      </c>
      <c r="G576" s="70" t="str">
        <f t="shared" si="33"/>
        <v>31/08/1967</v>
      </c>
      <c r="H576" s="68" t="str">
        <f t="shared" si="34"/>
        <v>31</v>
      </c>
      <c r="I576" s="47" t="str">
        <f t="shared" si="36"/>
        <v>08</v>
      </c>
      <c r="J576" s="47" t="str">
        <f t="shared" si="35"/>
        <v>1967</v>
      </c>
      <c r="K576" s="47" t="str">
        <f>IFERROR(INDEX(Sheet1!$A$1:$E$2788,MATCH($F576,Sheet1!$A$1:$A$2788,0),MATCH(K$1,Sheet1!$A$1:$E$1,0)),"")</f>
        <v/>
      </c>
      <c r="L576" s="50" t="str">
        <f>IFERROR(INDEX(Sheet1!$A$1:$E$2788,MATCH($F576,Sheet1!$A$1:$A$2788,0),MATCH(L$1,Sheet1!$A$1:$E$1,0)),"")</f>
        <v/>
      </c>
      <c r="M576" s="25" t="str">
        <f>IFERROR(INDEX(Sheet1!$A$1:$E$2788,MATCH($F576,Sheet1!$A$1:$A$2788,0),MATCH(M$1,Sheet1!$A$1:$E$1,0)),"")</f>
        <v/>
      </c>
      <c r="N576" s="25" t="str">
        <f>IFERROR(INDEX(Sheet1!$A$1:$E$2788,MATCH($F576,Sheet1!$A$1:$A$2788,0),MATCH(N$1,Sheet1!$A$1:$E$1,0)),"")</f>
        <v/>
      </c>
      <c r="O576" s="44" t="str">
        <f>IFERROR(INDEX(Sheet1!$A$1:$G$2788,MATCH($F576,Sheet1!$A$1:$A$2788,0),MATCH(O$1,Sheet1!$A$1:$G$1,0)),"")</f>
        <v/>
      </c>
      <c r="P576" s="68" t="s">
        <v>10223</v>
      </c>
      <c r="Q576" s="30" t="s">
        <v>9162</v>
      </c>
      <c r="R576" t="s">
        <v>10340</v>
      </c>
      <c r="S576" t="s">
        <v>61</v>
      </c>
      <c r="U576" t="s">
        <v>9</v>
      </c>
      <c r="V576" t="s">
        <v>3444</v>
      </c>
    </row>
    <row r="577" spans="1:22" ht="15.75" thickBot="1" x14ac:dyDescent="0.3">
      <c r="A577">
        <v>3743</v>
      </c>
      <c r="B577" t="s">
        <v>1150</v>
      </c>
      <c r="D577" t="s">
        <v>1151</v>
      </c>
      <c r="E577" s="6" t="s">
        <v>6947</v>
      </c>
      <c r="F577" s="65">
        <v>24716</v>
      </c>
      <c r="G577" s="70" t="str">
        <f t="shared" si="33"/>
        <v>01/09/1967</v>
      </c>
      <c r="H577" s="68" t="str">
        <f t="shared" si="34"/>
        <v>01</v>
      </c>
      <c r="I577" s="47" t="str">
        <f t="shared" si="36"/>
        <v>09</v>
      </c>
      <c r="J577" s="47" t="str">
        <f t="shared" si="35"/>
        <v>1967</v>
      </c>
      <c r="K577" s="47" t="str">
        <f>IFERROR(INDEX(Sheet1!$A$1:$E$2788,MATCH($F577,Sheet1!$A$1:$A$2788,0),MATCH(K$1,Sheet1!$A$1:$E$1,0)),"")</f>
        <v/>
      </c>
      <c r="L577" s="50" t="str">
        <f>IFERROR(INDEX(Sheet1!$A$1:$E$2788,MATCH($F577,Sheet1!$A$1:$A$2788,0),MATCH(L$1,Sheet1!$A$1:$E$1,0)),"")</f>
        <v/>
      </c>
      <c r="M577" s="25" t="str">
        <f>IFERROR(INDEX(Sheet1!$A$1:$E$2788,MATCH($F577,Sheet1!$A$1:$A$2788,0),MATCH(M$1,Sheet1!$A$1:$E$1,0)),"")</f>
        <v/>
      </c>
      <c r="N577" s="25" t="str">
        <f>IFERROR(INDEX(Sheet1!$A$1:$E$2788,MATCH($F577,Sheet1!$A$1:$A$2788,0),MATCH(N$1,Sheet1!$A$1:$E$1,0)),"")</f>
        <v/>
      </c>
      <c r="O577" s="44" t="str">
        <f>IFERROR(INDEX(Sheet1!$A$1:$G$2788,MATCH($F577,Sheet1!$A$1:$A$2788,0),MATCH(O$1,Sheet1!$A$1:$G$1,0)),"")</f>
        <v/>
      </c>
      <c r="P577" s="68" t="s">
        <v>10223</v>
      </c>
      <c r="Q577" s="30" t="s">
        <v>9194</v>
      </c>
      <c r="R577" t="s">
        <v>10319</v>
      </c>
      <c r="S577" t="s">
        <v>61</v>
      </c>
      <c r="U577" t="s">
        <v>33</v>
      </c>
      <c r="V577" t="s">
        <v>3443</v>
      </c>
    </row>
    <row r="578" spans="1:22" ht="15.75" thickBot="1" x14ac:dyDescent="0.3">
      <c r="A578">
        <v>3742</v>
      </c>
      <c r="B578" t="s">
        <v>1330</v>
      </c>
      <c r="D578" t="s">
        <v>884</v>
      </c>
      <c r="E578" s="6" t="s">
        <v>6948</v>
      </c>
      <c r="F578" s="65">
        <v>24723</v>
      </c>
      <c r="G578" s="70" t="str">
        <f t="shared" si="33"/>
        <v>08/09/1967</v>
      </c>
      <c r="H578" s="68" t="str">
        <f t="shared" si="34"/>
        <v>08</v>
      </c>
      <c r="I578" s="47" t="str">
        <f t="shared" si="36"/>
        <v>09</v>
      </c>
      <c r="J578" s="47" t="str">
        <f t="shared" si="35"/>
        <v>1967</v>
      </c>
      <c r="K578" s="47" t="str">
        <f>IFERROR(INDEX(Sheet1!$A$1:$E$2788,MATCH($F578,Sheet1!$A$1:$A$2788,0),MATCH(K$1,Sheet1!$A$1:$E$1,0)),"")</f>
        <v/>
      </c>
      <c r="L578" s="50" t="str">
        <f>IFERROR(INDEX(Sheet1!$A$1:$E$2788,MATCH($F578,Sheet1!$A$1:$A$2788,0),MATCH(L$1,Sheet1!$A$1:$E$1,0)),"")</f>
        <v/>
      </c>
      <c r="M578" s="25" t="str">
        <f>IFERROR(INDEX(Sheet1!$A$1:$E$2788,MATCH($F578,Sheet1!$A$1:$A$2788,0),MATCH(M$1,Sheet1!$A$1:$E$1,0)),"")</f>
        <v/>
      </c>
      <c r="N578" s="25" t="str">
        <f>IFERROR(INDEX(Sheet1!$A$1:$E$2788,MATCH($F578,Sheet1!$A$1:$A$2788,0),MATCH(N$1,Sheet1!$A$1:$E$1,0)),"")</f>
        <v/>
      </c>
      <c r="O578" s="44" t="str">
        <f>IFERROR(INDEX(Sheet1!$A$1:$G$2788,MATCH($F578,Sheet1!$A$1:$A$2788,0),MATCH(O$1,Sheet1!$A$1:$G$1,0)),"")</f>
        <v/>
      </c>
      <c r="P578" s="50" t="s">
        <v>10217</v>
      </c>
      <c r="Q578" s="30" t="s">
        <v>9213</v>
      </c>
      <c r="R578" t="s">
        <v>10340</v>
      </c>
      <c r="S578" t="s">
        <v>61</v>
      </c>
      <c r="U578" t="s">
        <v>9</v>
      </c>
      <c r="V578" t="s">
        <v>3442</v>
      </c>
    </row>
    <row r="579" spans="1:22" ht="15.75" thickBot="1" x14ac:dyDescent="0.3">
      <c r="A579">
        <v>3741</v>
      </c>
      <c r="B579" t="s">
        <v>1150</v>
      </c>
      <c r="D579" t="s">
        <v>1151</v>
      </c>
      <c r="E579" s="6" t="s">
        <v>4101</v>
      </c>
      <c r="F579" s="65">
        <v>24726</v>
      </c>
      <c r="G579" s="70" t="str">
        <f t="shared" ref="G579:G642" si="37">TEXT(F579, "dd/mm/yyyy")</f>
        <v>11/09/1967</v>
      </c>
      <c r="H579" s="68" t="str">
        <f t="shared" ref="H579:H642" si="38">LEFT(G579,2)</f>
        <v>11</v>
      </c>
      <c r="I579" s="47" t="str">
        <f t="shared" si="36"/>
        <v>09</v>
      </c>
      <c r="J579" s="47" t="str">
        <f t="shared" ref="J579:J642" si="39">RIGHT(G579,4)</f>
        <v>1967</v>
      </c>
      <c r="K579" s="47" t="str">
        <f>IFERROR(INDEX(Sheet1!$A$1:$E$2788,MATCH($F579,Sheet1!$A$1:$A$2788,0),MATCH(K$1,Sheet1!$A$1:$E$1,0)),"")</f>
        <v/>
      </c>
      <c r="L579" s="50" t="str">
        <f>IFERROR(INDEX(Sheet1!$A$1:$E$2788,MATCH($F579,Sheet1!$A$1:$A$2788,0),MATCH(L$1,Sheet1!$A$1:$E$1,0)),"")</f>
        <v/>
      </c>
      <c r="M579" s="25" t="str">
        <f>IFERROR(INDEX(Sheet1!$A$1:$E$2788,MATCH($F579,Sheet1!$A$1:$A$2788,0),MATCH(M$1,Sheet1!$A$1:$E$1,0)),"")</f>
        <v/>
      </c>
      <c r="N579" s="25" t="str">
        <f>IFERROR(INDEX(Sheet1!$A$1:$E$2788,MATCH($F579,Sheet1!$A$1:$A$2788,0),MATCH(N$1,Sheet1!$A$1:$E$1,0)),"")</f>
        <v/>
      </c>
      <c r="O579" s="44" t="str">
        <f>IFERROR(INDEX(Sheet1!$A$1:$G$2788,MATCH($F579,Sheet1!$A$1:$A$2788,0),MATCH(O$1,Sheet1!$A$1:$G$1,0)),"")</f>
        <v/>
      </c>
      <c r="P579" s="68" t="s">
        <v>10223</v>
      </c>
      <c r="Q579" s="30" t="s">
        <v>9194</v>
      </c>
      <c r="R579" t="s">
        <v>10340</v>
      </c>
      <c r="S579" t="s">
        <v>61</v>
      </c>
      <c r="U579" t="s">
        <v>9</v>
      </c>
      <c r="V579" t="s">
        <v>3441</v>
      </c>
    </row>
    <row r="580" spans="1:22" ht="15.75" thickBot="1" x14ac:dyDescent="0.3">
      <c r="A580">
        <v>3740</v>
      </c>
      <c r="B580" t="s">
        <v>1150</v>
      </c>
      <c r="D580" t="s">
        <v>101</v>
      </c>
      <c r="E580" s="6" t="s">
        <v>4546</v>
      </c>
      <c r="F580" s="65">
        <v>24727</v>
      </c>
      <c r="G580" s="70" t="str">
        <f t="shared" si="37"/>
        <v>12/09/1967</v>
      </c>
      <c r="H580" s="68" t="str">
        <f t="shared" si="38"/>
        <v>12</v>
      </c>
      <c r="I580" s="47" t="str">
        <f t="shared" si="36"/>
        <v>09</v>
      </c>
      <c r="J580" s="47" t="str">
        <f t="shared" si="39"/>
        <v>1967</v>
      </c>
      <c r="K580" s="47" t="str">
        <f>IFERROR(INDEX(Sheet1!$A$1:$E$2788,MATCH($F580,Sheet1!$A$1:$A$2788,0),MATCH(K$1,Sheet1!$A$1:$E$1,0)),"")</f>
        <v/>
      </c>
      <c r="L580" s="50" t="str">
        <f>IFERROR(INDEX(Sheet1!$A$1:$E$2788,MATCH($F580,Sheet1!$A$1:$A$2788,0),MATCH(L$1,Sheet1!$A$1:$E$1,0)),"")</f>
        <v/>
      </c>
      <c r="M580" s="25" t="str">
        <f>IFERROR(INDEX(Sheet1!$A$1:$E$2788,MATCH($F580,Sheet1!$A$1:$A$2788,0),MATCH(M$1,Sheet1!$A$1:$E$1,0)),"")</f>
        <v/>
      </c>
      <c r="N580" s="25" t="str">
        <f>IFERROR(INDEX(Sheet1!$A$1:$E$2788,MATCH($F580,Sheet1!$A$1:$A$2788,0),MATCH(N$1,Sheet1!$A$1:$E$1,0)),"")</f>
        <v/>
      </c>
      <c r="O580" s="44" t="str">
        <f>IFERROR(INDEX(Sheet1!$A$1:$G$2788,MATCH($F580,Sheet1!$A$1:$A$2788,0),MATCH(O$1,Sheet1!$A$1:$G$1,0)),"")</f>
        <v/>
      </c>
      <c r="P580" s="68" t="s">
        <v>10223</v>
      </c>
      <c r="Q580" s="30" t="s">
        <v>9214</v>
      </c>
      <c r="R580" t="s">
        <v>10340</v>
      </c>
      <c r="S580" t="s">
        <v>61</v>
      </c>
      <c r="U580" t="s">
        <v>9</v>
      </c>
      <c r="V580" t="s">
        <v>3440</v>
      </c>
    </row>
    <row r="581" spans="1:22" ht="15.75" thickBot="1" x14ac:dyDescent="0.3">
      <c r="A581">
        <v>3739</v>
      </c>
      <c r="B581" t="s">
        <v>1150</v>
      </c>
      <c r="D581" t="s">
        <v>140</v>
      </c>
      <c r="E581" s="6" t="s">
        <v>7691</v>
      </c>
      <c r="F581" s="65">
        <v>24731</v>
      </c>
      <c r="G581" s="70" t="str">
        <f t="shared" si="37"/>
        <v>16/09/1967</v>
      </c>
      <c r="H581" s="68" t="str">
        <f t="shared" si="38"/>
        <v>16</v>
      </c>
      <c r="I581" s="47" t="str">
        <f t="shared" ref="I581:I644" si="40">MID(G581,4,2)</f>
        <v>09</v>
      </c>
      <c r="J581" s="47" t="str">
        <f t="shared" si="39"/>
        <v>1967</v>
      </c>
      <c r="K581" s="47" t="str">
        <f>IFERROR(INDEX(Sheet1!$A$1:$E$2788,MATCH($F581,Sheet1!$A$1:$A$2788,0),MATCH(K$1,Sheet1!$A$1:$E$1,0)),"")</f>
        <v/>
      </c>
      <c r="L581" s="50" t="str">
        <f>IFERROR(INDEX(Sheet1!$A$1:$E$2788,MATCH($F581,Sheet1!$A$1:$A$2788,0),MATCH(L$1,Sheet1!$A$1:$E$1,0)),"")</f>
        <v/>
      </c>
      <c r="M581" s="25" t="str">
        <f>IFERROR(INDEX(Sheet1!$A$1:$E$2788,MATCH($F581,Sheet1!$A$1:$A$2788,0),MATCH(M$1,Sheet1!$A$1:$E$1,0)),"")</f>
        <v/>
      </c>
      <c r="N581" s="25" t="str">
        <f>IFERROR(INDEX(Sheet1!$A$1:$E$2788,MATCH($F581,Sheet1!$A$1:$A$2788,0),MATCH(N$1,Sheet1!$A$1:$E$1,0)),"")</f>
        <v/>
      </c>
      <c r="O581" s="44" t="str">
        <f>IFERROR(INDEX(Sheet1!$A$1:$G$2788,MATCH($F581,Sheet1!$A$1:$A$2788,0),MATCH(O$1,Sheet1!$A$1:$G$1,0)),"")</f>
        <v/>
      </c>
      <c r="P581" s="68" t="s">
        <v>10223</v>
      </c>
      <c r="Q581" s="30" t="s">
        <v>9215</v>
      </c>
      <c r="R581" t="s">
        <v>10340</v>
      </c>
      <c r="S581" t="s">
        <v>61</v>
      </c>
      <c r="U581" t="s">
        <v>9</v>
      </c>
      <c r="V581" t="s">
        <v>3439</v>
      </c>
    </row>
    <row r="582" spans="1:22" ht="15.75" thickBot="1" x14ac:dyDescent="0.3">
      <c r="A582">
        <v>3737</v>
      </c>
      <c r="B582" t="s">
        <v>1962</v>
      </c>
      <c r="D582" t="s">
        <v>932</v>
      </c>
      <c r="E582" s="6" t="s">
        <v>4548</v>
      </c>
      <c r="F582" s="65">
        <v>24734</v>
      </c>
      <c r="G582" s="70" t="str">
        <f t="shared" si="37"/>
        <v>19/09/1967</v>
      </c>
      <c r="H582" s="68" t="str">
        <f t="shared" si="38"/>
        <v>19</v>
      </c>
      <c r="I582" s="47" t="str">
        <f t="shared" si="40"/>
        <v>09</v>
      </c>
      <c r="J582" s="47" t="str">
        <f t="shared" si="39"/>
        <v>1967</v>
      </c>
      <c r="K582" s="47" t="str">
        <f>IFERROR(INDEX(Sheet1!$A$1:$E$2788,MATCH($F582,Sheet1!$A$1:$A$2788,0),MATCH(K$1,Sheet1!$A$1:$E$1,0)),"")</f>
        <v/>
      </c>
      <c r="L582" s="50" t="str">
        <f>IFERROR(INDEX(Sheet1!$A$1:$E$2788,MATCH($F582,Sheet1!$A$1:$A$2788,0),MATCH(L$1,Sheet1!$A$1:$E$1,0)),"")</f>
        <v/>
      </c>
      <c r="M582" s="25" t="str">
        <f>IFERROR(INDEX(Sheet1!$A$1:$E$2788,MATCH($F582,Sheet1!$A$1:$A$2788,0),MATCH(M$1,Sheet1!$A$1:$E$1,0)),"")</f>
        <v/>
      </c>
      <c r="N582" s="25" t="str">
        <f>IFERROR(INDEX(Sheet1!$A$1:$E$2788,MATCH($F582,Sheet1!$A$1:$A$2788,0),MATCH(N$1,Sheet1!$A$1:$E$1,0)),"")</f>
        <v/>
      </c>
      <c r="O582" s="44" t="str">
        <f>IFERROR(INDEX(Sheet1!$A$1:$G$2788,MATCH($F582,Sheet1!$A$1:$A$2788,0),MATCH(O$1,Sheet1!$A$1:$G$1,0)),"")</f>
        <v/>
      </c>
      <c r="P582" s="50" t="s">
        <v>10217</v>
      </c>
      <c r="Q582" s="30" t="s">
        <v>9217</v>
      </c>
      <c r="R582" t="s">
        <v>10340</v>
      </c>
      <c r="S582" t="s">
        <v>61</v>
      </c>
      <c r="T582">
        <v>59</v>
      </c>
      <c r="U582" t="s">
        <v>9</v>
      </c>
      <c r="V582" t="s">
        <v>3437</v>
      </c>
    </row>
    <row r="583" spans="1:22" ht="15.75" thickBot="1" x14ac:dyDescent="0.3">
      <c r="A583">
        <v>3738</v>
      </c>
      <c r="B583" t="s">
        <v>1150</v>
      </c>
      <c r="D583" t="s">
        <v>3035</v>
      </c>
      <c r="E583" s="6" t="s">
        <v>4547</v>
      </c>
      <c r="F583" s="65">
        <v>24734</v>
      </c>
      <c r="G583" s="70" t="str">
        <f t="shared" si="37"/>
        <v>19/09/1967</v>
      </c>
      <c r="H583" s="68" t="str">
        <f t="shared" si="38"/>
        <v>19</v>
      </c>
      <c r="I583" s="47" t="str">
        <f t="shared" si="40"/>
        <v>09</v>
      </c>
      <c r="J583" s="47" t="str">
        <f t="shared" si="39"/>
        <v>1967</v>
      </c>
      <c r="K583" s="47" t="str">
        <f>IFERROR(INDEX(Sheet1!$A$1:$E$2788,MATCH($F583,Sheet1!$A$1:$A$2788,0),MATCH(K$1,Sheet1!$A$1:$E$1,0)),"")</f>
        <v/>
      </c>
      <c r="L583" s="50" t="str">
        <f>IFERROR(INDEX(Sheet1!$A$1:$E$2788,MATCH($F583,Sheet1!$A$1:$A$2788,0),MATCH(L$1,Sheet1!$A$1:$E$1,0)),"")</f>
        <v/>
      </c>
      <c r="M583" s="25" t="str">
        <f>IFERROR(INDEX(Sheet1!$A$1:$E$2788,MATCH($F583,Sheet1!$A$1:$A$2788,0),MATCH(M$1,Sheet1!$A$1:$E$1,0)),"")</f>
        <v/>
      </c>
      <c r="N583" s="25" t="str">
        <f>IFERROR(INDEX(Sheet1!$A$1:$E$2788,MATCH($F583,Sheet1!$A$1:$A$2788,0),MATCH(N$1,Sheet1!$A$1:$E$1,0)),"")</f>
        <v/>
      </c>
      <c r="O583" s="44" t="str">
        <f>IFERROR(INDEX(Sheet1!$A$1:$G$2788,MATCH($F583,Sheet1!$A$1:$A$2788,0),MATCH(O$1,Sheet1!$A$1:$G$1,0)),"")</f>
        <v/>
      </c>
      <c r="P583" s="68" t="s">
        <v>10223</v>
      </c>
      <c r="Q583" s="30" t="s">
        <v>9216</v>
      </c>
      <c r="R583" t="s">
        <v>10340</v>
      </c>
      <c r="S583" t="s">
        <v>61</v>
      </c>
      <c r="U583" t="s">
        <v>9</v>
      </c>
      <c r="V583" t="s">
        <v>3438</v>
      </c>
    </row>
    <row r="584" spans="1:22" ht="15.75" thickBot="1" x14ac:dyDescent="0.3">
      <c r="A584">
        <v>3736</v>
      </c>
      <c r="B584" t="s">
        <v>1150</v>
      </c>
      <c r="D584" t="s">
        <v>3375</v>
      </c>
      <c r="E584" s="6" t="s">
        <v>6949</v>
      </c>
      <c r="F584" s="65">
        <v>24737</v>
      </c>
      <c r="G584" s="70" t="str">
        <f t="shared" si="37"/>
        <v>22/09/1967</v>
      </c>
      <c r="H584" s="68" t="str">
        <f t="shared" si="38"/>
        <v>22</v>
      </c>
      <c r="I584" s="47" t="str">
        <f t="shared" si="40"/>
        <v>09</v>
      </c>
      <c r="J584" s="47" t="str">
        <f t="shared" si="39"/>
        <v>1967</v>
      </c>
      <c r="K584" s="47" t="str">
        <f>IFERROR(INDEX(Sheet1!$A$1:$E$2788,MATCH($F584,Sheet1!$A$1:$A$2788,0),MATCH(K$1,Sheet1!$A$1:$E$1,0)),"")</f>
        <v/>
      </c>
      <c r="L584" s="50" t="str">
        <f>IFERROR(INDEX(Sheet1!$A$1:$E$2788,MATCH($F584,Sheet1!$A$1:$A$2788,0),MATCH(L$1,Sheet1!$A$1:$E$1,0)),"")</f>
        <v/>
      </c>
      <c r="M584" s="25" t="str">
        <f>IFERROR(INDEX(Sheet1!$A$1:$E$2788,MATCH($F584,Sheet1!$A$1:$A$2788,0),MATCH(M$1,Sheet1!$A$1:$E$1,0)),"")</f>
        <v/>
      </c>
      <c r="N584" s="25" t="str">
        <f>IFERROR(INDEX(Sheet1!$A$1:$E$2788,MATCH($F584,Sheet1!$A$1:$A$2788,0),MATCH(N$1,Sheet1!$A$1:$E$1,0)),"")</f>
        <v/>
      </c>
      <c r="O584" s="44" t="str">
        <f>IFERROR(INDEX(Sheet1!$A$1:$G$2788,MATCH($F584,Sheet1!$A$1:$A$2788,0),MATCH(O$1,Sheet1!$A$1:$G$1,0)),"")</f>
        <v/>
      </c>
      <c r="P584" s="68" t="s">
        <v>10223</v>
      </c>
      <c r="Q584" s="30" t="s">
        <v>9184</v>
      </c>
      <c r="R584" t="s">
        <v>10319</v>
      </c>
      <c r="S584" t="s">
        <v>61</v>
      </c>
      <c r="U584" t="s">
        <v>9</v>
      </c>
      <c r="V584" t="s">
        <v>3436</v>
      </c>
    </row>
    <row r="585" spans="1:22" ht="15.75" thickBot="1" x14ac:dyDescent="0.3">
      <c r="A585">
        <v>3735</v>
      </c>
      <c r="B585" t="s">
        <v>1150</v>
      </c>
      <c r="D585" t="s">
        <v>1151</v>
      </c>
      <c r="E585" s="6" t="s">
        <v>4549</v>
      </c>
      <c r="F585" s="65">
        <v>24741</v>
      </c>
      <c r="G585" s="70" t="str">
        <f t="shared" si="37"/>
        <v>26/09/1967</v>
      </c>
      <c r="H585" s="68" t="str">
        <f t="shared" si="38"/>
        <v>26</v>
      </c>
      <c r="I585" s="47" t="str">
        <f t="shared" si="40"/>
        <v>09</v>
      </c>
      <c r="J585" s="47" t="str">
        <f t="shared" si="39"/>
        <v>1967</v>
      </c>
      <c r="K585" s="47" t="str">
        <f>IFERROR(INDEX(Sheet1!$A$1:$E$2788,MATCH($F585,Sheet1!$A$1:$A$2788,0),MATCH(K$1,Sheet1!$A$1:$E$1,0)),"")</f>
        <v/>
      </c>
      <c r="L585" s="50" t="str">
        <f>IFERROR(INDEX(Sheet1!$A$1:$E$2788,MATCH($F585,Sheet1!$A$1:$A$2788,0),MATCH(L$1,Sheet1!$A$1:$E$1,0)),"")</f>
        <v/>
      </c>
      <c r="M585" s="25" t="str">
        <f>IFERROR(INDEX(Sheet1!$A$1:$E$2788,MATCH($F585,Sheet1!$A$1:$A$2788,0),MATCH(M$1,Sheet1!$A$1:$E$1,0)),"")</f>
        <v/>
      </c>
      <c r="N585" s="25" t="str">
        <f>IFERROR(INDEX(Sheet1!$A$1:$E$2788,MATCH($F585,Sheet1!$A$1:$A$2788,0),MATCH(N$1,Sheet1!$A$1:$E$1,0)),"")</f>
        <v/>
      </c>
      <c r="O585" s="44" t="str">
        <f>IFERROR(INDEX(Sheet1!$A$1:$G$2788,MATCH($F585,Sheet1!$A$1:$A$2788,0),MATCH(O$1,Sheet1!$A$1:$G$1,0)),"")</f>
        <v/>
      </c>
      <c r="P585" s="68" t="s">
        <v>10223</v>
      </c>
      <c r="Q585" s="30" t="s">
        <v>9218</v>
      </c>
      <c r="R585" t="s">
        <v>10340</v>
      </c>
      <c r="S585" t="s">
        <v>61</v>
      </c>
      <c r="U585" t="s">
        <v>9</v>
      </c>
      <c r="V585" t="s">
        <v>3435</v>
      </c>
    </row>
    <row r="586" spans="1:22" ht="15.75" thickBot="1" x14ac:dyDescent="0.3">
      <c r="A586">
        <v>3840</v>
      </c>
      <c r="B586" t="s">
        <v>3199</v>
      </c>
      <c r="D586" t="s">
        <v>306</v>
      </c>
      <c r="E586" s="6" t="s">
        <v>4083</v>
      </c>
      <c r="F586" s="65">
        <v>24741</v>
      </c>
      <c r="G586" s="70" t="str">
        <f t="shared" si="37"/>
        <v>26/09/1967</v>
      </c>
      <c r="H586" s="68" t="str">
        <f t="shared" si="38"/>
        <v>26</v>
      </c>
      <c r="I586" s="47" t="str">
        <f t="shared" si="40"/>
        <v>09</v>
      </c>
      <c r="J586" s="47" t="str">
        <f t="shared" si="39"/>
        <v>1967</v>
      </c>
      <c r="K586" s="47" t="str">
        <f>IFERROR(INDEX(Sheet1!$A$1:$E$2788,MATCH($F586,Sheet1!$A$1:$A$2788,0),MATCH(K$1,Sheet1!$A$1:$E$1,0)),"")</f>
        <v/>
      </c>
      <c r="L586" s="50" t="str">
        <f>IFERROR(INDEX(Sheet1!$A$1:$E$2788,MATCH($F586,Sheet1!$A$1:$A$2788,0),MATCH(L$1,Sheet1!$A$1:$E$1,0)),"")</f>
        <v/>
      </c>
      <c r="M586" s="25" t="str">
        <f>IFERROR(INDEX(Sheet1!$A$1:$E$2788,MATCH($F586,Sheet1!$A$1:$A$2788,0),MATCH(M$1,Sheet1!$A$1:$E$1,0)),"")</f>
        <v/>
      </c>
      <c r="N586" s="25" t="str">
        <f>IFERROR(INDEX(Sheet1!$A$1:$E$2788,MATCH($F586,Sheet1!$A$1:$A$2788,0),MATCH(N$1,Sheet1!$A$1:$E$1,0)),"")</f>
        <v/>
      </c>
      <c r="O586" s="44" t="str">
        <f>IFERROR(INDEX(Sheet1!$A$1:$G$2788,MATCH($F586,Sheet1!$A$1:$A$2788,0),MATCH(O$1,Sheet1!$A$1:$G$1,0)),"")</f>
        <v/>
      </c>
      <c r="P586" s="50" t="s">
        <v>10217</v>
      </c>
      <c r="R586" t="s">
        <v>10340</v>
      </c>
      <c r="S586" t="s">
        <v>61</v>
      </c>
      <c r="U586" t="s">
        <v>33</v>
      </c>
      <c r="V586" t="s">
        <v>3200</v>
      </c>
    </row>
    <row r="587" spans="1:22" ht="15.75" thickBot="1" x14ac:dyDescent="0.3">
      <c r="A587">
        <v>3733</v>
      </c>
      <c r="B587" t="s">
        <v>1150</v>
      </c>
      <c r="D587" t="s">
        <v>1186</v>
      </c>
      <c r="E587" s="6" t="s">
        <v>5305</v>
      </c>
      <c r="F587" s="65">
        <v>24742</v>
      </c>
      <c r="G587" s="70" t="str">
        <f t="shared" si="37"/>
        <v>27/09/1967</v>
      </c>
      <c r="H587" s="68" t="str">
        <f t="shared" si="38"/>
        <v>27</v>
      </c>
      <c r="I587" s="47" t="str">
        <f t="shared" si="40"/>
        <v>09</v>
      </c>
      <c r="J587" s="47" t="str">
        <f t="shared" si="39"/>
        <v>1967</v>
      </c>
      <c r="K587" s="47" t="str">
        <f>IFERROR(INDEX(Sheet1!$A$1:$E$2788,MATCH($F587,Sheet1!$A$1:$A$2788,0),MATCH(K$1,Sheet1!$A$1:$E$1,0)),"")</f>
        <v/>
      </c>
      <c r="L587" s="50" t="str">
        <f>IFERROR(INDEX(Sheet1!$A$1:$E$2788,MATCH($F587,Sheet1!$A$1:$A$2788,0),MATCH(L$1,Sheet1!$A$1:$E$1,0)),"")</f>
        <v/>
      </c>
      <c r="M587" s="25" t="str">
        <f>IFERROR(INDEX(Sheet1!$A$1:$E$2788,MATCH($F587,Sheet1!$A$1:$A$2788,0),MATCH(M$1,Sheet1!$A$1:$E$1,0)),"")</f>
        <v/>
      </c>
      <c r="N587" s="25" t="str">
        <f>IFERROR(INDEX(Sheet1!$A$1:$E$2788,MATCH($F587,Sheet1!$A$1:$A$2788,0),MATCH(N$1,Sheet1!$A$1:$E$1,0)),"")</f>
        <v/>
      </c>
      <c r="O587" s="44" t="str">
        <f>IFERROR(INDEX(Sheet1!$A$1:$G$2788,MATCH($F587,Sheet1!$A$1:$A$2788,0),MATCH(O$1,Sheet1!$A$1:$G$1,0)),"")</f>
        <v/>
      </c>
      <c r="P587" s="68" t="s">
        <v>10223</v>
      </c>
      <c r="Q587" s="30" t="s">
        <v>9219</v>
      </c>
      <c r="R587" t="s">
        <v>10340</v>
      </c>
      <c r="S587" t="s">
        <v>61</v>
      </c>
      <c r="U587" t="s">
        <v>33</v>
      </c>
      <c r="V587" t="s">
        <v>3301</v>
      </c>
    </row>
    <row r="588" spans="1:22" ht="15.75" thickBot="1" x14ac:dyDescent="0.3">
      <c r="A588">
        <v>3734</v>
      </c>
      <c r="B588" t="s">
        <v>1150</v>
      </c>
      <c r="D588" t="s">
        <v>1601</v>
      </c>
      <c r="E588" s="6" t="s">
        <v>5304</v>
      </c>
      <c r="F588" s="65">
        <v>24742</v>
      </c>
      <c r="G588" s="70" t="str">
        <f t="shared" si="37"/>
        <v>27/09/1967</v>
      </c>
      <c r="H588" s="68" t="str">
        <f t="shared" si="38"/>
        <v>27</v>
      </c>
      <c r="I588" s="47" t="str">
        <f t="shared" si="40"/>
        <v>09</v>
      </c>
      <c r="J588" s="47" t="str">
        <f t="shared" si="39"/>
        <v>1967</v>
      </c>
      <c r="K588" s="47" t="str">
        <f>IFERROR(INDEX(Sheet1!$A$1:$E$2788,MATCH($F588,Sheet1!$A$1:$A$2788,0),MATCH(K$1,Sheet1!$A$1:$E$1,0)),"")</f>
        <v/>
      </c>
      <c r="L588" s="50" t="str">
        <f>IFERROR(INDEX(Sheet1!$A$1:$E$2788,MATCH($F588,Sheet1!$A$1:$A$2788,0),MATCH(L$1,Sheet1!$A$1:$E$1,0)),"")</f>
        <v/>
      </c>
      <c r="M588" s="25" t="str">
        <f>IFERROR(INDEX(Sheet1!$A$1:$E$2788,MATCH($F588,Sheet1!$A$1:$A$2788,0),MATCH(M$1,Sheet1!$A$1:$E$1,0)),"")</f>
        <v/>
      </c>
      <c r="N588" s="25" t="str">
        <f>IFERROR(INDEX(Sheet1!$A$1:$E$2788,MATCH($F588,Sheet1!$A$1:$A$2788,0),MATCH(N$1,Sheet1!$A$1:$E$1,0)),"")</f>
        <v/>
      </c>
      <c r="O588" s="44" t="str">
        <f>IFERROR(INDEX(Sheet1!$A$1:$G$2788,MATCH($F588,Sheet1!$A$1:$A$2788,0),MATCH(O$1,Sheet1!$A$1:$G$1,0)),"")</f>
        <v/>
      </c>
      <c r="P588" s="68" t="s">
        <v>10223</v>
      </c>
      <c r="Q588" s="30" t="s">
        <v>9015</v>
      </c>
      <c r="R588" t="s">
        <v>10340</v>
      </c>
      <c r="S588" t="s">
        <v>61</v>
      </c>
      <c r="U588" t="s">
        <v>33</v>
      </c>
      <c r="V588" t="s">
        <v>3434</v>
      </c>
    </row>
    <row r="589" spans="1:22" ht="15.75" thickBot="1" x14ac:dyDescent="0.3">
      <c r="A589">
        <v>3732</v>
      </c>
      <c r="B589" t="s">
        <v>1150</v>
      </c>
      <c r="D589" t="s">
        <v>140</v>
      </c>
      <c r="E589" s="6" t="s">
        <v>4550</v>
      </c>
      <c r="F589" s="65">
        <v>24748</v>
      </c>
      <c r="G589" s="70" t="str">
        <f t="shared" si="37"/>
        <v>03/10/1967</v>
      </c>
      <c r="H589" s="68" t="str">
        <f t="shared" si="38"/>
        <v>03</v>
      </c>
      <c r="I589" s="47" t="str">
        <f t="shared" si="40"/>
        <v>10</v>
      </c>
      <c r="J589" s="47" t="str">
        <f t="shared" si="39"/>
        <v>1967</v>
      </c>
      <c r="K589" s="47" t="str">
        <f>IFERROR(INDEX(Sheet1!$A$1:$E$2788,MATCH($F589,Sheet1!$A$1:$A$2788,0),MATCH(K$1,Sheet1!$A$1:$E$1,0)),"")</f>
        <v/>
      </c>
      <c r="L589" s="50" t="str">
        <f>IFERROR(INDEX(Sheet1!$A$1:$E$2788,MATCH($F589,Sheet1!$A$1:$A$2788,0),MATCH(L$1,Sheet1!$A$1:$E$1,0)),"")</f>
        <v/>
      </c>
      <c r="M589" s="25" t="str">
        <f>IFERROR(INDEX(Sheet1!$A$1:$E$2788,MATCH($F589,Sheet1!$A$1:$A$2788,0),MATCH(M$1,Sheet1!$A$1:$E$1,0)),"")</f>
        <v/>
      </c>
      <c r="N589" s="25" t="str">
        <f>IFERROR(INDEX(Sheet1!$A$1:$E$2788,MATCH($F589,Sheet1!$A$1:$A$2788,0),MATCH(N$1,Sheet1!$A$1:$E$1,0)),"")</f>
        <v/>
      </c>
      <c r="O589" s="44" t="str">
        <f>IFERROR(INDEX(Sheet1!$A$1:$G$2788,MATCH($F589,Sheet1!$A$1:$A$2788,0),MATCH(O$1,Sheet1!$A$1:$G$1,0)),"")</f>
        <v/>
      </c>
      <c r="P589" s="68" t="s">
        <v>10223</v>
      </c>
      <c r="Q589" s="30" t="s">
        <v>8826</v>
      </c>
      <c r="R589" t="s">
        <v>10340</v>
      </c>
      <c r="S589" t="s">
        <v>61</v>
      </c>
      <c r="U589" t="s">
        <v>9</v>
      </c>
      <c r="V589" t="s">
        <v>3433</v>
      </c>
    </row>
    <row r="590" spans="1:22" ht="15.75" thickBot="1" x14ac:dyDescent="0.3">
      <c r="A590">
        <v>3731</v>
      </c>
      <c r="B590" t="s">
        <v>1150</v>
      </c>
      <c r="D590" t="s">
        <v>1151</v>
      </c>
      <c r="E590" s="6" t="s">
        <v>5306</v>
      </c>
      <c r="F590" s="65">
        <v>24756</v>
      </c>
      <c r="G590" s="70" t="str">
        <f t="shared" si="37"/>
        <v>11/10/1967</v>
      </c>
      <c r="H590" s="68" t="str">
        <f t="shared" si="38"/>
        <v>11</v>
      </c>
      <c r="I590" s="47" t="str">
        <f t="shared" si="40"/>
        <v>10</v>
      </c>
      <c r="J590" s="47" t="str">
        <f t="shared" si="39"/>
        <v>1967</v>
      </c>
      <c r="K590" s="47" t="str">
        <f>IFERROR(INDEX(Sheet1!$A$1:$E$2788,MATCH($F590,Sheet1!$A$1:$A$2788,0),MATCH(K$1,Sheet1!$A$1:$E$1,0)),"")</f>
        <v/>
      </c>
      <c r="L590" s="50" t="str">
        <f>IFERROR(INDEX(Sheet1!$A$1:$E$2788,MATCH($F590,Sheet1!$A$1:$A$2788,0),MATCH(L$1,Sheet1!$A$1:$E$1,0)),"")</f>
        <v/>
      </c>
      <c r="M590" s="25" t="str">
        <f>IFERROR(INDEX(Sheet1!$A$1:$E$2788,MATCH($F590,Sheet1!$A$1:$A$2788,0),MATCH(M$1,Sheet1!$A$1:$E$1,0)),"")</f>
        <v/>
      </c>
      <c r="N590" s="25" t="str">
        <f>IFERROR(INDEX(Sheet1!$A$1:$E$2788,MATCH($F590,Sheet1!$A$1:$A$2788,0),MATCH(N$1,Sheet1!$A$1:$E$1,0)),"")</f>
        <v/>
      </c>
      <c r="O590" s="44" t="str">
        <f>IFERROR(INDEX(Sheet1!$A$1:$G$2788,MATCH($F590,Sheet1!$A$1:$A$2788,0),MATCH(O$1,Sheet1!$A$1:$G$1,0)),"")</f>
        <v/>
      </c>
      <c r="P590" s="68" t="s">
        <v>10223</v>
      </c>
      <c r="Q590" s="30" t="s">
        <v>9180</v>
      </c>
      <c r="R590" t="s">
        <v>10340</v>
      </c>
      <c r="S590" t="s">
        <v>61</v>
      </c>
      <c r="U590" t="s">
        <v>9</v>
      </c>
      <c r="V590" t="s">
        <v>3432</v>
      </c>
    </row>
    <row r="591" spans="1:22" ht="15.75" thickBot="1" x14ac:dyDescent="0.3">
      <c r="A591">
        <v>3730</v>
      </c>
      <c r="B591" t="s">
        <v>3389</v>
      </c>
      <c r="D591" t="s">
        <v>3345</v>
      </c>
      <c r="E591" s="6" t="s">
        <v>6116</v>
      </c>
      <c r="F591" s="65">
        <v>24757</v>
      </c>
      <c r="G591" s="70" t="str">
        <f t="shared" si="37"/>
        <v>12/10/1967</v>
      </c>
      <c r="H591" s="68" t="str">
        <f t="shared" si="38"/>
        <v>12</v>
      </c>
      <c r="I591" s="47" t="str">
        <f t="shared" si="40"/>
        <v>10</v>
      </c>
      <c r="J591" s="47" t="str">
        <f t="shared" si="39"/>
        <v>1967</v>
      </c>
      <c r="K591" s="47" t="str">
        <f>IFERROR(INDEX(Sheet1!$A$1:$E$2788,MATCH($F591,Sheet1!$A$1:$A$2788,0),MATCH(K$1,Sheet1!$A$1:$E$1,0)),"")</f>
        <v/>
      </c>
      <c r="L591" s="50" t="str">
        <f>IFERROR(INDEX(Sheet1!$A$1:$E$2788,MATCH($F591,Sheet1!$A$1:$A$2788,0),MATCH(L$1,Sheet1!$A$1:$E$1,0)),"")</f>
        <v/>
      </c>
      <c r="M591" s="25" t="str">
        <f>IFERROR(INDEX(Sheet1!$A$1:$E$2788,MATCH($F591,Sheet1!$A$1:$A$2788,0),MATCH(M$1,Sheet1!$A$1:$E$1,0)),"")</f>
        <v/>
      </c>
      <c r="N591" s="25" t="str">
        <f>IFERROR(INDEX(Sheet1!$A$1:$E$2788,MATCH($F591,Sheet1!$A$1:$A$2788,0),MATCH(N$1,Sheet1!$A$1:$E$1,0)),"")</f>
        <v/>
      </c>
      <c r="O591" s="44" t="str">
        <f>IFERROR(INDEX(Sheet1!$A$1:$G$2788,MATCH($F591,Sheet1!$A$1:$A$2788,0),MATCH(O$1,Sheet1!$A$1:$G$1,0)),"")</f>
        <v/>
      </c>
      <c r="P591" s="68" t="s">
        <v>10223</v>
      </c>
      <c r="Q591" s="30" t="s">
        <v>9034</v>
      </c>
      <c r="R591" t="s">
        <v>10340</v>
      </c>
      <c r="S591" t="s">
        <v>61</v>
      </c>
      <c r="U591" t="s">
        <v>9</v>
      </c>
      <c r="V591" t="s">
        <v>3390</v>
      </c>
    </row>
    <row r="592" spans="1:22" ht="15.75" thickBot="1" x14ac:dyDescent="0.3">
      <c r="A592">
        <v>3729</v>
      </c>
      <c r="B592" t="s">
        <v>1150</v>
      </c>
      <c r="D592" t="s">
        <v>20</v>
      </c>
      <c r="E592" s="6" t="s">
        <v>4102</v>
      </c>
      <c r="F592" s="65">
        <v>24761</v>
      </c>
      <c r="G592" s="70" t="str">
        <f t="shared" si="37"/>
        <v>16/10/1967</v>
      </c>
      <c r="H592" s="68" t="str">
        <f t="shared" si="38"/>
        <v>16</v>
      </c>
      <c r="I592" s="47" t="str">
        <f t="shared" si="40"/>
        <v>10</v>
      </c>
      <c r="J592" s="47" t="str">
        <f t="shared" si="39"/>
        <v>1967</v>
      </c>
      <c r="K592" s="47" t="str">
        <f>IFERROR(INDEX(Sheet1!$A$1:$E$2788,MATCH($F592,Sheet1!$A$1:$A$2788,0),MATCH(K$1,Sheet1!$A$1:$E$1,0)),"")</f>
        <v/>
      </c>
      <c r="L592" s="50" t="str">
        <f>IFERROR(INDEX(Sheet1!$A$1:$E$2788,MATCH($F592,Sheet1!$A$1:$A$2788,0),MATCH(L$1,Sheet1!$A$1:$E$1,0)),"")</f>
        <v/>
      </c>
      <c r="M592" s="25" t="str">
        <f>IFERROR(INDEX(Sheet1!$A$1:$E$2788,MATCH($F592,Sheet1!$A$1:$A$2788,0),MATCH(M$1,Sheet1!$A$1:$E$1,0)),"")</f>
        <v/>
      </c>
      <c r="N592" s="25" t="str">
        <f>IFERROR(INDEX(Sheet1!$A$1:$E$2788,MATCH($F592,Sheet1!$A$1:$A$2788,0),MATCH(N$1,Sheet1!$A$1:$E$1,0)),"")</f>
        <v/>
      </c>
      <c r="O592" s="44" t="str">
        <f>IFERROR(INDEX(Sheet1!$A$1:$G$2788,MATCH($F592,Sheet1!$A$1:$A$2788,0),MATCH(O$1,Sheet1!$A$1:$G$1,0)),"")</f>
        <v/>
      </c>
      <c r="P592" s="68" t="s">
        <v>10223</v>
      </c>
      <c r="Q592" s="30" t="s">
        <v>9162</v>
      </c>
      <c r="R592" t="s">
        <v>10340</v>
      </c>
      <c r="S592" t="s">
        <v>61</v>
      </c>
      <c r="U592" t="s">
        <v>9</v>
      </c>
      <c r="V592" t="s">
        <v>3431</v>
      </c>
    </row>
    <row r="593" spans="1:22" ht="15.75" thickBot="1" x14ac:dyDescent="0.3">
      <c r="A593">
        <v>3728</v>
      </c>
      <c r="B593" t="s">
        <v>1150</v>
      </c>
      <c r="D593" t="s">
        <v>3035</v>
      </c>
      <c r="E593" s="6" t="s">
        <v>5307</v>
      </c>
      <c r="F593" s="65">
        <v>24763</v>
      </c>
      <c r="G593" s="70" t="str">
        <f t="shared" si="37"/>
        <v>18/10/1967</v>
      </c>
      <c r="H593" s="68" t="str">
        <f t="shared" si="38"/>
        <v>18</v>
      </c>
      <c r="I593" s="47" t="str">
        <f t="shared" si="40"/>
        <v>10</v>
      </c>
      <c r="J593" s="47" t="str">
        <f t="shared" si="39"/>
        <v>1967</v>
      </c>
      <c r="K593" s="47" t="str">
        <f>IFERROR(INDEX(Sheet1!$A$1:$E$2788,MATCH($F593,Sheet1!$A$1:$A$2788,0),MATCH(K$1,Sheet1!$A$1:$E$1,0)),"")</f>
        <v/>
      </c>
      <c r="L593" s="50" t="str">
        <f>IFERROR(INDEX(Sheet1!$A$1:$E$2788,MATCH($F593,Sheet1!$A$1:$A$2788,0),MATCH(L$1,Sheet1!$A$1:$E$1,0)),"")</f>
        <v/>
      </c>
      <c r="M593" s="25" t="str">
        <f>IFERROR(INDEX(Sheet1!$A$1:$E$2788,MATCH($F593,Sheet1!$A$1:$A$2788,0),MATCH(M$1,Sheet1!$A$1:$E$1,0)),"")</f>
        <v/>
      </c>
      <c r="N593" s="25" t="str">
        <f>IFERROR(INDEX(Sheet1!$A$1:$E$2788,MATCH($F593,Sheet1!$A$1:$A$2788,0),MATCH(N$1,Sheet1!$A$1:$E$1,0)),"")</f>
        <v/>
      </c>
      <c r="O593" s="44" t="str">
        <f>IFERROR(INDEX(Sheet1!$A$1:$G$2788,MATCH($F593,Sheet1!$A$1:$A$2788,0),MATCH(O$1,Sheet1!$A$1:$G$1,0)),"")</f>
        <v/>
      </c>
      <c r="P593" s="68" t="s">
        <v>10223</v>
      </c>
      <c r="Q593" s="30" t="s">
        <v>9220</v>
      </c>
      <c r="R593" t="s">
        <v>10340</v>
      </c>
      <c r="S593" t="s">
        <v>61</v>
      </c>
      <c r="U593" t="s">
        <v>9</v>
      </c>
      <c r="V593" t="s">
        <v>3430</v>
      </c>
    </row>
    <row r="594" spans="1:22" ht="15.75" thickBot="1" x14ac:dyDescent="0.3">
      <c r="A594">
        <v>3727</v>
      </c>
      <c r="B594" t="s">
        <v>1150</v>
      </c>
      <c r="D594" t="s">
        <v>140</v>
      </c>
      <c r="E594" s="6" t="s">
        <v>8575</v>
      </c>
      <c r="F594" s="65">
        <v>24767</v>
      </c>
      <c r="G594" s="70" t="str">
        <f t="shared" si="37"/>
        <v>22/10/1967</v>
      </c>
      <c r="H594" s="68" t="str">
        <f t="shared" si="38"/>
        <v>22</v>
      </c>
      <c r="I594" s="47" t="str">
        <f t="shared" si="40"/>
        <v>10</v>
      </c>
      <c r="J594" s="47" t="str">
        <f t="shared" si="39"/>
        <v>1967</v>
      </c>
      <c r="K594" s="47" t="str">
        <f>IFERROR(INDEX(Sheet1!$A$1:$E$2788,MATCH($F594,Sheet1!$A$1:$A$2788,0),MATCH(K$1,Sheet1!$A$1:$E$1,0)),"")</f>
        <v/>
      </c>
      <c r="L594" s="50" t="str">
        <f>IFERROR(INDEX(Sheet1!$A$1:$E$2788,MATCH($F594,Sheet1!$A$1:$A$2788,0),MATCH(L$1,Sheet1!$A$1:$E$1,0)),"")</f>
        <v/>
      </c>
      <c r="M594" s="25" t="str">
        <f>IFERROR(INDEX(Sheet1!$A$1:$E$2788,MATCH($F594,Sheet1!$A$1:$A$2788,0),MATCH(M$1,Sheet1!$A$1:$E$1,0)),"")</f>
        <v/>
      </c>
      <c r="N594" s="25" t="str">
        <f>IFERROR(INDEX(Sheet1!$A$1:$E$2788,MATCH($F594,Sheet1!$A$1:$A$2788,0),MATCH(N$1,Sheet1!$A$1:$E$1,0)),"")</f>
        <v/>
      </c>
      <c r="O594" s="44" t="str">
        <f>IFERROR(INDEX(Sheet1!$A$1:$G$2788,MATCH($F594,Sheet1!$A$1:$A$2788,0),MATCH(O$1,Sheet1!$A$1:$G$1,0)),"")</f>
        <v/>
      </c>
      <c r="P594" s="68" t="s">
        <v>10223</v>
      </c>
      <c r="Q594" s="30" t="s">
        <v>9122</v>
      </c>
      <c r="R594" t="s">
        <v>10340</v>
      </c>
      <c r="S594" t="s">
        <v>61</v>
      </c>
      <c r="U594" t="s">
        <v>9</v>
      </c>
      <c r="V594" t="s">
        <v>3429</v>
      </c>
    </row>
    <row r="595" spans="1:22" ht="15.75" thickBot="1" x14ac:dyDescent="0.3">
      <c r="A595">
        <v>3726</v>
      </c>
      <c r="B595" t="s">
        <v>1150</v>
      </c>
      <c r="D595" t="s">
        <v>1151</v>
      </c>
      <c r="E595" s="6" t="s">
        <v>4551</v>
      </c>
      <c r="F595" s="65">
        <v>24769</v>
      </c>
      <c r="G595" s="70" t="str">
        <f t="shared" si="37"/>
        <v>24/10/1967</v>
      </c>
      <c r="H595" s="68" t="str">
        <f t="shared" si="38"/>
        <v>24</v>
      </c>
      <c r="I595" s="47" t="str">
        <f t="shared" si="40"/>
        <v>10</v>
      </c>
      <c r="J595" s="47" t="str">
        <f t="shared" si="39"/>
        <v>1967</v>
      </c>
      <c r="K595" s="47" t="str">
        <f>IFERROR(INDEX(Sheet1!$A$1:$E$2788,MATCH($F595,Sheet1!$A$1:$A$2788,0),MATCH(K$1,Sheet1!$A$1:$E$1,0)),"")</f>
        <v/>
      </c>
      <c r="L595" s="50" t="str">
        <f>IFERROR(INDEX(Sheet1!$A$1:$E$2788,MATCH($F595,Sheet1!$A$1:$A$2788,0),MATCH(L$1,Sheet1!$A$1:$E$1,0)),"")</f>
        <v/>
      </c>
      <c r="M595" s="25" t="str">
        <f>IFERROR(INDEX(Sheet1!$A$1:$E$2788,MATCH($F595,Sheet1!$A$1:$A$2788,0),MATCH(M$1,Sheet1!$A$1:$E$1,0)),"")</f>
        <v/>
      </c>
      <c r="N595" s="25" t="str">
        <f>IFERROR(INDEX(Sheet1!$A$1:$E$2788,MATCH($F595,Sheet1!$A$1:$A$2788,0),MATCH(N$1,Sheet1!$A$1:$E$1,0)),"")</f>
        <v/>
      </c>
      <c r="O595" s="44" t="str">
        <f>IFERROR(INDEX(Sheet1!$A$1:$G$2788,MATCH($F595,Sheet1!$A$1:$A$2788,0),MATCH(O$1,Sheet1!$A$1:$G$1,0)),"")</f>
        <v/>
      </c>
      <c r="P595" s="68" t="s">
        <v>10223</v>
      </c>
      <c r="Q595" s="30" t="s">
        <v>9221</v>
      </c>
      <c r="R595" t="s">
        <v>10340</v>
      </c>
      <c r="S595" t="s">
        <v>61</v>
      </c>
      <c r="U595" t="s">
        <v>9</v>
      </c>
      <c r="V595" t="s">
        <v>3428</v>
      </c>
    </row>
    <row r="596" spans="1:22" ht="15.75" thickBot="1" x14ac:dyDescent="0.3">
      <c r="A596">
        <v>3725</v>
      </c>
      <c r="B596" t="s">
        <v>1962</v>
      </c>
      <c r="D596" t="s">
        <v>932</v>
      </c>
      <c r="E596" s="6" t="s">
        <v>5308</v>
      </c>
      <c r="F596" s="65">
        <v>24770</v>
      </c>
      <c r="G596" s="70" t="str">
        <f t="shared" si="37"/>
        <v>25/10/1967</v>
      </c>
      <c r="H596" s="68" t="str">
        <f t="shared" si="38"/>
        <v>25</v>
      </c>
      <c r="I596" s="47" t="str">
        <f t="shared" si="40"/>
        <v>10</v>
      </c>
      <c r="J596" s="47" t="str">
        <f t="shared" si="39"/>
        <v>1967</v>
      </c>
      <c r="K596" s="47" t="str">
        <f>IFERROR(INDEX(Sheet1!$A$1:$E$2788,MATCH($F596,Sheet1!$A$1:$A$2788,0),MATCH(K$1,Sheet1!$A$1:$E$1,0)),"")</f>
        <v/>
      </c>
      <c r="L596" s="50" t="str">
        <f>IFERROR(INDEX(Sheet1!$A$1:$E$2788,MATCH($F596,Sheet1!$A$1:$A$2788,0),MATCH(L$1,Sheet1!$A$1:$E$1,0)),"")</f>
        <v/>
      </c>
      <c r="M596" s="25" t="str">
        <f>IFERROR(INDEX(Sheet1!$A$1:$E$2788,MATCH($F596,Sheet1!$A$1:$A$2788,0),MATCH(M$1,Sheet1!$A$1:$E$1,0)),"")</f>
        <v/>
      </c>
      <c r="N596" s="25" t="str">
        <f>IFERROR(INDEX(Sheet1!$A$1:$E$2788,MATCH($F596,Sheet1!$A$1:$A$2788,0),MATCH(N$1,Sheet1!$A$1:$E$1,0)),"")</f>
        <v/>
      </c>
      <c r="O596" s="44" t="str">
        <f>IFERROR(INDEX(Sheet1!$A$1:$G$2788,MATCH($F596,Sheet1!$A$1:$A$2788,0),MATCH(O$1,Sheet1!$A$1:$G$1,0)),"")</f>
        <v/>
      </c>
      <c r="P596" s="50" t="s">
        <v>10217</v>
      </c>
      <c r="Q596" s="30" t="s">
        <v>9150</v>
      </c>
      <c r="R596" t="s">
        <v>10319</v>
      </c>
      <c r="S596" t="s">
        <v>61</v>
      </c>
      <c r="T596">
        <v>59</v>
      </c>
      <c r="U596" t="s">
        <v>9</v>
      </c>
      <c r="V596" t="s">
        <v>3427</v>
      </c>
    </row>
    <row r="597" spans="1:22" ht="15.75" thickBot="1" x14ac:dyDescent="0.3">
      <c r="A597">
        <v>3723</v>
      </c>
      <c r="B597" t="s">
        <v>1150</v>
      </c>
      <c r="D597" t="s">
        <v>20</v>
      </c>
      <c r="E597" s="6" t="s">
        <v>6951</v>
      </c>
      <c r="F597" s="65">
        <v>24772</v>
      </c>
      <c r="G597" s="70" t="str">
        <f t="shared" si="37"/>
        <v>27/10/1967</v>
      </c>
      <c r="H597" s="68" t="str">
        <f t="shared" si="38"/>
        <v>27</v>
      </c>
      <c r="I597" s="47" t="str">
        <f t="shared" si="40"/>
        <v>10</v>
      </c>
      <c r="J597" s="47" t="str">
        <f t="shared" si="39"/>
        <v>1967</v>
      </c>
      <c r="K597" s="47" t="str">
        <f>IFERROR(INDEX(Sheet1!$A$1:$E$2788,MATCH($F597,Sheet1!$A$1:$A$2788,0),MATCH(K$1,Sheet1!$A$1:$E$1,0)),"")</f>
        <v/>
      </c>
      <c r="L597" s="50" t="str">
        <f>IFERROR(INDEX(Sheet1!$A$1:$E$2788,MATCH($F597,Sheet1!$A$1:$A$2788,0),MATCH(L$1,Sheet1!$A$1:$E$1,0)),"")</f>
        <v/>
      </c>
      <c r="M597" s="25" t="str">
        <f>IFERROR(INDEX(Sheet1!$A$1:$E$2788,MATCH($F597,Sheet1!$A$1:$A$2788,0),MATCH(M$1,Sheet1!$A$1:$E$1,0)),"")</f>
        <v/>
      </c>
      <c r="N597" s="25" t="str">
        <f>IFERROR(INDEX(Sheet1!$A$1:$E$2788,MATCH($F597,Sheet1!$A$1:$A$2788,0),MATCH(N$1,Sheet1!$A$1:$E$1,0)),"")</f>
        <v/>
      </c>
      <c r="O597" s="44" t="str">
        <f>IFERROR(INDEX(Sheet1!$A$1:$G$2788,MATCH($F597,Sheet1!$A$1:$A$2788,0),MATCH(O$1,Sheet1!$A$1:$G$1,0)),"")</f>
        <v/>
      </c>
      <c r="P597" s="68" t="s">
        <v>10223</v>
      </c>
      <c r="Q597" s="30" t="s">
        <v>9011</v>
      </c>
      <c r="R597" t="s">
        <v>10340</v>
      </c>
      <c r="S597" t="s">
        <v>61</v>
      </c>
      <c r="U597" t="s">
        <v>9</v>
      </c>
      <c r="V597" t="s">
        <v>3425</v>
      </c>
    </row>
    <row r="598" spans="1:22" ht="15.75" thickBot="1" x14ac:dyDescent="0.3">
      <c r="A598">
        <v>3724</v>
      </c>
      <c r="B598" t="s">
        <v>1150</v>
      </c>
      <c r="D598" t="s">
        <v>1685</v>
      </c>
      <c r="E598" s="6" t="s">
        <v>6950</v>
      </c>
      <c r="F598" s="65">
        <v>24772</v>
      </c>
      <c r="G598" s="70" t="str">
        <f t="shared" si="37"/>
        <v>27/10/1967</v>
      </c>
      <c r="H598" s="68" t="str">
        <f t="shared" si="38"/>
        <v>27</v>
      </c>
      <c r="I598" s="47" t="str">
        <f t="shared" si="40"/>
        <v>10</v>
      </c>
      <c r="J598" s="47" t="str">
        <f t="shared" si="39"/>
        <v>1967</v>
      </c>
      <c r="K598" s="47" t="str">
        <f>IFERROR(INDEX(Sheet1!$A$1:$E$2788,MATCH($F598,Sheet1!$A$1:$A$2788,0),MATCH(K$1,Sheet1!$A$1:$E$1,0)),"")</f>
        <v/>
      </c>
      <c r="L598" s="50" t="str">
        <f>IFERROR(INDEX(Sheet1!$A$1:$E$2788,MATCH($F598,Sheet1!$A$1:$A$2788,0),MATCH(L$1,Sheet1!$A$1:$E$1,0)),"")</f>
        <v/>
      </c>
      <c r="M598" s="25" t="str">
        <f>IFERROR(INDEX(Sheet1!$A$1:$E$2788,MATCH($F598,Sheet1!$A$1:$A$2788,0),MATCH(M$1,Sheet1!$A$1:$E$1,0)),"")</f>
        <v/>
      </c>
      <c r="N598" s="25" t="str">
        <f>IFERROR(INDEX(Sheet1!$A$1:$E$2788,MATCH($F598,Sheet1!$A$1:$A$2788,0),MATCH(N$1,Sheet1!$A$1:$E$1,0)),"")</f>
        <v/>
      </c>
      <c r="O598" s="44" t="str">
        <f>IFERROR(INDEX(Sheet1!$A$1:$G$2788,MATCH($F598,Sheet1!$A$1:$A$2788,0),MATCH(O$1,Sheet1!$A$1:$G$1,0)),"")</f>
        <v/>
      </c>
      <c r="P598" s="68" t="s">
        <v>10223</v>
      </c>
      <c r="Q598" s="30" t="s">
        <v>9222</v>
      </c>
      <c r="R598" t="s">
        <v>10340</v>
      </c>
      <c r="S598" t="s">
        <v>61</v>
      </c>
      <c r="U598" t="s">
        <v>9</v>
      </c>
      <c r="V598" t="s">
        <v>3426</v>
      </c>
    </row>
    <row r="599" spans="1:22" ht="15.75" thickBot="1" x14ac:dyDescent="0.3">
      <c r="A599">
        <v>3722</v>
      </c>
      <c r="B599" t="s">
        <v>1150</v>
      </c>
      <c r="D599" t="s">
        <v>3375</v>
      </c>
      <c r="E599" s="6" t="s">
        <v>7692</v>
      </c>
      <c r="F599" s="65">
        <v>24773</v>
      </c>
      <c r="G599" s="70" t="str">
        <f t="shared" si="37"/>
        <v>28/10/1967</v>
      </c>
      <c r="H599" s="68" t="str">
        <f t="shared" si="38"/>
        <v>28</v>
      </c>
      <c r="I599" s="47" t="str">
        <f t="shared" si="40"/>
        <v>10</v>
      </c>
      <c r="J599" s="47" t="str">
        <f t="shared" si="39"/>
        <v>1967</v>
      </c>
      <c r="K599" s="47" t="str">
        <f>IFERROR(INDEX(Sheet1!$A$1:$E$2788,MATCH($F599,Sheet1!$A$1:$A$2788,0),MATCH(K$1,Sheet1!$A$1:$E$1,0)),"")</f>
        <v/>
      </c>
      <c r="L599" s="50" t="str">
        <f>IFERROR(INDEX(Sheet1!$A$1:$E$2788,MATCH($F599,Sheet1!$A$1:$A$2788,0),MATCH(L$1,Sheet1!$A$1:$E$1,0)),"")</f>
        <v/>
      </c>
      <c r="M599" s="25" t="str">
        <f>IFERROR(INDEX(Sheet1!$A$1:$E$2788,MATCH($F599,Sheet1!$A$1:$A$2788,0),MATCH(M$1,Sheet1!$A$1:$E$1,0)),"")</f>
        <v/>
      </c>
      <c r="N599" s="25" t="str">
        <f>IFERROR(INDEX(Sheet1!$A$1:$E$2788,MATCH($F599,Sheet1!$A$1:$A$2788,0),MATCH(N$1,Sheet1!$A$1:$E$1,0)),"")</f>
        <v/>
      </c>
      <c r="O599" s="44" t="str">
        <f>IFERROR(INDEX(Sheet1!$A$1:$G$2788,MATCH($F599,Sheet1!$A$1:$A$2788,0),MATCH(O$1,Sheet1!$A$1:$G$1,0)),"")</f>
        <v/>
      </c>
      <c r="P599" s="68" t="s">
        <v>10223</v>
      </c>
      <c r="Q599" s="30" t="s">
        <v>9205</v>
      </c>
      <c r="R599" t="s">
        <v>10340</v>
      </c>
      <c r="S599" t="s">
        <v>61</v>
      </c>
      <c r="U599" t="s">
        <v>9</v>
      </c>
      <c r="V599" t="s">
        <v>3424</v>
      </c>
    </row>
    <row r="600" spans="1:22" ht="15.75" thickBot="1" x14ac:dyDescent="0.3">
      <c r="A600">
        <v>3720</v>
      </c>
      <c r="B600" t="s">
        <v>1150</v>
      </c>
      <c r="D600" t="s">
        <v>1601</v>
      </c>
      <c r="E600" s="6" t="s">
        <v>4104</v>
      </c>
      <c r="F600" s="65">
        <v>24775</v>
      </c>
      <c r="G600" s="70" t="str">
        <f t="shared" si="37"/>
        <v>30/10/1967</v>
      </c>
      <c r="H600" s="68" t="str">
        <f t="shared" si="38"/>
        <v>30</v>
      </c>
      <c r="I600" s="47" t="str">
        <f t="shared" si="40"/>
        <v>10</v>
      </c>
      <c r="J600" s="47" t="str">
        <f t="shared" si="39"/>
        <v>1967</v>
      </c>
      <c r="K600" s="47" t="str">
        <f>IFERROR(INDEX(Sheet1!$A$1:$E$2788,MATCH($F600,Sheet1!$A$1:$A$2788,0),MATCH(K$1,Sheet1!$A$1:$E$1,0)),"")</f>
        <v/>
      </c>
      <c r="L600" s="50" t="str">
        <f>IFERROR(INDEX(Sheet1!$A$1:$E$2788,MATCH($F600,Sheet1!$A$1:$A$2788,0),MATCH(L$1,Sheet1!$A$1:$E$1,0)),"")</f>
        <v/>
      </c>
      <c r="M600" s="25" t="str">
        <f>IFERROR(INDEX(Sheet1!$A$1:$E$2788,MATCH($F600,Sheet1!$A$1:$A$2788,0),MATCH(M$1,Sheet1!$A$1:$E$1,0)),"")</f>
        <v/>
      </c>
      <c r="N600" s="25" t="str">
        <f>IFERROR(INDEX(Sheet1!$A$1:$E$2788,MATCH($F600,Sheet1!$A$1:$A$2788,0),MATCH(N$1,Sheet1!$A$1:$E$1,0)),"")</f>
        <v/>
      </c>
      <c r="O600" s="44" t="str">
        <f>IFERROR(INDEX(Sheet1!$A$1:$G$2788,MATCH($F600,Sheet1!$A$1:$A$2788,0),MATCH(O$1,Sheet1!$A$1:$G$1,0)),"")</f>
        <v/>
      </c>
      <c r="P600" s="68" t="s">
        <v>10223</v>
      </c>
      <c r="Q600" s="30" t="s">
        <v>8955</v>
      </c>
      <c r="R600" t="s">
        <v>10340</v>
      </c>
      <c r="S600" t="s">
        <v>61</v>
      </c>
      <c r="U600" t="s">
        <v>9</v>
      </c>
      <c r="V600" t="s">
        <v>3422</v>
      </c>
    </row>
    <row r="601" spans="1:22" ht="15.75" thickBot="1" x14ac:dyDescent="0.3">
      <c r="A601">
        <v>3721</v>
      </c>
      <c r="B601" t="s">
        <v>1150</v>
      </c>
      <c r="D601" t="s">
        <v>140</v>
      </c>
      <c r="E601" s="6" t="s">
        <v>4103</v>
      </c>
      <c r="F601" s="65">
        <v>24775</v>
      </c>
      <c r="G601" s="70" t="str">
        <f t="shared" si="37"/>
        <v>30/10/1967</v>
      </c>
      <c r="H601" s="68" t="str">
        <f t="shared" si="38"/>
        <v>30</v>
      </c>
      <c r="I601" s="47" t="str">
        <f t="shared" si="40"/>
        <v>10</v>
      </c>
      <c r="J601" s="47" t="str">
        <f t="shared" si="39"/>
        <v>1967</v>
      </c>
      <c r="K601" s="47" t="str">
        <f>IFERROR(INDEX(Sheet1!$A$1:$E$2788,MATCH($F601,Sheet1!$A$1:$A$2788,0),MATCH(K$1,Sheet1!$A$1:$E$1,0)),"")</f>
        <v/>
      </c>
      <c r="L601" s="50" t="str">
        <f>IFERROR(INDEX(Sheet1!$A$1:$E$2788,MATCH($F601,Sheet1!$A$1:$A$2788,0),MATCH(L$1,Sheet1!$A$1:$E$1,0)),"")</f>
        <v/>
      </c>
      <c r="M601" s="25" t="str">
        <f>IFERROR(INDEX(Sheet1!$A$1:$E$2788,MATCH($F601,Sheet1!$A$1:$A$2788,0),MATCH(M$1,Sheet1!$A$1:$E$1,0)),"")</f>
        <v/>
      </c>
      <c r="N601" s="25" t="str">
        <f>IFERROR(INDEX(Sheet1!$A$1:$E$2788,MATCH($F601,Sheet1!$A$1:$A$2788,0),MATCH(N$1,Sheet1!$A$1:$E$1,0)),"")</f>
        <v/>
      </c>
      <c r="O601" s="44" t="str">
        <f>IFERROR(INDEX(Sheet1!$A$1:$G$2788,MATCH($F601,Sheet1!$A$1:$A$2788,0),MATCH(O$1,Sheet1!$A$1:$G$1,0)),"")</f>
        <v/>
      </c>
      <c r="P601" s="68" t="s">
        <v>10223</v>
      </c>
      <c r="Q601" s="30" t="s">
        <v>8934</v>
      </c>
      <c r="R601" t="s">
        <v>10340</v>
      </c>
      <c r="S601" t="s">
        <v>61</v>
      </c>
      <c r="U601" t="s">
        <v>9</v>
      </c>
      <c r="V601" t="s">
        <v>3423</v>
      </c>
    </row>
    <row r="602" spans="1:22" ht="15.75" thickBot="1" x14ac:dyDescent="0.3">
      <c r="A602">
        <v>3719</v>
      </c>
      <c r="B602" t="s">
        <v>1150</v>
      </c>
      <c r="D602" t="s">
        <v>1151</v>
      </c>
      <c r="E602" s="6" t="s">
        <v>6952</v>
      </c>
      <c r="F602" s="65">
        <v>24779</v>
      </c>
      <c r="G602" s="70" t="str">
        <f t="shared" si="37"/>
        <v>03/11/1967</v>
      </c>
      <c r="H602" s="68" t="str">
        <f t="shared" si="38"/>
        <v>03</v>
      </c>
      <c r="I602" s="47" t="str">
        <f t="shared" si="40"/>
        <v>11</v>
      </c>
      <c r="J602" s="47" t="str">
        <f t="shared" si="39"/>
        <v>1967</v>
      </c>
      <c r="K602" s="47" t="str">
        <f>IFERROR(INDEX(Sheet1!$A$1:$E$2788,MATCH($F602,Sheet1!$A$1:$A$2788,0),MATCH(K$1,Sheet1!$A$1:$E$1,0)),"")</f>
        <v/>
      </c>
      <c r="L602" s="50" t="str">
        <f>IFERROR(INDEX(Sheet1!$A$1:$E$2788,MATCH($F602,Sheet1!$A$1:$A$2788,0),MATCH(L$1,Sheet1!$A$1:$E$1,0)),"")</f>
        <v/>
      </c>
      <c r="M602" s="25" t="str">
        <f>IFERROR(INDEX(Sheet1!$A$1:$E$2788,MATCH($F602,Sheet1!$A$1:$A$2788,0),MATCH(M$1,Sheet1!$A$1:$E$1,0)),"")</f>
        <v/>
      </c>
      <c r="N602" s="25" t="str">
        <f>IFERROR(INDEX(Sheet1!$A$1:$E$2788,MATCH($F602,Sheet1!$A$1:$A$2788,0),MATCH(N$1,Sheet1!$A$1:$E$1,0)),"")</f>
        <v/>
      </c>
      <c r="O602" s="44" t="str">
        <f>IFERROR(INDEX(Sheet1!$A$1:$G$2788,MATCH($F602,Sheet1!$A$1:$A$2788,0),MATCH(O$1,Sheet1!$A$1:$G$1,0)),"")</f>
        <v/>
      </c>
      <c r="P602" s="68" t="s">
        <v>10223</v>
      </c>
      <c r="Q602" s="30" t="s">
        <v>9223</v>
      </c>
      <c r="R602" t="s">
        <v>10340</v>
      </c>
      <c r="S602" t="s">
        <v>61</v>
      </c>
      <c r="U602" t="s">
        <v>9</v>
      </c>
      <c r="V602" t="s">
        <v>3421</v>
      </c>
    </row>
    <row r="603" spans="1:22" ht="15.75" thickBot="1" x14ac:dyDescent="0.3">
      <c r="A603">
        <v>3718</v>
      </c>
      <c r="B603" t="s">
        <v>1330</v>
      </c>
      <c r="D603" t="s">
        <v>3419</v>
      </c>
      <c r="E603" s="6" t="s">
        <v>8576</v>
      </c>
      <c r="F603" s="65">
        <v>24781</v>
      </c>
      <c r="G603" s="70" t="str">
        <f t="shared" si="37"/>
        <v>05/11/1967</v>
      </c>
      <c r="H603" s="68" t="str">
        <f t="shared" si="38"/>
        <v>05</v>
      </c>
      <c r="I603" s="47" t="str">
        <f t="shared" si="40"/>
        <v>11</v>
      </c>
      <c r="J603" s="47" t="str">
        <f t="shared" si="39"/>
        <v>1967</v>
      </c>
      <c r="K603" s="47" t="str">
        <f>IFERROR(INDEX(Sheet1!$A$1:$E$2788,MATCH($F603,Sheet1!$A$1:$A$2788,0),MATCH(K$1,Sheet1!$A$1:$E$1,0)),"")</f>
        <v/>
      </c>
      <c r="L603" s="50" t="str">
        <f>IFERROR(INDEX(Sheet1!$A$1:$E$2788,MATCH($F603,Sheet1!$A$1:$A$2788,0),MATCH(L$1,Sheet1!$A$1:$E$1,0)),"")</f>
        <v/>
      </c>
      <c r="M603" s="25" t="str">
        <f>IFERROR(INDEX(Sheet1!$A$1:$E$2788,MATCH($F603,Sheet1!$A$1:$A$2788,0),MATCH(M$1,Sheet1!$A$1:$E$1,0)),"")</f>
        <v/>
      </c>
      <c r="N603" s="25" t="str">
        <f>IFERROR(INDEX(Sheet1!$A$1:$E$2788,MATCH($F603,Sheet1!$A$1:$A$2788,0),MATCH(N$1,Sheet1!$A$1:$E$1,0)),"")</f>
        <v/>
      </c>
      <c r="O603" s="44" t="str">
        <f>IFERROR(INDEX(Sheet1!$A$1:$G$2788,MATCH($F603,Sheet1!$A$1:$A$2788,0),MATCH(O$1,Sheet1!$A$1:$G$1,0)),"")</f>
        <v/>
      </c>
      <c r="P603" s="50" t="s">
        <v>10217</v>
      </c>
      <c r="Q603" s="30" t="s">
        <v>9224</v>
      </c>
      <c r="R603" t="s">
        <v>10340</v>
      </c>
      <c r="S603" t="s">
        <v>61</v>
      </c>
      <c r="U603" t="s">
        <v>9</v>
      </c>
      <c r="V603" t="s">
        <v>3420</v>
      </c>
    </row>
    <row r="604" spans="1:22" ht="15.75" thickBot="1" x14ac:dyDescent="0.3">
      <c r="A604">
        <v>3717</v>
      </c>
      <c r="B604" t="s">
        <v>1330</v>
      </c>
      <c r="D604" t="s">
        <v>884</v>
      </c>
      <c r="E604" s="6" t="s">
        <v>4552</v>
      </c>
      <c r="F604" s="65">
        <v>24783</v>
      </c>
      <c r="G604" s="70" t="str">
        <f t="shared" si="37"/>
        <v>07/11/1967</v>
      </c>
      <c r="H604" s="68" t="str">
        <f t="shared" si="38"/>
        <v>07</v>
      </c>
      <c r="I604" s="47" t="str">
        <f t="shared" si="40"/>
        <v>11</v>
      </c>
      <c r="J604" s="47" t="str">
        <f t="shared" si="39"/>
        <v>1967</v>
      </c>
      <c r="K604" s="47" t="str">
        <f>IFERROR(INDEX(Sheet1!$A$1:$E$2788,MATCH($F604,Sheet1!$A$1:$A$2788,0),MATCH(K$1,Sheet1!$A$1:$E$1,0)),"")</f>
        <v/>
      </c>
      <c r="L604" s="50" t="str">
        <f>IFERROR(INDEX(Sheet1!$A$1:$E$2788,MATCH($F604,Sheet1!$A$1:$A$2788,0),MATCH(L$1,Sheet1!$A$1:$E$1,0)),"")</f>
        <v/>
      </c>
      <c r="M604" s="25" t="str">
        <f>IFERROR(INDEX(Sheet1!$A$1:$E$2788,MATCH($F604,Sheet1!$A$1:$A$2788,0),MATCH(M$1,Sheet1!$A$1:$E$1,0)),"")</f>
        <v/>
      </c>
      <c r="N604" s="25" t="str">
        <f>IFERROR(INDEX(Sheet1!$A$1:$E$2788,MATCH($F604,Sheet1!$A$1:$A$2788,0),MATCH(N$1,Sheet1!$A$1:$E$1,0)),"")</f>
        <v/>
      </c>
      <c r="O604" s="44" t="str">
        <f>IFERROR(INDEX(Sheet1!$A$1:$G$2788,MATCH($F604,Sheet1!$A$1:$A$2788,0),MATCH(O$1,Sheet1!$A$1:$G$1,0)),"")</f>
        <v/>
      </c>
      <c r="P604" s="50" t="s">
        <v>10217</v>
      </c>
      <c r="Q604" s="30" t="s">
        <v>9225</v>
      </c>
      <c r="R604" t="s">
        <v>10340</v>
      </c>
      <c r="S604" t="s">
        <v>61</v>
      </c>
      <c r="U604" t="s">
        <v>9</v>
      </c>
      <c r="V604" t="s">
        <v>3418</v>
      </c>
    </row>
    <row r="605" spans="1:22" ht="15.75" thickBot="1" x14ac:dyDescent="0.3">
      <c r="A605">
        <v>3716</v>
      </c>
      <c r="B605" t="s">
        <v>649</v>
      </c>
      <c r="D605" t="s">
        <v>6</v>
      </c>
      <c r="E605" s="6" t="s">
        <v>6117</v>
      </c>
      <c r="F605" s="65">
        <v>24785</v>
      </c>
      <c r="G605" s="70" t="str">
        <f t="shared" si="37"/>
        <v>09/11/1967</v>
      </c>
      <c r="H605" s="68" t="str">
        <f t="shared" si="38"/>
        <v>09</v>
      </c>
      <c r="I605" s="47" t="str">
        <f t="shared" si="40"/>
        <v>11</v>
      </c>
      <c r="J605" s="47" t="str">
        <f t="shared" si="39"/>
        <v>1967</v>
      </c>
      <c r="K605" s="47" t="str">
        <f>IFERROR(INDEX(Sheet1!$A$1:$E$2788,MATCH($F605,Sheet1!$A$1:$A$2788,0),MATCH(K$1,Sheet1!$A$1:$E$1,0)),"")</f>
        <v/>
      </c>
      <c r="L605" s="50" t="str">
        <f>IFERROR(INDEX(Sheet1!$A$1:$E$2788,MATCH($F605,Sheet1!$A$1:$A$2788,0),MATCH(L$1,Sheet1!$A$1:$E$1,0)),"")</f>
        <v/>
      </c>
      <c r="M605" s="25" t="str">
        <f>IFERROR(INDEX(Sheet1!$A$1:$E$2788,MATCH($F605,Sheet1!$A$1:$A$2788,0),MATCH(M$1,Sheet1!$A$1:$E$1,0)),"")</f>
        <v/>
      </c>
      <c r="N605" s="25" t="str">
        <f>IFERROR(INDEX(Sheet1!$A$1:$E$2788,MATCH($F605,Sheet1!$A$1:$A$2788,0),MATCH(N$1,Sheet1!$A$1:$E$1,0)),"")</f>
        <v/>
      </c>
      <c r="O605" s="44" t="str">
        <f>IFERROR(INDEX(Sheet1!$A$1:$G$2788,MATCH($F605,Sheet1!$A$1:$A$2788,0),MATCH(O$1,Sheet1!$A$1:$G$1,0)),"")</f>
        <v/>
      </c>
      <c r="P605" s="50" t="s">
        <v>10217</v>
      </c>
      <c r="Q605" s="30" t="s">
        <v>9074</v>
      </c>
      <c r="R605" t="s">
        <v>10340</v>
      </c>
      <c r="S605" t="s">
        <v>61</v>
      </c>
      <c r="T605" s="1">
        <v>1160</v>
      </c>
      <c r="U605" t="s">
        <v>9</v>
      </c>
      <c r="V605" t="s">
        <v>7693</v>
      </c>
    </row>
    <row r="606" spans="1:22" ht="15.75" thickBot="1" x14ac:dyDescent="0.3">
      <c r="A606">
        <v>3715</v>
      </c>
      <c r="B606" t="s">
        <v>1150</v>
      </c>
      <c r="D606" t="s">
        <v>101</v>
      </c>
      <c r="E606" s="6" t="s">
        <v>4553</v>
      </c>
      <c r="F606" s="65">
        <v>24797</v>
      </c>
      <c r="G606" s="70" t="str">
        <f t="shared" si="37"/>
        <v>21/11/1967</v>
      </c>
      <c r="H606" s="68" t="str">
        <f t="shared" si="38"/>
        <v>21</v>
      </c>
      <c r="I606" s="47" t="str">
        <f t="shared" si="40"/>
        <v>11</v>
      </c>
      <c r="J606" s="47" t="str">
        <f t="shared" si="39"/>
        <v>1967</v>
      </c>
      <c r="K606" s="47" t="str">
        <f>IFERROR(INDEX(Sheet1!$A$1:$E$2788,MATCH($F606,Sheet1!$A$1:$A$2788,0),MATCH(K$1,Sheet1!$A$1:$E$1,0)),"")</f>
        <v/>
      </c>
      <c r="L606" s="50" t="str">
        <f>IFERROR(INDEX(Sheet1!$A$1:$E$2788,MATCH($F606,Sheet1!$A$1:$A$2788,0),MATCH(L$1,Sheet1!$A$1:$E$1,0)),"")</f>
        <v/>
      </c>
      <c r="M606" s="25" t="str">
        <f>IFERROR(INDEX(Sheet1!$A$1:$E$2788,MATCH($F606,Sheet1!$A$1:$A$2788,0),MATCH(M$1,Sheet1!$A$1:$E$1,0)),"")</f>
        <v/>
      </c>
      <c r="N606" s="25" t="str">
        <f>IFERROR(INDEX(Sheet1!$A$1:$E$2788,MATCH($F606,Sheet1!$A$1:$A$2788,0),MATCH(N$1,Sheet1!$A$1:$E$1,0)),"")</f>
        <v/>
      </c>
      <c r="O606" s="44" t="str">
        <f>IFERROR(INDEX(Sheet1!$A$1:$G$2788,MATCH($F606,Sheet1!$A$1:$A$2788,0),MATCH(O$1,Sheet1!$A$1:$G$1,0)),"")</f>
        <v/>
      </c>
      <c r="P606" s="68" t="s">
        <v>10223</v>
      </c>
      <c r="Q606" s="30" t="s">
        <v>9226</v>
      </c>
      <c r="R606" t="s">
        <v>10340</v>
      </c>
      <c r="S606" t="s">
        <v>61</v>
      </c>
      <c r="U606" t="s">
        <v>9</v>
      </c>
      <c r="V606" t="s">
        <v>3417</v>
      </c>
    </row>
    <row r="607" spans="1:22" ht="15.75" thickBot="1" x14ac:dyDescent="0.3">
      <c r="A607">
        <v>3714</v>
      </c>
      <c r="B607" t="s">
        <v>1150</v>
      </c>
      <c r="D607" t="s">
        <v>103</v>
      </c>
      <c r="E607" s="6" t="s">
        <v>5309</v>
      </c>
      <c r="F607" s="65">
        <v>24798</v>
      </c>
      <c r="G607" s="70" t="str">
        <f t="shared" si="37"/>
        <v>22/11/1967</v>
      </c>
      <c r="H607" s="68" t="str">
        <f t="shared" si="38"/>
        <v>22</v>
      </c>
      <c r="I607" s="47" t="str">
        <f t="shared" si="40"/>
        <v>11</v>
      </c>
      <c r="J607" s="47" t="str">
        <f t="shared" si="39"/>
        <v>1967</v>
      </c>
      <c r="K607" s="47" t="str">
        <f>IFERROR(INDEX(Sheet1!$A$1:$E$2788,MATCH($F607,Sheet1!$A$1:$A$2788,0),MATCH(K$1,Sheet1!$A$1:$E$1,0)),"")</f>
        <v/>
      </c>
      <c r="L607" s="50" t="str">
        <f>IFERROR(INDEX(Sheet1!$A$1:$E$2788,MATCH($F607,Sheet1!$A$1:$A$2788,0),MATCH(L$1,Sheet1!$A$1:$E$1,0)),"")</f>
        <v/>
      </c>
      <c r="M607" s="25" t="str">
        <f>IFERROR(INDEX(Sheet1!$A$1:$E$2788,MATCH($F607,Sheet1!$A$1:$A$2788,0),MATCH(M$1,Sheet1!$A$1:$E$1,0)),"")</f>
        <v/>
      </c>
      <c r="N607" s="25" t="str">
        <f>IFERROR(INDEX(Sheet1!$A$1:$E$2788,MATCH($F607,Sheet1!$A$1:$A$2788,0),MATCH(N$1,Sheet1!$A$1:$E$1,0)),"")</f>
        <v/>
      </c>
      <c r="O607" s="44" t="str">
        <f>IFERROR(INDEX(Sheet1!$A$1:$G$2788,MATCH($F607,Sheet1!$A$1:$A$2788,0),MATCH(O$1,Sheet1!$A$1:$G$1,0)),"")</f>
        <v/>
      </c>
      <c r="P607" s="68" t="s">
        <v>10223</v>
      </c>
      <c r="Q607" s="30" t="s">
        <v>9227</v>
      </c>
      <c r="R607" t="s">
        <v>10340</v>
      </c>
      <c r="S607" t="s">
        <v>61</v>
      </c>
      <c r="U607" t="s">
        <v>33</v>
      </c>
      <c r="V607" t="s">
        <v>3301</v>
      </c>
    </row>
    <row r="608" spans="1:22" ht="15.75" thickBot="1" x14ac:dyDescent="0.3">
      <c r="A608">
        <v>3713</v>
      </c>
      <c r="B608" t="s">
        <v>1150</v>
      </c>
      <c r="D608" t="s">
        <v>1601</v>
      </c>
      <c r="E608" s="6" t="s">
        <v>6118</v>
      </c>
      <c r="F608" s="65">
        <v>24799</v>
      </c>
      <c r="G608" s="70" t="str">
        <f t="shared" si="37"/>
        <v>23/11/1967</v>
      </c>
      <c r="H608" s="68" t="str">
        <f t="shared" si="38"/>
        <v>23</v>
      </c>
      <c r="I608" s="47" t="str">
        <f t="shared" si="40"/>
        <v>11</v>
      </c>
      <c r="J608" s="47" t="str">
        <f t="shared" si="39"/>
        <v>1967</v>
      </c>
      <c r="K608" s="47" t="str">
        <f>IFERROR(INDEX(Sheet1!$A$1:$E$2788,MATCH($F608,Sheet1!$A$1:$A$2788,0),MATCH(K$1,Sheet1!$A$1:$E$1,0)),"")</f>
        <v/>
      </c>
      <c r="L608" s="50" t="str">
        <f>IFERROR(INDEX(Sheet1!$A$1:$E$2788,MATCH($F608,Sheet1!$A$1:$A$2788,0),MATCH(L$1,Sheet1!$A$1:$E$1,0)),"")</f>
        <v/>
      </c>
      <c r="M608" s="25" t="str">
        <f>IFERROR(INDEX(Sheet1!$A$1:$E$2788,MATCH($F608,Sheet1!$A$1:$A$2788,0),MATCH(M$1,Sheet1!$A$1:$E$1,0)),"")</f>
        <v/>
      </c>
      <c r="N608" s="25" t="str">
        <f>IFERROR(INDEX(Sheet1!$A$1:$E$2788,MATCH($F608,Sheet1!$A$1:$A$2788,0),MATCH(N$1,Sheet1!$A$1:$E$1,0)),"")</f>
        <v/>
      </c>
      <c r="O608" s="44" t="str">
        <f>IFERROR(INDEX(Sheet1!$A$1:$G$2788,MATCH($F608,Sheet1!$A$1:$A$2788,0),MATCH(O$1,Sheet1!$A$1:$G$1,0)),"")</f>
        <v/>
      </c>
      <c r="P608" s="68" t="s">
        <v>10223</v>
      </c>
      <c r="Q608" s="30" t="s">
        <v>8827</v>
      </c>
      <c r="R608" t="s">
        <v>10319</v>
      </c>
      <c r="S608" t="s">
        <v>61</v>
      </c>
      <c r="U608" t="s">
        <v>9</v>
      </c>
      <c r="V608" t="s">
        <v>3416</v>
      </c>
    </row>
    <row r="609" spans="1:22" ht="15.75" thickBot="1" x14ac:dyDescent="0.3">
      <c r="A609">
        <v>3712</v>
      </c>
      <c r="B609" t="s">
        <v>1150</v>
      </c>
      <c r="D609" t="s">
        <v>1151</v>
      </c>
      <c r="E609" s="6" t="s">
        <v>7694</v>
      </c>
      <c r="F609" s="65">
        <v>24801</v>
      </c>
      <c r="G609" s="70" t="str">
        <f t="shared" si="37"/>
        <v>25/11/1967</v>
      </c>
      <c r="H609" s="68" t="str">
        <f t="shared" si="38"/>
        <v>25</v>
      </c>
      <c r="I609" s="47" t="str">
        <f t="shared" si="40"/>
        <v>11</v>
      </c>
      <c r="J609" s="47" t="str">
        <f t="shared" si="39"/>
        <v>1967</v>
      </c>
      <c r="K609" s="47" t="str">
        <f>IFERROR(INDEX(Sheet1!$A$1:$E$2788,MATCH($F609,Sheet1!$A$1:$A$2788,0),MATCH(K$1,Sheet1!$A$1:$E$1,0)),"")</f>
        <v/>
      </c>
      <c r="L609" s="50" t="str">
        <f>IFERROR(INDEX(Sheet1!$A$1:$E$2788,MATCH($F609,Sheet1!$A$1:$A$2788,0),MATCH(L$1,Sheet1!$A$1:$E$1,0)),"")</f>
        <v/>
      </c>
      <c r="M609" s="25" t="str">
        <f>IFERROR(INDEX(Sheet1!$A$1:$E$2788,MATCH($F609,Sheet1!$A$1:$A$2788,0),MATCH(M$1,Sheet1!$A$1:$E$1,0)),"")</f>
        <v/>
      </c>
      <c r="N609" s="25" t="str">
        <f>IFERROR(INDEX(Sheet1!$A$1:$E$2788,MATCH($F609,Sheet1!$A$1:$A$2788,0),MATCH(N$1,Sheet1!$A$1:$E$1,0)),"")</f>
        <v/>
      </c>
      <c r="O609" s="44" t="str">
        <f>IFERROR(INDEX(Sheet1!$A$1:$G$2788,MATCH($F609,Sheet1!$A$1:$A$2788,0),MATCH(O$1,Sheet1!$A$1:$G$1,0)),"")</f>
        <v/>
      </c>
      <c r="P609" s="68" t="s">
        <v>10223</v>
      </c>
      <c r="Q609" s="30" t="s">
        <v>9180</v>
      </c>
      <c r="R609" t="s">
        <v>10319</v>
      </c>
      <c r="S609" t="s">
        <v>61</v>
      </c>
      <c r="U609" t="s">
        <v>9</v>
      </c>
      <c r="V609" t="s">
        <v>3415</v>
      </c>
    </row>
    <row r="610" spans="1:22" ht="15.75" thickBot="1" x14ac:dyDescent="0.3">
      <c r="A610">
        <v>3710</v>
      </c>
      <c r="B610" t="s">
        <v>1150</v>
      </c>
      <c r="D610" t="s">
        <v>1151</v>
      </c>
      <c r="E610" s="6" t="s">
        <v>8577</v>
      </c>
      <c r="F610" s="65">
        <v>24809</v>
      </c>
      <c r="G610" s="70" t="str">
        <f t="shared" si="37"/>
        <v>03/12/1967</v>
      </c>
      <c r="H610" s="68" t="str">
        <f t="shared" si="38"/>
        <v>03</v>
      </c>
      <c r="I610" s="47" t="str">
        <f t="shared" si="40"/>
        <v>12</v>
      </c>
      <c r="J610" s="47" t="str">
        <f t="shared" si="39"/>
        <v>1967</v>
      </c>
      <c r="K610" s="47" t="str">
        <f>IFERROR(INDEX(Sheet1!$A$1:$E$2788,MATCH($F610,Sheet1!$A$1:$A$2788,0),MATCH(K$1,Sheet1!$A$1:$E$1,0)),"")</f>
        <v/>
      </c>
      <c r="L610" s="50" t="str">
        <f>IFERROR(INDEX(Sheet1!$A$1:$E$2788,MATCH($F610,Sheet1!$A$1:$A$2788,0),MATCH(L$1,Sheet1!$A$1:$E$1,0)),"")</f>
        <v/>
      </c>
      <c r="M610" s="25" t="str">
        <f>IFERROR(INDEX(Sheet1!$A$1:$E$2788,MATCH($F610,Sheet1!$A$1:$A$2788,0),MATCH(M$1,Sheet1!$A$1:$E$1,0)),"")</f>
        <v/>
      </c>
      <c r="N610" s="25" t="str">
        <f>IFERROR(INDEX(Sheet1!$A$1:$E$2788,MATCH($F610,Sheet1!$A$1:$A$2788,0),MATCH(N$1,Sheet1!$A$1:$E$1,0)),"")</f>
        <v/>
      </c>
      <c r="O610" s="44" t="str">
        <f>IFERROR(INDEX(Sheet1!$A$1:$G$2788,MATCH($F610,Sheet1!$A$1:$A$2788,0),MATCH(O$1,Sheet1!$A$1:$G$1,0)),"")</f>
        <v/>
      </c>
      <c r="P610" s="68" t="s">
        <v>10223</v>
      </c>
      <c r="Q610" s="30" t="s">
        <v>9074</v>
      </c>
      <c r="R610" t="s">
        <v>10340</v>
      </c>
      <c r="S610" t="s">
        <v>61</v>
      </c>
      <c r="U610" t="s">
        <v>9</v>
      </c>
      <c r="V610" t="s">
        <v>3414</v>
      </c>
    </row>
    <row r="611" spans="1:22" ht="15.75" thickBot="1" x14ac:dyDescent="0.3">
      <c r="A611">
        <v>3709</v>
      </c>
      <c r="B611" t="s">
        <v>1962</v>
      </c>
      <c r="D611" t="s">
        <v>932</v>
      </c>
      <c r="E611" s="6" t="s">
        <v>4554</v>
      </c>
      <c r="F611" s="65">
        <v>24811</v>
      </c>
      <c r="G611" s="70" t="str">
        <f t="shared" si="37"/>
        <v>05/12/1967</v>
      </c>
      <c r="H611" s="68" t="str">
        <f t="shared" si="38"/>
        <v>05</v>
      </c>
      <c r="I611" s="47" t="str">
        <f t="shared" si="40"/>
        <v>12</v>
      </c>
      <c r="J611" s="47" t="str">
        <f t="shared" si="39"/>
        <v>1967</v>
      </c>
      <c r="K611" s="47" t="str">
        <f>IFERROR(INDEX(Sheet1!$A$1:$E$2788,MATCH($F611,Sheet1!$A$1:$A$2788,0),MATCH(K$1,Sheet1!$A$1:$E$1,0)),"")</f>
        <v/>
      </c>
      <c r="L611" s="50" t="str">
        <f>IFERROR(INDEX(Sheet1!$A$1:$E$2788,MATCH($F611,Sheet1!$A$1:$A$2788,0),MATCH(L$1,Sheet1!$A$1:$E$1,0)),"")</f>
        <v/>
      </c>
      <c r="M611" s="25" t="str">
        <f>IFERROR(INDEX(Sheet1!$A$1:$E$2788,MATCH($F611,Sheet1!$A$1:$A$2788,0),MATCH(M$1,Sheet1!$A$1:$E$1,0)),"")</f>
        <v/>
      </c>
      <c r="N611" s="25" t="str">
        <f>IFERROR(INDEX(Sheet1!$A$1:$E$2788,MATCH($F611,Sheet1!$A$1:$A$2788,0),MATCH(N$1,Sheet1!$A$1:$E$1,0)),"")</f>
        <v/>
      </c>
      <c r="O611" s="44" t="str">
        <f>IFERROR(INDEX(Sheet1!$A$1:$G$2788,MATCH($F611,Sheet1!$A$1:$A$2788,0),MATCH(O$1,Sheet1!$A$1:$G$1,0)),"")</f>
        <v/>
      </c>
      <c r="P611" s="50" t="s">
        <v>10217</v>
      </c>
      <c r="Q611" s="30" t="s">
        <v>9228</v>
      </c>
      <c r="R611" t="s">
        <v>10340</v>
      </c>
      <c r="S611" t="s">
        <v>61</v>
      </c>
      <c r="T611">
        <v>59</v>
      </c>
      <c r="U611" t="s">
        <v>9</v>
      </c>
      <c r="V611" t="s">
        <v>3413</v>
      </c>
    </row>
    <row r="612" spans="1:22" ht="15.75" thickBot="1" x14ac:dyDescent="0.3">
      <c r="A612">
        <v>3708</v>
      </c>
      <c r="B612" t="s">
        <v>1150</v>
      </c>
      <c r="D612" t="s">
        <v>1151</v>
      </c>
      <c r="E612" s="6" t="s">
        <v>7696</v>
      </c>
      <c r="F612" s="65">
        <v>24822</v>
      </c>
      <c r="G612" s="70" t="str">
        <f t="shared" si="37"/>
        <v>16/12/1967</v>
      </c>
      <c r="H612" s="68" t="str">
        <f t="shared" si="38"/>
        <v>16</v>
      </c>
      <c r="I612" s="47" t="str">
        <f t="shared" si="40"/>
        <v>12</v>
      </c>
      <c r="J612" s="47" t="str">
        <f t="shared" si="39"/>
        <v>1967</v>
      </c>
      <c r="K612" s="47" t="str">
        <f>IFERROR(INDEX(Sheet1!$A$1:$E$2788,MATCH($F612,Sheet1!$A$1:$A$2788,0),MATCH(K$1,Sheet1!$A$1:$E$1,0)),"")</f>
        <v/>
      </c>
      <c r="L612" s="50" t="str">
        <f>IFERROR(INDEX(Sheet1!$A$1:$E$2788,MATCH($F612,Sheet1!$A$1:$A$2788,0),MATCH(L$1,Sheet1!$A$1:$E$1,0)),"")</f>
        <v/>
      </c>
      <c r="M612" s="25" t="str">
        <f>IFERROR(INDEX(Sheet1!$A$1:$E$2788,MATCH($F612,Sheet1!$A$1:$A$2788,0),MATCH(M$1,Sheet1!$A$1:$E$1,0)),"")</f>
        <v/>
      </c>
      <c r="N612" s="25" t="str">
        <f>IFERROR(INDEX(Sheet1!$A$1:$E$2788,MATCH($F612,Sheet1!$A$1:$A$2788,0),MATCH(N$1,Sheet1!$A$1:$E$1,0)),"")</f>
        <v/>
      </c>
      <c r="O612" s="44" t="str">
        <f>IFERROR(INDEX(Sheet1!$A$1:$G$2788,MATCH($F612,Sheet1!$A$1:$A$2788,0),MATCH(O$1,Sheet1!$A$1:$G$1,0)),"")</f>
        <v/>
      </c>
      <c r="P612" s="68" t="s">
        <v>10223</v>
      </c>
      <c r="Q612" s="30" t="s">
        <v>9074</v>
      </c>
      <c r="R612" t="s">
        <v>10340</v>
      </c>
      <c r="S612" t="s">
        <v>61</v>
      </c>
      <c r="U612" t="s">
        <v>9</v>
      </c>
      <c r="V612" t="s">
        <v>3412</v>
      </c>
    </row>
    <row r="613" spans="1:22" ht="15.75" thickBot="1" x14ac:dyDescent="0.3">
      <c r="A613">
        <v>3707</v>
      </c>
      <c r="B613" t="s">
        <v>1150</v>
      </c>
      <c r="D613" t="s">
        <v>1711</v>
      </c>
      <c r="E613" s="6" t="s">
        <v>4555</v>
      </c>
      <c r="F613" s="65">
        <v>24825</v>
      </c>
      <c r="G613" s="70" t="str">
        <f t="shared" si="37"/>
        <v>19/12/1967</v>
      </c>
      <c r="H613" s="68" t="str">
        <f t="shared" si="38"/>
        <v>19</v>
      </c>
      <c r="I613" s="47" t="str">
        <f t="shared" si="40"/>
        <v>12</v>
      </c>
      <c r="J613" s="47" t="str">
        <f t="shared" si="39"/>
        <v>1967</v>
      </c>
      <c r="K613" s="47" t="str">
        <f>IFERROR(INDEX(Sheet1!$A$1:$E$2788,MATCH($F613,Sheet1!$A$1:$A$2788,0),MATCH(K$1,Sheet1!$A$1:$E$1,0)),"")</f>
        <v/>
      </c>
      <c r="L613" s="50" t="str">
        <f>IFERROR(INDEX(Sheet1!$A$1:$E$2788,MATCH($F613,Sheet1!$A$1:$A$2788,0),MATCH(L$1,Sheet1!$A$1:$E$1,0)),"")</f>
        <v/>
      </c>
      <c r="M613" s="25" t="str">
        <f>IFERROR(INDEX(Sheet1!$A$1:$E$2788,MATCH($F613,Sheet1!$A$1:$A$2788,0),MATCH(M$1,Sheet1!$A$1:$E$1,0)),"")</f>
        <v/>
      </c>
      <c r="N613" s="25" t="str">
        <f>IFERROR(INDEX(Sheet1!$A$1:$E$2788,MATCH($F613,Sheet1!$A$1:$A$2788,0),MATCH(N$1,Sheet1!$A$1:$E$1,0)),"")</f>
        <v/>
      </c>
      <c r="O613" s="44" t="str">
        <f>IFERROR(INDEX(Sheet1!$A$1:$G$2788,MATCH($F613,Sheet1!$A$1:$A$2788,0),MATCH(O$1,Sheet1!$A$1:$G$1,0)),"")</f>
        <v/>
      </c>
      <c r="P613" s="68" t="s">
        <v>10223</v>
      </c>
      <c r="Q613" s="30" t="s">
        <v>9077</v>
      </c>
      <c r="R613" t="s">
        <v>10340</v>
      </c>
      <c r="S613" t="s">
        <v>61</v>
      </c>
      <c r="U613" t="s">
        <v>9</v>
      </c>
      <c r="V613" t="s">
        <v>3411</v>
      </c>
    </row>
    <row r="614" spans="1:22" ht="15.75" thickBot="1" x14ac:dyDescent="0.3">
      <c r="A614">
        <v>3813</v>
      </c>
      <c r="B614" t="s">
        <v>3199</v>
      </c>
      <c r="D614" t="s">
        <v>306</v>
      </c>
      <c r="E614" s="6" t="s">
        <v>4534</v>
      </c>
      <c r="F614" s="65">
        <v>24826</v>
      </c>
      <c r="G614" s="70" t="str">
        <f t="shared" si="37"/>
        <v>20/12/1967</v>
      </c>
      <c r="H614" s="68" t="str">
        <f t="shared" si="38"/>
        <v>20</v>
      </c>
      <c r="I614" s="47" t="str">
        <f t="shared" si="40"/>
        <v>12</v>
      </c>
      <c r="J614" s="47" t="str">
        <f t="shared" si="39"/>
        <v>1967</v>
      </c>
      <c r="K614" s="47" t="str">
        <f>IFERROR(INDEX(Sheet1!$A$1:$E$2788,MATCH($F614,Sheet1!$A$1:$A$2788,0),MATCH(K$1,Sheet1!$A$1:$E$1,0)),"")</f>
        <v/>
      </c>
      <c r="L614" s="50" t="str">
        <f>IFERROR(INDEX(Sheet1!$A$1:$E$2788,MATCH($F614,Sheet1!$A$1:$A$2788,0),MATCH(L$1,Sheet1!$A$1:$E$1,0)),"")</f>
        <v/>
      </c>
      <c r="M614" s="25" t="str">
        <f>IFERROR(INDEX(Sheet1!$A$1:$E$2788,MATCH($F614,Sheet1!$A$1:$A$2788,0),MATCH(M$1,Sheet1!$A$1:$E$1,0)),"")</f>
        <v/>
      </c>
      <c r="N614" s="25" t="str">
        <f>IFERROR(INDEX(Sheet1!$A$1:$E$2788,MATCH($F614,Sheet1!$A$1:$A$2788,0),MATCH(N$1,Sheet1!$A$1:$E$1,0)),"")</f>
        <v/>
      </c>
      <c r="O614" s="44" t="str">
        <f>IFERROR(INDEX(Sheet1!$A$1:$G$2788,MATCH($F614,Sheet1!$A$1:$A$2788,0),MATCH(O$1,Sheet1!$A$1:$G$1,0)),"")</f>
        <v/>
      </c>
      <c r="P614" s="50" t="s">
        <v>10217</v>
      </c>
      <c r="R614" t="s">
        <v>10340</v>
      </c>
      <c r="S614" t="s">
        <v>61</v>
      </c>
      <c r="U614" t="s">
        <v>33</v>
      </c>
      <c r="V614" t="s">
        <v>3200</v>
      </c>
    </row>
    <row r="615" spans="1:22" ht="15.75" thickBot="1" x14ac:dyDescent="0.3">
      <c r="A615">
        <v>3706</v>
      </c>
      <c r="B615" t="s">
        <v>1150</v>
      </c>
      <c r="D615" t="s">
        <v>1711</v>
      </c>
      <c r="E615" s="6" t="s">
        <v>4556</v>
      </c>
      <c r="F615" s="65">
        <v>24832</v>
      </c>
      <c r="G615" s="70" t="str">
        <f t="shared" si="37"/>
        <v>26/12/1967</v>
      </c>
      <c r="H615" s="68" t="str">
        <f t="shared" si="38"/>
        <v>26</v>
      </c>
      <c r="I615" s="47" t="str">
        <f t="shared" si="40"/>
        <v>12</v>
      </c>
      <c r="J615" s="47" t="str">
        <f t="shared" si="39"/>
        <v>1967</v>
      </c>
      <c r="K615" s="47" t="str">
        <f>IFERROR(INDEX(Sheet1!$A$1:$E$2788,MATCH($F615,Sheet1!$A$1:$A$2788,0),MATCH(K$1,Sheet1!$A$1:$E$1,0)),"")</f>
        <v/>
      </c>
      <c r="L615" s="50" t="str">
        <f>IFERROR(INDEX(Sheet1!$A$1:$E$2788,MATCH($F615,Sheet1!$A$1:$A$2788,0),MATCH(L$1,Sheet1!$A$1:$E$1,0)),"")</f>
        <v/>
      </c>
      <c r="M615" s="25" t="str">
        <f>IFERROR(INDEX(Sheet1!$A$1:$E$2788,MATCH($F615,Sheet1!$A$1:$A$2788,0),MATCH(M$1,Sheet1!$A$1:$E$1,0)),"")</f>
        <v/>
      </c>
      <c r="N615" s="25" t="str">
        <f>IFERROR(INDEX(Sheet1!$A$1:$E$2788,MATCH($F615,Sheet1!$A$1:$A$2788,0),MATCH(N$1,Sheet1!$A$1:$E$1,0)),"")</f>
        <v/>
      </c>
      <c r="O615" s="44" t="str">
        <f>IFERROR(INDEX(Sheet1!$A$1:$G$2788,MATCH($F615,Sheet1!$A$1:$A$2788,0),MATCH(O$1,Sheet1!$A$1:$G$1,0)),"")</f>
        <v/>
      </c>
      <c r="P615" s="68" t="s">
        <v>10223</v>
      </c>
      <c r="Q615" s="30" t="s">
        <v>8822</v>
      </c>
      <c r="R615" t="s">
        <v>10340</v>
      </c>
      <c r="S615" t="s">
        <v>61</v>
      </c>
      <c r="U615" t="s">
        <v>9</v>
      </c>
      <c r="V615" t="s">
        <v>3410</v>
      </c>
    </row>
    <row r="616" spans="1:22" ht="15.75" thickBot="1" x14ac:dyDescent="0.3">
      <c r="A616">
        <v>3705</v>
      </c>
      <c r="B616" t="s">
        <v>1150</v>
      </c>
      <c r="D616" t="s">
        <v>1685</v>
      </c>
      <c r="E616" s="6" t="s">
        <v>5311</v>
      </c>
      <c r="F616" s="65">
        <v>24833</v>
      </c>
      <c r="G616" s="70" t="str">
        <f t="shared" si="37"/>
        <v>27/12/1967</v>
      </c>
      <c r="H616" s="68" t="str">
        <f t="shared" si="38"/>
        <v>27</v>
      </c>
      <c r="I616" s="47" t="str">
        <f t="shared" si="40"/>
        <v>12</v>
      </c>
      <c r="J616" s="47" t="str">
        <f t="shared" si="39"/>
        <v>1967</v>
      </c>
      <c r="K616" s="47" t="str">
        <f>IFERROR(INDEX(Sheet1!$A$1:$E$2788,MATCH($F616,Sheet1!$A$1:$A$2788,0),MATCH(K$1,Sheet1!$A$1:$E$1,0)),"")</f>
        <v/>
      </c>
      <c r="L616" s="50" t="str">
        <f>IFERROR(INDEX(Sheet1!$A$1:$E$2788,MATCH($F616,Sheet1!$A$1:$A$2788,0),MATCH(L$1,Sheet1!$A$1:$E$1,0)),"")</f>
        <v/>
      </c>
      <c r="M616" s="25" t="str">
        <f>IFERROR(INDEX(Sheet1!$A$1:$E$2788,MATCH($F616,Sheet1!$A$1:$A$2788,0),MATCH(M$1,Sheet1!$A$1:$E$1,0)),"")</f>
        <v/>
      </c>
      <c r="N616" s="25" t="str">
        <f>IFERROR(INDEX(Sheet1!$A$1:$E$2788,MATCH($F616,Sheet1!$A$1:$A$2788,0),MATCH(N$1,Sheet1!$A$1:$E$1,0)),"")</f>
        <v/>
      </c>
      <c r="O616" s="44" t="str">
        <f>IFERROR(INDEX(Sheet1!$A$1:$G$2788,MATCH($F616,Sheet1!$A$1:$A$2788,0),MATCH(O$1,Sheet1!$A$1:$G$1,0)),"")</f>
        <v/>
      </c>
      <c r="P616" s="68" t="s">
        <v>10223</v>
      </c>
      <c r="Q616" s="30" t="s">
        <v>9229</v>
      </c>
      <c r="R616" t="s">
        <v>10340</v>
      </c>
      <c r="S616" t="s">
        <v>61</v>
      </c>
      <c r="U616" t="s">
        <v>9</v>
      </c>
      <c r="V616" t="s">
        <v>3409</v>
      </c>
    </row>
    <row r="617" spans="1:22" ht="15.75" thickBot="1" x14ac:dyDescent="0.3">
      <c r="A617">
        <v>3704</v>
      </c>
      <c r="B617" t="s">
        <v>1330</v>
      </c>
      <c r="D617" t="s">
        <v>900</v>
      </c>
      <c r="E617" s="6" t="s">
        <v>8578</v>
      </c>
      <c r="F617" s="65">
        <v>24844</v>
      </c>
      <c r="G617" s="70" t="str">
        <f t="shared" si="37"/>
        <v>07/01/1968</v>
      </c>
      <c r="H617" s="68" t="str">
        <f t="shared" si="38"/>
        <v>07</v>
      </c>
      <c r="I617" s="47" t="str">
        <f t="shared" si="40"/>
        <v>01</v>
      </c>
      <c r="J617" s="47" t="str">
        <f t="shared" si="39"/>
        <v>1968</v>
      </c>
      <c r="K617" s="47" t="str">
        <f>IFERROR(INDEX(Sheet1!$A$1:$E$2788,MATCH($F617,Sheet1!$A$1:$A$2788,0),MATCH(K$1,Sheet1!$A$1:$E$1,0)),"")</f>
        <v/>
      </c>
      <c r="L617" s="50" t="str">
        <f>IFERROR(INDEX(Sheet1!$A$1:$E$2788,MATCH($F617,Sheet1!$A$1:$A$2788,0),MATCH(L$1,Sheet1!$A$1:$E$1,0)),"")</f>
        <v/>
      </c>
      <c r="M617" s="25" t="str">
        <f>IFERROR(INDEX(Sheet1!$A$1:$E$2788,MATCH($F617,Sheet1!$A$1:$A$2788,0),MATCH(M$1,Sheet1!$A$1:$E$1,0)),"")</f>
        <v/>
      </c>
      <c r="N617" s="25" t="str">
        <f>IFERROR(INDEX(Sheet1!$A$1:$E$2788,MATCH($F617,Sheet1!$A$1:$A$2788,0),MATCH(N$1,Sheet1!$A$1:$E$1,0)),"")</f>
        <v/>
      </c>
      <c r="O617" s="44" t="str">
        <f>IFERROR(INDEX(Sheet1!$A$1:$G$2788,MATCH($F617,Sheet1!$A$1:$A$2788,0),MATCH(O$1,Sheet1!$A$1:$G$1,0)),"")</f>
        <v/>
      </c>
      <c r="P617" s="50" t="s">
        <v>10217</v>
      </c>
      <c r="Q617" s="30" t="s">
        <v>9077</v>
      </c>
      <c r="R617" t="s">
        <v>10340</v>
      </c>
      <c r="S617" t="s">
        <v>61</v>
      </c>
      <c r="U617" t="s">
        <v>9</v>
      </c>
      <c r="V617" t="s">
        <v>3408</v>
      </c>
    </row>
    <row r="618" spans="1:22" ht="15.75" thickBot="1" x14ac:dyDescent="0.3">
      <c r="A618">
        <v>3703</v>
      </c>
      <c r="B618" t="s">
        <v>1150</v>
      </c>
      <c r="D618" t="s">
        <v>1151</v>
      </c>
      <c r="E618" s="6" t="s">
        <v>4557</v>
      </c>
      <c r="F618" s="65">
        <v>24853</v>
      </c>
      <c r="G618" s="70" t="str">
        <f t="shared" si="37"/>
        <v>16/01/1968</v>
      </c>
      <c r="H618" s="68" t="str">
        <f t="shared" si="38"/>
        <v>16</v>
      </c>
      <c r="I618" s="47" t="str">
        <f t="shared" si="40"/>
        <v>01</v>
      </c>
      <c r="J618" s="47" t="str">
        <f t="shared" si="39"/>
        <v>1968</v>
      </c>
      <c r="K618" s="47" t="str">
        <f>IFERROR(INDEX(Sheet1!$A$1:$E$2788,MATCH($F618,Sheet1!$A$1:$A$2788,0),MATCH(K$1,Sheet1!$A$1:$E$1,0)),"")</f>
        <v/>
      </c>
      <c r="L618" s="50" t="str">
        <f>IFERROR(INDEX(Sheet1!$A$1:$E$2788,MATCH($F618,Sheet1!$A$1:$A$2788,0),MATCH(L$1,Sheet1!$A$1:$E$1,0)),"")</f>
        <v/>
      </c>
      <c r="M618" s="25" t="str">
        <f>IFERROR(INDEX(Sheet1!$A$1:$E$2788,MATCH($F618,Sheet1!$A$1:$A$2788,0),MATCH(M$1,Sheet1!$A$1:$E$1,0)),"")</f>
        <v/>
      </c>
      <c r="N618" s="25" t="str">
        <f>IFERROR(INDEX(Sheet1!$A$1:$E$2788,MATCH($F618,Sheet1!$A$1:$A$2788,0),MATCH(N$1,Sheet1!$A$1:$E$1,0)),"")</f>
        <v/>
      </c>
      <c r="O618" s="44" t="str">
        <f>IFERROR(INDEX(Sheet1!$A$1:$G$2788,MATCH($F618,Sheet1!$A$1:$A$2788,0),MATCH(O$1,Sheet1!$A$1:$G$1,0)),"")</f>
        <v/>
      </c>
      <c r="P618" s="68" t="s">
        <v>10223</v>
      </c>
      <c r="Q618" s="30" t="s">
        <v>9074</v>
      </c>
      <c r="R618" t="s">
        <v>10340</v>
      </c>
      <c r="S618" t="s">
        <v>61</v>
      </c>
      <c r="U618" t="s">
        <v>9</v>
      </c>
      <c r="V618" t="s">
        <v>3407</v>
      </c>
    </row>
    <row r="619" spans="1:22" ht="15.75" thickBot="1" x14ac:dyDescent="0.3">
      <c r="A619">
        <v>3702</v>
      </c>
      <c r="B619" t="s">
        <v>1962</v>
      </c>
      <c r="D619" t="s">
        <v>932</v>
      </c>
      <c r="E619" s="6" t="s">
        <v>6119</v>
      </c>
      <c r="F619" s="65">
        <v>24855</v>
      </c>
      <c r="G619" s="70" t="str">
        <f t="shared" si="37"/>
        <v>18/01/1968</v>
      </c>
      <c r="H619" s="68" t="str">
        <f t="shared" si="38"/>
        <v>18</v>
      </c>
      <c r="I619" s="47" t="str">
        <f t="shared" si="40"/>
        <v>01</v>
      </c>
      <c r="J619" s="47" t="str">
        <f t="shared" si="39"/>
        <v>1968</v>
      </c>
      <c r="K619" s="47" t="str">
        <f>IFERROR(INDEX(Sheet1!$A$1:$E$2788,MATCH($F619,Sheet1!$A$1:$A$2788,0),MATCH(K$1,Sheet1!$A$1:$E$1,0)),"")</f>
        <v/>
      </c>
      <c r="L619" s="50" t="str">
        <f>IFERROR(INDEX(Sheet1!$A$1:$E$2788,MATCH($F619,Sheet1!$A$1:$A$2788,0),MATCH(L$1,Sheet1!$A$1:$E$1,0)),"")</f>
        <v/>
      </c>
      <c r="M619" s="25" t="str">
        <f>IFERROR(INDEX(Sheet1!$A$1:$E$2788,MATCH($F619,Sheet1!$A$1:$A$2788,0),MATCH(M$1,Sheet1!$A$1:$E$1,0)),"")</f>
        <v/>
      </c>
      <c r="N619" s="25" t="str">
        <f>IFERROR(INDEX(Sheet1!$A$1:$E$2788,MATCH($F619,Sheet1!$A$1:$A$2788,0),MATCH(N$1,Sheet1!$A$1:$E$1,0)),"")</f>
        <v/>
      </c>
      <c r="O619" s="44" t="str">
        <f>IFERROR(INDEX(Sheet1!$A$1:$G$2788,MATCH($F619,Sheet1!$A$1:$A$2788,0),MATCH(O$1,Sheet1!$A$1:$G$1,0)),"")</f>
        <v/>
      </c>
      <c r="P619" s="50" t="s">
        <v>10217</v>
      </c>
      <c r="Q619" s="30" t="s">
        <v>9230</v>
      </c>
      <c r="R619" t="s">
        <v>10340</v>
      </c>
      <c r="S619" t="s">
        <v>61</v>
      </c>
      <c r="T619">
        <v>59</v>
      </c>
      <c r="U619" t="s">
        <v>9</v>
      </c>
      <c r="V619" t="s">
        <v>3406</v>
      </c>
    </row>
    <row r="620" spans="1:22" ht="15.75" thickBot="1" x14ac:dyDescent="0.3">
      <c r="A620">
        <v>3701</v>
      </c>
      <c r="B620" t="s">
        <v>1150</v>
      </c>
      <c r="D620" t="s">
        <v>1601</v>
      </c>
      <c r="E620" s="6" t="s">
        <v>6953</v>
      </c>
      <c r="F620" s="65">
        <v>24856</v>
      </c>
      <c r="G620" s="70" t="str">
        <f t="shared" si="37"/>
        <v>19/01/1968</v>
      </c>
      <c r="H620" s="68" t="str">
        <f t="shared" si="38"/>
        <v>19</v>
      </c>
      <c r="I620" s="47" t="str">
        <f t="shared" si="40"/>
        <v>01</v>
      </c>
      <c r="J620" s="47" t="str">
        <f t="shared" si="39"/>
        <v>1968</v>
      </c>
      <c r="K620" s="47" t="str">
        <f>IFERROR(INDEX(Sheet1!$A$1:$E$2788,MATCH($F620,Sheet1!$A$1:$A$2788,0),MATCH(K$1,Sheet1!$A$1:$E$1,0)),"")</f>
        <v/>
      </c>
      <c r="L620" s="50" t="str">
        <f>IFERROR(INDEX(Sheet1!$A$1:$E$2788,MATCH($F620,Sheet1!$A$1:$A$2788,0),MATCH(L$1,Sheet1!$A$1:$E$1,0)),"")</f>
        <v/>
      </c>
      <c r="M620" s="25" t="str">
        <f>IFERROR(INDEX(Sheet1!$A$1:$E$2788,MATCH($F620,Sheet1!$A$1:$A$2788,0),MATCH(M$1,Sheet1!$A$1:$E$1,0)),"")</f>
        <v/>
      </c>
      <c r="N620" s="25" t="str">
        <f>IFERROR(INDEX(Sheet1!$A$1:$E$2788,MATCH($F620,Sheet1!$A$1:$A$2788,0),MATCH(N$1,Sheet1!$A$1:$E$1,0)),"")</f>
        <v/>
      </c>
      <c r="O620" s="44" t="str">
        <f>IFERROR(INDEX(Sheet1!$A$1:$G$2788,MATCH($F620,Sheet1!$A$1:$A$2788,0),MATCH(O$1,Sheet1!$A$1:$G$1,0)),"")</f>
        <v/>
      </c>
      <c r="P620" s="68" t="s">
        <v>10223</v>
      </c>
      <c r="Q620" s="30" t="s">
        <v>8871</v>
      </c>
      <c r="R620" t="s">
        <v>10340</v>
      </c>
      <c r="S620" t="s">
        <v>61</v>
      </c>
      <c r="U620" t="s">
        <v>9</v>
      </c>
      <c r="V620" t="s">
        <v>3405</v>
      </c>
    </row>
    <row r="621" spans="1:22" ht="15.75" thickBot="1" x14ac:dyDescent="0.3">
      <c r="A621">
        <v>3700</v>
      </c>
      <c r="B621" t="s">
        <v>649</v>
      </c>
      <c r="D621" t="s">
        <v>151</v>
      </c>
      <c r="E621" s="6" t="s">
        <v>4105</v>
      </c>
      <c r="F621" s="65">
        <v>24859</v>
      </c>
      <c r="G621" s="70" t="str">
        <f t="shared" si="37"/>
        <v>22/01/1968</v>
      </c>
      <c r="H621" s="68" t="str">
        <f t="shared" si="38"/>
        <v>22</v>
      </c>
      <c r="I621" s="47" t="str">
        <f t="shared" si="40"/>
        <v>01</v>
      </c>
      <c r="J621" s="47" t="str">
        <f t="shared" si="39"/>
        <v>1968</v>
      </c>
      <c r="K621" s="47" t="str">
        <f>IFERROR(INDEX(Sheet1!$A$1:$E$2788,MATCH($F621,Sheet1!$A$1:$A$2788,0),MATCH(K$1,Sheet1!$A$1:$E$1,0)),"")</f>
        <v/>
      </c>
      <c r="L621" s="50" t="str">
        <f>IFERROR(INDEX(Sheet1!$A$1:$E$2788,MATCH($F621,Sheet1!$A$1:$A$2788,0),MATCH(L$1,Sheet1!$A$1:$E$1,0)),"")</f>
        <v/>
      </c>
      <c r="M621" s="25" t="str">
        <f>IFERROR(INDEX(Sheet1!$A$1:$E$2788,MATCH($F621,Sheet1!$A$1:$A$2788,0),MATCH(M$1,Sheet1!$A$1:$E$1,0)),"")</f>
        <v/>
      </c>
      <c r="N621" s="25" t="str">
        <f>IFERROR(INDEX(Sheet1!$A$1:$E$2788,MATCH($F621,Sheet1!$A$1:$A$2788,0),MATCH(N$1,Sheet1!$A$1:$E$1,0)),"")</f>
        <v/>
      </c>
      <c r="O621" s="44" t="str">
        <f>IFERROR(INDEX(Sheet1!$A$1:$G$2788,MATCH($F621,Sheet1!$A$1:$A$2788,0),MATCH(O$1,Sheet1!$A$1:$G$1,0)),"")</f>
        <v/>
      </c>
      <c r="P621" s="50" t="s">
        <v>10217</v>
      </c>
      <c r="Q621" s="30" t="s">
        <v>9231</v>
      </c>
      <c r="R621" t="s">
        <v>10340</v>
      </c>
      <c r="S621" t="s">
        <v>61</v>
      </c>
      <c r="U621" t="s">
        <v>9</v>
      </c>
      <c r="V621" t="s">
        <v>7697</v>
      </c>
    </row>
    <row r="622" spans="1:22" ht="15.75" thickBot="1" x14ac:dyDescent="0.3">
      <c r="A622">
        <v>3699</v>
      </c>
      <c r="B622" t="s">
        <v>1150</v>
      </c>
      <c r="D622" t="s">
        <v>20</v>
      </c>
      <c r="E622" s="6" t="s">
        <v>4558</v>
      </c>
      <c r="F622" s="65">
        <v>24874</v>
      </c>
      <c r="G622" s="70" t="str">
        <f t="shared" si="37"/>
        <v>06/02/1968</v>
      </c>
      <c r="H622" s="68" t="str">
        <f t="shared" si="38"/>
        <v>06</v>
      </c>
      <c r="I622" s="47" t="str">
        <f t="shared" si="40"/>
        <v>02</v>
      </c>
      <c r="J622" s="47" t="str">
        <f t="shared" si="39"/>
        <v>1968</v>
      </c>
      <c r="K622" s="47" t="str">
        <f>IFERROR(INDEX(Sheet1!$A$1:$E$2788,MATCH($F622,Sheet1!$A$1:$A$2788,0),MATCH(K$1,Sheet1!$A$1:$E$1,0)),"")</f>
        <v/>
      </c>
      <c r="L622" s="50" t="str">
        <f>IFERROR(INDEX(Sheet1!$A$1:$E$2788,MATCH($F622,Sheet1!$A$1:$A$2788,0),MATCH(L$1,Sheet1!$A$1:$E$1,0)),"")</f>
        <v/>
      </c>
      <c r="M622" s="25" t="str">
        <f>IFERROR(INDEX(Sheet1!$A$1:$E$2788,MATCH($F622,Sheet1!$A$1:$A$2788,0),MATCH(M$1,Sheet1!$A$1:$E$1,0)),"")</f>
        <v/>
      </c>
      <c r="N622" s="25" t="str">
        <f>IFERROR(INDEX(Sheet1!$A$1:$E$2788,MATCH($F622,Sheet1!$A$1:$A$2788,0),MATCH(N$1,Sheet1!$A$1:$E$1,0)),"")</f>
        <v/>
      </c>
      <c r="O622" s="44" t="str">
        <f>IFERROR(INDEX(Sheet1!$A$1:$G$2788,MATCH($F622,Sheet1!$A$1:$A$2788,0),MATCH(O$1,Sheet1!$A$1:$G$1,0)),"")</f>
        <v/>
      </c>
      <c r="P622" s="68" t="s">
        <v>10223</v>
      </c>
      <c r="Q622" s="30" t="s">
        <v>9162</v>
      </c>
      <c r="R622" t="s">
        <v>10319</v>
      </c>
      <c r="S622" t="s">
        <v>61</v>
      </c>
      <c r="U622" t="s">
        <v>9</v>
      </c>
      <c r="V622" t="s">
        <v>3404</v>
      </c>
    </row>
    <row r="623" spans="1:22" ht="15.75" thickBot="1" x14ac:dyDescent="0.3">
      <c r="A623">
        <v>3698</v>
      </c>
      <c r="B623" t="s">
        <v>1150</v>
      </c>
      <c r="D623" t="s">
        <v>140</v>
      </c>
      <c r="E623" s="6" t="s">
        <v>5312</v>
      </c>
      <c r="F623" s="65">
        <v>24875</v>
      </c>
      <c r="G623" s="70" t="str">
        <f t="shared" si="37"/>
        <v>07/02/1968</v>
      </c>
      <c r="H623" s="68" t="str">
        <f t="shared" si="38"/>
        <v>07</v>
      </c>
      <c r="I623" s="47" t="str">
        <f t="shared" si="40"/>
        <v>02</v>
      </c>
      <c r="J623" s="47" t="str">
        <f t="shared" si="39"/>
        <v>1968</v>
      </c>
      <c r="K623" s="47" t="str">
        <f>IFERROR(INDEX(Sheet1!$A$1:$E$2788,MATCH($F623,Sheet1!$A$1:$A$2788,0),MATCH(K$1,Sheet1!$A$1:$E$1,0)),"")</f>
        <v/>
      </c>
      <c r="L623" s="50" t="str">
        <f>IFERROR(INDEX(Sheet1!$A$1:$E$2788,MATCH($F623,Sheet1!$A$1:$A$2788,0),MATCH(L$1,Sheet1!$A$1:$E$1,0)),"")</f>
        <v/>
      </c>
      <c r="M623" s="25" t="str">
        <f>IFERROR(INDEX(Sheet1!$A$1:$E$2788,MATCH($F623,Sheet1!$A$1:$A$2788,0),MATCH(M$1,Sheet1!$A$1:$E$1,0)),"")</f>
        <v/>
      </c>
      <c r="N623" s="25" t="str">
        <f>IFERROR(INDEX(Sheet1!$A$1:$E$2788,MATCH($F623,Sheet1!$A$1:$A$2788,0),MATCH(N$1,Sheet1!$A$1:$E$1,0)),"")</f>
        <v/>
      </c>
      <c r="O623" s="44" t="str">
        <f>IFERROR(INDEX(Sheet1!$A$1:$G$2788,MATCH($F623,Sheet1!$A$1:$A$2788,0),MATCH(O$1,Sheet1!$A$1:$G$1,0)),"")</f>
        <v/>
      </c>
      <c r="P623" s="68" t="s">
        <v>10223</v>
      </c>
      <c r="Q623" s="30" t="s">
        <v>9232</v>
      </c>
      <c r="R623" t="s">
        <v>10340</v>
      </c>
      <c r="S623" t="s">
        <v>61</v>
      </c>
      <c r="U623" t="s">
        <v>33</v>
      </c>
      <c r="V623" t="s">
        <v>3403</v>
      </c>
    </row>
    <row r="624" spans="1:22" ht="15.75" thickBot="1" x14ac:dyDescent="0.3">
      <c r="A624">
        <v>3696</v>
      </c>
      <c r="B624" t="s">
        <v>1150</v>
      </c>
      <c r="D624" t="s">
        <v>1601</v>
      </c>
      <c r="E624" s="6" t="s">
        <v>4560</v>
      </c>
      <c r="F624" s="65">
        <v>24888</v>
      </c>
      <c r="G624" s="70" t="str">
        <f t="shared" si="37"/>
        <v>20/02/1968</v>
      </c>
      <c r="H624" s="68" t="str">
        <f t="shared" si="38"/>
        <v>20</v>
      </c>
      <c r="I624" s="47" t="str">
        <f t="shared" si="40"/>
        <v>02</v>
      </c>
      <c r="J624" s="47" t="str">
        <f t="shared" si="39"/>
        <v>1968</v>
      </c>
      <c r="K624" s="47" t="str">
        <f>IFERROR(INDEX(Sheet1!$A$1:$E$2788,MATCH($F624,Sheet1!$A$1:$A$2788,0),MATCH(K$1,Sheet1!$A$1:$E$1,0)),"")</f>
        <v/>
      </c>
      <c r="L624" s="50" t="str">
        <f>IFERROR(INDEX(Sheet1!$A$1:$E$2788,MATCH($F624,Sheet1!$A$1:$A$2788,0),MATCH(L$1,Sheet1!$A$1:$E$1,0)),"")</f>
        <v/>
      </c>
      <c r="M624" s="25" t="str">
        <f>IFERROR(INDEX(Sheet1!$A$1:$E$2788,MATCH($F624,Sheet1!$A$1:$A$2788,0),MATCH(M$1,Sheet1!$A$1:$E$1,0)),"")</f>
        <v/>
      </c>
      <c r="N624" s="25" t="str">
        <f>IFERROR(INDEX(Sheet1!$A$1:$E$2788,MATCH($F624,Sheet1!$A$1:$A$2788,0),MATCH(N$1,Sheet1!$A$1:$E$1,0)),"")</f>
        <v/>
      </c>
      <c r="O624" s="44" t="str">
        <f>IFERROR(INDEX(Sheet1!$A$1:$G$2788,MATCH($F624,Sheet1!$A$1:$A$2788,0),MATCH(O$1,Sheet1!$A$1:$G$1,0)),"")</f>
        <v/>
      </c>
      <c r="P624" s="68" t="s">
        <v>10223</v>
      </c>
      <c r="Q624" s="30" t="s">
        <v>8969</v>
      </c>
      <c r="R624" t="s">
        <v>10340</v>
      </c>
      <c r="S624" t="s">
        <v>61</v>
      </c>
      <c r="U624" t="s">
        <v>9</v>
      </c>
      <c r="V624" t="s">
        <v>3401</v>
      </c>
    </row>
    <row r="625" spans="1:22" ht="15.75" thickBot="1" x14ac:dyDescent="0.3">
      <c r="A625">
        <v>3697</v>
      </c>
      <c r="B625" t="s">
        <v>1150</v>
      </c>
      <c r="D625" t="s">
        <v>1711</v>
      </c>
      <c r="E625" s="6" t="s">
        <v>4559</v>
      </c>
      <c r="F625" s="65">
        <v>24888</v>
      </c>
      <c r="G625" s="70" t="str">
        <f t="shared" si="37"/>
        <v>20/02/1968</v>
      </c>
      <c r="H625" s="68" t="str">
        <f t="shared" si="38"/>
        <v>20</v>
      </c>
      <c r="I625" s="47" t="str">
        <f t="shared" si="40"/>
        <v>02</v>
      </c>
      <c r="J625" s="47" t="str">
        <f t="shared" si="39"/>
        <v>1968</v>
      </c>
      <c r="K625" s="47" t="str">
        <f>IFERROR(INDEX(Sheet1!$A$1:$E$2788,MATCH($F625,Sheet1!$A$1:$A$2788,0),MATCH(K$1,Sheet1!$A$1:$E$1,0)),"")</f>
        <v/>
      </c>
      <c r="L625" s="50" t="str">
        <f>IFERROR(INDEX(Sheet1!$A$1:$E$2788,MATCH($F625,Sheet1!$A$1:$A$2788,0),MATCH(L$1,Sheet1!$A$1:$E$1,0)),"")</f>
        <v/>
      </c>
      <c r="M625" s="25" t="str">
        <f>IFERROR(INDEX(Sheet1!$A$1:$E$2788,MATCH($F625,Sheet1!$A$1:$A$2788,0),MATCH(M$1,Sheet1!$A$1:$E$1,0)),"")</f>
        <v/>
      </c>
      <c r="N625" s="25" t="str">
        <f>IFERROR(INDEX(Sheet1!$A$1:$E$2788,MATCH($F625,Sheet1!$A$1:$A$2788,0),MATCH(N$1,Sheet1!$A$1:$E$1,0)),"")</f>
        <v/>
      </c>
      <c r="O625" s="44" t="str">
        <f>IFERROR(INDEX(Sheet1!$A$1:$G$2788,MATCH($F625,Sheet1!$A$1:$A$2788,0),MATCH(O$1,Sheet1!$A$1:$G$1,0)),"")</f>
        <v/>
      </c>
      <c r="P625" s="68" t="s">
        <v>10223</v>
      </c>
      <c r="Q625" s="30" t="s">
        <v>9022</v>
      </c>
      <c r="R625" t="s">
        <v>10340</v>
      </c>
      <c r="S625" t="s">
        <v>61</v>
      </c>
      <c r="U625" t="s">
        <v>9</v>
      </c>
      <c r="V625" t="s">
        <v>3402</v>
      </c>
    </row>
    <row r="626" spans="1:22" ht="15.75" thickBot="1" x14ac:dyDescent="0.3">
      <c r="A626">
        <v>3695</v>
      </c>
      <c r="B626" t="s">
        <v>1150</v>
      </c>
      <c r="D626" t="s">
        <v>1186</v>
      </c>
      <c r="E626" s="6" t="s">
        <v>7698</v>
      </c>
      <c r="F626" s="65">
        <v>24899</v>
      </c>
      <c r="G626" s="70" t="str">
        <f t="shared" si="37"/>
        <v>02/03/1968</v>
      </c>
      <c r="H626" s="68" t="str">
        <f t="shared" si="38"/>
        <v>02</v>
      </c>
      <c r="I626" s="47" t="str">
        <f t="shared" si="40"/>
        <v>03</v>
      </c>
      <c r="J626" s="47" t="str">
        <f t="shared" si="39"/>
        <v>1968</v>
      </c>
      <c r="K626" s="47" t="str">
        <f>IFERROR(INDEX(Sheet1!$A$1:$E$2788,MATCH($F626,Sheet1!$A$1:$A$2788,0),MATCH(K$1,Sheet1!$A$1:$E$1,0)),"")</f>
        <v/>
      </c>
      <c r="L626" s="50" t="str">
        <f>IFERROR(INDEX(Sheet1!$A$1:$E$2788,MATCH($F626,Sheet1!$A$1:$A$2788,0),MATCH(L$1,Sheet1!$A$1:$E$1,0)),"")</f>
        <v/>
      </c>
      <c r="M626" s="25" t="str">
        <f>IFERROR(INDEX(Sheet1!$A$1:$E$2788,MATCH($F626,Sheet1!$A$1:$A$2788,0),MATCH(M$1,Sheet1!$A$1:$E$1,0)),"")</f>
        <v/>
      </c>
      <c r="N626" s="25" t="str">
        <f>IFERROR(INDEX(Sheet1!$A$1:$E$2788,MATCH($F626,Sheet1!$A$1:$A$2788,0),MATCH(N$1,Sheet1!$A$1:$E$1,0)),"")</f>
        <v/>
      </c>
      <c r="O626" s="44" t="str">
        <f>IFERROR(INDEX(Sheet1!$A$1:$G$2788,MATCH($F626,Sheet1!$A$1:$A$2788,0),MATCH(O$1,Sheet1!$A$1:$G$1,0)),"")</f>
        <v/>
      </c>
      <c r="P626" s="68" t="s">
        <v>10223</v>
      </c>
      <c r="Q626" s="30" t="s">
        <v>8922</v>
      </c>
      <c r="R626" t="s">
        <v>10340</v>
      </c>
      <c r="S626" t="s">
        <v>61</v>
      </c>
      <c r="U626" t="s">
        <v>174</v>
      </c>
      <c r="V626" t="s">
        <v>3400</v>
      </c>
    </row>
    <row r="627" spans="1:22" ht="15.75" thickBot="1" x14ac:dyDescent="0.3">
      <c r="A627">
        <v>3694</v>
      </c>
      <c r="B627" t="s">
        <v>1330</v>
      </c>
      <c r="D627" t="s">
        <v>2337</v>
      </c>
      <c r="E627" s="6" t="s">
        <v>4106</v>
      </c>
      <c r="F627" s="65">
        <v>24901</v>
      </c>
      <c r="G627" s="70" t="str">
        <f t="shared" si="37"/>
        <v>04/03/1968</v>
      </c>
      <c r="H627" s="68" t="str">
        <f t="shared" si="38"/>
        <v>04</v>
      </c>
      <c r="I627" s="47" t="str">
        <f t="shared" si="40"/>
        <v>03</v>
      </c>
      <c r="J627" s="47" t="str">
        <f t="shared" si="39"/>
        <v>1968</v>
      </c>
      <c r="K627" s="47" t="str">
        <f>IFERROR(INDEX(Sheet1!$A$1:$E$2788,MATCH($F627,Sheet1!$A$1:$A$2788,0),MATCH(K$1,Sheet1!$A$1:$E$1,0)),"")</f>
        <v/>
      </c>
      <c r="L627" s="50" t="str">
        <f>IFERROR(INDEX(Sheet1!$A$1:$E$2788,MATCH($F627,Sheet1!$A$1:$A$2788,0),MATCH(L$1,Sheet1!$A$1:$E$1,0)),"")</f>
        <v/>
      </c>
      <c r="M627" s="25" t="str">
        <f>IFERROR(INDEX(Sheet1!$A$1:$E$2788,MATCH($F627,Sheet1!$A$1:$A$2788,0),MATCH(M$1,Sheet1!$A$1:$E$1,0)),"")</f>
        <v/>
      </c>
      <c r="N627" s="25" t="str">
        <f>IFERROR(INDEX(Sheet1!$A$1:$E$2788,MATCH($F627,Sheet1!$A$1:$A$2788,0),MATCH(N$1,Sheet1!$A$1:$E$1,0)),"")</f>
        <v/>
      </c>
      <c r="O627" s="44" t="str">
        <f>IFERROR(INDEX(Sheet1!$A$1:$G$2788,MATCH($F627,Sheet1!$A$1:$A$2788,0),MATCH(O$1,Sheet1!$A$1:$G$1,0)),"")</f>
        <v/>
      </c>
      <c r="P627" s="50" t="s">
        <v>10217</v>
      </c>
      <c r="Q627" s="30" t="s">
        <v>9233</v>
      </c>
      <c r="R627" t="s">
        <v>10340</v>
      </c>
      <c r="S627" t="s">
        <v>61</v>
      </c>
      <c r="U627" t="s">
        <v>9</v>
      </c>
      <c r="V627" t="s">
        <v>3399</v>
      </c>
    </row>
    <row r="628" spans="1:22" ht="15.75" thickBot="1" x14ac:dyDescent="0.3">
      <c r="A628">
        <v>3692</v>
      </c>
      <c r="B628" t="s">
        <v>1150</v>
      </c>
      <c r="D628" t="s">
        <v>1151</v>
      </c>
      <c r="E628" s="6" t="s">
        <v>4562</v>
      </c>
      <c r="F628" s="65">
        <v>24902</v>
      </c>
      <c r="G628" s="70" t="str">
        <f t="shared" si="37"/>
        <v>05/03/1968</v>
      </c>
      <c r="H628" s="68" t="str">
        <f t="shared" si="38"/>
        <v>05</v>
      </c>
      <c r="I628" s="47" t="str">
        <f t="shared" si="40"/>
        <v>03</v>
      </c>
      <c r="J628" s="47" t="str">
        <f t="shared" si="39"/>
        <v>1968</v>
      </c>
      <c r="K628" s="47" t="str">
        <f>IFERROR(INDEX(Sheet1!$A$1:$E$2788,MATCH($F628,Sheet1!$A$1:$A$2788,0),MATCH(K$1,Sheet1!$A$1:$E$1,0)),"")</f>
        <v/>
      </c>
      <c r="L628" s="50" t="str">
        <f>IFERROR(INDEX(Sheet1!$A$1:$E$2788,MATCH($F628,Sheet1!$A$1:$A$2788,0),MATCH(L$1,Sheet1!$A$1:$E$1,0)),"")</f>
        <v/>
      </c>
      <c r="M628" s="25" t="str">
        <f>IFERROR(INDEX(Sheet1!$A$1:$E$2788,MATCH($F628,Sheet1!$A$1:$A$2788,0),MATCH(M$1,Sheet1!$A$1:$E$1,0)),"")</f>
        <v/>
      </c>
      <c r="N628" s="25" t="str">
        <f>IFERROR(INDEX(Sheet1!$A$1:$E$2788,MATCH($F628,Sheet1!$A$1:$A$2788,0),MATCH(N$1,Sheet1!$A$1:$E$1,0)),"")</f>
        <v/>
      </c>
      <c r="O628" s="44" t="str">
        <f>IFERROR(INDEX(Sheet1!$A$1:$G$2788,MATCH($F628,Sheet1!$A$1:$A$2788,0),MATCH(O$1,Sheet1!$A$1:$G$1,0)),"")</f>
        <v/>
      </c>
      <c r="P628" s="68" t="s">
        <v>10223</v>
      </c>
      <c r="Q628" s="30" t="s">
        <v>8938</v>
      </c>
      <c r="R628" t="s">
        <v>10340</v>
      </c>
      <c r="S628" t="s">
        <v>61</v>
      </c>
      <c r="U628" t="s">
        <v>9</v>
      </c>
      <c r="V628" t="s">
        <v>3397</v>
      </c>
    </row>
    <row r="629" spans="1:22" ht="15.75" thickBot="1" x14ac:dyDescent="0.3">
      <c r="A629">
        <v>3693</v>
      </c>
      <c r="B629" t="s">
        <v>1150</v>
      </c>
      <c r="D629" t="s">
        <v>101</v>
      </c>
      <c r="E629" s="6" t="s">
        <v>4561</v>
      </c>
      <c r="F629" s="65">
        <v>24902</v>
      </c>
      <c r="G629" s="70" t="str">
        <f t="shared" si="37"/>
        <v>05/03/1968</v>
      </c>
      <c r="H629" s="68" t="str">
        <f t="shared" si="38"/>
        <v>05</v>
      </c>
      <c r="I629" s="47" t="str">
        <f t="shared" si="40"/>
        <v>03</v>
      </c>
      <c r="J629" s="47" t="str">
        <f t="shared" si="39"/>
        <v>1968</v>
      </c>
      <c r="K629" s="47" t="str">
        <f>IFERROR(INDEX(Sheet1!$A$1:$E$2788,MATCH($F629,Sheet1!$A$1:$A$2788,0),MATCH(K$1,Sheet1!$A$1:$E$1,0)),"")</f>
        <v/>
      </c>
      <c r="L629" s="50" t="str">
        <f>IFERROR(INDEX(Sheet1!$A$1:$E$2788,MATCH($F629,Sheet1!$A$1:$A$2788,0),MATCH(L$1,Sheet1!$A$1:$E$1,0)),"")</f>
        <v/>
      </c>
      <c r="M629" s="25" t="str">
        <f>IFERROR(INDEX(Sheet1!$A$1:$E$2788,MATCH($F629,Sheet1!$A$1:$A$2788,0),MATCH(M$1,Sheet1!$A$1:$E$1,0)),"")</f>
        <v/>
      </c>
      <c r="N629" s="25" t="str">
        <f>IFERROR(INDEX(Sheet1!$A$1:$E$2788,MATCH($F629,Sheet1!$A$1:$A$2788,0),MATCH(N$1,Sheet1!$A$1:$E$1,0)),"")</f>
        <v/>
      </c>
      <c r="O629" s="44" t="str">
        <f>IFERROR(INDEX(Sheet1!$A$1:$G$2788,MATCH($F629,Sheet1!$A$1:$A$2788,0),MATCH(O$1,Sheet1!$A$1:$G$1,0)),"")</f>
        <v/>
      </c>
      <c r="P629" s="68" t="s">
        <v>10223</v>
      </c>
      <c r="Q629" s="30" t="s">
        <v>9223</v>
      </c>
      <c r="R629" t="s">
        <v>10340</v>
      </c>
      <c r="S629" t="s">
        <v>61</v>
      </c>
      <c r="U629" t="s">
        <v>9</v>
      </c>
      <c r="V629" t="s">
        <v>3398</v>
      </c>
    </row>
    <row r="630" spans="1:22" ht="15.75" thickBot="1" x14ac:dyDescent="0.3">
      <c r="A630">
        <v>3690</v>
      </c>
      <c r="B630" t="s">
        <v>1962</v>
      </c>
      <c r="D630" t="s">
        <v>932</v>
      </c>
      <c r="E630" s="6" t="s">
        <v>5314</v>
      </c>
      <c r="F630" s="65">
        <v>24910</v>
      </c>
      <c r="G630" s="70" t="str">
        <f t="shared" si="37"/>
        <v>13/03/1968</v>
      </c>
      <c r="H630" s="68" t="str">
        <f t="shared" si="38"/>
        <v>13</v>
      </c>
      <c r="I630" s="47" t="str">
        <f t="shared" si="40"/>
        <v>03</v>
      </c>
      <c r="J630" s="47" t="str">
        <f t="shared" si="39"/>
        <v>1968</v>
      </c>
      <c r="K630" s="47" t="str">
        <f>IFERROR(INDEX(Sheet1!$A$1:$E$2788,MATCH($F630,Sheet1!$A$1:$A$2788,0),MATCH(K$1,Sheet1!$A$1:$E$1,0)),"")</f>
        <v/>
      </c>
      <c r="L630" s="50" t="str">
        <f>IFERROR(INDEX(Sheet1!$A$1:$E$2788,MATCH($F630,Sheet1!$A$1:$A$2788,0),MATCH(L$1,Sheet1!$A$1:$E$1,0)),"")</f>
        <v/>
      </c>
      <c r="M630" s="25" t="str">
        <f>IFERROR(INDEX(Sheet1!$A$1:$E$2788,MATCH($F630,Sheet1!$A$1:$A$2788,0),MATCH(M$1,Sheet1!$A$1:$E$1,0)),"")</f>
        <v/>
      </c>
      <c r="N630" s="25" t="str">
        <f>IFERROR(INDEX(Sheet1!$A$1:$E$2788,MATCH($F630,Sheet1!$A$1:$A$2788,0),MATCH(N$1,Sheet1!$A$1:$E$1,0)),"")</f>
        <v/>
      </c>
      <c r="O630" s="44" t="str">
        <f>IFERROR(INDEX(Sheet1!$A$1:$G$2788,MATCH($F630,Sheet1!$A$1:$A$2788,0),MATCH(O$1,Sheet1!$A$1:$G$1,0)),"")</f>
        <v/>
      </c>
      <c r="P630" s="50" t="s">
        <v>10217</v>
      </c>
      <c r="Q630" s="30" t="s">
        <v>9177</v>
      </c>
      <c r="R630" t="s">
        <v>10340</v>
      </c>
      <c r="S630" t="s">
        <v>61</v>
      </c>
      <c r="T630">
        <v>59</v>
      </c>
      <c r="U630" t="s">
        <v>9</v>
      </c>
      <c r="V630" t="s">
        <v>3395</v>
      </c>
    </row>
    <row r="631" spans="1:22" ht="15.75" thickBot="1" x14ac:dyDescent="0.3">
      <c r="A631">
        <v>3689</v>
      </c>
      <c r="B631" t="s">
        <v>1150</v>
      </c>
      <c r="D631" t="s">
        <v>1151</v>
      </c>
      <c r="E631" s="6" t="s">
        <v>6120</v>
      </c>
      <c r="F631" s="65">
        <v>24911</v>
      </c>
      <c r="G631" s="70" t="str">
        <f t="shared" si="37"/>
        <v>14/03/1968</v>
      </c>
      <c r="H631" s="68" t="str">
        <f t="shared" si="38"/>
        <v>14</v>
      </c>
      <c r="I631" s="47" t="str">
        <f t="shared" si="40"/>
        <v>03</v>
      </c>
      <c r="J631" s="47" t="str">
        <f t="shared" si="39"/>
        <v>1968</v>
      </c>
      <c r="K631" s="47" t="str">
        <f>IFERROR(INDEX(Sheet1!$A$1:$E$2788,MATCH($F631,Sheet1!$A$1:$A$2788,0),MATCH(K$1,Sheet1!$A$1:$E$1,0)),"")</f>
        <v/>
      </c>
      <c r="L631" s="50" t="str">
        <f>IFERROR(INDEX(Sheet1!$A$1:$E$2788,MATCH($F631,Sheet1!$A$1:$A$2788,0),MATCH(L$1,Sheet1!$A$1:$E$1,0)),"")</f>
        <v/>
      </c>
      <c r="M631" s="25" t="str">
        <f>IFERROR(INDEX(Sheet1!$A$1:$E$2788,MATCH($F631,Sheet1!$A$1:$A$2788,0),MATCH(M$1,Sheet1!$A$1:$E$1,0)),"")</f>
        <v/>
      </c>
      <c r="N631" s="25" t="str">
        <f>IFERROR(INDEX(Sheet1!$A$1:$E$2788,MATCH($F631,Sheet1!$A$1:$A$2788,0),MATCH(N$1,Sheet1!$A$1:$E$1,0)),"")</f>
        <v/>
      </c>
      <c r="O631" s="44" t="str">
        <f>IFERROR(INDEX(Sheet1!$A$1:$G$2788,MATCH($F631,Sheet1!$A$1:$A$2788,0),MATCH(O$1,Sheet1!$A$1:$G$1,0)),"")</f>
        <v/>
      </c>
      <c r="P631" s="68" t="s">
        <v>10223</v>
      </c>
      <c r="Q631" s="30" t="s">
        <v>9235</v>
      </c>
      <c r="R631" t="s">
        <v>10340</v>
      </c>
      <c r="S631" t="s">
        <v>61</v>
      </c>
      <c r="U631" t="s">
        <v>9</v>
      </c>
      <c r="V631" t="s">
        <v>3394</v>
      </c>
    </row>
    <row r="632" spans="1:22" ht="15.75" thickBot="1" x14ac:dyDescent="0.3">
      <c r="A632">
        <v>3688</v>
      </c>
      <c r="B632" t="s">
        <v>1150</v>
      </c>
      <c r="D632" t="s">
        <v>1151</v>
      </c>
      <c r="E632" s="6" t="s">
        <v>7699</v>
      </c>
      <c r="F632" s="65">
        <v>24913</v>
      </c>
      <c r="G632" s="70" t="str">
        <f t="shared" si="37"/>
        <v>16/03/1968</v>
      </c>
      <c r="H632" s="68" t="str">
        <f t="shared" si="38"/>
        <v>16</v>
      </c>
      <c r="I632" s="47" t="str">
        <f t="shared" si="40"/>
        <v>03</v>
      </c>
      <c r="J632" s="47" t="str">
        <f t="shared" si="39"/>
        <v>1968</v>
      </c>
      <c r="K632" s="47" t="str">
        <f>IFERROR(INDEX(Sheet1!$A$1:$E$2788,MATCH($F632,Sheet1!$A$1:$A$2788,0),MATCH(K$1,Sheet1!$A$1:$E$1,0)),"")</f>
        <v/>
      </c>
      <c r="L632" s="50" t="str">
        <f>IFERROR(INDEX(Sheet1!$A$1:$E$2788,MATCH($F632,Sheet1!$A$1:$A$2788,0),MATCH(L$1,Sheet1!$A$1:$E$1,0)),"")</f>
        <v/>
      </c>
      <c r="M632" s="25" t="str">
        <f>IFERROR(INDEX(Sheet1!$A$1:$E$2788,MATCH($F632,Sheet1!$A$1:$A$2788,0),MATCH(M$1,Sheet1!$A$1:$E$1,0)),"")</f>
        <v/>
      </c>
      <c r="N632" s="25" t="str">
        <f>IFERROR(INDEX(Sheet1!$A$1:$E$2788,MATCH($F632,Sheet1!$A$1:$A$2788,0),MATCH(N$1,Sheet1!$A$1:$E$1,0)),"")</f>
        <v/>
      </c>
      <c r="O632" s="44" t="str">
        <f>IFERROR(INDEX(Sheet1!$A$1:$G$2788,MATCH($F632,Sheet1!$A$1:$A$2788,0),MATCH(O$1,Sheet1!$A$1:$G$1,0)),"")</f>
        <v/>
      </c>
      <c r="P632" s="68" t="s">
        <v>10223</v>
      </c>
      <c r="Q632" s="30" t="s">
        <v>8938</v>
      </c>
      <c r="R632" t="s">
        <v>10319</v>
      </c>
      <c r="S632" t="s">
        <v>61</v>
      </c>
      <c r="U632" t="s">
        <v>9</v>
      </c>
      <c r="V632" t="s">
        <v>3393</v>
      </c>
    </row>
    <row r="633" spans="1:22" ht="15.75" thickBot="1" x14ac:dyDescent="0.3">
      <c r="A633">
        <v>3687</v>
      </c>
      <c r="B633" t="s">
        <v>1150</v>
      </c>
      <c r="D633" t="s">
        <v>140</v>
      </c>
      <c r="E633" s="6" t="s">
        <v>6121</v>
      </c>
      <c r="F633" s="65">
        <v>24918</v>
      </c>
      <c r="G633" s="70" t="str">
        <f t="shared" si="37"/>
        <v>21/03/1968</v>
      </c>
      <c r="H633" s="68" t="str">
        <f t="shared" si="38"/>
        <v>21</v>
      </c>
      <c r="I633" s="47" t="str">
        <f t="shared" si="40"/>
        <v>03</v>
      </c>
      <c r="J633" s="47" t="str">
        <f t="shared" si="39"/>
        <v>1968</v>
      </c>
      <c r="K633" s="47" t="str">
        <f>IFERROR(INDEX(Sheet1!$A$1:$E$2788,MATCH($F633,Sheet1!$A$1:$A$2788,0),MATCH(K$1,Sheet1!$A$1:$E$1,0)),"")</f>
        <v/>
      </c>
      <c r="L633" s="50" t="str">
        <f>IFERROR(INDEX(Sheet1!$A$1:$E$2788,MATCH($F633,Sheet1!$A$1:$A$2788,0),MATCH(L$1,Sheet1!$A$1:$E$1,0)),"")</f>
        <v/>
      </c>
      <c r="M633" s="25" t="str">
        <f>IFERROR(INDEX(Sheet1!$A$1:$E$2788,MATCH($F633,Sheet1!$A$1:$A$2788,0),MATCH(M$1,Sheet1!$A$1:$E$1,0)),"")</f>
        <v/>
      </c>
      <c r="N633" s="25" t="str">
        <f>IFERROR(INDEX(Sheet1!$A$1:$E$2788,MATCH($F633,Sheet1!$A$1:$A$2788,0),MATCH(N$1,Sheet1!$A$1:$E$1,0)),"")</f>
        <v/>
      </c>
      <c r="O633" s="44" t="str">
        <f>IFERROR(INDEX(Sheet1!$A$1:$G$2788,MATCH($F633,Sheet1!$A$1:$A$2788,0),MATCH(O$1,Sheet1!$A$1:$G$1,0)),"")</f>
        <v/>
      </c>
      <c r="P633" s="68" t="s">
        <v>10223</v>
      </c>
      <c r="Q633" s="30" t="s">
        <v>9083</v>
      </c>
      <c r="R633" t="s">
        <v>10340</v>
      </c>
      <c r="S633" t="s">
        <v>61</v>
      </c>
      <c r="U633" t="s">
        <v>9</v>
      </c>
      <c r="V633" t="s">
        <v>3392</v>
      </c>
    </row>
    <row r="634" spans="1:22" ht="15.75" thickBot="1" x14ac:dyDescent="0.3">
      <c r="A634">
        <v>3686</v>
      </c>
      <c r="B634" t="s">
        <v>1150</v>
      </c>
      <c r="D634" t="s">
        <v>1685</v>
      </c>
      <c r="E634" s="6" t="s">
        <v>6954</v>
      </c>
      <c r="F634" s="65">
        <v>24919</v>
      </c>
      <c r="G634" s="70" t="str">
        <f t="shared" si="37"/>
        <v>22/03/1968</v>
      </c>
      <c r="H634" s="68" t="str">
        <f t="shared" si="38"/>
        <v>22</v>
      </c>
      <c r="I634" s="47" t="str">
        <f t="shared" si="40"/>
        <v>03</v>
      </c>
      <c r="J634" s="47" t="str">
        <f t="shared" si="39"/>
        <v>1968</v>
      </c>
      <c r="K634" s="47" t="str">
        <f>IFERROR(INDEX(Sheet1!$A$1:$E$2788,MATCH($F634,Sheet1!$A$1:$A$2788,0),MATCH(K$1,Sheet1!$A$1:$E$1,0)),"")</f>
        <v/>
      </c>
      <c r="L634" s="50" t="str">
        <f>IFERROR(INDEX(Sheet1!$A$1:$E$2788,MATCH($F634,Sheet1!$A$1:$A$2788,0),MATCH(L$1,Sheet1!$A$1:$E$1,0)),"")</f>
        <v/>
      </c>
      <c r="M634" s="25" t="str">
        <f>IFERROR(INDEX(Sheet1!$A$1:$E$2788,MATCH($F634,Sheet1!$A$1:$A$2788,0),MATCH(M$1,Sheet1!$A$1:$E$1,0)),"")</f>
        <v/>
      </c>
      <c r="N634" s="25" t="str">
        <f>IFERROR(INDEX(Sheet1!$A$1:$E$2788,MATCH($F634,Sheet1!$A$1:$A$2788,0),MATCH(N$1,Sheet1!$A$1:$E$1,0)),"")</f>
        <v/>
      </c>
      <c r="O634" s="44" t="str">
        <f>IFERROR(INDEX(Sheet1!$A$1:$G$2788,MATCH($F634,Sheet1!$A$1:$A$2788,0),MATCH(O$1,Sheet1!$A$1:$G$1,0)),"")</f>
        <v/>
      </c>
      <c r="P634" s="68" t="s">
        <v>10223</v>
      </c>
      <c r="Q634" s="30" t="s">
        <v>8940</v>
      </c>
      <c r="R634" t="s">
        <v>10340</v>
      </c>
      <c r="S634" t="s">
        <v>61</v>
      </c>
      <c r="U634" t="s">
        <v>9</v>
      </c>
      <c r="V634" t="s">
        <v>3391</v>
      </c>
    </row>
    <row r="635" spans="1:22" ht="15.75" thickBot="1" x14ac:dyDescent="0.3">
      <c r="A635">
        <v>3684</v>
      </c>
      <c r="B635" t="s">
        <v>1150</v>
      </c>
      <c r="D635" t="s">
        <v>1151</v>
      </c>
      <c r="E635" s="6" t="s">
        <v>5315</v>
      </c>
      <c r="F635" s="65">
        <v>24931</v>
      </c>
      <c r="G635" s="70" t="str">
        <f t="shared" si="37"/>
        <v>03/04/1968</v>
      </c>
      <c r="H635" s="68" t="str">
        <f t="shared" si="38"/>
        <v>03</v>
      </c>
      <c r="I635" s="47" t="str">
        <f t="shared" si="40"/>
        <v>04</v>
      </c>
      <c r="J635" s="47" t="str">
        <f t="shared" si="39"/>
        <v>1968</v>
      </c>
      <c r="K635" s="47" t="str">
        <f>IFERROR(INDEX(Sheet1!$A$1:$E$2788,MATCH($F635,Sheet1!$A$1:$A$2788,0),MATCH(K$1,Sheet1!$A$1:$E$1,0)),"")</f>
        <v/>
      </c>
      <c r="L635" s="50" t="str">
        <f>IFERROR(INDEX(Sheet1!$A$1:$E$2788,MATCH($F635,Sheet1!$A$1:$A$2788,0),MATCH(L$1,Sheet1!$A$1:$E$1,0)),"")</f>
        <v/>
      </c>
      <c r="M635" s="25" t="str">
        <f>IFERROR(INDEX(Sheet1!$A$1:$E$2788,MATCH($F635,Sheet1!$A$1:$A$2788,0),MATCH(M$1,Sheet1!$A$1:$E$1,0)),"")</f>
        <v/>
      </c>
      <c r="N635" s="25" t="str">
        <f>IFERROR(INDEX(Sheet1!$A$1:$E$2788,MATCH($F635,Sheet1!$A$1:$A$2788,0),MATCH(N$1,Sheet1!$A$1:$E$1,0)),"")</f>
        <v/>
      </c>
      <c r="O635" s="44" t="str">
        <f>IFERROR(INDEX(Sheet1!$A$1:$G$2788,MATCH($F635,Sheet1!$A$1:$A$2788,0),MATCH(O$1,Sheet1!$A$1:$G$1,0)),"")</f>
        <v/>
      </c>
      <c r="P635" s="68" t="s">
        <v>10223</v>
      </c>
      <c r="Q635" s="30" t="s">
        <v>9015</v>
      </c>
      <c r="R635" t="s">
        <v>10340</v>
      </c>
      <c r="S635" t="s">
        <v>61</v>
      </c>
      <c r="U635" t="s">
        <v>9</v>
      </c>
      <c r="V635" t="s">
        <v>3388</v>
      </c>
    </row>
    <row r="636" spans="1:22" ht="15.75" thickBot="1" x14ac:dyDescent="0.3">
      <c r="A636">
        <v>3787</v>
      </c>
      <c r="B636" t="s">
        <v>3199</v>
      </c>
      <c r="D636" t="s">
        <v>306</v>
      </c>
      <c r="E636" s="6" t="s">
        <v>4090</v>
      </c>
      <c r="F636" s="65">
        <v>24931</v>
      </c>
      <c r="G636" s="70" t="str">
        <f t="shared" si="37"/>
        <v>03/04/1968</v>
      </c>
      <c r="H636" s="68" t="str">
        <f t="shared" si="38"/>
        <v>03</v>
      </c>
      <c r="I636" s="47" t="str">
        <f t="shared" si="40"/>
        <v>04</v>
      </c>
      <c r="J636" s="47" t="str">
        <f t="shared" si="39"/>
        <v>1968</v>
      </c>
      <c r="K636" s="47" t="str">
        <f>IFERROR(INDEX(Sheet1!$A$1:$E$2788,MATCH($F636,Sheet1!$A$1:$A$2788,0),MATCH(K$1,Sheet1!$A$1:$E$1,0)),"")</f>
        <v/>
      </c>
      <c r="L636" s="50" t="str">
        <f>IFERROR(INDEX(Sheet1!$A$1:$E$2788,MATCH($F636,Sheet1!$A$1:$A$2788,0),MATCH(L$1,Sheet1!$A$1:$E$1,0)),"")</f>
        <v/>
      </c>
      <c r="M636" s="25" t="str">
        <f>IFERROR(INDEX(Sheet1!$A$1:$E$2788,MATCH($F636,Sheet1!$A$1:$A$2788,0),MATCH(M$1,Sheet1!$A$1:$E$1,0)),"")</f>
        <v/>
      </c>
      <c r="N636" s="25" t="str">
        <f>IFERROR(INDEX(Sheet1!$A$1:$E$2788,MATCH($F636,Sheet1!$A$1:$A$2788,0),MATCH(N$1,Sheet1!$A$1:$E$1,0)),"")</f>
        <v/>
      </c>
      <c r="O636" s="44" t="str">
        <f>IFERROR(INDEX(Sheet1!$A$1:$G$2788,MATCH($F636,Sheet1!$A$1:$A$2788,0),MATCH(O$1,Sheet1!$A$1:$G$1,0)),"")</f>
        <v/>
      </c>
      <c r="P636" s="50" t="s">
        <v>10217</v>
      </c>
      <c r="R636" t="s">
        <v>10340</v>
      </c>
      <c r="S636" t="s">
        <v>61</v>
      </c>
      <c r="U636" t="s">
        <v>33</v>
      </c>
      <c r="V636" t="s">
        <v>3200</v>
      </c>
    </row>
    <row r="637" spans="1:22" ht="15.75" thickBot="1" x14ac:dyDescent="0.3">
      <c r="A637">
        <v>3683</v>
      </c>
      <c r="B637" t="s">
        <v>649</v>
      </c>
      <c r="D637" t="s">
        <v>6</v>
      </c>
      <c r="E637" s="6" t="s">
        <v>6123</v>
      </c>
      <c r="F637" s="65">
        <v>24932</v>
      </c>
      <c r="G637" s="70" t="str">
        <f t="shared" si="37"/>
        <v>04/04/1968</v>
      </c>
      <c r="H637" s="68" t="str">
        <f t="shared" si="38"/>
        <v>04</v>
      </c>
      <c r="I637" s="47" t="str">
        <f t="shared" si="40"/>
        <v>04</v>
      </c>
      <c r="J637" s="47" t="str">
        <f t="shared" si="39"/>
        <v>1968</v>
      </c>
      <c r="K637" s="47" t="str">
        <f>IFERROR(INDEX(Sheet1!$A$1:$E$2788,MATCH($F637,Sheet1!$A$1:$A$2788,0),MATCH(K$1,Sheet1!$A$1:$E$1,0)),"")</f>
        <v/>
      </c>
      <c r="L637" s="50" t="str">
        <f>IFERROR(INDEX(Sheet1!$A$1:$E$2788,MATCH($F637,Sheet1!$A$1:$A$2788,0),MATCH(L$1,Sheet1!$A$1:$E$1,0)),"")</f>
        <v/>
      </c>
      <c r="M637" s="25" t="str">
        <f>IFERROR(INDEX(Sheet1!$A$1:$E$2788,MATCH($F637,Sheet1!$A$1:$A$2788,0),MATCH(M$1,Sheet1!$A$1:$E$1,0)),"")</f>
        <v/>
      </c>
      <c r="N637" s="25" t="str">
        <f>IFERROR(INDEX(Sheet1!$A$1:$E$2788,MATCH($F637,Sheet1!$A$1:$A$2788,0),MATCH(N$1,Sheet1!$A$1:$E$1,0)),"")</f>
        <v/>
      </c>
      <c r="O637" s="44" t="str">
        <f>IFERROR(INDEX(Sheet1!$A$1:$G$2788,MATCH($F637,Sheet1!$A$1:$A$2788,0),MATCH(O$1,Sheet1!$A$1:$G$1,0)),"")</f>
        <v/>
      </c>
      <c r="P637" s="50" t="s">
        <v>10217</v>
      </c>
      <c r="Q637" s="30" t="s">
        <v>9074</v>
      </c>
      <c r="R637" t="s">
        <v>10340</v>
      </c>
      <c r="S637" t="s">
        <v>61</v>
      </c>
      <c r="T637" s="1">
        <v>1160</v>
      </c>
      <c r="U637" t="s">
        <v>174</v>
      </c>
      <c r="V637" t="s">
        <v>7700</v>
      </c>
    </row>
    <row r="638" spans="1:22" ht="15.75" thickBot="1" x14ac:dyDescent="0.3">
      <c r="A638">
        <v>3682</v>
      </c>
      <c r="B638" t="s">
        <v>1330</v>
      </c>
      <c r="D638" t="s">
        <v>3037</v>
      </c>
      <c r="E638" s="6" t="s">
        <v>7701</v>
      </c>
      <c r="F638" s="65">
        <v>24934</v>
      </c>
      <c r="G638" s="70" t="str">
        <f t="shared" si="37"/>
        <v>06/04/1968</v>
      </c>
      <c r="H638" s="68" t="str">
        <f t="shared" si="38"/>
        <v>06</v>
      </c>
      <c r="I638" s="47" t="str">
        <f t="shared" si="40"/>
        <v>04</v>
      </c>
      <c r="J638" s="47" t="str">
        <f t="shared" si="39"/>
        <v>1968</v>
      </c>
      <c r="K638" s="47" t="str">
        <f>IFERROR(INDEX(Sheet1!$A$1:$E$2788,MATCH($F638,Sheet1!$A$1:$A$2788,0),MATCH(K$1,Sheet1!$A$1:$E$1,0)),"")</f>
        <v/>
      </c>
      <c r="L638" s="50" t="str">
        <f>IFERROR(INDEX(Sheet1!$A$1:$E$2788,MATCH($F638,Sheet1!$A$1:$A$2788,0),MATCH(L$1,Sheet1!$A$1:$E$1,0)),"")</f>
        <v/>
      </c>
      <c r="M638" s="25" t="str">
        <f>IFERROR(INDEX(Sheet1!$A$1:$E$2788,MATCH($F638,Sheet1!$A$1:$A$2788,0),MATCH(M$1,Sheet1!$A$1:$E$1,0)),"")</f>
        <v/>
      </c>
      <c r="N638" s="25" t="str">
        <f>IFERROR(INDEX(Sheet1!$A$1:$E$2788,MATCH($F638,Sheet1!$A$1:$A$2788,0),MATCH(N$1,Sheet1!$A$1:$E$1,0)),"")</f>
        <v/>
      </c>
      <c r="O638" s="44" t="str">
        <f>IFERROR(INDEX(Sheet1!$A$1:$G$2788,MATCH($F638,Sheet1!$A$1:$A$2788,0),MATCH(O$1,Sheet1!$A$1:$G$1,0)),"")</f>
        <v/>
      </c>
      <c r="P638" s="50" t="s">
        <v>10217</v>
      </c>
      <c r="Q638" s="30" t="s">
        <v>9236</v>
      </c>
      <c r="R638" t="s">
        <v>10340</v>
      </c>
      <c r="S638" t="s">
        <v>61</v>
      </c>
      <c r="U638" t="s">
        <v>9</v>
      </c>
      <c r="V638" t="s">
        <v>3387</v>
      </c>
    </row>
    <row r="639" spans="1:22" ht="15.75" thickBot="1" x14ac:dyDescent="0.3">
      <c r="A639">
        <v>3681</v>
      </c>
      <c r="B639" t="s">
        <v>1150</v>
      </c>
      <c r="D639" t="s">
        <v>140</v>
      </c>
      <c r="E639" s="6" t="s">
        <v>8579</v>
      </c>
      <c r="F639" s="65">
        <v>24935</v>
      </c>
      <c r="G639" s="70" t="str">
        <f t="shared" si="37"/>
        <v>07/04/1968</v>
      </c>
      <c r="H639" s="68" t="str">
        <f t="shared" si="38"/>
        <v>07</v>
      </c>
      <c r="I639" s="47" t="str">
        <f t="shared" si="40"/>
        <v>04</v>
      </c>
      <c r="J639" s="47" t="str">
        <f t="shared" si="39"/>
        <v>1968</v>
      </c>
      <c r="K639" s="47" t="str">
        <f>IFERROR(INDEX(Sheet1!$A$1:$E$2788,MATCH($F639,Sheet1!$A$1:$A$2788,0),MATCH(K$1,Sheet1!$A$1:$E$1,0)),"")</f>
        <v/>
      </c>
      <c r="L639" s="50" t="str">
        <f>IFERROR(INDEX(Sheet1!$A$1:$E$2788,MATCH($F639,Sheet1!$A$1:$A$2788,0),MATCH(L$1,Sheet1!$A$1:$E$1,0)),"")</f>
        <v/>
      </c>
      <c r="M639" s="25" t="str">
        <f>IFERROR(INDEX(Sheet1!$A$1:$E$2788,MATCH($F639,Sheet1!$A$1:$A$2788,0),MATCH(M$1,Sheet1!$A$1:$E$1,0)),"")</f>
        <v/>
      </c>
      <c r="N639" s="25" t="str">
        <f>IFERROR(INDEX(Sheet1!$A$1:$E$2788,MATCH($F639,Sheet1!$A$1:$A$2788,0),MATCH(N$1,Sheet1!$A$1:$E$1,0)),"")</f>
        <v/>
      </c>
      <c r="O639" s="44" t="str">
        <f>IFERROR(INDEX(Sheet1!$A$1:$G$2788,MATCH($F639,Sheet1!$A$1:$A$2788,0),MATCH(O$1,Sheet1!$A$1:$G$1,0)),"")</f>
        <v/>
      </c>
      <c r="P639" s="68" t="s">
        <v>10223</v>
      </c>
      <c r="Q639" s="30" t="s">
        <v>9237</v>
      </c>
      <c r="R639" t="s">
        <v>10340</v>
      </c>
      <c r="S639" t="s">
        <v>61</v>
      </c>
      <c r="U639" t="s">
        <v>9</v>
      </c>
      <c r="V639" t="s">
        <v>3386</v>
      </c>
    </row>
    <row r="640" spans="1:22" ht="15.75" thickBot="1" x14ac:dyDescent="0.3">
      <c r="A640">
        <v>3680</v>
      </c>
      <c r="B640" t="s">
        <v>1150</v>
      </c>
      <c r="D640" t="s">
        <v>101</v>
      </c>
      <c r="E640" s="6" t="s">
        <v>4563</v>
      </c>
      <c r="F640" s="65">
        <v>24937</v>
      </c>
      <c r="G640" s="70" t="str">
        <f t="shared" si="37"/>
        <v>09/04/1968</v>
      </c>
      <c r="H640" s="68" t="str">
        <f t="shared" si="38"/>
        <v>09</v>
      </c>
      <c r="I640" s="47" t="str">
        <f t="shared" si="40"/>
        <v>04</v>
      </c>
      <c r="J640" s="47" t="str">
        <f t="shared" si="39"/>
        <v>1968</v>
      </c>
      <c r="K640" s="47" t="str">
        <f>IFERROR(INDEX(Sheet1!$A$1:$E$2788,MATCH($F640,Sheet1!$A$1:$A$2788,0),MATCH(K$1,Sheet1!$A$1:$E$1,0)),"")</f>
        <v/>
      </c>
      <c r="L640" s="50" t="str">
        <f>IFERROR(INDEX(Sheet1!$A$1:$E$2788,MATCH($F640,Sheet1!$A$1:$A$2788,0),MATCH(L$1,Sheet1!$A$1:$E$1,0)),"")</f>
        <v/>
      </c>
      <c r="M640" s="25" t="str">
        <f>IFERROR(INDEX(Sheet1!$A$1:$E$2788,MATCH($F640,Sheet1!$A$1:$A$2788,0),MATCH(M$1,Sheet1!$A$1:$E$1,0)),"")</f>
        <v/>
      </c>
      <c r="N640" s="25" t="str">
        <f>IFERROR(INDEX(Sheet1!$A$1:$E$2788,MATCH($F640,Sheet1!$A$1:$A$2788,0),MATCH(N$1,Sheet1!$A$1:$E$1,0)),"")</f>
        <v/>
      </c>
      <c r="O640" s="44" t="str">
        <f>IFERROR(INDEX(Sheet1!$A$1:$G$2788,MATCH($F640,Sheet1!$A$1:$A$2788,0),MATCH(O$1,Sheet1!$A$1:$G$1,0)),"")</f>
        <v/>
      </c>
      <c r="P640" s="68" t="s">
        <v>10223</v>
      </c>
      <c r="Q640" s="30" t="s">
        <v>9238</v>
      </c>
      <c r="R640" t="s">
        <v>10340</v>
      </c>
      <c r="S640" t="s">
        <v>61</v>
      </c>
      <c r="U640" t="s">
        <v>9</v>
      </c>
      <c r="V640" t="s">
        <v>3385</v>
      </c>
    </row>
    <row r="641" spans="1:22" ht="15.75" thickBot="1" x14ac:dyDescent="0.3">
      <c r="A641">
        <v>3679</v>
      </c>
      <c r="B641" t="s">
        <v>1150</v>
      </c>
      <c r="D641" t="s">
        <v>20</v>
      </c>
      <c r="E641" s="6" t="s">
        <v>8580</v>
      </c>
      <c r="F641" s="65">
        <v>24942</v>
      </c>
      <c r="G641" s="70" t="str">
        <f t="shared" si="37"/>
        <v>14/04/1968</v>
      </c>
      <c r="H641" s="68" t="str">
        <f t="shared" si="38"/>
        <v>14</v>
      </c>
      <c r="I641" s="47" t="str">
        <f t="shared" si="40"/>
        <v>04</v>
      </c>
      <c r="J641" s="47" t="str">
        <f t="shared" si="39"/>
        <v>1968</v>
      </c>
      <c r="K641" s="47" t="str">
        <f>IFERROR(INDEX(Sheet1!$A$1:$E$2788,MATCH($F641,Sheet1!$A$1:$A$2788,0),MATCH(K$1,Sheet1!$A$1:$E$1,0)),"")</f>
        <v/>
      </c>
      <c r="L641" s="50" t="str">
        <f>IFERROR(INDEX(Sheet1!$A$1:$E$2788,MATCH($F641,Sheet1!$A$1:$A$2788,0),MATCH(L$1,Sheet1!$A$1:$E$1,0)),"")</f>
        <v/>
      </c>
      <c r="M641" s="25" t="str">
        <f>IFERROR(INDEX(Sheet1!$A$1:$E$2788,MATCH($F641,Sheet1!$A$1:$A$2788,0),MATCH(M$1,Sheet1!$A$1:$E$1,0)),"")</f>
        <v/>
      </c>
      <c r="N641" s="25" t="str">
        <f>IFERROR(INDEX(Sheet1!$A$1:$E$2788,MATCH($F641,Sheet1!$A$1:$A$2788,0),MATCH(N$1,Sheet1!$A$1:$E$1,0)),"")</f>
        <v/>
      </c>
      <c r="O641" s="44" t="str">
        <f>IFERROR(INDEX(Sheet1!$A$1:$G$2788,MATCH($F641,Sheet1!$A$1:$A$2788,0),MATCH(O$1,Sheet1!$A$1:$G$1,0)),"")</f>
        <v/>
      </c>
      <c r="P641" s="68" t="s">
        <v>10223</v>
      </c>
      <c r="Q641" s="30" t="s">
        <v>9053</v>
      </c>
      <c r="R641" t="s">
        <v>10319</v>
      </c>
      <c r="S641" t="s">
        <v>61</v>
      </c>
      <c r="U641" t="s">
        <v>9</v>
      </c>
      <c r="V641" t="s">
        <v>3384</v>
      </c>
    </row>
    <row r="642" spans="1:22" ht="15.75" thickBot="1" x14ac:dyDescent="0.3">
      <c r="A642">
        <v>3678</v>
      </c>
      <c r="B642" t="s">
        <v>1150</v>
      </c>
      <c r="D642" t="s">
        <v>140</v>
      </c>
      <c r="E642" s="6" t="s">
        <v>4107</v>
      </c>
      <c r="F642" s="65">
        <v>24943</v>
      </c>
      <c r="G642" s="70" t="str">
        <f t="shared" si="37"/>
        <v>15/04/1968</v>
      </c>
      <c r="H642" s="68" t="str">
        <f t="shared" si="38"/>
        <v>15</v>
      </c>
      <c r="I642" s="47" t="str">
        <f t="shared" si="40"/>
        <v>04</v>
      </c>
      <c r="J642" s="47" t="str">
        <f t="shared" si="39"/>
        <v>1968</v>
      </c>
      <c r="K642" s="47" t="str">
        <f>IFERROR(INDEX(Sheet1!$A$1:$E$2788,MATCH($F642,Sheet1!$A$1:$A$2788,0),MATCH(K$1,Sheet1!$A$1:$E$1,0)),"")</f>
        <v/>
      </c>
      <c r="L642" s="50" t="str">
        <f>IFERROR(INDEX(Sheet1!$A$1:$E$2788,MATCH($F642,Sheet1!$A$1:$A$2788,0),MATCH(L$1,Sheet1!$A$1:$E$1,0)),"")</f>
        <v/>
      </c>
      <c r="M642" s="25" t="str">
        <f>IFERROR(INDEX(Sheet1!$A$1:$E$2788,MATCH($F642,Sheet1!$A$1:$A$2788,0),MATCH(M$1,Sheet1!$A$1:$E$1,0)),"")</f>
        <v/>
      </c>
      <c r="N642" s="25" t="str">
        <f>IFERROR(INDEX(Sheet1!$A$1:$E$2788,MATCH($F642,Sheet1!$A$1:$A$2788,0),MATCH(N$1,Sheet1!$A$1:$E$1,0)),"")</f>
        <v/>
      </c>
      <c r="O642" s="44" t="str">
        <f>IFERROR(INDEX(Sheet1!$A$1:$G$2788,MATCH($F642,Sheet1!$A$1:$A$2788,0),MATCH(O$1,Sheet1!$A$1:$G$1,0)),"")</f>
        <v/>
      </c>
      <c r="P642" s="68" t="s">
        <v>10223</v>
      </c>
      <c r="Q642" s="30" t="s">
        <v>9235</v>
      </c>
      <c r="R642" t="s">
        <v>10340</v>
      </c>
      <c r="S642" t="s">
        <v>61</v>
      </c>
      <c r="U642" t="s">
        <v>9</v>
      </c>
      <c r="V642" t="s">
        <v>3383</v>
      </c>
    </row>
    <row r="643" spans="1:22" ht="15.75" thickBot="1" x14ac:dyDescent="0.3">
      <c r="A643">
        <v>3677</v>
      </c>
      <c r="B643" t="s">
        <v>1962</v>
      </c>
      <c r="D643" t="s">
        <v>932</v>
      </c>
      <c r="E643" s="6" t="s">
        <v>5316</v>
      </c>
      <c r="F643" s="65">
        <v>24945</v>
      </c>
      <c r="G643" s="70" t="str">
        <f t="shared" ref="G643:G706" si="41">TEXT(F643, "dd/mm/yyyy")</f>
        <v>17/04/1968</v>
      </c>
      <c r="H643" s="68" t="str">
        <f t="shared" ref="H643:H706" si="42">LEFT(G643,2)</f>
        <v>17</v>
      </c>
      <c r="I643" s="47" t="str">
        <f t="shared" si="40"/>
        <v>04</v>
      </c>
      <c r="J643" s="47" t="str">
        <f t="shared" ref="J643:J706" si="43">RIGHT(G643,4)</f>
        <v>1968</v>
      </c>
      <c r="K643" s="47" t="str">
        <f>IFERROR(INDEX(Sheet1!$A$1:$E$2788,MATCH($F643,Sheet1!$A$1:$A$2788,0),MATCH(K$1,Sheet1!$A$1:$E$1,0)),"")</f>
        <v/>
      </c>
      <c r="L643" s="50" t="str">
        <f>IFERROR(INDEX(Sheet1!$A$1:$E$2788,MATCH($F643,Sheet1!$A$1:$A$2788,0),MATCH(L$1,Sheet1!$A$1:$E$1,0)),"")</f>
        <v/>
      </c>
      <c r="M643" s="25" t="str">
        <f>IFERROR(INDEX(Sheet1!$A$1:$E$2788,MATCH($F643,Sheet1!$A$1:$A$2788,0),MATCH(M$1,Sheet1!$A$1:$E$1,0)),"")</f>
        <v/>
      </c>
      <c r="N643" s="25" t="str">
        <f>IFERROR(INDEX(Sheet1!$A$1:$E$2788,MATCH($F643,Sheet1!$A$1:$A$2788,0),MATCH(N$1,Sheet1!$A$1:$E$1,0)),"")</f>
        <v/>
      </c>
      <c r="O643" s="44" t="str">
        <f>IFERROR(INDEX(Sheet1!$A$1:$G$2788,MATCH($F643,Sheet1!$A$1:$A$2788,0),MATCH(O$1,Sheet1!$A$1:$G$1,0)),"")</f>
        <v/>
      </c>
      <c r="P643" s="50" t="s">
        <v>10217</v>
      </c>
      <c r="Q643" s="30" t="s">
        <v>9214</v>
      </c>
      <c r="R643" t="s">
        <v>10340</v>
      </c>
      <c r="S643" t="s">
        <v>61</v>
      </c>
      <c r="T643">
        <v>59</v>
      </c>
      <c r="U643" t="s">
        <v>9</v>
      </c>
      <c r="V643" t="s">
        <v>3382</v>
      </c>
    </row>
    <row r="644" spans="1:22" ht="15.75" thickBot="1" x14ac:dyDescent="0.3">
      <c r="A644">
        <v>3675</v>
      </c>
      <c r="B644" t="s">
        <v>1150</v>
      </c>
      <c r="D644" t="s">
        <v>1711</v>
      </c>
      <c r="E644" s="6" t="s">
        <v>6125</v>
      </c>
      <c r="F644" s="65">
        <v>24946</v>
      </c>
      <c r="G644" s="70" t="str">
        <f t="shared" si="41"/>
        <v>18/04/1968</v>
      </c>
      <c r="H644" s="68" t="str">
        <f t="shared" si="42"/>
        <v>18</v>
      </c>
      <c r="I644" s="47" t="str">
        <f t="shared" si="40"/>
        <v>04</v>
      </c>
      <c r="J644" s="47" t="str">
        <f t="shared" si="43"/>
        <v>1968</v>
      </c>
      <c r="K644" s="47" t="str">
        <f>IFERROR(INDEX(Sheet1!$A$1:$E$2788,MATCH($F644,Sheet1!$A$1:$A$2788,0),MATCH(K$1,Sheet1!$A$1:$E$1,0)),"")</f>
        <v/>
      </c>
      <c r="L644" s="50" t="str">
        <f>IFERROR(INDEX(Sheet1!$A$1:$E$2788,MATCH($F644,Sheet1!$A$1:$A$2788,0),MATCH(L$1,Sheet1!$A$1:$E$1,0)),"")</f>
        <v/>
      </c>
      <c r="M644" s="25" t="str">
        <f>IFERROR(INDEX(Sheet1!$A$1:$E$2788,MATCH($F644,Sheet1!$A$1:$A$2788,0),MATCH(M$1,Sheet1!$A$1:$E$1,0)),"")</f>
        <v/>
      </c>
      <c r="N644" s="25" t="str">
        <f>IFERROR(INDEX(Sheet1!$A$1:$E$2788,MATCH($F644,Sheet1!$A$1:$A$2788,0),MATCH(N$1,Sheet1!$A$1:$E$1,0)),"")</f>
        <v/>
      </c>
      <c r="O644" s="44" t="str">
        <f>IFERROR(INDEX(Sheet1!$A$1:$G$2788,MATCH($F644,Sheet1!$A$1:$A$2788,0),MATCH(O$1,Sheet1!$A$1:$G$1,0)),"")</f>
        <v/>
      </c>
      <c r="P644" s="68" t="s">
        <v>10223</v>
      </c>
      <c r="Q644" s="30" t="s">
        <v>9239</v>
      </c>
      <c r="R644" t="s">
        <v>10319</v>
      </c>
      <c r="S644" t="s">
        <v>61</v>
      </c>
      <c r="U644" t="s">
        <v>9</v>
      </c>
      <c r="V644" t="s">
        <v>3380</v>
      </c>
    </row>
    <row r="645" spans="1:22" ht="15.75" thickBot="1" x14ac:dyDescent="0.3">
      <c r="A645">
        <v>3676</v>
      </c>
      <c r="B645" t="s">
        <v>1150</v>
      </c>
      <c r="D645" t="s">
        <v>1151</v>
      </c>
      <c r="E645" s="6" t="s">
        <v>6124</v>
      </c>
      <c r="F645" s="65">
        <v>24946</v>
      </c>
      <c r="G645" s="70" t="str">
        <f t="shared" si="41"/>
        <v>18/04/1968</v>
      </c>
      <c r="H645" s="68" t="str">
        <f t="shared" si="42"/>
        <v>18</v>
      </c>
      <c r="I645" s="47" t="str">
        <f t="shared" ref="I645:I708" si="44">MID(G645,4,2)</f>
        <v>04</v>
      </c>
      <c r="J645" s="47" t="str">
        <f t="shared" si="43"/>
        <v>1968</v>
      </c>
      <c r="K645" s="47" t="str">
        <f>IFERROR(INDEX(Sheet1!$A$1:$E$2788,MATCH($F645,Sheet1!$A$1:$A$2788,0),MATCH(K$1,Sheet1!$A$1:$E$1,0)),"")</f>
        <v/>
      </c>
      <c r="L645" s="50" t="str">
        <f>IFERROR(INDEX(Sheet1!$A$1:$E$2788,MATCH($F645,Sheet1!$A$1:$A$2788,0),MATCH(L$1,Sheet1!$A$1:$E$1,0)),"")</f>
        <v/>
      </c>
      <c r="M645" s="25" t="str">
        <f>IFERROR(INDEX(Sheet1!$A$1:$E$2788,MATCH($F645,Sheet1!$A$1:$A$2788,0),MATCH(M$1,Sheet1!$A$1:$E$1,0)),"")</f>
        <v/>
      </c>
      <c r="N645" s="25" t="str">
        <f>IFERROR(INDEX(Sheet1!$A$1:$E$2788,MATCH($F645,Sheet1!$A$1:$A$2788,0),MATCH(N$1,Sheet1!$A$1:$E$1,0)),"")</f>
        <v/>
      </c>
      <c r="O645" s="44" t="str">
        <f>IFERROR(INDEX(Sheet1!$A$1:$G$2788,MATCH($F645,Sheet1!$A$1:$A$2788,0),MATCH(O$1,Sheet1!$A$1:$G$1,0)),"")</f>
        <v/>
      </c>
      <c r="P645" s="68" t="s">
        <v>10223</v>
      </c>
      <c r="Q645" s="30" t="s">
        <v>9194</v>
      </c>
      <c r="R645" t="s">
        <v>10340</v>
      </c>
      <c r="S645" t="s">
        <v>61</v>
      </c>
      <c r="U645" t="s">
        <v>9</v>
      </c>
      <c r="V645" t="s">
        <v>3381</v>
      </c>
    </row>
    <row r="646" spans="1:22" ht="15.75" thickBot="1" x14ac:dyDescent="0.3">
      <c r="A646">
        <v>3674</v>
      </c>
      <c r="B646" t="s">
        <v>1150</v>
      </c>
      <c r="D646" t="s">
        <v>20</v>
      </c>
      <c r="E646" s="6" t="s">
        <v>7702</v>
      </c>
      <c r="F646" s="65">
        <v>24948</v>
      </c>
      <c r="G646" s="70" t="str">
        <f t="shared" si="41"/>
        <v>20/04/1968</v>
      </c>
      <c r="H646" s="68" t="str">
        <f t="shared" si="42"/>
        <v>20</v>
      </c>
      <c r="I646" s="47" t="str">
        <f t="shared" si="44"/>
        <v>04</v>
      </c>
      <c r="J646" s="47" t="str">
        <f t="shared" si="43"/>
        <v>1968</v>
      </c>
      <c r="K646" s="47" t="str">
        <f>IFERROR(INDEX(Sheet1!$A$1:$E$2788,MATCH($F646,Sheet1!$A$1:$A$2788,0),MATCH(K$1,Sheet1!$A$1:$E$1,0)),"")</f>
        <v/>
      </c>
      <c r="L646" s="50" t="str">
        <f>IFERROR(INDEX(Sheet1!$A$1:$E$2788,MATCH($F646,Sheet1!$A$1:$A$2788,0),MATCH(L$1,Sheet1!$A$1:$E$1,0)),"")</f>
        <v/>
      </c>
      <c r="M646" s="25" t="str">
        <f>IFERROR(INDEX(Sheet1!$A$1:$E$2788,MATCH($F646,Sheet1!$A$1:$A$2788,0),MATCH(M$1,Sheet1!$A$1:$E$1,0)),"")</f>
        <v/>
      </c>
      <c r="N646" s="25" t="str">
        <f>IFERROR(INDEX(Sheet1!$A$1:$E$2788,MATCH($F646,Sheet1!$A$1:$A$2788,0),MATCH(N$1,Sheet1!$A$1:$E$1,0)),"")</f>
        <v/>
      </c>
      <c r="O646" s="44" t="str">
        <f>IFERROR(INDEX(Sheet1!$A$1:$G$2788,MATCH($F646,Sheet1!$A$1:$A$2788,0),MATCH(O$1,Sheet1!$A$1:$G$1,0)),"")</f>
        <v/>
      </c>
      <c r="P646" s="68" t="s">
        <v>10223</v>
      </c>
      <c r="Q646" s="30" t="s">
        <v>9194</v>
      </c>
      <c r="R646" t="s">
        <v>10340</v>
      </c>
      <c r="S646" t="s">
        <v>61</v>
      </c>
      <c r="U646" t="s">
        <v>9</v>
      </c>
      <c r="V646" t="s">
        <v>3379</v>
      </c>
    </row>
    <row r="647" spans="1:22" ht="15.75" thickBot="1" x14ac:dyDescent="0.3">
      <c r="A647">
        <v>3673</v>
      </c>
      <c r="B647" t="s">
        <v>1150</v>
      </c>
      <c r="D647" t="s">
        <v>140</v>
      </c>
      <c r="E647" s="6" t="s">
        <v>8581</v>
      </c>
      <c r="F647" s="65">
        <v>24949</v>
      </c>
      <c r="G647" s="70" t="str">
        <f t="shared" si="41"/>
        <v>21/04/1968</v>
      </c>
      <c r="H647" s="68" t="str">
        <f t="shared" si="42"/>
        <v>21</v>
      </c>
      <c r="I647" s="47" t="str">
        <f t="shared" si="44"/>
        <v>04</v>
      </c>
      <c r="J647" s="47" t="str">
        <f t="shared" si="43"/>
        <v>1968</v>
      </c>
      <c r="K647" s="47" t="str">
        <f>IFERROR(INDEX(Sheet1!$A$1:$E$2788,MATCH($F647,Sheet1!$A$1:$A$2788,0),MATCH(K$1,Sheet1!$A$1:$E$1,0)),"")</f>
        <v/>
      </c>
      <c r="L647" s="50" t="str">
        <f>IFERROR(INDEX(Sheet1!$A$1:$E$2788,MATCH($F647,Sheet1!$A$1:$A$2788,0),MATCH(L$1,Sheet1!$A$1:$E$1,0)),"")</f>
        <v/>
      </c>
      <c r="M647" s="25" t="str">
        <f>IFERROR(INDEX(Sheet1!$A$1:$E$2788,MATCH($F647,Sheet1!$A$1:$A$2788,0),MATCH(M$1,Sheet1!$A$1:$E$1,0)),"")</f>
        <v/>
      </c>
      <c r="N647" s="25" t="str">
        <f>IFERROR(INDEX(Sheet1!$A$1:$E$2788,MATCH($F647,Sheet1!$A$1:$A$2788,0),MATCH(N$1,Sheet1!$A$1:$E$1,0)),"")</f>
        <v/>
      </c>
      <c r="O647" s="44" t="str">
        <f>IFERROR(INDEX(Sheet1!$A$1:$G$2788,MATCH($F647,Sheet1!$A$1:$A$2788,0),MATCH(O$1,Sheet1!$A$1:$G$1,0)),"")</f>
        <v/>
      </c>
      <c r="P647" s="68" t="s">
        <v>10223</v>
      </c>
      <c r="Q647" s="30" t="s">
        <v>9240</v>
      </c>
      <c r="R647" t="s">
        <v>10340</v>
      </c>
      <c r="S647" t="s">
        <v>61</v>
      </c>
      <c r="U647" t="s">
        <v>9</v>
      </c>
      <c r="V647" t="s">
        <v>3378</v>
      </c>
    </row>
    <row r="648" spans="1:22" ht="15.75" thickBot="1" x14ac:dyDescent="0.3">
      <c r="A648">
        <v>3672</v>
      </c>
      <c r="B648" t="s">
        <v>1150</v>
      </c>
      <c r="D648" t="s">
        <v>103</v>
      </c>
      <c r="E648" s="6" t="s">
        <v>4108</v>
      </c>
      <c r="F648" s="65">
        <v>24950</v>
      </c>
      <c r="G648" s="70" t="str">
        <f t="shared" si="41"/>
        <v>22/04/1968</v>
      </c>
      <c r="H648" s="68" t="str">
        <f t="shared" si="42"/>
        <v>22</v>
      </c>
      <c r="I648" s="47" t="str">
        <f t="shared" si="44"/>
        <v>04</v>
      </c>
      <c r="J648" s="47" t="str">
        <f t="shared" si="43"/>
        <v>1968</v>
      </c>
      <c r="K648" s="47" t="str">
        <f>IFERROR(INDEX(Sheet1!$A$1:$E$2788,MATCH($F648,Sheet1!$A$1:$A$2788,0),MATCH(K$1,Sheet1!$A$1:$E$1,0)),"")</f>
        <v/>
      </c>
      <c r="L648" s="50" t="str">
        <f>IFERROR(INDEX(Sheet1!$A$1:$E$2788,MATCH($F648,Sheet1!$A$1:$A$2788,0),MATCH(L$1,Sheet1!$A$1:$E$1,0)),"")</f>
        <v/>
      </c>
      <c r="M648" s="25" t="str">
        <f>IFERROR(INDEX(Sheet1!$A$1:$E$2788,MATCH($F648,Sheet1!$A$1:$A$2788,0),MATCH(M$1,Sheet1!$A$1:$E$1,0)),"")</f>
        <v/>
      </c>
      <c r="N648" s="25" t="str">
        <f>IFERROR(INDEX(Sheet1!$A$1:$E$2788,MATCH($F648,Sheet1!$A$1:$A$2788,0),MATCH(N$1,Sheet1!$A$1:$E$1,0)),"")</f>
        <v/>
      </c>
      <c r="O648" s="44" t="str">
        <f>IFERROR(INDEX(Sheet1!$A$1:$G$2788,MATCH($F648,Sheet1!$A$1:$A$2788,0),MATCH(O$1,Sheet1!$A$1:$G$1,0)),"")</f>
        <v/>
      </c>
      <c r="P648" s="68" t="s">
        <v>10223</v>
      </c>
      <c r="Q648" s="30" t="s">
        <v>9241</v>
      </c>
      <c r="R648" t="s">
        <v>10340</v>
      </c>
      <c r="S648" t="s">
        <v>61</v>
      </c>
      <c r="U648" t="s">
        <v>33</v>
      </c>
      <c r="V648" t="s">
        <v>3301</v>
      </c>
    </row>
    <row r="649" spans="1:22" ht="15.75" thickBot="1" x14ac:dyDescent="0.3">
      <c r="A649">
        <v>3671</v>
      </c>
      <c r="B649" t="s">
        <v>1150</v>
      </c>
      <c r="D649" t="s">
        <v>1685</v>
      </c>
      <c r="E649" s="6" t="s">
        <v>5317</v>
      </c>
      <c r="F649" s="65">
        <v>24952</v>
      </c>
      <c r="G649" s="70" t="str">
        <f t="shared" si="41"/>
        <v>24/04/1968</v>
      </c>
      <c r="H649" s="68" t="str">
        <f t="shared" si="42"/>
        <v>24</v>
      </c>
      <c r="I649" s="47" t="str">
        <f t="shared" si="44"/>
        <v>04</v>
      </c>
      <c r="J649" s="47" t="str">
        <f t="shared" si="43"/>
        <v>1968</v>
      </c>
      <c r="K649" s="47" t="str">
        <f>IFERROR(INDEX(Sheet1!$A$1:$E$2788,MATCH($F649,Sheet1!$A$1:$A$2788,0),MATCH(K$1,Sheet1!$A$1:$E$1,0)),"")</f>
        <v/>
      </c>
      <c r="L649" s="50" t="str">
        <f>IFERROR(INDEX(Sheet1!$A$1:$E$2788,MATCH($F649,Sheet1!$A$1:$A$2788,0),MATCH(L$1,Sheet1!$A$1:$E$1,0)),"")</f>
        <v/>
      </c>
      <c r="M649" s="25" t="str">
        <f>IFERROR(INDEX(Sheet1!$A$1:$E$2788,MATCH($F649,Sheet1!$A$1:$A$2788,0),MATCH(M$1,Sheet1!$A$1:$E$1,0)),"")</f>
        <v/>
      </c>
      <c r="N649" s="25" t="str">
        <f>IFERROR(INDEX(Sheet1!$A$1:$E$2788,MATCH($F649,Sheet1!$A$1:$A$2788,0),MATCH(N$1,Sheet1!$A$1:$E$1,0)),"")</f>
        <v/>
      </c>
      <c r="O649" s="44" t="str">
        <f>IFERROR(INDEX(Sheet1!$A$1:$G$2788,MATCH($F649,Sheet1!$A$1:$A$2788,0),MATCH(O$1,Sheet1!$A$1:$G$1,0)),"")</f>
        <v/>
      </c>
      <c r="P649" s="68" t="s">
        <v>10223</v>
      </c>
      <c r="Q649" s="30" t="s">
        <v>8969</v>
      </c>
      <c r="R649" t="s">
        <v>10340</v>
      </c>
      <c r="S649" t="s">
        <v>61</v>
      </c>
      <c r="U649" t="s">
        <v>174</v>
      </c>
      <c r="V649" t="s">
        <v>3377</v>
      </c>
    </row>
    <row r="650" spans="1:22" ht="15.75" thickBot="1" x14ac:dyDescent="0.3">
      <c r="A650">
        <v>3670</v>
      </c>
      <c r="B650" t="s">
        <v>1150</v>
      </c>
      <c r="D650" t="s">
        <v>3375</v>
      </c>
      <c r="E650" s="6" t="s">
        <v>6126</v>
      </c>
      <c r="F650" s="65">
        <v>24953</v>
      </c>
      <c r="G650" s="70" t="str">
        <f t="shared" si="41"/>
        <v>25/04/1968</v>
      </c>
      <c r="H650" s="68" t="str">
        <f t="shared" si="42"/>
        <v>25</v>
      </c>
      <c r="I650" s="47" t="str">
        <f t="shared" si="44"/>
        <v>04</v>
      </c>
      <c r="J650" s="47" t="str">
        <f t="shared" si="43"/>
        <v>1968</v>
      </c>
      <c r="K650" s="47" t="str">
        <f>IFERROR(INDEX(Sheet1!$A$1:$E$2788,MATCH($F650,Sheet1!$A$1:$A$2788,0),MATCH(K$1,Sheet1!$A$1:$E$1,0)),"")</f>
        <v/>
      </c>
      <c r="L650" s="50" t="str">
        <f>IFERROR(INDEX(Sheet1!$A$1:$E$2788,MATCH($F650,Sheet1!$A$1:$A$2788,0),MATCH(L$1,Sheet1!$A$1:$E$1,0)),"")</f>
        <v/>
      </c>
      <c r="M650" s="25" t="str">
        <f>IFERROR(INDEX(Sheet1!$A$1:$E$2788,MATCH($F650,Sheet1!$A$1:$A$2788,0),MATCH(M$1,Sheet1!$A$1:$E$1,0)),"")</f>
        <v/>
      </c>
      <c r="N650" s="25" t="str">
        <f>IFERROR(INDEX(Sheet1!$A$1:$E$2788,MATCH($F650,Sheet1!$A$1:$A$2788,0),MATCH(N$1,Sheet1!$A$1:$E$1,0)),"")</f>
        <v/>
      </c>
      <c r="O650" s="44" t="str">
        <f>IFERROR(INDEX(Sheet1!$A$1:$G$2788,MATCH($F650,Sheet1!$A$1:$A$2788,0),MATCH(O$1,Sheet1!$A$1:$G$1,0)),"")</f>
        <v/>
      </c>
      <c r="P650" s="68" t="s">
        <v>10223</v>
      </c>
      <c r="Q650" s="30" t="s">
        <v>9156</v>
      </c>
      <c r="R650" t="s">
        <v>10340</v>
      </c>
      <c r="S650" t="s">
        <v>61</v>
      </c>
      <c r="U650" t="s">
        <v>9</v>
      </c>
      <c r="V650" t="s">
        <v>3376</v>
      </c>
    </row>
    <row r="651" spans="1:22" ht="15.75" thickBot="1" x14ac:dyDescent="0.3">
      <c r="A651">
        <v>3669</v>
      </c>
      <c r="B651" t="s">
        <v>1150</v>
      </c>
      <c r="D651" t="s">
        <v>1711</v>
      </c>
      <c r="E651" s="6" t="s">
        <v>6955</v>
      </c>
      <c r="F651" s="65">
        <v>24954</v>
      </c>
      <c r="G651" s="70" t="str">
        <f t="shared" si="41"/>
        <v>26/04/1968</v>
      </c>
      <c r="H651" s="68" t="str">
        <f t="shared" si="42"/>
        <v>26</v>
      </c>
      <c r="I651" s="47" t="str">
        <f t="shared" si="44"/>
        <v>04</v>
      </c>
      <c r="J651" s="47" t="str">
        <f t="shared" si="43"/>
        <v>1968</v>
      </c>
      <c r="K651" s="47" t="str">
        <f>IFERROR(INDEX(Sheet1!$A$1:$E$2788,MATCH($F651,Sheet1!$A$1:$A$2788,0),MATCH(K$1,Sheet1!$A$1:$E$1,0)),"")</f>
        <v/>
      </c>
      <c r="L651" s="50" t="str">
        <f>IFERROR(INDEX(Sheet1!$A$1:$E$2788,MATCH($F651,Sheet1!$A$1:$A$2788,0),MATCH(L$1,Sheet1!$A$1:$E$1,0)),"")</f>
        <v/>
      </c>
      <c r="M651" s="25" t="str">
        <f>IFERROR(INDEX(Sheet1!$A$1:$E$2788,MATCH($F651,Sheet1!$A$1:$A$2788,0),MATCH(M$1,Sheet1!$A$1:$E$1,0)),"")</f>
        <v/>
      </c>
      <c r="N651" s="25" t="str">
        <f>IFERROR(INDEX(Sheet1!$A$1:$E$2788,MATCH($F651,Sheet1!$A$1:$A$2788,0),MATCH(N$1,Sheet1!$A$1:$E$1,0)),"")</f>
        <v/>
      </c>
      <c r="O651" s="44" t="str">
        <f>IFERROR(INDEX(Sheet1!$A$1:$G$2788,MATCH($F651,Sheet1!$A$1:$A$2788,0),MATCH(O$1,Sheet1!$A$1:$G$1,0)),"")</f>
        <v/>
      </c>
      <c r="P651" s="68" t="s">
        <v>10223</v>
      </c>
      <c r="Q651" s="30" t="s">
        <v>9242</v>
      </c>
      <c r="R651" t="s">
        <v>10340</v>
      </c>
      <c r="S651" t="s">
        <v>61</v>
      </c>
      <c r="U651" t="s">
        <v>9</v>
      </c>
      <c r="V651" t="s">
        <v>3374</v>
      </c>
    </row>
    <row r="652" spans="1:22" ht="15.75" thickBot="1" x14ac:dyDescent="0.3">
      <c r="A652">
        <v>3779</v>
      </c>
      <c r="B652" t="s">
        <v>1962</v>
      </c>
      <c r="D652" t="s">
        <v>932</v>
      </c>
      <c r="E652" s="6" t="s">
        <v>5298</v>
      </c>
      <c r="F652" s="65">
        <v>24954</v>
      </c>
      <c r="G652" s="70" t="str">
        <f t="shared" si="41"/>
        <v>26/04/1968</v>
      </c>
      <c r="H652" s="68" t="str">
        <f t="shared" si="42"/>
        <v>26</v>
      </c>
      <c r="I652" s="47" t="str">
        <f t="shared" si="44"/>
        <v>04</v>
      </c>
      <c r="J652" s="47" t="str">
        <f t="shared" si="43"/>
        <v>1968</v>
      </c>
      <c r="K652" s="47" t="str">
        <f>IFERROR(INDEX(Sheet1!$A$1:$E$2788,MATCH($F652,Sheet1!$A$1:$A$2788,0),MATCH(K$1,Sheet1!$A$1:$E$1,0)),"")</f>
        <v/>
      </c>
      <c r="L652" s="50" t="str">
        <f>IFERROR(INDEX(Sheet1!$A$1:$E$2788,MATCH($F652,Sheet1!$A$1:$A$2788,0),MATCH(L$1,Sheet1!$A$1:$E$1,0)),"")</f>
        <v/>
      </c>
      <c r="M652" s="25" t="str">
        <f>IFERROR(INDEX(Sheet1!$A$1:$E$2788,MATCH($F652,Sheet1!$A$1:$A$2788,0),MATCH(M$1,Sheet1!$A$1:$E$1,0)),"")</f>
        <v/>
      </c>
      <c r="N652" s="25" t="str">
        <f>IFERROR(INDEX(Sheet1!$A$1:$E$2788,MATCH($F652,Sheet1!$A$1:$A$2788,0),MATCH(N$1,Sheet1!$A$1:$E$1,0)),"")</f>
        <v/>
      </c>
      <c r="O652" s="44" t="str">
        <f>IFERROR(INDEX(Sheet1!$A$1:$G$2788,MATCH($F652,Sheet1!$A$1:$A$2788,0),MATCH(O$1,Sheet1!$A$1:$G$1,0)),"")</f>
        <v/>
      </c>
      <c r="P652" s="50" t="s">
        <v>10217</v>
      </c>
      <c r="R652" t="s">
        <v>10340</v>
      </c>
      <c r="S652" t="s">
        <v>61</v>
      </c>
      <c r="T652">
        <v>59</v>
      </c>
      <c r="U652" t="s">
        <v>33</v>
      </c>
      <c r="V652" t="s">
        <v>3480</v>
      </c>
    </row>
    <row r="653" spans="1:22" ht="15.75" thickBot="1" x14ac:dyDescent="0.3">
      <c r="A653">
        <v>3668</v>
      </c>
      <c r="B653" t="s">
        <v>1150</v>
      </c>
      <c r="D653" t="s">
        <v>1601</v>
      </c>
      <c r="E653" s="6" t="s">
        <v>4564</v>
      </c>
      <c r="F653" s="65">
        <v>24965</v>
      </c>
      <c r="G653" s="70" t="str">
        <f t="shared" si="41"/>
        <v>07/05/1968</v>
      </c>
      <c r="H653" s="68" t="str">
        <f t="shared" si="42"/>
        <v>07</v>
      </c>
      <c r="I653" s="47" t="str">
        <f t="shared" si="44"/>
        <v>05</v>
      </c>
      <c r="J653" s="47" t="str">
        <f t="shared" si="43"/>
        <v>1968</v>
      </c>
      <c r="K653" s="47" t="str">
        <f>IFERROR(INDEX(Sheet1!$A$1:$E$2788,MATCH($F653,Sheet1!$A$1:$A$2788,0),MATCH(K$1,Sheet1!$A$1:$E$1,0)),"")</f>
        <v/>
      </c>
      <c r="L653" s="50" t="str">
        <f>IFERROR(INDEX(Sheet1!$A$1:$E$2788,MATCH($F653,Sheet1!$A$1:$A$2788,0),MATCH(L$1,Sheet1!$A$1:$E$1,0)),"")</f>
        <v/>
      </c>
      <c r="M653" s="25" t="str">
        <f>IFERROR(INDEX(Sheet1!$A$1:$E$2788,MATCH($F653,Sheet1!$A$1:$A$2788,0),MATCH(M$1,Sheet1!$A$1:$E$1,0)),"")</f>
        <v/>
      </c>
      <c r="N653" s="25" t="str">
        <f>IFERROR(INDEX(Sheet1!$A$1:$E$2788,MATCH($F653,Sheet1!$A$1:$A$2788,0),MATCH(N$1,Sheet1!$A$1:$E$1,0)),"")</f>
        <v/>
      </c>
      <c r="O653" s="44" t="str">
        <f>IFERROR(INDEX(Sheet1!$A$1:$G$2788,MATCH($F653,Sheet1!$A$1:$A$2788,0),MATCH(O$1,Sheet1!$A$1:$G$1,0)),"")</f>
        <v/>
      </c>
      <c r="P653" s="68" t="s">
        <v>10223</v>
      </c>
      <c r="Q653" s="30" t="s">
        <v>9243</v>
      </c>
      <c r="R653" t="s">
        <v>10340</v>
      </c>
      <c r="S653" t="s">
        <v>61</v>
      </c>
      <c r="U653" t="s">
        <v>9</v>
      </c>
      <c r="V653" t="s">
        <v>3373</v>
      </c>
    </row>
    <row r="654" spans="1:22" ht="15.75" thickBot="1" x14ac:dyDescent="0.3">
      <c r="A654">
        <v>3667</v>
      </c>
      <c r="B654" t="s">
        <v>1150</v>
      </c>
      <c r="D654" t="s">
        <v>1711</v>
      </c>
      <c r="E654" s="6" t="s">
        <v>6956</v>
      </c>
      <c r="F654" s="65">
        <v>24982</v>
      </c>
      <c r="G654" s="70" t="str">
        <f t="shared" si="41"/>
        <v>24/05/1968</v>
      </c>
      <c r="H654" s="68" t="str">
        <f t="shared" si="42"/>
        <v>24</v>
      </c>
      <c r="I654" s="47" t="str">
        <f t="shared" si="44"/>
        <v>05</v>
      </c>
      <c r="J654" s="47" t="str">
        <f t="shared" si="43"/>
        <v>1968</v>
      </c>
      <c r="K654" s="47" t="str">
        <f>IFERROR(INDEX(Sheet1!$A$1:$E$2788,MATCH($F654,Sheet1!$A$1:$A$2788,0),MATCH(K$1,Sheet1!$A$1:$E$1,0)),"")</f>
        <v/>
      </c>
      <c r="L654" s="50" t="str">
        <f>IFERROR(INDEX(Sheet1!$A$1:$E$2788,MATCH($F654,Sheet1!$A$1:$A$2788,0),MATCH(L$1,Sheet1!$A$1:$E$1,0)),"")</f>
        <v/>
      </c>
      <c r="M654" s="25" t="str">
        <f>IFERROR(INDEX(Sheet1!$A$1:$E$2788,MATCH($F654,Sheet1!$A$1:$A$2788,0),MATCH(M$1,Sheet1!$A$1:$E$1,0)),"")</f>
        <v/>
      </c>
      <c r="N654" s="25" t="str">
        <f>IFERROR(INDEX(Sheet1!$A$1:$E$2788,MATCH($F654,Sheet1!$A$1:$A$2788,0),MATCH(N$1,Sheet1!$A$1:$E$1,0)),"")</f>
        <v/>
      </c>
      <c r="O654" s="44" t="str">
        <f>IFERROR(INDEX(Sheet1!$A$1:$G$2788,MATCH($F654,Sheet1!$A$1:$A$2788,0),MATCH(O$1,Sheet1!$A$1:$G$1,0)),"")</f>
        <v/>
      </c>
      <c r="P654" s="68" t="s">
        <v>10223</v>
      </c>
      <c r="Q654" s="30" t="s">
        <v>9244</v>
      </c>
      <c r="R654" t="s">
        <v>10340</v>
      </c>
      <c r="S654" t="s">
        <v>61</v>
      </c>
      <c r="U654" t="s">
        <v>9</v>
      </c>
      <c r="V654" t="s">
        <v>3372</v>
      </c>
    </row>
    <row r="655" spans="1:22" ht="15.75" thickBot="1" x14ac:dyDescent="0.3">
      <c r="A655">
        <v>3666</v>
      </c>
      <c r="B655" t="s">
        <v>1150</v>
      </c>
      <c r="D655" t="s">
        <v>101</v>
      </c>
      <c r="E655" s="6" t="s">
        <v>6127</v>
      </c>
      <c r="F655" s="65">
        <v>24988</v>
      </c>
      <c r="G655" s="70" t="str">
        <f t="shared" si="41"/>
        <v>30/05/1968</v>
      </c>
      <c r="H655" s="68" t="str">
        <f t="shared" si="42"/>
        <v>30</v>
      </c>
      <c r="I655" s="47" t="str">
        <f t="shared" si="44"/>
        <v>05</v>
      </c>
      <c r="J655" s="47" t="str">
        <f t="shared" si="43"/>
        <v>1968</v>
      </c>
      <c r="K655" s="47" t="str">
        <f>IFERROR(INDEX(Sheet1!$A$1:$E$2788,MATCH($F655,Sheet1!$A$1:$A$2788,0),MATCH(K$1,Sheet1!$A$1:$E$1,0)),"")</f>
        <v/>
      </c>
      <c r="L655" s="50" t="str">
        <f>IFERROR(INDEX(Sheet1!$A$1:$E$2788,MATCH($F655,Sheet1!$A$1:$A$2788,0),MATCH(L$1,Sheet1!$A$1:$E$1,0)),"")</f>
        <v/>
      </c>
      <c r="M655" s="25" t="str">
        <f>IFERROR(INDEX(Sheet1!$A$1:$E$2788,MATCH($F655,Sheet1!$A$1:$A$2788,0),MATCH(M$1,Sheet1!$A$1:$E$1,0)),"")</f>
        <v/>
      </c>
      <c r="N655" s="25" t="str">
        <f>IFERROR(INDEX(Sheet1!$A$1:$E$2788,MATCH($F655,Sheet1!$A$1:$A$2788,0),MATCH(N$1,Sheet1!$A$1:$E$1,0)),"")</f>
        <v/>
      </c>
      <c r="O655" s="44" t="str">
        <f>IFERROR(INDEX(Sheet1!$A$1:$G$2788,MATCH($F655,Sheet1!$A$1:$A$2788,0),MATCH(O$1,Sheet1!$A$1:$G$1,0)),"")</f>
        <v/>
      </c>
      <c r="P655" s="68" t="s">
        <v>10223</v>
      </c>
      <c r="Q655" s="30" t="s">
        <v>9245</v>
      </c>
      <c r="R655" t="s">
        <v>10340</v>
      </c>
      <c r="S655" t="s">
        <v>61</v>
      </c>
      <c r="U655" t="s">
        <v>9</v>
      </c>
      <c r="V655" t="s">
        <v>3371</v>
      </c>
    </row>
    <row r="656" spans="1:22" ht="15.75" thickBot="1" x14ac:dyDescent="0.3">
      <c r="A656">
        <v>3665</v>
      </c>
      <c r="B656" t="s">
        <v>1150</v>
      </c>
      <c r="D656" t="s">
        <v>1151</v>
      </c>
      <c r="E656" s="6" t="s">
        <v>7703</v>
      </c>
      <c r="F656" s="65">
        <v>24990</v>
      </c>
      <c r="G656" s="70" t="str">
        <f t="shared" si="41"/>
        <v>01/06/1968</v>
      </c>
      <c r="H656" s="68" t="str">
        <f t="shared" si="42"/>
        <v>01</v>
      </c>
      <c r="I656" s="47" t="str">
        <f t="shared" si="44"/>
        <v>06</v>
      </c>
      <c r="J656" s="47" t="str">
        <f t="shared" si="43"/>
        <v>1968</v>
      </c>
      <c r="K656" s="47" t="str">
        <f>IFERROR(INDEX(Sheet1!$A$1:$E$2788,MATCH($F656,Sheet1!$A$1:$A$2788,0),MATCH(K$1,Sheet1!$A$1:$E$1,0)),"")</f>
        <v/>
      </c>
      <c r="L656" s="50" t="str">
        <f>IFERROR(INDEX(Sheet1!$A$1:$E$2788,MATCH($F656,Sheet1!$A$1:$A$2788,0),MATCH(L$1,Sheet1!$A$1:$E$1,0)),"")</f>
        <v/>
      </c>
      <c r="M656" s="25" t="str">
        <f>IFERROR(INDEX(Sheet1!$A$1:$E$2788,MATCH($F656,Sheet1!$A$1:$A$2788,0),MATCH(M$1,Sheet1!$A$1:$E$1,0)),"")</f>
        <v/>
      </c>
      <c r="N656" s="25" t="str">
        <f>IFERROR(INDEX(Sheet1!$A$1:$E$2788,MATCH($F656,Sheet1!$A$1:$A$2788,0),MATCH(N$1,Sheet1!$A$1:$E$1,0)),"")</f>
        <v/>
      </c>
      <c r="O656" s="44" t="str">
        <f>IFERROR(INDEX(Sheet1!$A$1:$G$2788,MATCH($F656,Sheet1!$A$1:$A$2788,0),MATCH(O$1,Sheet1!$A$1:$G$1,0)),"")</f>
        <v/>
      </c>
      <c r="P656" s="68" t="s">
        <v>10223</v>
      </c>
      <c r="Q656" s="30" t="s">
        <v>9086</v>
      </c>
      <c r="R656" t="s">
        <v>10340</v>
      </c>
      <c r="S656" t="s">
        <v>61</v>
      </c>
      <c r="U656" t="s">
        <v>9</v>
      </c>
      <c r="V656" t="s">
        <v>3370</v>
      </c>
    </row>
    <row r="657" spans="1:22" ht="15.75" thickBot="1" x14ac:dyDescent="0.3">
      <c r="A657">
        <v>3663</v>
      </c>
      <c r="B657" t="s">
        <v>1150</v>
      </c>
      <c r="D657" t="s">
        <v>1601</v>
      </c>
      <c r="E657" s="6" t="s">
        <v>4566</v>
      </c>
      <c r="F657" s="65">
        <v>24993</v>
      </c>
      <c r="G657" s="70" t="str">
        <f t="shared" si="41"/>
        <v>04/06/1968</v>
      </c>
      <c r="H657" s="68" t="str">
        <f t="shared" si="42"/>
        <v>04</v>
      </c>
      <c r="I657" s="47" t="str">
        <f t="shared" si="44"/>
        <v>06</v>
      </c>
      <c r="J657" s="47" t="str">
        <f t="shared" si="43"/>
        <v>1968</v>
      </c>
      <c r="K657" s="47" t="str">
        <f>IFERROR(INDEX(Sheet1!$A$1:$E$2788,MATCH($F657,Sheet1!$A$1:$A$2788,0),MATCH(K$1,Sheet1!$A$1:$E$1,0)),"")</f>
        <v/>
      </c>
      <c r="L657" s="50" t="str">
        <f>IFERROR(INDEX(Sheet1!$A$1:$E$2788,MATCH($F657,Sheet1!$A$1:$A$2788,0),MATCH(L$1,Sheet1!$A$1:$E$1,0)),"")</f>
        <v/>
      </c>
      <c r="M657" s="25" t="str">
        <f>IFERROR(INDEX(Sheet1!$A$1:$E$2788,MATCH($F657,Sheet1!$A$1:$A$2788,0),MATCH(M$1,Sheet1!$A$1:$E$1,0)),"")</f>
        <v/>
      </c>
      <c r="N657" s="25" t="str">
        <f>IFERROR(INDEX(Sheet1!$A$1:$E$2788,MATCH($F657,Sheet1!$A$1:$A$2788,0),MATCH(N$1,Sheet1!$A$1:$E$1,0)),"")</f>
        <v/>
      </c>
      <c r="O657" s="44" t="str">
        <f>IFERROR(INDEX(Sheet1!$A$1:$G$2788,MATCH($F657,Sheet1!$A$1:$A$2788,0),MATCH(O$1,Sheet1!$A$1:$G$1,0)),"")</f>
        <v/>
      </c>
      <c r="P657" s="68" t="s">
        <v>10223</v>
      </c>
      <c r="Q657" s="30" t="s">
        <v>9228</v>
      </c>
      <c r="R657" t="s">
        <v>10340</v>
      </c>
      <c r="S657" t="s">
        <v>61</v>
      </c>
      <c r="U657" t="s">
        <v>33</v>
      </c>
      <c r="V657" t="s">
        <v>3368</v>
      </c>
    </row>
    <row r="658" spans="1:22" ht="15.75" thickBot="1" x14ac:dyDescent="0.3">
      <c r="A658">
        <v>3664</v>
      </c>
      <c r="B658" t="s">
        <v>1150</v>
      </c>
      <c r="D658" t="s">
        <v>20</v>
      </c>
      <c r="E658" s="6" t="s">
        <v>4565</v>
      </c>
      <c r="F658" s="65">
        <v>24993</v>
      </c>
      <c r="G658" s="70" t="str">
        <f t="shared" si="41"/>
        <v>04/06/1968</v>
      </c>
      <c r="H658" s="68" t="str">
        <f t="shared" si="42"/>
        <v>04</v>
      </c>
      <c r="I658" s="47" t="str">
        <f t="shared" si="44"/>
        <v>06</v>
      </c>
      <c r="J658" s="47" t="str">
        <f t="shared" si="43"/>
        <v>1968</v>
      </c>
      <c r="K658" s="47" t="str">
        <f>IFERROR(INDEX(Sheet1!$A$1:$E$2788,MATCH($F658,Sheet1!$A$1:$A$2788,0),MATCH(K$1,Sheet1!$A$1:$E$1,0)),"")</f>
        <v/>
      </c>
      <c r="L658" s="50" t="str">
        <f>IFERROR(INDEX(Sheet1!$A$1:$E$2788,MATCH($F658,Sheet1!$A$1:$A$2788,0),MATCH(L$1,Sheet1!$A$1:$E$1,0)),"")</f>
        <v/>
      </c>
      <c r="M658" s="25" t="str">
        <f>IFERROR(INDEX(Sheet1!$A$1:$E$2788,MATCH($F658,Sheet1!$A$1:$A$2788,0),MATCH(M$1,Sheet1!$A$1:$E$1,0)),"")</f>
        <v/>
      </c>
      <c r="N658" s="25" t="str">
        <f>IFERROR(INDEX(Sheet1!$A$1:$E$2788,MATCH($F658,Sheet1!$A$1:$A$2788,0),MATCH(N$1,Sheet1!$A$1:$E$1,0)),"")</f>
        <v/>
      </c>
      <c r="O658" s="44" t="str">
        <f>IFERROR(INDEX(Sheet1!$A$1:$G$2788,MATCH($F658,Sheet1!$A$1:$A$2788,0),MATCH(O$1,Sheet1!$A$1:$G$1,0)),"")</f>
        <v/>
      </c>
      <c r="P658" s="68" t="s">
        <v>10223</v>
      </c>
      <c r="Q658" s="30" t="s">
        <v>9246</v>
      </c>
      <c r="R658" t="s">
        <v>10340</v>
      </c>
      <c r="S658" t="s">
        <v>61</v>
      </c>
      <c r="U658" t="s">
        <v>9</v>
      </c>
      <c r="V658" t="s">
        <v>3369</v>
      </c>
    </row>
    <row r="659" spans="1:22" ht="15.75" thickBot="1" x14ac:dyDescent="0.3">
      <c r="A659">
        <v>3662</v>
      </c>
      <c r="B659" t="s">
        <v>1962</v>
      </c>
      <c r="D659" t="s">
        <v>932</v>
      </c>
      <c r="E659" s="6" t="s">
        <v>5318</v>
      </c>
      <c r="F659" s="65">
        <v>24994</v>
      </c>
      <c r="G659" s="70" t="str">
        <f t="shared" si="41"/>
        <v>05/06/1968</v>
      </c>
      <c r="H659" s="68" t="str">
        <f t="shared" si="42"/>
        <v>05</v>
      </c>
      <c r="I659" s="47" t="str">
        <f t="shared" si="44"/>
        <v>06</v>
      </c>
      <c r="J659" s="47" t="str">
        <f t="shared" si="43"/>
        <v>1968</v>
      </c>
      <c r="K659" s="47" t="str">
        <f>IFERROR(INDEX(Sheet1!$A$1:$E$2788,MATCH($F659,Sheet1!$A$1:$A$2788,0),MATCH(K$1,Sheet1!$A$1:$E$1,0)),"")</f>
        <v/>
      </c>
      <c r="L659" s="50" t="str">
        <f>IFERROR(INDEX(Sheet1!$A$1:$E$2788,MATCH($F659,Sheet1!$A$1:$A$2788,0),MATCH(L$1,Sheet1!$A$1:$E$1,0)),"")</f>
        <v/>
      </c>
      <c r="M659" s="25" t="str">
        <f>IFERROR(INDEX(Sheet1!$A$1:$E$2788,MATCH($F659,Sheet1!$A$1:$A$2788,0),MATCH(M$1,Sheet1!$A$1:$E$1,0)),"")</f>
        <v/>
      </c>
      <c r="N659" s="25" t="str">
        <f>IFERROR(INDEX(Sheet1!$A$1:$E$2788,MATCH($F659,Sheet1!$A$1:$A$2788,0),MATCH(N$1,Sheet1!$A$1:$E$1,0)),"")</f>
        <v/>
      </c>
      <c r="O659" s="44" t="str">
        <f>IFERROR(INDEX(Sheet1!$A$1:$G$2788,MATCH($F659,Sheet1!$A$1:$A$2788,0),MATCH(O$1,Sheet1!$A$1:$G$1,0)),"")</f>
        <v/>
      </c>
      <c r="P659" s="50" t="s">
        <v>10217</v>
      </c>
      <c r="Q659" s="30" t="s">
        <v>9247</v>
      </c>
      <c r="R659" t="s">
        <v>10340</v>
      </c>
      <c r="S659" t="s">
        <v>61</v>
      </c>
      <c r="T659">
        <v>59</v>
      </c>
      <c r="U659" t="s">
        <v>9</v>
      </c>
      <c r="V659" t="s">
        <v>3367</v>
      </c>
    </row>
    <row r="660" spans="1:22" ht="15.75" thickBot="1" x14ac:dyDescent="0.3">
      <c r="A660">
        <v>3661</v>
      </c>
      <c r="B660" t="s">
        <v>1150</v>
      </c>
      <c r="D660" t="s">
        <v>1711</v>
      </c>
      <c r="E660" s="6" t="s">
        <v>4567</v>
      </c>
      <c r="F660" s="65">
        <v>25000</v>
      </c>
      <c r="G660" s="70" t="str">
        <f t="shared" si="41"/>
        <v>11/06/1968</v>
      </c>
      <c r="H660" s="68" t="str">
        <f t="shared" si="42"/>
        <v>11</v>
      </c>
      <c r="I660" s="47" t="str">
        <f t="shared" si="44"/>
        <v>06</v>
      </c>
      <c r="J660" s="47" t="str">
        <f t="shared" si="43"/>
        <v>1968</v>
      </c>
      <c r="K660" s="47" t="str">
        <f>IFERROR(INDEX(Sheet1!$A$1:$E$2788,MATCH($F660,Sheet1!$A$1:$A$2788,0),MATCH(K$1,Sheet1!$A$1:$E$1,0)),"")</f>
        <v/>
      </c>
      <c r="L660" s="50" t="str">
        <f>IFERROR(INDEX(Sheet1!$A$1:$E$2788,MATCH($F660,Sheet1!$A$1:$A$2788,0),MATCH(L$1,Sheet1!$A$1:$E$1,0)),"")</f>
        <v/>
      </c>
      <c r="M660" s="25" t="str">
        <f>IFERROR(INDEX(Sheet1!$A$1:$E$2788,MATCH($F660,Sheet1!$A$1:$A$2788,0),MATCH(M$1,Sheet1!$A$1:$E$1,0)),"")</f>
        <v/>
      </c>
      <c r="N660" s="25" t="str">
        <f>IFERROR(INDEX(Sheet1!$A$1:$E$2788,MATCH($F660,Sheet1!$A$1:$A$2788,0),MATCH(N$1,Sheet1!$A$1:$E$1,0)),"")</f>
        <v/>
      </c>
      <c r="O660" s="44" t="str">
        <f>IFERROR(INDEX(Sheet1!$A$1:$G$2788,MATCH($F660,Sheet1!$A$1:$A$2788,0),MATCH(O$1,Sheet1!$A$1:$G$1,0)),"")</f>
        <v/>
      </c>
      <c r="P660" s="68" t="s">
        <v>10223</v>
      </c>
      <c r="Q660" s="30" t="s">
        <v>9248</v>
      </c>
      <c r="R660" t="s">
        <v>10340</v>
      </c>
      <c r="S660" t="s">
        <v>61</v>
      </c>
      <c r="U660" t="s">
        <v>9</v>
      </c>
      <c r="V660" t="s">
        <v>3366</v>
      </c>
    </row>
    <row r="661" spans="1:22" ht="15.75" thickBot="1" x14ac:dyDescent="0.3">
      <c r="A661">
        <v>3660</v>
      </c>
      <c r="B661" t="s">
        <v>1150</v>
      </c>
      <c r="D661" t="s">
        <v>1151</v>
      </c>
      <c r="E661" s="6" t="s">
        <v>5319</v>
      </c>
      <c r="F661" s="65">
        <v>25001</v>
      </c>
      <c r="G661" s="70" t="str">
        <f t="shared" si="41"/>
        <v>12/06/1968</v>
      </c>
      <c r="H661" s="68" t="str">
        <f t="shared" si="42"/>
        <v>12</v>
      </c>
      <c r="I661" s="47" t="str">
        <f t="shared" si="44"/>
        <v>06</v>
      </c>
      <c r="J661" s="47" t="str">
        <f t="shared" si="43"/>
        <v>1968</v>
      </c>
      <c r="K661" s="47" t="str">
        <f>IFERROR(INDEX(Sheet1!$A$1:$E$2788,MATCH($F661,Sheet1!$A$1:$A$2788,0),MATCH(K$1,Sheet1!$A$1:$E$1,0)),"")</f>
        <v/>
      </c>
      <c r="L661" s="50" t="str">
        <f>IFERROR(INDEX(Sheet1!$A$1:$E$2788,MATCH($F661,Sheet1!$A$1:$A$2788,0),MATCH(L$1,Sheet1!$A$1:$E$1,0)),"")</f>
        <v/>
      </c>
      <c r="M661" s="25" t="str">
        <f>IFERROR(INDEX(Sheet1!$A$1:$E$2788,MATCH($F661,Sheet1!$A$1:$A$2788,0),MATCH(M$1,Sheet1!$A$1:$E$1,0)),"")</f>
        <v/>
      </c>
      <c r="N661" s="25" t="str">
        <f>IFERROR(INDEX(Sheet1!$A$1:$E$2788,MATCH($F661,Sheet1!$A$1:$A$2788,0),MATCH(N$1,Sheet1!$A$1:$E$1,0)),"")</f>
        <v/>
      </c>
      <c r="O661" s="44" t="str">
        <f>IFERROR(INDEX(Sheet1!$A$1:$G$2788,MATCH($F661,Sheet1!$A$1:$A$2788,0),MATCH(O$1,Sheet1!$A$1:$G$1,0)),"")</f>
        <v/>
      </c>
      <c r="P661" s="68" t="s">
        <v>10223</v>
      </c>
      <c r="Q661" s="30" t="s">
        <v>9249</v>
      </c>
      <c r="R661" t="s">
        <v>10340</v>
      </c>
      <c r="S661" t="s">
        <v>61</v>
      </c>
      <c r="U661" t="s">
        <v>9</v>
      </c>
      <c r="V661" t="s">
        <v>3365</v>
      </c>
    </row>
    <row r="662" spans="1:22" ht="15.75" thickBot="1" x14ac:dyDescent="0.3">
      <c r="A662">
        <v>3659</v>
      </c>
      <c r="B662" t="s">
        <v>1345</v>
      </c>
      <c r="D662" t="s">
        <v>17</v>
      </c>
      <c r="E662" s="6" t="s">
        <v>6128</v>
      </c>
      <c r="F662" s="65">
        <v>25002</v>
      </c>
      <c r="G662" s="70" t="str">
        <f t="shared" si="41"/>
        <v>13/06/1968</v>
      </c>
      <c r="H662" s="68" t="str">
        <f t="shared" si="42"/>
        <v>13</v>
      </c>
      <c r="I662" s="47" t="str">
        <f t="shared" si="44"/>
        <v>06</v>
      </c>
      <c r="J662" s="47" t="str">
        <f t="shared" si="43"/>
        <v>1968</v>
      </c>
      <c r="K662" s="47" t="str">
        <f>IFERROR(INDEX(Sheet1!$A$1:$E$2788,MATCH($F662,Sheet1!$A$1:$A$2788,0),MATCH(K$1,Sheet1!$A$1:$E$1,0)),"")</f>
        <v/>
      </c>
      <c r="L662" s="50" t="str">
        <f>IFERROR(INDEX(Sheet1!$A$1:$E$2788,MATCH($F662,Sheet1!$A$1:$A$2788,0),MATCH(L$1,Sheet1!$A$1:$E$1,0)),"")</f>
        <v/>
      </c>
      <c r="M662" s="25" t="str">
        <f>IFERROR(INDEX(Sheet1!$A$1:$E$2788,MATCH($F662,Sheet1!$A$1:$A$2788,0),MATCH(M$1,Sheet1!$A$1:$E$1,0)),"")</f>
        <v/>
      </c>
      <c r="N662" s="25" t="str">
        <f>IFERROR(INDEX(Sheet1!$A$1:$E$2788,MATCH($F662,Sheet1!$A$1:$A$2788,0),MATCH(N$1,Sheet1!$A$1:$E$1,0)),"")</f>
        <v/>
      </c>
      <c r="O662" s="44" t="str">
        <f>IFERROR(INDEX(Sheet1!$A$1:$G$2788,MATCH($F662,Sheet1!$A$1:$A$2788,0),MATCH(O$1,Sheet1!$A$1:$G$1,0)),"")</f>
        <v/>
      </c>
      <c r="P662" s="50" t="s">
        <v>10217</v>
      </c>
      <c r="Q662" s="30" t="s">
        <v>9250</v>
      </c>
      <c r="R662" t="s">
        <v>10340</v>
      </c>
      <c r="S662" t="s">
        <v>61</v>
      </c>
      <c r="U662" t="s">
        <v>9</v>
      </c>
      <c r="V662" t="s">
        <v>3364</v>
      </c>
    </row>
    <row r="663" spans="1:22" ht="15.75" thickBot="1" x14ac:dyDescent="0.3">
      <c r="A663">
        <v>3658</v>
      </c>
      <c r="B663" t="s">
        <v>1150</v>
      </c>
      <c r="D663" t="s">
        <v>3345</v>
      </c>
      <c r="E663" s="6" t="s">
        <v>7704</v>
      </c>
      <c r="F663" s="65">
        <v>25004</v>
      </c>
      <c r="G663" s="70" t="str">
        <f t="shared" si="41"/>
        <v>15/06/1968</v>
      </c>
      <c r="H663" s="68" t="str">
        <f t="shared" si="42"/>
        <v>15</v>
      </c>
      <c r="I663" s="47" t="str">
        <f t="shared" si="44"/>
        <v>06</v>
      </c>
      <c r="J663" s="47" t="str">
        <f t="shared" si="43"/>
        <v>1968</v>
      </c>
      <c r="K663" s="47" t="str">
        <f>IFERROR(INDEX(Sheet1!$A$1:$E$2788,MATCH($F663,Sheet1!$A$1:$A$2788,0),MATCH(K$1,Sheet1!$A$1:$E$1,0)),"")</f>
        <v/>
      </c>
      <c r="L663" s="50" t="str">
        <f>IFERROR(INDEX(Sheet1!$A$1:$E$2788,MATCH($F663,Sheet1!$A$1:$A$2788,0),MATCH(L$1,Sheet1!$A$1:$E$1,0)),"")</f>
        <v/>
      </c>
      <c r="M663" s="25" t="str">
        <f>IFERROR(INDEX(Sheet1!$A$1:$E$2788,MATCH($F663,Sheet1!$A$1:$A$2788,0),MATCH(M$1,Sheet1!$A$1:$E$1,0)),"")</f>
        <v/>
      </c>
      <c r="N663" s="25" t="str">
        <f>IFERROR(INDEX(Sheet1!$A$1:$E$2788,MATCH($F663,Sheet1!$A$1:$A$2788,0),MATCH(N$1,Sheet1!$A$1:$E$1,0)),"")</f>
        <v/>
      </c>
      <c r="O663" s="44" t="str">
        <f>IFERROR(INDEX(Sheet1!$A$1:$G$2788,MATCH($F663,Sheet1!$A$1:$A$2788,0),MATCH(O$1,Sheet1!$A$1:$G$1,0)),"")</f>
        <v/>
      </c>
      <c r="P663" s="68" t="s">
        <v>10223</v>
      </c>
      <c r="Q663" s="30" t="s">
        <v>9251</v>
      </c>
      <c r="R663" t="s">
        <v>10340</v>
      </c>
      <c r="S663" t="s">
        <v>61</v>
      </c>
      <c r="U663" t="s">
        <v>33</v>
      </c>
      <c r="V663" t="s">
        <v>3363</v>
      </c>
    </row>
    <row r="664" spans="1:22" ht="15.75" thickBot="1" x14ac:dyDescent="0.3">
      <c r="A664">
        <v>3757</v>
      </c>
      <c r="B664" t="s">
        <v>1150</v>
      </c>
      <c r="D664" t="s">
        <v>1601</v>
      </c>
      <c r="E664" s="6" t="s">
        <v>4098</v>
      </c>
      <c r="F664" s="65">
        <v>25015</v>
      </c>
      <c r="G664" s="70" t="str">
        <f t="shared" si="41"/>
        <v>26/06/1968</v>
      </c>
      <c r="H664" s="68" t="str">
        <f t="shared" si="42"/>
        <v>26</v>
      </c>
      <c r="I664" s="47" t="str">
        <f t="shared" si="44"/>
        <v>06</v>
      </c>
      <c r="J664" s="47" t="str">
        <f t="shared" si="43"/>
        <v>1968</v>
      </c>
      <c r="K664" s="47" t="str">
        <f>IFERROR(INDEX(Sheet1!$A$1:$E$2788,MATCH($F664,Sheet1!$A$1:$A$2788,0),MATCH(K$1,Sheet1!$A$1:$E$1,0)),"")</f>
        <v/>
      </c>
      <c r="L664" s="50" t="str">
        <f>IFERROR(INDEX(Sheet1!$A$1:$E$2788,MATCH($F664,Sheet1!$A$1:$A$2788,0),MATCH(L$1,Sheet1!$A$1:$E$1,0)),"")</f>
        <v/>
      </c>
      <c r="M664" s="25" t="str">
        <f>IFERROR(INDEX(Sheet1!$A$1:$E$2788,MATCH($F664,Sheet1!$A$1:$A$2788,0),MATCH(M$1,Sheet1!$A$1:$E$1,0)),"")</f>
        <v/>
      </c>
      <c r="N664" s="25" t="str">
        <f>IFERROR(INDEX(Sheet1!$A$1:$E$2788,MATCH($F664,Sheet1!$A$1:$A$2788,0),MATCH(N$1,Sheet1!$A$1:$E$1,0)),"")</f>
        <v/>
      </c>
      <c r="O664" s="44" t="str">
        <f>IFERROR(INDEX(Sheet1!$A$1:$G$2788,MATCH($F664,Sheet1!$A$1:$A$2788,0),MATCH(O$1,Sheet1!$A$1:$G$1,0)),"")</f>
        <v/>
      </c>
      <c r="P664" s="68" t="s">
        <v>10223</v>
      </c>
      <c r="R664" t="s">
        <v>10340</v>
      </c>
      <c r="S664" t="s">
        <v>61</v>
      </c>
      <c r="U664" t="s">
        <v>33</v>
      </c>
      <c r="V664" t="s">
        <v>3458</v>
      </c>
    </row>
    <row r="665" spans="1:22" ht="15.75" thickBot="1" x14ac:dyDescent="0.3">
      <c r="A665">
        <v>3711</v>
      </c>
      <c r="B665" t="s">
        <v>10333</v>
      </c>
      <c r="D665" t="s">
        <v>3015</v>
      </c>
      <c r="E665" s="6" t="s">
        <v>5310</v>
      </c>
      <c r="F665" s="65">
        <v>25171</v>
      </c>
      <c r="G665" s="70" t="str">
        <f t="shared" si="41"/>
        <v>29/11/1968</v>
      </c>
      <c r="H665" s="68" t="str">
        <f t="shared" si="42"/>
        <v>29</v>
      </c>
      <c r="I665" s="47" t="str">
        <f t="shared" si="44"/>
        <v>11</v>
      </c>
      <c r="J665" s="47" t="str">
        <f t="shared" si="43"/>
        <v>1968</v>
      </c>
      <c r="K665" s="47" t="str">
        <f>IFERROR(INDEX(Sheet1!$A$1:$E$2788,MATCH($F665,Sheet1!$A$1:$A$2788,0),MATCH(K$1,Sheet1!$A$1:$E$1,0)),"")</f>
        <v/>
      </c>
      <c r="L665" s="50" t="str">
        <f>IFERROR(INDEX(Sheet1!$A$1:$E$2788,MATCH($F665,Sheet1!$A$1:$A$2788,0),MATCH(L$1,Sheet1!$A$1:$E$1,0)),"")</f>
        <v/>
      </c>
      <c r="M665" s="25" t="str">
        <f>IFERROR(INDEX(Sheet1!$A$1:$E$2788,MATCH($F665,Sheet1!$A$1:$A$2788,0),MATCH(M$1,Sheet1!$A$1:$E$1,0)),"")</f>
        <v/>
      </c>
      <c r="N665" s="25" t="str">
        <f>IFERROR(INDEX(Sheet1!$A$1:$E$2788,MATCH($F665,Sheet1!$A$1:$A$2788,0),MATCH(N$1,Sheet1!$A$1:$E$1,0)),"")</f>
        <v/>
      </c>
      <c r="O665" s="44" t="str">
        <f>IFERROR(INDEX(Sheet1!$A$1:$G$2788,MATCH($F665,Sheet1!$A$1:$A$2788,0),MATCH(O$1,Sheet1!$A$1:$G$1,0)),"")</f>
        <v/>
      </c>
      <c r="P665" s="50" t="s">
        <v>10217</v>
      </c>
      <c r="R665" t="s">
        <v>10340</v>
      </c>
      <c r="S665" t="s">
        <v>61</v>
      </c>
      <c r="U665" t="s">
        <v>9</v>
      </c>
      <c r="V665" t="s">
        <v>7695</v>
      </c>
    </row>
    <row r="666" spans="1:22" ht="15.75" thickBot="1" x14ac:dyDescent="0.3">
      <c r="A666">
        <v>3691</v>
      </c>
      <c r="B666" t="s">
        <v>1150</v>
      </c>
      <c r="D666" t="s">
        <v>1711</v>
      </c>
      <c r="E666" s="6" t="s">
        <v>5313</v>
      </c>
      <c r="F666" s="65">
        <v>25268</v>
      </c>
      <c r="G666" s="70" t="str">
        <f t="shared" si="41"/>
        <v>06/03/1969</v>
      </c>
      <c r="H666" s="68" t="str">
        <f t="shared" si="42"/>
        <v>06</v>
      </c>
      <c r="I666" s="47" t="str">
        <f t="shared" si="44"/>
        <v>03</v>
      </c>
      <c r="J666" s="47" t="str">
        <f t="shared" si="43"/>
        <v>1969</v>
      </c>
      <c r="K666" s="47" t="str">
        <f>IFERROR(INDEX(Sheet1!$A$1:$E$2788,MATCH($F666,Sheet1!$A$1:$A$2788,0),MATCH(K$1,Sheet1!$A$1:$E$1,0)),"")</f>
        <v/>
      </c>
      <c r="L666" s="50" t="str">
        <f>IFERROR(INDEX(Sheet1!$A$1:$E$2788,MATCH($F666,Sheet1!$A$1:$A$2788,0),MATCH(L$1,Sheet1!$A$1:$E$1,0)),"")</f>
        <v/>
      </c>
      <c r="M666" s="25" t="str">
        <f>IFERROR(INDEX(Sheet1!$A$1:$E$2788,MATCH($F666,Sheet1!$A$1:$A$2788,0),MATCH(M$1,Sheet1!$A$1:$E$1,0)),"")</f>
        <v/>
      </c>
      <c r="N666" s="25" t="str">
        <f>IFERROR(INDEX(Sheet1!$A$1:$E$2788,MATCH($F666,Sheet1!$A$1:$A$2788,0),MATCH(N$1,Sheet1!$A$1:$E$1,0)),"")</f>
        <v/>
      </c>
      <c r="O666" s="44" t="str">
        <f>IFERROR(INDEX(Sheet1!$A$1:$G$2788,MATCH($F666,Sheet1!$A$1:$A$2788,0),MATCH(O$1,Sheet1!$A$1:$G$1,0)),"")</f>
        <v/>
      </c>
      <c r="P666" s="68" t="s">
        <v>10223</v>
      </c>
      <c r="Q666" s="30" t="s">
        <v>9234</v>
      </c>
      <c r="R666" t="s">
        <v>10340</v>
      </c>
      <c r="S666" t="s">
        <v>61</v>
      </c>
      <c r="U666" t="s">
        <v>33</v>
      </c>
      <c r="V666" t="s">
        <v>3396</v>
      </c>
    </row>
    <row r="667" spans="1:22" ht="15.75" thickBot="1" x14ac:dyDescent="0.3">
      <c r="A667">
        <v>3685</v>
      </c>
      <c r="B667" t="s">
        <v>3389</v>
      </c>
      <c r="D667" t="s">
        <v>3345</v>
      </c>
      <c r="E667" s="6" t="s">
        <v>6122</v>
      </c>
      <c r="F667" s="65">
        <v>25290</v>
      </c>
      <c r="G667" s="70" t="str">
        <f t="shared" si="41"/>
        <v>28/03/1969</v>
      </c>
      <c r="H667" s="68" t="str">
        <f t="shared" si="42"/>
        <v>28</v>
      </c>
      <c r="I667" s="47" t="str">
        <f t="shared" si="44"/>
        <v>03</v>
      </c>
      <c r="J667" s="47" t="str">
        <f t="shared" si="43"/>
        <v>1969</v>
      </c>
      <c r="K667" s="47" t="str">
        <f>IFERROR(INDEX(Sheet1!$A$1:$E$2788,MATCH($F667,Sheet1!$A$1:$A$2788,0),MATCH(K$1,Sheet1!$A$1:$E$1,0)),"")</f>
        <v/>
      </c>
      <c r="L667" s="50" t="str">
        <f>IFERROR(INDEX(Sheet1!$A$1:$E$2788,MATCH($F667,Sheet1!$A$1:$A$2788,0),MATCH(L$1,Sheet1!$A$1:$E$1,0)),"")</f>
        <v/>
      </c>
      <c r="M667" s="25" t="str">
        <f>IFERROR(INDEX(Sheet1!$A$1:$E$2788,MATCH($F667,Sheet1!$A$1:$A$2788,0),MATCH(M$1,Sheet1!$A$1:$E$1,0)),"")</f>
        <v/>
      </c>
      <c r="N667" s="25" t="str">
        <f>IFERROR(INDEX(Sheet1!$A$1:$E$2788,MATCH($F667,Sheet1!$A$1:$A$2788,0),MATCH(N$1,Sheet1!$A$1:$E$1,0)),"")</f>
        <v/>
      </c>
      <c r="O667" s="44" t="str">
        <f>IFERROR(INDEX(Sheet1!$A$1:$G$2788,MATCH($F667,Sheet1!$A$1:$A$2788,0),MATCH(O$1,Sheet1!$A$1:$G$1,0)),"")</f>
        <v/>
      </c>
      <c r="P667" s="68" t="s">
        <v>10223</v>
      </c>
      <c r="R667" t="s">
        <v>10319</v>
      </c>
      <c r="S667" t="s">
        <v>61</v>
      </c>
      <c r="U667" t="s">
        <v>9</v>
      </c>
      <c r="V667" t="s">
        <v>3390</v>
      </c>
    </row>
    <row r="668" spans="1:22" ht="15.75" thickBot="1" x14ac:dyDescent="0.3">
      <c r="A668">
        <v>3557</v>
      </c>
      <c r="B668" t="s">
        <v>1150</v>
      </c>
      <c r="D668" t="s">
        <v>101</v>
      </c>
      <c r="E668" s="6" t="s">
        <v>4587</v>
      </c>
      <c r="F668" s="65">
        <v>25350</v>
      </c>
      <c r="G668" s="70" t="str">
        <f t="shared" si="41"/>
        <v>27/05/1969</v>
      </c>
      <c r="H668" s="68" t="str">
        <f t="shared" si="42"/>
        <v>27</v>
      </c>
      <c r="I668" s="47" t="str">
        <f t="shared" si="44"/>
        <v>05</v>
      </c>
      <c r="J668" s="47" t="str">
        <f t="shared" si="43"/>
        <v>1969</v>
      </c>
      <c r="K668" s="47" t="str">
        <f>IFERROR(INDEX(Sheet1!$A$1:$E$2788,MATCH($F668,Sheet1!$A$1:$A$2788,0),MATCH(K$1,Sheet1!$A$1:$E$1,0)),"")</f>
        <v/>
      </c>
      <c r="L668" s="50" t="str">
        <f>IFERROR(INDEX(Sheet1!$A$1:$E$2788,MATCH($F668,Sheet1!$A$1:$A$2788,0),MATCH(L$1,Sheet1!$A$1:$E$1,0)),"")</f>
        <v/>
      </c>
      <c r="M668" s="25" t="str">
        <f>IFERROR(INDEX(Sheet1!$A$1:$E$2788,MATCH($F668,Sheet1!$A$1:$A$2788,0),MATCH(M$1,Sheet1!$A$1:$E$1,0)),"")</f>
        <v/>
      </c>
      <c r="N668" s="25" t="str">
        <f>IFERROR(INDEX(Sheet1!$A$1:$E$2788,MATCH($F668,Sheet1!$A$1:$A$2788,0),MATCH(N$1,Sheet1!$A$1:$E$1,0)),"")</f>
        <v/>
      </c>
      <c r="O668" s="44" t="str">
        <f>IFERROR(INDEX(Sheet1!$A$1:$G$2788,MATCH($F668,Sheet1!$A$1:$A$2788,0),MATCH(O$1,Sheet1!$A$1:$G$1,0)),"")</f>
        <v/>
      </c>
      <c r="P668" s="68" t="s">
        <v>10223</v>
      </c>
      <c r="Q668" s="30" t="s">
        <v>8862</v>
      </c>
      <c r="R668" t="s">
        <v>10340</v>
      </c>
      <c r="S668" t="s">
        <v>61</v>
      </c>
      <c r="U668" t="s">
        <v>9</v>
      </c>
      <c r="V668" t="s">
        <v>3265</v>
      </c>
    </row>
    <row r="669" spans="1:22" ht="15.75" thickBot="1" x14ac:dyDescent="0.3">
      <c r="A669">
        <v>3556</v>
      </c>
      <c r="B669" t="s">
        <v>1150</v>
      </c>
      <c r="D669" t="s">
        <v>20</v>
      </c>
      <c r="E669" s="6" t="s">
        <v>6142</v>
      </c>
      <c r="F669" s="65">
        <v>25352</v>
      </c>
      <c r="G669" s="70" t="str">
        <f t="shared" si="41"/>
        <v>29/05/1969</v>
      </c>
      <c r="H669" s="68" t="str">
        <f t="shared" si="42"/>
        <v>29</v>
      </c>
      <c r="I669" s="47" t="str">
        <f t="shared" si="44"/>
        <v>05</v>
      </c>
      <c r="J669" s="47" t="str">
        <f t="shared" si="43"/>
        <v>1969</v>
      </c>
      <c r="K669" s="47" t="str">
        <f>IFERROR(INDEX(Sheet1!$A$1:$E$2788,MATCH($F669,Sheet1!$A$1:$A$2788,0),MATCH(K$1,Sheet1!$A$1:$E$1,0)),"")</f>
        <v/>
      </c>
      <c r="L669" s="50" t="str">
        <f>IFERROR(INDEX(Sheet1!$A$1:$E$2788,MATCH($F669,Sheet1!$A$1:$A$2788,0),MATCH(L$1,Sheet1!$A$1:$E$1,0)),"")</f>
        <v/>
      </c>
      <c r="M669" s="25" t="str">
        <f>IFERROR(INDEX(Sheet1!$A$1:$E$2788,MATCH($F669,Sheet1!$A$1:$A$2788,0),MATCH(M$1,Sheet1!$A$1:$E$1,0)),"")</f>
        <v/>
      </c>
      <c r="N669" s="25" t="str">
        <f>IFERROR(INDEX(Sheet1!$A$1:$E$2788,MATCH($F669,Sheet1!$A$1:$A$2788,0),MATCH(N$1,Sheet1!$A$1:$E$1,0)),"")</f>
        <v/>
      </c>
      <c r="O669" s="44" t="str">
        <f>IFERROR(INDEX(Sheet1!$A$1:$G$2788,MATCH($F669,Sheet1!$A$1:$A$2788,0),MATCH(O$1,Sheet1!$A$1:$G$1,0)),"")</f>
        <v/>
      </c>
      <c r="P669" s="68" t="s">
        <v>10223</v>
      </c>
      <c r="Q669" s="30" t="s">
        <v>9186</v>
      </c>
      <c r="R669" t="s">
        <v>10340</v>
      </c>
      <c r="S669" t="s">
        <v>61</v>
      </c>
      <c r="U669" t="s">
        <v>9</v>
      </c>
      <c r="V669" t="s">
        <v>3264</v>
      </c>
    </row>
    <row r="670" spans="1:22" ht="15.75" thickBot="1" x14ac:dyDescent="0.3">
      <c r="A670">
        <v>3554</v>
      </c>
      <c r="B670" t="s">
        <v>1962</v>
      </c>
      <c r="D670" t="s">
        <v>932</v>
      </c>
      <c r="E670" s="6" t="s">
        <v>4589</v>
      </c>
      <c r="F670" s="65">
        <v>25357</v>
      </c>
      <c r="G670" s="70" t="str">
        <f t="shared" si="41"/>
        <v>03/06/1969</v>
      </c>
      <c r="H670" s="68" t="str">
        <f t="shared" si="42"/>
        <v>03</v>
      </c>
      <c r="I670" s="47" t="str">
        <f t="shared" si="44"/>
        <v>06</v>
      </c>
      <c r="J670" s="47" t="str">
        <f t="shared" si="43"/>
        <v>1969</v>
      </c>
      <c r="K670" s="47" t="str">
        <f>IFERROR(INDEX(Sheet1!$A$1:$E$2788,MATCH($F670,Sheet1!$A$1:$A$2788,0),MATCH(K$1,Sheet1!$A$1:$E$1,0)),"")</f>
        <v/>
      </c>
      <c r="L670" s="50" t="str">
        <f>IFERROR(INDEX(Sheet1!$A$1:$E$2788,MATCH($F670,Sheet1!$A$1:$A$2788,0),MATCH(L$1,Sheet1!$A$1:$E$1,0)),"")</f>
        <v/>
      </c>
      <c r="M670" s="25" t="str">
        <f>IFERROR(INDEX(Sheet1!$A$1:$E$2788,MATCH($F670,Sheet1!$A$1:$A$2788,0),MATCH(M$1,Sheet1!$A$1:$E$1,0)),"")</f>
        <v/>
      </c>
      <c r="N670" s="25" t="str">
        <f>IFERROR(INDEX(Sheet1!$A$1:$E$2788,MATCH($F670,Sheet1!$A$1:$A$2788,0),MATCH(N$1,Sheet1!$A$1:$E$1,0)),"")</f>
        <v/>
      </c>
      <c r="O670" s="44" t="str">
        <f>IFERROR(INDEX(Sheet1!$A$1:$G$2788,MATCH($F670,Sheet1!$A$1:$A$2788,0),MATCH(O$1,Sheet1!$A$1:$G$1,0)),"")</f>
        <v/>
      </c>
      <c r="P670" s="50" t="s">
        <v>10217</v>
      </c>
      <c r="Q670" s="30" t="s">
        <v>9288</v>
      </c>
      <c r="R670" t="s">
        <v>10340</v>
      </c>
      <c r="S670" t="s">
        <v>61</v>
      </c>
      <c r="T670">
        <v>59</v>
      </c>
      <c r="U670" t="s">
        <v>9</v>
      </c>
      <c r="V670" t="s">
        <v>3262</v>
      </c>
    </row>
    <row r="671" spans="1:22" ht="15.75" thickBot="1" x14ac:dyDescent="0.3">
      <c r="A671">
        <v>3555</v>
      </c>
      <c r="B671" t="s">
        <v>1150</v>
      </c>
      <c r="D671" t="s">
        <v>101</v>
      </c>
      <c r="E671" s="6" t="s">
        <v>4588</v>
      </c>
      <c r="F671" s="65">
        <v>25357</v>
      </c>
      <c r="G671" s="70" t="str">
        <f t="shared" si="41"/>
        <v>03/06/1969</v>
      </c>
      <c r="H671" s="68" t="str">
        <f t="shared" si="42"/>
        <v>03</v>
      </c>
      <c r="I671" s="47" t="str">
        <f t="shared" si="44"/>
        <v>06</v>
      </c>
      <c r="J671" s="47" t="str">
        <f t="shared" si="43"/>
        <v>1969</v>
      </c>
      <c r="K671" s="47" t="str">
        <f>IFERROR(INDEX(Sheet1!$A$1:$E$2788,MATCH($F671,Sheet1!$A$1:$A$2788,0),MATCH(K$1,Sheet1!$A$1:$E$1,0)),"")</f>
        <v/>
      </c>
      <c r="L671" s="50" t="str">
        <f>IFERROR(INDEX(Sheet1!$A$1:$E$2788,MATCH($F671,Sheet1!$A$1:$A$2788,0),MATCH(L$1,Sheet1!$A$1:$E$1,0)),"")</f>
        <v/>
      </c>
      <c r="M671" s="25" t="str">
        <f>IFERROR(INDEX(Sheet1!$A$1:$E$2788,MATCH($F671,Sheet1!$A$1:$A$2788,0),MATCH(M$1,Sheet1!$A$1:$E$1,0)),"")</f>
        <v/>
      </c>
      <c r="N671" s="25" t="str">
        <f>IFERROR(INDEX(Sheet1!$A$1:$E$2788,MATCH($F671,Sheet1!$A$1:$A$2788,0),MATCH(N$1,Sheet1!$A$1:$E$1,0)),"")</f>
        <v/>
      </c>
      <c r="O671" s="44" t="str">
        <f>IFERROR(INDEX(Sheet1!$A$1:$G$2788,MATCH($F671,Sheet1!$A$1:$A$2788,0),MATCH(O$1,Sheet1!$A$1:$G$1,0)),"")</f>
        <v/>
      </c>
      <c r="P671" s="68" t="s">
        <v>10223</v>
      </c>
      <c r="Q671" s="30" t="s">
        <v>9140</v>
      </c>
      <c r="R671" t="s">
        <v>10340</v>
      </c>
      <c r="S671" t="s">
        <v>61</v>
      </c>
      <c r="U671" t="s">
        <v>9</v>
      </c>
      <c r="V671" t="s">
        <v>3263</v>
      </c>
    </row>
    <row r="672" spans="1:22" ht="15.75" thickBot="1" x14ac:dyDescent="0.3">
      <c r="A672">
        <v>3553</v>
      </c>
      <c r="B672" t="s">
        <v>1150</v>
      </c>
      <c r="D672" t="s">
        <v>1711</v>
      </c>
      <c r="E672" s="6" t="s">
        <v>6143</v>
      </c>
      <c r="F672" s="65">
        <v>25366</v>
      </c>
      <c r="G672" s="70" t="str">
        <f t="shared" si="41"/>
        <v>12/06/1969</v>
      </c>
      <c r="H672" s="68" t="str">
        <f t="shared" si="42"/>
        <v>12</v>
      </c>
      <c r="I672" s="47" t="str">
        <f t="shared" si="44"/>
        <v>06</v>
      </c>
      <c r="J672" s="47" t="str">
        <f t="shared" si="43"/>
        <v>1969</v>
      </c>
      <c r="K672" s="47" t="str">
        <f>IFERROR(INDEX(Sheet1!$A$1:$E$2788,MATCH($F672,Sheet1!$A$1:$A$2788,0),MATCH(K$1,Sheet1!$A$1:$E$1,0)),"")</f>
        <v/>
      </c>
      <c r="L672" s="50" t="str">
        <f>IFERROR(INDEX(Sheet1!$A$1:$E$2788,MATCH($F672,Sheet1!$A$1:$A$2788,0),MATCH(L$1,Sheet1!$A$1:$E$1,0)),"")</f>
        <v/>
      </c>
      <c r="M672" s="25" t="str">
        <f>IFERROR(INDEX(Sheet1!$A$1:$E$2788,MATCH($F672,Sheet1!$A$1:$A$2788,0),MATCH(M$1,Sheet1!$A$1:$E$1,0)),"")</f>
        <v/>
      </c>
      <c r="N672" s="25" t="str">
        <f>IFERROR(INDEX(Sheet1!$A$1:$E$2788,MATCH($F672,Sheet1!$A$1:$A$2788,0),MATCH(N$1,Sheet1!$A$1:$E$1,0)),"")</f>
        <v/>
      </c>
      <c r="O672" s="44" t="str">
        <f>IFERROR(INDEX(Sheet1!$A$1:$G$2788,MATCH($F672,Sheet1!$A$1:$A$2788,0),MATCH(O$1,Sheet1!$A$1:$G$1,0)),"")</f>
        <v/>
      </c>
      <c r="P672" s="68" t="s">
        <v>10223</v>
      </c>
      <c r="Q672" s="30" t="s">
        <v>8920</v>
      </c>
      <c r="R672" t="s">
        <v>10340</v>
      </c>
      <c r="S672" t="s">
        <v>61</v>
      </c>
      <c r="U672" t="s">
        <v>9</v>
      </c>
      <c r="V672" t="s">
        <v>2980</v>
      </c>
    </row>
    <row r="673" spans="1:23" ht="15.75" thickBot="1" x14ac:dyDescent="0.3">
      <c r="A673">
        <v>3552</v>
      </c>
      <c r="B673" t="s">
        <v>1150</v>
      </c>
      <c r="D673" t="s">
        <v>103</v>
      </c>
      <c r="E673" s="6" t="s">
        <v>7725</v>
      </c>
      <c r="F673" s="65">
        <v>25368</v>
      </c>
      <c r="G673" s="70" t="str">
        <f t="shared" si="41"/>
        <v>14/06/1969</v>
      </c>
      <c r="H673" s="68" t="str">
        <f t="shared" si="42"/>
        <v>14</v>
      </c>
      <c r="I673" s="47" t="str">
        <f t="shared" si="44"/>
        <v>06</v>
      </c>
      <c r="J673" s="47" t="str">
        <f t="shared" si="43"/>
        <v>1969</v>
      </c>
      <c r="K673" s="47" t="str">
        <f>IFERROR(INDEX(Sheet1!$A$1:$E$2788,MATCH($F673,Sheet1!$A$1:$A$2788,0),MATCH(K$1,Sheet1!$A$1:$E$1,0)),"")</f>
        <v/>
      </c>
      <c r="L673" s="50" t="str">
        <f>IFERROR(INDEX(Sheet1!$A$1:$E$2788,MATCH($F673,Sheet1!$A$1:$A$2788,0),MATCH(L$1,Sheet1!$A$1:$E$1,0)),"")</f>
        <v/>
      </c>
      <c r="M673" s="25" t="str">
        <f>IFERROR(INDEX(Sheet1!$A$1:$E$2788,MATCH($F673,Sheet1!$A$1:$A$2788,0),MATCH(M$1,Sheet1!$A$1:$E$1,0)),"")</f>
        <v/>
      </c>
      <c r="N673" s="25" t="str">
        <f>IFERROR(INDEX(Sheet1!$A$1:$E$2788,MATCH($F673,Sheet1!$A$1:$A$2788,0),MATCH(N$1,Sheet1!$A$1:$E$1,0)),"")</f>
        <v/>
      </c>
      <c r="O673" s="44" t="str">
        <f>IFERROR(INDEX(Sheet1!$A$1:$G$2788,MATCH($F673,Sheet1!$A$1:$A$2788,0),MATCH(O$1,Sheet1!$A$1:$G$1,0)),"")</f>
        <v/>
      </c>
      <c r="P673" s="68" t="s">
        <v>10223</v>
      </c>
      <c r="Q673" s="30" t="s">
        <v>9289</v>
      </c>
      <c r="R673" t="s">
        <v>10340</v>
      </c>
      <c r="S673" t="s">
        <v>61</v>
      </c>
      <c r="U673" t="s">
        <v>33</v>
      </c>
      <c r="V673" t="s">
        <v>3261</v>
      </c>
    </row>
    <row r="674" spans="1:23" ht="15.75" thickBot="1" x14ac:dyDescent="0.3">
      <c r="A674">
        <v>3551</v>
      </c>
      <c r="B674" t="s">
        <v>1150</v>
      </c>
      <c r="D674" t="s">
        <v>1151</v>
      </c>
      <c r="E674" s="6" t="s">
        <v>8589</v>
      </c>
      <c r="F674" s="65">
        <v>25369</v>
      </c>
      <c r="G674" s="70" t="str">
        <f t="shared" si="41"/>
        <v>15/06/1969</v>
      </c>
      <c r="H674" s="68" t="str">
        <f t="shared" si="42"/>
        <v>15</v>
      </c>
      <c r="I674" s="47" t="str">
        <f t="shared" si="44"/>
        <v>06</v>
      </c>
      <c r="J674" s="47" t="str">
        <f t="shared" si="43"/>
        <v>1969</v>
      </c>
      <c r="K674" s="47" t="str">
        <f>IFERROR(INDEX(Sheet1!$A$1:$E$2788,MATCH($F674,Sheet1!$A$1:$A$2788,0),MATCH(K$1,Sheet1!$A$1:$E$1,0)),"")</f>
        <v/>
      </c>
      <c r="L674" s="50" t="str">
        <f>IFERROR(INDEX(Sheet1!$A$1:$E$2788,MATCH($F674,Sheet1!$A$1:$A$2788,0),MATCH(L$1,Sheet1!$A$1:$E$1,0)),"")</f>
        <v/>
      </c>
      <c r="M674" s="25" t="str">
        <f>IFERROR(INDEX(Sheet1!$A$1:$E$2788,MATCH($F674,Sheet1!$A$1:$A$2788,0),MATCH(M$1,Sheet1!$A$1:$E$1,0)),"")</f>
        <v/>
      </c>
      <c r="N674" s="25" t="str">
        <f>IFERROR(INDEX(Sheet1!$A$1:$E$2788,MATCH($F674,Sheet1!$A$1:$A$2788,0),MATCH(N$1,Sheet1!$A$1:$E$1,0)),"")</f>
        <v/>
      </c>
      <c r="O674" s="44" t="str">
        <f>IFERROR(INDEX(Sheet1!$A$1:$G$2788,MATCH($F674,Sheet1!$A$1:$A$2788,0),MATCH(O$1,Sheet1!$A$1:$G$1,0)),"")</f>
        <v/>
      </c>
      <c r="P674" s="68" t="s">
        <v>10223</v>
      </c>
      <c r="Q674" s="30" t="s">
        <v>9080</v>
      </c>
      <c r="R674" t="s">
        <v>10340</v>
      </c>
      <c r="S674" t="s">
        <v>61</v>
      </c>
      <c r="U674" t="s">
        <v>9</v>
      </c>
      <c r="V674" t="s">
        <v>3260</v>
      </c>
    </row>
    <row r="675" spans="1:23" ht="15.75" thickBot="1" x14ac:dyDescent="0.3">
      <c r="A675">
        <v>3550</v>
      </c>
      <c r="B675" t="s">
        <v>1150</v>
      </c>
      <c r="D675" t="s">
        <v>20</v>
      </c>
      <c r="E675" s="6" t="s">
        <v>4590</v>
      </c>
      <c r="F675" s="65">
        <v>25378</v>
      </c>
      <c r="G675" s="70" t="str">
        <f t="shared" si="41"/>
        <v>24/06/1969</v>
      </c>
      <c r="H675" s="68" t="str">
        <f t="shared" si="42"/>
        <v>24</v>
      </c>
      <c r="I675" s="47" t="str">
        <f t="shared" si="44"/>
        <v>06</v>
      </c>
      <c r="J675" s="47" t="str">
        <f t="shared" si="43"/>
        <v>1969</v>
      </c>
      <c r="K675" s="47" t="str">
        <f>IFERROR(INDEX(Sheet1!$A$1:$E$2788,MATCH($F675,Sheet1!$A$1:$A$2788,0),MATCH(K$1,Sheet1!$A$1:$E$1,0)),"")</f>
        <v/>
      </c>
      <c r="L675" s="50" t="str">
        <f>IFERROR(INDEX(Sheet1!$A$1:$E$2788,MATCH($F675,Sheet1!$A$1:$A$2788,0),MATCH(L$1,Sheet1!$A$1:$E$1,0)),"")</f>
        <v/>
      </c>
      <c r="M675" s="25" t="str">
        <f>IFERROR(INDEX(Sheet1!$A$1:$E$2788,MATCH($F675,Sheet1!$A$1:$A$2788,0),MATCH(M$1,Sheet1!$A$1:$E$1,0)),"")</f>
        <v/>
      </c>
      <c r="N675" s="25" t="str">
        <f>IFERROR(INDEX(Sheet1!$A$1:$E$2788,MATCH($F675,Sheet1!$A$1:$A$2788,0),MATCH(N$1,Sheet1!$A$1:$E$1,0)),"")</f>
        <v/>
      </c>
      <c r="O675" s="44" t="str">
        <f>IFERROR(INDEX(Sheet1!$A$1:$G$2788,MATCH($F675,Sheet1!$A$1:$A$2788,0),MATCH(O$1,Sheet1!$A$1:$G$1,0)),"")</f>
        <v/>
      </c>
      <c r="P675" s="68" t="s">
        <v>10223</v>
      </c>
      <c r="Q675" s="30" t="s">
        <v>9290</v>
      </c>
      <c r="R675" t="s">
        <v>10319</v>
      </c>
      <c r="S675" t="s">
        <v>61</v>
      </c>
      <c r="U675" t="s">
        <v>9</v>
      </c>
      <c r="V675" t="s">
        <v>3259</v>
      </c>
    </row>
    <row r="676" spans="1:23" ht="15.75" thickBot="1" x14ac:dyDescent="0.3">
      <c r="A676">
        <v>3549</v>
      </c>
      <c r="B676" t="s">
        <v>1150</v>
      </c>
      <c r="D676" t="s">
        <v>140</v>
      </c>
      <c r="E676" s="6" t="s">
        <v>6977</v>
      </c>
      <c r="F676" s="65">
        <v>25381</v>
      </c>
      <c r="G676" s="70" t="str">
        <f t="shared" si="41"/>
        <v>27/06/1969</v>
      </c>
      <c r="H676" s="68" t="str">
        <f t="shared" si="42"/>
        <v>27</v>
      </c>
      <c r="I676" s="47" t="str">
        <f t="shared" si="44"/>
        <v>06</v>
      </c>
      <c r="J676" s="47" t="str">
        <f t="shared" si="43"/>
        <v>1969</v>
      </c>
      <c r="K676" s="47" t="str">
        <f>IFERROR(INDEX(Sheet1!$A$1:$E$2788,MATCH($F676,Sheet1!$A$1:$A$2788,0),MATCH(K$1,Sheet1!$A$1:$E$1,0)),"")</f>
        <v/>
      </c>
      <c r="L676" s="50" t="str">
        <f>IFERROR(INDEX(Sheet1!$A$1:$E$2788,MATCH($F676,Sheet1!$A$1:$A$2788,0),MATCH(L$1,Sheet1!$A$1:$E$1,0)),"")</f>
        <v/>
      </c>
      <c r="M676" s="25" t="str">
        <f>IFERROR(INDEX(Sheet1!$A$1:$E$2788,MATCH($F676,Sheet1!$A$1:$A$2788,0),MATCH(M$1,Sheet1!$A$1:$E$1,0)),"")</f>
        <v/>
      </c>
      <c r="N676" s="25" t="str">
        <f>IFERROR(INDEX(Sheet1!$A$1:$E$2788,MATCH($F676,Sheet1!$A$1:$A$2788,0),MATCH(N$1,Sheet1!$A$1:$E$1,0)),"")</f>
        <v/>
      </c>
      <c r="O676" s="44" t="str">
        <f>IFERROR(INDEX(Sheet1!$A$1:$G$2788,MATCH($F676,Sheet1!$A$1:$A$2788,0),MATCH(O$1,Sheet1!$A$1:$G$1,0)),"")</f>
        <v/>
      </c>
      <c r="P676" s="68" t="s">
        <v>10223</v>
      </c>
      <c r="Q676" s="30" t="s">
        <v>9186</v>
      </c>
      <c r="R676" t="s">
        <v>10340</v>
      </c>
      <c r="S676" t="s">
        <v>61</v>
      </c>
      <c r="U676" t="s">
        <v>9</v>
      </c>
      <c r="V676" t="s">
        <v>3258</v>
      </c>
    </row>
    <row r="677" spans="1:23" ht="15.75" thickBot="1" x14ac:dyDescent="0.3">
      <c r="A677">
        <v>3547</v>
      </c>
      <c r="B677" t="s">
        <v>1150</v>
      </c>
      <c r="D677" t="s">
        <v>3255</v>
      </c>
      <c r="E677" s="6" t="s">
        <v>6145</v>
      </c>
      <c r="F677" s="65">
        <v>25387</v>
      </c>
      <c r="G677" s="70" t="str">
        <f t="shared" si="41"/>
        <v>03/07/1969</v>
      </c>
      <c r="H677" s="68" t="str">
        <f t="shared" si="42"/>
        <v>03</v>
      </c>
      <c r="I677" s="47" t="str">
        <f t="shared" si="44"/>
        <v>07</v>
      </c>
      <c r="J677" s="47" t="str">
        <f t="shared" si="43"/>
        <v>1969</v>
      </c>
      <c r="K677" s="47" t="str">
        <f>IFERROR(INDEX(Sheet1!$A$1:$E$2788,MATCH($F677,Sheet1!$A$1:$A$2788,0),MATCH(K$1,Sheet1!$A$1:$E$1,0)),"")</f>
        <v/>
      </c>
      <c r="L677" s="50" t="str">
        <f>IFERROR(INDEX(Sheet1!$A$1:$E$2788,MATCH($F677,Sheet1!$A$1:$A$2788,0),MATCH(L$1,Sheet1!$A$1:$E$1,0)),"")</f>
        <v/>
      </c>
      <c r="M677" s="25" t="str">
        <f>IFERROR(INDEX(Sheet1!$A$1:$E$2788,MATCH($F677,Sheet1!$A$1:$A$2788,0),MATCH(M$1,Sheet1!$A$1:$E$1,0)),"")</f>
        <v/>
      </c>
      <c r="N677" s="25" t="str">
        <f>IFERROR(INDEX(Sheet1!$A$1:$E$2788,MATCH($F677,Sheet1!$A$1:$A$2788,0),MATCH(N$1,Sheet1!$A$1:$E$1,0)),"")</f>
        <v/>
      </c>
      <c r="O677" s="44" t="str">
        <f>IFERROR(INDEX(Sheet1!$A$1:$G$2788,MATCH($F677,Sheet1!$A$1:$A$2788,0),MATCH(O$1,Sheet1!$A$1:$G$1,0)),"")</f>
        <v/>
      </c>
      <c r="P677" s="68" t="s">
        <v>10223</v>
      </c>
      <c r="Q677" s="30" t="s">
        <v>9292</v>
      </c>
      <c r="R677" t="s">
        <v>10340</v>
      </c>
      <c r="S677" t="s">
        <v>61</v>
      </c>
      <c r="U677" t="s">
        <v>33</v>
      </c>
      <c r="V677" t="s">
        <v>3256</v>
      </c>
    </row>
    <row r="678" spans="1:23" ht="15.75" thickBot="1" x14ac:dyDescent="0.3">
      <c r="A678">
        <v>3548</v>
      </c>
      <c r="B678" t="s">
        <v>3010</v>
      </c>
      <c r="D678" t="s">
        <v>3015</v>
      </c>
      <c r="E678" s="6" t="s">
        <v>6144</v>
      </c>
      <c r="F678" s="65">
        <v>25387</v>
      </c>
      <c r="G678" s="70" t="str">
        <f t="shared" si="41"/>
        <v>03/07/1969</v>
      </c>
      <c r="H678" s="68" t="str">
        <f t="shared" si="42"/>
        <v>03</v>
      </c>
      <c r="I678" s="47" t="str">
        <f t="shared" si="44"/>
        <v>07</v>
      </c>
      <c r="J678" s="47" t="str">
        <f t="shared" si="43"/>
        <v>1969</v>
      </c>
      <c r="K678" s="47" t="str">
        <f>IFERROR(INDEX(Sheet1!$A$1:$E$2788,MATCH($F678,Sheet1!$A$1:$A$2788,0),MATCH(K$1,Sheet1!$A$1:$E$1,0)),"")</f>
        <v/>
      </c>
      <c r="L678" s="50" t="str">
        <f>IFERROR(INDEX(Sheet1!$A$1:$E$2788,MATCH($F678,Sheet1!$A$1:$A$2788,0),MATCH(L$1,Sheet1!$A$1:$E$1,0)),"")</f>
        <v/>
      </c>
      <c r="M678" s="25" t="str">
        <f>IFERROR(INDEX(Sheet1!$A$1:$E$2788,MATCH($F678,Sheet1!$A$1:$A$2788,0),MATCH(M$1,Sheet1!$A$1:$E$1,0)),"")</f>
        <v/>
      </c>
      <c r="N678" s="25" t="str">
        <f>IFERROR(INDEX(Sheet1!$A$1:$E$2788,MATCH($F678,Sheet1!$A$1:$A$2788,0),MATCH(N$1,Sheet1!$A$1:$E$1,0)),"")</f>
        <v/>
      </c>
      <c r="O678" s="44" t="str">
        <f>IFERROR(INDEX(Sheet1!$A$1:$G$2788,MATCH($F678,Sheet1!$A$1:$A$2788,0),MATCH(O$1,Sheet1!$A$1:$G$1,0)),"")</f>
        <v/>
      </c>
      <c r="P678" s="64" t="s">
        <v>10337</v>
      </c>
      <c r="Q678" s="30" t="s">
        <v>9291</v>
      </c>
      <c r="R678" t="s">
        <v>10340</v>
      </c>
      <c r="S678" t="s">
        <v>61</v>
      </c>
      <c r="U678" t="s">
        <v>33</v>
      </c>
      <c r="V678" t="s">
        <v>3257</v>
      </c>
    </row>
    <row r="679" spans="1:23" ht="15.75" thickBot="1" x14ac:dyDescent="0.3">
      <c r="A679">
        <v>3546</v>
      </c>
      <c r="B679" t="s">
        <v>1150</v>
      </c>
      <c r="D679" t="s">
        <v>1151</v>
      </c>
      <c r="E679" s="6" t="s">
        <v>6146</v>
      </c>
      <c r="F679" s="65">
        <v>25394</v>
      </c>
      <c r="G679" s="70" t="str">
        <f t="shared" si="41"/>
        <v>10/07/1969</v>
      </c>
      <c r="H679" s="68" t="str">
        <f t="shared" si="42"/>
        <v>10</v>
      </c>
      <c r="I679" s="47" t="str">
        <f t="shared" si="44"/>
        <v>07</v>
      </c>
      <c r="J679" s="47" t="str">
        <f t="shared" si="43"/>
        <v>1969</v>
      </c>
      <c r="K679" s="47" t="str">
        <f>IFERROR(INDEX(Sheet1!$A$1:$E$2788,MATCH($F679,Sheet1!$A$1:$A$2788,0),MATCH(K$1,Sheet1!$A$1:$E$1,0)),"")</f>
        <v/>
      </c>
      <c r="L679" s="50" t="str">
        <f>IFERROR(INDEX(Sheet1!$A$1:$E$2788,MATCH($F679,Sheet1!$A$1:$A$2788,0),MATCH(L$1,Sheet1!$A$1:$E$1,0)),"")</f>
        <v/>
      </c>
      <c r="M679" s="25" t="str">
        <f>IFERROR(INDEX(Sheet1!$A$1:$E$2788,MATCH($F679,Sheet1!$A$1:$A$2788,0),MATCH(M$1,Sheet1!$A$1:$E$1,0)),"")</f>
        <v/>
      </c>
      <c r="N679" s="25" t="str">
        <f>IFERROR(INDEX(Sheet1!$A$1:$E$2788,MATCH($F679,Sheet1!$A$1:$A$2788,0),MATCH(N$1,Sheet1!$A$1:$E$1,0)),"")</f>
        <v/>
      </c>
      <c r="O679" s="44" t="str">
        <f>IFERROR(INDEX(Sheet1!$A$1:$G$2788,MATCH($F679,Sheet1!$A$1:$A$2788,0),MATCH(O$1,Sheet1!$A$1:$G$1,0)),"")</f>
        <v/>
      </c>
      <c r="P679" s="68" t="s">
        <v>10223</v>
      </c>
      <c r="Q679" s="30" t="s">
        <v>8992</v>
      </c>
      <c r="R679" t="s">
        <v>10319</v>
      </c>
      <c r="S679" t="s">
        <v>61</v>
      </c>
      <c r="U679" t="s">
        <v>9</v>
      </c>
      <c r="V679" t="s">
        <v>3254</v>
      </c>
    </row>
    <row r="680" spans="1:23" s="31" customFormat="1" ht="15.75" thickBot="1" x14ac:dyDescent="0.3">
      <c r="A680" s="31">
        <v>3545</v>
      </c>
      <c r="B680" s="31" t="s">
        <v>649</v>
      </c>
      <c r="D680" s="31" t="s">
        <v>6</v>
      </c>
      <c r="E680" s="34" t="s">
        <v>5338</v>
      </c>
      <c r="F680" s="65">
        <v>25400</v>
      </c>
      <c r="G680" s="70" t="str">
        <f t="shared" si="41"/>
        <v>16/07/1969</v>
      </c>
      <c r="H680" s="68" t="str">
        <f t="shared" si="42"/>
        <v>16</v>
      </c>
      <c r="I680" s="47" t="str">
        <f t="shared" si="44"/>
        <v>07</v>
      </c>
      <c r="J680" s="47" t="str">
        <f t="shared" si="43"/>
        <v>1969</v>
      </c>
      <c r="K680" s="48" t="str">
        <f>IFERROR(INDEX(Sheet1!$A$1:$E$2788,MATCH($F680,Sheet1!$A$1:$A$2788,0),MATCH(K$1,Sheet1!$A$1:$E$1,0)),"")</f>
        <v/>
      </c>
      <c r="L680" s="49" t="str">
        <f>IFERROR(INDEX(Sheet1!$A$1:$E$2788,MATCH($F680,Sheet1!$A$1:$A$2788,0),MATCH(L$1,Sheet1!$A$1:$E$1,0)),"")</f>
        <v/>
      </c>
      <c r="M680" s="35" t="str">
        <f>IFERROR(INDEX(Sheet1!$A$1:$E$2788,MATCH($F680,Sheet1!$A$1:$A$2788,0),MATCH(M$1,Sheet1!$A$1:$E$1,0)),"")</f>
        <v/>
      </c>
      <c r="N680" s="35" t="str">
        <f>IFERROR(INDEX(Sheet1!$A$1:$E$2788,MATCH($F680,Sheet1!$A$1:$A$2788,0),MATCH(N$1,Sheet1!$A$1:$E$1,0)),"")</f>
        <v/>
      </c>
      <c r="O680" s="51" t="str">
        <f>IFERROR(INDEX(Sheet1!$A$1:$G$2788,MATCH($F680,Sheet1!$A$1:$A$2788,0),MATCH(O$1,Sheet1!$A$1:$G$1,0)),"")</f>
        <v/>
      </c>
      <c r="P680" s="50" t="s">
        <v>10217</v>
      </c>
      <c r="Q680" s="36" t="s">
        <v>9293</v>
      </c>
      <c r="R680" s="31" t="s">
        <v>10340</v>
      </c>
      <c r="S680" s="31" t="s">
        <v>61</v>
      </c>
      <c r="T680" s="38">
        <v>1160</v>
      </c>
      <c r="U680" s="31" t="s">
        <v>9</v>
      </c>
      <c r="V680" s="31" t="s">
        <v>7726</v>
      </c>
      <c r="W680" s="31" t="s">
        <v>10207</v>
      </c>
    </row>
    <row r="681" spans="1:23" ht="15.75" thickBot="1" x14ac:dyDescent="0.3">
      <c r="A681">
        <v>3543</v>
      </c>
      <c r="B681" t="s">
        <v>1150</v>
      </c>
      <c r="D681" t="s">
        <v>140</v>
      </c>
      <c r="E681" s="6" t="s">
        <v>4592</v>
      </c>
      <c r="F681" s="65">
        <v>25406</v>
      </c>
      <c r="G681" s="70" t="str">
        <f t="shared" si="41"/>
        <v>22/07/1969</v>
      </c>
      <c r="H681" s="68" t="str">
        <f t="shared" si="42"/>
        <v>22</v>
      </c>
      <c r="I681" s="47" t="str">
        <f t="shared" si="44"/>
        <v>07</v>
      </c>
      <c r="J681" s="47" t="str">
        <f t="shared" si="43"/>
        <v>1969</v>
      </c>
      <c r="K681" s="47" t="str">
        <f>IFERROR(INDEX(Sheet1!$A$1:$E$2788,MATCH($F681,Sheet1!$A$1:$A$2788,0),MATCH(K$1,Sheet1!$A$1:$E$1,0)),"")</f>
        <v/>
      </c>
      <c r="L681" s="50" t="str">
        <f>IFERROR(INDEX(Sheet1!$A$1:$E$2788,MATCH($F681,Sheet1!$A$1:$A$2788,0),MATCH(L$1,Sheet1!$A$1:$E$1,0)),"")</f>
        <v/>
      </c>
      <c r="M681" s="25" t="str">
        <f>IFERROR(INDEX(Sheet1!$A$1:$E$2788,MATCH($F681,Sheet1!$A$1:$A$2788,0),MATCH(M$1,Sheet1!$A$1:$E$1,0)),"")</f>
        <v/>
      </c>
      <c r="N681" s="25" t="str">
        <f>IFERROR(INDEX(Sheet1!$A$1:$E$2788,MATCH($F681,Sheet1!$A$1:$A$2788,0),MATCH(N$1,Sheet1!$A$1:$E$1,0)),"")</f>
        <v/>
      </c>
      <c r="O681" s="44" t="str">
        <f>IFERROR(INDEX(Sheet1!$A$1:$G$2788,MATCH($F681,Sheet1!$A$1:$A$2788,0),MATCH(O$1,Sheet1!$A$1:$G$1,0)),"")</f>
        <v/>
      </c>
      <c r="P681" s="68" t="s">
        <v>10223</v>
      </c>
      <c r="Q681" s="30" t="s">
        <v>9294</v>
      </c>
      <c r="R681" t="s">
        <v>10340</v>
      </c>
      <c r="S681" t="s">
        <v>61</v>
      </c>
      <c r="U681" t="s">
        <v>9</v>
      </c>
      <c r="V681" t="s">
        <v>3252</v>
      </c>
    </row>
    <row r="682" spans="1:23" ht="15.75" thickBot="1" x14ac:dyDescent="0.3">
      <c r="A682">
        <v>3544</v>
      </c>
      <c r="B682" t="s">
        <v>1150</v>
      </c>
      <c r="D682" t="s">
        <v>1151</v>
      </c>
      <c r="E682" s="6" t="s">
        <v>4591</v>
      </c>
      <c r="F682" s="65">
        <v>25406</v>
      </c>
      <c r="G682" s="70" t="str">
        <f t="shared" si="41"/>
        <v>22/07/1969</v>
      </c>
      <c r="H682" s="68" t="str">
        <f t="shared" si="42"/>
        <v>22</v>
      </c>
      <c r="I682" s="47" t="str">
        <f t="shared" si="44"/>
        <v>07</v>
      </c>
      <c r="J682" s="47" t="str">
        <f t="shared" si="43"/>
        <v>1969</v>
      </c>
      <c r="K682" s="47" t="str">
        <f>IFERROR(INDEX(Sheet1!$A$1:$E$2788,MATCH($F682,Sheet1!$A$1:$A$2788,0),MATCH(K$1,Sheet1!$A$1:$E$1,0)),"")</f>
        <v/>
      </c>
      <c r="L682" s="50" t="str">
        <f>IFERROR(INDEX(Sheet1!$A$1:$E$2788,MATCH($F682,Sheet1!$A$1:$A$2788,0),MATCH(L$1,Sheet1!$A$1:$E$1,0)),"")</f>
        <v/>
      </c>
      <c r="M682" s="25" t="str">
        <f>IFERROR(INDEX(Sheet1!$A$1:$E$2788,MATCH($F682,Sheet1!$A$1:$A$2788,0),MATCH(M$1,Sheet1!$A$1:$E$1,0)),"")</f>
        <v/>
      </c>
      <c r="N682" s="25" t="str">
        <f>IFERROR(INDEX(Sheet1!$A$1:$E$2788,MATCH($F682,Sheet1!$A$1:$A$2788,0),MATCH(N$1,Sheet1!$A$1:$E$1,0)),"")</f>
        <v/>
      </c>
      <c r="O682" s="44" t="str">
        <f>IFERROR(INDEX(Sheet1!$A$1:$G$2788,MATCH($F682,Sheet1!$A$1:$A$2788,0),MATCH(O$1,Sheet1!$A$1:$G$1,0)),"")</f>
        <v/>
      </c>
      <c r="P682" s="68" t="s">
        <v>10223</v>
      </c>
      <c r="Q682" s="30" t="s">
        <v>8938</v>
      </c>
      <c r="R682" t="s">
        <v>10340</v>
      </c>
      <c r="S682" t="s">
        <v>61</v>
      </c>
      <c r="U682" t="s">
        <v>9</v>
      </c>
      <c r="V682" t="s">
        <v>3253</v>
      </c>
    </row>
    <row r="683" spans="1:23" ht="15.75" thickBot="1" x14ac:dyDescent="0.3">
      <c r="A683">
        <v>3542</v>
      </c>
      <c r="B683" t="s">
        <v>1150</v>
      </c>
      <c r="D683" t="s">
        <v>101</v>
      </c>
      <c r="E683" s="6" t="s">
        <v>5339</v>
      </c>
      <c r="F683" s="65">
        <v>25407</v>
      </c>
      <c r="G683" s="70" t="str">
        <f t="shared" si="41"/>
        <v>23/07/1969</v>
      </c>
      <c r="H683" s="68" t="str">
        <f t="shared" si="42"/>
        <v>23</v>
      </c>
      <c r="I683" s="47" t="str">
        <f t="shared" si="44"/>
        <v>07</v>
      </c>
      <c r="J683" s="47" t="str">
        <f t="shared" si="43"/>
        <v>1969</v>
      </c>
      <c r="K683" s="47" t="str">
        <f>IFERROR(INDEX(Sheet1!$A$1:$E$2788,MATCH($F683,Sheet1!$A$1:$A$2788,0),MATCH(K$1,Sheet1!$A$1:$E$1,0)),"")</f>
        <v/>
      </c>
      <c r="L683" s="50" t="str">
        <f>IFERROR(INDEX(Sheet1!$A$1:$E$2788,MATCH($F683,Sheet1!$A$1:$A$2788,0),MATCH(L$1,Sheet1!$A$1:$E$1,0)),"")</f>
        <v/>
      </c>
      <c r="M683" s="25" t="str">
        <f>IFERROR(INDEX(Sheet1!$A$1:$E$2788,MATCH($F683,Sheet1!$A$1:$A$2788,0),MATCH(M$1,Sheet1!$A$1:$E$1,0)),"")</f>
        <v/>
      </c>
      <c r="N683" s="25" t="str">
        <f>IFERROR(INDEX(Sheet1!$A$1:$E$2788,MATCH($F683,Sheet1!$A$1:$A$2788,0),MATCH(N$1,Sheet1!$A$1:$E$1,0)),"")</f>
        <v/>
      </c>
      <c r="O683" s="44" t="str">
        <f>IFERROR(INDEX(Sheet1!$A$1:$G$2788,MATCH($F683,Sheet1!$A$1:$A$2788,0),MATCH(O$1,Sheet1!$A$1:$G$1,0)),"")</f>
        <v/>
      </c>
      <c r="P683" s="68" t="s">
        <v>10223</v>
      </c>
      <c r="Q683" s="30" t="s">
        <v>8992</v>
      </c>
      <c r="R683" t="s">
        <v>10319</v>
      </c>
      <c r="S683" t="s">
        <v>61</v>
      </c>
      <c r="U683" t="s">
        <v>33</v>
      </c>
      <c r="V683" t="s">
        <v>3251</v>
      </c>
    </row>
    <row r="684" spans="1:23" ht="15.75" thickBot="1" x14ac:dyDescent="0.3">
      <c r="A684">
        <v>3541</v>
      </c>
      <c r="B684" t="s">
        <v>1150</v>
      </c>
      <c r="D684" t="s">
        <v>1685</v>
      </c>
      <c r="E684" s="6" t="s">
        <v>5340</v>
      </c>
      <c r="F684" s="65">
        <v>25421</v>
      </c>
      <c r="G684" s="70" t="str">
        <f t="shared" si="41"/>
        <v>06/08/1969</v>
      </c>
      <c r="H684" s="68" t="str">
        <f t="shared" si="42"/>
        <v>06</v>
      </c>
      <c r="I684" s="47" t="str">
        <f t="shared" si="44"/>
        <v>08</v>
      </c>
      <c r="J684" s="47" t="str">
        <f t="shared" si="43"/>
        <v>1969</v>
      </c>
      <c r="K684" s="47" t="str">
        <f>IFERROR(INDEX(Sheet1!$A$1:$E$2788,MATCH($F684,Sheet1!$A$1:$A$2788,0),MATCH(K$1,Sheet1!$A$1:$E$1,0)),"")</f>
        <v/>
      </c>
      <c r="L684" s="50" t="str">
        <f>IFERROR(INDEX(Sheet1!$A$1:$E$2788,MATCH($F684,Sheet1!$A$1:$A$2788,0),MATCH(L$1,Sheet1!$A$1:$E$1,0)),"")</f>
        <v/>
      </c>
      <c r="M684" s="25" t="str">
        <f>IFERROR(INDEX(Sheet1!$A$1:$E$2788,MATCH($F684,Sheet1!$A$1:$A$2788,0),MATCH(M$1,Sheet1!$A$1:$E$1,0)),"")</f>
        <v/>
      </c>
      <c r="N684" s="25" t="str">
        <f>IFERROR(INDEX(Sheet1!$A$1:$E$2788,MATCH($F684,Sheet1!$A$1:$A$2788,0),MATCH(N$1,Sheet1!$A$1:$E$1,0)),"")</f>
        <v/>
      </c>
      <c r="O684" s="44" t="str">
        <f>IFERROR(INDEX(Sheet1!$A$1:$G$2788,MATCH($F684,Sheet1!$A$1:$A$2788,0),MATCH(O$1,Sheet1!$A$1:$G$1,0)),"")</f>
        <v/>
      </c>
      <c r="P684" s="68" t="s">
        <v>10223</v>
      </c>
      <c r="Q684" s="30" t="s">
        <v>9295</v>
      </c>
      <c r="R684" t="s">
        <v>10319</v>
      </c>
      <c r="S684" t="s">
        <v>61</v>
      </c>
      <c r="U684" t="s">
        <v>9</v>
      </c>
      <c r="V684" t="s">
        <v>3250</v>
      </c>
    </row>
    <row r="685" spans="1:23" ht="15.75" thickBot="1" x14ac:dyDescent="0.3">
      <c r="A685">
        <v>3540</v>
      </c>
      <c r="B685" t="s">
        <v>1150</v>
      </c>
      <c r="D685" t="s">
        <v>1186</v>
      </c>
      <c r="E685" s="6" t="s">
        <v>6147</v>
      </c>
      <c r="F685" s="65">
        <v>25422</v>
      </c>
      <c r="G685" s="70" t="str">
        <f t="shared" si="41"/>
        <v>07/08/1969</v>
      </c>
      <c r="H685" s="68" t="str">
        <f t="shared" si="42"/>
        <v>07</v>
      </c>
      <c r="I685" s="47" t="str">
        <f t="shared" si="44"/>
        <v>08</v>
      </c>
      <c r="J685" s="47" t="str">
        <f t="shared" si="43"/>
        <v>1969</v>
      </c>
      <c r="K685" s="47" t="str">
        <f>IFERROR(INDEX(Sheet1!$A$1:$E$2788,MATCH($F685,Sheet1!$A$1:$A$2788,0),MATCH(K$1,Sheet1!$A$1:$E$1,0)),"")</f>
        <v/>
      </c>
      <c r="L685" s="50" t="str">
        <f>IFERROR(INDEX(Sheet1!$A$1:$E$2788,MATCH($F685,Sheet1!$A$1:$A$2788,0),MATCH(L$1,Sheet1!$A$1:$E$1,0)),"")</f>
        <v/>
      </c>
      <c r="M685" s="25" t="str">
        <f>IFERROR(INDEX(Sheet1!$A$1:$E$2788,MATCH($F685,Sheet1!$A$1:$A$2788,0),MATCH(M$1,Sheet1!$A$1:$E$1,0)),"")</f>
        <v/>
      </c>
      <c r="N685" s="25" t="str">
        <f>IFERROR(INDEX(Sheet1!$A$1:$E$2788,MATCH($F685,Sheet1!$A$1:$A$2788,0),MATCH(N$1,Sheet1!$A$1:$E$1,0)),"")</f>
        <v/>
      </c>
      <c r="O685" s="44" t="str">
        <f>IFERROR(INDEX(Sheet1!$A$1:$G$2788,MATCH($F685,Sheet1!$A$1:$A$2788,0),MATCH(O$1,Sheet1!$A$1:$G$1,0)),"")</f>
        <v/>
      </c>
      <c r="P685" s="68" t="s">
        <v>10223</v>
      </c>
      <c r="Q685" s="30" t="s">
        <v>9296</v>
      </c>
      <c r="R685" t="s">
        <v>10340</v>
      </c>
      <c r="S685" t="s">
        <v>61</v>
      </c>
      <c r="U685" t="s">
        <v>9</v>
      </c>
      <c r="V685" t="s">
        <v>3249</v>
      </c>
    </row>
    <row r="686" spans="1:23" ht="15.75" thickBot="1" x14ac:dyDescent="0.3">
      <c r="A686">
        <v>3539</v>
      </c>
      <c r="B686" t="s">
        <v>1330</v>
      </c>
      <c r="D686" t="s">
        <v>900</v>
      </c>
      <c r="E686" s="6" t="s">
        <v>4593</v>
      </c>
      <c r="F686" s="65">
        <v>25427</v>
      </c>
      <c r="G686" s="70" t="str">
        <f t="shared" si="41"/>
        <v>12/08/1969</v>
      </c>
      <c r="H686" s="68" t="str">
        <f t="shared" si="42"/>
        <v>12</v>
      </c>
      <c r="I686" s="47" t="str">
        <f t="shared" si="44"/>
        <v>08</v>
      </c>
      <c r="J686" s="47" t="str">
        <f t="shared" si="43"/>
        <v>1969</v>
      </c>
      <c r="K686" s="47" t="str">
        <f>IFERROR(INDEX(Sheet1!$A$1:$E$2788,MATCH($F686,Sheet1!$A$1:$A$2788,0),MATCH(K$1,Sheet1!$A$1:$E$1,0)),"")</f>
        <v/>
      </c>
      <c r="L686" s="50" t="str">
        <f>IFERROR(INDEX(Sheet1!$A$1:$E$2788,MATCH($F686,Sheet1!$A$1:$A$2788,0),MATCH(L$1,Sheet1!$A$1:$E$1,0)),"")</f>
        <v/>
      </c>
      <c r="M686" s="25" t="str">
        <f>IFERROR(INDEX(Sheet1!$A$1:$E$2788,MATCH($F686,Sheet1!$A$1:$A$2788,0),MATCH(M$1,Sheet1!$A$1:$E$1,0)),"")</f>
        <v/>
      </c>
      <c r="N686" s="25" t="str">
        <f>IFERROR(INDEX(Sheet1!$A$1:$E$2788,MATCH($F686,Sheet1!$A$1:$A$2788,0),MATCH(N$1,Sheet1!$A$1:$E$1,0)),"")</f>
        <v/>
      </c>
      <c r="O686" s="44" t="str">
        <f>IFERROR(INDEX(Sheet1!$A$1:$G$2788,MATCH($F686,Sheet1!$A$1:$A$2788,0),MATCH(O$1,Sheet1!$A$1:$G$1,0)),"")</f>
        <v/>
      </c>
      <c r="P686" s="50" t="s">
        <v>10217</v>
      </c>
      <c r="Q686" s="30" t="s">
        <v>9297</v>
      </c>
      <c r="R686" t="s">
        <v>10340</v>
      </c>
      <c r="S686" t="s">
        <v>61</v>
      </c>
      <c r="U686" t="s">
        <v>9</v>
      </c>
      <c r="V686" t="s">
        <v>3248</v>
      </c>
    </row>
    <row r="687" spans="1:23" ht="15.75" thickBot="1" x14ac:dyDescent="0.3">
      <c r="A687">
        <v>3538</v>
      </c>
      <c r="B687" t="s">
        <v>1150</v>
      </c>
      <c r="D687" t="s">
        <v>1601</v>
      </c>
      <c r="E687" s="6" t="s">
        <v>5341</v>
      </c>
      <c r="F687" s="65">
        <v>25428</v>
      </c>
      <c r="G687" s="70" t="str">
        <f t="shared" si="41"/>
        <v>13/08/1969</v>
      </c>
      <c r="H687" s="68" t="str">
        <f t="shared" si="42"/>
        <v>13</v>
      </c>
      <c r="I687" s="47" t="str">
        <f t="shared" si="44"/>
        <v>08</v>
      </c>
      <c r="J687" s="47" t="str">
        <f t="shared" si="43"/>
        <v>1969</v>
      </c>
      <c r="K687" s="47" t="str">
        <f>IFERROR(INDEX(Sheet1!$A$1:$E$2788,MATCH($F687,Sheet1!$A$1:$A$2788,0),MATCH(K$1,Sheet1!$A$1:$E$1,0)),"")</f>
        <v/>
      </c>
      <c r="L687" s="50" t="str">
        <f>IFERROR(INDEX(Sheet1!$A$1:$E$2788,MATCH($F687,Sheet1!$A$1:$A$2788,0),MATCH(L$1,Sheet1!$A$1:$E$1,0)),"")</f>
        <v/>
      </c>
      <c r="M687" s="25" t="str">
        <f>IFERROR(INDEX(Sheet1!$A$1:$E$2788,MATCH($F687,Sheet1!$A$1:$A$2788,0),MATCH(M$1,Sheet1!$A$1:$E$1,0)),"")</f>
        <v/>
      </c>
      <c r="N687" s="25" t="str">
        <f>IFERROR(INDEX(Sheet1!$A$1:$E$2788,MATCH($F687,Sheet1!$A$1:$A$2788,0),MATCH(N$1,Sheet1!$A$1:$E$1,0)),"")</f>
        <v/>
      </c>
      <c r="O687" s="44" t="str">
        <f>IFERROR(INDEX(Sheet1!$A$1:$G$2788,MATCH($F687,Sheet1!$A$1:$A$2788,0),MATCH(O$1,Sheet1!$A$1:$G$1,0)),"")</f>
        <v/>
      </c>
      <c r="P687" s="68" t="s">
        <v>10223</v>
      </c>
      <c r="Q687" s="30" t="s">
        <v>8871</v>
      </c>
      <c r="R687" t="s">
        <v>10340</v>
      </c>
      <c r="S687" t="s">
        <v>61</v>
      </c>
      <c r="U687" t="s">
        <v>9</v>
      </c>
      <c r="V687" t="s">
        <v>3247</v>
      </c>
    </row>
    <row r="688" spans="1:23" ht="15.75" thickBot="1" x14ac:dyDescent="0.3">
      <c r="A688">
        <v>3537</v>
      </c>
      <c r="B688" t="s">
        <v>1150</v>
      </c>
      <c r="D688" t="s">
        <v>20</v>
      </c>
      <c r="E688" s="6" t="s">
        <v>7727</v>
      </c>
      <c r="F688" s="65">
        <v>25431</v>
      </c>
      <c r="G688" s="70" t="str">
        <f t="shared" si="41"/>
        <v>16/08/1969</v>
      </c>
      <c r="H688" s="68" t="str">
        <f t="shared" si="42"/>
        <v>16</v>
      </c>
      <c r="I688" s="47" t="str">
        <f t="shared" si="44"/>
        <v>08</v>
      </c>
      <c r="J688" s="47" t="str">
        <f t="shared" si="43"/>
        <v>1969</v>
      </c>
      <c r="K688" s="47" t="str">
        <f>IFERROR(INDEX(Sheet1!$A$1:$E$2788,MATCH($F688,Sheet1!$A$1:$A$2788,0),MATCH(K$1,Sheet1!$A$1:$E$1,0)),"")</f>
        <v/>
      </c>
      <c r="L688" s="50" t="str">
        <f>IFERROR(INDEX(Sheet1!$A$1:$E$2788,MATCH($F688,Sheet1!$A$1:$A$2788,0),MATCH(L$1,Sheet1!$A$1:$E$1,0)),"")</f>
        <v/>
      </c>
      <c r="M688" s="25" t="str">
        <f>IFERROR(INDEX(Sheet1!$A$1:$E$2788,MATCH($F688,Sheet1!$A$1:$A$2788,0),MATCH(M$1,Sheet1!$A$1:$E$1,0)),"")</f>
        <v/>
      </c>
      <c r="N688" s="25" t="str">
        <f>IFERROR(INDEX(Sheet1!$A$1:$E$2788,MATCH($F688,Sheet1!$A$1:$A$2788,0),MATCH(N$1,Sheet1!$A$1:$E$1,0)),"")</f>
        <v/>
      </c>
      <c r="O688" s="44" t="str">
        <f>IFERROR(INDEX(Sheet1!$A$1:$G$2788,MATCH($F688,Sheet1!$A$1:$A$2788,0),MATCH(O$1,Sheet1!$A$1:$G$1,0)),"")</f>
        <v/>
      </c>
      <c r="P688" s="68" t="s">
        <v>10223</v>
      </c>
      <c r="Q688" s="30" t="s">
        <v>8947</v>
      </c>
      <c r="R688" t="s">
        <v>10340</v>
      </c>
      <c r="S688" t="s">
        <v>61</v>
      </c>
      <c r="U688" t="s">
        <v>9</v>
      </c>
      <c r="V688" t="s">
        <v>3246</v>
      </c>
    </row>
    <row r="689" spans="1:23" ht="15.75" thickBot="1" x14ac:dyDescent="0.3">
      <c r="A689">
        <v>3536</v>
      </c>
      <c r="B689" t="s">
        <v>1150</v>
      </c>
      <c r="D689" t="s">
        <v>1151</v>
      </c>
      <c r="E689" s="6" t="s">
        <v>4594</v>
      </c>
      <c r="F689" s="65">
        <v>25434</v>
      </c>
      <c r="G689" s="70" t="str">
        <f t="shared" si="41"/>
        <v>19/08/1969</v>
      </c>
      <c r="H689" s="68" t="str">
        <f t="shared" si="42"/>
        <v>19</v>
      </c>
      <c r="I689" s="47" t="str">
        <f t="shared" si="44"/>
        <v>08</v>
      </c>
      <c r="J689" s="47" t="str">
        <f t="shared" si="43"/>
        <v>1969</v>
      </c>
      <c r="K689" s="47" t="str">
        <f>IFERROR(INDEX(Sheet1!$A$1:$E$2788,MATCH($F689,Sheet1!$A$1:$A$2788,0),MATCH(K$1,Sheet1!$A$1:$E$1,0)),"")</f>
        <v/>
      </c>
      <c r="L689" s="50" t="str">
        <f>IFERROR(INDEX(Sheet1!$A$1:$E$2788,MATCH($F689,Sheet1!$A$1:$A$2788,0),MATCH(L$1,Sheet1!$A$1:$E$1,0)),"")</f>
        <v/>
      </c>
      <c r="M689" s="25" t="str">
        <f>IFERROR(INDEX(Sheet1!$A$1:$E$2788,MATCH($F689,Sheet1!$A$1:$A$2788,0),MATCH(M$1,Sheet1!$A$1:$E$1,0)),"")</f>
        <v/>
      </c>
      <c r="N689" s="25" t="str">
        <f>IFERROR(INDEX(Sheet1!$A$1:$E$2788,MATCH($F689,Sheet1!$A$1:$A$2788,0),MATCH(N$1,Sheet1!$A$1:$E$1,0)),"")</f>
        <v/>
      </c>
      <c r="O689" s="44" t="str">
        <f>IFERROR(INDEX(Sheet1!$A$1:$G$2788,MATCH($F689,Sheet1!$A$1:$A$2788,0),MATCH(O$1,Sheet1!$A$1:$G$1,0)),"")</f>
        <v/>
      </c>
      <c r="P689" s="68" t="s">
        <v>10223</v>
      </c>
      <c r="Q689" s="30" t="s">
        <v>8862</v>
      </c>
      <c r="R689" t="s">
        <v>10340</v>
      </c>
      <c r="S689" t="s">
        <v>61</v>
      </c>
      <c r="U689" t="s">
        <v>9</v>
      </c>
      <c r="V689" t="s">
        <v>3245</v>
      </c>
    </row>
    <row r="690" spans="1:23" ht="15.75" thickBot="1" x14ac:dyDescent="0.3">
      <c r="A690">
        <v>3535</v>
      </c>
      <c r="B690" t="s">
        <v>1150</v>
      </c>
      <c r="D690" t="s">
        <v>101</v>
      </c>
      <c r="E690" s="6" t="s">
        <v>6978</v>
      </c>
      <c r="F690" s="65">
        <v>25437</v>
      </c>
      <c r="G690" s="70" t="str">
        <f t="shared" si="41"/>
        <v>22/08/1969</v>
      </c>
      <c r="H690" s="68" t="str">
        <f t="shared" si="42"/>
        <v>22</v>
      </c>
      <c r="I690" s="47" t="str">
        <f t="shared" si="44"/>
        <v>08</v>
      </c>
      <c r="J690" s="47" t="str">
        <f t="shared" si="43"/>
        <v>1969</v>
      </c>
      <c r="K690" s="47" t="str">
        <f>IFERROR(INDEX(Sheet1!$A$1:$E$2788,MATCH($F690,Sheet1!$A$1:$A$2788,0),MATCH(K$1,Sheet1!$A$1:$E$1,0)),"")</f>
        <v/>
      </c>
      <c r="L690" s="50" t="str">
        <f>IFERROR(INDEX(Sheet1!$A$1:$E$2788,MATCH($F690,Sheet1!$A$1:$A$2788,0),MATCH(L$1,Sheet1!$A$1:$E$1,0)),"")</f>
        <v/>
      </c>
      <c r="M690" s="25" t="str">
        <f>IFERROR(INDEX(Sheet1!$A$1:$E$2788,MATCH($F690,Sheet1!$A$1:$A$2788,0),MATCH(M$1,Sheet1!$A$1:$E$1,0)),"")</f>
        <v/>
      </c>
      <c r="N690" s="25" t="str">
        <f>IFERROR(INDEX(Sheet1!$A$1:$E$2788,MATCH($F690,Sheet1!$A$1:$A$2788,0),MATCH(N$1,Sheet1!$A$1:$E$1,0)),"")</f>
        <v/>
      </c>
      <c r="O690" s="44" t="str">
        <f>IFERROR(INDEX(Sheet1!$A$1:$G$2788,MATCH($F690,Sheet1!$A$1:$A$2788,0),MATCH(O$1,Sheet1!$A$1:$G$1,0)),"")</f>
        <v/>
      </c>
      <c r="P690" s="68" t="s">
        <v>10223</v>
      </c>
      <c r="Q690" s="30" t="s">
        <v>9298</v>
      </c>
      <c r="R690" t="s">
        <v>10340</v>
      </c>
      <c r="S690" t="s">
        <v>61</v>
      </c>
      <c r="U690" t="s">
        <v>9</v>
      </c>
      <c r="V690" t="s">
        <v>3244</v>
      </c>
    </row>
    <row r="691" spans="1:23" ht="15.75" thickBot="1" x14ac:dyDescent="0.3">
      <c r="A691">
        <v>3534</v>
      </c>
      <c r="B691" t="s">
        <v>1962</v>
      </c>
      <c r="D691" t="s">
        <v>932</v>
      </c>
      <c r="E691" s="6" t="s">
        <v>7728</v>
      </c>
      <c r="F691" s="65">
        <v>25438</v>
      </c>
      <c r="G691" s="70" t="str">
        <f t="shared" si="41"/>
        <v>23/08/1969</v>
      </c>
      <c r="H691" s="68" t="str">
        <f t="shared" si="42"/>
        <v>23</v>
      </c>
      <c r="I691" s="47" t="str">
        <f t="shared" si="44"/>
        <v>08</v>
      </c>
      <c r="J691" s="47" t="str">
        <f t="shared" si="43"/>
        <v>1969</v>
      </c>
      <c r="K691" s="47" t="str">
        <f>IFERROR(INDEX(Sheet1!$A$1:$E$2788,MATCH($F691,Sheet1!$A$1:$A$2788,0),MATCH(K$1,Sheet1!$A$1:$E$1,0)),"")</f>
        <v/>
      </c>
      <c r="L691" s="50" t="str">
        <f>IFERROR(INDEX(Sheet1!$A$1:$E$2788,MATCH($F691,Sheet1!$A$1:$A$2788,0),MATCH(L$1,Sheet1!$A$1:$E$1,0)),"")</f>
        <v/>
      </c>
      <c r="M691" s="25" t="str">
        <f>IFERROR(INDEX(Sheet1!$A$1:$E$2788,MATCH($F691,Sheet1!$A$1:$A$2788,0),MATCH(M$1,Sheet1!$A$1:$E$1,0)),"")</f>
        <v/>
      </c>
      <c r="N691" s="25" t="str">
        <f>IFERROR(INDEX(Sheet1!$A$1:$E$2788,MATCH($F691,Sheet1!$A$1:$A$2788,0),MATCH(N$1,Sheet1!$A$1:$E$1,0)),"")</f>
        <v/>
      </c>
      <c r="O691" s="44" t="str">
        <f>IFERROR(INDEX(Sheet1!$A$1:$G$2788,MATCH($F691,Sheet1!$A$1:$A$2788,0),MATCH(O$1,Sheet1!$A$1:$G$1,0)),"")</f>
        <v/>
      </c>
      <c r="P691" s="50" t="s">
        <v>10217</v>
      </c>
      <c r="Q691" s="30" t="s">
        <v>8969</v>
      </c>
      <c r="R691" t="s">
        <v>10340</v>
      </c>
      <c r="S691" t="s">
        <v>61</v>
      </c>
      <c r="U691" t="s">
        <v>9</v>
      </c>
      <c r="V691" t="s">
        <v>3243</v>
      </c>
    </row>
    <row r="692" spans="1:23" ht="15.75" thickBot="1" x14ac:dyDescent="0.3">
      <c r="A692">
        <v>3533</v>
      </c>
      <c r="B692" t="s">
        <v>1150</v>
      </c>
      <c r="D692" t="s">
        <v>20</v>
      </c>
      <c r="E692" s="6" t="s">
        <v>6979</v>
      </c>
      <c r="F692" s="65">
        <v>25444</v>
      </c>
      <c r="G692" s="70" t="str">
        <f t="shared" si="41"/>
        <v>29/08/1969</v>
      </c>
      <c r="H692" s="68" t="str">
        <f t="shared" si="42"/>
        <v>29</v>
      </c>
      <c r="I692" s="47" t="str">
        <f t="shared" si="44"/>
        <v>08</v>
      </c>
      <c r="J692" s="47" t="str">
        <f t="shared" si="43"/>
        <v>1969</v>
      </c>
      <c r="K692" s="47" t="str">
        <f>IFERROR(INDEX(Sheet1!$A$1:$E$2788,MATCH($F692,Sheet1!$A$1:$A$2788,0),MATCH(K$1,Sheet1!$A$1:$E$1,0)),"")</f>
        <v/>
      </c>
      <c r="L692" s="50" t="str">
        <f>IFERROR(INDEX(Sheet1!$A$1:$E$2788,MATCH($F692,Sheet1!$A$1:$A$2788,0),MATCH(L$1,Sheet1!$A$1:$E$1,0)),"")</f>
        <v/>
      </c>
      <c r="M692" s="25" t="str">
        <f>IFERROR(INDEX(Sheet1!$A$1:$E$2788,MATCH($F692,Sheet1!$A$1:$A$2788,0),MATCH(M$1,Sheet1!$A$1:$E$1,0)),"")</f>
        <v/>
      </c>
      <c r="N692" s="25" t="str">
        <f>IFERROR(INDEX(Sheet1!$A$1:$E$2788,MATCH($F692,Sheet1!$A$1:$A$2788,0),MATCH(N$1,Sheet1!$A$1:$E$1,0)),"")</f>
        <v/>
      </c>
      <c r="O692" s="44" t="str">
        <f>IFERROR(INDEX(Sheet1!$A$1:$G$2788,MATCH($F692,Sheet1!$A$1:$A$2788,0),MATCH(O$1,Sheet1!$A$1:$G$1,0)),"")</f>
        <v/>
      </c>
      <c r="P692" s="68" t="s">
        <v>10223</v>
      </c>
      <c r="Q692" s="30" t="s">
        <v>9299</v>
      </c>
      <c r="R692" t="s">
        <v>10340</v>
      </c>
      <c r="S692" t="s">
        <v>61</v>
      </c>
      <c r="U692" t="s">
        <v>9</v>
      </c>
      <c r="V692" t="s">
        <v>3242</v>
      </c>
    </row>
    <row r="693" spans="1:23" ht="15.75" thickBot="1" x14ac:dyDescent="0.3">
      <c r="A693">
        <v>3532</v>
      </c>
      <c r="B693" t="s">
        <v>1150</v>
      </c>
      <c r="D693" t="s">
        <v>1151</v>
      </c>
      <c r="E693" s="6" t="s">
        <v>4595</v>
      </c>
      <c r="F693" s="65">
        <v>25448</v>
      </c>
      <c r="G693" s="70" t="str">
        <f t="shared" si="41"/>
        <v>02/09/1969</v>
      </c>
      <c r="H693" s="68" t="str">
        <f t="shared" si="42"/>
        <v>02</v>
      </c>
      <c r="I693" s="47" t="str">
        <f t="shared" si="44"/>
        <v>09</v>
      </c>
      <c r="J693" s="47" t="str">
        <f t="shared" si="43"/>
        <v>1969</v>
      </c>
      <c r="K693" s="47" t="str">
        <f>IFERROR(INDEX(Sheet1!$A$1:$E$2788,MATCH($F693,Sheet1!$A$1:$A$2788,0),MATCH(K$1,Sheet1!$A$1:$E$1,0)),"")</f>
        <v/>
      </c>
      <c r="L693" s="50" t="str">
        <f>IFERROR(INDEX(Sheet1!$A$1:$E$2788,MATCH($F693,Sheet1!$A$1:$A$2788,0),MATCH(L$1,Sheet1!$A$1:$E$1,0)),"")</f>
        <v/>
      </c>
      <c r="M693" s="25" t="str">
        <f>IFERROR(INDEX(Sheet1!$A$1:$E$2788,MATCH($F693,Sheet1!$A$1:$A$2788,0),MATCH(M$1,Sheet1!$A$1:$E$1,0)),"")</f>
        <v/>
      </c>
      <c r="N693" s="25" t="str">
        <f>IFERROR(INDEX(Sheet1!$A$1:$E$2788,MATCH($F693,Sheet1!$A$1:$A$2788,0),MATCH(N$1,Sheet1!$A$1:$E$1,0)),"")</f>
        <v/>
      </c>
      <c r="O693" s="44" t="str">
        <f>IFERROR(INDEX(Sheet1!$A$1:$G$2788,MATCH($F693,Sheet1!$A$1:$A$2788,0),MATCH(O$1,Sheet1!$A$1:$G$1,0)),"")</f>
        <v/>
      </c>
      <c r="P693" s="68" t="s">
        <v>10223</v>
      </c>
      <c r="Q693" s="30" t="s">
        <v>9015</v>
      </c>
      <c r="R693" t="s">
        <v>10340</v>
      </c>
      <c r="S693" t="s">
        <v>61</v>
      </c>
      <c r="U693" t="s">
        <v>9</v>
      </c>
      <c r="V693" t="s">
        <v>3241</v>
      </c>
    </row>
    <row r="694" spans="1:23" ht="15.75" thickBot="1" x14ac:dyDescent="0.3">
      <c r="A694">
        <v>3531</v>
      </c>
      <c r="B694" t="s">
        <v>1150</v>
      </c>
      <c r="D694" t="s">
        <v>3158</v>
      </c>
      <c r="E694" s="6" t="s">
        <v>4117</v>
      </c>
      <c r="F694" s="65">
        <v>25461</v>
      </c>
      <c r="G694" s="70" t="str">
        <f t="shared" si="41"/>
        <v>15/09/1969</v>
      </c>
      <c r="H694" s="68" t="str">
        <f t="shared" si="42"/>
        <v>15</v>
      </c>
      <c r="I694" s="47" t="str">
        <f t="shared" si="44"/>
        <v>09</v>
      </c>
      <c r="J694" s="47" t="str">
        <f t="shared" si="43"/>
        <v>1969</v>
      </c>
      <c r="K694" s="47" t="str">
        <f>IFERROR(INDEX(Sheet1!$A$1:$E$2788,MATCH($F694,Sheet1!$A$1:$A$2788,0),MATCH(K$1,Sheet1!$A$1:$E$1,0)),"")</f>
        <v/>
      </c>
      <c r="L694" s="50" t="str">
        <f>IFERROR(INDEX(Sheet1!$A$1:$E$2788,MATCH($F694,Sheet1!$A$1:$A$2788,0),MATCH(L$1,Sheet1!$A$1:$E$1,0)),"")</f>
        <v/>
      </c>
      <c r="M694" s="25" t="str">
        <f>IFERROR(INDEX(Sheet1!$A$1:$E$2788,MATCH($F694,Sheet1!$A$1:$A$2788,0),MATCH(M$1,Sheet1!$A$1:$E$1,0)),"")</f>
        <v/>
      </c>
      <c r="N694" s="25" t="str">
        <f>IFERROR(INDEX(Sheet1!$A$1:$E$2788,MATCH($F694,Sheet1!$A$1:$A$2788,0),MATCH(N$1,Sheet1!$A$1:$E$1,0)),"")</f>
        <v/>
      </c>
      <c r="O694" s="44" t="str">
        <f>IFERROR(INDEX(Sheet1!$A$1:$G$2788,MATCH($F694,Sheet1!$A$1:$A$2788,0),MATCH(O$1,Sheet1!$A$1:$G$1,0)),"")</f>
        <v/>
      </c>
      <c r="P694" s="68" t="s">
        <v>10223</v>
      </c>
      <c r="Q694" s="30" t="s">
        <v>8969</v>
      </c>
      <c r="R694" t="s">
        <v>10319</v>
      </c>
      <c r="S694" t="s">
        <v>61</v>
      </c>
      <c r="U694" t="s">
        <v>9</v>
      </c>
      <c r="V694" t="s">
        <v>3240</v>
      </c>
    </row>
    <row r="695" spans="1:23" ht="15.75" thickBot="1" x14ac:dyDescent="0.3">
      <c r="A695">
        <v>3530</v>
      </c>
      <c r="B695" t="s">
        <v>1150</v>
      </c>
      <c r="D695" t="s">
        <v>20</v>
      </c>
      <c r="E695" s="6" t="s">
        <v>6148</v>
      </c>
      <c r="F695" s="65">
        <v>25464</v>
      </c>
      <c r="G695" s="70" t="str">
        <f t="shared" si="41"/>
        <v>18/09/1969</v>
      </c>
      <c r="H695" s="68" t="str">
        <f t="shared" si="42"/>
        <v>18</v>
      </c>
      <c r="I695" s="47" t="str">
        <f t="shared" si="44"/>
        <v>09</v>
      </c>
      <c r="J695" s="47" t="str">
        <f t="shared" si="43"/>
        <v>1969</v>
      </c>
      <c r="K695" s="47" t="str">
        <f>IFERROR(INDEX(Sheet1!$A$1:$E$2788,MATCH($F695,Sheet1!$A$1:$A$2788,0),MATCH(K$1,Sheet1!$A$1:$E$1,0)),"")</f>
        <v/>
      </c>
      <c r="L695" s="50" t="str">
        <f>IFERROR(INDEX(Sheet1!$A$1:$E$2788,MATCH($F695,Sheet1!$A$1:$A$2788,0),MATCH(L$1,Sheet1!$A$1:$E$1,0)),"")</f>
        <v/>
      </c>
      <c r="M695" s="25" t="str">
        <f>IFERROR(INDEX(Sheet1!$A$1:$E$2788,MATCH($F695,Sheet1!$A$1:$A$2788,0),MATCH(M$1,Sheet1!$A$1:$E$1,0)),"")</f>
        <v/>
      </c>
      <c r="N695" s="25" t="str">
        <f>IFERROR(INDEX(Sheet1!$A$1:$E$2788,MATCH($F695,Sheet1!$A$1:$A$2788,0),MATCH(N$1,Sheet1!$A$1:$E$1,0)),"")</f>
        <v/>
      </c>
      <c r="O695" s="44" t="str">
        <f>IFERROR(INDEX(Sheet1!$A$1:$G$2788,MATCH($F695,Sheet1!$A$1:$A$2788,0),MATCH(O$1,Sheet1!$A$1:$G$1,0)),"")</f>
        <v/>
      </c>
      <c r="P695" s="68" t="s">
        <v>10223</v>
      </c>
      <c r="Q695" s="30" t="s">
        <v>9122</v>
      </c>
      <c r="R695" t="s">
        <v>10340</v>
      </c>
      <c r="S695" t="s">
        <v>61</v>
      </c>
      <c r="U695" t="s">
        <v>9</v>
      </c>
      <c r="V695" t="s">
        <v>3239</v>
      </c>
    </row>
    <row r="696" spans="1:23" ht="15.75" thickBot="1" x14ac:dyDescent="0.3">
      <c r="A696">
        <v>3528</v>
      </c>
      <c r="B696" t="s">
        <v>1150</v>
      </c>
      <c r="D696" t="s">
        <v>103</v>
      </c>
      <c r="E696" s="6" t="s">
        <v>4596</v>
      </c>
      <c r="F696" s="65">
        <v>25469</v>
      </c>
      <c r="G696" s="70" t="str">
        <f t="shared" si="41"/>
        <v>23/09/1969</v>
      </c>
      <c r="H696" s="68" t="str">
        <f t="shared" si="42"/>
        <v>23</v>
      </c>
      <c r="I696" s="47" t="str">
        <f t="shared" si="44"/>
        <v>09</v>
      </c>
      <c r="J696" s="47" t="str">
        <f t="shared" si="43"/>
        <v>1969</v>
      </c>
      <c r="K696" s="47" t="str">
        <f>IFERROR(INDEX(Sheet1!$A$1:$E$2788,MATCH($F696,Sheet1!$A$1:$A$2788,0),MATCH(K$1,Sheet1!$A$1:$E$1,0)),"")</f>
        <v/>
      </c>
      <c r="L696" s="50" t="str">
        <f>IFERROR(INDEX(Sheet1!$A$1:$E$2788,MATCH($F696,Sheet1!$A$1:$A$2788,0),MATCH(L$1,Sheet1!$A$1:$E$1,0)),"")</f>
        <v/>
      </c>
      <c r="M696" s="25" t="str">
        <f>IFERROR(INDEX(Sheet1!$A$1:$E$2788,MATCH($F696,Sheet1!$A$1:$A$2788,0),MATCH(M$1,Sheet1!$A$1:$E$1,0)),"")</f>
        <v/>
      </c>
      <c r="N696" s="25" t="str">
        <f>IFERROR(INDEX(Sheet1!$A$1:$E$2788,MATCH($F696,Sheet1!$A$1:$A$2788,0),MATCH(N$1,Sheet1!$A$1:$E$1,0)),"")</f>
        <v/>
      </c>
      <c r="O696" s="44" t="str">
        <f>IFERROR(INDEX(Sheet1!$A$1:$G$2788,MATCH($F696,Sheet1!$A$1:$A$2788,0),MATCH(O$1,Sheet1!$A$1:$G$1,0)),"")</f>
        <v/>
      </c>
      <c r="P696" s="68" t="s">
        <v>10223</v>
      </c>
      <c r="Q696" s="30" t="s">
        <v>8827</v>
      </c>
      <c r="R696" t="s">
        <v>10340</v>
      </c>
      <c r="S696" t="s">
        <v>61</v>
      </c>
      <c r="U696" t="s">
        <v>9</v>
      </c>
      <c r="V696" t="s">
        <v>3238</v>
      </c>
    </row>
    <row r="697" spans="1:23" ht="15.75" thickBot="1" x14ac:dyDescent="0.3">
      <c r="A697">
        <v>3529</v>
      </c>
      <c r="B697" t="s">
        <v>3199</v>
      </c>
      <c r="D697" t="s">
        <v>306</v>
      </c>
      <c r="E697" s="6" t="s">
        <v>4118</v>
      </c>
      <c r="F697" s="65">
        <v>25468</v>
      </c>
      <c r="G697" s="70" t="str">
        <f t="shared" si="41"/>
        <v>22/09/1969</v>
      </c>
      <c r="H697" s="68" t="str">
        <f t="shared" si="42"/>
        <v>22</v>
      </c>
      <c r="I697" s="47" t="str">
        <f t="shared" si="44"/>
        <v>09</v>
      </c>
      <c r="J697" s="47" t="str">
        <f t="shared" si="43"/>
        <v>1969</v>
      </c>
      <c r="K697" s="47" t="str">
        <f>IFERROR(INDEX(Sheet1!$A$1:$E$2788,MATCH($F697,Sheet1!$A$1:$A$2788,0),MATCH(K$1,Sheet1!$A$1:$E$1,0)),"")</f>
        <v/>
      </c>
      <c r="L697" s="50" t="str">
        <f>IFERROR(INDEX(Sheet1!$A$1:$E$2788,MATCH($F697,Sheet1!$A$1:$A$2788,0),MATCH(L$1,Sheet1!$A$1:$E$1,0)),"")</f>
        <v/>
      </c>
      <c r="M697" s="25" t="str">
        <f>IFERROR(INDEX(Sheet1!$A$1:$E$2788,MATCH($F697,Sheet1!$A$1:$A$2788,0),MATCH(M$1,Sheet1!$A$1:$E$1,0)),"")</f>
        <v/>
      </c>
      <c r="N697" s="25" t="str">
        <f>IFERROR(INDEX(Sheet1!$A$1:$E$2788,MATCH($F697,Sheet1!$A$1:$A$2788,0),MATCH(N$1,Sheet1!$A$1:$E$1,0)),"")</f>
        <v/>
      </c>
      <c r="O697" s="44" t="str">
        <f>IFERROR(INDEX(Sheet1!$A$1:$G$2788,MATCH($F697,Sheet1!$A$1:$A$2788,0),MATCH(O$1,Sheet1!$A$1:$G$1,0)),"")</f>
        <v/>
      </c>
      <c r="P697" s="50" t="s">
        <v>10217</v>
      </c>
      <c r="Q697" s="30" t="s">
        <v>9300</v>
      </c>
      <c r="R697" t="s">
        <v>10340</v>
      </c>
      <c r="S697" t="s">
        <v>61</v>
      </c>
      <c r="U697" t="s">
        <v>33</v>
      </c>
      <c r="V697" t="s">
        <v>3200</v>
      </c>
    </row>
    <row r="698" spans="1:23" ht="15.75" thickBot="1" x14ac:dyDescent="0.3">
      <c r="A698">
        <v>3657</v>
      </c>
      <c r="B698" t="s">
        <v>1150</v>
      </c>
      <c r="D698" t="s">
        <v>20</v>
      </c>
      <c r="E698" s="6" t="s">
        <v>4568</v>
      </c>
      <c r="F698" s="65">
        <v>25468</v>
      </c>
      <c r="G698" s="70" t="str">
        <f t="shared" si="41"/>
        <v>22/09/1969</v>
      </c>
      <c r="H698" s="68" t="str">
        <f t="shared" si="42"/>
        <v>22</v>
      </c>
      <c r="I698" s="47" t="str">
        <f t="shared" si="44"/>
        <v>09</v>
      </c>
      <c r="J698" s="47" t="str">
        <f t="shared" si="43"/>
        <v>1969</v>
      </c>
      <c r="K698" s="47" t="str">
        <f>IFERROR(INDEX(Sheet1!$A$1:$E$2788,MATCH($F698,Sheet1!$A$1:$A$2788,0),MATCH(K$1,Sheet1!$A$1:$E$1,0)),"")</f>
        <v/>
      </c>
      <c r="L698" s="50" t="str">
        <f>IFERROR(INDEX(Sheet1!$A$1:$E$2788,MATCH($F698,Sheet1!$A$1:$A$2788,0),MATCH(L$1,Sheet1!$A$1:$E$1,0)),"")</f>
        <v/>
      </c>
      <c r="M698" s="25" t="str">
        <f>IFERROR(INDEX(Sheet1!$A$1:$E$2788,MATCH($F698,Sheet1!$A$1:$A$2788,0),MATCH(M$1,Sheet1!$A$1:$E$1,0)),"")</f>
        <v/>
      </c>
      <c r="N698" s="25" t="str">
        <f>IFERROR(INDEX(Sheet1!$A$1:$E$2788,MATCH($F698,Sheet1!$A$1:$A$2788,0),MATCH(N$1,Sheet1!$A$1:$E$1,0)),"")</f>
        <v/>
      </c>
      <c r="O698" s="44" t="str">
        <f>IFERROR(INDEX(Sheet1!$A$1:$G$2788,MATCH($F698,Sheet1!$A$1:$A$2788,0),MATCH(O$1,Sheet1!$A$1:$G$1,0)),"")</f>
        <v/>
      </c>
      <c r="P698" s="68" t="s">
        <v>10223</v>
      </c>
      <c r="Q698" s="30" t="s">
        <v>8893</v>
      </c>
      <c r="R698" t="s">
        <v>10340</v>
      </c>
      <c r="S698" t="s">
        <v>61</v>
      </c>
      <c r="U698" t="s">
        <v>9</v>
      </c>
      <c r="V698" t="s">
        <v>3362</v>
      </c>
    </row>
    <row r="699" spans="1:23" ht="15.75" thickBot="1" x14ac:dyDescent="0.3">
      <c r="A699">
        <v>3509</v>
      </c>
      <c r="B699" t="s">
        <v>10</v>
      </c>
      <c r="D699" t="s">
        <v>7734</v>
      </c>
      <c r="E699" s="6" t="s">
        <v>8591</v>
      </c>
      <c r="F699" s="65">
        <v>25523</v>
      </c>
      <c r="G699" s="70" t="str">
        <f t="shared" si="41"/>
        <v>16/11/1969</v>
      </c>
      <c r="H699" s="68" t="str">
        <f t="shared" si="42"/>
        <v>16</v>
      </c>
      <c r="I699" s="47" t="str">
        <f t="shared" si="44"/>
        <v>11</v>
      </c>
      <c r="J699" s="47" t="str">
        <f t="shared" si="43"/>
        <v>1969</v>
      </c>
      <c r="K699" s="47" t="str">
        <f>IFERROR(INDEX(Sheet1!$A$1:$E$2788,MATCH($F699,Sheet1!$A$1:$A$2788,0),MATCH(K$1,Sheet1!$A$1:$E$1,0)),"")</f>
        <v/>
      </c>
      <c r="L699" s="50" t="str">
        <f>IFERROR(INDEX(Sheet1!$A$1:$E$2788,MATCH($F699,Sheet1!$A$1:$A$2788,0),MATCH(L$1,Sheet1!$A$1:$E$1,0)),"")</f>
        <v/>
      </c>
      <c r="M699" s="25" t="str">
        <f>IFERROR(INDEX(Sheet1!$A$1:$E$2788,MATCH($F699,Sheet1!$A$1:$A$2788,0),MATCH(M$1,Sheet1!$A$1:$E$1,0)),"")</f>
        <v/>
      </c>
      <c r="N699" s="25" t="str">
        <f>IFERROR(INDEX(Sheet1!$A$1:$E$2788,MATCH($F699,Sheet1!$A$1:$A$2788,0),MATCH(N$1,Sheet1!$A$1:$E$1,0)),"")</f>
        <v/>
      </c>
      <c r="O699" s="44" t="str">
        <f>IFERROR(INDEX(Sheet1!$A$1:$G$2788,MATCH($F699,Sheet1!$A$1:$A$2788,0),MATCH(O$1,Sheet1!$A$1:$G$1,0)),"")</f>
        <v/>
      </c>
      <c r="P699" s="64" t="s">
        <v>10227</v>
      </c>
      <c r="Q699" s="30" t="s">
        <v>9310</v>
      </c>
      <c r="R699" t="s">
        <v>10340</v>
      </c>
      <c r="S699" t="s">
        <v>61</v>
      </c>
      <c r="U699" t="s">
        <v>33</v>
      </c>
      <c r="V699" t="s">
        <v>3220</v>
      </c>
    </row>
    <row r="700" spans="1:23" ht="15.75" thickBot="1" x14ac:dyDescent="0.3">
      <c r="A700">
        <v>3527</v>
      </c>
      <c r="B700" t="s">
        <v>1150</v>
      </c>
      <c r="D700" t="s">
        <v>1151</v>
      </c>
      <c r="E700" s="6" t="s">
        <v>5342</v>
      </c>
      <c r="F700" s="65">
        <v>25470</v>
      </c>
      <c r="G700" s="70" t="str">
        <f t="shared" si="41"/>
        <v>24/09/1969</v>
      </c>
      <c r="H700" s="68" t="str">
        <f t="shared" si="42"/>
        <v>24</v>
      </c>
      <c r="I700" s="47" t="str">
        <f t="shared" si="44"/>
        <v>09</v>
      </c>
      <c r="J700" s="47" t="str">
        <f t="shared" si="43"/>
        <v>1969</v>
      </c>
      <c r="K700" s="47" t="str">
        <f>IFERROR(INDEX(Sheet1!$A$1:$E$2788,MATCH($F700,Sheet1!$A$1:$A$2788,0),MATCH(K$1,Sheet1!$A$1:$E$1,0)),"")</f>
        <v/>
      </c>
      <c r="L700" s="50" t="str">
        <f>IFERROR(INDEX(Sheet1!$A$1:$E$2788,MATCH($F700,Sheet1!$A$1:$A$2788,0),MATCH(L$1,Sheet1!$A$1:$E$1,0)),"")</f>
        <v/>
      </c>
      <c r="M700" s="25" t="str">
        <f>IFERROR(INDEX(Sheet1!$A$1:$E$2788,MATCH($F700,Sheet1!$A$1:$A$2788,0),MATCH(M$1,Sheet1!$A$1:$E$1,0)),"")</f>
        <v/>
      </c>
      <c r="N700" s="25" t="str">
        <f>IFERROR(INDEX(Sheet1!$A$1:$E$2788,MATCH($F700,Sheet1!$A$1:$A$2788,0),MATCH(N$1,Sheet1!$A$1:$E$1,0)),"")</f>
        <v/>
      </c>
      <c r="O700" s="44" t="str">
        <f>IFERROR(INDEX(Sheet1!$A$1:$G$2788,MATCH($F700,Sheet1!$A$1:$A$2788,0),MATCH(O$1,Sheet1!$A$1:$G$1,0)),"")</f>
        <v/>
      </c>
      <c r="P700" s="68" t="s">
        <v>10223</v>
      </c>
      <c r="Q700" s="30" t="s">
        <v>8820</v>
      </c>
      <c r="R700" t="s">
        <v>10340</v>
      </c>
      <c r="S700" t="s">
        <v>61</v>
      </c>
      <c r="U700" t="s">
        <v>9</v>
      </c>
      <c r="V700" t="s">
        <v>3237</v>
      </c>
    </row>
    <row r="701" spans="1:23" ht="15.75" thickBot="1" x14ac:dyDescent="0.3">
      <c r="A701">
        <v>3656</v>
      </c>
      <c r="B701" t="s">
        <v>1150</v>
      </c>
      <c r="D701" t="s">
        <v>140</v>
      </c>
      <c r="E701" s="6" t="s">
        <v>6957</v>
      </c>
      <c r="F701" s="65">
        <v>25344</v>
      </c>
      <c r="G701" s="70" t="str">
        <f t="shared" si="41"/>
        <v>21/05/1969</v>
      </c>
      <c r="H701" s="68" t="str">
        <f t="shared" si="42"/>
        <v>21</v>
      </c>
      <c r="I701" s="47" t="str">
        <f t="shared" si="44"/>
        <v>05</v>
      </c>
      <c r="J701" s="47" t="str">
        <f t="shared" si="43"/>
        <v>1969</v>
      </c>
      <c r="K701" s="47" t="str">
        <f>IFERROR(INDEX(Sheet1!$A$1:$E$2788,MATCH($F701,Sheet1!$A$1:$A$2788,0),MATCH(K$1,Sheet1!$A$1:$E$1,0)),"")</f>
        <v/>
      </c>
      <c r="L701" s="50" t="str">
        <f>IFERROR(INDEX(Sheet1!$A$1:$E$2788,MATCH($F701,Sheet1!$A$1:$A$2788,0),MATCH(L$1,Sheet1!$A$1:$E$1,0)),"")</f>
        <v/>
      </c>
      <c r="M701" s="25" t="str">
        <f>IFERROR(INDEX(Sheet1!$A$1:$E$2788,MATCH($F701,Sheet1!$A$1:$A$2788,0),MATCH(M$1,Sheet1!$A$1:$E$1,0)),"")</f>
        <v/>
      </c>
      <c r="N701" s="25" t="str">
        <f>IFERROR(INDEX(Sheet1!$A$1:$E$2788,MATCH($F701,Sheet1!$A$1:$A$2788,0),MATCH(N$1,Sheet1!$A$1:$E$1,0)),"")</f>
        <v/>
      </c>
      <c r="O701" s="44" t="str">
        <f>IFERROR(INDEX(Sheet1!$A$1:$G$2788,MATCH($F701,Sheet1!$A$1:$A$2788,0),MATCH(O$1,Sheet1!$A$1:$G$1,0)),"")</f>
        <v/>
      </c>
      <c r="P701" s="68" t="s">
        <v>10223</v>
      </c>
      <c r="Q701" s="30" t="s">
        <v>9074</v>
      </c>
      <c r="R701" t="s">
        <v>10340</v>
      </c>
      <c r="S701" t="s">
        <v>61</v>
      </c>
      <c r="U701" t="s">
        <v>9</v>
      </c>
      <c r="V701" t="s">
        <v>3361</v>
      </c>
    </row>
    <row r="702" spans="1:23" s="39" customFormat="1" ht="15.75" thickBot="1" x14ac:dyDescent="0.3">
      <c r="A702" s="39">
        <v>4324</v>
      </c>
      <c r="B702" s="39" t="s">
        <v>649</v>
      </c>
      <c r="D702" s="39" t="s">
        <v>6</v>
      </c>
      <c r="E702" s="40" t="s">
        <v>8811</v>
      </c>
      <c r="F702" s="65">
        <v>25669</v>
      </c>
      <c r="G702" s="70" t="str">
        <f t="shared" si="41"/>
        <v>11/04/1970</v>
      </c>
      <c r="H702" s="68" t="str">
        <f t="shared" si="42"/>
        <v>11</v>
      </c>
      <c r="I702" s="47" t="str">
        <f t="shared" si="44"/>
        <v>04</v>
      </c>
      <c r="J702" s="47" t="str">
        <f t="shared" si="43"/>
        <v>1970</v>
      </c>
      <c r="K702" s="55" t="s">
        <v>4033</v>
      </c>
      <c r="L702" s="56" t="s">
        <v>4036</v>
      </c>
      <c r="M702" s="41"/>
      <c r="N702" s="41"/>
      <c r="O702" s="54"/>
      <c r="P702" s="50" t="s">
        <v>10217</v>
      </c>
      <c r="Q702" s="59" t="s">
        <v>9552</v>
      </c>
      <c r="R702" s="39" t="s">
        <v>10340</v>
      </c>
      <c r="S702" s="57" t="s">
        <v>61</v>
      </c>
      <c r="U702" s="57" t="s">
        <v>174</v>
      </c>
      <c r="V702" s="57" t="s">
        <v>3185</v>
      </c>
      <c r="W702" s="57" t="s">
        <v>10322</v>
      </c>
    </row>
    <row r="703" spans="1:23" ht="15.75" thickBot="1" x14ac:dyDescent="0.3">
      <c r="A703">
        <v>3428</v>
      </c>
      <c r="B703" t="s">
        <v>1150</v>
      </c>
      <c r="D703" t="s">
        <v>140</v>
      </c>
      <c r="E703" s="6" t="s">
        <v>6157</v>
      </c>
      <c r="F703" s="65">
        <v>25842</v>
      </c>
      <c r="G703" s="70" t="str">
        <f t="shared" si="41"/>
        <v>01/10/1970</v>
      </c>
      <c r="H703" s="68" t="str">
        <f t="shared" si="42"/>
        <v>01</v>
      </c>
      <c r="I703" s="47" t="str">
        <f t="shared" si="44"/>
        <v>10</v>
      </c>
      <c r="J703" s="47" t="str">
        <f t="shared" si="43"/>
        <v>1970</v>
      </c>
      <c r="K703" s="47" t="str">
        <f>IFERROR(INDEX(Sheet1!$A$1:$E$2788,MATCH($F703,Sheet1!$A$1:$A$2788,0),MATCH(K$1,Sheet1!$A$1:$E$1,0)),"")</f>
        <v/>
      </c>
      <c r="L703" s="50" t="str">
        <f>IFERROR(INDEX(Sheet1!$A$1:$E$2788,MATCH($F703,Sheet1!$A$1:$A$2788,0),MATCH(L$1,Sheet1!$A$1:$E$1,0)),"")</f>
        <v/>
      </c>
      <c r="M703" s="25" t="str">
        <f>IFERROR(INDEX(Sheet1!$A$1:$E$2788,MATCH($F703,Sheet1!$A$1:$A$2788,0),MATCH(M$1,Sheet1!$A$1:$E$1,0)),"")</f>
        <v/>
      </c>
      <c r="N703" s="25" t="str">
        <f>IFERROR(INDEX(Sheet1!$A$1:$E$2788,MATCH($F703,Sheet1!$A$1:$A$2788,0),MATCH(N$1,Sheet1!$A$1:$E$1,0)),"")</f>
        <v/>
      </c>
      <c r="O703" s="44" t="str">
        <f>IFERROR(INDEX(Sheet1!$A$1:$G$2788,MATCH($F703,Sheet1!$A$1:$A$2788,0),MATCH(O$1,Sheet1!$A$1:$G$1,0)),"")</f>
        <v/>
      </c>
      <c r="P703" s="68" t="s">
        <v>10223</v>
      </c>
      <c r="Q703" s="30" t="s">
        <v>9112</v>
      </c>
      <c r="R703" t="s">
        <v>10340</v>
      </c>
      <c r="S703" t="s">
        <v>61</v>
      </c>
      <c r="U703" t="s">
        <v>9</v>
      </c>
      <c r="V703" t="s">
        <v>3140</v>
      </c>
    </row>
    <row r="704" spans="1:23" ht="15.75" thickBot="1" x14ac:dyDescent="0.3">
      <c r="A704">
        <v>3427</v>
      </c>
      <c r="B704" t="s">
        <v>1150</v>
      </c>
      <c r="D704" t="s">
        <v>1685</v>
      </c>
      <c r="E704" s="6" t="s">
        <v>7748</v>
      </c>
      <c r="F704" s="65">
        <v>25844</v>
      </c>
      <c r="G704" s="70" t="str">
        <f t="shared" si="41"/>
        <v>03/10/1970</v>
      </c>
      <c r="H704" s="68" t="str">
        <f t="shared" si="42"/>
        <v>03</v>
      </c>
      <c r="I704" s="47" t="str">
        <f t="shared" si="44"/>
        <v>10</v>
      </c>
      <c r="J704" s="47" t="str">
        <f t="shared" si="43"/>
        <v>1970</v>
      </c>
      <c r="K704" s="47" t="str">
        <f>IFERROR(INDEX(Sheet1!$A$1:$E$2788,MATCH($F704,Sheet1!$A$1:$A$2788,0),MATCH(K$1,Sheet1!$A$1:$E$1,0)),"")</f>
        <v/>
      </c>
      <c r="L704" s="50" t="str">
        <f>IFERROR(INDEX(Sheet1!$A$1:$E$2788,MATCH($F704,Sheet1!$A$1:$A$2788,0),MATCH(L$1,Sheet1!$A$1:$E$1,0)),"")</f>
        <v/>
      </c>
      <c r="M704" s="25" t="str">
        <f>IFERROR(INDEX(Sheet1!$A$1:$E$2788,MATCH($F704,Sheet1!$A$1:$A$2788,0),MATCH(M$1,Sheet1!$A$1:$E$1,0)),"")</f>
        <v/>
      </c>
      <c r="N704" s="25" t="str">
        <f>IFERROR(INDEX(Sheet1!$A$1:$E$2788,MATCH($F704,Sheet1!$A$1:$A$2788,0),MATCH(N$1,Sheet1!$A$1:$E$1,0)),"")</f>
        <v/>
      </c>
      <c r="O704" s="44" t="str">
        <f>IFERROR(INDEX(Sheet1!$A$1:$G$2788,MATCH($F704,Sheet1!$A$1:$A$2788,0),MATCH(O$1,Sheet1!$A$1:$G$1,0)),"")</f>
        <v/>
      </c>
      <c r="P704" s="68" t="s">
        <v>10223</v>
      </c>
      <c r="Q704" s="30" t="s">
        <v>9332</v>
      </c>
      <c r="R704" t="s">
        <v>10340</v>
      </c>
      <c r="S704" t="s">
        <v>61</v>
      </c>
      <c r="U704" t="s">
        <v>9</v>
      </c>
      <c r="V704" t="s">
        <v>3139</v>
      </c>
    </row>
    <row r="705" spans="1:22" ht="15.75" thickBot="1" x14ac:dyDescent="0.3">
      <c r="A705">
        <v>3425</v>
      </c>
      <c r="B705" t="s">
        <v>1150</v>
      </c>
      <c r="D705" t="s">
        <v>101</v>
      </c>
      <c r="E705" s="6" t="s">
        <v>6159</v>
      </c>
      <c r="F705" s="65">
        <v>25849</v>
      </c>
      <c r="G705" s="70" t="str">
        <f t="shared" si="41"/>
        <v>08/10/1970</v>
      </c>
      <c r="H705" s="68" t="str">
        <f t="shared" si="42"/>
        <v>08</v>
      </c>
      <c r="I705" s="47" t="str">
        <f t="shared" si="44"/>
        <v>10</v>
      </c>
      <c r="J705" s="47" t="str">
        <f t="shared" si="43"/>
        <v>1970</v>
      </c>
      <c r="K705" s="47" t="str">
        <f>IFERROR(INDEX(Sheet1!$A$1:$E$2788,MATCH($F705,Sheet1!$A$1:$A$2788,0),MATCH(K$1,Sheet1!$A$1:$E$1,0)),"")</f>
        <v/>
      </c>
      <c r="L705" s="50" t="str">
        <f>IFERROR(INDEX(Sheet1!$A$1:$E$2788,MATCH($F705,Sheet1!$A$1:$A$2788,0),MATCH(L$1,Sheet1!$A$1:$E$1,0)),"")</f>
        <v/>
      </c>
      <c r="M705" s="25" t="str">
        <f>IFERROR(INDEX(Sheet1!$A$1:$E$2788,MATCH($F705,Sheet1!$A$1:$A$2788,0),MATCH(M$1,Sheet1!$A$1:$E$1,0)),"")</f>
        <v/>
      </c>
      <c r="N705" s="25" t="str">
        <f>IFERROR(INDEX(Sheet1!$A$1:$E$2788,MATCH($F705,Sheet1!$A$1:$A$2788,0),MATCH(N$1,Sheet1!$A$1:$E$1,0)),"")</f>
        <v/>
      </c>
      <c r="O705" s="44" t="str">
        <f>IFERROR(INDEX(Sheet1!$A$1:$G$2788,MATCH($F705,Sheet1!$A$1:$A$2788,0),MATCH(O$1,Sheet1!$A$1:$G$1,0)),"")</f>
        <v/>
      </c>
      <c r="P705" s="68" t="s">
        <v>10223</v>
      </c>
      <c r="Q705" s="30" t="s">
        <v>9333</v>
      </c>
      <c r="R705" t="s">
        <v>10340</v>
      </c>
      <c r="S705" t="s">
        <v>61</v>
      </c>
      <c r="U705" t="s">
        <v>9</v>
      </c>
      <c r="V705" t="s">
        <v>3137</v>
      </c>
    </row>
    <row r="706" spans="1:22" ht="15.75" thickBot="1" x14ac:dyDescent="0.3">
      <c r="A706">
        <v>3426</v>
      </c>
      <c r="B706" t="s">
        <v>1150</v>
      </c>
      <c r="D706" t="s">
        <v>20</v>
      </c>
      <c r="E706" s="6" t="s">
        <v>6158</v>
      </c>
      <c r="F706" s="65">
        <v>25849</v>
      </c>
      <c r="G706" s="70" t="str">
        <f t="shared" si="41"/>
        <v>08/10/1970</v>
      </c>
      <c r="H706" s="68" t="str">
        <f t="shared" si="42"/>
        <v>08</v>
      </c>
      <c r="I706" s="47" t="str">
        <f t="shared" si="44"/>
        <v>10</v>
      </c>
      <c r="J706" s="47" t="str">
        <f t="shared" si="43"/>
        <v>1970</v>
      </c>
      <c r="K706" s="47" t="str">
        <f>IFERROR(INDEX(Sheet1!$A$1:$E$2788,MATCH($F706,Sheet1!$A$1:$A$2788,0),MATCH(K$1,Sheet1!$A$1:$E$1,0)),"")</f>
        <v/>
      </c>
      <c r="L706" s="50" t="str">
        <f>IFERROR(INDEX(Sheet1!$A$1:$E$2788,MATCH($F706,Sheet1!$A$1:$A$2788,0),MATCH(L$1,Sheet1!$A$1:$E$1,0)),"")</f>
        <v/>
      </c>
      <c r="M706" s="25" t="str">
        <f>IFERROR(INDEX(Sheet1!$A$1:$E$2788,MATCH($F706,Sheet1!$A$1:$A$2788,0),MATCH(M$1,Sheet1!$A$1:$E$1,0)),"")</f>
        <v/>
      </c>
      <c r="N706" s="25" t="str">
        <f>IFERROR(INDEX(Sheet1!$A$1:$E$2788,MATCH($F706,Sheet1!$A$1:$A$2788,0),MATCH(N$1,Sheet1!$A$1:$E$1,0)),"")</f>
        <v/>
      </c>
      <c r="O706" s="44" t="str">
        <f>IFERROR(INDEX(Sheet1!$A$1:$G$2788,MATCH($F706,Sheet1!$A$1:$A$2788,0),MATCH(O$1,Sheet1!$A$1:$G$1,0)),"")</f>
        <v/>
      </c>
      <c r="P706" s="68" t="s">
        <v>10223</v>
      </c>
      <c r="Q706" s="30" t="s">
        <v>9169</v>
      </c>
      <c r="R706" t="s">
        <v>10340</v>
      </c>
      <c r="S706" t="s">
        <v>61</v>
      </c>
      <c r="U706" t="s">
        <v>9</v>
      </c>
      <c r="V706" t="s">
        <v>3138</v>
      </c>
    </row>
    <row r="707" spans="1:22" ht="15.75" thickBot="1" x14ac:dyDescent="0.3">
      <c r="A707">
        <v>3424</v>
      </c>
      <c r="B707" t="s">
        <v>1150</v>
      </c>
      <c r="D707" t="s">
        <v>140</v>
      </c>
      <c r="E707" s="6" t="s">
        <v>7006</v>
      </c>
      <c r="F707" s="65">
        <v>25850</v>
      </c>
      <c r="G707" s="70" t="str">
        <f t="shared" ref="G707:G770" si="45">TEXT(F707, "dd/mm/yyyy")</f>
        <v>09/10/1970</v>
      </c>
      <c r="H707" s="68" t="str">
        <f t="shared" ref="H707:H770" si="46">LEFT(G707,2)</f>
        <v>09</v>
      </c>
      <c r="I707" s="47" t="str">
        <f t="shared" si="44"/>
        <v>10</v>
      </c>
      <c r="J707" s="47" t="str">
        <f t="shared" ref="J707:J770" si="47">RIGHT(G707,4)</f>
        <v>1970</v>
      </c>
      <c r="K707" s="47" t="str">
        <f>IFERROR(INDEX(Sheet1!$A$1:$E$2788,MATCH($F707,Sheet1!$A$1:$A$2788,0),MATCH(K$1,Sheet1!$A$1:$E$1,0)),"")</f>
        <v/>
      </c>
      <c r="L707" s="50" t="str">
        <f>IFERROR(INDEX(Sheet1!$A$1:$E$2788,MATCH($F707,Sheet1!$A$1:$A$2788,0),MATCH(L$1,Sheet1!$A$1:$E$1,0)),"")</f>
        <v/>
      </c>
      <c r="M707" s="25" t="str">
        <f>IFERROR(INDEX(Sheet1!$A$1:$E$2788,MATCH($F707,Sheet1!$A$1:$A$2788,0),MATCH(M$1,Sheet1!$A$1:$E$1,0)),"")</f>
        <v/>
      </c>
      <c r="N707" s="25" t="str">
        <f>IFERROR(INDEX(Sheet1!$A$1:$E$2788,MATCH($F707,Sheet1!$A$1:$A$2788,0),MATCH(N$1,Sheet1!$A$1:$E$1,0)),"")</f>
        <v/>
      </c>
      <c r="O707" s="44" t="str">
        <f>IFERROR(INDEX(Sheet1!$A$1:$G$2788,MATCH($F707,Sheet1!$A$1:$A$2788,0),MATCH(O$1,Sheet1!$A$1:$G$1,0)),"")</f>
        <v/>
      </c>
      <c r="P707" s="68" t="s">
        <v>10223</v>
      </c>
      <c r="Q707" s="30" t="s">
        <v>9311</v>
      </c>
      <c r="R707" t="s">
        <v>10340</v>
      </c>
      <c r="S707" t="s">
        <v>61</v>
      </c>
      <c r="U707" t="s">
        <v>9</v>
      </c>
      <c r="V707" t="s">
        <v>3136</v>
      </c>
    </row>
    <row r="708" spans="1:22" ht="15.75" thickBot="1" x14ac:dyDescent="0.3">
      <c r="A708">
        <v>3423</v>
      </c>
      <c r="B708" t="s">
        <v>1150</v>
      </c>
      <c r="D708" t="s">
        <v>687</v>
      </c>
      <c r="E708" s="6" t="s">
        <v>4126</v>
      </c>
      <c r="F708" s="65">
        <v>25853</v>
      </c>
      <c r="G708" s="70" t="str">
        <f t="shared" si="45"/>
        <v>12/10/1970</v>
      </c>
      <c r="H708" s="68" t="str">
        <f t="shared" si="46"/>
        <v>12</v>
      </c>
      <c r="I708" s="47" t="str">
        <f t="shared" si="44"/>
        <v>10</v>
      </c>
      <c r="J708" s="47" t="str">
        <f t="shared" si="47"/>
        <v>1970</v>
      </c>
      <c r="K708" s="47" t="str">
        <f>IFERROR(INDEX(Sheet1!$A$1:$E$2788,MATCH($F708,Sheet1!$A$1:$A$2788,0),MATCH(K$1,Sheet1!$A$1:$E$1,0)),"")</f>
        <v/>
      </c>
      <c r="L708" s="50" t="str">
        <f>IFERROR(INDEX(Sheet1!$A$1:$E$2788,MATCH($F708,Sheet1!$A$1:$A$2788,0),MATCH(L$1,Sheet1!$A$1:$E$1,0)),"")</f>
        <v/>
      </c>
      <c r="M708" s="25" t="str">
        <f>IFERROR(INDEX(Sheet1!$A$1:$E$2788,MATCH($F708,Sheet1!$A$1:$A$2788,0),MATCH(M$1,Sheet1!$A$1:$E$1,0)),"")</f>
        <v/>
      </c>
      <c r="N708" s="25" t="str">
        <f>IFERROR(INDEX(Sheet1!$A$1:$E$2788,MATCH($F708,Sheet1!$A$1:$A$2788,0),MATCH(N$1,Sheet1!$A$1:$E$1,0)),"")</f>
        <v/>
      </c>
      <c r="O708" s="44" t="str">
        <f>IFERROR(INDEX(Sheet1!$A$1:$G$2788,MATCH($F708,Sheet1!$A$1:$A$2788,0),MATCH(O$1,Sheet1!$A$1:$G$1,0)),"")</f>
        <v/>
      </c>
      <c r="P708" s="68" t="s">
        <v>10223</v>
      </c>
      <c r="Q708" s="30" t="s">
        <v>9243</v>
      </c>
      <c r="R708" t="s">
        <v>10340</v>
      </c>
      <c r="S708" t="s">
        <v>61</v>
      </c>
      <c r="U708" t="s">
        <v>9</v>
      </c>
      <c r="V708" t="s">
        <v>3135</v>
      </c>
    </row>
    <row r="709" spans="1:22" ht="15.75" thickBot="1" x14ac:dyDescent="0.3">
      <c r="A709">
        <v>3422</v>
      </c>
      <c r="B709" t="s">
        <v>1150</v>
      </c>
      <c r="D709" t="s">
        <v>101</v>
      </c>
      <c r="E709" s="6" t="s">
        <v>5360</v>
      </c>
      <c r="F709" s="65">
        <v>25855</v>
      </c>
      <c r="G709" s="70" t="str">
        <f t="shared" si="45"/>
        <v>14/10/1970</v>
      </c>
      <c r="H709" s="68" t="str">
        <f t="shared" si="46"/>
        <v>14</v>
      </c>
      <c r="I709" s="47" t="str">
        <f t="shared" ref="I709:I772" si="48">MID(G709,4,2)</f>
        <v>10</v>
      </c>
      <c r="J709" s="47" t="str">
        <f t="shared" si="47"/>
        <v>1970</v>
      </c>
      <c r="K709" s="47" t="str">
        <f>IFERROR(INDEX(Sheet1!$A$1:$E$2788,MATCH($F709,Sheet1!$A$1:$A$2788,0),MATCH(K$1,Sheet1!$A$1:$E$1,0)),"")</f>
        <v/>
      </c>
      <c r="L709" s="50" t="str">
        <f>IFERROR(INDEX(Sheet1!$A$1:$E$2788,MATCH($F709,Sheet1!$A$1:$A$2788,0),MATCH(L$1,Sheet1!$A$1:$E$1,0)),"")</f>
        <v/>
      </c>
      <c r="M709" s="25" t="str">
        <f>IFERROR(INDEX(Sheet1!$A$1:$E$2788,MATCH($F709,Sheet1!$A$1:$A$2788,0),MATCH(M$1,Sheet1!$A$1:$E$1,0)),"")</f>
        <v/>
      </c>
      <c r="N709" s="25" t="str">
        <f>IFERROR(INDEX(Sheet1!$A$1:$E$2788,MATCH($F709,Sheet1!$A$1:$A$2788,0),MATCH(N$1,Sheet1!$A$1:$E$1,0)),"")</f>
        <v/>
      </c>
      <c r="O709" s="44" t="str">
        <f>IFERROR(INDEX(Sheet1!$A$1:$G$2788,MATCH($F709,Sheet1!$A$1:$A$2788,0),MATCH(O$1,Sheet1!$A$1:$G$1,0)),"")</f>
        <v/>
      </c>
      <c r="P709" s="68" t="s">
        <v>10223</v>
      </c>
      <c r="Q709" s="30" t="s">
        <v>9180</v>
      </c>
      <c r="R709" t="s">
        <v>10340</v>
      </c>
      <c r="S709" t="s">
        <v>61</v>
      </c>
      <c r="U709" t="s">
        <v>9</v>
      </c>
      <c r="V709" t="s">
        <v>3134</v>
      </c>
    </row>
    <row r="710" spans="1:22" ht="15.75" thickBot="1" x14ac:dyDescent="0.3">
      <c r="A710">
        <v>3421</v>
      </c>
      <c r="B710" t="s">
        <v>1150</v>
      </c>
      <c r="D710" t="s">
        <v>1151</v>
      </c>
      <c r="E710" s="6" t="s">
        <v>6160</v>
      </c>
      <c r="F710" s="65">
        <v>25856</v>
      </c>
      <c r="G710" s="70" t="str">
        <f t="shared" si="45"/>
        <v>15/10/1970</v>
      </c>
      <c r="H710" s="68" t="str">
        <f t="shared" si="46"/>
        <v>15</v>
      </c>
      <c r="I710" s="47" t="str">
        <f t="shared" si="48"/>
        <v>10</v>
      </c>
      <c r="J710" s="47" t="str">
        <f t="shared" si="47"/>
        <v>1970</v>
      </c>
      <c r="K710" s="47" t="str">
        <f>IFERROR(INDEX(Sheet1!$A$1:$E$2788,MATCH($F710,Sheet1!$A$1:$A$2788,0),MATCH(K$1,Sheet1!$A$1:$E$1,0)),"")</f>
        <v/>
      </c>
      <c r="L710" s="50" t="str">
        <f>IFERROR(INDEX(Sheet1!$A$1:$E$2788,MATCH($F710,Sheet1!$A$1:$A$2788,0),MATCH(L$1,Sheet1!$A$1:$E$1,0)),"")</f>
        <v/>
      </c>
      <c r="M710" s="25" t="str">
        <f>IFERROR(INDEX(Sheet1!$A$1:$E$2788,MATCH($F710,Sheet1!$A$1:$A$2788,0),MATCH(M$1,Sheet1!$A$1:$E$1,0)),"")</f>
        <v/>
      </c>
      <c r="N710" s="25" t="str">
        <f>IFERROR(INDEX(Sheet1!$A$1:$E$2788,MATCH($F710,Sheet1!$A$1:$A$2788,0),MATCH(N$1,Sheet1!$A$1:$E$1,0)),"")</f>
        <v/>
      </c>
      <c r="O710" s="44" t="str">
        <f>IFERROR(INDEX(Sheet1!$A$1:$G$2788,MATCH($F710,Sheet1!$A$1:$A$2788,0),MATCH(O$1,Sheet1!$A$1:$G$1,0)),"")</f>
        <v/>
      </c>
      <c r="P710" s="68" t="s">
        <v>10223</v>
      </c>
      <c r="Q710" s="30" t="s">
        <v>9334</v>
      </c>
      <c r="R710" t="s">
        <v>10340</v>
      </c>
      <c r="S710" t="s">
        <v>61</v>
      </c>
      <c r="U710" t="s">
        <v>9</v>
      </c>
      <c r="V710" t="s">
        <v>3133</v>
      </c>
    </row>
    <row r="711" spans="1:22" ht="15.75" thickBot="1" x14ac:dyDescent="0.3">
      <c r="A711">
        <v>3420</v>
      </c>
      <c r="B711" t="s">
        <v>1150</v>
      </c>
      <c r="D711" t="s">
        <v>687</v>
      </c>
      <c r="E711" s="6" t="s">
        <v>7007</v>
      </c>
      <c r="F711" s="65">
        <v>25857</v>
      </c>
      <c r="G711" s="70" t="str">
        <f t="shared" si="45"/>
        <v>16/10/1970</v>
      </c>
      <c r="H711" s="68" t="str">
        <f t="shared" si="46"/>
        <v>16</v>
      </c>
      <c r="I711" s="47" t="str">
        <f t="shared" si="48"/>
        <v>10</v>
      </c>
      <c r="J711" s="47" t="str">
        <f t="shared" si="47"/>
        <v>1970</v>
      </c>
      <c r="K711" s="47" t="str">
        <f>IFERROR(INDEX(Sheet1!$A$1:$E$2788,MATCH($F711,Sheet1!$A$1:$A$2788,0),MATCH(K$1,Sheet1!$A$1:$E$1,0)),"")</f>
        <v/>
      </c>
      <c r="L711" s="50" t="str">
        <f>IFERROR(INDEX(Sheet1!$A$1:$E$2788,MATCH($F711,Sheet1!$A$1:$A$2788,0),MATCH(L$1,Sheet1!$A$1:$E$1,0)),"")</f>
        <v/>
      </c>
      <c r="M711" s="25" t="str">
        <f>IFERROR(INDEX(Sheet1!$A$1:$E$2788,MATCH($F711,Sheet1!$A$1:$A$2788,0),MATCH(M$1,Sheet1!$A$1:$E$1,0)),"")</f>
        <v/>
      </c>
      <c r="N711" s="25" t="str">
        <f>IFERROR(INDEX(Sheet1!$A$1:$E$2788,MATCH($F711,Sheet1!$A$1:$A$2788,0),MATCH(N$1,Sheet1!$A$1:$E$1,0)),"")</f>
        <v/>
      </c>
      <c r="O711" s="44" t="str">
        <f>IFERROR(INDEX(Sheet1!$A$1:$G$2788,MATCH($F711,Sheet1!$A$1:$A$2788,0),MATCH(O$1,Sheet1!$A$1:$G$1,0)),"")</f>
        <v/>
      </c>
      <c r="P711" s="68" t="s">
        <v>10223</v>
      </c>
      <c r="Q711" s="30" t="s">
        <v>8827</v>
      </c>
      <c r="R711" t="s">
        <v>10340</v>
      </c>
      <c r="S711" t="s">
        <v>61</v>
      </c>
      <c r="U711" t="s">
        <v>9</v>
      </c>
      <c r="V711" t="s">
        <v>3132</v>
      </c>
    </row>
    <row r="712" spans="1:22" ht="15.75" thickBot="1" x14ac:dyDescent="0.3">
      <c r="A712">
        <v>3418</v>
      </c>
      <c r="B712" t="s">
        <v>1150</v>
      </c>
      <c r="D712" t="s">
        <v>1186</v>
      </c>
      <c r="E712" s="6" t="s">
        <v>4621</v>
      </c>
      <c r="F712" s="65">
        <v>25861</v>
      </c>
      <c r="G712" s="70" t="str">
        <f t="shared" si="45"/>
        <v>20/10/1970</v>
      </c>
      <c r="H712" s="68" t="str">
        <f t="shared" si="46"/>
        <v>20</v>
      </c>
      <c r="I712" s="47" t="str">
        <f t="shared" si="48"/>
        <v>10</v>
      </c>
      <c r="J712" s="47" t="str">
        <f t="shared" si="47"/>
        <v>1970</v>
      </c>
      <c r="K712" s="47" t="str">
        <f>IFERROR(INDEX(Sheet1!$A$1:$E$2788,MATCH($F712,Sheet1!$A$1:$A$2788,0),MATCH(K$1,Sheet1!$A$1:$E$1,0)),"")</f>
        <v/>
      </c>
      <c r="L712" s="50" t="str">
        <f>IFERROR(INDEX(Sheet1!$A$1:$E$2788,MATCH($F712,Sheet1!$A$1:$A$2788,0),MATCH(L$1,Sheet1!$A$1:$E$1,0)),"")</f>
        <v/>
      </c>
      <c r="M712" s="25" t="str">
        <f>IFERROR(INDEX(Sheet1!$A$1:$E$2788,MATCH($F712,Sheet1!$A$1:$A$2788,0),MATCH(M$1,Sheet1!$A$1:$E$1,0)),"")</f>
        <v/>
      </c>
      <c r="N712" s="25" t="str">
        <f>IFERROR(INDEX(Sheet1!$A$1:$E$2788,MATCH($F712,Sheet1!$A$1:$A$2788,0),MATCH(N$1,Sheet1!$A$1:$E$1,0)),"")</f>
        <v/>
      </c>
      <c r="O712" s="44" t="str">
        <f>IFERROR(INDEX(Sheet1!$A$1:$G$2788,MATCH($F712,Sheet1!$A$1:$A$2788,0),MATCH(O$1,Sheet1!$A$1:$G$1,0)),"")</f>
        <v/>
      </c>
      <c r="P712" s="68" t="s">
        <v>10223</v>
      </c>
      <c r="Q712" s="30" t="s">
        <v>9177</v>
      </c>
      <c r="R712" t="s">
        <v>10340</v>
      </c>
      <c r="S712" t="s">
        <v>61</v>
      </c>
      <c r="U712" t="s">
        <v>9</v>
      </c>
      <c r="V712" t="s">
        <v>3130</v>
      </c>
    </row>
    <row r="713" spans="1:22" ht="15.75" thickBot="1" x14ac:dyDescent="0.3">
      <c r="A713">
        <v>3419</v>
      </c>
      <c r="B713" t="s">
        <v>1150</v>
      </c>
      <c r="D713" t="s">
        <v>1685</v>
      </c>
      <c r="E713" s="6" t="s">
        <v>4620</v>
      </c>
      <c r="F713" s="65">
        <v>25861</v>
      </c>
      <c r="G713" s="70" t="str">
        <f t="shared" si="45"/>
        <v>20/10/1970</v>
      </c>
      <c r="H713" s="68" t="str">
        <f t="shared" si="46"/>
        <v>20</v>
      </c>
      <c r="I713" s="47" t="str">
        <f t="shared" si="48"/>
        <v>10</v>
      </c>
      <c r="J713" s="47" t="str">
        <f t="shared" si="47"/>
        <v>1970</v>
      </c>
      <c r="K713" s="47" t="str">
        <f>IFERROR(INDEX(Sheet1!$A$1:$E$2788,MATCH($F713,Sheet1!$A$1:$A$2788,0),MATCH(K$1,Sheet1!$A$1:$E$1,0)),"")</f>
        <v/>
      </c>
      <c r="L713" s="50" t="str">
        <f>IFERROR(INDEX(Sheet1!$A$1:$E$2788,MATCH($F713,Sheet1!$A$1:$A$2788,0),MATCH(L$1,Sheet1!$A$1:$E$1,0)),"")</f>
        <v/>
      </c>
      <c r="M713" s="25" t="str">
        <f>IFERROR(INDEX(Sheet1!$A$1:$E$2788,MATCH($F713,Sheet1!$A$1:$A$2788,0),MATCH(M$1,Sheet1!$A$1:$E$1,0)),"")</f>
        <v/>
      </c>
      <c r="N713" s="25" t="str">
        <f>IFERROR(INDEX(Sheet1!$A$1:$E$2788,MATCH($F713,Sheet1!$A$1:$A$2788,0),MATCH(N$1,Sheet1!$A$1:$E$1,0)),"")</f>
        <v/>
      </c>
      <c r="O713" s="44" t="str">
        <f>IFERROR(INDEX(Sheet1!$A$1:$G$2788,MATCH($F713,Sheet1!$A$1:$A$2788,0),MATCH(O$1,Sheet1!$A$1:$G$1,0)),"")</f>
        <v/>
      </c>
      <c r="P713" s="68" t="s">
        <v>10223</v>
      </c>
      <c r="Q713" s="30" t="s">
        <v>9328</v>
      </c>
      <c r="R713" t="s">
        <v>10340</v>
      </c>
      <c r="S713" t="s">
        <v>61</v>
      </c>
      <c r="U713" t="s">
        <v>9</v>
      </c>
      <c r="V713" t="s">
        <v>3131</v>
      </c>
    </row>
    <row r="714" spans="1:22" ht="15.75" thickBot="1" x14ac:dyDescent="0.3">
      <c r="A714">
        <v>3416</v>
      </c>
      <c r="B714" t="s">
        <v>1962</v>
      </c>
      <c r="D714" t="s">
        <v>932</v>
      </c>
      <c r="E714" s="6" t="s">
        <v>7009</v>
      </c>
      <c r="F714" s="65">
        <v>25864</v>
      </c>
      <c r="G714" s="70" t="str">
        <f t="shared" si="45"/>
        <v>23/10/1970</v>
      </c>
      <c r="H714" s="68" t="str">
        <f t="shared" si="46"/>
        <v>23</v>
      </c>
      <c r="I714" s="47" t="str">
        <f t="shared" si="48"/>
        <v>10</v>
      </c>
      <c r="J714" s="47" t="str">
        <f t="shared" si="47"/>
        <v>1970</v>
      </c>
      <c r="K714" s="47" t="str">
        <f>IFERROR(INDEX(Sheet1!$A$1:$E$2788,MATCH($F714,Sheet1!$A$1:$A$2788,0),MATCH(K$1,Sheet1!$A$1:$E$1,0)),"")</f>
        <v/>
      </c>
      <c r="L714" s="50" t="str">
        <f>IFERROR(INDEX(Sheet1!$A$1:$E$2788,MATCH($F714,Sheet1!$A$1:$A$2788,0),MATCH(L$1,Sheet1!$A$1:$E$1,0)),"")</f>
        <v/>
      </c>
      <c r="M714" s="25" t="str">
        <f>IFERROR(INDEX(Sheet1!$A$1:$E$2788,MATCH($F714,Sheet1!$A$1:$A$2788,0),MATCH(M$1,Sheet1!$A$1:$E$1,0)),"")</f>
        <v/>
      </c>
      <c r="N714" s="25" t="str">
        <f>IFERROR(INDEX(Sheet1!$A$1:$E$2788,MATCH($F714,Sheet1!$A$1:$A$2788,0),MATCH(N$1,Sheet1!$A$1:$E$1,0)),"")</f>
        <v/>
      </c>
      <c r="O714" s="44" t="str">
        <f>IFERROR(INDEX(Sheet1!$A$1:$G$2788,MATCH($F714,Sheet1!$A$1:$A$2788,0),MATCH(O$1,Sheet1!$A$1:$G$1,0)),"")</f>
        <v/>
      </c>
      <c r="P714" s="50" t="s">
        <v>10217</v>
      </c>
      <c r="Q714" s="30" t="s">
        <v>9335</v>
      </c>
      <c r="R714" t="s">
        <v>10340</v>
      </c>
      <c r="S714" t="s">
        <v>61</v>
      </c>
      <c r="U714" t="s">
        <v>9</v>
      </c>
      <c r="V714" t="s">
        <v>3128</v>
      </c>
    </row>
    <row r="715" spans="1:22" ht="15.75" thickBot="1" x14ac:dyDescent="0.3">
      <c r="A715">
        <v>3417</v>
      </c>
      <c r="B715" t="s">
        <v>1150</v>
      </c>
      <c r="D715" t="s">
        <v>839</v>
      </c>
      <c r="E715" s="6" t="s">
        <v>7008</v>
      </c>
      <c r="F715" s="65">
        <v>25864</v>
      </c>
      <c r="G715" s="70" t="str">
        <f t="shared" si="45"/>
        <v>23/10/1970</v>
      </c>
      <c r="H715" s="68" t="str">
        <f t="shared" si="46"/>
        <v>23</v>
      </c>
      <c r="I715" s="47" t="str">
        <f t="shared" si="48"/>
        <v>10</v>
      </c>
      <c r="J715" s="47" t="str">
        <f t="shared" si="47"/>
        <v>1970</v>
      </c>
      <c r="K715" s="47" t="str">
        <f>IFERROR(INDEX(Sheet1!$A$1:$E$2788,MATCH($F715,Sheet1!$A$1:$A$2788,0),MATCH(K$1,Sheet1!$A$1:$E$1,0)),"")</f>
        <v/>
      </c>
      <c r="L715" s="50" t="str">
        <f>IFERROR(INDEX(Sheet1!$A$1:$E$2788,MATCH($F715,Sheet1!$A$1:$A$2788,0),MATCH(L$1,Sheet1!$A$1:$E$1,0)),"")</f>
        <v/>
      </c>
      <c r="M715" s="25" t="str">
        <f>IFERROR(INDEX(Sheet1!$A$1:$E$2788,MATCH($F715,Sheet1!$A$1:$A$2788,0),MATCH(M$1,Sheet1!$A$1:$E$1,0)),"")</f>
        <v/>
      </c>
      <c r="N715" s="25" t="str">
        <f>IFERROR(INDEX(Sheet1!$A$1:$E$2788,MATCH($F715,Sheet1!$A$1:$A$2788,0),MATCH(N$1,Sheet1!$A$1:$E$1,0)),"")</f>
        <v/>
      </c>
      <c r="O715" s="44" t="str">
        <f>IFERROR(INDEX(Sheet1!$A$1:$G$2788,MATCH($F715,Sheet1!$A$1:$A$2788,0),MATCH(O$1,Sheet1!$A$1:$G$1,0)),"")</f>
        <v/>
      </c>
      <c r="P715" s="68" t="s">
        <v>10223</v>
      </c>
      <c r="Q715" s="30" t="s">
        <v>9242</v>
      </c>
      <c r="R715" t="s">
        <v>10340</v>
      </c>
      <c r="S715" t="s">
        <v>61</v>
      </c>
      <c r="U715" t="s">
        <v>9</v>
      </c>
      <c r="V715" t="s">
        <v>3129</v>
      </c>
    </row>
    <row r="716" spans="1:22" ht="15.75" thickBot="1" x14ac:dyDescent="0.3">
      <c r="A716">
        <v>3414</v>
      </c>
      <c r="B716" t="s">
        <v>1150</v>
      </c>
      <c r="D716" t="s">
        <v>56</v>
      </c>
      <c r="E716" s="6" t="s">
        <v>7011</v>
      </c>
      <c r="F716" s="65">
        <v>25871</v>
      </c>
      <c r="G716" s="70" t="str">
        <f t="shared" si="45"/>
        <v>30/10/1970</v>
      </c>
      <c r="H716" s="68" t="str">
        <f t="shared" si="46"/>
        <v>30</v>
      </c>
      <c r="I716" s="47" t="str">
        <f t="shared" si="48"/>
        <v>10</v>
      </c>
      <c r="J716" s="47" t="str">
        <f t="shared" si="47"/>
        <v>1970</v>
      </c>
      <c r="K716" s="47" t="str">
        <f>IFERROR(INDEX(Sheet1!$A$1:$E$2788,MATCH($F716,Sheet1!$A$1:$A$2788,0),MATCH(K$1,Sheet1!$A$1:$E$1,0)),"")</f>
        <v/>
      </c>
      <c r="L716" s="50" t="str">
        <f>IFERROR(INDEX(Sheet1!$A$1:$E$2788,MATCH($F716,Sheet1!$A$1:$A$2788,0),MATCH(L$1,Sheet1!$A$1:$E$1,0)),"")</f>
        <v/>
      </c>
      <c r="M716" s="25" t="str">
        <f>IFERROR(INDEX(Sheet1!$A$1:$E$2788,MATCH($F716,Sheet1!$A$1:$A$2788,0),MATCH(M$1,Sheet1!$A$1:$E$1,0)),"")</f>
        <v/>
      </c>
      <c r="N716" s="25" t="str">
        <f>IFERROR(INDEX(Sheet1!$A$1:$E$2788,MATCH($F716,Sheet1!$A$1:$A$2788,0),MATCH(N$1,Sheet1!$A$1:$E$1,0)),"")</f>
        <v/>
      </c>
      <c r="O716" s="44" t="str">
        <f>IFERROR(INDEX(Sheet1!$A$1:$G$2788,MATCH($F716,Sheet1!$A$1:$A$2788,0),MATCH(O$1,Sheet1!$A$1:$G$1,0)),"")</f>
        <v/>
      </c>
      <c r="P716" s="68" t="s">
        <v>10223</v>
      </c>
      <c r="Q716" s="30" t="s">
        <v>9173</v>
      </c>
      <c r="R716" t="s">
        <v>10340</v>
      </c>
      <c r="S716" t="s">
        <v>61</v>
      </c>
      <c r="U716" t="s">
        <v>9</v>
      </c>
      <c r="V716" t="s">
        <v>3126</v>
      </c>
    </row>
    <row r="717" spans="1:22" ht="15.75" thickBot="1" x14ac:dyDescent="0.3">
      <c r="A717">
        <v>3415</v>
      </c>
      <c r="B717" t="s">
        <v>1150</v>
      </c>
      <c r="D717" t="s">
        <v>839</v>
      </c>
      <c r="E717" s="6" t="s">
        <v>7010</v>
      </c>
      <c r="F717" s="65">
        <v>25871</v>
      </c>
      <c r="G717" s="70" t="str">
        <f t="shared" si="45"/>
        <v>30/10/1970</v>
      </c>
      <c r="H717" s="68" t="str">
        <f t="shared" si="46"/>
        <v>30</v>
      </c>
      <c r="I717" s="47" t="str">
        <f t="shared" si="48"/>
        <v>10</v>
      </c>
      <c r="J717" s="47" t="str">
        <f t="shared" si="47"/>
        <v>1970</v>
      </c>
      <c r="K717" s="47" t="str">
        <f>IFERROR(INDEX(Sheet1!$A$1:$E$2788,MATCH($F717,Sheet1!$A$1:$A$2788,0),MATCH(K$1,Sheet1!$A$1:$E$1,0)),"")</f>
        <v/>
      </c>
      <c r="L717" s="50" t="str">
        <f>IFERROR(INDEX(Sheet1!$A$1:$E$2788,MATCH($F717,Sheet1!$A$1:$A$2788,0),MATCH(L$1,Sheet1!$A$1:$E$1,0)),"")</f>
        <v/>
      </c>
      <c r="M717" s="25" t="str">
        <f>IFERROR(INDEX(Sheet1!$A$1:$E$2788,MATCH($F717,Sheet1!$A$1:$A$2788,0),MATCH(M$1,Sheet1!$A$1:$E$1,0)),"")</f>
        <v/>
      </c>
      <c r="N717" s="25" t="str">
        <f>IFERROR(INDEX(Sheet1!$A$1:$E$2788,MATCH($F717,Sheet1!$A$1:$A$2788,0),MATCH(N$1,Sheet1!$A$1:$E$1,0)),"")</f>
        <v/>
      </c>
      <c r="O717" s="44" t="str">
        <f>IFERROR(INDEX(Sheet1!$A$1:$G$2788,MATCH($F717,Sheet1!$A$1:$A$2788,0),MATCH(O$1,Sheet1!$A$1:$G$1,0)),"")</f>
        <v/>
      </c>
      <c r="P717" s="68" t="s">
        <v>10223</v>
      </c>
      <c r="Q717" s="30" t="s">
        <v>9204</v>
      </c>
      <c r="R717" t="s">
        <v>10340</v>
      </c>
      <c r="S717" t="s">
        <v>61</v>
      </c>
      <c r="U717" t="s">
        <v>9</v>
      </c>
      <c r="V717" t="s">
        <v>3127</v>
      </c>
    </row>
    <row r="718" spans="1:22" ht="15.75" thickBot="1" x14ac:dyDescent="0.3">
      <c r="A718">
        <v>3413</v>
      </c>
      <c r="B718" t="s">
        <v>3014</v>
      </c>
      <c r="D718" t="s">
        <v>3015</v>
      </c>
      <c r="E718" s="6" t="s">
        <v>4127</v>
      </c>
      <c r="F718" s="65">
        <v>25874</v>
      </c>
      <c r="G718" s="70" t="str">
        <f t="shared" si="45"/>
        <v>02/11/1970</v>
      </c>
      <c r="H718" s="68" t="str">
        <f t="shared" si="46"/>
        <v>02</v>
      </c>
      <c r="I718" s="47" t="str">
        <f t="shared" si="48"/>
        <v>11</v>
      </c>
      <c r="J718" s="47" t="str">
        <f t="shared" si="47"/>
        <v>1970</v>
      </c>
      <c r="K718" s="47" t="str">
        <f>IFERROR(INDEX(Sheet1!$A$1:$E$2788,MATCH($F718,Sheet1!$A$1:$A$2788,0),MATCH(K$1,Sheet1!$A$1:$E$1,0)),"")</f>
        <v/>
      </c>
      <c r="L718" s="50" t="str">
        <f>IFERROR(INDEX(Sheet1!$A$1:$E$2788,MATCH($F718,Sheet1!$A$1:$A$2788,0),MATCH(L$1,Sheet1!$A$1:$E$1,0)),"")</f>
        <v/>
      </c>
      <c r="M718" s="25" t="str">
        <f>IFERROR(INDEX(Sheet1!$A$1:$E$2788,MATCH($F718,Sheet1!$A$1:$A$2788,0),MATCH(M$1,Sheet1!$A$1:$E$1,0)),"")</f>
        <v/>
      </c>
      <c r="N718" s="25" t="str">
        <f>IFERROR(INDEX(Sheet1!$A$1:$E$2788,MATCH($F718,Sheet1!$A$1:$A$2788,0),MATCH(N$1,Sheet1!$A$1:$E$1,0)),"")</f>
        <v/>
      </c>
      <c r="O718" s="44" t="str">
        <f>IFERROR(INDEX(Sheet1!$A$1:$G$2788,MATCH($F718,Sheet1!$A$1:$A$2788,0),MATCH(O$1,Sheet1!$A$1:$G$1,0)),"")</f>
        <v/>
      </c>
      <c r="P718" s="50" t="s">
        <v>10219</v>
      </c>
      <c r="Q718" s="30" t="s">
        <v>8899</v>
      </c>
      <c r="R718" t="s">
        <v>10319</v>
      </c>
      <c r="S718" t="s">
        <v>61</v>
      </c>
      <c r="U718" t="s">
        <v>33</v>
      </c>
      <c r="V718" t="s">
        <v>3125</v>
      </c>
    </row>
    <row r="719" spans="1:22" ht="15.75" thickBot="1" x14ac:dyDescent="0.3">
      <c r="A719">
        <v>3412</v>
      </c>
      <c r="B719" t="s">
        <v>1345</v>
      </c>
      <c r="D719" t="s">
        <v>23</v>
      </c>
      <c r="E719" s="6" t="s">
        <v>7012</v>
      </c>
      <c r="F719" s="65">
        <v>25878</v>
      </c>
      <c r="G719" s="70" t="str">
        <f t="shared" si="45"/>
        <v>06/11/1970</v>
      </c>
      <c r="H719" s="68" t="str">
        <f t="shared" si="46"/>
        <v>06</v>
      </c>
      <c r="I719" s="47" t="str">
        <f t="shared" si="48"/>
        <v>11</v>
      </c>
      <c r="J719" s="47" t="str">
        <f t="shared" si="47"/>
        <v>1970</v>
      </c>
      <c r="K719" s="47" t="str">
        <f>IFERROR(INDEX(Sheet1!$A$1:$E$2788,MATCH($F719,Sheet1!$A$1:$A$2788,0),MATCH(K$1,Sheet1!$A$1:$E$1,0)),"")</f>
        <v/>
      </c>
      <c r="L719" s="50" t="str">
        <f>IFERROR(INDEX(Sheet1!$A$1:$E$2788,MATCH($F719,Sheet1!$A$1:$A$2788,0),MATCH(L$1,Sheet1!$A$1:$E$1,0)),"")</f>
        <v/>
      </c>
      <c r="M719" s="25" t="str">
        <f>IFERROR(INDEX(Sheet1!$A$1:$E$2788,MATCH($F719,Sheet1!$A$1:$A$2788,0),MATCH(M$1,Sheet1!$A$1:$E$1,0)),"")</f>
        <v/>
      </c>
      <c r="N719" s="25" t="str">
        <f>IFERROR(INDEX(Sheet1!$A$1:$E$2788,MATCH($F719,Sheet1!$A$1:$A$2788,0),MATCH(N$1,Sheet1!$A$1:$E$1,0)),"")</f>
        <v/>
      </c>
      <c r="O719" s="44" t="str">
        <f>IFERROR(INDEX(Sheet1!$A$1:$G$2788,MATCH($F719,Sheet1!$A$1:$A$2788,0),MATCH(O$1,Sheet1!$A$1:$G$1,0)),"")</f>
        <v/>
      </c>
      <c r="P719" s="50" t="s">
        <v>10217</v>
      </c>
      <c r="Q719" s="30" t="s">
        <v>9336</v>
      </c>
      <c r="R719" t="s">
        <v>10340</v>
      </c>
      <c r="S719" t="s">
        <v>61</v>
      </c>
      <c r="U719" t="s">
        <v>174</v>
      </c>
      <c r="V719" t="s">
        <v>3124</v>
      </c>
    </row>
    <row r="720" spans="1:22" ht="15.75" thickBot="1" x14ac:dyDescent="0.3">
      <c r="A720">
        <v>3411</v>
      </c>
      <c r="B720" t="s">
        <v>1150</v>
      </c>
      <c r="D720" t="s">
        <v>1186</v>
      </c>
      <c r="E720" s="6" t="s">
        <v>4622</v>
      </c>
      <c r="F720" s="65">
        <v>25882</v>
      </c>
      <c r="G720" s="70" t="str">
        <f t="shared" si="45"/>
        <v>10/11/1970</v>
      </c>
      <c r="H720" s="68" t="str">
        <f t="shared" si="46"/>
        <v>10</v>
      </c>
      <c r="I720" s="47" t="str">
        <f t="shared" si="48"/>
        <v>11</v>
      </c>
      <c r="J720" s="47" t="str">
        <f t="shared" si="47"/>
        <v>1970</v>
      </c>
      <c r="K720" s="47" t="str">
        <f>IFERROR(INDEX(Sheet1!$A$1:$E$2788,MATCH($F720,Sheet1!$A$1:$A$2788,0),MATCH(K$1,Sheet1!$A$1:$E$1,0)),"")</f>
        <v/>
      </c>
      <c r="L720" s="50" t="str">
        <f>IFERROR(INDEX(Sheet1!$A$1:$E$2788,MATCH($F720,Sheet1!$A$1:$A$2788,0),MATCH(L$1,Sheet1!$A$1:$E$1,0)),"")</f>
        <v/>
      </c>
      <c r="M720" s="25" t="str">
        <f>IFERROR(INDEX(Sheet1!$A$1:$E$2788,MATCH($F720,Sheet1!$A$1:$A$2788,0),MATCH(M$1,Sheet1!$A$1:$E$1,0)),"")</f>
        <v/>
      </c>
      <c r="N720" s="25" t="str">
        <f>IFERROR(INDEX(Sheet1!$A$1:$E$2788,MATCH($F720,Sheet1!$A$1:$A$2788,0),MATCH(N$1,Sheet1!$A$1:$E$1,0)),"")</f>
        <v/>
      </c>
      <c r="O720" s="44" t="str">
        <f>IFERROR(INDEX(Sheet1!$A$1:$G$2788,MATCH($F720,Sheet1!$A$1:$A$2788,0),MATCH(O$1,Sheet1!$A$1:$G$1,0)),"")</f>
        <v/>
      </c>
      <c r="P720" s="68" t="s">
        <v>10223</v>
      </c>
      <c r="Q720" s="30" t="s">
        <v>9337</v>
      </c>
      <c r="R720" t="s">
        <v>10340</v>
      </c>
      <c r="S720" t="s">
        <v>61</v>
      </c>
      <c r="U720" t="s">
        <v>9</v>
      </c>
      <c r="V720" t="s">
        <v>3123</v>
      </c>
    </row>
    <row r="721" spans="1:22" ht="15.75" thickBot="1" x14ac:dyDescent="0.3">
      <c r="A721">
        <v>3410</v>
      </c>
      <c r="B721" t="s">
        <v>1150</v>
      </c>
      <c r="D721" t="s">
        <v>20</v>
      </c>
      <c r="E721" s="6" t="s">
        <v>5361</v>
      </c>
      <c r="F721" s="65">
        <v>25883</v>
      </c>
      <c r="G721" s="70" t="str">
        <f t="shared" si="45"/>
        <v>11/11/1970</v>
      </c>
      <c r="H721" s="68" t="str">
        <f t="shared" si="46"/>
        <v>11</v>
      </c>
      <c r="I721" s="47" t="str">
        <f t="shared" si="48"/>
        <v>11</v>
      </c>
      <c r="J721" s="47" t="str">
        <f t="shared" si="47"/>
        <v>1970</v>
      </c>
      <c r="K721" s="47" t="str">
        <f>IFERROR(INDEX(Sheet1!$A$1:$E$2788,MATCH($F721,Sheet1!$A$1:$A$2788,0),MATCH(K$1,Sheet1!$A$1:$E$1,0)),"")</f>
        <v/>
      </c>
      <c r="L721" s="50" t="str">
        <f>IFERROR(INDEX(Sheet1!$A$1:$E$2788,MATCH($F721,Sheet1!$A$1:$A$2788,0),MATCH(L$1,Sheet1!$A$1:$E$1,0)),"")</f>
        <v/>
      </c>
      <c r="M721" s="25" t="str">
        <f>IFERROR(INDEX(Sheet1!$A$1:$E$2788,MATCH($F721,Sheet1!$A$1:$A$2788,0),MATCH(M$1,Sheet1!$A$1:$E$1,0)),"")</f>
        <v/>
      </c>
      <c r="N721" s="25" t="str">
        <f>IFERROR(INDEX(Sheet1!$A$1:$E$2788,MATCH($F721,Sheet1!$A$1:$A$2788,0),MATCH(N$1,Sheet1!$A$1:$E$1,0)),"")</f>
        <v/>
      </c>
      <c r="O721" s="44" t="str">
        <f>IFERROR(INDEX(Sheet1!$A$1:$G$2788,MATCH($F721,Sheet1!$A$1:$A$2788,0),MATCH(O$1,Sheet1!$A$1:$G$1,0)),"")</f>
        <v/>
      </c>
      <c r="P721" s="68" t="s">
        <v>10223</v>
      </c>
      <c r="Q721" s="30" t="s">
        <v>9128</v>
      </c>
      <c r="R721" t="s">
        <v>10340</v>
      </c>
      <c r="S721" t="s">
        <v>61</v>
      </c>
      <c r="U721" t="s">
        <v>9</v>
      </c>
      <c r="V721" t="s">
        <v>3122</v>
      </c>
    </row>
    <row r="722" spans="1:22" ht="15.75" thickBot="1" x14ac:dyDescent="0.3">
      <c r="A722">
        <v>3409</v>
      </c>
      <c r="B722" t="s">
        <v>1150</v>
      </c>
      <c r="D722" t="s">
        <v>1601</v>
      </c>
      <c r="E722" s="6" t="s">
        <v>4623</v>
      </c>
      <c r="F722" s="65">
        <v>25889</v>
      </c>
      <c r="G722" s="70" t="str">
        <f t="shared" si="45"/>
        <v>17/11/1970</v>
      </c>
      <c r="H722" s="68" t="str">
        <f t="shared" si="46"/>
        <v>17</v>
      </c>
      <c r="I722" s="47" t="str">
        <f t="shared" si="48"/>
        <v>11</v>
      </c>
      <c r="J722" s="47" t="str">
        <f t="shared" si="47"/>
        <v>1970</v>
      </c>
      <c r="K722" s="47" t="str">
        <f>IFERROR(INDEX(Sheet1!$A$1:$E$2788,MATCH($F722,Sheet1!$A$1:$A$2788,0),MATCH(K$1,Sheet1!$A$1:$E$1,0)),"")</f>
        <v/>
      </c>
      <c r="L722" s="50" t="str">
        <f>IFERROR(INDEX(Sheet1!$A$1:$E$2788,MATCH($F722,Sheet1!$A$1:$A$2788,0),MATCH(L$1,Sheet1!$A$1:$E$1,0)),"")</f>
        <v/>
      </c>
      <c r="M722" s="25" t="str">
        <f>IFERROR(INDEX(Sheet1!$A$1:$E$2788,MATCH($F722,Sheet1!$A$1:$A$2788,0),MATCH(M$1,Sheet1!$A$1:$E$1,0)),"")</f>
        <v/>
      </c>
      <c r="N722" s="25" t="str">
        <f>IFERROR(INDEX(Sheet1!$A$1:$E$2788,MATCH($F722,Sheet1!$A$1:$A$2788,0),MATCH(N$1,Sheet1!$A$1:$E$1,0)),"")</f>
        <v/>
      </c>
      <c r="O722" s="44" t="str">
        <f>IFERROR(INDEX(Sheet1!$A$1:$G$2788,MATCH($F722,Sheet1!$A$1:$A$2788,0),MATCH(O$1,Sheet1!$A$1:$G$1,0)),"")</f>
        <v/>
      </c>
      <c r="P722" s="68" t="s">
        <v>10223</v>
      </c>
      <c r="Q722" s="30" t="s">
        <v>9338</v>
      </c>
      <c r="R722" t="s">
        <v>10340</v>
      </c>
      <c r="S722" t="s">
        <v>61</v>
      </c>
      <c r="U722" t="s">
        <v>9</v>
      </c>
      <c r="V722" t="s">
        <v>3121</v>
      </c>
    </row>
    <row r="723" spans="1:22" ht="15.75" thickBot="1" x14ac:dyDescent="0.3">
      <c r="A723">
        <v>3526</v>
      </c>
      <c r="B723" t="s">
        <v>1150</v>
      </c>
      <c r="D723" t="s">
        <v>1151</v>
      </c>
      <c r="E723" s="6" t="s">
        <v>4119</v>
      </c>
      <c r="F723" s="65">
        <v>25889</v>
      </c>
      <c r="G723" s="70" t="str">
        <f t="shared" si="45"/>
        <v>17/11/1970</v>
      </c>
      <c r="H723" s="68" t="str">
        <f t="shared" si="46"/>
        <v>17</v>
      </c>
      <c r="I723" s="47" t="str">
        <f t="shared" si="48"/>
        <v>11</v>
      </c>
      <c r="J723" s="47" t="str">
        <f t="shared" si="47"/>
        <v>1970</v>
      </c>
      <c r="K723" s="47" t="str">
        <f>IFERROR(INDEX(Sheet1!$A$1:$E$2788,MATCH($F723,Sheet1!$A$1:$A$2788,0),MATCH(K$1,Sheet1!$A$1:$E$1,0)),"")</f>
        <v/>
      </c>
      <c r="L723" s="50" t="str">
        <f>IFERROR(INDEX(Sheet1!$A$1:$E$2788,MATCH($F723,Sheet1!$A$1:$A$2788,0),MATCH(L$1,Sheet1!$A$1:$E$1,0)),"")</f>
        <v/>
      </c>
      <c r="M723" s="25" t="str">
        <f>IFERROR(INDEX(Sheet1!$A$1:$E$2788,MATCH($F723,Sheet1!$A$1:$A$2788,0),MATCH(M$1,Sheet1!$A$1:$E$1,0)),"")</f>
        <v/>
      </c>
      <c r="N723" s="25" t="str">
        <f>IFERROR(INDEX(Sheet1!$A$1:$E$2788,MATCH($F723,Sheet1!$A$1:$A$2788,0),MATCH(N$1,Sheet1!$A$1:$E$1,0)),"")</f>
        <v/>
      </c>
      <c r="O723" s="44" t="str">
        <f>IFERROR(INDEX(Sheet1!$A$1:$G$2788,MATCH($F723,Sheet1!$A$1:$A$2788,0),MATCH(O$1,Sheet1!$A$1:$G$1,0)),"")</f>
        <v/>
      </c>
      <c r="P723" s="68" t="s">
        <v>10223</v>
      </c>
      <c r="Q723" s="30" t="s">
        <v>9301</v>
      </c>
      <c r="R723" t="s">
        <v>10340</v>
      </c>
      <c r="S723" t="s">
        <v>61</v>
      </c>
      <c r="U723" t="s">
        <v>9</v>
      </c>
      <c r="V723" t="s">
        <v>3236</v>
      </c>
    </row>
    <row r="724" spans="1:22" ht="15.75" thickBot="1" x14ac:dyDescent="0.3">
      <c r="A724">
        <v>3655</v>
      </c>
      <c r="B724" t="s">
        <v>1150</v>
      </c>
      <c r="D724" t="s">
        <v>1151</v>
      </c>
      <c r="E724" s="6" t="s">
        <v>5320</v>
      </c>
      <c r="F724" s="65">
        <v>25889</v>
      </c>
      <c r="G724" s="70" t="str">
        <f t="shared" si="45"/>
        <v>17/11/1970</v>
      </c>
      <c r="H724" s="68" t="str">
        <f t="shared" si="46"/>
        <v>17</v>
      </c>
      <c r="I724" s="47" t="str">
        <f t="shared" si="48"/>
        <v>11</v>
      </c>
      <c r="J724" s="47" t="str">
        <f t="shared" si="47"/>
        <v>1970</v>
      </c>
      <c r="K724" s="47" t="str">
        <f>IFERROR(INDEX(Sheet1!$A$1:$E$2788,MATCH($F724,Sheet1!$A$1:$A$2788,0),MATCH(K$1,Sheet1!$A$1:$E$1,0)),"")</f>
        <v/>
      </c>
      <c r="L724" s="50" t="str">
        <f>IFERROR(INDEX(Sheet1!$A$1:$E$2788,MATCH($F724,Sheet1!$A$1:$A$2788,0),MATCH(L$1,Sheet1!$A$1:$E$1,0)),"")</f>
        <v/>
      </c>
      <c r="M724" s="25" t="str">
        <f>IFERROR(INDEX(Sheet1!$A$1:$E$2788,MATCH($F724,Sheet1!$A$1:$A$2788,0),MATCH(M$1,Sheet1!$A$1:$E$1,0)),"")</f>
        <v/>
      </c>
      <c r="N724" s="25" t="str">
        <f>IFERROR(INDEX(Sheet1!$A$1:$E$2788,MATCH($F724,Sheet1!$A$1:$A$2788,0),MATCH(N$1,Sheet1!$A$1:$E$1,0)),"")</f>
        <v/>
      </c>
      <c r="O724" s="44" t="str">
        <f>IFERROR(INDEX(Sheet1!$A$1:$G$2788,MATCH($F724,Sheet1!$A$1:$A$2788,0),MATCH(O$1,Sheet1!$A$1:$G$1,0)),"")</f>
        <v/>
      </c>
      <c r="P724" s="68" t="s">
        <v>10223</v>
      </c>
      <c r="Q724" s="30" t="s">
        <v>9015</v>
      </c>
      <c r="R724" t="s">
        <v>10340</v>
      </c>
      <c r="S724" t="s">
        <v>61</v>
      </c>
      <c r="U724" t="s">
        <v>9</v>
      </c>
      <c r="V724" t="s">
        <v>3360</v>
      </c>
    </row>
    <row r="725" spans="1:22" ht="15.75" thickBot="1" x14ac:dyDescent="0.3">
      <c r="A725">
        <v>3407</v>
      </c>
      <c r="B725" t="s">
        <v>1150</v>
      </c>
      <c r="D725" t="s">
        <v>101</v>
      </c>
      <c r="E725" s="6" t="s">
        <v>4625</v>
      </c>
      <c r="F725" s="65">
        <v>25896</v>
      </c>
      <c r="G725" s="70" t="str">
        <f t="shared" si="45"/>
        <v>24/11/1970</v>
      </c>
      <c r="H725" s="68" t="str">
        <f t="shared" si="46"/>
        <v>24</v>
      </c>
      <c r="I725" s="47" t="str">
        <f t="shared" si="48"/>
        <v>11</v>
      </c>
      <c r="J725" s="47" t="str">
        <f t="shared" si="47"/>
        <v>1970</v>
      </c>
      <c r="K725" s="47" t="str">
        <f>IFERROR(INDEX(Sheet1!$A$1:$E$2788,MATCH($F725,Sheet1!$A$1:$A$2788,0),MATCH(K$1,Sheet1!$A$1:$E$1,0)),"")</f>
        <v/>
      </c>
      <c r="L725" s="50" t="str">
        <f>IFERROR(INDEX(Sheet1!$A$1:$E$2788,MATCH($F725,Sheet1!$A$1:$A$2788,0),MATCH(L$1,Sheet1!$A$1:$E$1,0)),"")</f>
        <v/>
      </c>
      <c r="M725" s="25" t="str">
        <f>IFERROR(INDEX(Sheet1!$A$1:$E$2788,MATCH($F725,Sheet1!$A$1:$A$2788,0),MATCH(M$1,Sheet1!$A$1:$E$1,0)),"")</f>
        <v/>
      </c>
      <c r="N725" s="25" t="str">
        <f>IFERROR(INDEX(Sheet1!$A$1:$E$2788,MATCH($F725,Sheet1!$A$1:$A$2788,0),MATCH(N$1,Sheet1!$A$1:$E$1,0)),"")</f>
        <v/>
      </c>
      <c r="O725" s="44" t="str">
        <f>IFERROR(INDEX(Sheet1!$A$1:$G$2788,MATCH($F725,Sheet1!$A$1:$A$2788,0),MATCH(O$1,Sheet1!$A$1:$G$1,0)),"")</f>
        <v/>
      </c>
      <c r="P725" s="68" t="s">
        <v>10223</v>
      </c>
      <c r="Q725" s="30" t="s">
        <v>9309</v>
      </c>
      <c r="R725" t="s">
        <v>10340</v>
      </c>
      <c r="S725" t="s">
        <v>61</v>
      </c>
      <c r="U725" t="s">
        <v>9</v>
      </c>
      <c r="V725" t="s">
        <v>3119</v>
      </c>
    </row>
    <row r="726" spans="1:22" ht="15.75" thickBot="1" x14ac:dyDescent="0.3">
      <c r="A726">
        <v>3408</v>
      </c>
      <c r="B726" t="s">
        <v>1150</v>
      </c>
      <c r="D726" t="s">
        <v>20</v>
      </c>
      <c r="E726" s="6" t="s">
        <v>4624</v>
      </c>
      <c r="F726" s="65">
        <v>25896</v>
      </c>
      <c r="G726" s="70" t="str">
        <f t="shared" si="45"/>
        <v>24/11/1970</v>
      </c>
      <c r="H726" s="68" t="str">
        <f t="shared" si="46"/>
        <v>24</v>
      </c>
      <c r="I726" s="47" t="str">
        <f t="shared" si="48"/>
        <v>11</v>
      </c>
      <c r="J726" s="47" t="str">
        <f t="shared" si="47"/>
        <v>1970</v>
      </c>
      <c r="K726" s="47" t="str">
        <f>IFERROR(INDEX(Sheet1!$A$1:$E$2788,MATCH($F726,Sheet1!$A$1:$A$2788,0),MATCH(K$1,Sheet1!$A$1:$E$1,0)),"")</f>
        <v/>
      </c>
      <c r="L726" s="50" t="str">
        <f>IFERROR(INDEX(Sheet1!$A$1:$E$2788,MATCH($F726,Sheet1!$A$1:$A$2788,0),MATCH(L$1,Sheet1!$A$1:$E$1,0)),"")</f>
        <v/>
      </c>
      <c r="M726" s="25" t="str">
        <f>IFERROR(INDEX(Sheet1!$A$1:$E$2788,MATCH($F726,Sheet1!$A$1:$A$2788,0),MATCH(M$1,Sheet1!$A$1:$E$1,0)),"")</f>
        <v/>
      </c>
      <c r="N726" s="25" t="str">
        <f>IFERROR(INDEX(Sheet1!$A$1:$E$2788,MATCH($F726,Sheet1!$A$1:$A$2788,0),MATCH(N$1,Sheet1!$A$1:$E$1,0)),"")</f>
        <v/>
      </c>
      <c r="O726" s="44" t="str">
        <f>IFERROR(INDEX(Sheet1!$A$1:$G$2788,MATCH($F726,Sheet1!$A$1:$A$2788,0),MATCH(O$1,Sheet1!$A$1:$G$1,0)),"")</f>
        <v/>
      </c>
      <c r="P726" s="68" t="s">
        <v>10223</v>
      </c>
      <c r="Q726" s="30" t="s">
        <v>9339</v>
      </c>
      <c r="R726" t="s">
        <v>10340</v>
      </c>
      <c r="S726" t="s">
        <v>61</v>
      </c>
      <c r="U726" t="s">
        <v>9</v>
      </c>
      <c r="V726" t="s">
        <v>3120</v>
      </c>
    </row>
    <row r="727" spans="1:22" ht="15.75" thickBot="1" x14ac:dyDescent="0.3">
      <c r="A727">
        <v>3406</v>
      </c>
      <c r="B727" t="s">
        <v>1150</v>
      </c>
      <c r="D727" t="s">
        <v>56</v>
      </c>
      <c r="E727" s="6" t="s">
        <v>7013</v>
      </c>
      <c r="F727" s="65">
        <v>25899</v>
      </c>
      <c r="G727" s="70" t="str">
        <f t="shared" si="45"/>
        <v>27/11/1970</v>
      </c>
      <c r="H727" s="68" t="str">
        <f t="shared" si="46"/>
        <v>27</v>
      </c>
      <c r="I727" s="47" t="str">
        <f t="shared" si="48"/>
        <v>11</v>
      </c>
      <c r="J727" s="47" t="str">
        <f t="shared" si="47"/>
        <v>1970</v>
      </c>
      <c r="K727" s="47" t="str">
        <f>IFERROR(INDEX(Sheet1!$A$1:$E$2788,MATCH($F727,Sheet1!$A$1:$A$2788,0),MATCH(K$1,Sheet1!$A$1:$E$1,0)),"")</f>
        <v/>
      </c>
      <c r="L727" s="50" t="str">
        <f>IFERROR(INDEX(Sheet1!$A$1:$E$2788,MATCH($F727,Sheet1!$A$1:$A$2788,0),MATCH(L$1,Sheet1!$A$1:$E$1,0)),"")</f>
        <v/>
      </c>
      <c r="M727" s="25" t="str">
        <f>IFERROR(INDEX(Sheet1!$A$1:$E$2788,MATCH($F727,Sheet1!$A$1:$A$2788,0),MATCH(M$1,Sheet1!$A$1:$E$1,0)),"")</f>
        <v/>
      </c>
      <c r="N727" s="25" t="str">
        <f>IFERROR(INDEX(Sheet1!$A$1:$E$2788,MATCH($F727,Sheet1!$A$1:$A$2788,0),MATCH(N$1,Sheet1!$A$1:$E$1,0)),"")</f>
        <v/>
      </c>
      <c r="O727" s="44" t="str">
        <f>IFERROR(INDEX(Sheet1!$A$1:$G$2788,MATCH($F727,Sheet1!$A$1:$A$2788,0),MATCH(O$1,Sheet1!$A$1:$G$1,0)),"")</f>
        <v/>
      </c>
      <c r="P727" s="68" t="s">
        <v>10223</v>
      </c>
      <c r="Q727" s="30" t="s">
        <v>9340</v>
      </c>
      <c r="R727" t="s">
        <v>10340</v>
      </c>
      <c r="S727" t="s">
        <v>61</v>
      </c>
      <c r="U727" t="s">
        <v>9</v>
      </c>
      <c r="V727" t="s">
        <v>3118</v>
      </c>
    </row>
    <row r="728" spans="1:22" ht="15.75" thickBot="1" x14ac:dyDescent="0.3">
      <c r="A728">
        <v>3405</v>
      </c>
      <c r="B728" t="s">
        <v>1330</v>
      </c>
      <c r="D728" t="s">
        <v>884</v>
      </c>
      <c r="E728" s="6" t="s">
        <v>4128</v>
      </c>
      <c r="F728" s="65">
        <v>25902</v>
      </c>
      <c r="G728" s="70" t="str">
        <f t="shared" si="45"/>
        <v>30/11/1970</v>
      </c>
      <c r="H728" s="68" t="str">
        <f t="shared" si="46"/>
        <v>30</v>
      </c>
      <c r="I728" s="47" t="str">
        <f t="shared" si="48"/>
        <v>11</v>
      </c>
      <c r="J728" s="47" t="str">
        <f t="shared" si="47"/>
        <v>1970</v>
      </c>
      <c r="K728" s="47" t="str">
        <f>IFERROR(INDEX(Sheet1!$A$1:$E$2788,MATCH($F728,Sheet1!$A$1:$A$2788,0),MATCH(K$1,Sheet1!$A$1:$E$1,0)),"")</f>
        <v/>
      </c>
      <c r="L728" s="50" t="str">
        <f>IFERROR(INDEX(Sheet1!$A$1:$E$2788,MATCH($F728,Sheet1!$A$1:$A$2788,0),MATCH(L$1,Sheet1!$A$1:$E$1,0)),"")</f>
        <v/>
      </c>
      <c r="M728" s="25" t="str">
        <f>IFERROR(INDEX(Sheet1!$A$1:$E$2788,MATCH($F728,Sheet1!$A$1:$A$2788,0),MATCH(M$1,Sheet1!$A$1:$E$1,0)),"")</f>
        <v/>
      </c>
      <c r="N728" s="25" t="str">
        <f>IFERROR(INDEX(Sheet1!$A$1:$E$2788,MATCH($F728,Sheet1!$A$1:$A$2788,0),MATCH(N$1,Sheet1!$A$1:$E$1,0)),"")</f>
        <v/>
      </c>
      <c r="O728" s="44" t="str">
        <f>IFERROR(INDEX(Sheet1!$A$1:$G$2788,MATCH($F728,Sheet1!$A$1:$A$2788,0),MATCH(O$1,Sheet1!$A$1:$G$1,0)),"")</f>
        <v/>
      </c>
      <c r="P728" s="50" t="s">
        <v>10217</v>
      </c>
      <c r="Q728" s="30" t="s">
        <v>9341</v>
      </c>
      <c r="R728" t="s">
        <v>10340</v>
      </c>
      <c r="S728" t="s">
        <v>61</v>
      </c>
      <c r="U728" t="s">
        <v>33</v>
      </c>
      <c r="V728" t="s">
        <v>3117</v>
      </c>
    </row>
    <row r="729" spans="1:22" ht="15.75" thickBot="1" x14ac:dyDescent="0.3">
      <c r="A729">
        <v>3403</v>
      </c>
      <c r="B729" t="s">
        <v>1150</v>
      </c>
      <c r="D729" t="s">
        <v>1186</v>
      </c>
      <c r="E729" s="6" t="s">
        <v>5363</v>
      </c>
      <c r="F729" s="65">
        <v>25904</v>
      </c>
      <c r="G729" s="70" t="str">
        <f t="shared" si="45"/>
        <v>02/12/1970</v>
      </c>
      <c r="H729" s="68" t="str">
        <f t="shared" si="46"/>
        <v>02</v>
      </c>
      <c r="I729" s="47" t="str">
        <f t="shared" si="48"/>
        <v>12</v>
      </c>
      <c r="J729" s="47" t="str">
        <f t="shared" si="47"/>
        <v>1970</v>
      </c>
      <c r="K729" s="47" t="str">
        <f>IFERROR(INDEX(Sheet1!$A$1:$E$2788,MATCH($F729,Sheet1!$A$1:$A$2788,0),MATCH(K$1,Sheet1!$A$1:$E$1,0)),"")</f>
        <v/>
      </c>
      <c r="L729" s="50" t="str">
        <f>IFERROR(INDEX(Sheet1!$A$1:$E$2788,MATCH($F729,Sheet1!$A$1:$A$2788,0),MATCH(L$1,Sheet1!$A$1:$E$1,0)),"")</f>
        <v/>
      </c>
      <c r="M729" s="25" t="str">
        <f>IFERROR(INDEX(Sheet1!$A$1:$E$2788,MATCH($F729,Sheet1!$A$1:$A$2788,0),MATCH(M$1,Sheet1!$A$1:$E$1,0)),"")</f>
        <v/>
      </c>
      <c r="N729" s="25" t="str">
        <f>IFERROR(INDEX(Sheet1!$A$1:$E$2788,MATCH($F729,Sheet1!$A$1:$A$2788,0),MATCH(N$1,Sheet1!$A$1:$E$1,0)),"")</f>
        <v/>
      </c>
      <c r="O729" s="44" t="str">
        <f>IFERROR(INDEX(Sheet1!$A$1:$G$2788,MATCH($F729,Sheet1!$A$1:$A$2788,0),MATCH(O$1,Sheet1!$A$1:$G$1,0)),"")</f>
        <v/>
      </c>
      <c r="P729" s="68" t="s">
        <v>10223</v>
      </c>
      <c r="Q729" s="30" t="s">
        <v>9214</v>
      </c>
      <c r="R729" t="s">
        <v>10340</v>
      </c>
      <c r="S729" t="s">
        <v>61</v>
      </c>
      <c r="U729" t="s">
        <v>9</v>
      </c>
      <c r="V729" t="s">
        <v>3115</v>
      </c>
    </row>
    <row r="730" spans="1:22" ht="15.75" thickBot="1" x14ac:dyDescent="0.3">
      <c r="A730">
        <v>3404</v>
      </c>
      <c r="B730" t="s">
        <v>1150</v>
      </c>
      <c r="D730" t="s">
        <v>1601</v>
      </c>
      <c r="E730" s="6" t="s">
        <v>5362</v>
      </c>
      <c r="F730" s="65">
        <v>25904</v>
      </c>
      <c r="G730" s="70" t="str">
        <f t="shared" si="45"/>
        <v>02/12/1970</v>
      </c>
      <c r="H730" s="68" t="str">
        <f t="shared" si="46"/>
        <v>02</v>
      </c>
      <c r="I730" s="47" t="str">
        <f t="shared" si="48"/>
        <v>12</v>
      </c>
      <c r="J730" s="47" t="str">
        <f t="shared" si="47"/>
        <v>1970</v>
      </c>
      <c r="K730" s="47" t="str">
        <f>IFERROR(INDEX(Sheet1!$A$1:$E$2788,MATCH($F730,Sheet1!$A$1:$A$2788,0),MATCH(K$1,Sheet1!$A$1:$E$1,0)),"")</f>
        <v/>
      </c>
      <c r="L730" s="50" t="str">
        <f>IFERROR(INDEX(Sheet1!$A$1:$E$2788,MATCH($F730,Sheet1!$A$1:$A$2788,0),MATCH(L$1,Sheet1!$A$1:$E$1,0)),"")</f>
        <v/>
      </c>
      <c r="M730" s="25" t="str">
        <f>IFERROR(INDEX(Sheet1!$A$1:$E$2788,MATCH($F730,Sheet1!$A$1:$A$2788,0),MATCH(M$1,Sheet1!$A$1:$E$1,0)),"")</f>
        <v/>
      </c>
      <c r="N730" s="25" t="str">
        <f>IFERROR(INDEX(Sheet1!$A$1:$E$2788,MATCH($F730,Sheet1!$A$1:$A$2788,0),MATCH(N$1,Sheet1!$A$1:$E$1,0)),"")</f>
        <v/>
      </c>
      <c r="O730" s="44" t="str">
        <f>IFERROR(INDEX(Sheet1!$A$1:$G$2788,MATCH($F730,Sheet1!$A$1:$A$2788,0),MATCH(O$1,Sheet1!$A$1:$G$1,0)),"")</f>
        <v/>
      </c>
      <c r="P730" s="68" t="s">
        <v>10223</v>
      </c>
      <c r="Q730" s="30" t="s">
        <v>8952</v>
      </c>
      <c r="R730" t="s">
        <v>10340</v>
      </c>
      <c r="S730" t="s">
        <v>61</v>
      </c>
      <c r="U730" t="s">
        <v>9</v>
      </c>
      <c r="V730" t="s">
        <v>3116</v>
      </c>
    </row>
    <row r="731" spans="1:22" ht="15.75" thickBot="1" x14ac:dyDescent="0.3">
      <c r="A731">
        <v>3402</v>
      </c>
      <c r="B731" t="s">
        <v>1150</v>
      </c>
      <c r="D731" t="s">
        <v>56</v>
      </c>
      <c r="E731" s="6" t="s">
        <v>6161</v>
      </c>
      <c r="F731" s="65">
        <v>25905</v>
      </c>
      <c r="G731" s="70" t="str">
        <f t="shared" si="45"/>
        <v>03/12/1970</v>
      </c>
      <c r="H731" s="68" t="str">
        <f t="shared" si="46"/>
        <v>03</v>
      </c>
      <c r="I731" s="47" t="str">
        <f t="shared" si="48"/>
        <v>12</v>
      </c>
      <c r="J731" s="47" t="str">
        <f t="shared" si="47"/>
        <v>1970</v>
      </c>
      <c r="K731" s="47" t="str">
        <f>IFERROR(INDEX(Sheet1!$A$1:$E$2788,MATCH($F731,Sheet1!$A$1:$A$2788,0),MATCH(K$1,Sheet1!$A$1:$E$1,0)),"")</f>
        <v/>
      </c>
      <c r="L731" s="50" t="str">
        <f>IFERROR(INDEX(Sheet1!$A$1:$E$2788,MATCH($F731,Sheet1!$A$1:$A$2788,0),MATCH(L$1,Sheet1!$A$1:$E$1,0)),"")</f>
        <v/>
      </c>
      <c r="M731" s="25" t="str">
        <f>IFERROR(INDEX(Sheet1!$A$1:$E$2788,MATCH($F731,Sheet1!$A$1:$A$2788,0),MATCH(M$1,Sheet1!$A$1:$E$1,0)),"")</f>
        <v/>
      </c>
      <c r="N731" s="25" t="str">
        <f>IFERROR(INDEX(Sheet1!$A$1:$E$2788,MATCH($F731,Sheet1!$A$1:$A$2788,0),MATCH(N$1,Sheet1!$A$1:$E$1,0)),"")</f>
        <v/>
      </c>
      <c r="O731" s="44" t="str">
        <f>IFERROR(INDEX(Sheet1!$A$1:$G$2788,MATCH($F731,Sheet1!$A$1:$A$2788,0),MATCH(O$1,Sheet1!$A$1:$G$1,0)),"")</f>
        <v/>
      </c>
      <c r="P731" s="68" t="s">
        <v>10223</v>
      </c>
      <c r="Q731" s="30" t="s">
        <v>9170</v>
      </c>
      <c r="R731" t="s">
        <v>10340</v>
      </c>
      <c r="S731" t="s">
        <v>61</v>
      </c>
      <c r="U731" t="s">
        <v>9</v>
      </c>
      <c r="V731" t="s">
        <v>3114</v>
      </c>
    </row>
    <row r="732" spans="1:22" ht="15.75" thickBot="1" x14ac:dyDescent="0.3">
      <c r="A732">
        <v>3401</v>
      </c>
      <c r="B732" t="s">
        <v>1150</v>
      </c>
      <c r="D732" t="s">
        <v>1151</v>
      </c>
      <c r="E732" s="6" t="s">
        <v>6162</v>
      </c>
      <c r="F732" s="65">
        <v>25912</v>
      </c>
      <c r="G732" s="70" t="str">
        <f t="shared" si="45"/>
        <v>10/12/1970</v>
      </c>
      <c r="H732" s="68" t="str">
        <f t="shared" si="46"/>
        <v>10</v>
      </c>
      <c r="I732" s="47" t="str">
        <f t="shared" si="48"/>
        <v>12</v>
      </c>
      <c r="J732" s="47" t="str">
        <f t="shared" si="47"/>
        <v>1970</v>
      </c>
      <c r="K732" s="47" t="str">
        <f>IFERROR(INDEX(Sheet1!$A$1:$E$2788,MATCH($F732,Sheet1!$A$1:$A$2788,0),MATCH(K$1,Sheet1!$A$1:$E$1,0)),"")</f>
        <v/>
      </c>
      <c r="L732" s="50" t="str">
        <f>IFERROR(INDEX(Sheet1!$A$1:$E$2788,MATCH($F732,Sheet1!$A$1:$A$2788,0),MATCH(L$1,Sheet1!$A$1:$E$1,0)),"")</f>
        <v/>
      </c>
      <c r="M732" s="25" t="str">
        <f>IFERROR(INDEX(Sheet1!$A$1:$E$2788,MATCH($F732,Sheet1!$A$1:$A$2788,0),MATCH(M$1,Sheet1!$A$1:$E$1,0)),"")</f>
        <v/>
      </c>
      <c r="N732" s="25" t="str">
        <f>IFERROR(INDEX(Sheet1!$A$1:$E$2788,MATCH($F732,Sheet1!$A$1:$A$2788,0),MATCH(N$1,Sheet1!$A$1:$E$1,0)),"")</f>
        <v/>
      </c>
      <c r="O732" s="44" t="str">
        <f>IFERROR(INDEX(Sheet1!$A$1:$G$2788,MATCH($F732,Sheet1!$A$1:$A$2788,0),MATCH(O$1,Sheet1!$A$1:$G$1,0)),"")</f>
        <v/>
      </c>
      <c r="P732" s="68" t="s">
        <v>10223</v>
      </c>
      <c r="Q732" s="30" t="s">
        <v>9302</v>
      </c>
      <c r="R732" t="s">
        <v>10340</v>
      </c>
      <c r="S732" t="s">
        <v>61</v>
      </c>
      <c r="U732" t="s">
        <v>9</v>
      </c>
      <c r="V732" t="s">
        <v>3113</v>
      </c>
    </row>
    <row r="733" spans="1:22" ht="15.75" thickBot="1" x14ac:dyDescent="0.3">
      <c r="A733">
        <v>3398</v>
      </c>
      <c r="B733" t="s">
        <v>1150</v>
      </c>
      <c r="D733" t="s">
        <v>1601</v>
      </c>
      <c r="E733" s="6" t="s">
        <v>7751</v>
      </c>
      <c r="F733" s="65">
        <v>25914</v>
      </c>
      <c r="G733" s="70" t="str">
        <f t="shared" si="45"/>
        <v>12/12/1970</v>
      </c>
      <c r="H733" s="68" t="str">
        <f t="shared" si="46"/>
        <v>12</v>
      </c>
      <c r="I733" s="47" t="str">
        <f t="shared" si="48"/>
        <v>12</v>
      </c>
      <c r="J733" s="47" t="str">
        <f t="shared" si="47"/>
        <v>1970</v>
      </c>
      <c r="K733" s="47" t="str">
        <f>IFERROR(INDEX(Sheet1!$A$1:$E$2788,MATCH($F733,Sheet1!$A$1:$A$2788,0),MATCH(K$1,Sheet1!$A$1:$E$1,0)),"")</f>
        <v/>
      </c>
      <c r="L733" s="50" t="str">
        <f>IFERROR(INDEX(Sheet1!$A$1:$E$2788,MATCH($F733,Sheet1!$A$1:$A$2788,0),MATCH(L$1,Sheet1!$A$1:$E$1,0)),"")</f>
        <v/>
      </c>
      <c r="M733" s="25" t="str">
        <f>IFERROR(INDEX(Sheet1!$A$1:$E$2788,MATCH($F733,Sheet1!$A$1:$A$2788,0),MATCH(M$1,Sheet1!$A$1:$E$1,0)),"")</f>
        <v/>
      </c>
      <c r="N733" s="25" t="str">
        <f>IFERROR(INDEX(Sheet1!$A$1:$E$2788,MATCH($F733,Sheet1!$A$1:$A$2788,0),MATCH(N$1,Sheet1!$A$1:$E$1,0)),"")</f>
        <v/>
      </c>
      <c r="O733" s="44" t="str">
        <f>IFERROR(INDEX(Sheet1!$A$1:$G$2788,MATCH($F733,Sheet1!$A$1:$A$2788,0),MATCH(O$1,Sheet1!$A$1:$G$1,0)),"")</f>
        <v/>
      </c>
      <c r="P733" s="68" t="s">
        <v>10223</v>
      </c>
      <c r="Q733" s="30" t="s">
        <v>8862</v>
      </c>
      <c r="R733" t="s">
        <v>10340</v>
      </c>
      <c r="S733" t="s">
        <v>61</v>
      </c>
      <c r="U733" t="s">
        <v>9</v>
      </c>
      <c r="V733" t="s">
        <v>3110</v>
      </c>
    </row>
    <row r="734" spans="1:22" ht="15.75" thickBot="1" x14ac:dyDescent="0.3">
      <c r="A734">
        <v>3399</v>
      </c>
      <c r="B734" t="s">
        <v>2616</v>
      </c>
      <c r="D734" t="s">
        <v>2617</v>
      </c>
      <c r="E734" s="6" t="s">
        <v>7750</v>
      </c>
      <c r="F734" s="65">
        <v>25914</v>
      </c>
      <c r="G734" s="70" t="str">
        <f t="shared" si="45"/>
        <v>12/12/1970</v>
      </c>
      <c r="H734" s="68" t="str">
        <f t="shared" si="46"/>
        <v>12</v>
      </c>
      <c r="I734" s="47" t="str">
        <f t="shared" si="48"/>
        <v>12</v>
      </c>
      <c r="J734" s="47" t="str">
        <f t="shared" si="47"/>
        <v>1970</v>
      </c>
      <c r="K734" s="47" t="str">
        <f>IFERROR(INDEX(Sheet1!$A$1:$E$2788,MATCH($F734,Sheet1!$A$1:$A$2788,0),MATCH(K$1,Sheet1!$A$1:$E$1,0)),"")</f>
        <v/>
      </c>
      <c r="L734" s="50" t="str">
        <f>IFERROR(INDEX(Sheet1!$A$1:$E$2788,MATCH($F734,Sheet1!$A$1:$A$2788,0),MATCH(L$1,Sheet1!$A$1:$E$1,0)),"")</f>
        <v/>
      </c>
      <c r="M734" s="25" t="str">
        <f>IFERROR(INDEX(Sheet1!$A$1:$E$2788,MATCH($F734,Sheet1!$A$1:$A$2788,0),MATCH(M$1,Sheet1!$A$1:$E$1,0)),"")</f>
        <v/>
      </c>
      <c r="N734" s="25" t="str">
        <f>IFERROR(INDEX(Sheet1!$A$1:$E$2788,MATCH($F734,Sheet1!$A$1:$A$2788,0),MATCH(N$1,Sheet1!$A$1:$E$1,0)),"")</f>
        <v/>
      </c>
      <c r="O734" s="44" t="str">
        <f>IFERROR(INDEX(Sheet1!$A$1:$G$2788,MATCH($F734,Sheet1!$A$1:$A$2788,0),MATCH(O$1,Sheet1!$A$1:$G$1,0)),"")</f>
        <v/>
      </c>
      <c r="P734" s="64" t="s">
        <v>10248</v>
      </c>
      <c r="Q734" s="30" t="s">
        <v>9074</v>
      </c>
      <c r="R734" t="s">
        <v>10340</v>
      </c>
      <c r="S734" t="s">
        <v>61</v>
      </c>
      <c r="U734" t="s">
        <v>9</v>
      </c>
      <c r="V734" t="s">
        <v>3111</v>
      </c>
    </row>
    <row r="735" spans="1:22" ht="15.75" thickBot="1" x14ac:dyDescent="0.3">
      <c r="A735">
        <v>3400</v>
      </c>
      <c r="B735" t="s">
        <v>1722</v>
      </c>
      <c r="D735" t="s">
        <v>1723</v>
      </c>
      <c r="E735" s="6" t="s">
        <v>7749</v>
      </c>
      <c r="F735" s="65">
        <v>25914</v>
      </c>
      <c r="G735" s="70" t="str">
        <f t="shared" si="45"/>
        <v>12/12/1970</v>
      </c>
      <c r="H735" s="68" t="str">
        <f t="shared" si="46"/>
        <v>12</v>
      </c>
      <c r="I735" s="47" t="str">
        <f t="shared" si="48"/>
        <v>12</v>
      </c>
      <c r="J735" s="47" t="str">
        <f t="shared" si="47"/>
        <v>1970</v>
      </c>
      <c r="K735" s="47" t="str">
        <f>IFERROR(INDEX(Sheet1!$A$1:$E$2788,MATCH($F735,Sheet1!$A$1:$A$2788,0),MATCH(K$1,Sheet1!$A$1:$E$1,0)),"")</f>
        <v/>
      </c>
      <c r="L735" s="50" t="str">
        <f>IFERROR(INDEX(Sheet1!$A$1:$E$2788,MATCH($F735,Sheet1!$A$1:$A$2788,0),MATCH(L$1,Sheet1!$A$1:$E$1,0)),"")</f>
        <v/>
      </c>
      <c r="M735" s="25" t="str">
        <f>IFERROR(INDEX(Sheet1!$A$1:$E$2788,MATCH($F735,Sheet1!$A$1:$A$2788,0),MATCH(M$1,Sheet1!$A$1:$E$1,0)),"")</f>
        <v/>
      </c>
      <c r="N735" s="25" t="str">
        <f>IFERROR(INDEX(Sheet1!$A$1:$E$2788,MATCH($F735,Sheet1!$A$1:$A$2788,0),MATCH(N$1,Sheet1!$A$1:$E$1,0)),"")</f>
        <v/>
      </c>
      <c r="O735" s="44" t="str">
        <f>IFERROR(INDEX(Sheet1!$A$1:$G$2788,MATCH($F735,Sheet1!$A$1:$A$2788,0),MATCH(O$1,Sheet1!$A$1:$G$1,0)),"")</f>
        <v/>
      </c>
      <c r="P735" s="64" t="s">
        <v>10231</v>
      </c>
      <c r="Q735" s="30" t="s">
        <v>9342</v>
      </c>
      <c r="R735" t="s">
        <v>10340</v>
      </c>
      <c r="S735" t="s">
        <v>61</v>
      </c>
      <c r="U735" t="s">
        <v>9</v>
      </c>
      <c r="V735" t="s">
        <v>3112</v>
      </c>
    </row>
    <row r="736" spans="1:22" ht="15.75" thickBot="1" x14ac:dyDescent="0.3">
      <c r="A736">
        <v>3397</v>
      </c>
      <c r="B736" t="s">
        <v>1150</v>
      </c>
      <c r="D736" t="s">
        <v>20</v>
      </c>
      <c r="E736" s="6" t="s">
        <v>4626</v>
      </c>
      <c r="F736" s="65">
        <v>25917</v>
      </c>
      <c r="G736" s="70" t="str">
        <f t="shared" si="45"/>
        <v>15/12/1970</v>
      </c>
      <c r="H736" s="68" t="str">
        <f t="shared" si="46"/>
        <v>15</v>
      </c>
      <c r="I736" s="47" t="str">
        <f t="shared" si="48"/>
        <v>12</v>
      </c>
      <c r="J736" s="47" t="str">
        <f t="shared" si="47"/>
        <v>1970</v>
      </c>
      <c r="K736" s="47" t="str">
        <f>IFERROR(INDEX(Sheet1!$A$1:$E$2788,MATCH($F736,Sheet1!$A$1:$A$2788,0),MATCH(K$1,Sheet1!$A$1:$E$1,0)),"")</f>
        <v/>
      </c>
      <c r="L736" s="50" t="str">
        <f>IFERROR(INDEX(Sheet1!$A$1:$E$2788,MATCH($F736,Sheet1!$A$1:$A$2788,0),MATCH(L$1,Sheet1!$A$1:$E$1,0)),"")</f>
        <v/>
      </c>
      <c r="M736" s="25" t="str">
        <f>IFERROR(INDEX(Sheet1!$A$1:$E$2788,MATCH($F736,Sheet1!$A$1:$A$2788,0),MATCH(M$1,Sheet1!$A$1:$E$1,0)),"")</f>
        <v/>
      </c>
      <c r="N736" s="25" t="str">
        <f>IFERROR(INDEX(Sheet1!$A$1:$E$2788,MATCH($F736,Sheet1!$A$1:$A$2788,0),MATCH(N$1,Sheet1!$A$1:$E$1,0)),"")</f>
        <v/>
      </c>
      <c r="O736" s="44" t="str">
        <f>IFERROR(INDEX(Sheet1!$A$1:$G$2788,MATCH($F736,Sheet1!$A$1:$A$2788,0),MATCH(O$1,Sheet1!$A$1:$G$1,0)),"")</f>
        <v/>
      </c>
      <c r="P736" s="68" t="s">
        <v>10223</v>
      </c>
      <c r="Q736" s="30" t="s">
        <v>9053</v>
      </c>
      <c r="R736" t="s">
        <v>10319</v>
      </c>
      <c r="S736" t="s">
        <v>61</v>
      </c>
      <c r="U736" t="s">
        <v>9</v>
      </c>
      <c r="V736" t="s">
        <v>3109</v>
      </c>
    </row>
    <row r="737" spans="1:22" ht="15.75" thickBot="1" x14ac:dyDescent="0.3">
      <c r="A737">
        <v>3396</v>
      </c>
      <c r="B737" t="s">
        <v>1150</v>
      </c>
      <c r="D737" t="s">
        <v>1601</v>
      </c>
      <c r="E737" s="6" t="s">
        <v>5364</v>
      </c>
      <c r="F737" s="65">
        <v>25918</v>
      </c>
      <c r="G737" s="70" t="str">
        <f t="shared" si="45"/>
        <v>16/12/1970</v>
      </c>
      <c r="H737" s="68" t="str">
        <f t="shared" si="46"/>
        <v>16</v>
      </c>
      <c r="I737" s="47" t="str">
        <f t="shared" si="48"/>
        <v>12</v>
      </c>
      <c r="J737" s="47" t="str">
        <f t="shared" si="47"/>
        <v>1970</v>
      </c>
      <c r="K737" s="47" t="str">
        <f>IFERROR(INDEX(Sheet1!$A$1:$E$2788,MATCH($F737,Sheet1!$A$1:$A$2788,0),MATCH(K$1,Sheet1!$A$1:$E$1,0)),"")</f>
        <v/>
      </c>
      <c r="L737" s="50" t="str">
        <f>IFERROR(INDEX(Sheet1!$A$1:$E$2788,MATCH($F737,Sheet1!$A$1:$A$2788,0),MATCH(L$1,Sheet1!$A$1:$E$1,0)),"")</f>
        <v/>
      </c>
      <c r="M737" s="25" t="str">
        <f>IFERROR(INDEX(Sheet1!$A$1:$E$2788,MATCH($F737,Sheet1!$A$1:$A$2788,0),MATCH(M$1,Sheet1!$A$1:$E$1,0)),"")</f>
        <v/>
      </c>
      <c r="N737" s="25" t="str">
        <f>IFERROR(INDEX(Sheet1!$A$1:$E$2788,MATCH($F737,Sheet1!$A$1:$A$2788,0),MATCH(N$1,Sheet1!$A$1:$E$1,0)),"")</f>
        <v/>
      </c>
      <c r="O737" s="44" t="str">
        <f>IFERROR(INDEX(Sheet1!$A$1:$G$2788,MATCH($F737,Sheet1!$A$1:$A$2788,0),MATCH(O$1,Sheet1!$A$1:$G$1,0)),"")</f>
        <v/>
      </c>
      <c r="P737" s="68" t="s">
        <v>10223</v>
      </c>
      <c r="Q737" s="30" t="s">
        <v>9028</v>
      </c>
      <c r="R737" t="s">
        <v>10340</v>
      </c>
      <c r="S737" t="s">
        <v>61</v>
      </c>
      <c r="U737" t="s">
        <v>9</v>
      </c>
      <c r="V737" t="s">
        <v>3108</v>
      </c>
    </row>
    <row r="738" spans="1:22" ht="15.75" thickBot="1" x14ac:dyDescent="0.3">
      <c r="A738">
        <v>3394</v>
      </c>
      <c r="B738" t="s">
        <v>1150</v>
      </c>
      <c r="D738" t="s">
        <v>1151</v>
      </c>
      <c r="E738" s="6" t="s">
        <v>7015</v>
      </c>
      <c r="F738" s="65">
        <v>25920</v>
      </c>
      <c r="G738" s="70" t="str">
        <f t="shared" si="45"/>
        <v>18/12/1970</v>
      </c>
      <c r="H738" s="68" t="str">
        <f t="shared" si="46"/>
        <v>18</v>
      </c>
      <c r="I738" s="47" t="str">
        <f t="shared" si="48"/>
        <v>12</v>
      </c>
      <c r="J738" s="47" t="str">
        <f t="shared" si="47"/>
        <v>1970</v>
      </c>
      <c r="K738" s="47" t="str">
        <f>IFERROR(INDEX(Sheet1!$A$1:$E$2788,MATCH($F738,Sheet1!$A$1:$A$2788,0),MATCH(K$1,Sheet1!$A$1:$E$1,0)),"")</f>
        <v/>
      </c>
      <c r="L738" s="50" t="str">
        <f>IFERROR(INDEX(Sheet1!$A$1:$E$2788,MATCH($F738,Sheet1!$A$1:$A$2788,0),MATCH(L$1,Sheet1!$A$1:$E$1,0)),"")</f>
        <v/>
      </c>
      <c r="M738" s="25" t="str">
        <f>IFERROR(INDEX(Sheet1!$A$1:$E$2788,MATCH($F738,Sheet1!$A$1:$A$2788,0),MATCH(M$1,Sheet1!$A$1:$E$1,0)),"")</f>
        <v/>
      </c>
      <c r="N738" s="25" t="str">
        <f>IFERROR(INDEX(Sheet1!$A$1:$E$2788,MATCH($F738,Sheet1!$A$1:$A$2788,0),MATCH(N$1,Sheet1!$A$1:$E$1,0)),"")</f>
        <v/>
      </c>
      <c r="O738" s="44" t="str">
        <f>IFERROR(INDEX(Sheet1!$A$1:$G$2788,MATCH($F738,Sheet1!$A$1:$A$2788,0),MATCH(O$1,Sheet1!$A$1:$G$1,0)),"")</f>
        <v/>
      </c>
      <c r="P738" s="68" t="s">
        <v>10223</v>
      </c>
      <c r="Q738" s="30" t="s">
        <v>8893</v>
      </c>
      <c r="R738" t="s">
        <v>10340</v>
      </c>
      <c r="S738" t="s">
        <v>61</v>
      </c>
      <c r="U738" t="s">
        <v>9</v>
      </c>
      <c r="V738" t="s">
        <v>3106</v>
      </c>
    </row>
    <row r="739" spans="1:22" ht="15.75" thickBot="1" x14ac:dyDescent="0.3">
      <c r="A739">
        <v>3395</v>
      </c>
      <c r="B739" t="s">
        <v>1150</v>
      </c>
      <c r="D739" t="s">
        <v>101</v>
      </c>
      <c r="E739" s="6" t="s">
        <v>7014</v>
      </c>
      <c r="F739" s="65">
        <v>25920</v>
      </c>
      <c r="G739" s="70" t="str">
        <f t="shared" si="45"/>
        <v>18/12/1970</v>
      </c>
      <c r="H739" s="68" t="str">
        <f t="shared" si="46"/>
        <v>18</v>
      </c>
      <c r="I739" s="47" t="str">
        <f t="shared" si="48"/>
        <v>12</v>
      </c>
      <c r="J739" s="47" t="str">
        <f t="shared" si="47"/>
        <v>1970</v>
      </c>
      <c r="K739" s="47" t="str">
        <f>IFERROR(INDEX(Sheet1!$A$1:$E$2788,MATCH($F739,Sheet1!$A$1:$A$2788,0),MATCH(K$1,Sheet1!$A$1:$E$1,0)),"")</f>
        <v/>
      </c>
      <c r="L739" s="50" t="str">
        <f>IFERROR(INDEX(Sheet1!$A$1:$E$2788,MATCH($F739,Sheet1!$A$1:$A$2788,0),MATCH(L$1,Sheet1!$A$1:$E$1,0)),"")</f>
        <v/>
      </c>
      <c r="M739" s="25" t="str">
        <f>IFERROR(INDEX(Sheet1!$A$1:$E$2788,MATCH($F739,Sheet1!$A$1:$A$2788,0),MATCH(M$1,Sheet1!$A$1:$E$1,0)),"")</f>
        <v/>
      </c>
      <c r="N739" s="25" t="str">
        <f>IFERROR(INDEX(Sheet1!$A$1:$E$2788,MATCH($F739,Sheet1!$A$1:$A$2788,0),MATCH(N$1,Sheet1!$A$1:$E$1,0)),"")</f>
        <v/>
      </c>
      <c r="O739" s="44" t="str">
        <f>IFERROR(INDEX(Sheet1!$A$1:$G$2788,MATCH($F739,Sheet1!$A$1:$A$2788,0),MATCH(O$1,Sheet1!$A$1:$G$1,0)),"")</f>
        <v/>
      </c>
      <c r="P739" s="68" t="s">
        <v>10223</v>
      </c>
      <c r="Q739" s="30" t="s">
        <v>8875</v>
      </c>
      <c r="R739" t="s">
        <v>10319</v>
      </c>
      <c r="S739" t="s">
        <v>61</v>
      </c>
      <c r="U739" t="s">
        <v>9</v>
      </c>
      <c r="V739" t="s">
        <v>3107</v>
      </c>
    </row>
    <row r="740" spans="1:22" ht="15.75" thickBot="1" x14ac:dyDescent="0.3">
      <c r="A740">
        <v>3393</v>
      </c>
      <c r="B740" t="s">
        <v>1150</v>
      </c>
      <c r="D740" t="s">
        <v>1601</v>
      </c>
      <c r="E740" s="6" t="s">
        <v>4627</v>
      </c>
      <c r="F740" s="65">
        <v>25924</v>
      </c>
      <c r="G740" s="70" t="str">
        <f t="shared" si="45"/>
        <v>22/12/1970</v>
      </c>
      <c r="H740" s="68" t="str">
        <f t="shared" si="46"/>
        <v>22</v>
      </c>
      <c r="I740" s="47" t="str">
        <f t="shared" si="48"/>
        <v>12</v>
      </c>
      <c r="J740" s="47" t="str">
        <f t="shared" si="47"/>
        <v>1970</v>
      </c>
      <c r="K740" s="47" t="str">
        <f>IFERROR(INDEX(Sheet1!$A$1:$E$2788,MATCH($F740,Sheet1!$A$1:$A$2788,0),MATCH(K$1,Sheet1!$A$1:$E$1,0)),"")</f>
        <v/>
      </c>
      <c r="L740" s="50" t="str">
        <f>IFERROR(INDEX(Sheet1!$A$1:$E$2788,MATCH($F740,Sheet1!$A$1:$A$2788,0),MATCH(L$1,Sheet1!$A$1:$E$1,0)),"")</f>
        <v/>
      </c>
      <c r="M740" s="25" t="str">
        <f>IFERROR(INDEX(Sheet1!$A$1:$E$2788,MATCH($F740,Sheet1!$A$1:$A$2788,0),MATCH(M$1,Sheet1!$A$1:$E$1,0)),"")</f>
        <v/>
      </c>
      <c r="N740" s="25" t="str">
        <f>IFERROR(INDEX(Sheet1!$A$1:$E$2788,MATCH($F740,Sheet1!$A$1:$A$2788,0),MATCH(N$1,Sheet1!$A$1:$E$1,0)),"")</f>
        <v/>
      </c>
      <c r="O740" s="44" t="str">
        <f>IFERROR(INDEX(Sheet1!$A$1:$G$2788,MATCH($F740,Sheet1!$A$1:$A$2788,0),MATCH(O$1,Sheet1!$A$1:$G$1,0)),"")</f>
        <v/>
      </c>
      <c r="P740" s="68" t="s">
        <v>10223</v>
      </c>
      <c r="Q740" s="30" t="s">
        <v>9002</v>
      </c>
      <c r="R740" t="s">
        <v>10340</v>
      </c>
      <c r="S740" t="s">
        <v>61</v>
      </c>
      <c r="U740" t="s">
        <v>33</v>
      </c>
      <c r="V740" t="s">
        <v>3105</v>
      </c>
    </row>
    <row r="741" spans="1:22" ht="15.75" thickBot="1" x14ac:dyDescent="0.3">
      <c r="A741">
        <v>3392</v>
      </c>
      <c r="B741" t="s">
        <v>1150</v>
      </c>
      <c r="D741" t="s">
        <v>140</v>
      </c>
      <c r="E741" s="6" t="s">
        <v>7016</v>
      </c>
      <c r="F741" s="65">
        <v>25927</v>
      </c>
      <c r="G741" s="70" t="str">
        <f t="shared" si="45"/>
        <v>25/12/1970</v>
      </c>
      <c r="H741" s="68" t="str">
        <f t="shared" si="46"/>
        <v>25</v>
      </c>
      <c r="I741" s="47" t="str">
        <f t="shared" si="48"/>
        <v>12</v>
      </c>
      <c r="J741" s="47" t="str">
        <f t="shared" si="47"/>
        <v>1970</v>
      </c>
      <c r="K741" s="47" t="str">
        <f>IFERROR(INDEX(Sheet1!$A$1:$E$2788,MATCH($F741,Sheet1!$A$1:$A$2788,0),MATCH(K$1,Sheet1!$A$1:$E$1,0)),"")</f>
        <v/>
      </c>
      <c r="L741" s="50" t="str">
        <f>IFERROR(INDEX(Sheet1!$A$1:$E$2788,MATCH($F741,Sheet1!$A$1:$A$2788,0),MATCH(L$1,Sheet1!$A$1:$E$1,0)),"")</f>
        <v/>
      </c>
      <c r="M741" s="25" t="str">
        <f>IFERROR(INDEX(Sheet1!$A$1:$E$2788,MATCH($F741,Sheet1!$A$1:$A$2788,0),MATCH(M$1,Sheet1!$A$1:$E$1,0)),"")</f>
        <v/>
      </c>
      <c r="N741" s="25" t="str">
        <f>IFERROR(INDEX(Sheet1!$A$1:$E$2788,MATCH($F741,Sheet1!$A$1:$A$2788,0),MATCH(N$1,Sheet1!$A$1:$E$1,0)),"")</f>
        <v/>
      </c>
      <c r="O741" s="44" t="str">
        <f>IFERROR(INDEX(Sheet1!$A$1:$G$2788,MATCH($F741,Sheet1!$A$1:$A$2788,0),MATCH(O$1,Sheet1!$A$1:$G$1,0)),"")</f>
        <v/>
      </c>
      <c r="P741" s="68" t="s">
        <v>10223</v>
      </c>
      <c r="Q741" s="30" t="s">
        <v>9343</v>
      </c>
      <c r="R741" t="s">
        <v>10340</v>
      </c>
      <c r="S741" t="s">
        <v>61</v>
      </c>
      <c r="U741" t="s">
        <v>9</v>
      </c>
      <c r="V741" t="s">
        <v>3104</v>
      </c>
    </row>
    <row r="742" spans="1:22" ht="15.75" thickBot="1" x14ac:dyDescent="0.3">
      <c r="A742">
        <v>3391</v>
      </c>
      <c r="B742" t="s">
        <v>1150</v>
      </c>
      <c r="D742" t="s">
        <v>20</v>
      </c>
      <c r="E742" s="6" t="s">
        <v>4628</v>
      </c>
      <c r="F742" s="65">
        <v>25945</v>
      </c>
      <c r="G742" s="70" t="str">
        <f t="shared" si="45"/>
        <v>12/01/1971</v>
      </c>
      <c r="H742" s="68" t="str">
        <f t="shared" si="46"/>
        <v>12</v>
      </c>
      <c r="I742" s="47" t="str">
        <f t="shared" si="48"/>
        <v>01</v>
      </c>
      <c r="J742" s="47" t="str">
        <f t="shared" si="47"/>
        <v>1971</v>
      </c>
      <c r="K742" s="47" t="str">
        <f>IFERROR(INDEX(Sheet1!$A$1:$E$2788,MATCH($F742,Sheet1!$A$1:$A$2788,0),MATCH(K$1,Sheet1!$A$1:$E$1,0)),"")</f>
        <v/>
      </c>
      <c r="L742" s="50" t="str">
        <f>IFERROR(INDEX(Sheet1!$A$1:$E$2788,MATCH($F742,Sheet1!$A$1:$A$2788,0),MATCH(L$1,Sheet1!$A$1:$E$1,0)),"")</f>
        <v/>
      </c>
      <c r="M742" s="25" t="str">
        <f>IFERROR(INDEX(Sheet1!$A$1:$E$2788,MATCH($F742,Sheet1!$A$1:$A$2788,0),MATCH(M$1,Sheet1!$A$1:$E$1,0)),"")</f>
        <v/>
      </c>
      <c r="N742" s="25" t="str">
        <f>IFERROR(INDEX(Sheet1!$A$1:$E$2788,MATCH($F742,Sheet1!$A$1:$A$2788,0),MATCH(N$1,Sheet1!$A$1:$E$1,0)),"")</f>
        <v/>
      </c>
      <c r="O742" s="44" t="str">
        <f>IFERROR(INDEX(Sheet1!$A$1:$G$2788,MATCH($F742,Sheet1!$A$1:$A$2788,0),MATCH(O$1,Sheet1!$A$1:$G$1,0)),"")</f>
        <v/>
      </c>
      <c r="P742" s="68" t="s">
        <v>10223</v>
      </c>
      <c r="Q742" s="30" t="s">
        <v>8940</v>
      </c>
      <c r="R742" t="s">
        <v>10340</v>
      </c>
      <c r="S742" t="s">
        <v>61</v>
      </c>
      <c r="U742" t="s">
        <v>9</v>
      </c>
      <c r="V742" t="s">
        <v>3103</v>
      </c>
    </row>
    <row r="743" spans="1:22" ht="15.75" thickBot="1" x14ac:dyDescent="0.3">
      <c r="A743">
        <v>3390</v>
      </c>
      <c r="B743" t="s">
        <v>1150</v>
      </c>
      <c r="D743" t="s">
        <v>101</v>
      </c>
      <c r="E743" s="6" t="s">
        <v>6163</v>
      </c>
      <c r="F743" s="65">
        <v>25947</v>
      </c>
      <c r="G743" s="70" t="str">
        <f t="shared" si="45"/>
        <v>14/01/1971</v>
      </c>
      <c r="H743" s="68" t="str">
        <f t="shared" si="46"/>
        <v>14</v>
      </c>
      <c r="I743" s="47" t="str">
        <f t="shared" si="48"/>
        <v>01</v>
      </c>
      <c r="J743" s="47" t="str">
        <f t="shared" si="47"/>
        <v>1971</v>
      </c>
      <c r="K743" s="47" t="str">
        <f>IFERROR(INDEX(Sheet1!$A$1:$E$2788,MATCH($F743,Sheet1!$A$1:$A$2788,0),MATCH(K$1,Sheet1!$A$1:$E$1,0)),"")</f>
        <v/>
      </c>
      <c r="L743" s="50" t="str">
        <f>IFERROR(INDEX(Sheet1!$A$1:$E$2788,MATCH($F743,Sheet1!$A$1:$A$2788,0),MATCH(L$1,Sheet1!$A$1:$E$1,0)),"")</f>
        <v/>
      </c>
      <c r="M743" s="25" t="str">
        <f>IFERROR(INDEX(Sheet1!$A$1:$E$2788,MATCH($F743,Sheet1!$A$1:$A$2788,0),MATCH(M$1,Sheet1!$A$1:$E$1,0)),"")</f>
        <v/>
      </c>
      <c r="N743" s="25" t="str">
        <f>IFERROR(INDEX(Sheet1!$A$1:$E$2788,MATCH($F743,Sheet1!$A$1:$A$2788,0),MATCH(N$1,Sheet1!$A$1:$E$1,0)),"")</f>
        <v/>
      </c>
      <c r="O743" s="44" t="str">
        <f>IFERROR(INDEX(Sheet1!$A$1:$G$2788,MATCH($F743,Sheet1!$A$1:$A$2788,0),MATCH(O$1,Sheet1!$A$1:$G$1,0)),"")</f>
        <v/>
      </c>
      <c r="P743" s="68" t="s">
        <v>10223</v>
      </c>
      <c r="Q743" s="30" t="s">
        <v>9074</v>
      </c>
      <c r="R743" t="s">
        <v>10340</v>
      </c>
      <c r="S743" t="s">
        <v>61</v>
      </c>
      <c r="U743" t="s">
        <v>9</v>
      </c>
      <c r="V743" t="s">
        <v>3102</v>
      </c>
    </row>
    <row r="744" spans="1:22" ht="15.75" thickBot="1" x14ac:dyDescent="0.3">
      <c r="A744">
        <v>3389</v>
      </c>
      <c r="B744" t="s">
        <v>1150</v>
      </c>
      <c r="D744" t="s">
        <v>1151</v>
      </c>
      <c r="E744" s="6" t="s">
        <v>5365</v>
      </c>
      <c r="F744" s="65">
        <v>25953</v>
      </c>
      <c r="G744" s="70" t="str">
        <f t="shared" si="45"/>
        <v>20/01/1971</v>
      </c>
      <c r="H744" s="68" t="str">
        <f t="shared" si="46"/>
        <v>20</v>
      </c>
      <c r="I744" s="47" t="str">
        <f t="shared" si="48"/>
        <v>01</v>
      </c>
      <c r="J744" s="47" t="str">
        <f t="shared" si="47"/>
        <v>1971</v>
      </c>
      <c r="K744" s="47" t="str">
        <f>IFERROR(INDEX(Sheet1!$A$1:$E$2788,MATCH($F744,Sheet1!$A$1:$A$2788,0),MATCH(K$1,Sheet1!$A$1:$E$1,0)),"")</f>
        <v/>
      </c>
      <c r="L744" s="50" t="str">
        <f>IFERROR(INDEX(Sheet1!$A$1:$E$2788,MATCH($F744,Sheet1!$A$1:$A$2788,0),MATCH(L$1,Sheet1!$A$1:$E$1,0)),"")</f>
        <v/>
      </c>
      <c r="M744" s="25" t="str">
        <f>IFERROR(INDEX(Sheet1!$A$1:$E$2788,MATCH($F744,Sheet1!$A$1:$A$2788,0),MATCH(M$1,Sheet1!$A$1:$E$1,0)),"")</f>
        <v/>
      </c>
      <c r="N744" s="25" t="str">
        <f>IFERROR(INDEX(Sheet1!$A$1:$E$2788,MATCH($F744,Sheet1!$A$1:$A$2788,0),MATCH(N$1,Sheet1!$A$1:$E$1,0)),"")</f>
        <v/>
      </c>
      <c r="O744" s="44" t="str">
        <f>IFERROR(INDEX(Sheet1!$A$1:$G$2788,MATCH($F744,Sheet1!$A$1:$A$2788,0),MATCH(O$1,Sheet1!$A$1:$G$1,0)),"")</f>
        <v/>
      </c>
      <c r="P744" s="68" t="s">
        <v>10223</v>
      </c>
      <c r="Q744" s="30" t="s">
        <v>9344</v>
      </c>
      <c r="R744" t="s">
        <v>10340</v>
      </c>
      <c r="S744" t="s">
        <v>61</v>
      </c>
      <c r="U744" t="s">
        <v>9</v>
      </c>
      <c r="V744" t="s">
        <v>3101</v>
      </c>
    </row>
    <row r="745" spans="1:22" ht="15.75" thickBot="1" x14ac:dyDescent="0.3">
      <c r="A745">
        <v>3387</v>
      </c>
      <c r="B745" t="s">
        <v>1962</v>
      </c>
      <c r="D745" t="s">
        <v>932</v>
      </c>
      <c r="E745" s="6" t="s">
        <v>6165</v>
      </c>
      <c r="F745" s="65">
        <v>25954</v>
      </c>
      <c r="G745" s="70" t="str">
        <f t="shared" si="45"/>
        <v>21/01/1971</v>
      </c>
      <c r="H745" s="68" t="str">
        <f t="shared" si="46"/>
        <v>21</v>
      </c>
      <c r="I745" s="47" t="str">
        <f t="shared" si="48"/>
        <v>01</v>
      </c>
      <c r="J745" s="47" t="str">
        <f t="shared" si="47"/>
        <v>1971</v>
      </c>
      <c r="K745" s="47" t="str">
        <f>IFERROR(INDEX(Sheet1!$A$1:$E$2788,MATCH($F745,Sheet1!$A$1:$A$2788,0),MATCH(K$1,Sheet1!$A$1:$E$1,0)),"")</f>
        <v/>
      </c>
      <c r="L745" s="50" t="str">
        <f>IFERROR(INDEX(Sheet1!$A$1:$E$2788,MATCH($F745,Sheet1!$A$1:$A$2788,0),MATCH(L$1,Sheet1!$A$1:$E$1,0)),"")</f>
        <v/>
      </c>
      <c r="M745" s="25" t="str">
        <f>IFERROR(INDEX(Sheet1!$A$1:$E$2788,MATCH($F745,Sheet1!$A$1:$A$2788,0),MATCH(M$1,Sheet1!$A$1:$E$1,0)),"")</f>
        <v/>
      </c>
      <c r="N745" s="25" t="str">
        <f>IFERROR(INDEX(Sheet1!$A$1:$E$2788,MATCH($F745,Sheet1!$A$1:$A$2788,0),MATCH(N$1,Sheet1!$A$1:$E$1,0)),"")</f>
        <v/>
      </c>
      <c r="O745" s="44" t="str">
        <f>IFERROR(INDEX(Sheet1!$A$1:$G$2788,MATCH($F745,Sheet1!$A$1:$A$2788,0),MATCH(O$1,Sheet1!$A$1:$G$1,0)),"")</f>
        <v/>
      </c>
      <c r="P745" s="50" t="s">
        <v>10217</v>
      </c>
      <c r="Q745" s="30" t="s">
        <v>9217</v>
      </c>
      <c r="R745" t="s">
        <v>10340</v>
      </c>
      <c r="S745" t="s">
        <v>61</v>
      </c>
      <c r="U745" t="s">
        <v>9</v>
      </c>
      <c r="V745" t="s">
        <v>3099</v>
      </c>
    </row>
    <row r="746" spans="1:22" ht="15.75" thickBot="1" x14ac:dyDescent="0.3">
      <c r="A746">
        <v>3388</v>
      </c>
      <c r="B746" t="s">
        <v>1150</v>
      </c>
      <c r="D746" t="s">
        <v>20</v>
      </c>
      <c r="E746" s="6" t="s">
        <v>6164</v>
      </c>
      <c r="F746" s="65">
        <v>25954</v>
      </c>
      <c r="G746" s="70" t="str">
        <f t="shared" si="45"/>
        <v>21/01/1971</v>
      </c>
      <c r="H746" s="68" t="str">
        <f t="shared" si="46"/>
        <v>21</v>
      </c>
      <c r="I746" s="47" t="str">
        <f t="shared" si="48"/>
        <v>01</v>
      </c>
      <c r="J746" s="47" t="str">
        <f t="shared" si="47"/>
        <v>1971</v>
      </c>
      <c r="K746" s="47" t="str">
        <f>IFERROR(INDEX(Sheet1!$A$1:$E$2788,MATCH($F746,Sheet1!$A$1:$A$2788,0),MATCH(K$1,Sheet1!$A$1:$E$1,0)),"")</f>
        <v/>
      </c>
      <c r="L746" s="50" t="str">
        <f>IFERROR(INDEX(Sheet1!$A$1:$E$2788,MATCH($F746,Sheet1!$A$1:$A$2788,0),MATCH(L$1,Sheet1!$A$1:$E$1,0)),"")</f>
        <v/>
      </c>
      <c r="M746" s="25" t="str">
        <f>IFERROR(INDEX(Sheet1!$A$1:$E$2788,MATCH($F746,Sheet1!$A$1:$A$2788,0),MATCH(M$1,Sheet1!$A$1:$E$1,0)),"")</f>
        <v/>
      </c>
      <c r="N746" s="25" t="str">
        <f>IFERROR(INDEX(Sheet1!$A$1:$E$2788,MATCH($F746,Sheet1!$A$1:$A$2788,0),MATCH(N$1,Sheet1!$A$1:$E$1,0)),"")</f>
        <v/>
      </c>
      <c r="O746" s="44" t="str">
        <f>IFERROR(INDEX(Sheet1!$A$1:$G$2788,MATCH($F746,Sheet1!$A$1:$A$2788,0),MATCH(O$1,Sheet1!$A$1:$G$1,0)),"")</f>
        <v/>
      </c>
      <c r="P746" s="68" t="s">
        <v>10223</v>
      </c>
      <c r="Q746" s="30" t="s">
        <v>9122</v>
      </c>
      <c r="R746" t="s">
        <v>10340</v>
      </c>
      <c r="S746" t="s">
        <v>61</v>
      </c>
      <c r="U746" t="s">
        <v>9</v>
      </c>
      <c r="V746" t="s">
        <v>3100</v>
      </c>
    </row>
    <row r="747" spans="1:22" ht="15.75" thickBot="1" x14ac:dyDescent="0.3">
      <c r="A747">
        <v>3385</v>
      </c>
      <c r="B747" t="s">
        <v>1150</v>
      </c>
      <c r="D747" t="s">
        <v>101</v>
      </c>
      <c r="E747" s="6" t="s">
        <v>4630</v>
      </c>
      <c r="F747" s="65">
        <v>25959</v>
      </c>
      <c r="G747" s="70" t="str">
        <f t="shared" si="45"/>
        <v>26/01/1971</v>
      </c>
      <c r="H747" s="68" t="str">
        <f t="shared" si="46"/>
        <v>26</v>
      </c>
      <c r="I747" s="47" t="str">
        <f t="shared" si="48"/>
        <v>01</v>
      </c>
      <c r="J747" s="47" t="str">
        <f t="shared" si="47"/>
        <v>1971</v>
      </c>
      <c r="K747" s="47" t="str">
        <f>IFERROR(INDEX(Sheet1!$A$1:$E$2788,MATCH($F747,Sheet1!$A$1:$A$2788,0),MATCH(K$1,Sheet1!$A$1:$E$1,0)),"")</f>
        <v/>
      </c>
      <c r="L747" s="50" t="str">
        <f>IFERROR(INDEX(Sheet1!$A$1:$E$2788,MATCH($F747,Sheet1!$A$1:$A$2788,0),MATCH(L$1,Sheet1!$A$1:$E$1,0)),"")</f>
        <v/>
      </c>
      <c r="M747" s="25" t="str">
        <f>IFERROR(INDEX(Sheet1!$A$1:$E$2788,MATCH($F747,Sheet1!$A$1:$A$2788,0),MATCH(M$1,Sheet1!$A$1:$E$1,0)),"")</f>
        <v/>
      </c>
      <c r="N747" s="25" t="str">
        <f>IFERROR(INDEX(Sheet1!$A$1:$E$2788,MATCH($F747,Sheet1!$A$1:$A$2788,0),MATCH(N$1,Sheet1!$A$1:$E$1,0)),"")</f>
        <v/>
      </c>
      <c r="O747" s="44" t="str">
        <f>IFERROR(INDEX(Sheet1!$A$1:$G$2788,MATCH($F747,Sheet1!$A$1:$A$2788,0),MATCH(O$1,Sheet1!$A$1:$G$1,0)),"")</f>
        <v/>
      </c>
      <c r="P747" s="68" t="s">
        <v>10223</v>
      </c>
      <c r="Q747" s="30" t="s">
        <v>9183</v>
      </c>
      <c r="R747" t="s">
        <v>10340</v>
      </c>
      <c r="S747" t="s">
        <v>61</v>
      </c>
      <c r="U747" t="s">
        <v>9</v>
      </c>
      <c r="V747" t="s">
        <v>3098</v>
      </c>
    </row>
    <row r="748" spans="1:22" ht="15.75" thickBot="1" x14ac:dyDescent="0.3">
      <c r="A748">
        <v>3386</v>
      </c>
      <c r="B748" t="s">
        <v>1330</v>
      </c>
      <c r="D748" t="s">
        <v>900</v>
      </c>
      <c r="E748" s="6" t="s">
        <v>4629</v>
      </c>
      <c r="F748" s="65">
        <v>25959</v>
      </c>
      <c r="G748" s="70" t="str">
        <f t="shared" si="45"/>
        <v>26/01/1971</v>
      </c>
      <c r="H748" s="68" t="str">
        <f t="shared" si="46"/>
        <v>26</v>
      </c>
      <c r="I748" s="47" t="str">
        <f t="shared" si="48"/>
        <v>01</v>
      </c>
      <c r="J748" s="47" t="str">
        <f t="shared" si="47"/>
        <v>1971</v>
      </c>
      <c r="K748" s="47" t="str">
        <f>IFERROR(INDEX(Sheet1!$A$1:$E$2788,MATCH($F748,Sheet1!$A$1:$A$2788,0),MATCH(K$1,Sheet1!$A$1:$E$1,0)),"")</f>
        <v/>
      </c>
      <c r="L748" s="50" t="str">
        <f>IFERROR(INDEX(Sheet1!$A$1:$E$2788,MATCH($F748,Sheet1!$A$1:$A$2788,0),MATCH(L$1,Sheet1!$A$1:$E$1,0)),"")</f>
        <v/>
      </c>
      <c r="M748" s="25" t="str">
        <f>IFERROR(INDEX(Sheet1!$A$1:$E$2788,MATCH($F748,Sheet1!$A$1:$A$2788,0),MATCH(M$1,Sheet1!$A$1:$E$1,0)),"")</f>
        <v/>
      </c>
      <c r="N748" s="25" t="str">
        <f>IFERROR(INDEX(Sheet1!$A$1:$E$2788,MATCH($F748,Sheet1!$A$1:$A$2788,0),MATCH(N$1,Sheet1!$A$1:$E$1,0)),"")</f>
        <v/>
      </c>
      <c r="O748" s="44" t="str">
        <f>IFERROR(INDEX(Sheet1!$A$1:$G$2788,MATCH($F748,Sheet1!$A$1:$A$2788,0),MATCH(O$1,Sheet1!$A$1:$G$1,0)),"")</f>
        <v/>
      </c>
      <c r="P748" s="50" t="s">
        <v>10217</v>
      </c>
      <c r="Q748" s="30" t="s">
        <v>9345</v>
      </c>
      <c r="R748" t="s">
        <v>10340</v>
      </c>
      <c r="S748" t="s">
        <v>61</v>
      </c>
      <c r="U748" t="s">
        <v>9</v>
      </c>
      <c r="V748" t="s">
        <v>7752</v>
      </c>
    </row>
    <row r="749" spans="1:22" ht="15.75" thickBot="1" x14ac:dyDescent="0.3">
      <c r="A749">
        <v>3384</v>
      </c>
      <c r="B749" t="s">
        <v>649</v>
      </c>
      <c r="D749" t="s">
        <v>6</v>
      </c>
      <c r="E749" s="6" t="s">
        <v>8592</v>
      </c>
      <c r="F749" s="65">
        <v>25964</v>
      </c>
      <c r="G749" s="70" t="str">
        <f t="shared" si="45"/>
        <v>31/01/1971</v>
      </c>
      <c r="H749" s="68" t="str">
        <f t="shared" si="46"/>
        <v>31</v>
      </c>
      <c r="I749" s="47" t="str">
        <f t="shared" si="48"/>
        <v>01</v>
      </c>
      <c r="J749" s="47" t="str">
        <f t="shared" si="47"/>
        <v>1971</v>
      </c>
      <c r="K749" s="47" t="str">
        <f>IFERROR(INDEX(Sheet1!$A$1:$E$2788,MATCH($F749,Sheet1!$A$1:$A$2788,0),MATCH(K$1,Sheet1!$A$1:$E$1,0)),"")</f>
        <v/>
      </c>
      <c r="L749" s="50" t="str">
        <f>IFERROR(INDEX(Sheet1!$A$1:$E$2788,MATCH($F749,Sheet1!$A$1:$A$2788,0),MATCH(L$1,Sheet1!$A$1:$E$1,0)),"")</f>
        <v/>
      </c>
      <c r="M749" s="25" t="str">
        <f>IFERROR(INDEX(Sheet1!$A$1:$E$2788,MATCH($F749,Sheet1!$A$1:$A$2788,0),MATCH(M$1,Sheet1!$A$1:$E$1,0)),"")</f>
        <v/>
      </c>
      <c r="N749" s="25" t="str">
        <f>IFERROR(INDEX(Sheet1!$A$1:$E$2788,MATCH($F749,Sheet1!$A$1:$A$2788,0),MATCH(N$1,Sheet1!$A$1:$E$1,0)),"")</f>
        <v/>
      </c>
      <c r="O749" s="44" t="str">
        <f>IFERROR(INDEX(Sheet1!$A$1:$G$2788,MATCH($F749,Sheet1!$A$1:$A$2788,0),MATCH(O$1,Sheet1!$A$1:$G$1,0)),"")</f>
        <v/>
      </c>
      <c r="P749" s="50" t="s">
        <v>10217</v>
      </c>
      <c r="Q749" s="30" t="s">
        <v>9346</v>
      </c>
      <c r="R749" t="s">
        <v>10319</v>
      </c>
      <c r="S749" t="s">
        <v>61</v>
      </c>
      <c r="T749" s="1">
        <v>1160</v>
      </c>
      <c r="U749" t="s">
        <v>9</v>
      </c>
      <c r="V749" t="s">
        <v>7753</v>
      </c>
    </row>
    <row r="750" spans="1:22" ht="15.75" thickBot="1" x14ac:dyDescent="0.3">
      <c r="A750">
        <v>3383</v>
      </c>
      <c r="B750" t="s">
        <v>1150</v>
      </c>
      <c r="D750" t="s">
        <v>687</v>
      </c>
      <c r="E750" s="6" t="s">
        <v>4631</v>
      </c>
      <c r="F750" s="65">
        <v>25973</v>
      </c>
      <c r="G750" s="70" t="str">
        <f t="shared" si="45"/>
        <v>09/02/1971</v>
      </c>
      <c r="H750" s="68" t="str">
        <f t="shared" si="46"/>
        <v>09</v>
      </c>
      <c r="I750" s="47" t="str">
        <f t="shared" si="48"/>
        <v>02</v>
      </c>
      <c r="J750" s="47" t="str">
        <f t="shared" si="47"/>
        <v>1971</v>
      </c>
      <c r="K750" s="47" t="str">
        <f>IFERROR(INDEX(Sheet1!$A$1:$E$2788,MATCH($F750,Sheet1!$A$1:$A$2788,0),MATCH(K$1,Sheet1!$A$1:$E$1,0)),"")</f>
        <v/>
      </c>
      <c r="L750" s="50" t="str">
        <f>IFERROR(INDEX(Sheet1!$A$1:$E$2788,MATCH($F750,Sheet1!$A$1:$A$2788,0),MATCH(L$1,Sheet1!$A$1:$E$1,0)),"")</f>
        <v/>
      </c>
      <c r="M750" s="25" t="str">
        <f>IFERROR(INDEX(Sheet1!$A$1:$E$2788,MATCH($F750,Sheet1!$A$1:$A$2788,0),MATCH(M$1,Sheet1!$A$1:$E$1,0)),"")</f>
        <v/>
      </c>
      <c r="N750" s="25" t="str">
        <f>IFERROR(INDEX(Sheet1!$A$1:$E$2788,MATCH($F750,Sheet1!$A$1:$A$2788,0),MATCH(N$1,Sheet1!$A$1:$E$1,0)),"")</f>
        <v/>
      </c>
      <c r="O750" s="44" t="str">
        <f>IFERROR(INDEX(Sheet1!$A$1:$G$2788,MATCH($F750,Sheet1!$A$1:$A$2788,0),MATCH(O$1,Sheet1!$A$1:$G$1,0)),"")</f>
        <v/>
      </c>
      <c r="P750" s="68" t="s">
        <v>10223</v>
      </c>
      <c r="Q750" s="30" t="s">
        <v>9347</v>
      </c>
      <c r="R750" t="s">
        <v>10340</v>
      </c>
      <c r="S750" t="s">
        <v>61</v>
      </c>
      <c r="U750" t="s">
        <v>9</v>
      </c>
      <c r="V750" t="s">
        <v>3097</v>
      </c>
    </row>
    <row r="751" spans="1:22" ht="15.75" thickBot="1" x14ac:dyDescent="0.3">
      <c r="A751">
        <v>3382</v>
      </c>
      <c r="B751" t="s">
        <v>830</v>
      </c>
      <c r="D751" t="s">
        <v>209</v>
      </c>
      <c r="E751" s="6" t="s">
        <v>4632</v>
      </c>
      <c r="F751" s="65">
        <v>25980</v>
      </c>
      <c r="G751" s="70" t="str">
        <f t="shared" si="45"/>
        <v>16/02/1971</v>
      </c>
      <c r="H751" s="68" t="str">
        <f t="shared" si="46"/>
        <v>16</v>
      </c>
      <c r="I751" s="47" t="str">
        <f t="shared" si="48"/>
        <v>02</v>
      </c>
      <c r="J751" s="47" t="str">
        <f t="shared" si="47"/>
        <v>1971</v>
      </c>
      <c r="K751" s="47" t="str">
        <f>IFERROR(INDEX(Sheet1!$A$1:$E$2788,MATCH($F751,Sheet1!$A$1:$A$2788,0),MATCH(K$1,Sheet1!$A$1:$E$1,0)),"")</f>
        <v/>
      </c>
      <c r="L751" s="50" t="str">
        <f>IFERROR(INDEX(Sheet1!$A$1:$E$2788,MATCH($F751,Sheet1!$A$1:$A$2788,0),MATCH(L$1,Sheet1!$A$1:$E$1,0)),"")</f>
        <v/>
      </c>
      <c r="M751" s="25" t="str">
        <f>IFERROR(INDEX(Sheet1!$A$1:$E$2788,MATCH($F751,Sheet1!$A$1:$A$2788,0),MATCH(M$1,Sheet1!$A$1:$E$1,0)),"")</f>
        <v/>
      </c>
      <c r="N751" s="25" t="str">
        <f>IFERROR(INDEX(Sheet1!$A$1:$E$2788,MATCH($F751,Sheet1!$A$1:$A$2788,0),MATCH(N$1,Sheet1!$A$1:$E$1,0)),"")</f>
        <v/>
      </c>
      <c r="O751" s="44" t="str">
        <f>IFERROR(INDEX(Sheet1!$A$1:$G$2788,MATCH($F751,Sheet1!$A$1:$A$2788,0),MATCH(O$1,Sheet1!$A$1:$G$1,0)),"")</f>
        <v/>
      </c>
      <c r="P751" s="64" t="s">
        <v>10226</v>
      </c>
      <c r="Q751" s="30" t="s">
        <v>8952</v>
      </c>
      <c r="R751" t="s">
        <v>10340</v>
      </c>
      <c r="S751" t="s">
        <v>61</v>
      </c>
      <c r="U751" t="s">
        <v>9</v>
      </c>
      <c r="V751" t="s">
        <v>3096</v>
      </c>
    </row>
    <row r="752" spans="1:22" ht="15.75" thickBot="1" x14ac:dyDescent="0.3">
      <c r="A752">
        <v>3381</v>
      </c>
      <c r="B752" t="s">
        <v>1150</v>
      </c>
      <c r="D752" t="s">
        <v>687</v>
      </c>
      <c r="E752" s="6" t="s">
        <v>5366</v>
      </c>
      <c r="F752" s="65">
        <v>25981</v>
      </c>
      <c r="G752" s="70" t="str">
        <f t="shared" si="45"/>
        <v>17/02/1971</v>
      </c>
      <c r="H752" s="68" t="str">
        <f t="shared" si="46"/>
        <v>17</v>
      </c>
      <c r="I752" s="47" t="str">
        <f t="shared" si="48"/>
        <v>02</v>
      </c>
      <c r="J752" s="47" t="str">
        <f t="shared" si="47"/>
        <v>1971</v>
      </c>
      <c r="K752" s="47" t="str">
        <f>IFERROR(INDEX(Sheet1!$A$1:$E$2788,MATCH($F752,Sheet1!$A$1:$A$2788,0),MATCH(K$1,Sheet1!$A$1:$E$1,0)),"")</f>
        <v/>
      </c>
      <c r="L752" s="50" t="str">
        <f>IFERROR(INDEX(Sheet1!$A$1:$E$2788,MATCH($F752,Sheet1!$A$1:$A$2788,0),MATCH(L$1,Sheet1!$A$1:$E$1,0)),"")</f>
        <v/>
      </c>
      <c r="M752" s="25" t="str">
        <f>IFERROR(INDEX(Sheet1!$A$1:$E$2788,MATCH($F752,Sheet1!$A$1:$A$2788,0),MATCH(M$1,Sheet1!$A$1:$E$1,0)),"")</f>
        <v/>
      </c>
      <c r="N752" s="25" t="str">
        <f>IFERROR(INDEX(Sheet1!$A$1:$E$2788,MATCH($F752,Sheet1!$A$1:$A$2788,0),MATCH(N$1,Sheet1!$A$1:$E$1,0)),"")</f>
        <v/>
      </c>
      <c r="O752" s="44" t="str">
        <f>IFERROR(INDEX(Sheet1!$A$1:$G$2788,MATCH($F752,Sheet1!$A$1:$A$2788,0),MATCH(O$1,Sheet1!$A$1:$G$1,0)),"")</f>
        <v/>
      </c>
      <c r="P752" s="68" t="s">
        <v>10223</v>
      </c>
      <c r="Q752" s="30" t="s">
        <v>9164</v>
      </c>
      <c r="R752" t="s">
        <v>10340</v>
      </c>
      <c r="S752" t="s">
        <v>61</v>
      </c>
      <c r="U752" t="s">
        <v>9</v>
      </c>
      <c r="V752" t="s">
        <v>3095</v>
      </c>
    </row>
    <row r="753" spans="1:22" ht="15.75" thickBot="1" x14ac:dyDescent="0.3">
      <c r="A753">
        <v>3380</v>
      </c>
      <c r="B753" t="s">
        <v>1150</v>
      </c>
      <c r="D753" t="s">
        <v>81</v>
      </c>
      <c r="E753" s="6" t="s">
        <v>6166</v>
      </c>
      <c r="F753" s="65">
        <v>25982</v>
      </c>
      <c r="G753" s="70" t="str">
        <f t="shared" si="45"/>
        <v>18/02/1971</v>
      </c>
      <c r="H753" s="68" t="str">
        <f t="shared" si="46"/>
        <v>18</v>
      </c>
      <c r="I753" s="47" t="str">
        <f t="shared" si="48"/>
        <v>02</v>
      </c>
      <c r="J753" s="47" t="str">
        <f t="shared" si="47"/>
        <v>1971</v>
      </c>
      <c r="K753" s="47" t="str">
        <f>IFERROR(INDEX(Sheet1!$A$1:$E$2788,MATCH($F753,Sheet1!$A$1:$A$2788,0),MATCH(K$1,Sheet1!$A$1:$E$1,0)),"")</f>
        <v/>
      </c>
      <c r="L753" s="50" t="str">
        <f>IFERROR(INDEX(Sheet1!$A$1:$E$2788,MATCH($F753,Sheet1!$A$1:$A$2788,0),MATCH(L$1,Sheet1!$A$1:$E$1,0)),"")</f>
        <v/>
      </c>
      <c r="M753" s="25" t="str">
        <f>IFERROR(INDEX(Sheet1!$A$1:$E$2788,MATCH($F753,Sheet1!$A$1:$A$2788,0),MATCH(M$1,Sheet1!$A$1:$E$1,0)),"")</f>
        <v/>
      </c>
      <c r="N753" s="25" t="str">
        <f>IFERROR(INDEX(Sheet1!$A$1:$E$2788,MATCH($F753,Sheet1!$A$1:$A$2788,0),MATCH(N$1,Sheet1!$A$1:$E$1,0)),"")</f>
        <v/>
      </c>
      <c r="O753" s="44" t="str">
        <f>IFERROR(INDEX(Sheet1!$A$1:$G$2788,MATCH($F753,Sheet1!$A$1:$A$2788,0),MATCH(O$1,Sheet1!$A$1:$G$1,0)),"")</f>
        <v/>
      </c>
      <c r="P753" s="68" t="s">
        <v>10223</v>
      </c>
      <c r="Q753" s="30" t="s">
        <v>9098</v>
      </c>
      <c r="R753" t="s">
        <v>10340</v>
      </c>
      <c r="S753" t="s">
        <v>61</v>
      </c>
      <c r="U753" t="s">
        <v>9</v>
      </c>
      <c r="V753" t="s">
        <v>3094</v>
      </c>
    </row>
    <row r="754" spans="1:22" ht="15.75" thickBot="1" x14ac:dyDescent="0.3">
      <c r="A754">
        <v>3379</v>
      </c>
      <c r="B754" t="s">
        <v>830</v>
      </c>
      <c r="D754" t="s">
        <v>209</v>
      </c>
      <c r="E754" s="6" t="s">
        <v>8593</v>
      </c>
      <c r="F754" s="65">
        <v>25985</v>
      </c>
      <c r="G754" s="70" t="str">
        <f t="shared" si="45"/>
        <v>21/02/1971</v>
      </c>
      <c r="H754" s="68" t="str">
        <f t="shared" si="46"/>
        <v>21</v>
      </c>
      <c r="I754" s="47" t="str">
        <f t="shared" si="48"/>
        <v>02</v>
      </c>
      <c r="J754" s="47" t="str">
        <f t="shared" si="47"/>
        <v>1971</v>
      </c>
      <c r="K754" s="47" t="str">
        <f>IFERROR(INDEX(Sheet1!$A$1:$E$2788,MATCH($F754,Sheet1!$A$1:$A$2788,0),MATCH(K$1,Sheet1!$A$1:$E$1,0)),"")</f>
        <v/>
      </c>
      <c r="L754" s="50" t="str">
        <f>IFERROR(INDEX(Sheet1!$A$1:$E$2788,MATCH($F754,Sheet1!$A$1:$A$2788,0),MATCH(L$1,Sheet1!$A$1:$E$1,0)),"")</f>
        <v/>
      </c>
      <c r="M754" s="25" t="str">
        <f>IFERROR(INDEX(Sheet1!$A$1:$E$2788,MATCH($F754,Sheet1!$A$1:$A$2788,0),MATCH(M$1,Sheet1!$A$1:$E$1,0)),"")</f>
        <v/>
      </c>
      <c r="N754" s="25" t="str">
        <f>IFERROR(INDEX(Sheet1!$A$1:$E$2788,MATCH($F754,Sheet1!$A$1:$A$2788,0),MATCH(N$1,Sheet1!$A$1:$E$1,0)),"")</f>
        <v/>
      </c>
      <c r="O754" s="44" t="str">
        <f>IFERROR(INDEX(Sheet1!$A$1:$G$2788,MATCH($F754,Sheet1!$A$1:$A$2788,0),MATCH(O$1,Sheet1!$A$1:$G$1,0)),"")</f>
        <v/>
      </c>
      <c r="P754" s="64" t="s">
        <v>10226</v>
      </c>
      <c r="Q754" s="30" t="s">
        <v>8826</v>
      </c>
      <c r="R754" t="s">
        <v>10319</v>
      </c>
      <c r="S754" t="s">
        <v>61</v>
      </c>
      <c r="U754" t="s">
        <v>9</v>
      </c>
      <c r="V754" t="s">
        <v>3093</v>
      </c>
    </row>
    <row r="755" spans="1:22" ht="15.75" thickBot="1" x14ac:dyDescent="0.3">
      <c r="A755">
        <v>3378</v>
      </c>
      <c r="B755" t="s">
        <v>1150</v>
      </c>
      <c r="D755" t="s">
        <v>839</v>
      </c>
      <c r="E755" s="6" t="s">
        <v>6167</v>
      </c>
      <c r="F755" s="65">
        <v>25989</v>
      </c>
      <c r="G755" s="70" t="str">
        <f t="shared" si="45"/>
        <v>25/02/1971</v>
      </c>
      <c r="H755" s="68" t="str">
        <f t="shared" si="46"/>
        <v>25</v>
      </c>
      <c r="I755" s="47" t="str">
        <f t="shared" si="48"/>
        <v>02</v>
      </c>
      <c r="J755" s="47" t="str">
        <f t="shared" si="47"/>
        <v>1971</v>
      </c>
      <c r="K755" s="47" t="str">
        <f>IFERROR(INDEX(Sheet1!$A$1:$E$2788,MATCH($F755,Sheet1!$A$1:$A$2788,0),MATCH(K$1,Sheet1!$A$1:$E$1,0)),"")</f>
        <v/>
      </c>
      <c r="L755" s="50" t="str">
        <f>IFERROR(INDEX(Sheet1!$A$1:$E$2788,MATCH($F755,Sheet1!$A$1:$A$2788,0),MATCH(L$1,Sheet1!$A$1:$E$1,0)),"")</f>
        <v/>
      </c>
      <c r="M755" s="25" t="str">
        <f>IFERROR(INDEX(Sheet1!$A$1:$E$2788,MATCH($F755,Sheet1!$A$1:$A$2788,0),MATCH(M$1,Sheet1!$A$1:$E$1,0)),"")</f>
        <v/>
      </c>
      <c r="N755" s="25" t="str">
        <f>IFERROR(INDEX(Sheet1!$A$1:$E$2788,MATCH($F755,Sheet1!$A$1:$A$2788,0),MATCH(N$1,Sheet1!$A$1:$E$1,0)),"")</f>
        <v/>
      </c>
      <c r="O755" s="44" t="str">
        <f>IFERROR(INDEX(Sheet1!$A$1:$G$2788,MATCH($F755,Sheet1!$A$1:$A$2788,0),MATCH(O$1,Sheet1!$A$1:$G$1,0)),"")</f>
        <v/>
      </c>
      <c r="P755" s="68" t="s">
        <v>10223</v>
      </c>
      <c r="Q755" s="30" t="s">
        <v>9348</v>
      </c>
      <c r="R755" t="s">
        <v>10340</v>
      </c>
      <c r="S755" t="s">
        <v>61</v>
      </c>
      <c r="U755" t="s">
        <v>9</v>
      </c>
      <c r="V755" t="s">
        <v>3092</v>
      </c>
    </row>
    <row r="756" spans="1:22" ht="15.75" thickBot="1" x14ac:dyDescent="0.3">
      <c r="A756">
        <v>3377</v>
      </c>
      <c r="B756" t="s">
        <v>1150</v>
      </c>
      <c r="D756" t="s">
        <v>20</v>
      </c>
      <c r="E756" s="6" t="s">
        <v>7017</v>
      </c>
      <c r="F756" s="65">
        <v>25990</v>
      </c>
      <c r="G756" s="70" t="str">
        <f t="shared" si="45"/>
        <v>26/02/1971</v>
      </c>
      <c r="H756" s="68" t="str">
        <f t="shared" si="46"/>
        <v>26</v>
      </c>
      <c r="I756" s="47" t="str">
        <f t="shared" si="48"/>
        <v>02</v>
      </c>
      <c r="J756" s="47" t="str">
        <f t="shared" si="47"/>
        <v>1971</v>
      </c>
      <c r="K756" s="47" t="str">
        <f>IFERROR(INDEX(Sheet1!$A$1:$E$2788,MATCH($F756,Sheet1!$A$1:$A$2788,0),MATCH(K$1,Sheet1!$A$1:$E$1,0)),"")</f>
        <v/>
      </c>
      <c r="L756" s="50" t="str">
        <f>IFERROR(INDEX(Sheet1!$A$1:$E$2788,MATCH($F756,Sheet1!$A$1:$A$2788,0),MATCH(L$1,Sheet1!$A$1:$E$1,0)),"")</f>
        <v/>
      </c>
      <c r="M756" s="25" t="str">
        <f>IFERROR(INDEX(Sheet1!$A$1:$E$2788,MATCH($F756,Sheet1!$A$1:$A$2788,0),MATCH(M$1,Sheet1!$A$1:$E$1,0)),"")</f>
        <v/>
      </c>
      <c r="N756" s="25" t="str">
        <f>IFERROR(INDEX(Sheet1!$A$1:$E$2788,MATCH($F756,Sheet1!$A$1:$A$2788,0),MATCH(N$1,Sheet1!$A$1:$E$1,0)),"")</f>
        <v/>
      </c>
      <c r="O756" s="44" t="str">
        <f>IFERROR(INDEX(Sheet1!$A$1:$G$2788,MATCH($F756,Sheet1!$A$1:$A$2788,0),MATCH(O$1,Sheet1!$A$1:$G$1,0)),"")</f>
        <v/>
      </c>
      <c r="P756" s="68" t="s">
        <v>10223</v>
      </c>
      <c r="Q756" s="30" t="s">
        <v>9331</v>
      </c>
      <c r="R756" t="s">
        <v>10340</v>
      </c>
      <c r="S756" t="s">
        <v>61</v>
      </c>
      <c r="U756" t="s">
        <v>9</v>
      </c>
      <c r="V756" t="s">
        <v>3091</v>
      </c>
    </row>
    <row r="757" spans="1:22" ht="15.75" thickBot="1" x14ac:dyDescent="0.3">
      <c r="A757">
        <v>3375</v>
      </c>
      <c r="B757" t="s">
        <v>10</v>
      </c>
      <c r="D757" t="s">
        <v>7734</v>
      </c>
      <c r="E757" s="6" t="s">
        <v>5368</v>
      </c>
      <c r="F757" s="65">
        <v>25995</v>
      </c>
      <c r="G757" s="70" t="str">
        <f t="shared" si="45"/>
        <v>03/03/1971</v>
      </c>
      <c r="H757" s="68" t="str">
        <f t="shared" si="46"/>
        <v>03</v>
      </c>
      <c r="I757" s="47" t="str">
        <f t="shared" si="48"/>
        <v>03</v>
      </c>
      <c r="J757" s="47" t="str">
        <f t="shared" si="47"/>
        <v>1971</v>
      </c>
      <c r="K757" s="47" t="str">
        <f>IFERROR(INDEX(Sheet1!$A$1:$E$2788,MATCH($F757,Sheet1!$A$1:$A$2788,0),MATCH(K$1,Sheet1!$A$1:$E$1,0)),"")</f>
        <v/>
      </c>
      <c r="L757" s="50" t="str">
        <f>IFERROR(INDEX(Sheet1!$A$1:$E$2788,MATCH($F757,Sheet1!$A$1:$A$2788,0),MATCH(L$1,Sheet1!$A$1:$E$1,0)),"")</f>
        <v/>
      </c>
      <c r="M757" s="25" t="str">
        <f>IFERROR(INDEX(Sheet1!$A$1:$E$2788,MATCH($F757,Sheet1!$A$1:$A$2788,0),MATCH(M$1,Sheet1!$A$1:$E$1,0)),"")</f>
        <v/>
      </c>
      <c r="N757" s="25" t="str">
        <f>IFERROR(INDEX(Sheet1!$A$1:$E$2788,MATCH($F757,Sheet1!$A$1:$A$2788,0),MATCH(N$1,Sheet1!$A$1:$E$1,0)),"")</f>
        <v/>
      </c>
      <c r="O757" s="44" t="str">
        <f>IFERROR(INDEX(Sheet1!$A$1:$G$2788,MATCH($F757,Sheet1!$A$1:$A$2788,0),MATCH(O$1,Sheet1!$A$1:$G$1,0)),"")</f>
        <v/>
      </c>
      <c r="P757" s="64" t="s">
        <v>10227</v>
      </c>
      <c r="Q757" s="30" t="s">
        <v>8820</v>
      </c>
      <c r="R757" t="s">
        <v>10340</v>
      </c>
      <c r="S757" t="s">
        <v>61</v>
      </c>
      <c r="U757" t="s">
        <v>9</v>
      </c>
      <c r="V757" t="s">
        <v>3089</v>
      </c>
    </row>
    <row r="758" spans="1:22" ht="15.75" thickBot="1" x14ac:dyDescent="0.3">
      <c r="A758">
        <v>3376</v>
      </c>
      <c r="B758" t="s">
        <v>1150</v>
      </c>
      <c r="D758" t="s">
        <v>20</v>
      </c>
      <c r="E758" s="6" t="s">
        <v>5367</v>
      </c>
      <c r="F758" s="65">
        <v>25995</v>
      </c>
      <c r="G758" s="70" t="str">
        <f t="shared" si="45"/>
        <v>03/03/1971</v>
      </c>
      <c r="H758" s="68" t="str">
        <f t="shared" si="46"/>
        <v>03</v>
      </c>
      <c r="I758" s="47" t="str">
        <f t="shared" si="48"/>
        <v>03</v>
      </c>
      <c r="J758" s="47" t="str">
        <f t="shared" si="47"/>
        <v>1971</v>
      </c>
      <c r="K758" s="47" t="str">
        <f>IFERROR(INDEX(Sheet1!$A$1:$E$2788,MATCH($F758,Sheet1!$A$1:$A$2788,0),MATCH(K$1,Sheet1!$A$1:$E$1,0)),"")</f>
        <v/>
      </c>
      <c r="L758" s="50" t="str">
        <f>IFERROR(INDEX(Sheet1!$A$1:$E$2788,MATCH($F758,Sheet1!$A$1:$A$2788,0),MATCH(L$1,Sheet1!$A$1:$E$1,0)),"")</f>
        <v/>
      </c>
      <c r="M758" s="25" t="str">
        <f>IFERROR(INDEX(Sheet1!$A$1:$E$2788,MATCH($F758,Sheet1!$A$1:$A$2788,0),MATCH(M$1,Sheet1!$A$1:$E$1,0)),"")</f>
        <v/>
      </c>
      <c r="N758" s="25" t="str">
        <f>IFERROR(INDEX(Sheet1!$A$1:$E$2788,MATCH($F758,Sheet1!$A$1:$A$2788,0),MATCH(N$1,Sheet1!$A$1:$E$1,0)),"")</f>
        <v/>
      </c>
      <c r="O758" s="44" t="str">
        <f>IFERROR(INDEX(Sheet1!$A$1:$G$2788,MATCH($F758,Sheet1!$A$1:$A$2788,0),MATCH(O$1,Sheet1!$A$1:$G$1,0)),"")</f>
        <v/>
      </c>
      <c r="P758" s="68" t="s">
        <v>10223</v>
      </c>
      <c r="Q758" s="30" t="s">
        <v>8940</v>
      </c>
      <c r="R758" t="s">
        <v>10340</v>
      </c>
      <c r="S758" t="s">
        <v>61</v>
      </c>
      <c r="U758" t="s">
        <v>9</v>
      </c>
      <c r="V758" t="s">
        <v>3090</v>
      </c>
    </row>
    <row r="759" spans="1:22" ht="15.75" thickBot="1" x14ac:dyDescent="0.3">
      <c r="A759">
        <v>3374</v>
      </c>
      <c r="B759" t="s">
        <v>1150</v>
      </c>
      <c r="D759" t="s">
        <v>839</v>
      </c>
      <c r="E759" s="6" t="s">
        <v>6168</v>
      </c>
      <c r="F759" s="65">
        <v>25996</v>
      </c>
      <c r="G759" s="70" t="str">
        <f t="shared" si="45"/>
        <v>04/03/1971</v>
      </c>
      <c r="H759" s="68" t="str">
        <f t="shared" si="46"/>
        <v>04</v>
      </c>
      <c r="I759" s="47" t="str">
        <f t="shared" si="48"/>
        <v>03</v>
      </c>
      <c r="J759" s="47" t="str">
        <f t="shared" si="47"/>
        <v>1971</v>
      </c>
      <c r="K759" s="47" t="str">
        <f>IFERROR(INDEX(Sheet1!$A$1:$E$2788,MATCH($F759,Sheet1!$A$1:$A$2788,0),MATCH(K$1,Sheet1!$A$1:$E$1,0)),"")</f>
        <v/>
      </c>
      <c r="L759" s="50" t="str">
        <f>IFERROR(INDEX(Sheet1!$A$1:$E$2788,MATCH($F759,Sheet1!$A$1:$A$2788,0),MATCH(L$1,Sheet1!$A$1:$E$1,0)),"")</f>
        <v/>
      </c>
      <c r="M759" s="25" t="str">
        <f>IFERROR(INDEX(Sheet1!$A$1:$E$2788,MATCH($F759,Sheet1!$A$1:$A$2788,0),MATCH(M$1,Sheet1!$A$1:$E$1,0)),"")</f>
        <v/>
      </c>
      <c r="N759" s="25" t="str">
        <f>IFERROR(INDEX(Sheet1!$A$1:$E$2788,MATCH($F759,Sheet1!$A$1:$A$2788,0),MATCH(N$1,Sheet1!$A$1:$E$1,0)),"")</f>
        <v/>
      </c>
      <c r="O759" s="44" t="str">
        <f>IFERROR(INDEX(Sheet1!$A$1:$G$2788,MATCH($F759,Sheet1!$A$1:$A$2788,0),MATCH(O$1,Sheet1!$A$1:$G$1,0)),"")</f>
        <v/>
      </c>
      <c r="P759" s="68" t="s">
        <v>10223</v>
      </c>
      <c r="Q759" s="30" t="s">
        <v>8882</v>
      </c>
      <c r="R759" t="s">
        <v>10340</v>
      </c>
      <c r="S759" t="s">
        <v>61</v>
      </c>
      <c r="U759" t="s">
        <v>9</v>
      </c>
      <c r="V759" t="s">
        <v>3088</v>
      </c>
    </row>
    <row r="760" spans="1:22" ht="15.75" thickBot="1" x14ac:dyDescent="0.3">
      <c r="A760">
        <v>3372</v>
      </c>
      <c r="B760" t="s">
        <v>1150</v>
      </c>
      <c r="D760" t="s">
        <v>1711</v>
      </c>
      <c r="E760" s="6" t="s">
        <v>7019</v>
      </c>
      <c r="F760" s="65">
        <v>25997</v>
      </c>
      <c r="G760" s="70" t="str">
        <f t="shared" si="45"/>
        <v>05/03/1971</v>
      </c>
      <c r="H760" s="68" t="str">
        <f t="shared" si="46"/>
        <v>05</v>
      </c>
      <c r="I760" s="47" t="str">
        <f t="shared" si="48"/>
        <v>03</v>
      </c>
      <c r="J760" s="47" t="str">
        <f t="shared" si="47"/>
        <v>1971</v>
      </c>
      <c r="K760" s="47" t="str">
        <f>IFERROR(INDEX(Sheet1!$A$1:$E$2788,MATCH($F760,Sheet1!$A$1:$A$2788,0),MATCH(K$1,Sheet1!$A$1:$E$1,0)),"")</f>
        <v/>
      </c>
      <c r="L760" s="50" t="str">
        <f>IFERROR(INDEX(Sheet1!$A$1:$E$2788,MATCH($F760,Sheet1!$A$1:$A$2788,0),MATCH(L$1,Sheet1!$A$1:$E$1,0)),"")</f>
        <v/>
      </c>
      <c r="M760" s="25" t="str">
        <f>IFERROR(INDEX(Sheet1!$A$1:$E$2788,MATCH($F760,Sheet1!$A$1:$A$2788,0),MATCH(M$1,Sheet1!$A$1:$E$1,0)),"")</f>
        <v/>
      </c>
      <c r="N760" s="25" t="str">
        <f>IFERROR(INDEX(Sheet1!$A$1:$E$2788,MATCH($F760,Sheet1!$A$1:$A$2788,0),MATCH(N$1,Sheet1!$A$1:$E$1,0)),"")</f>
        <v/>
      </c>
      <c r="O760" s="44" t="str">
        <f>IFERROR(INDEX(Sheet1!$A$1:$G$2788,MATCH($F760,Sheet1!$A$1:$A$2788,0),MATCH(O$1,Sheet1!$A$1:$G$1,0)),"")</f>
        <v/>
      </c>
      <c r="P760" s="68" t="s">
        <v>10223</v>
      </c>
      <c r="Q760" s="30" t="s">
        <v>9045</v>
      </c>
      <c r="R760" t="s">
        <v>10340</v>
      </c>
      <c r="S760" t="s">
        <v>61</v>
      </c>
      <c r="U760" t="s">
        <v>33</v>
      </c>
      <c r="V760" t="s">
        <v>3086</v>
      </c>
    </row>
    <row r="761" spans="1:22" ht="15.75" thickBot="1" x14ac:dyDescent="0.3">
      <c r="A761">
        <v>3373</v>
      </c>
      <c r="B761" t="s">
        <v>1150</v>
      </c>
      <c r="D761" t="s">
        <v>56</v>
      </c>
      <c r="E761" s="6" t="s">
        <v>7018</v>
      </c>
      <c r="F761" s="65">
        <v>25997</v>
      </c>
      <c r="G761" s="70" t="str">
        <f t="shared" si="45"/>
        <v>05/03/1971</v>
      </c>
      <c r="H761" s="68" t="str">
        <f t="shared" si="46"/>
        <v>05</v>
      </c>
      <c r="I761" s="47" t="str">
        <f t="shared" si="48"/>
        <v>03</v>
      </c>
      <c r="J761" s="47" t="str">
        <f t="shared" si="47"/>
        <v>1971</v>
      </c>
      <c r="K761" s="47" t="str">
        <f>IFERROR(INDEX(Sheet1!$A$1:$E$2788,MATCH($F761,Sheet1!$A$1:$A$2788,0),MATCH(K$1,Sheet1!$A$1:$E$1,0)),"")</f>
        <v/>
      </c>
      <c r="L761" s="50" t="str">
        <f>IFERROR(INDEX(Sheet1!$A$1:$E$2788,MATCH($F761,Sheet1!$A$1:$A$2788,0),MATCH(L$1,Sheet1!$A$1:$E$1,0)),"")</f>
        <v/>
      </c>
      <c r="M761" s="25" t="str">
        <f>IFERROR(INDEX(Sheet1!$A$1:$E$2788,MATCH($F761,Sheet1!$A$1:$A$2788,0),MATCH(M$1,Sheet1!$A$1:$E$1,0)),"")</f>
        <v/>
      </c>
      <c r="N761" s="25" t="str">
        <f>IFERROR(INDEX(Sheet1!$A$1:$E$2788,MATCH($F761,Sheet1!$A$1:$A$2788,0),MATCH(N$1,Sheet1!$A$1:$E$1,0)),"")</f>
        <v/>
      </c>
      <c r="O761" s="44" t="str">
        <f>IFERROR(INDEX(Sheet1!$A$1:$G$2788,MATCH($F761,Sheet1!$A$1:$A$2788,0),MATCH(O$1,Sheet1!$A$1:$G$1,0)),"")</f>
        <v/>
      </c>
      <c r="P761" s="68" t="s">
        <v>10223</v>
      </c>
      <c r="Q761" s="30" t="s">
        <v>9349</v>
      </c>
      <c r="R761" t="s">
        <v>10319</v>
      </c>
      <c r="S761" t="s">
        <v>61</v>
      </c>
      <c r="U761" t="s">
        <v>33</v>
      </c>
      <c r="V761" t="s">
        <v>3087</v>
      </c>
    </row>
    <row r="762" spans="1:22" ht="15.75" thickBot="1" x14ac:dyDescent="0.3">
      <c r="A762">
        <v>3371</v>
      </c>
      <c r="B762" t="s">
        <v>1150</v>
      </c>
      <c r="D762" t="s">
        <v>687</v>
      </c>
      <c r="E762" s="6" t="s">
        <v>6169</v>
      </c>
      <c r="F762" s="65">
        <v>26010</v>
      </c>
      <c r="G762" s="70" t="str">
        <f t="shared" si="45"/>
        <v>18/03/1971</v>
      </c>
      <c r="H762" s="68" t="str">
        <f t="shared" si="46"/>
        <v>18</v>
      </c>
      <c r="I762" s="47" t="str">
        <f t="shared" si="48"/>
        <v>03</v>
      </c>
      <c r="J762" s="47" t="str">
        <f t="shared" si="47"/>
        <v>1971</v>
      </c>
      <c r="K762" s="47" t="str">
        <f>IFERROR(INDEX(Sheet1!$A$1:$E$2788,MATCH($F762,Sheet1!$A$1:$A$2788,0),MATCH(K$1,Sheet1!$A$1:$E$1,0)),"")</f>
        <v/>
      </c>
      <c r="L762" s="50" t="str">
        <f>IFERROR(INDEX(Sheet1!$A$1:$E$2788,MATCH($F762,Sheet1!$A$1:$A$2788,0),MATCH(L$1,Sheet1!$A$1:$E$1,0)),"")</f>
        <v/>
      </c>
      <c r="M762" s="25" t="str">
        <f>IFERROR(INDEX(Sheet1!$A$1:$E$2788,MATCH($F762,Sheet1!$A$1:$A$2788,0),MATCH(M$1,Sheet1!$A$1:$E$1,0)),"")</f>
        <v/>
      </c>
      <c r="N762" s="25" t="str">
        <f>IFERROR(INDEX(Sheet1!$A$1:$E$2788,MATCH($F762,Sheet1!$A$1:$A$2788,0),MATCH(N$1,Sheet1!$A$1:$E$1,0)),"")</f>
        <v/>
      </c>
      <c r="O762" s="44" t="str">
        <f>IFERROR(INDEX(Sheet1!$A$1:$G$2788,MATCH($F762,Sheet1!$A$1:$A$2788,0),MATCH(O$1,Sheet1!$A$1:$G$1,0)),"")</f>
        <v/>
      </c>
      <c r="P762" s="68" t="s">
        <v>10223</v>
      </c>
      <c r="Q762" s="30" t="s">
        <v>9035</v>
      </c>
      <c r="R762" t="s">
        <v>10340</v>
      </c>
      <c r="S762" t="s">
        <v>61</v>
      </c>
      <c r="U762" t="s">
        <v>9</v>
      </c>
      <c r="V762" t="s">
        <v>3085</v>
      </c>
    </row>
    <row r="763" spans="1:22" ht="15.75" thickBot="1" x14ac:dyDescent="0.3">
      <c r="A763">
        <v>3370</v>
      </c>
      <c r="B763" t="s">
        <v>1345</v>
      </c>
      <c r="D763" t="s">
        <v>932</v>
      </c>
      <c r="E763" s="6" t="s">
        <v>8594</v>
      </c>
      <c r="F763" s="65">
        <v>26013</v>
      </c>
      <c r="G763" s="70" t="str">
        <f t="shared" si="45"/>
        <v>21/03/1971</v>
      </c>
      <c r="H763" s="68" t="str">
        <f t="shared" si="46"/>
        <v>21</v>
      </c>
      <c r="I763" s="47" t="str">
        <f t="shared" si="48"/>
        <v>03</v>
      </c>
      <c r="J763" s="47" t="str">
        <f t="shared" si="47"/>
        <v>1971</v>
      </c>
      <c r="K763" s="47" t="str">
        <f>IFERROR(INDEX(Sheet1!$A$1:$E$2788,MATCH($F763,Sheet1!$A$1:$A$2788,0),MATCH(K$1,Sheet1!$A$1:$E$1,0)),"")</f>
        <v/>
      </c>
      <c r="L763" s="50" t="str">
        <f>IFERROR(INDEX(Sheet1!$A$1:$E$2788,MATCH($F763,Sheet1!$A$1:$A$2788,0),MATCH(L$1,Sheet1!$A$1:$E$1,0)),"")</f>
        <v/>
      </c>
      <c r="M763" s="25" t="str">
        <f>IFERROR(INDEX(Sheet1!$A$1:$E$2788,MATCH($F763,Sheet1!$A$1:$A$2788,0),MATCH(M$1,Sheet1!$A$1:$E$1,0)),"")</f>
        <v/>
      </c>
      <c r="N763" s="25" t="str">
        <f>IFERROR(INDEX(Sheet1!$A$1:$E$2788,MATCH($F763,Sheet1!$A$1:$A$2788,0),MATCH(N$1,Sheet1!$A$1:$E$1,0)),"")</f>
        <v/>
      </c>
      <c r="O763" s="44" t="str">
        <f>IFERROR(INDEX(Sheet1!$A$1:$G$2788,MATCH($F763,Sheet1!$A$1:$A$2788,0),MATCH(O$1,Sheet1!$A$1:$G$1,0)),"")</f>
        <v/>
      </c>
      <c r="P763" s="50" t="s">
        <v>10217</v>
      </c>
      <c r="Q763" s="30" t="s">
        <v>8904</v>
      </c>
      <c r="R763" t="s">
        <v>10340</v>
      </c>
      <c r="S763" t="s">
        <v>61</v>
      </c>
      <c r="U763" t="s">
        <v>9</v>
      </c>
      <c r="V763" t="s">
        <v>3084</v>
      </c>
    </row>
    <row r="764" spans="1:22" ht="15.75" thickBot="1" x14ac:dyDescent="0.3">
      <c r="A764">
        <v>3369</v>
      </c>
      <c r="B764" t="s">
        <v>1150</v>
      </c>
      <c r="D764" t="s">
        <v>687</v>
      </c>
      <c r="E764" s="6" t="s">
        <v>4633</v>
      </c>
      <c r="F764" s="65">
        <v>26015</v>
      </c>
      <c r="G764" s="70" t="str">
        <f t="shared" si="45"/>
        <v>23/03/1971</v>
      </c>
      <c r="H764" s="68" t="str">
        <f t="shared" si="46"/>
        <v>23</v>
      </c>
      <c r="I764" s="47" t="str">
        <f t="shared" si="48"/>
        <v>03</v>
      </c>
      <c r="J764" s="47" t="str">
        <f t="shared" si="47"/>
        <v>1971</v>
      </c>
      <c r="K764" s="47" t="str">
        <f>IFERROR(INDEX(Sheet1!$A$1:$E$2788,MATCH($F764,Sheet1!$A$1:$A$2788,0),MATCH(K$1,Sheet1!$A$1:$E$1,0)),"")</f>
        <v/>
      </c>
      <c r="L764" s="50" t="str">
        <f>IFERROR(INDEX(Sheet1!$A$1:$E$2788,MATCH($F764,Sheet1!$A$1:$A$2788,0),MATCH(L$1,Sheet1!$A$1:$E$1,0)),"")</f>
        <v/>
      </c>
      <c r="M764" s="25" t="str">
        <f>IFERROR(INDEX(Sheet1!$A$1:$E$2788,MATCH($F764,Sheet1!$A$1:$A$2788,0),MATCH(M$1,Sheet1!$A$1:$E$1,0)),"")</f>
        <v/>
      </c>
      <c r="N764" s="25" t="str">
        <f>IFERROR(INDEX(Sheet1!$A$1:$E$2788,MATCH($F764,Sheet1!$A$1:$A$2788,0),MATCH(N$1,Sheet1!$A$1:$E$1,0)),"")</f>
        <v/>
      </c>
      <c r="O764" s="44" t="str">
        <f>IFERROR(INDEX(Sheet1!$A$1:$G$2788,MATCH($F764,Sheet1!$A$1:$A$2788,0),MATCH(O$1,Sheet1!$A$1:$G$1,0)),"")</f>
        <v/>
      </c>
      <c r="P764" s="68" t="s">
        <v>10223</v>
      </c>
      <c r="Q764" s="30" t="s">
        <v>9180</v>
      </c>
      <c r="R764" t="s">
        <v>10340</v>
      </c>
      <c r="S764" t="s">
        <v>61</v>
      </c>
      <c r="U764" t="s">
        <v>9</v>
      </c>
      <c r="V764" t="s">
        <v>3083</v>
      </c>
    </row>
    <row r="765" spans="1:22" ht="15.75" thickBot="1" x14ac:dyDescent="0.3">
      <c r="A765">
        <v>3368</v>
      </c>
      <c r="B765" t="s">
        <v>1150</v>
      </c>
      <c r="D765" t="s">
        <v>56</v>
      </c>
      <c r="E765" s="6" t="s">
        <v>7754</v>
      </c>
      <c r="F765" s="65">
        <v>26019</v>
      </c>
      <c r="G765" s="70" t="str">
        <f t="shared" si="45"/>
        <v>27/03/1971</v>
      </c>
      <c r="H765" s="68" t="str">
        <f t="shared" si="46"/>
        <v>27</v>
      </c>
      <c r="I765" s="47" t="str">
        <f t="shared" si="48"/>
        <v>03</v>
      </c>
      <c r="J765" s="47" t="str">
        <f t="shared" si="47"/>
        <v>1971</v>
      </c>
      <c r="K765" s="47" t="str">
        <f>IFERROR(INDEX(Sheet1!$A$1:$E$2788,MATCH($F765,Sheet1!$A$1:$A$2788,0),MATCH(K$1,Sheet1!$A$1:$E$1,0)),"")</f>
        <v/>
      </c>
      <c r="L765" s="50" t="str">
        <f>IFERROR(INDEX(Sheet1!$A$1:$E$2788,MATCH($F765,Sheet1!$A$1:$A$2788,0),MATCH(L$1,Sheet1!$A$1:$E$1,0)),"")</f>
        <v/>
      </c>
      <c r="M765" s="25" t="str">
        <f>IFERROR(INDEX(Sheet1!$A$1:$E$2788,MATCH($F765,Sheet1!$A$1:$A$2788,0),MATCH(M$1,Sheet1!$A$1:$E$1,0)),"")</f>
        <v/>
      </c>
      <c r="N765" s="25" t="str">
        <f>IFERROR(INDEX(Sheet1!$A$1:$E$2788,MATCH($F765,Sheet1!$A$1:$A$2788,0),MATCH(N$1,Sheet1!$A$1:$E$1,0)),"")</f>
        <v/>
      </c>
      <c r="O765" s="44" t="str">
        <f>IFERROR(INDEX(Sheet1!$A$1:$G$2788,MATCH($F765,Sheet1!$A$1:$A$2788,0),MATCH(O$1,Sheet1!$A$1:$G$1,0)),"")</f>
        <v/>
      </c>
      <c r="P765" s="68" t="s">
        <v>10223</v>
      </c>
      <c r="Q765" s="30" t="s">
        <v>9309</v>
      </c>
      <c r="R765" t="s">
        <v>10340</v>
      </c>
      <c r="S765" t="s">
        <v>61</v>
      </c>
      <c r="U765" t="s">
        <v>9</v>
      </c>
      <c r="V765" t="s">
        <v>3082</v>
      </c>
    </row>
    <row r="766" spans="1:22" ht="15.75" thickBot="1" x14ac:dyDescent="0.3">
      <c r="A766">
        <v>3367</v>
      </c>
      <c r="B766" t="s">
        <v>1150</v>
      </c>
      <c r="D766" t="s">
        <v>1685</v>
      </c>
      <c r="E766" s="6" t="s">
        <v>6170</v>
      </c>
      <c r="F766" s="65">
        <v>26024</v>
      </c>
      <c r="G766" s="70" t="str">
        <f t="shared" si="45"/>
        <v>01/04/1971</v>
      </c>
      <c r="H766" s="68" t="str">
        <f t="shared" si="46"/>
        <v>01</v>
      </c>
      <c r="I766" s="47" t="str">
        <f t="shared" si="48"/>
        <v>04</v>
      </c>
      <c r="J766" s="47" t="str">
        <f t="shared" si="47"/>
        <v>1971</v>
      </c>
      <c r="K766" s="47" t="str">
        <f>IFERROR(INDEX(Sheet1!$A$1:$E$2788,MATCH($F766,Sheet1!$A$1:$A$2788,0),MATCH(K$1,Sheet1!$A$1:$E$1,0)),"")</f>
        <v/>
      </c>
      <c r="L766" s="50" t="str">
        <f>IFERROR(INDEX(Sheet1!$A$1:$E$2788,MATCH($F766,Sheet1!$A$1:$A$2788,0),MATCH(L$1,Sheet1!$A$1:$E$1,0)),"")</f>
        <v/>
      </c>
      <c r="M766" s="25" t="str">
        <f>IFERROR(INDEX(Sheet1!$A$1:$E$2788,MATCH($F766,Sheet1!$A$1:$A$2788,0),MATCH(M$1,Sheet1!$A$1:$E$1,0)),"")</f>
        <v/>
      </c>
      <c r="N766" s="25" t="str">
        <f>IFERROR(INDEX(Sheet1!$A$1:$E$2788,MATCH($F766,Sheet1!$A$1:$A$2788,0),MATCH(N$1,Sheet1!$A$1:$E$1,0)),"")</f>
        <v/>
      </c>
      <c r="O766" s="44" t="str">
        <f>IFERROR(INDEX(Sheet1!$A$1:$G$2788,MATCH($F766,Sheet1!$A$1:$A$2788,0),MATCH(O$1,Sheet1!$A$1:$G$1,0)),"")</f>
        <v/>
      </c>
      <c r="P766" s="68" t="s">
        <v>10223</v>
      </c>
      <c r="Q766" s="30" t="s">
        <v>9146</v>
      </c>
      <c r="R766" t="s">
        <v>10340</v>
      </c>
      <c r="S766" t="s">
        <v>61</v>
      </c>
      <c r="U766" t="s">
        <v>9</v>
      </c>
      <c r="V766" t="s">
        <v>3081</v>
      </c>
    </row>
    <row r="767" spans="1:22" ht="15.75" thickBot="1" x14ac:dyDescent="0.3">
      <c r="A767">
        <v>3366</v>
      </c>
      <c r="B767" t="s">
        <v>1150</v>
      </c>
      <c r="D767" t="s">
        <v>81</v>
      </c>
      <c r="E767" s="6" t="s">
        <v>7020</v>
      </c>
      <c r="F767" s="65">
        <v>26025</v>
      </c>
      <c r="G767" s="70" t="str">
        <f t="shared" si="45"/>
        <v>02/04/1971</v>
      </c>
      <c r="H767" s="68" t="str">
        <f t="shared" si="46"/>
        <v>02</v>
      </c>
      <c r="I767" s="47" t="str">
        <f t="shared" si="48"/>
        <v>04</v>
      </c>
      <c r="J767" s="47" t="str">
        <f t="shared" si="47"/>
        <v>1971</v>
      </c>
      <c r="K767" s="47" t="str">
        <f>IFERROR(INDEX(Sheet1!$A$1:$E$2788,MATCH($F767,Sheet1!$A$1:$A$2788,0),MATCH(K$1,Sheet1!$A$1:$E$1,0)),"")</f>
        <v/>
      </c>
      <c r="L767" s="50" t="str">
        <f>IFERROR(INDEX(Sheet1!$A$1:$E$2788,MATCH($F767,Sheet1!$A$1:$A$2788,0),MATCH(L$1,Sheet1!$A$1:$E$1,0)),"")</f>
        <v/>
      </c>
      <c r="M767" s="25" t="str">
        <f>IFERROR(INDEX(Sheet1!$A$1:$E$2788,MATCH($F767,Sheet1!$A$1:$A$2788,0),MATCH(M$1,Sheet1!$A$1:$E$1,0)),"")</f>
        <v/>
      </c>
      <c r="N767" s="25" t="str">
        <f>IFERROR(INDEX(Sheet1!$A$1:$E$2788,MATCH($F767,Sheet1!$A$1:$A$2788,0),MATCH(N$1,Sheet1!$A$1:$E$1,0)),"")</f>
        <v/>
      </c>
      <c r="O767" s="44" t="str">
        <f>IFERROR(INDEX(Sheet1!$A$1:$G$2788,MATCH($F767,Sheet1!$A$1:$A$2788,0),MATCH(O$1,Sheet1!$A$1:$G$1,0)),"")</f>
        <v/>
      </c>
      <c r="P767" s="68" t="s">
        <v>10223</v>
      </c>
      <c r="Q767" s="30" t="s">
        <v>9112</v>
      </c>
      <c r="R767" t="s">
        <v>10340</v>
      </c>
      <c r="S767" t="s">
        <v>61</v>
      </c>
      <c r="U767" t="s">
        <v>9</v>
      </c>
      <c r="V767" t="s">
        <v>3080</v>
      </c>
    </row>
    <row r="768" spans="1:22" ht="15.75" thickBot="1" x14ac:dyDescent="0.3">
      <c r="A768">
        <v>3365</v>
      </c>
      <c r="B768" t="s">
        <v>1150</v>
      </c>
      <c r="D768" t="s">
        <v>56</v>
      </c>
      <c r="E768" s="6" t="s">
        <v>5369</v>
      </c>
      <c r="F768" s="65">
        <v>26030</v>
      </c>
      <c r="G768" s="70" t="str">
        <f t="shared" si="45"/>
        <v>07/04/1971</v>
      </c>
      <c r="H768" s="68" t="str">
        <f t="shared" si="46"/>
        <v>07</v>
      </c>
      <c r="I768" s="47" t="str">
        <f t="shared" si="48"/>
        <v>04</v>
      </c>
      <c r="J768" s="47" t="str">
        <f t="shared" si="47"/>
        <v>1971</v>
      </c>
      <c r="K768" s="47" t="str">
        <f>IFERROR(INDEX(Sheet1!$A$1:$E$2788,MATCH($F768,Sheet1!$A$1:$A$2788,0),MATCH(K$1,Sheet1!$A$1:$E$1,0)),"")</f>
        <v/>
      </c>
      <c r="L768" s="50" t="str">
        <f>IFERROR(INDEX(Sheet1!$A$1:$E$2788,MATCH($F768,Sheet1!$A$1:$A$2788,0),MATCH(L$1,Sheet1!$A$1:$E$1,0)),"")</f>
        <v/>
      </c>
      <c r="M768" s="25" t="str">
        <f>IFERROR(INDEX(Sheet1!$A$1:$E$2788,MATCH($F768,Sheet1!$A$1:$A$2788,0),MATCH(M$1,Sheet1!$A$1:$E$1,0)),"")</f>
        <v/>
      </c>
      <c r="N768" s="25" t="str">
        <f>IFERROR(INDEX(Sheet1!$A$1:$E$2788,MATCH($F768,Sheet1!$A$1:$A$2788,0),MATCH(N$1,Sheet1!$A$1:$E$1,0)),"")</f>
        <v/>
      </c>
      <c r="O768" s="44" t="str">
        <f>IFERROR(INDEX(Sheet1!$A$1:$G$2788,MATCH($F768,Sheet1!$A$1:$A$2788,0),MATCH(O$1,Sheet1!$A$1:$G$1,0)),"")</f>
        <v/>
      </c>
      <c r="P768" s="68" t="s">
        <v>10223</v>
      </c>
      <c r="Q768" s="30" t="s">
        <v>9131</v>
      </c>
      <c r="R768" t="s">
        <v>10319</v>
      </c>
      <c r="S768" t="s">
        <v>61</v>
      </c>
      <c r="U768" t="s">
        <v>9</v>
      </c>
      <c r="V768" t="s">
        <v>3079</v>
      </c>
    </row>
    <row r="769" spans="1:23" ht="15.75" thickBot="1" x14ac:dyDescent="0.3">
      <c r="A769">
        <v>3364</v>
      </c>
      <c r="B769" t="s">
        <v>1150</v>
      </c>
      <c r="D769" t="s">
        <v>81</v>
      </c>
      <c r="E769" s="6" t="s">
        <v>5370</v>
      </c>
      <c r="F769" s="65">
        <v>26037</v>
      </c>
      <c r="G769" s="70" t="str">
        <f t="shared" si="45"/>
        <v>14/04/1971</v>
      </c>
      <c r="H769" s="68" t="str">
        <f t="shared" si="46"/>
        <v>14</v>
      </c>
      <c r="I769" s="47" t="str">
        <f t="shared" si="48"/>
        <v>04</v>
      </c>
      <c r="J769" s="47" t="str">
        <f t="shared" si="47"/>
        <v>1971</v>
      </c>
      <c r="K769" s="47" t="str">
        <f>IFERROR(INDEX(Sheet1!$A$1:$E$2788,MATCH($F769,Sheet1!$A$1:$A$2788,0),MATCH(K$1,Sheet1!$A$1:$E$1,0)),"")</f>
        <v/>
      </c>
      <c r="L769" s="50" t="str">
        <f>IFERROR(INDEX(Sheet1!$A$1:$E$2788,MATCH($F769,Sheet1!$A$1:$A$2788,0),MATCH(L$1,Sheet1!$A$1:$E$1,0)),"")</f>
        <v/>
      </c>
      <c r="M769" s="25" t="str">
        <f>IFERROR(INDEX(Sheet1!$A$1:$E$2788,MATCH($F769,Sheet1!$A$1:$A$2788,0),MATCH(M$1,Sheet1!$A$1:$E$1,0)),"")</f>
        <v/>
      </c>
      <c r="N769" s="25" t="str">
        <f>IFERROR(INDEX(Sheet1!$A$1:$E$2788,MATCH($F769,Sheet1!$A$1:$A$2788,0),MATCH(N$1,Sheet1!$A$1:$E$1,0)),"")</f>
        <v/>
      </c>
      <c r="O769" s="44" t="str">
        <f>IFERROR(INDEX(Sheet1!$A$1:$G$2788,MATCH($F769,Sheet1!$A$1:$A$2788,0),MATCH(O$1,Sheet1!$A$1:$G$1,0)),"")</f>
        <v/>
      </c>
      <c r="P769" s="68" t="s">
        <v>10223</v>
      </c>
      <c r="Q769" s="30" t="s">
        <v>9162</v>
      </c>
      <c r="R769" t="s">
        <v>10340</v>
      </c>
      <c r="S769" t="s">
        <v>61</v>
      </c>
      <c r="U769" t="s">
        <v>9</v>
      </c>
      <c r="V769" t="s">
        <v>3078</v>
      </c>
    </row>
    <row r="770" spans="1:23" ht="15.75" thickBot="1" x14ac:dyDescent="0.3">
      <c r="A770">
        <v>3363</v>
      </c>
      <c r="B770" t="s">
        <v>2616</v>
      </c>
      <c r="D770" t="s">
        <v>2617</v>
      </c>
      <c r="E770" s="6" t="s">
        <v>6171</v>
      </c>
      <c r="F770" s="65">
        <v>26038</v>
      </c>
      <c r="G770" s="70" t="str">
        <f t="shared" si="45"/>
        <v>15/04/1971</v>
      </c>
      <c r="H770" s="68" t="str">
        <f t="shared" si="46"/>
        <v>15</v>
      </c>
      <c r="I770" s="47" t="str">
        <f t="shared" si="48"/>
        <v>04</v>
      </c>
      <c r="J770" s="47" t="str">
        <f t="shared" si="47"/>
        <v>1971</v>
      </c>
      <c r="K770" s="47" t="str">
        <f>IFERROR(INDEX(Sheet1!$A$1:$E$2788,MATCH($F770,Sheet1!$A$1:$A$2788,0),MATCH(K$1,Sheet1!$A$1:$E$1,0)),"")</f>
        <v/>
      </c>
      <c r="L770" s="50" t="str">
        <f>IFERROR(INDEX(Sheet1!$A$1:$E$2788,MATCH($F770,Sheet1!$A$1:$A$2788,0),MATCH(L$1,Sheet1!$A$1:$E$1,0)),"")</f>
        <v/>
      </c>
      <c r="M770" s="25" t="str">
        <f>IFERROR(INDEX(Sheet1!$A$1:$E$2788,MATCH($F770,Sheet1!$A$1:$A$2788,0),MATCH(M$1,Sheet1!$A$1:$E$1,0)),"")</f>
        <v/>
      </c>
      <c r="N770" s="25" t="str">
        <f>IFERROR(INDEX(Sheet1!$A$1:$E$2788,MATCH($F770,Sheet1!$A$1:$A$2788,0),MATCH(N$1,Sheet1!$A$1:$E$1,0)),"")</f>
        <v/>
      </c>
      <c r="O770" s="44" t="str">
        <f>IFERROR(INDEX(Sheet1!$A$1:$G$2788,MATCH($F770,Sheet1!$A$1:$A$2788,0),MATCH(O$1,Sheet1!$A$1:$G$1,0)),"")</f>
        <v/>
      </c>
      <c r="P770" s="64" t="s">
        <v>10248</v>
      </c>
      <c r="Q770" s="30" t="s">
        <v>9350</v>
      </c>
      <c r="R770" t="s">
        <v>10340</v>
      </c>
      <c r="S770" t="s">
        <v>61</v>
      </c>
      <c r="U770" t="s">
        <v>9</v>
      </c>
      <c r="V770" t="s">
        <v>3077</v>
      </c>
    </row>
    <row r="771" spans="1:23" ht="15.75" thickBot="1" x14ac:dyDescent="0.3">
      <c r="A771">
        <v>3362</v>
      </c>
      <c r="B771" t="s">
        <v>1150</v>
      </c>
      <c r="D771" t="s">
        <v>56</v>
      </c>
      <c r="E771" s="6" t="s">
        <v>7755</v>
      </c>
      <c r="F771" s="65">
        <v>26040</v>
      </c>
      <c r="G771" s="70" t="str">
        <f t="shared" ref="G771:G834" si="49">TEXT(F771, "dd/mm/yyyy")</f>
        <v>17/04/1971</v>
      </c>
      <c r="H771" s="68" t="str">
        <f t="shared" ref="H771:H834" si="50">LEFT(G771,2)</f>
        <v>17</v>
      </c>
      <c r="I771" s="47" t="str">
        <f t="shared" si="48"/>
        <v>04</v>
      </c>
      <c r="J771" s="47" t="str">
        <f t="shared" ref="J771:J834" si="51">RIGHT(G771,4)</f>
        <v>1971</v>
      </c>
      <c r="K771" s="47" t="str">
        <f>IFERROR(INDEX(Sheet1!$A$1:$E$2788,MATCH($F771,Sheet1!$A$1:$A$2788,0),MATCH(K$1,Sheet1!$A$1:$E$1,0)),"")</f>
        <v/>
      </c>
      <c r="L771" s="50" t="str">
        <f>IFERROR(INDEX(Sheet1!$A$1:$E$2788,MATCH($F771,Sheet1!$A$1:$A$2788,0),MATCH(L$1,Sheet1!$A$1:$E$1,0)),"")</f>
        <v/>
      </c>
      <c r="M771" s="25" t="str">
        <f>IFERROR(INDEX(Sheet1!$A$1:$E$2788,MATCH($F771,Sheet1!$A$1:$A$2788,0),MATCH(M$1,Sheet1!$A$1:$E$1,0)),"")</f>
        <v/>
      </c>
      <c r="N771" s="25" t="str">
        <f>IFERROR(INDEX(Sheet1!$A$1:$E$2788,MATCH($F771,Sheet1!$A$1:$A$2788,0),MATCH(N$1,Sheet1!$A$1:$E$1,0)),"")</f>
        <v/>
      </c>
      <c r="O771" s="44" t="str">
        <f>IFERROR(INDEX(Sheet1!$A$1:$G$2788,MATCH($F771,Sheet1!$A$1:$A$2788,0),MATCH(O$1,Sheet1!$A$1:$G$1,0)),"")</f>
        <v/>
      </c>
      <c r="P771" s="68" t="s">
        <v>10223</v>
      </c>
      <c r="Q771" s="30" t="s">
        <v>8978</v>
      </c>
      <c r="R771" t="s">
        <v>10340</v>
      </c>
      <c r="S771" t="s">
        <v>61</v>
      </c>
      <c r="U771" t="s">
        <v>9</v>
      </c>
      <c r="V771" t="s">
        <v>3076</v>
      </c>
    </row>
    <row r="772" spans="1:23" s="31" customFormat="1" ht="15.75" thickBot="1" x14ac:dyDescent="0.3">
      <c r="A772" s="31">
        <v>3361</v>
      </c>
      <c r="B772" s="31" t="s">
        <v>1150</v>
      </c>
      <c r="D772" s="31" t="s">
        <v>103</v>
      </c>
      <c r="E772" s="34" t="s">
        <v>4129</v>
      </c>
      <c r="F772" s="65">
        <v>26042</v>
      </c>
      <c r="G772" s="70" t="str">
        <f t="shared" si="49"/>
        <v>19/04/1971</v>
      </c>
      <c r="H772" s="68" t="str">
        <f t="shared" si="50"/>
        <v>19</v>
      </c>
      <c r="I772" s="47" t="str">
        <f t="shared" si="48"/>
        <v>04</v>
      </c>
      <c r="J772" s="47" t="str">
        <f t="shared" si="51"/>
        <v>1971</v>
      </c>
      <c r="K772" s="48" t="str">
        <f>IFERROR(INDEX(Sheet1!$A$1:$E$2788,MATCH($F772,Sheet1!$A$1:$A$2788,0),MATCH(K$1,Sheet1!$A$1:$E$1,0)),"")</f>
        <v/>
      </c>
      <c r="L772" s="49" t="str">
        <f>IFERROR(INDEX(Sheet1!$A$1:$E$2788,MATCH($F772,Sheet1!$A$1:$A$2788,0),MATCH(L$1,Sheet1!$A$1:$E$1,0)),"")</f>
        <v/>
      </c>
      <c r="M772" s="35" t="str">
        <f>IFERROR(INDEX(Sheet1!$A$1:$E$2788,MATCH($F772,Sheet1!$A$1:$A$2788,0),MATCH(M$1,Sheet1!$A$1:$E$1,0)),"")</f>
        <v/>
      </c>
      <c r="N772" s="35" t="str">
        <f>IFERROR(INDEX(Sheet1!$A$1:$E$2788,MATCH($F772,Sheet1!$A$1:$A$2788,0),MATCH(N$1,Sheet1!$A$1:$E$1,0)),"")</f>
        <v/>
      </c>
      <c r="O772" s="51" t="str">
        <f>IFERROR(INDEX(Sheet1!$A$1:$G$2788,MATCH($F772,Sheet1!$A$1:$A$2788,0),MATCH(O$1,Sheet1!$A$1:$G$1,0)),"")</f>
        <v/>
      </c>
      <c r="P772" s="68" t="s">
        <v>10223</v>
      </c>
      <c r="Q772" s="36" t="s">
        <v>9351</v>
      </c>
      <c r="R772" s="31" t="s">
        <v>10340</v>
      </c>
      <c r="S772" s="31" t="s">
        <v>61</v>
      </c>
      <c r="U772" s="31" t="s">
        <v>9</v>
      </c>
      <c r="V772" s="31" t="s">
        <v>3075</v>
      </c>
      <c r="W772" s="31" t="s">
        <v>10208</v>
      </c>
    </row>
    <row r="773" spans="1:23" ht="15.75" thickBot="1" x14ac:dyDescent="0.3">
      <c r="A773">
        <v>3358</v>
      </c>
      <c r="B773" t="s">
        <v>1150</v>
      </c>
      <c r="D773" t="s">
        <v>140</v>
      </c>
      <c r="E773" s="6" t="s">
        <v>6174</v>
      </c>
      <c r="F773" s="65">
        <v>26045</v>
      </c>
      <c r="G773" s="70" t="str">
        <f t="shared" si="49"/>
        <v>22/04/1971</v>
      </c>
      <c r="H773" s="68" t="str">
        <f t="shared" si="50"/>
        <v>22</v>
      </c>
      <c r="I773" s="47" t="str">
        <f t="shared" ref="I773:I836" si="52">MID(G773,4,2)</f>
        <v>04</v>
      </c>
      <c r="J773" s="47" t="str">
        <f t="shared" si="51"/>
        <v>1971</v>
      </c>
      <c r="K773" s="47" t="str">
        <f>IFERROR(INDEX(Sheet1!$A$1:$E$2788,MATCH($F773,Sheet1!$A$1:$A$2788,0),MATCH(K$1,Sheet1!$A$1:$E$1,0)),"")</f>
        <v/>
      </c>
      <c r="L773" s="50" t="str">
        <f>IFERROR(INDEX(Sheet1!$A$1:$E$2788,MATCH($F773,Sheet1!$A$1:$A$2788,0),MATCH(L$1,Sheet1!$A$1:$E$1,0)),"")</f>
        <v/>
      </c>
      <c r="M773" s="25" t="str">
        <f>IFERROR(INDEX(Sheet1!$A$1:$E$2788,MATCH($F773,Sheet1!$A$1:$A$2788,0),MATCH(M$1,Sheet1!$A$1:$E$1,0)),"")</f>
        <v/>
      </c>
      <c r="N773" s="25" t="str">
        <f>IFERROR(INDEX(Sheet1!$A$1:$E$2788,MATCH($F773,Sheet1!$A$1:$A$2788,0),MATCH(N$1,Sheet1!$A$1:$E$1,0)),"")</f>
        <v/>
      </c>
      <c r="O773" s="44" t="str">
        <f>IFERROR(INDEX(Sheet1!$A$1:$G$2788,MATCH($F773,Sheet1!$A$1:$A$2788,0),MATCH(O$1,Sheet1!$A$1:$G$1,0)),"")</f>
        <v/>
      </c>
      <c r="P773" s="68" t="s">
        <v>10223</v>
      </c>
      <c r="Q773" s="30" t="s">
        <v>9353</v>
      </c>
      <c r="R773" t="s">
        <v>10340</v>
      </c>
      <c r="S773" t="s">
        <v>61</v>
      </c>
      <c r="U773" t="s">
        <v>9</v>
      </c>
      <c r="V773" t="s">
        <v>3073</v>
      </c>
    </row>
    <row r="774" spans="1:23" ht="15.75" thickBot="1" x14ac:dyDescent="0.3">
      <c r="A774">
        <v>3359</v>
      </c>
      <c r="B774" t="s">
        <v>1962</v>
      </c>
      <c r="D774" t="s">
        <v>932</v>
      </c>
      <c r="E774" s="6" t="s">
        <v>6173</v>
      </c>
      <c r="F774" s="65">
        <v>26045</v>
      </c>
      <c r="G774" s="70" t="str">
        <f t="shared" si="49"/>
        <v>22/04/1971</v>
      </c>
      <c r="H774" s="68" t="str">
        <f t="shared" si="50"/>
        <v>22</v>
      </c>
      <c r="I774" s="47" t="str">
        <f t="shared" si="52"/>
        <v>04</v>
      </c>
      <c r="J774" s="47" t="str">
        <f t="shared" si="51"/>
        <v>1971</v>
      </c>
      <c r="K774" s="47" t="str">
        <f>IFERROR(INDEX(Sheet1!$A$1:$E$2788,MATCH($F774,Sheet1!$A$1:$A$2788,0),MATCH(K$1,Sheet1!$A$1:$E$1,0)),"")</f>
        <v/>
      </c>
      <c r="L774" s="50" t="str">
        <f>IFERROR(INDEX(Sheet1!$A$1:$E$2788,MATCH($F774,Sheet1!$A$1:$A$2788,0),MATCH(L$1,Sheet1!$A$1:$E$1,0)),"")</f>
        <v/>
      </c>
      <c r="M774" s="25" t="str">
        <f>IFERROR(INDEX(Sheet1!$A$1:$E$2788,MATCH($F774,Sheet1!$A$1:$A$2788,0),MATCH(M$1,Sheet1!$A$1:$E$1,0)),"")</f>
        <v/>
      </c>
      <c r="N774" s="25" t="str">
        <f>IFERROR(INDEX(Sheet1!$A$1:$E$2788,MATCH($F774,Sheet1!$A$1:$A$2788,0),MATCH(N$1,Sheet1!$A$1:$E$1,0)),"")</f>
        <v/>
      </c>
      <c r="O774" s="44" t="str">
        <f>IFERROR(INDEX(Sheet1!$A$1:$G$2788,MATCH($F774,Sheet1!$A$1:$A$2788,0),MATCH(O$1,Sheet1!$A$1:$G$1,0)),"")</f>
        <v/>
      </c>
      <c r="P774" s="50" t="s">
        <v>10217</v>
      </c>
      <c r="Q774" s="30" t="s">
        <v>9352</v>
      </c>
      <c r="R774" t="s">
        <v>10340</v>
      </c>
      <c r="S774" t="s">
        <v>61</v>
      </c>
      <c r="U774" t="s">
        <v>9</v>
      </c>
      <c r="V774" t="s">
        <v>3074</v>
      </c>
    </row>
    <row r="775" spans="1:23" ht="15.75" thickBot="1" x14ac:dyDescent="0.3">
      <c r="A775">
        <v>3360</v>
      </c>
      <c r="B775" t="s">
        <v>1150</v>
      </c>
      <c r="D775" t="s">
        <v>1711</v>
      </c>
      <c r="E775" s="6" t="s">
        <v>6172</v>
      </c>
      <c r="F775" s="65">
        <v>26045</v>
      </c>
      <c r="G775" s="70" t="str">
        <f t="shared" si="49"/>
        <v>22/04/1971</v>
      </c>
      <c r="H775" s="68" t="str">
        <f t="shared" si="50"/>
        <v>22</v>
      </c>
      <c r="I775" s="47" t="str">
        <f t="shared" si="52"/>
        <v>04</v>
      </c>
      <c r="J775" s="47" t="str">
        <f t="shared" si="51"/>
        <v>1971</v>
      </c>
      <c r="K775" s="47" t="str">
        <f>IFERROR(INDEX(Sheet1!$A$1:$E$2788,MATCH($F775,Sheet1!$A$1:$A$2788,0),MATCH(K$1,Sheet1!$A$1:$E$1,0)),"")</f>
        <v/>
      </c>
      <c r="L775" s="50" t="str">
        <f>IFERROR(INDEX(Sheet1!$A$1:$E$2788,MATCH($F775,Sheet1!$A$1:$A$2788,0),MATCH(L$1,Sheet1!$A$1:$E$1,0)),"")</f>
        <v/>
      </c>
      <c r="M775" s="25" t="str">
        <f>IFERROR(INDEX(Sheet1!$A$1:$E$2788,MATCH($F775,Sheet1!$A$1:$A$2788,0),MATCH(M$1,Sheet1!$A$1:$E$1,0)),"")</f>
        <v/>
      </c>
      <c r="N775" s="25" t="str">
        <f>IFERROR(INDEX(Sheet1!$A$1:$E$2788,MATCH($F775,Sheet1!$A$1:$A$2788,0),MATCH(N$1,Sheet1!$A$1:$E$1,0)),"")</f>
        <v/>
      </c>
      <c r="O775" s="44" t="str">
        <f>IFERROR(INDEX(Sheet1!$A$1:$G$2788,MATCH($F775,Sheet1!$A$1:$A$2788,0),MATCH(O$1,Sheet1!$A$1:$G$1,0)),"")</f>
        <v/>
      </c>
      <c r="P775" s="68" t="s">
        <v>10223</v>
      </c>
      <c r="Q775" s="30" t="s">
        <v>8912</v>
      </c>
      <c r="R775" t="s">
        <v>10340</v>
      </c>
      <c r="S775" t="s">
        <v>61</v>
      </c>
      <c r="U775" t="s">
        <v>9</v>
      </c>
      <c r="V775" t="s">
        <v>2980</v>
      </c>
    </row>
    <row r="776" spans="1:23" ht="15.75" thickBot="1" x14ac:dyDescent="0.3">
      <c r="A776">
        <v>3356</v>
      </c>
      <c r="B776" t="s">
        <v>1150</v>
      </c>
      <c r="D776" t="s">
        <v>101</v>
      </c>
      <c r="E776" s="6" t="s">
        <v>7757</v>
      </c>
      <c r="F776" s="65">
        <v>26047</v>
      </c>
      <c r="G776" s="70" t="str">
        <f t="shared" si="49"/>
        <v>24/04/1971</v>
      </c>
      <c r="H776" s="68" t="str">
        <f t="shared" si="50"/>
        <v>24</v>
      </c>
      <c r="I776" s="47" t="str">
        <f t="shared" si="52"/>
        <v>04</v>
      </c>
      <c r="J776" s="47" t="str">
        <f t="shared" si="51"/>
        <v>1971</v>
      </c>
      <c r="K776" s="47" t="str">
        <f>IFERROR(INDEX(Sheet1!$A$1:$E$2788,MATCH($F776,Sheet1!$A$1:$A$2788,0),MATCH(K$1,Sheet1!$A$1:$E$1,0)),"")</f>
        <v/>
      </c>
      <c r="L776" s="50" t="str">
        <f>IFERROR(INDEX(Sheet1!$A$1:$E$2788,MATCH($F776,Sheet1!$A$1:$A$2788,0),MATCH(L$1,Sheet1!$A$1:$E$1,0)),"")</f>
        <v/>
      </c>
      <c r="M776" s="25" t="str">
        <f>IFERROR(INDEX(Sheet1!$A$1:$E$2788,MATCH($F776,Sheet1!$A$1:$A$2788,0),MATCH(M$1,Sheet1!$A$1:$E$1,0)),"")</f>
        <v/>
      </c>
      <c r="N776" s="25" t="str">
        <f>IFERROR(INDEX(Sheet1!$A$1:$E$2788,MATCH($F776,Sheet1!$A$1:$A$2788,0),MATCH(N$1,Sheet1!$A$1:$E$1,0)),"")</f>
        <v/>
      </c>
      <c r="O776" s="44" t="str">
        <f>IFERROR(INDEX(Sheet1!$A$1:$G$2788,MATCH($F776,Sheet1!$A$1:$A$2788,0),MATCH(O$1,Sheet1!$A$1:$G$1,0)),"")</f>
        <v/>
      </c>
      <c r="P776" s="68" t="s">
        <v>10223</v>
      </c>
      <c r="Q776" s="30" t="s">
        <v>9355</v>
      </c>
      <c r="R776" t="s">
        <v>10340</v>
      </c>
      <c r="S776" t="s">
        <v>61</v>
      </c>
      <c r="U776" t="s">
        <v>9</v>
      </c>
      <c r="V776" t="s">
        <v>3070</v>
      </c>
    </row>
    <row r="777" spans="1:23" ht="15.75" thickBot="1" x14ac:dyDescent="0.3">
      <c r="A777">
        <v>3357</v>
      </c>
      <c r="B777" t="s">
        <v>1722</v>
      </c>
      <c r="D777" t="s">
        <v>3071</v>
      </c>
      <c r="E777" s="6" t="s">
        <v>7756</v>
      </c>
      <c r="F777" s="65">
        <v>26047</v>
      </c>
      <c r="G777" s="70" t="str">
        <f t="shared" si="49"/>
        <v>24/04/1971</v>
      </c>
      <c r="H777" s="68" t="str">
        <f t="shared" si="50"/>
        <v>24</v>
      </c>
      <c r="I777" s="47" t="str">
        <f t="shared" si="52"/>
        <v>04</v>
      </c>
      <c r="J777" s="47" t="str">
        <f t="shared" si="51"/>
        <v>1971</v>
      </c>
      <c r="K777" s="47" t="str">
        <f>IFERROR(INDEX(Sheet1!$A$1:$E$2788,MATCH($F777,Sheet1!$A$1:$A$2788,0),MATCH(K$1,Sheet1!$A$1:$E$1,0)),"")</f>
        <v/>
      </c>
      <c r="L777" s="50" t="str">
        <f>IFERROR(INDEX(Sheet1!$A$1:$E$2788,MATCH($F777,Sheet1!$A$1:$A$2788,0),MATCH(L$1,Sheet1!$A$1:$E$1,0)),"")</f>
        <v/>
      </c>
      <c r="M777" s="25" t="str">
        <f>IFERROR(INDEX(Sheet1!$A$1:$E$2788,MATCH($F777,Sheet1!$A$1:$A$2788,0),MATCH(M$1,Sheet1!$A$1:$E$1,0)),"")</f>
        <v/>
      </c>
      <c r="N777" s="25" t="str">
        <f>IFERROR(INDEX(Sheet1!$A$1:$E$2788,MATCH($F777,Sheet1!$A$1:$A$2788,0),MATCH(N$1,Sheet1!$A$1:$E$1,0)),"")</f>
        <v/>
      </c>
      <c r="O777" s="44" t="str">
        <f>IFERROR(INDEX(Sheet1!$A$1:$G$2788,MATCH($F777,Sheet1!$A$1:$A$2788,0),MATCH(O$1,Sheet1!$A$1:$G$1,0)),"")</f>
        <v/>
      </c>
      <c r="P777" s="64" t="s">
        <v>10231</v>
      </c>
      <c r="Q777" s="30" t="s">
        <v>9354</v>
      </c>
      <c r="R777" t="s">
        <v>10340</v>
      </c>
      <c r="S777" t="s">
        <v>61</v>
      </c>
      <c r="U777" t="s">
        <v>9</v>
      </c>
      <c r="V777" t="s">
        <v>3072</v>
      </c>
    </row>
    <row r="778" spans="1:23" ht="15.75" thickBot="1" x14ac:dyDescent="0.3">
      <c r="A778">
        <v>3355</v>
      </c>
      <c r="B778" t="s">
        <v>1150</v>
      </c>
      <c r="D778" t="s">
        <v>687</v>
      </c>
      <c r="E778" s="6" t="s">
        <v>5371</v>
      </c>
      <c r="F778" s="65">
        <v>26051</v>
      </c>
      <c r="G778" s="70" t="str">
        <f t="shared" si="49"/>
        <v>28/04/1971</v>
      </c>
      <c r="H778" s="68" t="str">
        <f t="shared" si="50"/>
        <v>28</v>
      </c>
      <c r="I778" s="47" t="str">
        <f t="shared" si="52"/>
        <v>04</v>
      </c>
      <c r="J778" s="47" t="str">
        <f t="shared" si="51"/>
        <v>1971</v>
      </c>
      <c r="K778" s="47" t="str">
        <f>IFERROR(INDEX(Sheet1!$A$1:$E$2788,MATCH($F778,Sheet1!$A$1:$A$2788,0),MATCH(K$1,Sheet1!$A$1:$E$1,0)),"")</f>
        <v/>
      </c>
      <c r="L778" s="50" t="str">
        <f>IFERROR(INDEX(Sheet1!$A$1:$E$2788,MATCH($F778,Sheet1!$A$1:$A$2788,0),MATCH(L$1,Sheet1!$A$1:$E$1,0)),"")</f>
        <v/>
      </c>
      <c r="M778" s="25" t="str">
        <f>IFERROR(INDEX(Sheet1!$A$1:$E$2788,MATCH($F778,Sheet1!$A$1:$A$2788,0),MATCH(M$1,Sheet1!$A$1:$E$1,0)),"")</f>
        <v/>
      </c>
      <c r="N778" s="25" t="str">
        <f>IFERROR(INDEX(Sheet1!$A$1:$E$2788,MATCH($F778,Sheet1!$A$1:$A$2788,0),MATCH(N$1,Sheet1!$A$1:$E$1,0)),"")</f>
        <v/>
      </c>
      <c r="O778" s="44" t="str">
        <f>IFERROR(INDEX(Sheet1!$A$1:$G$2788,MATCH($F778,Sheet1!$A$1:$A$2788,0),MATCH(O$1,Sheet1!$A$1:$G$1,0)),"")</f>
        <v/>
      </c>
      <c r="P778" s="68" t="s">
        <v>10223</v>
      </c>
      <c r="Q778" s="30" t="s">
        <v>9356</v>
      </c>
      <c r="R778" t="s">
        <v>10340</v>
      </c>
      <c r="S778" t="s">
        <v>61</v>
      </c>
      <c r="U778" t="s">
        <v>9</v>
      </c>
      <c r="V778" t="s">
        <v>3069</v>
      </c>
    </row>
    <row r="779" spans="1:23" ht="15.75" thickBot="1" x14ac:dyDescent="0.3">
      <c r="A779">
        <v>3354</v>
      </c>
      <c r="B779" t="s">
        <v>1345</v>
      </c>
      <c r="D779" t="s">
        <v>23</v>
      </c>
      <c r="E779" s="6" t="s">
        <v>5372</v>
      </c>
      <c r="F779" s="65">
        <v>26058</v>
      </c>
      <c r="G779" s="70" t="str">
        <f t="shared" si="49"/>
        <v>05/05/1971</v>
      </c>
      <c r="H779" s="68" t="str">
        <f t="shared" si="50"/>
        <v>05</v>
      </c>
      <c r="I779" s="47" t="str">
        <f t="shared" si="52"/>
        <v>05</v>
      </c>
      <c r="J779" s="47" t="str">
        <f t="shared" si="51"/>
        <v>1971</v>
      </c>
      <c r="K779" s="47" t="str">
        <f>IFERROR(INDEX(Sheet1!$A$1:$E$2788,MATCH($F779,Sheet1!$A$1:$A$2788,0),MATCH(K$1,Sheet1!$A$1:$E$1,0)),"")</f>
        <v/>
      </c>
      <c r="L779" s="50" t="str">
        <f>IFERROR(INDEX(Sheet1!$A$1:$E$2788,MATCH($F779,Sheet1!$A$1:$A$2788,0),MATCH(L$1,Sheet1!$A$1:$E$1,0)),"")</f>
        <v/>
      </c>
      <c r="M779" s="25" t="str">
        <f>IFERROR(INDEX(Sheet1!$A$1:$E$2788,MATCH($F779,Sheet1!$A$1:$A$2788,0),MATCH(M$1,Sheet1!$A$1:$E$1,0)),"")</f>
        <v/>
      </c>
      <c r="N779" s="25" t="str">
        <f>IFERROR(INDEX(Sheet1!$A$1:$E$2788,MATCH($F779,Sheet1!$A$1:$A$2788,0),MATCH(N$1,Sheet1!$A$1:$E$1,0)),"")</f>
        <v/>
      </c>
      <c r="O779" s="44" t="str">
        <f>IFERROR(INDEX(Sheet1!$A$1:$G$2788,MATCH($F779,Sheet1!$A$1:$A$2788,0),MATCH(O$1,Sheet1!$A$1:$G$1,0)),"")</f>
        <v/>
      </c>
      <c r="P779" s="50" t="s">
        <v>10217</v>
      </c>
      <c r="Q779" s="30" t="s">
        <v>9357</v>
      </c>
      <c r="R779" t="s">
        <v>10340</v>
      </c>
      <c r="S779" t="s">
        <v>61</v>
      </c>
      <c r="U779" t="s">
        <v>9</v>
      </c>
      <c r="V779" t="s">
        <v>3068</v>
      </c>
    </row>
    <row r="780" spans="1:23" ht="15.75" thickBot="1" x14ac:dyDescent="0.3">
      <c r="A780">
        <v>3353</v>
      </c>
      <c r="B780" t="s">
        <v>1150</v>
      </c>
      <c r="D780" t="s">
        <v>20</v>
      </c>
      <c r="E780" s="6" t="s">
        <v>6175</v>
      </c>
      <c r="F780" s="65">
        <v>26059</v>
      </c>
      <c r="G780" s="70" t="str">
        <f t="shared" si="49"/>
        <v>06/05/1971</v>
      </c>
      <c r="H780" s="68" t="str">
        <f t="shared" si="50"/>
        <v>06</v>
      </c>
      <c r="I780" s="47" t="str">
        <f t="shared" si="52"/>
        <v>05</v>
      </c>
      <c r="J780" s="47" t="str">
        <f t="shared" si="51"/>
        <v>1971</v>
      </c>
      <c r="K780" s="47" t="str">
        <f>IFERROR(INDEX(Sheet1!$A$1:$E$2788,MATCH($F780,Sheet1!$A$1:$A$2788,0),MATCH(K$1,Sheet1!$A$1:$E$1,0)),"")</f>
        <v/>
      </c>
      <c r="L780" s="50" t="str">
        <f>IFERROR(INDEX(Sheet1!$A$1:$E$2788,MATCH($F780,Sheet1!$A$1:$A$2788,0),MATCH(L$1,Sheet1!$A$1:$E$1,0)),"")</f>
        <v/>
      </c>
      <c r="M780" s="25" t="str">
        <f>IFERROR(INDEX(Sheet1!$A$1:$E$2788,MATCH($F780,Sheet1!$A$1:$A$2788,0),MATCH(M$1,Sheet1!$A$1:$E$1,0)),"")</f>
        <v/>
      </c>
      <c r="N780" s="25" t="str">
        <f>IFERROR(INDEX(Sheet1!$A$1:$E$2788,MATCH($F780,Sheet1!$A$1:$A$2788,0),MATCH(N$1,Sheet1!$A$1:$E$1,0)),"")</f>
        <v/>
      </c>
      <c r="O780" s="44" t="str">
        <f>IFERROR(INDEX(Sheet1!$A$1:$G$2788,MATCH($F780,Sheet1!$A$1:$A$2788,0),MATCH(O$1,Sheet1!$A$1:$G$1,0)),"")</f>
        <v/>
      </c>
      <c r="P780" s="68" t="s">
        <v>10223</v>
      </c>
      <c r="Q780" s="30" t="s">
        <v>9358</v>
      </c>
      <c r="R780" t="s">
        <v>10340</v>
      </c>
      <c r="S780" t="s">
        <v>61</v>
      </c>
      <c r="U780" t="s">
        <v>9</v>
      </c>
      <c r="V780" t="s">
        <v>3067</v>
      </c>
    </row>
    <row r="781" spans="1:23" ht="15.75" thickBot="1" x14ac:dyDescent="0.3">
      <c r="A781">
        <v>3352</v>
      </c>
      <c r="B781" t="s">
        <v>1150</v>
      </c>
      <c r="D781" t="s">
        <v>687</v>
      </c>
      <c r="E781" s="6" t="s">
        <v>7021</v>
      </c>
      <c r="F781" s="65">
        <v>26060</v>
      </c>
      <c r="G781" s="70" t="str">
        <f t="shared" si="49"/>
        <v>07/05/1971</v>
      </c>
      <c r="H781" s="68" t="str">
        <f t="shared" si="50"/>
        <v>07</v>
      </c>
      <c r="I781" s="47" t="str">
        <f t="shared" si="52"/>
        <v>05</v>
      </c>
      <c r="J781" s="47" t="str">
        <f t="shared" si="51"/>
        <v>1971</v>
      </c>
      <c r="K781" s="47" t="str">
        <f>IFERROR(INDEX(Sheet1!$A$1:$E$2788,MATCH($F781,Sheet1!$A$1:$A$2788,0),MATCH(K$1,Sheet1!$A$1:$E$1,0)),"")</f>
        <v/>
      </c>
      <c r="L781" s="50" t="str">
        <f>IFERROR(INDEX(Sheet1!$A$1:$E$2788,MATCH($F781,Sheet1!$A$1:$A$2788,0),MATCH(L$1,Sheet1!$A$1:$E$1,0)),"")</f>
        <v/>
      </c>
      <c r="M781" s="25" t="str">
        <f>IFERROR(INDEX(Sheet1!$A$1:$E$2788,MATCH($F781,Sheet1!$A$1:$A$2788,0),MATCH(M$1,Sheet1!$A$1:$E$1,0)),"")</f>
        <v/>
      </c>
      <c r="N781" s="25" t="str">
        <f>IFERROR(INDEX(Sheet1!$A$1:$E$2788,MATCH($F781,Sheet1!$A$1:$A$2788,0),MATCH(N$1,Sheet1!$A$1:$E$1,0)),"")</f>
        <v/>
      </c>
      <c r="O781" s="44" t="str">
        <f>IFERROR(INDEX(Sheet1!$A$1:$G$2788,MATCH($F781,Sheet1!$A$1:$A$2788,0),MATCH(O$1,Sheet1!$A$1:$G$1,0)),"")</f>
        <v/>
      </c>
      <c r="P781" s="68" t="s">
        <v>10223</v>
      </c>
      <c r="Q781" s="30" t="s">
        <v>9314</v>
      </c>
      <c r="R781" t="s">
        <v>10340</v>
      </c>
      <c r="S781" t="s">
        <v>61</v>
      </c>
      <c r="U781" t="s">
        <v>9</v>
      </c>
      <c r="V781" t="s">
        <v>3066</v>
      </c>
    </row>
    <row r="782" spans="1:23" ht="15.75" thickBot="1" x14ac:dyDescent="0.3">
      <c r="A782">
        <v>3351</v>
      </c>
      <c r="B782" t="s">
        <v>1330</v>
      </c>
      <c r="D782" t="s">
        <v>900</v>
      </c>
      <c r="E782" s="6" t="s">
        <v>8595</v>
      </c>
      <c r="F782" s="65">
        <v>26062</v>
      </c>
      <c r="G782" s="70" t="str">
        <f t="shared" si="49"/>
        <v>09/05/1971</v>
      </c>
      <c r="H782" s="68" t="str">
        <f t="shared" si="50"/>
        <v>09</v>
      </c>
      <c r="I782" s="47" t="str">
        <f t="shared" si="52"/>
        <v>05</v>
      </c>
      <c r="J782" s="47" t="str">
        <f t="shared" si="51"/>
        <v>1971</v>
      </c>
      <c r="K782" s="47" t="str">
        <f>IFERROR(INDEX(Sheet1!$A$1:$E$2788,MATCH($F782,Sheet1!$A$1:$A$2788,0),MATCH(K$1,Sheet1!$A$1:$E$1,0)),"")</f>
        <v/>
      </c>
      <c r="L782" s="50" t="str">
        <f>IFERROR(INDEX(Sheet1!$A$1:$E$2788,MATCH($F782,Sheet1!$A$1:$A$2788,0),MATCH(L$1,Sheet1!$A$1:$E$1,0)),"")</f>
        <v/>
      </c>
      <c r="M782" s="25" t="str">
        <f>IFERROR(INDEX(Sheet1!$A$1:$E$2788,MATCH($F782,Sheet1!$A$1:$A$2788,0),MATCH(M$1,Sheet1!$A$1:$E$1,0)),"")</f>
        <v/>
      </c>
      <c r="N782" s="25" t="str">
        <f>IFERROR(INDEX(Sheet1!$A$1:$E$2788,MATCH($F782,Sheet1!$A$1:$A$2788,0),MATCH(N$1,Sheet1!$A$1:$E$1,0)),"")</f>
        <v/>
      </c>
      <c r="O782" s="44" t="str">
        <f>IFERROR(INDEX(Sheet1!$A$1:$G$2788,MATCH($F782,Sheet1!$A$1:$A$2788,0),MATCH(O$1,Sheet1!$A$1:$G$1,0)),"")</f>
        <v/>
      </c>
      <c r="P782" s="50" t="s">
        <v>10217</v>
      </c>
      <c r="Q782" s="30" t="s">
        <v>9359</v>
      </c>
      <c r="R782" t="s">
        <v>10340</v>
      </c>
      <c r="S782" t="s">
        <v>61</v>
      </c>
      <c r="U782" t="s">
        <v>33</v>
      </c>
      <c r="V782" t="s">
        <v>3065</v>
      </c>
    </row>
    <row r="783" spans="1:23" ht="15.75" thickBot="1" x14ac:dyDescent="0.3">
      <c r="A783">
        <v>3350</v>
      </c>
      <c r="B783" t="s">
        <v>1150</v>
      </c>
      <c r="D783" t="s">
        <v>1186</v>
      </c>
      <c r="E783" s="6" t="s">
        <v>4130</v>
      </c>
      <c r="F783" s="65">
        <v>26063</v>
      </c>
      <c r="G783" s="70" t="str">
        <f t="shared" si="49"/>
        <v>10/05/1971</v>
      </c>
      <c r="H783" s="68" t="str">
        <f t="shared" si="50"/>
        <v>10</v>
      </c>
      <c r="I783" s="47" t="str">
        <f t="shared" si="52"/>
        <v>05</v>
      </c>
      <c r="J783" s="47" t="str">
        <f t="shared" si="51"/>
        <v>1971</v>
      </c>
      <c r="K783" s="47" t="str">
        <f>IFERROR(INDEX(Sheet1!$A$1:$E$2788,MATCH($F783,Sheet1!$A$1:$A$2788,0),MATCH(K$1,Sheet1!$A$1:$E$1,0)),"")</f>
        <v/>
      </c>
      <c r="L783" s="50" t="str">
        <f>IFERROR(INDEX(Sheet1!$A$1:$E$2788,MATCH($F783,Sheet1!$A$1:$A$2788,0),MATCH(L$1,Sheet1!$A$1:$E$1,0)),"")</f>
        <v/>
      </c>
      <c r="M783" s="25" t="str">
        <f>IFERROR(INDEX(Sheet1!$A$1:$E$2788,MATCH($F783,Sheet1!$A$1:$A$2788,0),MATCH(M$1,Sheet1!$A$1:$E$1,0)),"")</f>
        <v/>
      </c>
      <c r="N783" s="25" t="str">
        <f>IFERROR(INDEX(Sheet1!$A$1:$E$2788,MATCH($F783,Sheet1!$A$1:$A$2788,0),MATCH(N$1,Sheet1!$A$1:$E$1,0)),"")</f>
        <v/>
      </c>
      <c r="O783" s="44" t="str">
        <f>IFERROR(INDEX(Sheet1!$A$1:$G$2788,MATCH($F783,Sheet1!$A$1:$A$2788,0),MATCH(O$1,Sheet1!$A$1:$G$1,0)),"")</f>
        <v/>
      </c>
      <c r="P783" s="68" t="s">
        <v>10223</v>
      </c>
      <c r="Q783" s="30" t="s">
        <v>9360</v>
      </c>
      <c r="R783" t="s">
        <v>10340</v>
      </c>
      <c r="S783" t="s">
        <v>61</v>
      </c>
      <c r="U783" t="s">
        <v>9</v>
      </c>
      <c r="V783" t="s">
        <v>3064</v>
      </c>
    </row>
    <row r="784" spans="1:23" ht="15.75" thickBot="1" x14ac:dyDescent="0.3">
      <c r="A784">
        <v>3349</v>
      </c>
      <c r="B784" t="s">
        <v>1150</v>
      </c>
      <c r="D784" t="s">
        <v>20</v>
      </c>
      <c r="E784" s="6" t="s">
        <v>4634</v>
      </c>
      <c r="F784" s="65">
        <v>26071</v>
      </c>
      <c r="G784" s="70" t="str">
        <f t="shared" si="49"/>
        <v>18/05/1971</v>
      </c>
      <c r="H784" s="68" t="str">
        <f t="shared" si="50"/>
        <v>18</v>
      </c>
      <c r="I784" s="47" t="str">
        <f t="shared" si="52"/>
        <v>05</v>
      </c>
      <c r="J784" s="47" t="str">
        <f t="shared" si="51"/>
        <v>1971</v>
      </c>
      <c r="K784" s="47" t="str">
        <f>IFERROR(INDEX(Sheet1!$A$1:$E$2788,MATCH($F784,Sheet1!$A$1:$A$2788,0),MATCH(K$1,Sheet1!$A$1:$E$1,0)),"")</f>
        <v/>
      </c>
      <c r="L784" s="50" t="str">
        <f>IFERROR(INDEX(Sheet1!$A$1:$E$2788,MATCH($F784,Sheet1!$A$1:$A$2788,0),MATCH(L$1,Sheet1!$A$1:$E$1,0)),"")</f>
        <v/>
      </c>
      <c r="M784" s="25" t="str">
        <f>IFERROR(INDEX(Sheet1!$A$1:$E$2788,MATCH($F784,Sheet1!$A$1:$A$2788,0),MATCH(M$1,Sheet1!$A$1:$E$1,0)),"")</f>
        <v/>
      </c>
      <c r="N784" s="25" t="str">
        <f>IFERROR(INDEX(Sheet1!$A$1:$E$2788,MATCH($F784,Sheet1!$A$1:$A$2788,0),MATCH(N$1,Sheet1!$A$1:$E$1,0)),"")</f>
        <v/>
      </c>
      <c r="O784" s="44" t="str">
        <f>IFERROR(INDEX(Sheet1!$A$1:$G$2788,MATCH($F784,Sheet1!$A$1:$A$2788,0),MATCH(O$1,Sheet1!$A$1:$G$1,0)),"")</f>
        <v/>
      </c>
      <c r="P784" s="68" t="s">
        <v>10223</v>
      </c>
      <c r="Q784" s="30" t="s">
        <v>9162</v>
      </c>
      <c r="R784" t="s">
        <v>10340</v>
      </c>
      <c r="S784" t="s">
        <v>61</v>
      </c>
      <c r="U784" t="s">
        <v>9</v>
      </c>
      <c r="V784" t="s">
        <v>3063</v>
      </c>
    </row>
    <row r="785" spans="1:22" ht="15.75" thickBot="1" x14ac:dyDescent="0.3">
      <c r="A785">
        <v>3347</v>
      </c>
      <c r="B785" t="s">
        <v>1150</v>
      </c>
      <c r="D785" t="s">
        <v>103</v>
      </c>
      <c r="E785" s="6" t="s">
        <v>5374</v>
      </c>
      <c r="F785" s="65">
        <v>26072</v>
      </c>
      <c r="G785" s="70" t="str">
        <f t="shared" si="49"/>
        <v>19/05/1971</v>
      </c>
      <c r="H785" s="68" t="str">
        <f t="shared" si="50"/>
        <v>19</v>
      </c>
      <c r="I785" s="47" t="str">
        <f t="shared" si="52"/>
        <v>05</v>
      </c>
      <c r="J785" s="47" t="str">
        <f t="shared" si="51"/>
        <v>1971</v>
      </c>
      <c r="K785" s="47" t="str">
        <f>IFERROR(INDEX(Sheet1!$A$1:$E$2788,MATCH($F785,Sheet1!$A$1:$A$2788,0),MATCH(K$1,Sheet1!$A$1:$E$1,0)),"")</f>
        <v/>
      </c>
      <c r="L785" s="50" t="str">
        <f>IFERROR(INDEX(Sheet1!$A$1:$E$2788,MATCH($F785,Sheet1!$A$1:$A$2788,0),MATCH(L$1,Sheet1!$A$1:$E$1,0)),"")</f>
        <v/>
      </c>
      <c r="M785" s="25" t="str">
        <f>IFERROR(INDEX(Sheet1!$A$1:$E$2788,MATCH($F785,Sheet1!$A$1:$A$2788,0),MATCH(M$1,Sheet1!$A$1:$E$1,0)),"")</f>
        <v/>
      </c>
      <c r="N785" s="25" t="str">
        <f>IFERROR(INDEX(Sheet1!$A$1:$E$2788,MATCH($F785,Sheet1!$A$1:$A$2788,0),MATCH(N$1,Sheet1!$A$1:$E$1,0)),"")</f>
        <v/>
      </c>
      <c r="O785" s="44" t="str">
        <f>IFERROR(INDEX(Sheet1!$A$1:$G$2788,MATCH($F785,Sheet1!$A$1:$A$2788,0),MATCH(O$1,Sheet1!$A$1:$G$1,0)),"")</f>
        <v/>
      </c>
      <c r="P785" s="68" t="s">
        <v>10223</v>
      </c>
      <c r="Q785" s="30" t="s">
        <v>9061</v>
      </c>
      <c r="R785" t="s">
        <v>10340</v>
      </c>
      <c r="S785" t="s">
        <v>61</v>
      </c>
      <c r="U785" t="s">
        <v>9</v>
      </c>
      <c r="V785" t="s">
        <v>3061</v>
      </c>
    </row>
    <row r="786" spans="1:22" ht="15.75" thickBot="1" x14ac:dyDescent="0.3">
      <c r="A786">
        <v>3348</v>
      </c>
      <c r="B786" t="s">
        <v>1150</v>
      </c>
      <c r="D786" t="s">
        <v>101</v>
      </c>
      <c r="E786" s="6" t="s">
        <v>5373</v>
      </c>
      <c r="F786" s="65">
        <v>26072</v>
      </c>
      <c r="G786" s="70" t="str">
        <f t="shared" si="49"/>
        <v>19/05/1971</v>
      </c>
      <c r="H786" s="68" t="str">
        <f t="shared" si="50"/>
        <v>19</v>
      </c>
      <c r="I786" s="47" t="str">
        <f t="shared" si="52"/>
        <v>05</v>
      </c>
      <c r="J786" s="47" t="str">
        <f t="shared" si="51"/>
        <v>1971</v>
      </c>
      <c r="K786" s="47" t="str">
        <f>IFERROR(INDEX(Sheet1!$A$1:$E$2788,MATCH($F786,Sheet1!$A$1:$A$2788,0),MATCH(K$1,Sheet1!$A$1:$E$1,0)),"")</f>
        <v/>
      </c>
      <c r="L786" s="50" t="str">
        <f>IFERROR(INDEX(Sheet1!$A$1:$E$2788,MATCH($F786,Sheet1!$A$1:$A$2788,0),MATCH(L$1,Sheet1!$A$1:$E$1,0)),"")</f>
        <v/>
      </c>
      <c r="M786" s="25" t="str">
        <f>IFERROR(INDEX(Sheet1!$A$1:$E$2788,MATCH($F786,Sheet1!$A$1:$A$2788,0),MATCH(M$1,Sheet1!$A$1:$E$1,0)),"")</f>
        <v/>
      </c>
      <c r="N786" s="25" t="str">
        <f>IFERROR(INDEX(Sheet1!$A$1:$E$2788,MATCH($F786,Sheet1!$A$1:$A$2788,0),MATCH(N$1,Sheet1!$A$1:$E$1,0)),"")</f>
        <v/>
      </c>
      <c r="O786" s="44" t="str">
        <f>IFERROR(INDEX(Sheet1!$A$1:$G$2788,MATCH($F786,Sheet1!$A$1:$A$2788,0),MATCH(O$1,Sheet1!$A$1:$G$1,0)),"")</f>
        <v/>
      </c>
      <c r="P786" s="68" t="s">
        <v>10223</v>
      </c>
      <c r="Q786" s="30" t="s">
        <v>9218</v>
      </c>
      <c r="R786" t="s">
        <v>10340</v>
      </c>
      <c r="S786" t="s">
        <v>61</v>
      </c>
      <c r="U786" t="s">
        <v>9</v>
      </c>
      <c r="V786" t="s">
        <v>3062</v>
      </c>
    </row>
    <row r="787" spans="1:22" ht="15.75" thickBot="1" x14ac:dyDescent="0.3">
      <c r="A787">
        <v>3346</v>
      </c>
      <c r="B787" t="s">
        <v>1150</v>
      </c>
      <c r="D787" t="s">
        <v>687</v>
      </c>
      <c r="E787" s="6" t="s">
        <v>7758</v>
      </c>
      <c r="F787" s="65">
        <v>26075</v>
      </c>
      <c r="G787" s="70" t="str">
        <f t="shared" si="49"/>
        <v>22/05/1971</v>
      </c>
      <c r="H787" s="68" t="str">
        <f t="shared" si="50"/>
        <v>22</v>
      </c>
      <c r="I787" s="47" t="str">
        <f t="shared" si="52"/>
        <v>05</v>
      </c>
      <c r="J787" s="47" t="str">
        <f t="shared" si="51"/>
        <v>1971</v>
      </c>
      <c r="K787" s="47" t="str">
        <f>IFERROR(INDEX(Sheet1!$A$1:$E$2788,MATCH($F787,Sheet1!$A$1:$A$2788,0),MATCH(K$1,Sheet1!$A$1:$E$1,0)),"")</f>
        <v/>
      </c>
      <c r="L787" s="50" t="str">
        <f>IFERROR(INDEX(Sheet1!$A$1:$E$2788,MATCH($F787,Sheet1!$A$1:$A$2788,0),MATCH(L$1,Sheet1!$A$1:$E$1,0)),"")</f>
        <v/>
      </c>
      <c r="M787" s="25" t="str">
        <f>IFERROR(INDEX(Sheet1!$A$1:$E$2788,MATCH($F787,Sheet1!$A$1:$A$2788,0),MATCH(M$1,Sheet1!$A$1:$E$1,0)),"")</f>
        <v/>
      </c>
      <c r="N787" s="25" t="str">
        <f>IFERROR(INDEX(Sheet1!$A$1:$E$2788,MATCH($F787,Sheet1!$A$1:$A$2788,0),MATCH(N$1,Sheet1!$A$1:$E$1,0)),"")</f>
        <v/>
      </c>
      <c r="O787" s="44" t="str">
        <f>IFERROR(INDEX(Sheet1!$A$1:$G$2788,MATCH($F787,Sheet1!$A$1:$A$2788,0),MATCH(O$1,Sheet1!$A$1:$G$1,0)),"")</f>
        <v/>
      </c>
      <c r="P787" s="68" t="s">
        <v>10223</v>
      </c>
      <c r="Q787" s="30" t="s">
        <v>9361</v>
      </c>
      <c r="R787" t="s">
        <v>10319</v>
      </c>
      <c r="S787" t="s">
        <v>61</v>
      </c>
      <c r="U787" t="s">
        <v>9</v>
      </c>
      <c r="V787" t="s">
        <v>3060</v>
      </c>
    </row>
    <row r="788" spans="1:22" ht="15.75" thickBot="1" x14ac:dyDescent="0.3">
      <c r="A788">
        <v>3345</v>
      </c>
      <c r="B788" t="s">
        <v>1150</v>
      </c>
      <c r="D788" t="s">
        <v>101</v>
      </c>
      <c r="E788" s="6" t="s">
        <v>6176</v>
      </c>
      <c r="F788" s="65">
        <v>26080</v>
      </c>
      <c r="G788" s="70" t="str">
        <f t="shared" si="49"/>
        <v>27/05/1971</v>
      </c>
      <c r="H788" s="68" t="str">
        <f t="shared" si="50"/>
        <v>27</v>
      </c>
      <c r="I788" s="47" t="str">
        <f t="shared" si="52"/>
        <v>05</v>
      </c>
      <c r="J788" s="47" t="str">
        <f t="shared" si="51"/>
        <v>1971</v>
      </c>
      <c r="K788" s="47" t="str">
        <f>IFERROR(INDEX(Sheet1!$A$1:$E$2788,MATCH($F788,Sheet1!$A$1:$A$2788,0),MATCH(K$1,Sheet1!$A$1:$E$1,0)),"")</f>
        <v/>
      </c>
      <c r="L788" s="50" t="str">
        <f>IFERROR(INDEX(Sheet1!$A$1:$E$2788,MATCH($F788,Sheet1!$A$1:$A$2788,0),MATCH(L$1,Sheet1!$A$1:$E$1,0)),"")</f>
        <v/>
      </c>
      <c r="M788" s="25" t="str">
        <f>IFERROR(INDEX(Sheet1!$A$1:$E$2788,MATCH($F788,Sheet1!$A$1:$A$2788,0),MATCH(M$1,Sheet1!$A$1:$E$1,0)),"")</f>
        <v/>
      </c>
      <c r="N788" s="25" t="str">
        <f>IFERROR(INDEX(Sheet1!$A$1:$E$2788,MATCH($F788,Sheet1!$A$1:$A$2788,0),MATCH(N$1,Sheet1!$A$1:$E$1,0)),"")</f>
        <v/>
      </c>
      <c r="O788" s="44" t="str">
        <f>IFERROR(INDEX(Sheet1!$A$1:$G$2788,MATCH($F788,Sheet1!$A$1:$A$2788,0),MATCH(O$1,Sheet1!$A$1:$G$1,0)),"")</f>
        <v/>
      </c>
      <c r="P788" s="68" t="s">
        <v>10223</v>
      </c>
      <c r="Q788" s="30" t="s">
        <v>8947</v>
      </c>
      <c r="R788" t="s">
        <v>10340</v>
      </c>
      <c r="S788" t="s">
        <v>61</v>
      </c>
      <c r="U788" t="s">
        <v>9</v>
      </c>
      <c r="V788" t="s">
        <v>3059</v>
      </c>
    </row>
    <row r="789" spans="1:22" ht="15.75" thickBot="1" x14ac:dyDescent="0.3">
      <c r="A789">
        <v>3343</v>
      </c>
      <c r="B789" t="s">
        <v>1150</v>
      </c>
      <c r="D789" t="s">
        <v>1186</v>
      </c>
      <c r="E789" s="6" t="s">
        <v>7023</v>
      </c>
      <c r="F789" s="65">
        <v>26081</v>
      </c>
      <c r="G789" s="70" t="str">
        <f t="shared" si="49"/>
        <v>28/05/1971</v>
      </c>
      <c r="H789" s="68" t="str">
        <f t="shared" si="50"/>
        <v>28</v>
      </c>
      <c r="I789" s="47" t="str">
        <f t="shared" si="52"/>
        <v>05</v>
      </c>
      <c r="J789" s="47" t="str">
        <f t="shared" si="51"/>
        <v>1971</v>
      </c>
      <c r="K789" s="47" t="str">
        <f>IFERROR(INDEX(Sheet1!$A$1:$E$2788,MATCH($F789,Sheet1!$A$1:$A$2788,0),MATCH(K$1,Sheet1!$A$1:$E$1,0)),"")</f>
        <v/>
      </c>
      <c r="L789" s="50" t="str">
        <f>IFERROR(INDEX(Sheet1!$A$1:$E$2788,MATCH($F789,Sheet1!$A$1:$A$2788,0),MATCH(L$1,Sheet1!$A$1:$E$1,0)),"")</f>
        <v/>
      </c>
      <c r="M789" s="25" t="str">
        <f>IFERROR(INDEX(Sheet1!$A$1:$E$2788,MATCH($F789,Sheet1!$A$1:$A$2788,0),MATCH(M$1,Sheet1!$A$1:$E$1,0)),"")</f>
        <v/>
      </c>
      <c r="N789" s="25" t="str">
        <f>IFERROR(INDEX(Sheet1!$A$1:$E$2788,MATCH($F789,Sheet1!$A$1:$A$2788,0),MATCH(N$1,Sheet1!$A$1:$E$1,0)),"")</f>
        <v/>
      </c>
      <c r="O789" s="44" t="str">
        <f>IFERROR(INDEX(Sheet1!$A$1:$G$2788,MATCH($F789,Sheet1!$A$1:$A$2788,0),MATCH(O$1,Sheet1!$A$1:$G$1,0)),"")</f>
        <v/>
      </c>
      <c r="P789" s="68" t="s">
        <v>10223</v>
      </c>
      <c r="Q789" s="30" t="s">
        <v>9362</v>
      </c>
      <c r="R789" t="s">
        <v>10340</v>
      </c>
      <c r="S789" t="s">
        <v>61</v>
      </c>
      <c r="U789" t="s">
        <v>9</v>
      </c>
      <c r="V789" t="s">
        <v>3057</v>
      </c>
    </row>
    <row r="790" spans="1:22" ht="15.75" thickBot="1" x14ac:dyDescent="0.3">
      <c r="A790">
        <v>3344</v>
      </c>
      <c r="B790" t="s">
        <v>1150</v>
      </c>
      <c r="D790" t="s">
        <v>56</v>
      </c>
      <c r="E790" s="6" t="s">
        <v>7022</v>
      </c>
      <c r="F790" s="65">
        <v>26081</v>
      </c>
      <c r="G790" s="70" t="str">
        <f t="shared" si="49"/>
        <v>28/05/1971</v>
      </c>
      <c r="H790" s="68" t="str">
        <f t="shared" si="50"/>
        <v>28</v>
      </c>
      <c r="I790" s="47" t="str">
        <f t="shared" si="52"/>
        <v>05</v>
      </c>
      <c r="J790" s="47" t="str">
        <f t="shared" si="51"/>
        <v>1971</v>
      </c>
      <c r="K790" s="47" t="str">
        <f>IFERROR(INDEX(Sheet1!$A$1:$E$2788,MATCH($F790,Sheet1!$A$1:$A$2788,0),MATCH(K$1,Sheet1!$A$1:$E$1,0)),"")</f>
        <v/>
      </c>
      <c r="L790" s="50" t="str">
        <f>IFERROR(INDEX(Sheet1!$A$1:$E$2788,MATCH($F790,Sheet1!$A$1:$A$2788,0),MATCH(L$1,Sheet1!$A$1:$E$1,0)),"")</f>
        <v/>
      </c>
      <c r="M790" s="25" t="str">
        <f>IFERROR(INDEX(Sheet1!$A$1:$E$2788,MATCH($F790,Sheet1!$A$1:$A$2788,0),MATCH(M$1,Sheet1!$A$1:$E$1,0)),"")</f>
        <v/>
      </c>
      <c r="N790" s="25" t="str">
        <f>IFERROR(INDEX(Sheet1!$A$1:$E$2788,MATCH($F790,Sheet1!$A$1:$A$2788,0),MATCH(N$1,Sheet1!$A$1:$E$1,0)),"")</f>
        <v/>
      </c>
      <c r="O790" s="44" t="str">
        <f>IFERROR(INDEX(Sheet1!$A$1:$G$2788,MATCH($F790,Sheet1!$A$1:$A$2788,0),MATCH(O$1,Sheet1!$A$1:$G$1,0)),"")</f>
        <v/>
      </c>
      <c r="P790" s="68" t="s">
        <v>10223</v>
      </c>
      <c r="Q790" s="30" t="s">
        <v>9194</v>
      </c>
      <c r="R790" t="s">
        <v>10340</v>
      </c>
      <c r="S790" t="s">
        <v>61</v>
      </c>
      <c r="U790" t="s">
        <v>9</v>
      </c>
      <c r="V790" t="s">
        <v>3058</v>
      </c>
    </row>
    <row r="791" spans="1:22" ht="15.75" thickBot="1" x14ac:dyDescent="0.3">
      <c r="A791">
        <v>3342</v>
      </c>
      <c r="B791" t="s">
        <v>1150</v>
      </c>
      <c r="D791" t="s">
        <v>687</v>
      </c>
      <c r="E791" s="6" t="s">
        <v>7759</v>
      </c>
      <c r="F791" s="65">
        <v>26082</v>
      </c>
      <c r="G791" s="70" t="str">
        <f t="shared" si="49"/>
        <v>29/05/1971</v>
      </c>
      <c r="H791" s="68" t="str">
        <f t="shared" si="50"/>
        <v>29</v>
      </c>
      <c r="I791" s="47" t="str">
        <f t="shared" si="52"/>
        <v>05</v>
      </c>
      <c r="J791" s="47" t="str">
        <f t="shared" si="51"/>
        <v>1971</v>
      </c>
      <c r="K791" s="47" t="str">
        <f>IFERROR(INDEX(Sheet1!$A$1:$E$2788,MATCH($F791,Sheet1!$A$1:$A$2788,0),MATCH(K$1,Sheet1!$A$1:$E$1,0)),"")</f>
        <v/>
      </c>
      <c r="L791" s="50" t="str">
        <f>IFERROR(INDEX(Sheet1!$A$1:$E$2788,MATCH($F791,Sheet1!$A$1:$A$2788,0),MATCH(L$1,Sheet1!$A$1:$E$1,0)),"")</f>
        <v/>
      </c>
      <c r="M791" s="25" t="str">
        <f>IFERROR(INDEX(Sheet1!$A$1:$E$2788,MATCH($F791,Sheet1!$A$1:$A$2788,0),MATCH(M$1,Sheet1!$A$1:$E$1,0)),"")</f>
        <v/>
      </c>
      <c r="N791" s="25" t="str">
        <f>IFERROR(INDEX(Sheet1!$A$1:$E$2788,MATCH($F791,Sheet1!$A$1:$A$2788,0),MATCH(N$1,Sheet1!$A$1:$E$1,0)),"")</f>
        <v/>
      </c>
      <c r="O791" s="44" t="str">
        <f>IFERROR(INDEX(Sheet1!$A$1:$G$2788,MATCH($F791,Sheet1!$A$1:$A$2788,0),MATCH(O$1,Sheet1!$A$1:$G$1,0)),"")</f>
        <v/>
      </c>
      <c r="P791" s="68" t="s">
        <v>10223</v>
      </c>
      <c r="Q791" s="30" t="s">
        <v>8817</v>
      </c>
      <c r="R791" t="s">
        <v>10340</v>
      </c>
      <c r="S791" t="s">
        <v>61</v>
      </c>
      <c r="U791" t="s">
        <v>9</v>
      </c>
      <c r="V791" t="s">
        <v>3056</v>
      </c>
    </row>
    <row r="792" spans="1:22" ht="15.75" thickBot="1" x14ac:dyDescent="0.3">
      <c r="A792">
        <v>3341</v>
      </c>
      <c r="B792" t="s">
        <v>1330</v>
      </c>
      <c r="D792" t="s">
        <v>884</v>
      </c>
      <c r="E792" s="6" t="s">
        <v>8596</v>
      </c>
      <c r="F792" s="65">
        <v>26083</v>
      </c>
      <c r="G792" s="70" t="str">
        <f t="shared" si="49"/>
        <v>30/05/1971</v>
      </c>
      <c r="H792" s="68" t="str">
        <f t="shared" si="50"/>
        <v>30</v>
      </c>
      <c r="I792" s="47" t="str">
        <f t="shared" si="52"/>
        <v>05</v>
      </c>
      <c r="J792" s="47" t="str">
        <f t="shared" si="51"/>
        <v>1971</v>
      </c>
      <c r="K792" s="47" t="str">
        <f>IFERROR(INDEX(Sheet1!$A$1:$E$2788,MATCH($F792,Sheet1!$A$1:$A$2788,0),MATCH(K$1,Sheet1!$A$1:$E$1,0)),"")</f>
        <v/>
      </c>
      <c r="L792" s="50" t="str">
        <f>IFERROR(INDEX(Sheet1!$A$1:$E$2788,MATCH($F792,Sheet1!$A$1:$A$2788,0),MATCH(L$1,Sheet1!$A$1:$E$1,0)),"")</f>
        <v/>
      </c>
      <c r="M792" s="25" t="str">
        <f>IFERROR(INDEX(Sheet1!$A$1:$E$2788,MATCH($F792,Sheet1!$A$1:$A$2788,0),MATCH(M$1,Sheet1!$A$1:$E$1,0)),"")</f>
        <v/>
      </c>
      <c r="N792" s="25" t="str">
        <f>IFERROR(INDEX(Sheet1!$A$1:$E$2788,MATCH($F792,Sheet1!$A$1:$A$2788,0),MATCH(N$1,Sheet1!$A$1:$E$1,0)),"")</f>
        <v/>
      </c>
      <c r="O792" s="44" t="str">
        <f>IFERROR(INDEX(Sheet1!$A$1:$G$2788,MATCH($F792,Sheet1!$A$1:$A$2788,0),MATCH(O$1,Sheet1!$A$1:$G$1,0)),"")</f>
        <v/>
      </c>
      <c r="P792" s="50" t="s">
        <v>10217</v>
      </c>
      <c r="Q792" s="30" t="s">
        <v>9363</v>
      </c>
      <c r="R792" t="s">
        <v>10340</v>
      </c>
      <c r="S792" t="s">
        <v>61</v>
      </c>
      <c r="U792" t="s">
        <v>9</v>
      </c>
      <c r="V792" t="s">
        <v>3055</v>
      </c>
    </row>
    <row r="793" spans="1:22" ht="15.75" thickBot="1" x14ac:dyDescent="0.3">
      <c r="A793">
        <v>3340</v>
      </c>
      <c r="B793" t="s">
        <v>1150</v>
      </c>
      <c r="D793" t="s">
        <v>1601</v>
      </c>
      <c r="E793" s="6" t="s">
        <v>7024</v>
      </c>
      <c r="F793" s="65">
        <v>26088</v>
      </c>
      <c r="G793" s="70" t="str">
        <f t="shared" si="49"/>
        <v>04/06/1971</v>
      </c>
      <c r="H793" s="68" t="str">
        <f t="shared" si="50"/>
        <v>04</v>
      </c>
      <c r="I793" s="47" t="str">
        <f t="shared" si="52"/>
        <v>06</v>
      </c>
      <c r="J793" s="47" t="str">
        <f t="shared" si="51"/>
        <v>1971</v>
      </c>
      <c r="K793" s="47" t="str">
        <f>IFERROR(INDEX(Sheet1!$A$1:$E$2788,MATCH($F793,Sheet1!$A$1:$A$2788,0),MATCH(K$1,Sheet1!$A$1:$E$1,0)),"")</f>
        <v/>
      </c>
      <c r="L793" s="50" t="str">
        <f>IFERROR(INDEX(Sheet1!$A$1:$E$2788,MATCH($F793,Sheet1!$A$1:$A$2788,0),MATCH(L$1,Sheet1!$A$1:$E$1,0)),"")</f>
        <v/>
      </c>
      <c r="M793" s="25" t="str">
        <f>IFERROR(INDEX(Sheet1!$A$1:$E$2788,MATCH($F793,Sheet1!$A$1:$A$2788,0),MATCH(M$1,Sheet1!$A$1:$E$1,0)),"")</f>
        <v/>
      </c>
      <c r="N793" s="25" t="str">
        <f>IFERROR(INDEX(Sheet1!$A$1:$E$2788,MATCH($F793,Sheet1!$A$1:$A$2788,0),MATCH(N$1,Sheet1!$A$1:$E$1,0)),"")</f>
        <v/>
      </c>
      <c r="O793" s="44" t="str">
        <f>IFERROR(INDEX(Sheet1!$A$1:$G$2788,MATCH($F793,Sheet1!$A$1:$A$2788,0),MATCH(O$1,Sheet1!$A$1:$G$1,0)),"")</f>
        <v/>
      </c>
      <c r="P793" s="68" t="s">
        <v>10223</v>
      </c>
      <c r="Q793" s="30" t="s">
        <v>9364</v>
      </c>
      <c r="R793" t="s">
        <v>10340</v>
      </c>
      <c r="S793" t="s">
        <v>61</v>
      </c>
      <c r="U793" t="s">
        <v>9</v>
      </c>
      <c r="V793" t="s">
        <v>3054</v>
      </c>
    </row>
    <row r="794" spans="1:22" ht="15.75" thickBot="1" x14ac:dyDescent="0.3">
      <c r="A794">
        <v>3525</v>
      </c>
      <c r="B794" t="s">
        <v>1150</v>
      </c>
      <c r="D794" t="s">
        <v>20</v>
      </c>
      <c r="E794" s="6" t="s">
        <v>7729</v>
      </c>
      <c r="F794" s="65">
        <v>26088</v>
      </c>
      <c r="G794" s="70" t="str">
        <f t="shared" si="49"/>
        <v>04/06/1971</v>
      </c>
      <c r="H794" s="68" t="str">
        <f t="shared" si="50"/>
        <v>04</v>
      </c>
      <c r="I794" s="47" t="str">
        <f t="shared" si="52"/>
        <v>06</v>
      </c>
      <c r="J794" s="47" t="str">
        <f t="shared" si="51"/>
        <v>1971</v>
      </c>
      <c r="K794" s="47" t="str">
        <f>IFERROR(INDEX(Sheet1!$A$1:$E$2788,MATCH($F794,Sheet1!$A$1:$A$2788,0),MATCH(K$1,Sheet1!$A$1:$E$1,0)),"")</f>
        <v/>
      </c>
      <c r="L794" s="50" t="str">
        <f>IFERROR(INDEX(Sheet1!$A$1:$E$2788,MATCH($F794,Sheet1!$A$1:$A$2788,0),MATCH(L$1,Sheet1!$A$1:$E$1,0)),"")</f>
        <v/>
      </c>
      <c r="M794" s="25" t="str">
        <f>IFERROR(INDEX(Sheet1!$A$1:$E$2788,MATCH($F794,Sheet1!$A$1:$A$2788,0),MATCH(M$1,Sheet1!$A$1:$E$1,0)),"")</f>
        <v/>
      </c>
      <c r="N794" s="25" t="str">
        <f>IFERROR(INDEX(Sheet1!$A$1:$E$2788,MATCH($F794,Sheet1!$A$1:$A$2788,0),MATCH(N$1,Sheet1!$A$1:$E$1,0)),"")</f>
        <v/>
      </c>
      <c r="O794" s="44" t="str">
        <f>IFERROR(INDEX(Sheet1!$A$1:$G$2788,MATCH($F794,Sheet1!$A$1:$A$2788,0),MATCH(O$1,Sheet1!$A$1:$G$1,0)),"")</f>
        <v/>
      </c>
      <c r="P794" s="68" t="s">
        <v>10223</v>
      </c>
      <c r="Q794" s="30" t="s">
        <v>9302</v>
      </c>
      <c r="R794" t="s">
        <v>10340</v>
      </c>
      <c r="S794" t="s">
        <v>61</v>
      </c>
      <c r="U794" t="s">
        <v>9</v>
      </c>
      <c r="V794" t="s">
        <v>3235</v>
      </c>
    </row>
    <row r="795" spans="1:22" ht="15.75" thickBot="1" x14ac:dyDescent="0.3">
      <c r="A795">
        <v>3654</v>
      </c>
      <c r="B795" t="s">
        <v>1150</v>
      </c>
      <c r="D795" t="s">
        <v>1711</v>
      </c>
      <c r="E795" s="6" t="s">
        <v>6958</v>
      </c>
      <c r="F795" s="65">
        <v>26088</v>
      </c>
      <c r="G795" s="70" t="str">
        <f t="shared" si="49"/>
        <v>04/06/1971</v>
      </c>
      <c r="H795" s="68" t="str">
        <f t="shared" si="50"/>
        <v>04</v>
      </c>
      <c r="I795" s="47" t="str">
        <f t="shared" si="52"/>
        <v>06</v>
      </c>
      <c r="J795" s="47" t="str">
        <f t="shared" si="51"/>
        <v>1971</v>
      </c>
      <c r="K795" s="47" t="str">
        <f>IFERROR(INDEX(Sheet1!$A$1:$E$2788,MATCH($F795,Sheet1!$A$1:$A$2788,0),MATCH(K$1,Sheet1!$A$1:$E$1,0)),"")</f>
        <v/>
      </c>
      <c r="L795" s="50" t="str">
        <f>IFERROR(INDEX(Sheet1!$A$1:$E$2788,MATCH($F795,Sheet1!$A$1:$A$2788,0),MATCH(L$1,Sheet1!$A$1:$E$1,0)),"")</f>
        <v/>
      </c>
      <c r="M795" s="25" t="str">
        <f>IFERROR(INDEX(Sheet1!$A$1:$E$2788,MATCH($F795,Sheet1!$A$1:$A$2788,0),MATCH(M$1,Sheet1!$A$1:$E$1,0)),"")</f>
        <v/>
      </c>
      <c r="N795" s="25" t="str">
        <f>IFERROR(INDEX(Sheet1!$A$1:$E$2788,MATCH($F795,Sheet1!$A$1:$A$2788,0),MATCH(N$1,Sheet1!$A$1:$E$1,0)),"")</f>
        <v/>
      </c>
      <c r="O795" s="44" t="str">
        <f>IFERROR(INDEX(Sheet1!$A$1:$G$2788,MATCH($F795,Sheet1!$A$1:$A$2788,0),MATCH(O$1,Sheet1!$A$1:$G$1,0)),"")</f>
        <v/>
      </c>
      <c r="P795" s="68" t="s">
        <v>10223</v>
      </c>
      <c r="Q795" s="30" t="s">
        <v>9186</v>
      </c>
      <c r="R795" t="s">
        <v>10340</v>
      </c>
      <c r="S795" t="s">
        <v>61</v>
      </c>
      <c r="U795" t="s">
        <v>9</v>
      </c>
      <c r="V795" t="s">
        <v>3359</v>
      </c>
    </row>
    <row r="796" spans="1:22" ht="15.75" thickBot="1" x14ac:dyDescent="0.3">
      <c r="A796">
        <v>3339</v>
      </c>
      <c r="B796" t="s">
        <v>1150</v>
      </c>
      <c r="D796" t="s">
        <v>140</v>
      </c>
      <c r="E796" s="6" t="s">
        <v>8597</v>
      </c>
      <c r="F796" s="65">
        <v>26090</v>
      </c>
      <c r="G796" s="70" t="str">
        <f t="shared" si="49"/>
        <v>06/06/1971</v>
      </c>
      <c r="H796" s="68" t="str">
        <f t="shared" si="50"/>
        <v>06</v>
      </c>
      <c r="I796" s="47" t="str">
        <f t="shared" si="52"/>
        <v>06</v>
      </c>
      <c r="J796" s="47" t="str">
        <f t="shared" si="51"/>
        <v>1971</v>
      </c>
      <c r="K796" s="47" t="str">
        <f>IFERROR(INDEX(Sheet1!$A$1:$E$2788,MATCH($F796,Sheet1!$A$1:$A$2788,0),MATCH(K$1,Sheet1!$A$1:$E$1,0)),"")</f>
        <v/>
      </c>
      <c r="L796" s="50" t="str">
        <f>IFERROR(INDEX(Sheet1!$A$1:$E$2788,MATCH($F796,Sheet1!$A$1:$A$2788,0),MATCH(L$1,Sheet1!$A$1:$E$1,0)),"")</f>
        <v/>
      </c>
      <c r="M796" s="25" t="str">
        <f>IFERROR(INDEX(Sheet1!$A$1:$E$2788,MATCH($F796,Sheet1!$A$1:$A$2788,0),MATCH(M$1,Sheet1!$A$1:$E$1,0)),"")</f>
        <v/>
      </c>
      <c r="N796" s="25" t="str">
        <f>IFERROR(INDEX(Sheet1!$A$1:$E$2788,MATCH($F796,Sheet1!$A$1:$A$2788,0),MATCH(N$1,Sheet1!$A$1:$E$1,0)),"")</f>
        <v/>
      </c>
      <c r="O796" s="44" t="str">
        <f>IFERROR(INDEX(Sheet1!$A$1:$G$2788,MATCH($F796,Sheet1!$A$1:$A$2788,0),MATCH(O$1,Sheet1!$A$1:$G$1,0)),"")</f>
        <v/>
      </c>
      <c r="P796" s="68" t="s">
        <v>10223</v>
      </c>
      <c r="Q796" s="30" t="s">
        <v>9365</v>
      </c>
      <c r="R796" t="s">
        <v>10340</v>
      </c>
      <c r="S796" t="s">
        <v>61</v>
      </c>
      <c r="U796" t="s">
        <v>9</v>
      </c>
      <c r="V796" t="s">
        <v>3053</v>
      </c>
    </row>
    <row r="797" spans="1:22" ht="15.75" thickBot="1" x14ac:dyDescent="0.3">
      <c r="A797">
        <v>3338</v>
      </c>
      <c r="B797" t="s">
        <v>1150</v>
      </c>
      <c r="D797" t="s">
        <v>56</v>
      </c>
      <c r="E797" s="6" t="s">
        <v>7025</v>
      </c>
      <c r="F797" s="65">
        <v>26095</v>
      </c>
      <c r="G797" s="70" t="str">
        <f t="shared" si="49"/>
        <v>11/06/1971</v>
      </c>
      <c r="H797" s="68" t="str">
        <f t="shared" si="50"/>
        <v>11</v>
      </c>
      <c r="I797" s="47" t="str">
        <f t="shared" si="52"/>
        <v>06</v>
      </c>
      <c r="J797" s="47" t="str">
        <f t="shared" si="51"/>
        <v>1971</v>
      </c>
      <c r="K797" s="47" t="str">
        <f>IFERROR(INDEX(Sheet1!$A$1:$E$2788,MATCH($F797,Sheet1!$A$1:$A$2788,0),MATCH(K$1,Sheet1!$A$1:$E$1,0)),"")</f>
        <v/>
      </c>
      <c r="L797" s="50" t="str">
        <f>IFERROR(INDEX(Sheet1!$A$1:$E$2788,MATCH($F797,Sheet1!$A$1:$A$2788,0),MATCH(L$1,Sheet1!$A$1:$E$1,0)),"")</f>
        <v/>
      </c>
      <c r="M797" s="25" t="str">
        <f>IFERROR(INDEX(Sheet1!$A$1:$E$2788,MATCH($F797,Sheet1!$A$1:$A$2788,0),MATCH(M$1,Sheet1!$A$1:$E$1,0)),"")</f>
        <v/>
      </c>
      <c r="N797" s="25" t="str">
        <f>IFERROR(INDEX(Sheet1!$A$1:$E$2788,MATCH($F797,Sheet1!$A$1:$A$2788,0),MATCH(N$1,Sheet1!$A$1:$E$1,0)),"")</f>
        <v/>
      </c>
      <c r="O797" s="44" t="str">
        <f>IFERROR(INDEX(Sheet1!$A$1:$G$2788,MATCH($F797,Sheet1!$A$1:$A$2788,0),MATCH(O$1,Sheet1!$A$1:$G$1,0)),"")</f>
        <v/>
      </c>
      <c r="P797" s="68" t="s">
        <v>10223</v>
      </c>
      <c r="Q797" s="30" t="s">
        <v>9053</v>
      </c>
      <c r="R797" t="s">
        <v>10319</v>
      </c>
      <c r="S797" t="s">
        <v>61</v>
      </c>
      <c r="U797" t="s">
        <v>9</v>
      </c>
      <c r="V797" t="s">
        <v>3052</v>
      </c>
    </row>
    <row r="798" spans="1:22" ht="15.75" thickBot="1" x14ac:dyDescent="0.3">
      <c r="A798">
        <v>3337</v>
      </c>
      <c r="B798" t="s">
        <v>1150</v>
      </c>
      <c r="D798" t="s">
        <v>20</v>
      </c>
      <c r="E798" s="6" t="s">
        <v>7760</v>
      </c>
      <c r="F798" s="65">
        <v>26096</v>
      </c>
      <c r="G798" s="70" t="str">
        <f t="shared" si="49"/>
        <v>12/06/1971</v>
      </c>
      <c r="H798" s="68" t="str">
        <f t="shared" si="50"/>
        <v>12</v>
      </c>
      <c r="I798" s="47" t="str">
        <f t="shared" si="52"/>
        <v>06</v>
      </c>
      <c r="J798" s="47" t="str">
        <f t="shared" si="51"/>
        <v>1971</v>
      </c>
      <c r="K798" s="47" t="str">
        <f>IFERROR(INDEX(Sheet1!$A$1:$E$2788,MATCH($F798,Sheet1!$A$1:$A$2788,0),MATCH(K$1,Sheet1!$A$1:$E$1,0)),"")</f>
        <v/>
      </c>
      <c r="L798" s="50" t="str">
        <f>IFERROR(INDEX(Sheet1!$A$1:$E$2788,MATCH($F798,Sheet1!$A$1:$A$2788,0),MATCH(L$1,Sheet1!$A$1:$E$1,0)),"")</f>
        <v/>
      </c>
      <c r="M798" s="25" t="str">
        <f>IFERROR(INDEX(Sheet1!$A$1:$E$2788,MATCH($F798,Sheet1!$A$1:$A$2788,0),MATCH(M$1,Sheet1!$A$1:$E$1,0)),"")</f>
        <v/>
      </c>
      <c r="N798" s="25" t="str">
        <f>IFERROR(INDEX(Sheet1!$A$1:$E$2788,MATCH($F798,Sheet1!$A$1:$A$2788,0),MATCH(N$1,Sheet1!$A$1:$E$1,0)),"")</f>
        <v/>
      </c>
      <c r="O798" s="44" t="str">
        <f>IFERROR(INDEX(Sheet1!$A$1:$G$2788,MATCH($F798,Sheet1!$A$1:$A$2788,0),MATCH(O$1,Sheet1!$A$1:$G$1,0)),"")</f>
        <v/>
      </c>
      <c r="P798" s="68" t="s">
        <v>10223</v>
      </c>
      <c r="Q798" s="30" t="s">
        <v>9134</v>
      </c>
      <c r="R798" t="s">
        <v>10340</v>
      </c>
      <c r="S798" t="s">
        <v>61</v>
      </c>
      <c r="U798" t="s">
        <v>9</v>
      </c>
      <c r="V798" t="s">
        <v>3051</v>
      </c>
    </row>
    <row r="799" spans="1:22" ht="15.75" thickBot="1" x14ac:dyDescent="0.3">
      <c r="A799">
        <v>3336</v>
      </c>
      <c r="B799" t="s">
        <v>1345</v>
      </c>
      <c r="D799" t="s">
        <v>178</v>
      </c>
      <c r="E799" s="6" t="s">
        <v>4635</v>
      </c>
      <c r="F799" s="65">
        <v>26099</v>
      </c>
      <c r="G799" s="70" t="str">
        <f t="shared" si="49"/>
        <v>15/06/1971</v>
      </c>
      <c r="H799" s="68" t="str">
        <f t="shared" si="50"/>
        <v>15</v>
      </c>
      <c r="I799" s="47" t="str">
        <f t="shared" si="52"/>
        <v>06</v>
      </c>
      <c r="J799" s="47" t="str">
        <f t="shared" si="51"/>
        <v>1971</v>
      </c>
      <c r="K799" s="47" t="str">
        <f>IFERROR(INDEX(Sheet1!$A$1:$E$2788,MATCH($F799,Sheet1!$A$1:$A$2788,0),MATCH(K$1,Sheet1!$A$1:$E$1,0)),"")</f>
        <v/>
      </c>
      <c r="L799" s="50" t="str">
        <f>IFERROR(INDEX(Sheet1!$A$1:$E$2788,MATCH($F799,Sheet1!$A$1:$A$2788,0),MATCH(L$1,Sheet1!$A$1:$E$1,0)),"")</f>
        <v/>
      </c>
      <c r="M799" s="25" t="str">
        <f>IFERROR(INDEX(Sheet1!$A$1:$E$2788,MATCH($F799,Sheet1!$A$1:$A$2788,0),MATCH(M$1,Sheet1!$A$1:$E$1,0)),"")</f>
        <v/>
      </c>
      <c r="N799" s="25" t="str">
        <f>IFERROR(INDEX(Sheet1!$A$1:$E$2788,MATCH($F799,Sheet1!$A$1:$A$2788,0),MATCH(N$1,Sheet1!$A$1:$E$1,0)),"")</f>
        <v/>
      </c>
      <c r="O799" s="44" t="str">
        <f>IFERROR(INDEX(Sheet1!$A$1:$G$2788,MATCH($F799,Sheet1!$A$1:$A$2788,0),MATCH(O$1,Sheet1!$A$1:$G$1,0)),"")</f>
        <v/>
      </c>
      <c r="P799" s="50" t="s">
        <v>10217</v>
      </c>
      <c r="Q799" s="30" t="s">
        <v>9366</v>
      </c>
      <c r="R799" t="s">
        <v>10340</v>
      </c>
      <c r="S799" t="s">
        <v>61</v>
      </c>
      <c r="U799" t="s">
        <v>9</v>
      </c>
      <c r="V799" t="s">
        <v>2428</v>
      </c>
    </row>
    <row r="800" spans="1:22" ht="15.75" thickBot="1" x14ac:dyDescent="0.3">
      <c r="A800">
        <v>3335</v>
      </c>
      <c r="B800" t="s">
        <v>1150</v>
      </c>
      <c r="D800" t="s">
        <v>20</v>
      </c>
      <c r="E800" s="6" t="s">
        <v>6177</v>
      </c>
      <c r="F800" s="65">
        <v>26108</v>
      </c>
      <c r="G800" s="70" t="str">
        <f t="shared" si="49"/>
        <v>24/06/1971</v>
      </c>
      <c r="H800" s="68" t="str">
        <f t="shared" si="50"/>
        <v>24</v>
      </c>
      <c r="I800" s="47" t="str">
        <f t="shared" si="52"/>
        <v>06</v>
      </c>
      <c r="J800" s="47" t="str">
        <f t="shared" si="51"/>
        <v>1971</v>
      </c>
      <c r="K800" s="47" t="str">
        <f>IFERROR(INDEX(Sheet1!$A$1:$E$2788,MATCH($F800,Sheet1!$A$1:$A$2788,0),MATCH(K$1,Sheet1!$A$1:$E$1,0)),"")</f>
        <v/>
      </c>
      <c r="L800" s="50" t="str">
        <f>IFERROR(INDEX(Sheet1!$A$1:$E$2788,MATCH($F800,Sheet1!$A$1:$A$2788,0),MATCH(L$1,Sheet1!$A$1:$E$1,0)),"")</f>
        <v/>
      </c>
      <c r="M800" s="25" t="str">
        <f>IFERROR(INDEX(Sheet1!$A$1:$E$2788,MATCH($F800,Sheet1!$A$1:$A$2788,0),MATCH(M$1,Sheet1!$A$1:$E$1,0)),"")</f>
        <v/>
      </c>
      <c r="N800" s="25" t="str">
        <f>IFERROR(INDEX(Sheet1!$A$1:$E$2788,MATCH($F800,Sheet1!$A$1:$A$2788,0),MATCH(N$1,Sheet1!$A$1:$E$1,0)),"")</f>
        <v/>
      </c>
      <c r="O800" s="44" t="str">
        <f>IFERROR(INDEX(Sheet1!$A$1:$G$2788,MATCH($F800,Sheet1!$A$1:$A$2788,0),MATCH(O$1,Sheet1!$A$1:$G$1,0)),"")</f>
        <v/>
      </c>
      <c r="P800" s="68" t="s">
        <v>10223</v>
      </c>
      <c r="Q800" s="30" t="s">
        <v>9100</v>
      </c>
      <c r="R800" t="s">
        <v>10340</v>
      </c>
      <c r="S800" t="s">
        <v>61</v>
      </c>
      <c r="U800" t="s">
        <v>9</v>
      </c>
      <c r="V800" t="s">
        <v>3050</v>
      </c>
    </row>
    <row r="801" spans="1:22" ht="15.75" thickBot="1" x14ac:dyDescent="0.3">
      <c r="A801">
        <v>3334</v>
      </c>
      <c r="B801" t="s">
        <v>1150</v>
      </c>
      <c r="D801" t="s">
        <v>56</v>
      </c>
      <c r="E801" s="6" t="s">
        <v>7026</v>
      </c>
      <c r="F801" s="65">
        <v>26109</v>
      </c>
      <c r="G801" s="70" t="str">
        <f t="shared" si="49"/>
        <v>25/06/1971</v>
      </c>
      <c r="H801" s="68" t="str">
        <f t="shared" si="50"/>
        <v>25</v>
      </c>
      <c r="I801" s="47" t="str">
        <f t="shared" si="52"/>
        <v>06</v>
      </c>
      <c r="J801" s="47" t="str">
        <f t="shared" si="51"/>
        <v>1971</v>
      </c>
      <c r="K801" s="47" t="str">
        <f>IFERROR(INDEX(Sheet1!$A$1:$E$2788,MATCH($F801,Sheet1!$A$1:$A$2788,0),MATCH(K$1,Sheet1!$A$1:$E$1,0)),"")</f>
        <v/>
      </c>
      <c r="L801" s="50" t="str">
        <f>IFERROR(INDEX(Sheet1!$A$1:$E$2788,MATCH($F801,Sheet1!$A$1:$A$2788,0),MATCH(L$1,Sheet1!$A$1:$E$1,0)),"")</f>
        <v/>
      </c>
      <c r="M801" s="25" t="str">
        <f>IFERROR(INDEX(Sheet1!$A$1:$E$2788,MATCH($F801,Sheet1!$A$1:$A$2788,0),MATCH(M$1,Sheet1!$A$1:$E$1,0)),"")</f>
        <v/>
      </c>
      <c r="N801" s="25" t="str">
        <f>IFERROR(INDEX(Sheet1!$A$1:$E$2788,MATCH($F801,Sheet1!$A$1:$A$2788,0),MATCH(N$1,Sheet1!$A$1:$E$1,0)),"")</f>
        <v/>
      </c>
      <c r="O801" s="44" t="str">
        <f>IFERROR(INDEX(Sheet1!$A$1:$G$2788,MATCH($F801,Sheet1!$A$1:$A$2788,0),MATCH(O$1,Sheet1!$A$1:$G$1,0)),"")</f>
        <v/>
      </c>
      <c r="P801" s="68" t="s">
        <v>10223</v>
      </c>
      <c r="Q801" s="30" t="s">
        <v>9194</v>
      </c>
      <c r="R801" t="s">
        <v>10340</v>
      </c>
      <c r="S801" t="s">
        <v>61</v>
      </c>
      <c r="U801" t="s">
        <v>33</v>
      </c>
      <c r="V801" t="s">
        <v>3049</v>
      </c>
    </row>
    <row r="802" spans="1:22" ht="15.75" thickBot="1" x14ac:dyDescent="0.3">
      <c r="A802">
        <v>3333</v>
      </c>
      <c r="B802" t="s">
        <v>1150</v>
      </c>
      <c r="D802" t="s">
        <v>1687</v>
      </c>
      <c r="E802" s="6" t="s">
        <v>7761</v>
      </c>
      <c r="F802" s="65">
        <v>26110</v>
      </c>
      <c r="G802" s="70" t="str">
        <f t="shared" si="49"/>
        <v>26/06/1971</v>
      </c>
      <c r="H802" s="68" t="str">
        <f t="shared" si="50"/>
        <v>26</v>
      </c>
      <c r="I802" s="47" t="str">
        <f t="shared" si="52"/>
        <v>06</v>
      </c>
      <c r="J802" s="47" t="str">
        <f t="shared" si="51"/>
        <v>1971</v>
      </c>
      <c r="K802" s="47" t="str">
        <f>IFERROR(INDEX(Sheet1!$A$1:$E$2788,MATCH($F802,Sheet1!$A$1:$A$2788,0),MATCH(K$1,Sheet1!$A$1:$E$1,0)),"")</f>
        <v/>
      </c>
      <c r="L802" s="50" t="str">
        <f>IFERROR(INDEX(Sheet1!$A$1:$E$2788,MATCH($F802,Sheet1!$A$1:$A$2788,0),MATCH(L$1,Sheet1!$A$1:$E$1,0)),"")</f>
        <v/>
      </c>
      <c r="M802" s="25" t="str">
        <f>IFERROR(INDEX(Sheet1!$A$1:$E$2788,MATCH($F802,Sheet1!$A$1:$A$2788,0),MATCH(M$1,Sheet1!$A$1:$E$1,0)),"")</f>
        <v/>
      </c>
      <c r="N802" s="25" t="str">
        <f>IFERROR(INDEX(Sheet1!$A$1:$E$2788,MATCH($F802,Sheet1!$A$1:$A$2788,0),MATCH(N$1,Sheet1!$A$1:$E$1,0)),"")</f>
        <v/>
      </c>
      <c r="O802" s="44" t="str">
        <f>IFERROR(INDEX(Sheet1!$A$1:$G$2788,MATCH($F802,Sheet1!$A$1:$A$2788,0),MATCH(O$1,Sheet1!$A$1:$G$1,0)),"")</f>
        <v/>
      </c>
      <c r="P802" s="68" t="s">
        <v>10223</v>
      </c>
      <c r="Q802" s="30" t="s">
        <v>8997</v>
      </c>
      <c r="R802" t="s">
        <v>10340</v>
      </c>
      <c r="S802" t="s">
        <v>61</v>
      </c>
      <c r="U802" t="s">
        <v>33</v>
      </c>
      <c r="V802" t="s">
        <v>3048</v>
      </c>
    </row>
    <row r="803" spans="1:22" ht="15.75" thickBot="1" x14ac:dyDescent="0.3">
      <c r="A803">
        <v>3332</v>
      </c>
      <c r="B803" t="s">
        <v>1150</v>
      </c>
      <c r="D803" t="s">
        <v>56</v>
      </c>
      <c r="E803" s="6" t="s">
        <v>7027</v>
      </c>
      <c r="F803" s="65">
        <v>26130</v>
      </c>
      <c r="G803" s="70" t="str">
        <f t="shared" si="49"/>
        <v>16/07/1971</v>
      </c>
      <c r="H803" s="68" t="str">
        <f t="shared" si="50"/>
        <v>16</v>
      </c>
      <c r="I803" s="47" t="str">
        <f t="shared" si="52"/>
        <v>07</v>
      </c>
      <c r="J803" s="47" t="str">
        <f t="shared" si="51"/>
        <v>1971</v>
      </c>
      <c r="K803" s="47" t="str">
        <f>IFERROR(INDEX(Sheet1!$A$1:$E$2788,MATCH($F803,Sheet1!$A$1:$A$2788,0),MATCH(K$1,Sheet1!$A$1:$E$1,0)),"")</f>
        <v/>
      </c>
      <c r="L803" s="50" t="str">
        <f>IFERROR(INDEX(Sheet1!$A$1:$E$2788,MATCH($F803,Sheet1!$A$1:$A$2788,0),MATCH(L$1,Sheet1!$A$1:$E$1,0)),"")</f>
        <v/>
      </c>
      <c r="M803" s="25" t="str">
        <f>IFERROR(INDEX(Sheet1!$A$1:$E$2788,MATCH($F803,Sheet1!$A$1:$A$2788,0),MATCH(M$1,Sheet1!$A$1:$E$1,0)),"")</f>
        <v/>
      </c>
      <c r="N803" s="25" t="str">
        <f>IFERROR(INDEX(Sheet1!$A$1:$E$2788,MATCH($F803,Sheet1!$A$1:$A$2788,0),MATCH(N$1,Sheet1!$A$1:$E$1,0)),"")</f>
        <v/>
      </c>
      <c r="O803" s="44" t="str">
        <f>IFERROR(INDEX(Sheet1!$A$1:$G$2788,MATCH($F803,Sheet1!$A$1:$A$2788,0),MATCH(O$1,Sheet1!$A$1:$G$1,0)),"")</f>
        <v/>
      </c>
      <c r="P803" s="68" t="s">
        <v>10223</v>
      </c>
      <c r="Q803" s="30" t="s">
        <v>9367</v>
      </c>
      <c r="R803" t="s">
        <v>10340</v>
      </c>
      <c r="S803" t="s">
        <v>61</v>
      </c>
      <c r="U803" t="s">
        <v>9</v>
      </c>
      <c r="V803" t="s">
        <v>3047</v>
      </c>
    </row>
    <row r="804" spans="1:22" ht="15.75" thickBot="1" x14ac:dyDescent="0.3">
      <c r="A804">
        <v>3331</v>
      </c>
      <c r="B804" t="s">
        <v>1150</v>
      </c>
      <c r="D804" t="s">
        <v>20</v>
      </c>
      <c r="E804" s="6" t="s">
        <v>4636</v>
      </c>
      <c r="F804" s="65">
        <v>26134</v>
      </c>
      <c r="G804" s="70" t="str">
        <f t="shared" si="49"/>
        <v>20/07/1971</v>
      </c>
      <c r="H804" s="68" t="str">
        <f t="shared" si="50"/>
        <v>20</v>
      </c>
      <c r="I804" s="47" t="str">
        <f t="shared" si="52"/>
        <v>07</v>
      </c>
      <c r="J804" s="47" t="str">
        <f t="shared" si="51"/>
        <v>1971</v>
      </c>
      <c r="K804" s="47" t="str">
        <f>IFERROR(INDEX(Sheet1!$A$1:$E$2788,MATCH($F804,Sheet1!$A$1:$A$2788,0),MATCH(K$1,Sheet1!$A$1:$E$1,0)),"")</f>
        <v/>
      </c>
      <c r="L804" s="50" t="str">
        <f>IFERROR(INDEX(Sheet1!$A$1:$E$2788,MATCH($F804,Sheet1!$A$1:$A$2788,0),MATCH(L$1,Sheet1!$A$1:$E$1,0)),"")</f>
        <v/>
      </c>
      <c r="M804" s="25" t="str">
        <f>IFERROR(INDEX(Sheet1!$A$1:$E$2788,MATCH($F804,Sheet1!$A$1:$A$2788,0),MATCH(M$1,Sheet1!$A$1:$E$1,0)),"")</f>
        <v/>
      </c>
      <c r="N804" s="25" t="str">
        <f>IFERROR(INDEX(Sheet1!$A$1:$E$2788,MATCH($F804,Sheet1!$A$1:$A$2788,0),MATCH(N$1,Sheet1!$A$1:$E$1,0)),"")</f>
        <v/>
      </c>
      <c r="O804" s="44" t="str">
        <f>IFERROR(INDEX(Sheet1!$A$1:$G$2788,MATCH($F804,Sheet1!$A$1:$A$2788,0),MATCH(O$1,Sheet1!$A$1:$G$1,0)),"")</f>
        <v/>
      </c>
      <c r="P804" s="68" t="s">
        <v>10223</v>
      </c>
      <c r="Q804" s="30" t="s">
        <v>9053</v>
      </c>
      <c r="R804" t="s">
        <v>10340</v>
      </c>
      <c r="S804" t="s">
        <v>61</v>
      </c>
      <c r="U804" t="s">
        <v>9</v>
      </c>
      <c r="V804" t="s">
        <v>3046</v>
      </c>
    </row>
    <row r="805" spans="1:22" ht="15.75" thickBot="1" x14ac:dyDescent="0.3">
      <c r="A805">
        <v>3330</v>
      </c>
      <c r="B805" t="s">
        <v>1150</v>
      </c>
      <c r="D805" t="s">
        <v>1601</v>
      </c>
      <c r="E805" s="6" t="s">
        <v>6178</v>
      </c>
      <c r="F805" s="65">
        <v>26136</v>
      </c>
      <c r="G805" s="70" t="str">
        <f t="shared" si="49"/>
        <v>22/07/1971</v>
      </c>
      <c r="H805" s="68" t="str">
        <f t="shared" si="50"/>
        <v>22</v>
      </c>
      <c r="I805" s="47" t="str">
        <f t="shared" si="52"/>
        <v>07</v>
      </c>
      <c r="J805" s="47" t="str">
        <f t="shared" si="51"/>
        <v>1971</v>
      </c>
      <c r="K805" s="47" t="str">
        <f>IFERROR(INDEX(Sheet1!$A$1:$E$2788,MATCH($F805,Sheet1!$A$1:$A$2788,0),MATCH(K$1,Sheet1!$A$1:$E$1,0)),"")</f>
        <v/>
      </c>
      <c r="L805" s="50" t="str">
        <f>IFERROR(INDEX(Sheet1!$A$1:$E$2788,MATCH($F805,Sheet1!$A$1:$A$2788,0),MATCH(L$1,Sheet1!$A$1:$E$1,0)),"")</f>
        <v/>
      </c>
      <c r="M805" s="25" t="str">
        <f>IFERROR(INDEX(Sheet1!$A$1:$E$2788,MATCH($F805,Sheet1!$A$1:$A$2788,0),MATCH(M$1,Sheet1!$A$1:$E$1,0)),"")</f>
        <v/>
      </c>
      <c r="N805" s="25" t="str">
        <f>IFERROR(INDEX(Sheet1!$A$1:$E$2788,MATCH($F805,Sheet1!$A$1:$A$2788,0),MATCH(N$1,Sheet1!$A$1:$E$1,0)),"")</f>
        <v/>
      </c>
      <c r="O805" s="44" t="str">
        <f>IFERROR(INDEX(Sheet1!$A$1:$G$2788,MATCH($F805,Sheet1!$A$1:$A$2788,0),MATCH(O$1,Sheet1!$A$1:$G$1,0)),"")</f>
        <v/>
      </c>
      <c r="P805" s="68" t="s">
        <v>10223</v>
      </c>
      <c r="Q805" s="30" t="s">
        <v>9368</v>
      </c>
      <c r="R805" t="s">
        <v>10340</v>
      </c>
      <c r="S805" t="s">
        <v>61</v>
      </c>
      <c r="U805" t="s">
        <v>33</v>
      </c>
      <c r="V805" t="s">
        <v>3045</v>
      </c>
    </row>
    <row r="806" spans="1:22" ht="15.75" thickBot="1" x14ac:dyDescent="0.3">
      <c r="A806">
        <v>3329</v>
      </c>
      <c r="B806" t="s">
        <v>1150</v>
      </c>
      <c r="D806" t="s">
        <v>81</v>
      </c>
      <c r="E806" s="6" t="s">
        <v>7028</v>
      </c>
      <c r="F806" s="65">
        <v>26137</v>
      </c>
      <c r="G806" s="70" t="str">
        <f t="shared" si="49"/>
        <v>23/07/1971</v>
      </c>
      <c r="H806" s="68" t="str">
        <f t="shared" si="50"/>
        <v>23</v>
      </c>
      <c r="I806" s="47" t="str">
        <f t="shared" si="52"/>
        <v>07</v>
      </c>
      <c r="J806" s="47" t="str">
        <f t="shared" si="51"/>
        <v>1971</v>
      </c>
      <c r="K806" s="47" t="str">
        <f>IFERROR(INDEX(Sheet1!$A$1:$E$2788,MATCH($F806,Sheet1!$A$1:$A$2788,0),MATCH(K$1,Sheet1!$A$1:$E$1,0)),"")</f>
        <v/>
      </c>
      <c r="L806" s="50" t="str">
        <f>IFERROR(INDEX(Sheet1!$A$1:$E$2788,MATCH($F806,Sheet1!$A$1:$A$2788,0),MATCH(L$1,Sheet1!$A$1:$E$1,0)),"")</f>
        <v/>
      </c>
      <c r="M806" s="25" t="str">
        <f>IFERROR(INDEX(Sheet1!$A$1:$E$2788,MATCH($F806,Sheet1!$A$1:$A$2788,0),MATCH(M$1,Sheet1!$A$1:$E$1,0)),"")</f>
        <v/>
      </c>
      <c r="N806" s="25" t="str">
        <f>IFERROR(INDEX(Sheet1!$A$1:$E$2788,MATCH($F806,Sheet1!$A$1:$A$2788,0),MATCH(N$1,Sheet1!$A$1:$E$1,0)),"")</f>
        <v/>
      </c>
      <c r="O806" s="44" t="str">
        <f>IFERROR(INDEX(Sheet1!$A$1:$G$2788,MATCH($F806,Sheet1!$A$1:$A$2788,0),MATCH(O$1,Sheet1!$A$1:$G$1,0)),"")</f>
        <v/>
      </c>
      <c r="P806" s="68" t="s">
        <v>10223</v>
      </c>
      <c r="Q806" s="30" t="s">
        <v>9015</v>
      </c>
      <c r="R806" t="s">
        <v>10340</v>
      </c>
      <c r="S806" t="s">
        <v>61</v>
      </c>
      <c r="U806" t="s">
        <v>9</v>
      </c>
      <c r="V806" t="s">
        <v>3044</v>
      </c>
    </row>
    <row r="807" spans="1:22" ht="15.75" thickBot="1" x14ac:dyDescent="0.3">
      <c r="A807">
        <v>3328</v>
      </c>
      <c r="B807" t="s">
        <v>649</v>
      </c>
      <c r="D807" t="s">
        <v>6</v>
      </c>
      <c r="E807" s="6" t="s">
        <v>4131</v>
      </c>
      <c r="F807" s="65">
        <v>26140</v>
      </c>
      <c r="G807" s="70" t="str">
        <f t="shared" si="49"/>
        <v>26/07/1971</v>
      </c>
      <c r="H807" s="68" t="str">
        <f t="shared" si="50"/>
        <v>26</v>
      </c>
      <c r="I807" s="47" t="str">
        <f t="shared" si="52"/>
        <v>07</v>
      </c>
      <c r="J807" s="47" t="str">
        <f t="shared" si="51"/>
        <v>1971</v>
      </c>
      <c r="K807" s="47" t="str">
        <f>IFERROR(INDEX(Sheet1!$A$1:$E$2788,MATCH($F807,Sheet1!$A$1:$A$2788,0),MATCH(K$1,Sheet1!$A$1:$E$1,0)),"")</f>
        <v/>
      </c>
      <c r="L807" s="50" t="str">
        <f>IFERROR(INDEX(Sheet1!$A$1:$E$2788,MATCH($F807,Sheet1!$A$1:$A$2788,0),MATCH(L$1,Sheet1!$A$1:$E$1,0)),"")</f>
        <v/>
      </c>
      <c r="M807" s="25" t="str">
        <f>IFERROR(INDEX(Sheet1!$A$1:$E$2788,MATCH($F807,Sheet1!$A$1:$A$2788,0),MATCH(M$1,Sheet1!$A$1:$E$1,0)),"")</f>
        <v/>
      </c>
      <c r="N807" s="25" t="str">
        <f>IFERROR(INDEX(Sheet1!$A$1:$E$2788,MATCH($F807,Sheet1!$A$1:$A$2788,0),MATCH(N$1,Sheet1!$A$1:$E$1,0)),"")</f>
        <v/>
      </c>
      <c r="O807" s="44" t="str">
        <f>IFERROR(INDEX(Sheet1!$A$1:$G$2788,MATCH($F807,Sheet1!$A$1:$A$2788,0),MATCH(O$1,Sheet1!$A$1:$G$1,0)),"")</f>
        <v/>
      </c>
      <c r="P807" s="50" t="s">
        <v>10217</v>
      </c>
      <c r="Q807" s="30" t="s">
        <v>9369</v>
      </c>
      <c r="R807" t="s">
        <v>10340</v>
      </c>
      <c r="S807" t="s">
        <v>61</v>
      </c>
      <c r="T807" s="1">
        <v>1160</v>
      </c>
      <c r="U807" t="s">
        <v>9</v>
      </c>
      <c r="V807" t="s">
        <v>7762</v>
      </c>
    </row>
    <row r="808" spans="1:22" ht="15.75" thickBot="1" x14ac:dyDescent="0.3">
      <c r="A808">
        <v>3326</v>
      </c>
      <c r="B808" t="s">
        <v>1150</v>
      </c>
      <c r="D808" t="s">
        <v>56</v>
      </c>
      <c r="E808" s="6" t="s">
        <v>5376</v>
      </c>
      <c r="F808" s="65">
        <v>26142</v>
      </c>
      <c r="G808" s="70" t="str">
        <f t="shared" si="49"/>
        <v>28/07/1971</v>
      </c>
      <c r="H808" s="68" t="str">
        <f t="shared" si="50"/>
        <v>28</v>
      </c>
      <c r="I808" s="47" t="str">
        <f t="shared" si="52"/>
        <v>07</v>
      </c>
      <c r="J808" s="47" t="str">
        <f t="shared" si="51"/>
        <v>1971</v>
      </c>
      <c r="K808" s="47" t="str">
        <f>IFERROR(INDEX(Sheet1!$A$1:$E$2788,MATCH($F808,Sheet1!$A$1:$A$2788,0),MATCH(K$1,Sheet1!$A$1:$E$1,0)),"")</f>
        <v/>
      </c>
      <c r="L808" s="50" t="str">
        <f>IFERROR(INDEX(Sheet1!$A$1:$E$2788,MATCH($F808,Sheet1!$A$1:$A$2788,0),MATCH(L$1,Sheet1!$A$1:$E$1,0)),"")</f>
        <v/>
      </c>
      <c r="M808" s="25" t="str">
        <f>IFERROR(INDEX(Sheet1!$A$1:$E$2788,MATCH($F808,Sheet1!$A$1:$A$2788,0),MATCH(M$1,Sheet1!$A$1:$E$1,0)),"")</f>
        <v/>
      </c>
      <c r="N808" s="25" t="str">
        <f>IFERROR(INDEX(Sheet1!$A$1:$E$2788,MATCH($F808,Sheet1!$A$1:$A$2788,0),MATCH(N$1,Sheet1!$A$1:$E$1,0)),"")</f>
        <v/>
      </c>
      <c r="O808" s="44" t="str">
        <f>IFERROR(INDEX(Sheet1!$A$1:$G$2788,MATCH($F808,Sheet1!$A$1:$A$2788,0),MATCH(O$1,Sheet1!$A$1:$G$1,0)),"")</f>
        <v/>
      </c>
      <c r="P808" s="68" t="s">
        <v>10223</v>
      </c>
      <c r="Q808" s="30" t="s">
        <v>9175</v>
      </c>
      <c r="R808" t="s">
        <v>10340</v>
      </c>
      <c r="S808" t="s">
        <v>61</v>
      </c>
      <c r="U808" t="s">
        <v>9</v>
      </c>
      <c r="V808" t="s">
        <v>3042</v>
      </c>
    </row>
    <row r="809" spans="1:22" ht="15.75" thickBot="1" x14ac:dyDescent="0.3">
      <c r="A809">
        <v>3327</v>
      </c>
      <c r="B809" t="s">
        <v>1150</v>
      </c>
      <c r="D809" t="s">
        <v>56</v>
      </c>
      <c r="E809" s="6" t="s">
        <v>5375</v>
      </c>
      <c r="F809" s="65">
        <v>26142</v>
      </c>
      <c r="G809" s="70" t="str">
        <f t="shared" si="49"/>
        <v>28/07/1971</v>
      </c>
      <c r="H809" s="68" t="str">
        <f t="shared" si="50"/>
        <v>28</v>
      </c>
      <c r="I809" s="47" t="str">
        <f t="shared" si="52"/>
        <v>07</v>
      </c>
      <c r="J809" s="47" t="str">
        <f t="shared" si="51"/>
        <v>1971</v>
      </c>
      <c r="K809" s="47" t="str">
        <f>IFERROR(INDEX(Sheet1!$A$1:$E$2788,MATCH($F809,Sheet1!$A$1:$A$2788,0),MATCH(K$1,Sheet1!$A$1:$E$1,0)),"")</f>
        <v/>
      </c>
      <c r="L809" s="50" t="str">
        <f>IFERROR(INDEX(Sheet1!$A$1:$E$2788,MATCH($F809,Sheet1!$A$1:$A$2788,0),MATCH(L$1,Sheet1!$A$1:$E$1,0)),"")</f>
        <v/>
      </c>
      <c r="M809" s="25" t="str">
        <f>IFERROR(INDEX(Sheet1!$A$1:$E$2788,MATCH($F809,Sheet1!$A$1:$A$2788,0),MATCH(M$1,Sheet1!$A$1:$E$1,0)),"")</f>
        <v/>
      </c>
      <c r="N809" s="25" t="str">
        <f>IFERROR(INDEX(Sheet1!$A$1:$E$2788,MATCH($F809,Sheet1!$A$1:$A$2788,0),MATCH(N$1,Sheet1!$A$1:$E$1,0)),"")</f>
        <v/>
      </c>
      <c r="O809" s="44" t="str">
        <f>IFERROR(INDEX(Sheet1!$A$1:$G$2788,MATCH($F809,Sheet1!$A$1:$A$2788,0),MATCH(O$1,Sheet1!$A$1:$G$1,0)),"")</f>
        <v/>
      </c>
      <c r="P809" s="68" t="s">
        <v>10223</v>
      </c>
      <c r="Q809" s="30" t="s">
        <v>9370</v>
      </c>
      <c r="R809" t="s">
        <v>10340</v>
      </c>
      <c r="S809" t="s">
        <v>61</v>
      </c>
      <c r="U809" t="s">
        <v>9</v>
      </c>
      <c r="V809" t="s">
        <v>3043</v>
      </c>
    </row>
    <row r="810" spans="1:22" ht="15.75" thickBot="1" x14ac:dyDescent="0.3">
      <c r="A810">
        <v>3325</v>
      </c>
      <c r="B810" t="s">
        <v>1150</v>
      </c>
      <c r="D810" t="s">
        <v>20</v>
      </c>
      <c r="E810" s="6" t="s">
        <v>7029</v>
      </c>
      <c r="F810" s="65">
        <v>26144</v>
      </c>
      <c r="G810" s="70" t="str">
        <f t="shared" si="49"/>
        <v>30/07/1971</v>
      </c>
      <c r="H810" s="68" t="str">
        <f t="shared" si="50"/>
        <v>30</v>
      </c>
      <c r="I810" s="47" t="str">
        <f t="shared" si="52"/>
        <v>07</v>
      </c>
      <c r="J810" s="47" t="str">
        <f t="shared" si="51"/>
        <v>1971</v>
      </c>
      <c r="K810" s="47" t="str">
        <f>IFERROR(INDEX(Sheet1!$A$1:$E$2788,MATCH($F810,Sheet1!$A$1:$A$2788,0),MATCH(K$1,Sheet1!$A$1:$E$1,0)),"")</f>
        <v/>
      </c>
      <c r="L810" s="50" t="str">
        <f>IFERROR(INDEX(Sheet1!$A$1:$E$2788,MATCH($F810,Sheet1!$A$1:$A$2788,0),MATCH(L$1,Sheet1!$A$1:$E$1,0)),"")</f>
        <v/>
      </c>
      <c r="M810" s="25" t="str">
        <f>IFERROR(INDEX(Sheet1!$A$1:$E$2788,MATCH($F810,Sheet1!$A$1:$A$2788,0),MATCH(M$1,Sheet1!$A$1:$E$1,0)),"")</f>
        <v/>
      </c>
      <c r="N810" s="25" t="str">
        <f>IFERROR(INDEX(Sheet1!$A$1:$E$2788,MATCH($F810,Sheet1!$A$1:$A$2788,0),MATCH(N$1,Sheet1!$A$1:$E$1,0)),"")</f>
        <v/>
      </c>
      <c r="O810" s="44" t="str">
        <f>IFERROR(INDEX(Sheet1!$A$1:$G$2788,MATCH($F810,Sheet1!$A$1:$A$2788,0),MATCH(O$1,Sheet1!$A$1:$G$1,0)),"")</f>
        <v/>
      </c>
      <c r="P810" s="68" t="s">
        <v>10223</v>
      </c>
      <c r="Q810" s="30" t="s">
        <v>9371</v>
      </c>
      <c r="R810" t="s">
        <v>10340</v>
      </c>
      <c r="S810" t="s">
        <v>61</v>
      </c>
      <c r="U810" t="s">
        <v>9</v>
      </c>
      <c r="V810" t="s">
        <v>3041</v>
      </c>
    </row>
    <row r="811" spans="1:22" ht="15.75" thickBot="1" x14ac:dyDescent="0.3">
      <c r="A811">
        <v>3324</v>
      </c>
      <c r="B811" t="s">
        <v>1150</v>
      </c>
      <c r="D811" t="s">
        <v>101</v>
      </c>
      <c r="E811" s="6" t="s">
        <v>4637</v>
      </c>
      <c r="F811" s="65">
        <v>26148</v>
      </c>
      <c r="G811" s="70" t="str">
        <f t="shared" si="49"/>
        <v>03/08/1971</v>
      </c>
      <c r="H811" s="68" t="str">
        <f t="shared" si="50"/>
        <v>03</v>
      </c>
      <c r="I811" s="47" t="str">
        <f t="shared" si="52"/>
        <v>08</v>
      </c>
      <c r="J811" s="47" t="str">
        <f t="shared" si="51"/>
        <v>1971</v>
      </c>
      <c r="K811" s="47" t="str">
        <f>IFERROR(INDEX(Sheet1!$A$1:$E$2788,MATCH($F811,Sheet1!$A$1:$A$2788,0),MATCH(K$1,Sheet1!$A$1:$E$1,0)),"")</f>
        <v/>
      </c>
      <c r="L811" s="50" t="str">
        <f>IFERROR(INDEX(Sheet1!$A$1:$E$2788,MATCH($F811,Sheet1!$A$1:$A$2788,0),MATCH(L$1,Sheet1!$A$1:$E$1,0)),"")</f>
        <v/>
      </c>
      <c r="M811" s="25" t="str">
        <f>IFERROR(INDEX(Sheet1!$A$1:$E$2788,MATCH($F811,Sheet1!$A$1:$A$2788,0),MATCH(M$1,Sheet1!$A$1:$E$1,0)),"")</f>
        <v/>
      </c>
      <c r="N811" s="25" t="str">
        <f>IFERROR(INDEX(Sheet1!$A$1:$E$2788,MATCH($F811,Sheet1!$A$1:$A$2788,0),MATCH(N$1,Sheet1!$A$1:$E$1,0)),"")</f>
        <v/>
      </c>
      <c r="O811" s="44" t="str">
        <f>IFERROR(INDEX(Sheet1!$A$1:$G$2788,MATCH($F811,Sheet1!$A$1:$A$2788,0),MATCH(O$1,Sheet1!$A$1:$G$1,0)),"")</f>
        <v/>
      </c>
      <c r="P811" s="68" t="s">
        <v>10223</v>
      </c>
      <c r="Q811" s="30" t="s">
        <v>9015</v>
      </c>
      <c r="R811" t="s">
        <v>10340</v>
      </c>
      <c r="S811" t="s">
        <v>61</v>
      </c>
      <c r="U811" t="s">
        <v>33</v>
      </c>
      <c r="V811" t="s">
        <v>3040</v>
      </c>
    </row>
    <row r="812" spans="1:22" ht="15.75" thickBot="1" x14ac:dyDescent="0.3">
      <c r="A812">
        <v>3323</v>
      </c>
      <c r="B812" t="s">
        <v>1150</v>
      </c>
      <c r="D812" t="s">
        <v>20</v>
      </c>
      <c r="E812" s="6" t="s">
        <v>6179</v>
      </c>
      <c r="F812" s="65">
        <v>26150</v>
      </c>
      <c r="G812" s="70" t="str">
        <f t="shared" si="49"/>
        <v>05/08/1971</v>
      </c>
      <c r="H812" s="68" t="str">
        <f t="shared" si="50"/>
        <v>05</v>
      </c>
      <c r="I812" s="47" t="str">
        <f t="shared" si="52"/>
        <v>08</v>
      </c>
      <c r="J812" s="47" t="str">
        <f t="shared" si="51"/>
        <v>1971</v>
      </c>
      <c r="K812" s="47" t="str">
        <f>IFERROR(INDEX(Sheet1!$A$1:$E$2788,MATCH($F812,Sheet1!$A$1:$A$2788,0),MATCH(K$1,Sheet1!$A$1:$E$1,0)),"")</f>
        <v/>
      </c>
      <c r="L812" s="50" t="str">
        <f>IFERROR(INDEX(Sheet1!$A$1:$E$2788,MATCH($F812,Sheet1!$A$1:$A$2788,0),MATCH(L$1,Sheet1!$A$1:$E$1,0)),"")</f>
        <v/>
      </c>
      <c r="M812" s="25" t="str">
        <f>IFERROR(INDEX(Sheet1!$A$1:$E$2788,MATCH($F812,Sheet1!$A$1:$A$2788,0),MATCH(M$1,Sheet1!$A$1:$E$1,0)),"")</f>
        <v/>
      </c>
      <c r="N812" s="25" t="str">
        <f>IFERROR(INDEX(Sheet1!$A$1:$E$2788,MATCH($F812,Sheet1!$A$1:$A$2788,0),MATCH(N$1,Sheet1!$A$1:$E$1,0)),"")</f>
        <v/>
      </c>
      <c r="O812" s="44" t="str">
        <f>IFERROR(INDEX(Sheet1!$A$1:$G$2788,MATCH($F812,Sheet1!$A$1:$A$2788,0),MATCH(O$1,Sheet1!$A$1:$G$1,0)),"")</f>
        <v/>
      </c>
      <c r="P812" s="68" t="s">
        <v>10223</v>
      </c>
      <c r="Q812" s="30" t="s">
        <v>9053</v>
      </c>
      <c r="R812" t="s">
        <v>10319</v>
      </c>
      <c r="S812" t="s">
        <v>61</v>
      </c>
      <c r="U812" t="s">
        <v>9</v>
      </c>
      <c r="V812" t="s">
        <v>3039</v>
      </c>
    </row>
    <row r="813" spans="1:22" ht="15.75" thickBot="1" x14ac:dyDescent="0.3">
      <c r="A813">
        <v>3322</v>
      </c>
      <c r="B813" t="s">
        <v>1330</v>
      </c>
      <c r="D813" t="s">
        <v>3037</v>
      </c>
      <c r="E813" s="6" t="s">
        <v>7763</v>
      </c>
      <c r="F813" s="65">
        <v>26152</v>
      </c>
      <c r="G813" s="70" t="str">
        <f t="shared" si="49"/>
        <v>07/08/1971</v>
      </c>
      <c r="H813" s="68" t="str">
        <f t="shared" si="50"/>
        <v>07</v>
      </c>
      <c r="I813" s="47" t="str">
        <f t="shared" si="52"/>
        <v>08</v>
      </c>
      <c r="J813" s="47" t="str">
        <f t="shared" si="51"/>
        <v>1971</v>
      </c>
      <c r="K813" s="47" t="str">
        <f>IFERROR(INDEX(Sheet1!$A$1:$E$2788,MATCH($F813,Sheet1!$A$1:$A$2788,0),MATCH(K$1,Sheet1!$A$1:$E$1,0)),"")</f>
        <v/>
      </c>
      <c r="L813" s="50" t="str">
        <f>IFERROR(INDEX(Sheet1!$A$1:$E$2788,MATCH($F813,Sheet1!$A$1:$A$2788,0),MATCH(L$1,Sheet1!$A$1:$E$1,0)),"")</f>
        <v/>
      </c>
      <c r="M813" s="25" t="str">
        <f>IFERROR(INDEX(Sheet1!$A$1:$E$2788,MATCH($F813,Sheet1!$A$1:$A$2788,0),MATCH(M$1,Sheet1!$A$1:$E$1,0)),"")</f>
        <v/>
      </c>
      <c r="N813" s="25" t="str">
        <f>IFERROR(INDEX(Sheet1!$A$1:$E$2788,MATCH($F813,Sheet1!$A$1:$A$2788,0),MATCH(N$1,Sheet1!$A$1:$E$1,0)),"")</f>
        <v/>
      </c>
      <c r="O813" s="44" t="str">
        <f>IFERROR(INDEX(Sheet1!$A$1:$G$2788,MATCH($F813,Sheet1!$A$1:$A$2788,0),MATCH(O$1,Sheet1!$A$1:$G$1,0)),"")</f>
        <v/>
      </c>
      <c r="P813" s="50" t="s">
        <v>10217</v>
      </c>
      <c r="Q813" s="30" t="s">
        <v>9372</v>
      </c>
      <c r="R813" t="s">
        <v>10340</v>
      </c>
      <c r="S813" t="s">
        <v>61</v>
      </c>
      <c r="U813" t="s">
        <v>9</v>
      </c>
      <c r="V813" t="s">
        <v>3038</v>
      </c>
    </row>
    <row r="814" spans="1:22" ht="15.75" thickBot="1" x14ac:dyDescent="0.3">
      <c r="A814">
        <v>3321</v>
      </c>
      <c r="B814" t="s">
        <v>1150</v>
      </c>
      <c r="D814" t="s">
        <v>3035</v>
      </c>
      <c r="E814" s="6" t="s">
        <v>8598</v>
      </c>
      <c r="F814" s="65">
        <v>26153</v>
      </c>
      <c r="G814" s="70" t="str">
        <f t="shared" si="49"/>
        <v>08/08/1971</v>
      </c>
      <c r="H814" s="68" t="str">
        <f t="shared" si="50"/>
        <v>08</v>
      </c>
      <c r="I814" s="47" t="str">
        <f t="shared" si="52"/>
        <v>08</v>
      </c>
      <c r="J814" s="47" t="str">
        <f t="shared" si="51"/>
        <v>1971</v>
      </c>
      <c r="K814" s="47" t="str">
        <f>IFERROR(INDEX(Sheet1!$A$1:$E$2788,MATCH($F814,Sheet1!$A$1:$A$2788,0),MATCH(K$1,Sheet1!$A$1:$E$1,0)),"")</f>
        <v/>
      </c>
      <c r="L814" s="50" t="str">
        <f>IFERROR(INDEX(Sheet1!$A$1:$E$2788,MATCH($F814,Sheet1!$A$1:$A$2788,0),MATCH(L$1,Sheet1!$A$1:$E$1,0)),"")</f>
        <v/>
      </c>
      <c r="M814" s="25" t="str">
        <f>IFERROR(INDEX(Sheet1!$A$1:$E$2788,MATCH($F814,Sheet1!$A$1:$A$2788,0),MATCH(M$1,Sheet1!$A$1:$E$1,0)),"")</f>
        <v/>
      </c>
      <c r="N814" s="25" t="str">
        <f>IFERROR(INDEX(Sheet1!$A$1:$E$2788,MATCH($F814,Sheet1!$A$1:$A$2788,0),MATCH(N$1,Sheet1!$A$1:$E$1,0)),"")</f>
        <v/>
      </c>
      <c r="O814" s="44" t="str">
        <f>IFERROR(INDEX(Sheet1!$A$1:$G$2788,MATCH($F814,Sheet1!$A$1:$A$2788,0),MATCH(O$1,Sheet1!$A$1:$G$1,0)),"")</f>
        <v/>
      </c>
      <c r="P814" s="68" t="s">
        <v>10223</v>
      </c>
      <c r="Q814" s="30" t="s">
        <v>9373</v>
      </c>
      <c r="R814" t="s">
        <v>10340</v>
      </c>
      <c r="S814" t="s">
        <v>61</v>
      </c>
      <c r="U814" t="s">
        <v>9</v>
      </c>
      <c r="V814" t="s">
        <v>3036</v>
      </c>
    </row>
    <row r="815" spans="1:22" ht="15.75" thickBot="1" x14ac:dyDescent="0.3">
      <c r="A815">
        <v>3320</v>
      </c>
      <c r="B815" t="s">
        <v>1962</v>
      </c>
      <c r="D815" t="s">
        <v>932</v>
      </c>
      <c r="E815" s="6" t="s">
        <v>6180</v>
      </c>
      <c r="F815" s="65">
        <v>26157</v>
      </c>
      <c r="G815" s="70" t="str">
        <f t="shared" si="49"/>
        <v>12/08/1971</v>
      </c>
      <c r="H815" s="68" t="str">
        <f t="shared" si="50"/>
        <v>12</v>
      </c>
      <c r="I815" s="47" t="str">
        <f t="shared" si="52"/>
        <v>08</v>
      </c>
      <c r="J815" s="47" t="str">
        <f t="shared" si="51"/>
        <v>1971</v>
      </c>
      <c r="K815" s="47" t="str">
        <f>IFERROR(INDEX(Sheet1!$A$1:$E$2788,MATCH($F815,Sheet1!$A$1:$A$2788,0),MATCH(K$1,Sheet1!$A$1:$E$1,0)),"")</f>
        <v/>
      </c>
      <c r="L815" s="50" t="str">
        <f>IFERROR(INDEX(Sheet1!$A$1:$E$2788,MATCH($F815,Sheet1!$A$1:$A$2788,0),MATCH(L$1,Sheet1!$A$1:$E$1,0)),"")</f>
        <v/>
      </c>
      <c r="M815" s="25" t="str">
        <f>IFERROR(INDEX(Sheet1!$A$1:$E$2788,MATCH($F815,Sheet1!$A$1:$A$2788,0),MATCH(M$1,Sheet1!$A$1:$E$1,0)),"")</f>
        <v/>
      </c>
      <c r="N815" s="25" t="str">
        <f>IFERROR(INDEX(Sheet1!$A$1:$E$2788,MATCH($F815,Sheet1!$A$1:$A$2788,0),MATCH(N$1,Sheet1!$A$1:$E$1,0)),"")</f>
        <v/>
      </c>
      <c r="O815" s="44" t="str">
        <f>IFERROR(INDEX(Sheet1!$A$1:$G$2788,MATCH($F815,Sheet1!$A$1:$A$2788,0),MATCH(O$1,Sheet1!$A$1:$G$1,0)),"")</f>
        <v/>
      </c>
      <c r="P815" s="50" t="s">
        <v>10217</v>
      </c>
      <c r="Q815" s="30" t="s">
        <v>9352</v>
      </c>
      <c r="R815" t="s">
        <v>10340</v>
      </c>
      <c r="S815" t="s">
        <v>61</v>
      </c>
      <c r="U815" t="s">
        <v>9</v>
      </c>
      <c r="V815" t="s">
        <v>3034</v>
      </c>
    </row>
    <row r="816" spans="1:22" ht="15.75" thickBot="1" x14ac:dyDescent="0.3">
      <c r="A816">
        <v>3319</v>
      </c>
      <c r="B816" t="s">
        <v>1150</v>
      </c>
      <c r="D816" t="s">
        <v>20</v>
      </c>
      <c r="E816" s="6" t="s">
        <v>6181</v>
      </c>
      <c r="F816" s="65">
        <v>26164</v>
      </c>
      <c r="G816" s="70" t="str">
        <f t="shared" si="49"/>
        <v>19/08/1971</v>
      </c>
      <c r="H816" s="68" t="str">
        <f t="shared" si="50"/>
        <v>19</v>
      </c>
      <c r="I816" s="47" t="str">
        <f t="shared" si="52"/>
        <v>08</v>
      </c>
      <c r="J816" s="47" t="str">
        <f t="shared" si="51"/>
        <v>1971</v>
      </c>
      <c r="K816" s="47" t="str">
        <f>IFERROR(INDEX(Sheet1!$A$1:$E$2788,MATCH($F816,Sheet1!$A$1:$A$2788,0),MATCH(K$1,Sheet1!$A$1:$E$1,0)),"")</f>
        <v/>
      </c>
      <c r="L816" s="50" t="str">
        <f>IFERROR(INDEX(Sheet1!$A$1:$E$2788,MATCH($F816,Sheet1!$A$1:$A$2788,0),MATCH(L$1,Sheet1!$A$1:$E$1,0)),"")</f>
        <v/>
      </c>
      <c r="M816" s="25" t="str">
        <f>IFERROR(INDEX(Sheet1!$A$1:$E$2788,MATCH($F816,Sheet1!$A$1:$A$2788,0),MATCH(M$1,Sheet1!$A$1:$E$1,0)),"")</f>
        <v/>
      </c>
      <c r="N816" s="25" t="str">
        <f>IFERROR(INDEX(Sheet1!$A$1:$E$2788,MATCH($F816,Sheet1!$A$1:$A$2788,0),MATCH(N$1,Sheet1!$A$1:$E$1,0)),"")</f>
        <v/>
      </c>
      <c r="O816" s="44" t="str">
        <f>IFERROR(INDEX(Sheet1!$A$1:$G$2788,MATCH($F816,Sheet1!$A$1:$A$2788,0),MATCH(O$1,Sheet1!$A$1:$G$1,0)),"")</f>
        <v/>
      </c>
      <c r="P816" s="68" t="s">
        <v>10223</v>
      </c>
      <c r="Q816" s="30" t="s">
        <v>9077</v>
      </c>
      <c r="R816" t="s">
        <v>10340</v>
      </c>
      <c r="S816" t="s">
        <v>61</v>
      </c>
      <c r="U816" t="s">
        <v>33</v>
      </c>
      <c r="V816" t="s">
        <v>3033</v>
      </c>
    </row>
    <row r="817" spans="1:22" ht="15.75" thickBot="1" x14ac:dyDescent="0.3">
      <c r="A817">
        <v>3318</v>
      </c>
      <c r="B817" t="s">
        <v>1150</v>
      </c>
      <c r="D817" t="s">
        <v>101</v>
      </c>
      <c r="E817" s="6" t="s">
        <v>7030</v>
      </c>
      <c r="F817" s="65">
        <v>26172</v>
      </c>
      <c r="G817" s="70" t="str">
        <f t="shared" si="49"/>
        <v>27/08/1971</v>
      </c>
      <c r="H817" s="68" t="str">
        <f t="shared" si="50"/>
        <v>27</v>
      </c>
      <c r="I817" s="47" t="str">
        <f t="shared" si="52"/>
        <v>08</v>
      </c>
      <c r="J817" s="47" t="str">
        <f t="shared" si="51"/>
        <v>1971</v>
      </c>
      <c r="K817" s="47" t="str">
        <f>IFERROR(INDEX(Sheet1!$A$1:$E$2788,MATCH($F817,Sheet1!$A$1:$A$2788,0),MATCH(K$1,Sheet1!$A$1:$E$1,0)),"")</f>
        <v/>
      </c>
      <c r="L817" s="50" t="str">
        <f>IFERROR(INDEX(Sheet1!$A$1:$E$2788,MATCH($F817,Sheet1!$A$1:$A$2788,0),MATCH(L$1,Sheet1!$A$1:$E$1,0)),"")</f>
        <v/>
      </c>
      <c r="M817" s="25" t="str">
        <f>IFERROR(INDEX(Sheet1!$A$1:$E$2788,MATCH($F817,Sheet1!$A$1:$A$2788,0),MATCH(M$1,Sheet1!$A$1:$E$1,0)),"")</f>
        <v/>
      </c>
      <c r="N817" s="25" t="str">
        <f>IFERROR(INDEX(Sheet1!$A$1:$E$2788,MATCH($F817,Sheet1!$A$1:$A$2788,0),MATCH(N$1,Sheet1!$A$1:$E$1,0)),"")</f>
        <v/>
      </c>
      <c r="O817" s="44" t="str">
        <f>IFERROR(INDEX(Sheet1!$A$1:$G$2788,MATCH($F817,Sheet1!$A$1:$A$2788,0),MATCH(O$1,Sheet1!$A$1:$G$1,0)),"")</f>
        <v/>
      </c>
      <c r="P817" s="68" t="s">
        <v>10223</v>
      </c>
      <c r="Q817" s="30" t="s">
        <v>9374</v>
      </c>
      <c r="R817" t="s">
        <v>10340</v>
      </c>
      <c r="S817" t="s">
        <v>61</v>
      </c>
      <c r="U817" t="s">
        <v>9</v>
      </c>
      <c r="V817" t="s">
        <v>3032</v>
      </c>
    </row>
    <row r="818" spans="1:22" ht="15.75" thickBot="1" x14ac:dyDescent="0.3">
      <c r="A818">
        <v>3317</v>
      </c>
      <c r="B818" t="s">
        <v>1150</v>
      </c>
      <c r="D818" t="s">
        <v>103</v>
      </c>
      <c r="E818" s="6" t="s">
        <v>6182</v>
      </c>
      <c r="F818" s="65">
        <v>26178</v>
      </c>
      <c r="G818" s="70" t="str">
        <f t="shared" si="49"/>
        <v>02/09/1971</v>
      </c>
      <c r="H818" s="68" t="str">
        <f t="shared" si="50"/>
        <v>02</v>
      </c>
      <c r="I818" s="47" t="str">
        <f t="shared" si="52"/>
        <v>09</v>
      </c>
      <c r="J818" s="47" t="str">
        <f t="shared" si="51"/>
        <v>1971</v>
      </c>
      <c r="K818" s="47" t="str">
        <f>IFERROR(INDEX(Sheet1!$A$1:$E$2788,MATCH($F818,Sheet1!$A$1:$A$2788,0),MATCH(K$1,Sheet1!$A$1:$E$1,0)),"")</f>
        <v/>
      </c>
      <c r="L818" s="50" t="str">
        <f>IFERROR(INDEX(Sheet1!$A$1:$E$2788,MATCH($F818,Sheet1!$A$1:$A$2788,0),MATCH(L$1,Sheet1!$A$1:$E$1,0)),"")</f>
        <v/>
      </c>
      <c r="M818" s="25" t="str">
        <f>IFERROR(INDEX(Sheet1!$A$1:$E$2788,MATCH($F818,Sheet1!$A$1:$A$2788,0),MATCH(M$1,Sheet1!$A$1:$E$1,0)),"")</f>
        <v/>
      </c>
      <c r="N818" s="25" t="str">
        <f>IFERROR(INDEX(Sheet1!$A$1:$E$2788,MATCH($F818,Sheet1!$A$1:$A$2788,0),MATCH(N$1,Sheet1!$A$1:$E$1,0)),"")</f>
        <v/>
      </c>
      <c r="O818" s="44" t="str">
        <f>IFERROR(INDEX(Sheet1!$A$1:$G$2788,MATCH($F818,Sheet1!$A$1:$A$2788,0),MATCH(O$1,Sheet1!$A$1:$G$1,0)),"")</f>
        <v/>
      </c>
      <c r="P818" s="68" t="s">
        <v>10223</v>
      </c>
      <c r="Q818" s="30" t="s">
        <v>9315</v>
      </c>
      <c r="R818" t="s">
        <v>10340</v>
      </c>
      <c r="S818" t="s">
        <v>61</v>
      </c>
      <c r="U818" t="s">
        <v>9</v>
      </c>
      <c r="V818" t="s">
        <v>3031</v>
      </c>
    </row>
    <row r="819" spans="1:22" ht="15.75" thickBot="1" x14ac:dyDescent="0.3">
      <c r="A819">
        <v>3316</v>
      </c>
      <c r="B819" t="s">
        <v>1150</v>
      </c>
      <c r="D819" t="s">
        <v>1601</v>
      </c>
      <c r="E819" s="6" t="s">
        <v>4638</v>
      </c>
      <c r="F819" s="65">
        <v>26183</v>
      </c>
      <c r="G819" s="70" t="str">
        <f t="shared" si="49"/>
        <v>07/09/1971</v>
      </c>
      <c r="H819" s="68" t="str">
        <f t="shared" si="50"/>
        <v>07</v>
      </c>
      <c r="I819" s="47" t="str">
        <f t="shared" si="52"/>
        <v>09</v>
      </c>
      <c r="J819" s="47" t="str">
        <f t="shared" si="51"/>
        <v>1971</v>
      </c>
      <c r="K819" s="47" t="str">
        <f>IFERROR(INDEX(Sheet1!$A$1:$E$2788,MATCH($F819,Sheet1!$A$1:$A$2788,0),MATCH(K$1,Sheet1!$A$1:$E$1,0)),"")</f>
        <v/>
      </c>
      <c r="L819" s="50" t="str">
        <f>IFERROR(INDEX(Sheet1!$A$1:$E$2788,MATCH($F819,Sheet1!$A$1:$A$2788,0),MATCH(L$1,Sheet1!$A$1:$E$1,0)),"")</f>
        <v/>
      </c>
      <c r="M819" s="25" t="str">
        <f>IFERROR(INDEX(Sheet1!$A$1:$E$2788,MATCH($F819,Sheet1!$A$1:$A$2788,0),MATCH(M$1,Sheet1!$A$1:$E$1,0)),"")</f>
        <v/>
      </c>
      <c r="N819" s="25" t="str">
        <f>IFERROR(INDEX(Sheet1!$A$1:$E$2788,MATCH($F819,Sheet1!$A$1:$A$2788,0),MATCH(N$1,Sheet1!$A$1:$E$1,0)),"")</f>
        <v/>
      </c>
      <c r="O819" s="44" t="str">
        <f>IFERROR(INDEX(Sheet1!$A$1:$G$2788,MATCH($F819,Sheet1!$A$1:$A$2788,0),MATCH(O$1,Sheet1!$A$1:$G$1,0)),"")</f>
        <v/>
      </c>
      <c r="P819" s="68" t="s">
        <v>10223</v>
      </c>
      <c r="Q819" s="30" t="s">
        <v>9375</v>
      </c>
      <c r="R819" t="s">
        <v>10340</v>
      </c>
      <c r="S819" t="s">
        <v>61</v>
      </c>
      <c r="U819" t="s">
        <v>9</v>
      </c>
      <c r="V819" t="s">
        <v>3030</v>
      </c>
    </row>
    <row r="820" spans="1:22" ht="15.75" thickBot="1" x14ac:dyDescent="0.3">
      <c r="A820">
        <v>3315</v>
      </c>
      <c r="B820" t="s">
        <v>1150</v>
      </c>
      <c r="D820" t="s">
        <v>1601</v>
      </c>
      <c r="E820" s="6" t="s">
        <v>7031</v>
      </c>
      <c r="F820" s="65">
        <v>26186</v>
      </c>
      <c r="G820" s="70" t="str">
        <f t="shared" si="49"/>
        <v>10/09/1971</v>
      </c>
      <c r="H820" s="68" t="str">
        <f t="shared" si="50"/>
        <v>10</v>
      </c>
      <c r="I820" s="47" t="str">
        <f t="shared" si="52"/>
        <v>09</v>
      </c>
      <c r="J820" s="47" t="str">
        <f t="shared" si="51"/>
        <v>1971</v>
      </c>
      <c r="K820" s="47" t="str">
        <f>IFERROR(INDEX(Sheet1!$A$1:$E$2788,MATCH($F820,Sheet1!$A$1:$A$2788,0),MATCH(K$1,Sheet1!$A$1:$E$1,0)),"")</f>
        <v/>
      </c>
      <c r="L820" s="50" t="str">
        <f>IFERROR(INDEX(Sheet1!$A$1:$E$2788,MATCH($F820,Sheet1!$A$1:$A$2788,0),MATCH(L$1,Sheet1!$A$1:$E$1,0)),"")</f>
        <v/>
      </c>
      <c r="M820" s="25" t="str">
        <f>IFERROR(INDEX(Sheet1!$A$1:$E$2788,MATCH($F820,Sheet1!$A$1:$A$2788,0),MATCH(M$1,Sheet1!$A$1:$E$1,0)),"")</f>
        <v/>
      </c>
      <c r="N820" s="25" t="str">
        <f>IFERROR(INDEX(Sheet1!$A$1:$E$2788,MATCH($F820,Sheet1!$A$1:$A$2788,0),MATCH(N$1,Sheet1!$A$1:$E$1,0)),"")</f>
        <v/>
      </c>
      <c r="O820" s="44" t="str">
        <f>IFERROR(INDEX(Sheet1!$A$1:$G$2788,MATCH($F820,Sheet1!$A$1:$A$2788,0),MATCH(O$1,Sheet1!$A$1:$G$1,0)),"")</f>
        <v/>
      </c>
      <c r="P820" s="68" t="s">
        <v>10223</v>
      </c>
      <c r="Q820" s="30" t="s">
        <v>9376</v>
      </c>
      <c r="R820" t="s">
        <v>10340</v>
      </c>
      <c r="S820" t="s">
        <v>61</v>
      </c>
      <c r="U820" t="s">
        <v>9</v>
      </c>
      <c r="V820" t="s">
        <v>3029</v>
      </c>
    </row>
    <row r="821" spans="1:22" ht="15.75" thickBot="1" x14ac:dyDescent="0.3">
      <c r="A821">
        <v>3314</v>
      </c>
      <c r="B821" t="s">
        <v>1150</v>
      </c>
      <c r="D821" t="s">
        <v>1151</v>
      </c>
      <c r="E821" s="6" t="s">
        <v>4639</v>
      </c>
      <c r="F821" s="65">
        <v>26190</v>
      </c>
      <c r="G821" s="70" t="str">
        <f t="shared" si="49"/>
        <v>14/09/1971</v>
      </c>
      <c r="H821" s="68" t="str">
        <f t="shared" si="50"/>
        <v>14</v>
      </c>
      <c r="I821" s="47" t="str">
        <f t="shared" si="52"/>
        <v>09</v>
      </c>
      <c r="J821" s="47" t="str">
        <f t="shared" si="51"/>
        <v>1971</v>
      </c>
      <c r="K821" s="47" t="str">
        <f>IFERROR(INDEX(Sheet1!$A$1:$E$2788,MATCH($F821,Sheet1!$A$1:$A$2788,0),MATCH(K$1,Sheet1!$A$1:$E$1,0)),"")</f>
        <v/>
      </c>
      <c r="L821" s="50" t="str">
        <f>IFERROR(INDEX(Sheet1!$A$1:$E$2788,MATCH($F821,Sheet1!$A$1:$A$2788,0),MATCH(L$1,Sheet1!$A$1:$E$1,0)),"")</f>
        <v/>
      </c>
      <c r="M821" s="25" t="str">
        <f>IFERROR(INDEX(Sheet1!$A$1:$E$2788,MATCH($F821,Sheet1!$A$1:$A$2788,0),MATCH(M$1,Sheet1!$A$1:$E$1,0)),"")</f>
        <v/>
      </c>
      <c r="N821" s="25" t="str">
        <f>IFERROR(INDEX(Sheet1!$A$1:$E$2788,MATCH($F821,Sheet1!$A$1:$A$2788,0),MATCH(N$1,Sheet1!$A$1:$E$1,0)),"")</f>
        <v/>
      </c>
      <c r="O821" s="44" t="str">
        <f>IFERROR(INDEX(Sheet1!$A$1:$G$2788,MATCH($F821,Sheet1!$A$1:$A$2788,0),MATCH(O$1,Sheet1!$A$1:$G$1,0)),"")</f>
        <v/>
      </c>
      <c r="P821" s="68" t="s">
        <v>10223</v>
      </c>
      <c r="Q821" s="30" t="s">
        <v>8862</v>
      </c>
      <c r="R821" t="s">
        <v>10340</v>
      </c>
      <c r="S821" t="s">
        <v>61</v>
      </c>
      <c r="U821" t="s">
        <v>9</v>
      </c>
      <c r="V821" t="s">
        <v>3028</v>
      </c>
    </row>
    <row r="822" spans="1:22" ht="15.75" thickBot="1" x14ac:dyDescent="0.3">
      <c r="A822">
        <v>3313</v>
      </c>
      <c r="B822" t="s">
        <v>1150</v>
      </c>
      <c r="D822" t="s">
        <v>81</v>
      </c>
      <c r="E822" s="6" t="s">
        <v>4640</v>
      </c>
      <c r="F822" s="65">
        <v>26197</v>
      </c>
      <c r="G822" s="70" t="str">
        <f t="shared" si="49"/>
        <v>21/09/1971</v>
      </c>
      <c r="H822" s="68" t="str">
        <f t="shared" si="50"/>
        <v>21</v>
      </c>
      <c r="I822" s="47" t="str">
        <f t="shared" si="52"/>
        <v>09</v>
      </c>
      <c r="J822" s="47" t="str">
        <f t="shared" si="51"/>
        <v>1971</v>
      </c>
      <c r="K822" s="47" t="str">
        <f>IFERROR(INDEX(Sheet1!$A$1:$E$2788,MATCH($F822,Sheet1!$A$1:$A$2788,0),MATCH(K$1,Sheet1!$A$1:$E$1,0)),"")</f>
        <v/>
      </c>
      <c r="L822" s="50" t="str">
        <f>IFERROR(INDEX(Sheet1!$A$1:$E$2788,MATCH($F822,Sheet1!$A$1:$A$2788,0),MATCH(L$1,Sheet1!$A$1:$E$1,0)),"")</f>
        <v/>
      </c>
      <c r="M822" s="25" t="str">
        <f>IFERROR(INDEX(Sheet1!$A$1:$E$2788,MATCH($F822,Sheet1!$A$1:$A$2788,0),MATCH(M$1,Sheet1!$A$1:$E$1,0)),"")</f>
        <v/>
      </c>
      <c r="N822" s="25" t="str">
        <f>IFERROR(INDEX(Sheet1!$A$1:$E$2788,MATCH($F822,Sheet1!$A$1:$A$2788,0),MATCH(N$1,Sheet1!$A$1:$E$1,0)),"")</f>
        <v/>
      </c>
      <c r="O822" s="44" t="str">
        <f>IFERROR(INDEX(Sheet1!$A$1:$G$2788,MATCH($F822,Sheet1!$A$1:$A$2788,0),MATCH(O$1,Sheet1!$A$1:$G$1,0)),"")</f>
        <v/>
      </c>
      <c r="P822" s="68" t="s">
        <v>10223</v>
      </c>
      <c r="Q822" s="30" t="s">
        <v>9074</v>
      </c>
      <c r="R822" t="s">
        <v>10340</v>
      </c>
      <c r="S822" t="s">
        <v>61</v>
      </c>
      <c r="U822" t="s">
        <v>9</v>
      </c>
      <c r="V822" t="s">
        <v>3027</v>
      </c>
    </row>
    <row r="823" spans="1:22" ht="15.75" thickBot="1" x14ac:dyDescent="0.3">
      <c r="A823">
        <v>3312</v>
      </c>
      <c r="B823" t="s">
        <v>1150</v>
      </c>
      <c r="D823" t="s">
        <v>101</v>
      </c>
      <c r="E823" s="6" t="s">
        <v>7032</v>
      </c>
      <c r="F823" s="65">
        <v>26200</v>
      </c>
      <c r="G823" s="70" t="str">
        <f t="shared" si="49"/>
        <v>24/09/1971</v>
      </c>
      <c r="H823" s="68" t="str">
        <f t="shared" si="50"/>
        <v>24</v>
      </c>
      <c r="I823" s="47" t="str">
        <f t="shared" si="52"/>
        <v>09</v>
      </c>
      <c r="J823" s="47" t="str">
        <f t="shared" si="51"/>
        <v>1971</v>
      </c>
      <c r="K823" s="47" t="str">
        <f>IFERROR(INDEX(Sheet1!$A$1:$E$2788,MATCH($F823,Sheet1!$A$1:$A$2788,0),MATCH(K$1,Sheet1!$A$1:$E$1,0)),"")</f>
        <v/>
      </c>
      <c r="L823" s="50" t="str">
        <f>IFERROR(INDEX(Sheet1!$A$1:$E$2788,MATCH($F823,Sheet1!$A$1:$A$2788,0),MATCH(L$1,Sheet1!$A$1:$E$1,0)),"")</f>
        <v/>
      </c>
      <c r="M823" s="25" t="str">
        <f>IFERROR(INDEX(Sheet1!$A$1:$E$2788,MATCH($F823,Sheet1!$A$1:$A$2788,0),MATCH(M$1,Sheet1!$A$1:$E$1,0)),"")</f>
        <v/>
      </c>
      <c r="N823" s="25" t="str">
        <f>IFERROR(INDEX(Sheet1!$A$1:$E$2788,MATCH($F823,Sheet1!$A$1:$A$2788,0),MATCH(N$1,Sheet1!$A$1:$E$1,0)),"")</f>
        <v/>
      </c>
      <c r="O823" s="44" t="str">
        <f>IFERROR(INDEX(Sheet1!$A$1:$G$2788,MATCH($F823,Sheet1!$A$1:$A$2788,0),MATCH(O$1,Sheet1!$A$1:$G$1,0)),"")</f>
        <v/>
      </c>
      <c r="P823" s="68" t="s">
        <v>10223</v>
      </c>
      <c r="Q823" s="30" t="s">
        <v>9194</v>
      </c>
      <c r="R823" t="s">
        <v>10340</v>
      </c>
      <c r="S823" t="s">
        <v>61</v>
      </c>
      <c r="U823" t="s">
        <v>9</v>
      </c>
      <c r="V823" t="s">
        <v>3026</v>
      </c>
    </row>
    <row r="824" spans="1:22" ht="15.75" thickBot="1" x14ac:dyDescent="0.3">
      <c r="A824">
        <v>3309</v>
      </c>
      <c r="B824" t="s">
        <v>1150</v>
      </c>
      <c r="D824" t="s">
        <v>103</v>
      </c>
      <c r="E824" s="6" t="s">
        <v>4643</v>
      </c>
      <c r="F824" s="65">
        <v>26204</v>
      </c>
      <c r="G824" s="70" t="str">
        <f t="shared" si="49"/>
        <v>28/09/1971</v>
      </c>
      <c r="H824" s="68" t="str">
        <f t="shared" si="50"/>
        <v>28</v>
      </c>
      <c r="I824" s="47" t="str">
        <f t="shared" si="52"/>
        <v>09</v>
      </c>
      <c r="J824" s="47" t="str">
        <f t="shared" si="51"/>
        <v>1971</v>
      </c>
      <c r="K824" s="47" t="str">
        <f>IFERROR(INDEX(Sheet1!$A$1:$E$2788,MATCH($F824,Sheet1!$A$1:$A$2788,0),MATCH(K$1,Sheet1!$A$1:$E$1,0)),"")</f>
        <v/>
      </c>
      <c r="L824" s="50" t="str">
        <f>IFERROR(INDEX(Sheet1!$A$1:$E$2788,MATCH($F824,Sheet1!$A$1:$A$2788,0),MATCH(L$1,Sheet1!$A$1:$E$1,0)),"")</f>
        <v/>
      </c>
      <c r="M824" s="25" t="str">
        <f>IFERROR(INDEX(Sheet1!$A$1:$E$2788,MATCH($F824,Sheet1!$A$1:$A$2788,0),MATCH(M$1,Sheet1!$A$1:$E$1,0)),"")</f>
        <v/>
      </c>
      <c r="N824" s="25" t="str">
        <f>IFERROR(INDEX(Sheet1!$A$1:$E$2788,MATCH($F824,Sheet1!$A$1:$A$2788,0),MATCH(N$1,Sheet1!$A$1:$E$1,0)),"")</f>
        <v/>
      </c>
      <c r="O824" s="44" t="str">
        <f>IFERROR(INDEX(Sheet1!$A$1:$G$2788,MATCH($F824,Sheet1!$A$1:$A$2788,0),MATCH(O$1,Sheet1!$A$1:$G$1,0)),"")</f>
        <v/>
      </c>
      <c r="P824" s="68" t="s">
        <v>10223</v>
      </c>
      <c r="Q824" s="30" t="s">
        <v>9053</v>
      </c>
      <c r="R824" t="s">
        <v>10340</v>
      </c>
      <c r="S824" t="s">
        <v>61</v>
      </c>
      <c r="U824" t="s">
        <v>9</v>
      </c>
      <c r="V824" t="s">
        <v>3023</v>
      </c>
    </row>
    <row r="825" spans="1:22" ht="15.75" thickBot="1" x14ac:dyDescent="0.3">
      <c r="A825">
        <v>3310</v>
      </c>
      <c r="B825" t="s">
        <v>1150</v>
      </c>
      <c r="D825" t="s">
        <v>20</v>
      </c>
      <c r="E825" s="6" t="s">
        <v>4642</v>
      </c>
      <c r="F825" s="65">
        <v>26204</v>
      </c>
      <c r="G825" s="70" t="str">
        <f t="shared" si="49"/>
        <v>28/09/1971</v>
      </c>
      <c r="H825" s="68" t="str">
        <f t="shared" si="50"/>
        <v>28</v>
      </c>
      <c r="I825" s="47" t="str">
        <f t="shared" si="52"/>
        <v>09</v>
      </c>
      <c r="J825" s="47" t="str">
        <f t="shared" si="51"/>
        <v>1971</v>
      </c>
      <c r="K825" s="47" t="str">
        <f>IFERROR(INDEX(Sheet1!$A$1:$E$2788,MATCH($F825,Sheet1!$A$1:$A$2788,0),MATCH(K$1,Sheet1!$A$1:$E$1,0)),"")</f>
        <v/>
      </c>
      <c r="L825" s="50" t="str">
        <f>IFERROR(INDEX(Sheet1!$A$1:$E$2788,MATCH($F825,Sheet1!$A$1:$A$2788,0),MATCH(L$1,Sheet1!$A$1:$E$1,0)),"")</f>
        <v/>
      </c>
      <c r="M825" s="25" t="str">
        <f>IFERROR(INDEX(Sheet1!$A$1:$E$2788,MATCH($F825,Sheet1!$A$1:$A$2788,0),MATCH(M$1,Sheet1!$A$1:$E$1,0)),"")</f>
        <v/>
      </c>
      <c r="N825" s="25" t="str">
        <f>IFERROR(INDEX(Sheet1!$A$1:$E$2788,MATCH($F825,Sheet1!$A$1:$A$2788,0),MATCH(N$1,Sheet1!$A$1:$E$1,0)),"")</f>
        <v/>
      </c>
      <c r="O825" s="44" t="str">
        <f>IFERROR(INDEX(Sheet1!$A$1:$G$2788,MATCH($F825,Sheet1!$A$1:$A$2788,0),MATCH(O$1,Sheet1!$A$1:$G$1,0)),"")</f>
        <v/>
      </c>
      <c r="P825" s="68" t="s">
        <v>10223</v>
      </c>
      <c r="Q825" s="30" t="s">
        <v>8830</v>
      </c>
      <c r="R825" t="s">
        <v>10340</v>
      </c>
      <c r="S825" t="s">
        <v>61</v>
      </c>
      <c r="U825" t="s">
        <v>9</v>
      </c>
      <c r="V825" t="s">
        <v>3024</v>
      </c>
    </row>
    <row r="826" spans="1:22" ht="15.75" thickBot="1" x14ac:dyDescent="0.3">
      <c r="A826">
        <v>3311</v>
      </c>
      <c r="B826" t="s">
        <v>830</v>
      </c>
      <c r="D826" t="s">
        <v>209</v>
      </c>
      <c r="E826" s="6" t="s">
        <v>4641</v>
      </c>
      <c r="F826" s="65">
        <v>26204</v>
      </c>
      <c r="G826" s="70" t="str">
        <f t="shared" si="49"/>
        <v>28/09/1971</v>
      </c>
      <c r="H826" s="68" t="str">
        <f t="shared" si="50"/>
        <v>28</v>
      </c>
      <c r="I826" s="47" t="str">
        <f t="shared" si="52"/>
        <v>09</v>
      </c>
      <c r="J826" s="47" t="str">
        <f t="shared" si="51"/>
        <v>1971</v>
      </c>
      <c r="K826" s="47" t="str">
        <f>IFERROR(INDEX(Sheet1!$A$1:$E$2788,MATCH($F826,Sheet1!$A$1:$A$2788,0),MATCH(K$1,Sheet1!$A$1:$E$1,0)),"")</f>
        <v/>
      </c>
      <c r="L826" s="50" t="str">
        <f>IFERROR(INDEX(Sheet1!$A$1:$E$2788,MATCH($F826,Sheet1!$A$1:$A$2788,0),MATCH(L$1,Sheet1!$A$1:$E$1,0)),"")</f>
        <v/>
      </c>
      <c r="M826" s="25" t="str">
        <f>IFERROR(INDEX(Sheet1!$A$1:$E$2788,MATCH($F826,Sheet1!$A$1:$A$2788,0),MATCH(M$1,Sheet1!$A$1:$E$1,0)),"")</f>
        <v/>
      </c>
      <c r="N826" s="25" t="str">
        <f>IFERROR(INDEX(Sheet1!$A$1:$E$2788,MATCH($F826,Sheet1!$A$1:$A$2788,0),MATCH(N$1,Sheet1!$A$1:$E$1,0)),"")</f>
        <v/>
      </c>
      <c r="O826" s="44" t="str">
        <f>IFERROR(INDEX(Sheet1!$A$1:$G$2788,MATCH($F826,Sheet1!$A$1:$A$2788,0),MATCH(O$1,Sheet1!$A$1:$G$1,0)),"")</f>
        <v/>
      </c>
      <c r="P826" s="64" t="s">
        <v>10226</v>
      </c>
      <c r="Q826" s="30" t="s">
        <v>8952</v>
      </c>
      <c r="R826" t="s">
        <v>10340</v>
      </c>
      <c r="S826" t="s">
        <v>61</v>
      </c>
      <c r="U826" t="s">
        <v>9</v>
      </c>
      <c r="V826" t="s">
        <v>3025</v>
      </c>
    </row>
    <row r="827" spans="1:22" ht="15.75" thickBot="1" x14ac:dyDescent="0.3">
      <c r="A827">
        <v>3308</v>
      </c>
      <c r="B827" t="s">
        <v>1150</v>
      </c>
      <c r="D827" t="s">
        <v>81</v>
      </c>
      <c r="E827" s="6" t="s">
        <v>5377</v>
      </c>
      <c r="F827" s="65">
        <v>26205</v>
      </c>
      <c r="G827" s="70" t="str">
        <f t="shared" si="49"/>
        <v>29/09/1971</v>
      </c>
      <c r="H827" s="68" t="str">
        <f t="shared" si="50"/>
        <v>29</v>
      </c>
      <c r="I827" s="47" t="str">
        <f t="shared" si="52"/>
        <v>09</v>
      </c>
      <c r="J827" s="47" t="str">
        <f t="shared" si="51"/>
        <v>1971</v>
      </c>
      <c r="K827" s="47" t="str">
        <f>IFERROR(INDEX(Sheet1!$A$1:$E$2788,MATCH($F827,Sheet1!$A$1:$A$2788,0),MATCH(K$1,Sheet1!$A$1:$E$1,0)),"")</f>
        <v/>
      </c>
      <c r="L827" s="50" t="str">
        <f>IFERROR(INDEX(Sheet1!$A$1:$E$2788,MATCH($F827,Sheet1!$A$1:$A$2788,0),MATCH(L$1,Sheet1!$A$1:$E$1,0)),"")</f>
        <v/>
      </c>
      <c r="M827" s="25" t="str">
        <f>IFERROR(INDEX(Sheet1!$A$1:$E$2788,MATCH($F827,Sheet1!$A$1:$A$2788,0),MATCH(M$1,Sheet1!$A$1:$E$1,0)),"")</f>
        <v/>
      </c>
      <c r="N827" s="25" t="str">
        <f>IFERROR(INDEX(Sheet1!$A$1:$E$2788,MATCH($F827,Sheet1!$A$1:$A$2788,0),MATCH(N$1,Sheet1!$A$1:$E$1,0)),"")</f>
        <v/>
      </c>
      <c r="O827" s="44" t="str">
        <f>IFERROR(INDEX(Sheet1!$A$1:$G$2788,MATCH($F827,Sheet1!$A$1:$A$2788,0),MATCH(O$1,Sheet1!$A$1:$G$1,0)),"")</f>
        <v/>
      </c>
      <c r="P827" s="68" t="s">
        <v>10223</v>
      </c>
      <c r="Q827" s="30" t="s">
        <v>9180</v>
      </c>
      <c r="R827" t="s">
        <v>10340</v>
      </c>
      <c r="S827" t="s">
        <v>61</v>
      </c>
      <c r="U827" t="s">
        <v>9</v>
      </c>
      <c r="V827" t="s">
        <v>3022</v>
      </c>
    </row>
    <row r="828" spans="1:22" ht="15.75" thickBot="1" x14ac:dyDescent="0.3">
      <c r="A828">
        <v>3307</v>
      </c>
      <c r="B828" t="s">
        <v>1150</v>
      </c>
      <c r="D828" t="s">
        <v>81</v>
      </c>
      <c r="E828" s="6" t="s">
        <v>6183</v>
      </c>
      <c r="F828" s="65">
        <v>26213</v>
      </c>
      <c r="G828" s="70" t="str">
        <f t="shared" si="49"/>
        <v>07/10/1971</v>
      </c>
      <c r="H828" s="68" t="str">
        <f t="shared" si="50"/>
        <v>07</v>
      </c>
      <c r="I828" s="47" t="str">
        <f t="shared" si="52"/>
        <v>10</v>
      </c>
      <c r="J828" s="47" t="str">
        <f t="shared" si="51"/>
        <v>1971</v>
      </c>
      <c r="K828" s="47" t="str">
        <f>IFERROR(INDEX(Sheet1!$A$1:$E$2788,MATCH($F828,Sheet1!$A$1:$A$2788,0),MATCH(K$1,Sheet1!$A$1:$E$1,0)),"")</f>
        <v/>
      </c>
      <c r="L828" s="50" t="str">
        <f>IFERROR(INDEX(Sheet1!$A$1:$E$2788,MATCH($F828,Sheet1!$A$1:$A$2788,0),MATCH(L$1,Sheet1!$A$1:$E$1,0)),"")</f>
        <v/>
      </c>
      <c r="M828" s="25" t="str">
        <f>IFERROR(INDEX(Sheet1!$A$1:$E$2788,MATCH($F828,Sheet1!$A$1:$A$2788,0),MATCH(M$1,Sheet1!$A$1:$E$1,0)),"")</f>
        <v/>
      </c>
      <c r="N828" s="25" t="str">
        <f>IFERROR(INDEX(Sheet1!$A$1:$E$2788,MATCH($F828,Sheet1!$A$1:$A$2788,0),MATCH(N$1,Sheet1!$A$1:$E$1,0)),"")</f>
        <v/>
      </c>
      <c r="O828" s="44" t="str">
        <f>IFERROR(INDEX(Sheet1!$A$1:$G$2788,MATCH($F828,Sheet1!$A$1:$A$2788,0),MATCH(O$1,Sheet1!$A$1:$G$1,0)),"")</f>
        <v/>
      </c>
      <c r="P828" s="68" t="s">
        <v>10223</v>
      </c>
      <c r="Q828" s="30" t="s">
        <v>8938</v>
      </c>
      <c r="R828" t="s">
        <v>10340</v>
      </c>
      <c r="S828" t="s">
        <v>61</v>
      </c>
      <c r="U828" t="s">
        <v>9</v>
      </c>
      <c r="V828" t="s">
        <v>3021</v>
      </c>
    </row>
    <row r="829" spans="1:22" ht="15.75" thickBot="1" x14ac:dyDescent="0.3">
      <c r="A829">
        <v>3306</v>
      </c>
      <c r="B829" t="s">
        <v>1150</v>
      </c>
      <c r="D829" t="s">
        <v>1601</v>
      </c>
      <c r="E829" s="6" t="s">
        <v>5378</v>
      </c>
      <c r="F829" s="65">
        <v>26219</v>
      </c>
      <c r="G829" s="70" t="str">
        <f t="shared" si="49"/>
        <v>13/10/1971</v>
      </c>
      <c r="H829" s="68" t="str">
        <f t="shared" si="50"/>
        <v>13</v>
      </c>
      <c r="I829" s="47" t="str">
        <f t="shared" si="52"/>
        <v>10</v>
      </c>
      <c r="J829" s="47" t="str">
        <f t="shared" si="51"/>
        <v>1971</v>
      </c>
      <c r="K829" s="47" t="str">
        <f>IFERROR(INDEX(Sheet1!$A$1:$E$2788,MATCH($F829,Sheet1!$A$1:$A$2788,0),MATCH(K$1,Sheet1!$A$1:$E$1,0)),"")</f>
        <v/>
      </c>
      <c r="L829" s="50" t="str">
        <f>IFERROR(INDEX(Sheet1!$A$1:$E$2788,MATCH($F829,Sheet1!$A$1:$A$2788,0),MATCH(L$1,Sheet1!$A$1:$E$1,0)),"")</f>
        <v/>
      </c>
      <c r="M829" s="25" t="str">
        <f>IFERROR(INDEX(Sheet1!$A$1:$E$2788,MATCH($F829,Sheet1!$A$1:$A$2788,0),MATCH(M$1,Sheet1!$A$1:$E$1,0)),"")</f>
        <v/>
      </c>
      <c r="N829" s="25" t="str">
        <f>IFERROR(INDEX(Sheet1!$A$1:$E$2788,MATCH($F829,Sheet1!$A$1:$A$2788,0),MATCH(N$1,Sheet1!$A$1:$E$1,0)),"")</f>
        <v/>
      </c>
      <c r="O829" s="44" t="str">
        <f>IFERROR(INDEX(Sheet1!$A$1:$G$2788,MATCH($F829,Sheet1!$A$1:$A$2788,0),MATCH(O$1,Sheet1!$A$1:$G$1,0)),"")</f>
        <v/>
      </c>
      <c r="P829" s="68" t="s">
        <v>10223</v>
      </c>
      <c r="Q829" s="30" t="s">
        <v>9377</v>
      </c>
      <c r="R829" t="s">
        <v>10340</v>
      </c>
      <c r="S829" t="s">
        <v>61</v>
      </c>
      <c r="U829" t="s">
        <v>9</v>
      </c>
      <c r="V829" t="s">
        <v>3020</v>
      </c>
    </row>
    <row r="830" spans="1:22" ht="15.75" thickBot="1" x14ac:dyDescent="0.3">
      <c r="A830">
        <v>3305</v>
      </c>
      <c r="B830" t="s">
        <v>1150</v>
      </c>
      <c r="D830" t="s">
        <v>20</v>
      </c>
      <c r="E830" s="6" t="s">
        <v>6184</v>
      </c>
      <c r="F830" s="65">
        <v>26220</v>
      </c>
      <c r="G830" s="70" t="str">
        <f t="shared" si="49"/>
        <v>14/10/1971</v>
      </c>
      <c r="H830" s="68" t="str">
        <f t="shared" si="50"/>
        <v>14</v>
      </c>
      <c r="I830" s="47" t="str">
        <f t="shared" si="52"/>
        <v>10</v>
      </c>
      <c r="J830" s="47" t="str">
        <f t="shared" si="51"/>
        <v>1971</v>
      </c>
      <c r="K830" s="47" t="str">
        <f>IFERROR(INDEX(Sheet1!$A$1:$E$2788,MATCH($F830,Sheet1!$A$1:$A$2788,0),MATCH(K$1,Sheet1!$A$1:$E$1,0)),"")</f>
        <v/>
      </c>
      <c r="L830" s="50" t="str">
        <f>IFERROR(INDEX(Sheet1!$A$1:$E$2788,MATCH($F830,Sheet1!$A$1:$A$2788,0),MATCH(L$1,Sheet1!$A$1:$E$1,0)),"")</f>
        <v/>
      </c>
      <c r="M830" s="25" t="str">
        <f>IFERROR(INDEX(Sheet1!$A$1:$E$2788,MATCH($F830,Sheet1!$A$1:$A$2788,0),MATCH(M$1,Sheet1!$A$1:$E$1,0)),"")</f>
        <v/>
      </c>
      <c r="N830" s="25" t="str">
        <f>IFERROR(INDEX(Sheet1!$A$1:$E$2788,MATCH($F830,Sheet1!$A$1:$A$2788,0),MATCH(N$1,Sheet1!$A$1:$E$1,0)),"")</f>
        <v/>
      </c>
      <c r="O830" s="44" t="str">
        <f>IFERROR(INDEX(Sheet1!$A$1:$G$2788,MATCH($F830,Sheet1!$A$1:$A$2788,0),MATCH(O$1,Sheet1!$A$1:$G$1,0)),"")</f>
        <v/>
      </c>
      <c r="P830" s="68" t="s">
        <v>10223</v>
      </c>
      <c r="Q830" s="30" t="s">
        <v>8992</v>
      </c>
      <c r="R830" t="s">
        <v>10340</v>
      </c>
      <c r="S830" t="s">
        <v>61</v>
      </c>
      <c r="U830" t="s">
        <v>9</v>
      </c>
      <c r="V830" t="s">
        <v>3019</v>
      </c>
    </row>
    <row r="831" spans="1:22" ht="15.75" thickBot="1" x14ac:dyDescent="0.3">
      <c r="A831">
        <v>3304</v>
      </c>
      <c r="B831" t="s">
        <v>1150</v>
      </c>
      <c r="D831" t="s">
        <v>101</v>
      </c>
      <c r="E831" s="6" t="s">
        <v>4644</v>
      </c>
      <c r="F831" s="65">
        <v>26225</v>
      </c>
      <c r="G831" s="70" t="str">
        <f t="shared" si="49"/>
        <v>19/10/1971</v>
      </c>
      <c r="H831" s="68" t="str">
        <f t="shared" si="50"/>
        <v>19</v>
      </c>
      <c r="I831" s="47" t="str">
        <f t="shared" si="52"/>
        <v>10</v>
      </c>
      <c r="J831" s="47" t="str">
        <f t="shared" si="51"/>
        <v>1971</v>
      </c>
      <c r="K831" s="47" t="str">
        <f>IFERROR(INDEX(Sheet1!$A$1:$E$2788,MATCH($F831,Sheet1!$A$1:$A$2788,0),MATCH(K$1,Sheet1!$A$1:$E$1,0)),"")</f>
        <v/>
      </c>
      <c r="L831" s="50" t="str">
        <f>IFERROR(INDEX(Sheet1!$A$1:$E$2788,MATCH($F831,Sheet1!$A$1:$A$2788,0),MATCH(L$1,Sheet1!$A$1:$E$1,0)),"")</f>
        <v/>
      </c>
      <c r="M831" s="25" t="str">
        <f>IFERROR(INDEX(Sheet1!$A$1:$E$2788,MATCH($F831,Sheet1!$A$1:$A$2788,0),MATCH(M$1,Sheet1!$A$1:$E$1,0)),"")</f>
        <v/>
      </c>
      <c r="N831" s="25" t="str">
        <f>IFERROR(INDEX(Sheet1!$A$1:$E$2788,MATCH($F831,Sheet1!$A$1:$A$2788,0),MATCH(N$1,Sheet1!$A$1:$E$1,0)),"")</f>
        <v/>
      </c>
      <c r="O831" s="44" t="str">
        <f>IFERROR(INDEX(Sheet1!$A$1:$G$2788,MATCH($F831,Sheet1!$A$1:$A$2788,0),MATCH(O$1,Sheet1!$A$1:$G$1,0)),"")</f>
        <v/>
      </c>
      <c r="P831" s="68" t="s">
        <v>10223</v>
      </c>
      <c r="Q831" s="30" t="s">
        <v>9269</v>
      </c>
      <c r="R831" t="s">
        <v>10340</v>
      </c>
      <c r="S831" t="s">
        <v>61</v>
      </c>
      <c r="U831" t="s">
        <v>9</v>
      </c>
      <c r="V831" t="s">
        <v>3018</v>
      </c>
    </row>
    <row r="832" spans="1:22" ht="15.75" thickBot="1" x14ac:dyDescent="0.3">
      <c r="A832">
        <v>3303</v>
      </c>
      <c r="B832" t="s">
        <v>1962</v>
      </c>
      <c r="D832" t="s">
        <v>932</v>
      </c>
      <c r="E832" s="6" t="s">
        <v>7764</v>
      </c>
      <c r="F832" s="65">
        <v>26229</v>
      </c>
      <c r="G832" s="70" t="str">
        <f t="shared" si="49"/>
        <v>23/10/1971</v>
      </c>
      <c r="H832" s="68" t="str">
        <f t="shared" si="50"/>
        <v>23</v>
      </c>
      <c r="I832" s="47" t="str">
        <f t="shared" si="52"/>
        <v>10</v>
      </c>
      <c r="J832" s="47" t="str">
        <f t="shared" si="51"/>
        <v>1971</v>
      </c>
      <c r="K832" s="47" t="str">
        <f>IFERROR(INDEX(Sheet1!$A$1:$E$2788,MATCH($F832,Sheet1!$A$1:$A$2788,0),MATCH(K$1,Sheet1!$A$1:$E$1,0)),"")</f>
        <v/>
      </c>
      <c r="L832" s="50" t="str">
        <f>IFERROR(INDEX(Sheet1!$A$1:$E$2788,MATCH($F832,Sheet1!$A$1:$A$2788,0),MATCH(L$1,Sheet1!$A$1:$E$1,0)),"")</f>
        <v/>
      </c>
      <c r="M832" s="25" t="str">
        <f>IFERROR(INDEX(Sheet1!$A$1:$E$2788,MATCH($F832,Sheet1!$A$1:$A$2788,0),MATCH(M$1,Sheet1!$A$1:$E$1,0)),"")</f>
        <v/>
      </c>
      <c r="N832" s="25" t="str">
        <f>IFERROR(INDEX(Sheet1!$A$1:$E$2788,MATCH($F832,Sheet1!$A$1:$A$2788,0),MATCH(N$1,Sheet1!$A$1:$E$1,0)),"")</f>
        <v/>
      </c>
      <c r="O832" s="44" t="str">
        <f>IFERROR(INDEX(Sheet1!$A$1:$G$2788,MATCH($F832,Sheet1!$A$1:$A$2788,0),MATCH(O$1,Sheet1!$A$1:$G$1,0)),"")</f>
        <v/>
      </c>
      <c r="P832" s="50" t="s">
        <v>10217</v>
      </c>
      <c r="Q832" s="30" t="s">
        <v>9378</v>
      </c>
      <c r="R832" t="s">
        <v>10340</v>
      </c>
      <c r="S832" t="s">
        <v>61</v>
      </c>
      <c r="U832" t="s">
        <v>9</v>
      </c>
      <c r="V832" t="s">
        <v>3017</v>
      </c>
    </row>
    <row r="833" spans="1:22" ht="15.75" thickBot="1" x14ac:dyDescent="0.3">
      <c r="A833">
        <v>3302</v>
      </c>
      <c r="B833" t="s">
        <v>3014</v>
      </c>
      <c r="D833" t="s">
        <v>3015</v>
      </c>
      <c r="E833" s="6" t="s">
        <v>6185</v>
      </c>
      <c r="F833" s="65">
        <v>26234</v>
      </c>
      <c r="G833" s="70" t="str">
        <f t="shared" si="49"/>
        <v>28/10/1971</v>
      </c>
      <c r="H833" s="68" t="str">
        <f t="shared" si="50"/>
        <v>28</v>
      </c>
      <c r="I833" s="47" t="str">
        <f t="shared" si="52"/>
        <v>10</v>
      </c>
      <c r="J833" s="47" t="str">
        <f t="shared" si="51"/>
        <v>1971</v>
      </c>
      <c r="K833" s="47" t="str">
        <f>IFERROR(INDEX(Sheet1!$A$1:$E$2788,MATCH($F833,Sheet1!$A$1:$A$2788,0),MATCH(K$1,Sheet1!$A$1:$E$1,0)),"")</f>
        <v/>
      </c>
      <c r="L833" s="50" t="str">
        <f>IFERROR(INDEX(Sheet1!$A$1:$E$2788,MATCH($F833,Sheet1!$A$1:$A$2788,0),MATCH(L$1,Sheet1!$A$1:$E$1,0)),"")</f>
        <v/>
      </c>
      <c r="M833" s="25" t="str">
        <f>IFERROR(INDEX(Sheet1!$A$1:$E$2788,MATCH($F833,Sheet1!$A$1:$A$2788,0),MATCH(M$1,Sheet1!$A$1:$E$1,0)),"")</f>
        <v/>
      </c>
      <c r="N833" s="25" t="str">
        <f>IFERROR(INDEX(Sheet1!$A$1:$E$2788,MATCH($F833,Sheet1!$A$1:$A$2788,0),MATCH(N$1,Sheet1!$A$1:$E$1,0)),"")</f>
        <v/>
      </c>
      <c r="O833" s="44" t="str">
        <f>IFERROR(INDEX(Sheet1!$A$1:$G$2788,MATCH($F833,Sheet1!$A$1:$A$2788,0),MATCH(O$1,Sheet1!$A$1:$G$1,0)),"")</f>
        <v/>
      </c>
      <c r="P833" s="50" t="s">
        <v>10219</v>
      </c>
      <c r="Q833" s="30" t="s">
        <v>9379</v>
      </c>
      <c r="R833" t="s">
        <v>10340</v>
      </c>
      <c r="S833" t="s">
        <v>61</v>
      </c>
      <c r="U833" t="s">
        <v>9</v>
      </c>
      <c r="V833" t="s">
        <v>3016</v>
      </c>
    </row>
    <row r="834" spans="1:22" ht="15.75" thickBot="1" x14ac:dyDescent="0.3">
      <c r="A834">
        <v>3301</v>
      </c>
      <c r="B834" t="s">
        <v>1150</v>
      </c>
      <c r="D834" t="s">
        <v>1151</v>
      </c>
      <c r="E834" s="6" t="s">
        <v>4645</v>
      </c>
      <c r="F834" s="65">
        <v>26239</v>
      </c>
      <c r="G834" s="70" t="str">
        <f t="shared" si="49"/>
        <v>02/11/1971</v>
      </c>
      <c r="H834" s="68" t="str">
        <f t="shared" si="50"/>
        <v>02</v>
      </c>
      <c r="I834" s="47" t="str">
        <f t="shared" si="52"/>
        <v>11</v>
      </c>
      <c r="J834" s="47" t="str">
        <f t="shared" si="51"/>
        <v>1971</v>
      </c>
      <c r="K834" s="47" t="str">
        <f>IFERROR(INDEX(Sheet1!$A$1:$E$2788,MATCH($F834,Sheet1!$A$1:$A$2788,0),MATCH(K$1,Sheet1!$A$1:$E$1,0)),"")</f>
        <v/>
      </c>
      <c r="L834" s="50" t="str">
        <f>IFERROR(INDEX(Sheet1!$A$1:$E$2788,MATCH($F834,Sheet1!$A$1:$A$2788,0),MATCH(L$1,Sheet1!$A$1:$E$1,0)),"")</f>
        <v/>
      </c>
      <c r="M834" s="25" t="str">
        <f>IFERROR(INDEX(Sheet1!$A$1:$E$2788,MATCH($F834,Sheet1!$A$1:$A$2788,0),MATCH(M$1,Sheet1!$A$1:$E$1,0)),"")</f>
        <v/>
      </c>
      <c r="N834" s="25" t="str">
        <f>IFERROR(INDEX(Sheet1!$A$1:$E$2788,MATCH($F834,Sheet1!$A$1:$A$2788,0),MATCH(N$1,Sheet1!$A$1:$E$1,0)),"")</f>
        <v/>
      </c>
      <c r="O834" s="44" t="str">
        <f>IFERROR(INDEX(Sheet1!$A$1:$G$2788,MATCH($F834,Sheet1!$A$1:$A$2788,0),MATCH(O$1,Sheet1!$A$1:$G$1,0)),"")</f>
        <v/>
      </c>
      <c r="P834" s="68" t="s">
        <v>10223</v>
      </c>
      <c r="Q834" s="30" t="s">
        <v>9071</v>
      </c>
      <c r="R834" t="s">
        <v>10340</v>
      </c>
      <c r="S834" t="s">
        <v>61</v>
      </c>
      <c r="U834" t="s">
        <v>9</v>
      </c>
      <c r="V834" t="s">
        <v>3013</v>
      </c>
    </row>
    <row r="835" spans="1:22" ht="15.75" thickBot="1" x14ac:dyDescent="0.3">
      <c r="A835">
        <v>3300</v>
      </c>
      <c r="B835" t="s">
        <v>1345</v>
      </c>
      <c r="D835" t="s">
        <v>23</v>
      </c>
      <c r="E835" s="6" t="s">
        <v>5379</v>
      </c>
      <c r="F835" s="65">
        <v>26240</v>
      </c>
      <c r="G835" s="70" t="str">
        <f t="shared" ref="G835:G898" si="53">TEXT(F835, "dd/mm/yyyy")</f>
        <v>03/11/1971</v>
      </c>
      <c r="H835" s="68" t="str">
        <f t="shared" ref="H835:H898" si="54">LEFT(G835,2)</f>
        <v>03</v>
      </c>
      <c r="I835" s="47" t="str">
        <f t="shared" si="52"/>
        <v>11</v>
      </c>
      <c r="J835" s="47" t="str">
        <f t="shared" ref="J835:J898" si="55">RIGHT(G835,4)</f>
        <v>1971</v>
      </c>
      <c r="K835" s="47" t="str">
        <f>IFERROR(INDEX(Sheet1!$A$1:$E$2788,MATCH($F835,Sheet1!$A$1:$A$2788,0),MATCH(K$1,Sheet1!$A$1:$E$1,0)),"")</f>
        <v/>
      </c>
      <c r="L835" s="50" t="str">
        <f>IFERROR(INDEX(Sheet1!$A$1:$E$2788,MATCH($F835,Sheet1!$A$1:$A$2788,0),MATCH(L$1,Sheet1!$A$1:$E$1,0)),"")</f>
        <v/>
      </c>
      <c r="M835" s="25" t="str">
        <f>IFERROR(INDEX(Sheet1!$A$1:$E$2788,MATCH($F835,Sheet1!$A$1:$A$2788,0),MATCH(M$1,Sheet1!$A$1:$E$1,0)),"")</f>
        <v/>
      </c>
      <c r="N835" s="25" t="str">
        <f>IFERROR(INDEX(Sheet1!$A$1:$E$2788,MATCH($F835,Sheet1!$A$1:$A$2788,0),MATCH(N$1,Sheet1!$A$1:$E$1,0)),"")</f>
        <v/>
      </c>
      <c r="O835" s="44" t="str">
        <f>IFERROR(INDEX(Sheet1!$A$1:$G$2788,MATCH($F835,Sheet1!$A$1:$A$2788,0),MATCH(O$1,Sheet1!$A$1:$G$1,0)),"")</f>
        <v/>
      </c>
      <c r="P835" s="50" t="s">
        <v>10217</v>
      </c>
      <c r="Q835" s="30" t="s">
        <v>9380</v>
      </c>
      <c r="R835" t="s">
        <v>10340</v>
      </c>
      <c r="S835" t="s">
        <v>61</v>
      </c>
      <c r="U835" t="s">
        <v>9</v>
      </c>
      <c r="V835" t="s">
        <v>3012</v>
      </c>
    </row>
    <row r="836" spans="1:22" ht="15.75" thickBot="1" x14ac:dyDescent="0.3">
      <c r="A836">
        <v>3299</v>
      </c>
      <c r="B836" t="s">
        <v>3010</v>
      </c>
      <c r="D836" t="s">
        <v>1651</v>
      </c>
      <c r="E836" s="6" t="s">
        <v>6186</v>
      </c>
      <c r="F836" s="65">
        <v>26241</v>
      </c>
      <c r="G836" s="70" t="str">
        <f t="shared" si="53"/>
        <v>04/11/1971</v>
      </c>
      <c r="H836" s="68" t="str">
        <f t="shared" si="54"/>
        <v>04</v>
      </c>
      <c r="I836" s="47" t="str">
        <f t="shared" si="52"/>
        <v>11</v>
      </c>
      <c r="J836" s="47" t="str">
        <f t="shared" si="55"/>
        <v>1971</v>
      </c>
      <c r="K836" s="47" t="str">
        <f>IFERROR(INDEX(Sheet1!$A$1:$E$2788,MATCH($F836,Sheet1!$A$1:$A$2788,0),MATCH(K$1,Sheet1!$A$1:$E$1,0)),"")</f>
        <v/>
      </c>
      <c r="L836" s="50" t="str">
        <f>IFERROR(INDEX(Sheet1!$A$1:$E$2788,MATCH($F836,Sheet1!$A$1:$A$2788,0),MATCH(L$1,Sheet1!$A$1:$E$1,0)),"")</f>
        <v/>
      </c>
      <c r="M836" s="25" t="str">
        <f>IFERROR(INDEX(Sheet1!$A$1:$E$2788,MATCH($F836,Sheet1!$A$1:$A$2788,0),MATCH(M$1,Sheet1!$A$1:$E$1,0)),"")</f>
        <v/>
      </c>
      <c r="N836" s="25" t="str">
        <f>IFERROR(INDEX(Sheet1!$A$1:$E$2788,MATCH($F836,Sheet1!$A$1:$A$2788,0),MATCH(N$1,Sheet1!$A$1:$E$1,0)),"")</f>
        <v/>
      </c>
      <c r="O836" s="44" t="str">
        <f>IFERROR(INDEX(Sheet1!$A$1:$G$2788,MATCH($F836,Sheet1!$A$1:$A$2788,0),MATCH(O$1,Sheet1!$A$1:$G$1,0)),"")</f>
        <v/>
      </c>
      <c r="P836" s="64" t="s">
        <v>10337</v>
      </c>
      <c r="Q836" s="30" t="s">
        <v>9164</v>
      </c>
      <c r="R836" t="s">
        <v>10340</v>
      </c>
      <c r="S836" t="s">
        <v>61</v>
      </c>
      <c r="U836" t="s">
        <v>33</v>
      </c>
      <c r="V836" t="s">
        <v>3011</v>
      </c>
    </row>
    <row r="837" spans="1:22" ht="15.75" thickBot="1" x14ac:dyDescent="0.3">
      <c r="A837">
        <v>3298</v>
      </c>
      <c r="B837" t="s">
        <v>1722</v>
      </c>
      <c r="D837" t="s">
        <v>1723</v>
      </c>
      <c r="E837" s="6" t="s">
        <v>4132</v>
      </c>
      <c r="F837" s="65">
        <v>26252</v>
      </c>
      <c r="G837" s="70" t="str">
        <f t="shared" si="53"/>
        <v>15/11/1971</v>
      </c>
      <c r="H837" s="68" t="str">
        <f t="shared" si="54"/>
        <v>15</v>
      </c>
      <c r="I837" s="47" t="str">
        <f t="shared" ref="I837:I900" si="56">MID(G837,4,2)</f>
        <v>11</v>
      </c>
      <c r="J837" s="47" t="str">
        <f t="shared" si="55"/>
        <v>1971</v>
      </c>
      <c r="K837" s="47" t="str">
        <f>IFERROR(INDEX(Sheet1!$A$1:$E$2788,MATCH($F837,Sheet1!$A$1:$A$2788,0),MATCH(K$1,Sheet1!$A$1:$E$1,0)),"")</f>
        <v/>
      </c>
      <c r="L837" s="50" t="str">
        <f>IFERROR(INDEX(Sheet1!$A$1:$E$2788,MATCH($F837,Sheet1!$A$1:$A$2788,0),MATCH(L$1,Sheet1!$A$1:$E$1,0)),"")</f>
        <v/>
      </c>
      <c r="M837" s="25" t="str">
        <f>IFERROR(INDEX(Sheet1!$A$1:$E$2788,MATCH($F837,Sheet1!$A$1:$A$2788,0),MATCH(M$1,Sheet1!$A$1:$E$1,0)),"")</f>
        <v/>
      </c>
      <c r="N837" s="25" t="str">
        <f>IFERROR(INDEX(Sheet1!$A$1:$E$2788,MATCH($F837,Sheet1!$A$1:$A$2788,0),MATCH(N$1,Sheet1!$A$1:$E$1,0)),"")</f>
        <v/>
      </c>
      <c r="O837" s="44" t="str">
        <f>IFERROR(INDEX(Sheet1!$A$1:$G$2788,MATCH($F837,Sheet1!$A$1:$A$2788,0),MATCH(O$1,Sheet1!$A$1:$G$1,0)),"")</f>
        <v/>
      </c>
      <c r="P837" s="64" t="s">
        <v>10231</v>
      </c>
      <c r="Q837" s="30" t="s">
        <v>9381</v>
      </c>
      <c r="R837" t="s">
        <v>10319</v>
      </c>
      <c r="S837" t="s">
        <v>61</v>
      </c>
      <c r="U837" t="s">
        <v>9</v>
      </c>
      <c r="V837" t="s">
        <v>3009</v>
      </c>
    </row>
    <row r="838" spans="1:22" ht="15.75" thickBot="1" x14ac:dyDescent="0.3">
      <c r="A838">
        <v>3297</v>
      </c>
      <c r="B838" t="s">
        <v>1150</v>
      </c>
      <c r="D838" t="s">
        <v>101</v>
      </c>
      <c r="E838" s="6" t="s">
        <v>5380</v>
      </c>
      <c r="F838" s="65">
        <v>26254</v>
      </c>
      <c r="G838" s="70" t="str">
        <f t="shared" si="53"/>
        <v>17/11/1971</v>
      </c>
      <c r="H838" s="68" t="str">
        <f t="shared" si="54"/>
        <v>17</v>
      </c>
      <c r="I838" s="47" t="str">
        <f t="shared" si="56"/>
        <v>11</v>
      </c>
      <c r="J838" s="47" t="str">
        <f t="shared" si="55"/>
        <v>1971</v>
      </c>
      <c r="K838" s="47" t="str">
        <f>IFERROR(INDEX(Sheet1!$A$1:$E$2788,MATCH($F838,Sheet1!$A$1:$A$2788,0),MATCH(K$1,Sheet1!$A$1:$E$1,0)),"")</f>
        <v/>
      </c>
      <c r="L838" s="50" t="str">
        <f>IFERROR(INDEX(Sheet1!$A$1:$E$2788,MATCH($F838,Sheet1!$A$1:$A$2788,0),MATCH(L$1,Sheet1!$A$1:$E$1,0)),"")</f>
        <v/>
      </c>
      <c r="M838" s="25" t="str">
        <f>IFERROR(INDEX(Sheet1!$A$1:$E$2788,MATCH($F838,Sheet1!$A$1:$A$2788,0),MATCH(M$1,Sheet1!$A$1:$E$1,0)),"")</f>
        <v/>
      </c>
      <c r="N838" s="25" t="str">
        <f>IFERROR(INDEX(Sheet1!$A$1:$E$2788,MATCH($F838,Sheet1!$A$1:$A$2788,0),MATCH(N$1,Sheet1!$A$1:$E$1,0)),"")</f>
        <v/>
      </c>
      <c r="O838" s="44" t="str">
        <f>IFERROR(INDEX(Sheet1!$A$1:$G$2788,MATCH($F838,Sheet1!$A$1:$A$2788,0),MATCH(O$1,Sheet1!$A$1:$G$1,0)),"")</f>
        <v/>
      </c>
      <c r="P838" s="68" t="s">
        <v>10223</v>
      </c>
      <c r="Q838" s="30" t="s">
        <v>9382</v>
      </c>
      <c r="R838" t="s">
        <v>10340</v>
      </c>
      <c r="S838" t="s">
        <v>61</v>
      </c>
      <c r="U838" t="s">
        <v>9</v>
      </c>
      <c r="V838" t="s">
        <v>3008</v>
      </c>
    </row>
    <row r="839" spans="1:22" ht="15.75" thickBot="1" x14ac:dyDescent="0.3">
      <c r="A839">
        <v>3296</v>
      </c>
      <c r="B839" t="s">
        <v>1150</v>
      </c>
      <c r="D839" t="s">
        <v>81</v>
      </c>
      <c r="E839" s="6" t="s">
        <v>7033</v>
      </c>
      <c r="F839" s="65">
        <v>26256</v>
      </c>
      <c r="G839" s="70" t="str">
        <f t="shared" si="53"/>
        <v>19/11/1971</v>
      </c>
      <c r="H839" s="68" t="str">
        <f t="shared" si="54"/>
        <v>19</v>
      </c>
      <c r="I839" s="47" t="str">
        <f t="shared" si="56"/>
        <v>11</v>
      </c>
      <c r="J839" s="47" t="str">
        <f t="shared" si="55"/>
        <v>1971</v>
      </c>
      <c r="K839" s="47" t="str">
        <f>IFERROR(INDEX(Sheet1!$A$1:$E$2788,MATCH($F839,Sheet1!$A$1:$A$2788,0),MATCH(K$1,Sheet1!$A$1:$E$1,0)),"")</f>
        <v/>
      </c>
      <c r="L839" s="50" t="str">
        <f>IFERROR(INDEX(Sheet1!$A$1:$E$2788,MATCH($F839,Sheet1!$A$1:$A$2788,0),MATCH(L$1,Sheet1!$A$1:$E$1,0)),"")</f>
        <v/>
      </c>
      <c r="M839" s="25" t="str">
        <f>IFERROR(INDEX(Sheet1!$A$1:$E$2788,MATCH($F839,Sheet1!$A$1:$A$2788,0),MATCH(M$1,Sheet1!$A$1:$E$1,0)),"")</f>
        <v/>
      </c>
      <c r="N839" s="25" t="str">
        <f>IFERROR(INDEX(Sheet1!$A$1:$E$2788,MATCH($F839,Sheet1!$A$1:$A$2788,0),MATCH(N$1,Sheet1!$A$1:$E$1,0)),"")</f>
        <v/>
      </c>
      <c r="O839" s="44" t="str">
        <f>IFERROR(INDEX(Sheet1!$A$1:$G$2788,MATCH($F839,Sheet1!$A$1:$A$2788,0),MATCH(O$1,Sheet1!$A$1:$G$1,0)),"")</f>
        <v/>
      </c>
      <c r="P839" s="68" t="s">
        <v>10223</v>
      </c>
      <c r="Q839" s="30" t="s">
        <v>9074</v>
      </c>
      <c r="R839" t="s">
        <v>10340</v>
      </c>
      <c r="S839" t="s">
        <v>61</v>
      </c>
      <c r="U839" t="s">
        <v>174</v>
      </c>
      <c r="V839" t="s">
        <v>3007</v>
      </c>
    </row>
    <row r="840" spans="1:22" ht="15.75" thickBot="1" x14ac:dyDescent="0.3">
      <c r="A840">
        <v>3295</v>
      </c>
      <c r="B840" t="s">
        <v>1150</v>
      </c>
      <c r="D840" t="s">
        <v>1601</v>
      </c>
      <c r="E840" s="6" t="s">
        <v>7765</v>
      </c>
      <c r="F840" s="65">
        <v>26257</v>
      </c>
      <c r="G840" s="70" t="str">
        <f t="shared" si="53"/>
        <v>20/11/1971</v>
      </c>
      <c r="H840" s="68" t="str">
        <f t="shared" si="54"/>
        <v>20</v>
      </c>
      <c r="I840" s="47" t="str">
        <f t="shared" si="56"/>
        <v>11</v>
      </c>
      <c r="J840" s="47" t="str">
        <f t="shared" si="55"/>
        <v>1971</v>
      </c>
      <c r="K840" s="47" t="str">
        <f>IFERROR(INDEX(Sheet1!$A$1:$E$2788,MATCH($F840,Sheet1!$A$1:$A$2788,0),MATCH(K$1,Sheet1!$A$1:$E$1,0)),"")</f>
        <v/>
      </c>
      <c r="L840" s="50" t="str">
        <f>IFERROR(INDEX(Sheet1!$A$1:$E$2788,MATCH($F840,Sheet1!$A$1:$A$2788,0),MATCH(L$1,Sheet1!$A$1:$E$1,0)),"")</f>
        <v/>
      </c>
      <c r="M840" s="25" t="str">
        <f>IFERROR(INDEX(Sheet1!$A$1:$E$2788,MATCH($F840,Sheet1!$A$1:$A$2788,0),MATCH(M$1,Sheet1!$A$1:$E$1,0)),"")</f>
        <v/>
      </c>
      <c r="N840" s="25" t="str">
        <f>IFERROR(INDEX(Sheet1!$A$1:$E$2788,MATCH($F840,Sheet1!$A$1:$A$2788,0),MATCH(N$1,Sheet1!$A$1:$E$1,0)),"")</f>
        <v/>
      </c>
      <c r="O840" s="44" t="str">
        <f>IFERROR(INDEX(Sheet1!$A$1:$G$2788,MATCH($F840,Sheet1!$A$1:$A$2788,0),MATCH(O$1,Sheet1!$A$1:$G$1,0)),"")</f>
        <v/>
      </c>
      <c r="P840" s="68" t="s">
        <v>10223</v>
      </c>
      <c r="Q840" s="30" t="s">
        <v>8955</v>
      </c>
      <c r="R840" t="s">
        <v>10340</v>
      </c>
      <c r="S840" t="s">
        <v>61</v>
      </c>
      <c r="U840" t="s">
        <v>9</v>
      </c>
      <c r="V840" t="s">
        <v>3006</v>
      </c>
    </row>
    <row r="841" spans="1:22" ht="15.75" thickBot="1" x14ac:dyDescent="0.3">
      <c r="A841">
        <v>3294</v>
      </c>
      <c r="B841" t="s">
        <v>1150</v>
      </c>
      <c r="D841" t="s">
        <v>56</v>
      </c>
      <c r="E841" s="6" t="s">
        <v>5381</v>
      </c>
      <c r="F841" s="65">
        <v>26261</v>
      </c>
      <c r="G841" s="70" t="str">
        <f t="shared" si="53"/>
        <v>24/11/1971</v>
      </c>
      <c r="H841" s="68" t="str">
        <f t="shared" si="54"/>
        <v>24</v>
      </c>
      <c r="I841" s="47" t="str">
        <f t="shared" si="56"/>
        <v>11</v>
      </c>
      <c r="J841" s="47" t="str">
        <f t="shared" si="55"/>
        <v>1971</v>
      </c>
      <c r="K841" s="47" t="str">
        <f>IFERROR(INDEX(Sheet1!$A$1:$E$2788,MATCH($F841,Sheet1!$A$1:$A$2788,0),MATCH(K$1,Sheet1!$A$1:$E$1,0)),"")</f>
        <v/>
      </c>
      <c r="L841" s="50" t="str">
        <f>IFERROR(INDEX(Sheet1!$A$1:$E$2788,MATCH($F841,Sheet1!$A$1:$A$2788,0),MATCH(L$1,Sheet1!$A$1:$E$1,0)),"")</f>
        <v/>
      </c>
      <c r="M841" s="25" t="str">
        <f>IFERROR(INDEX(Sheet1!$A$1:$E$2788,MATCH($F841,Sheet1!$A$1:$A$2788,0),MATCH(M$1,Sheet1!$A$1:$E$1,0)),"")</f>
        <v/>
      </c>
      <c r="N841" s="25" t="str">
        <f>IFERROR(INDEX(Sheet1!$A$1:$E$2788,MATCH($F841,Sheet1!$A$1:$A$2788,0),MATCH(N$1,Sheet1!$A$1:$E$1,0)),"")</f>
        <v/>
      </c>
      <c r="O841" s="44" t="str">
        <f>IFERROR(INDEX(Sheet1!$A$1:$G$2788,MATCH($F841,Sheet1!$A$1:$A$2788,0),MATCH(O$1,Sheet1!$A$1:$G$1,0)),"")</f>
        <v/>
      </c>
      <c r="P841" s="68" t="s">
        <v>10223</v>
      </c>
      <c r="Q841" s="30" t="s">
        <v>8940</v>
      </c>
      <c r="R841" t="s">
        <v>10340</v>
      </c>
      <c r="S841" t="s">
        <v>61</v>
      </c>
      <c r="U841" t="s">
        <v>9</v>
      </c>
      <c r="V841" t="s">
        <v>3005</v>
      </c>
    </row>
    <row r="842" spans="1:22" ht="15.75" thickBot="1" x14ac:dyDescent="0.3">
      <c r="A842">
        <v>3292</v>
      </c>
      <c r="B842" t="s">
        <v>1150</v>
      </c>
      <c r="D842" t="s">
        <v>687</v>
      </c>
      <c r="E842" s="6" t="s">
        <v>4134</v>
      </c>
      <c r="F842" s="65">
        <v>26266</v>
      </c>
      <c r="G842" s="70" t="str">
        <f t="shared" si="53"/>
        <v>29/11/1971</v>
      </c>
      <c r="H842" s="68" t="str">
        <f t="shared" si="54"/>
        <v>29</v>
      </c>
      <c r="I842" s="47" t="str">
        <f t="shared" si="56"/>
        <v>11</v>
      </c>
      <c r="J842" s="47" t="str">
        <f t="shared" si="55"/>
        <v>1971</v>
      </c>
      <c r="K842" s="47" t="str">
        <f>IFERROR(INDEX(Sheet1!$A$1:$E$2788,MATCH($F842,Sheet1!$A$1:$A$2788,0),MATCH(K$1,Sheet1!$A$1:$E$1,0)),"")</f>
        <v/>
      </c>
      <c r="L842" s="50" t="str">
        <f>IFERROR(INDEX(Sheet1!$A$1:$E$2788,MATCH($F842,Sheet1!$A$1:$A$2788,0),MATCH(L$1,Sheet1!$A$1:$E$1,0)),"")</f>
        <v/>
      </c>
      <c r="M842" s="25" t="str">
        <f>IFERROR(INDEX(Sheet1!$A$1:$E$2788,MATCH($F842,Sheet1!$A$1:$A$2788,0),MATCH(M$1,Sheet1!$A$1:$E$1,0)),"")</f>
        <v/>
      </c>
      <c r="N842" s="25" t="str">
        <f>IFERROR(INDEX(Sheet1!$A$1:$E$2788,MATCH($F842,Sheet1!$A$1:$A$2788,0),MATCH(N$1,Sheet1!$A$1:$E$1,0)),"")</f>
        <v/>
      </c>
      <c r="O842" s="44" t="str">
        <f>IFERROR(INDEX(Sheet1!$A$1:$G$2788,MATCH($F842,Sheet1!$A$1:$A$2788,0),MATCH(O$1,Sheet1!$A$1:$G$1,0)),"")</f>
        <v/>
      </c>
      <c r="P842" s="68" t="s">
        <v>10223</v>
      </c>
      <c r="Q842" s="30" t="s">
        <v>8906</v>
      </c>
      <c r="R842" t="s">
        <v>10340</v>
      </c>
      <c r="S842" t="s">
        <v>61</v>
      </c>
      <c r="U842" t="s">
        <v>9</v>
      </c>
      <c r="V842" t="s">
        <v>3003</v>
      </c>
    </row>
    <row r="843" spans="1:22" ht="15.75" thickBot="1" x14ac:dyDescent="0.3">
      <c r="A843">
        <v>3293</v>
      </c>
      <c r="B843" t="s">
        <v>1150</v>
      </c>
      <c r="D843" t="s">
        <v>101</v>
      </c>
      <c r="E843" s="6" t="s">
        <v>4133</v>
      </c>
      <c r="F843" s="65">
        <v>26266</v>
      </c>
      <c r="G843" s="70" t="str">
        <f t="shared" si="53"/>
        <v>29/11/1971</v>
      </c>
      <c r="H843" s="68" t="str">
        <f t="shared" si="54"/>
        <v>29</v>
      </c>
      <c r="I843" s="47" t="str">
        <f t="shared" si="56"/>
        <v>11</v>
      </c>
      <c r="J843" s="47" t="str">
        <f t="shared" si="55"/>
        <v>1971</v>
      </c>
      <c r="K843" s="47" t="str">
        <f>IFERROR(INDEX(Sheet1!$A$1:$E$2788,MATCH($F843,Sheet1!$A$1:$A$2788,0),MATCH(K$1,Sheet1!$A$1:$E$1,0)),"")</f>
        <v/>
      </c>
      <c r="L843" s="50" t="str">
        <f>IFERROR(INDEX(Sheet1!$A$1:$E$2788,MATCH($F843,Sheet1!$A$1:$A$2788,0),MATCH(L$1,Sheet1!$A$1:$E$1,0)),"")</f>
        <v/>
      </c>
      <c r="M843" s="25" t="str">
        <f>IFERROR(INDEX(Sheet1!$A$1:$E$2788,MATCH($F843,Sheet1!$A$1:$A$2788,0),MATCH(M$1,Sheet1!$A$1:$E$1,0)),"")</f>
        <v/>
      </c>
      <c r="N843" s="25" t="str">
        <f>IFERROR(INDEX(Sheet1!$A$1:$E$2788,MATCH($F843,Sheet1!$A$1:$A$2788,0),MATCH(N$1,Sheet1!$A$1:$E$1,0)),"")</f>
        <v/>
      </c>
      <c r="O843" s="44" t="str">
        <f>IFERROR(INDEX(Sheet1!$A$1:$G$2788,MATCH($F843,Sheet1!$A$1:$A$2788,0),MATCH(O$1,Sheet1!$A$1:$G$1,0)),"")</f>
        <v/>
      </c>
      <c r="P843" s="68" t="s">
        <v>10223</v>
      </c>
      <c r="Q843" s="30" t="s">
        <v>9237</v>
      </c>
      <c r="R843" t="s">
        <v>10340</v>
      </c>
      <c r="S843" t="s">
        <v>61</v>
      </c>
      <c r="U843" t="s">
        <v>9</v>
      </c>
      <c r="V843" t="s">
        <v>3004</v>
      </c>
    </row>
    <row r="844" spans="1:22" ht="15.75" thickBot="1" x14ac:dyDescent="0.3">
      <c r="A844">
        <v>3291</v>
      </c>
      <c r="B844" t="s">
        <v>1150</v>
      </c>
      <c r="D844" t="s">
        <v>1601</v>
      </c>
      <c r="E844" s="6" t="s">
        <v>4646</v>
      </c>
      <c r="F844" s="65">
        <v>26267</v>
      </c>
      <c r="G844" s="70" t="str">
        <f t="shared" si="53"/>
        <v>30/11/1971</v>
      </c>
      <c r="H844" s="68" t="str">
        <f t="shared" si="54"/>
        <v>30</v>
      </c>
      <c r="I844" s="47" t="str">
        <f t="shared" si="56"/>
        <v>11</v>
      </c>
      <c r="J844" s="47" t="str">
        <f t="shared" si="55"/>
        <v>1971</v>
      </c>
      <c r="K844" s="47" t="str">
        <f>IFERROR(INDEX(Sheet1!$A$1:$E$2788,MATCH($F844,Sheet1!$A$1:$A$2788,0),MATCH(K$1,Sheet1!$A$1:$E$1,0)),"")</f>
        <v/>
      </c>
      <c r="L844" s="50" t="str">
        <f>IFERROR(INDEX(Sheet1!$A$1:$E$2788,MATCH($F844,Sheet1!$A$1:$A$2788,0),MATCH(L$1,Sheet1!$A$1:$E$1,0)),"")</f>
        <v/>
      </c>
      <c r="M844" s="25" t="str">
        <f>IFERROR(INDEX(Sheet1!$A$1:$E$2788,MATCH($F844,Sheet1!$A$1:$A$2788,0),MATCH(M$1,Sheet1!$A$1:$E$1,0)),"")</f>
        <v/>
      </c>
      <c r="N844" s="25" t="str">
        <f>IFERROR(INDEX(Sheet1!$A$1:$E$2788,MATCH($F844,Sheet1!$A$1:$A$2788,0),MATCH(N$1,Sheet1!$A$1:$E$1,0)),"")</f>
        <v/>
      </c>
      <c r="O844" s="44" t="str">
        <f>IFERROR(INDEX(Sheet1!$A$1:$G$2788,MATCH($F844,Sheet1!$A$1:$A$2788,0),MATCH(O$1,Sheet1!$A$1:$G$1,0)),"")</f>
        <v/>
      </c>
      <c r="P844" s="68" t="s">
        <v>10223</v>
      </c>
      <c r="Q844" s="30" t="s">
        <v>9383</v>
      </c>
      <c r="R844" t="s">
        <v>10340</v>
      </c>
      <c r="S844" t="s">
        <v>61</v>
      </c>
      <c r="U844" t="s">
        <v>9</v>
      </c>
      <c r="V844" t="s">
        <v>3002</v>
      </c>
    </row>
    <row r="845" spans="1:22" ht="15.75" thickBot="1" x14ac:dyDescent="0.3">
      <c r="A845">
        <v>3289</v>
      </c>
      <c r="B845" t="s">
        <v>1150</v>
      </c>
      <c r="D845" t="s">
        <v>687</v>
      </c>
      <c r="E845" s="6" t="s">
        <v>6188</v>
      </c>
      <c r="F845" s="65">
        <v>26269</v>
      </c>
      <c r="G845" s="70" t="str">
        <f t="shared" si="53"/>
        <v>02/12/1971</v>
      </c>
      <c r="H845" s="68" t="str">
        <f t="shared" si="54"/>
        <v>02</v>
      </c>
      <c r="I845" s="47" t="str">
        <f t="shared" si="56"/>
        <v>12</v>
      </c>
      <c r="J845" s="47" t="str">
        <f t="shared" si="55"/>
        <v>1971</v>
      </c>
      <c r="K845" s="47" t="str">
        <f>IFERROR(INDEX(Sheet1!$A$1:$E$2788,MATCH($F845,Sheet1!$A$1:$A$2788,0),MATCH(K$1,Sheet1!$A$1:$E$1,0)),"")</f>
        <v/>
      </c>
      <c r="L845" s="50" t="str">
        <f>IFERROR(INDEX(Sheet1!$A$1:$E$2788,MATCH($F845,Sheet1!$A$1:$A$2788,0),MATCH(L$1,Sheet1!$A$1:$E$1,0)),"")</f>
        <v/>
      </c>
      <c r="M845" s="25" t="str">
        <f>IFERROR(INDEX(Sheet1!$A$1:$E$2788,MATCH($F845,Sheet1!$A$1:$A$2788,0),MATCH(M$1,Sheet1!$A$1:$E$1,0)),"")</f>
        <v/>
      </c>
      <c r="N845" s="25" t="str">
        <f>IFERROR(INDEX(Sheet1!$A$1:$E$2788,MATCH($F845,Sheet1!$A$1:$A$2788,0),MATCH(N$1,Sheet1!$A$1:$E$1,0)),"")</f>
        <v/>
      </c>
      <c r="O845" s="44" t="str">
        <f>IFERROR(INDEX(Sheet1!$A$1:$G$2788,MATCH($F845,Sheet1!$A$1:$A$2788,0),MATCH(O$1,Sheet1!$A$1:$G$1,0)),"")</f>
        <v/>
      </c>
      <c r="P845" s="68" t="s">
        <v>10223</v>
      </c>
      <c r="Q845" s="30" t="s">
        <v>9384</v>
      </c>
      <c r="R845" t="s">
        <v>10340</v>
      </c>
      <c r="S845" t="s">
        <v>61</v>
      </c>
      <c r="U845" t="s">
        <v>9</v>
      </c>
      <c r="V845" t="s">
        <v>3000</v>
      </c>
    </row>
    <row r="846" spans="1:22" ht="15.75" thickBot="1" x14ac:dyDescent="0.3">
      <c r="A846">
        <v>3290</v>
      </c>
      <c r="B846" t="s">
        <v>1150</v>
      </c>
      <c r="D846" t="s">
        <v>1711</v>
      </c>
      <c r="E846" s="6" t="s">
        <v>6187</v>
      </c>
      <c r="F846" s="65">
        <v>26269</v>
      </c>
      <c r="G846" s="70" t="str">
        <f t="shared" si="53"/>
        <v>02/12/1971</v>
      </c>
      <c r="H846" s="68" t="str">
        <f t="shared" si="54"/>
        <v>02</v>
      </c>
      <c r="I846" s="47" t="str">
        <f t="shared" si="56"/>
        <v>12</v>
      </c>
      <c r="J846" s="47" t="str">
        <f t="shared" si="55"/>
        <v>1971</v>
      </c>
      <c r="K846" s="47" t="str">
        <f>IFERROR(INDEX(Sheet1!$A$1:$E$2788,MATCH($F846,Sheet1!$A$1:$A$2788,0),MATCH(K$1,Sheet1!$A$1:$E$1,0)),"")</f>
        <v/>
      </c>
      <c r="L846" s="50" t="str">
        <f>IFERROR(INDEX(Sheet1!$A$1:$E$2788,MATCH($F846,Sheet1!$A$1:$A$2788,0),MATCH(L$1,Sheet1!$A$1:$E$1,0)),"")</f>
        <v/>
      </c>
      <c r="M846" s="25" t="str">
        <f>IFERROR(INDEX(Sheet1!$A$1:$E$2788,MATCH($F846,Sheet1!$A$1:$A$2788,0),MATCH(M$1,Sheet1!$A$1:$E$1,0)),"")</f>
        <v/>
      </c>
      <c r="N846" s="25" t="str">
        <f>IFERROR(INDEX(Sheet1!$A$1:$E$2788,MATCH($F846,Sheet1!$A$1:$A$2788,0),MATCH(N$1,Sheet1!$A$1:$E$1,0)),"")</f>
        <v/>
      </c>
      <c r="O846" s="44" t="str">
        <f>IFERROR(INDEX(Sheet1!$A$1:$G$2788,MATCH($F846,Sheet1!$A$1:$A$2788,0),MATCH(O$1,Sheet1!$A$1:$G$1,0)),"")</f>
        <v/>
      </c>
      <c r="P846" s="68" t="s">
        <v>10223</v>
      </c>
      <c r="Q846" s="30" t="s">
        <v>9271</v>
      </c>
      <c r="R846" t="s">
        <v>10340</v>
      </c>
      <c r="S846" t="s">
        <v>61</v>
      </c>
      <c r="U846" t="s">
        <v>9</v>
      </c>
      <c r="V846" t="s">
        <v>3001</v>
      </c>
    </row>
    <row r="847" spans="1:22" ht="15.75" thickBot="1" x14ac:dyDescent="0.3">
      <c r="A847">
        <v>3524</v>
      </c>
      <c r="B847" t="s">
        <v>1150</v>
      </c>
      <c r="D847" t="s">
        <v>140</v>
      </c>
      <c r="E847" s="6" t="s">
        <v>8590</v>
      </c>
      <c r="F847" s="65">
        <v>26269</v>
      </c>
      <c r="G847" s="70" t="str">
        <f t="shared" si="53"/>
        <v>02/12/1971</v>
      </c>
      <c r="H847" s="68" t="str">
        <f t="shared" si="54"/>
        <v>02</v>
      </c>
      <c r="I847" s="47" t="str">
        <f t="shared" si="56"/>
        <v>12</v>
      </c>
      <c r="J847" s="47" t="str">
        <f t="shared" si="55"/>
        <v>1971</v>
      </c>
      <c r="K847" s="47" t="str">
        <f>IFERROR(INDEX(Sheet1!$A$1:$E$2788,MATCH($F847,Sheet1!$A$1:$A$2788,0),MATCH(K$1,Sheet1!$A$1:$E$1,0)),"")</f>
        <v/>
      </c>
      <c r="L847" s="50" t="str">
        <f>IFERROR(INDEX(Sheet1!$A$1:$E$2788,MATCH($F847,Sheet1!$A$1:$A$2788,0),MATCH(L$1,Sheet1!$A$1:$E$1,0)),"")</f>
        <v/>
      </c>
      <c r="M847" s="25" t="str">
        <f>IFERROR(INDEX(Sheet1!$A$1:$E$2788,MATCH($F847,Sheet1!$A$1:$A$2788,0),MATCH(M$1,Sheet1!$A$1:$E$1,0)),"")</f>
        <v/>
      </c>
      <c r="N847" s="25" t="str">
        <f>IFERROR(INDEX(Sheet1!$A$1:$E$2788,MATCH($F847,Sheet1!$A$1:$A$2788,0),MATCH(N$1,Sheet1!$A$1:$E$1,0)),"")</f>
        <v/>
      </c>
      <c r="O847" s="44" t="str">
        <f>IFERROR(INDEX(Sheet1!$A$1:$G$2788,MATCH($F847,Sheet1!$A$1:$A$2788,0),MATCH(O$1,Sheet1!$A$1:$G$1,0)),"")</f>
        <v/>
      </c>
      <c r="P847" s="68" t="s">
        <v>10223</v>
      </c>
      <c r="Q847" s="30" t="s">
        <v>9303</v>
      </c>
      <c r="R847" t="s">
        <v>10340</v>
      </c>
      <c r="S847" t="s">
        <v>61</v>
      </c>
      <c r="U847" t="s">
        <v>9</v>
      </c>
      <c r="V847" t="s">
        <v>3234</v>
      </c>
    </row>
    <row r="848" spans="1:22" ht="15.75" thickBot="1" x14ac:dyDescent="0.3">
      <c r="A848">
        <v>3653</v>
      </c>
      <c r="B848" t="s">
        <v>1150</v>
      </c>
      <c r="D848" t="s">
        <v>140</v>
      </c>
      <c r="E848" s="6" t="s">
        <v>6959</v>
      </c>
      <c r="F848" s="65">
        <v>26269</v>
      </c>
      <c r="G848" s="70" t="str">
        <f t="shared" si="53"/>
        <v>02/12/1971</v>
      </c>
      <c r="H848" s="68" t="str">
        <f t="shared" si="54"/>
        <v>02</v>
      </c>
      <c r="I848" s="47" t="str">
        <f t="shared" si="56"/>
        <v>12</v>
      </c>
      <c r="J848" s="47" t="str">
        <f t="shared" si="55"/>
        <v>1971</v>
      </c>
      <c r="K848" s="47" t="str">
        <f>IFERROR(INDEX(Sheet1!$A$1:$E$2788,MATCH($F848,Sheet1!$A$1:$A$2788,0),MATCH(K$1,Sheet1!$A$1:$E$1,0)),"")</f>
        <v/>
      </c>
      <c r="L848" s="50" t="str">
        <f>IFERROR(INDEX(Sheet1!$A$1:$E$2788,MATCH($F848,Sheet1!$A$1:$A$2788,0),MATCH(L$1,Sheet1!$A$1:$E$1,0)),"")</f>
        <v/>
      </c>
      <c r="M848" s="25" t="str">
        <f>IFERROR(INDEX(Sheet1!$A$1:$E$2788,MATCH($F848,Sheet1!$A$1:$A$2788,0),MATCH(M$1,Sheet1!$A$1:$E$1,0)),"")</f>
        <v/>
      </c>
      <c r="N848" s="25" t="str">
        <f>IFERROR(INDEX(Sheet1!$A$1:$E$2788,MATCH($F848,Sheet1!$A$1:$A$2788,0),MATCH(N$1,Sheet1!$A$1:$E$1,0)),"")</f>
        <v/>
      </c>
      <c r="O848" s="44" t="str">
        <f>IFERROR(INDEX(Sheet1!$A$1:$G$2788,MATCH($F848,Sheet1!$A$1:$A$2788,0),MATCH(O$1,Sheet1!$A$1:$G$1,0)),"")</f>
        <v/>
      </c>
      <c r="P848" s="68" t="s">
        <v>10223</v>
      </c>
      <c r="Q848" s="30" t="s">
        <v>9252</v>
      </c>
      <c r="R848" t="s">
        <v>10340</v>
      </c>
      <c r="S848" t="s">
        <v>61</v>
      </c>
      <c r="U848" t="s">
        <v>9</v>
      </c>
      <c r="V848" t="s">
        <v>3358</v>
      </c>
    </row>
    <row r="849" spans="1:22" ht="15.75" thickBot="1" x14ac:dyDescent="0.3">
      <c r="A849">
        <v>3287</v>
      </c>
      <c r="B849" t="s">
        <v>1150</v>
      </c>
      <c r="D849" t="s">
        <v>839</v>
      </c>
      <c r="E849" s="6" t="s">
        <v>7035</v>
      </c>
      <c r="F849" s="65">
        <v>26270</v>
      </c>
      <c r="G849" s="70" t="str">
        <f t="shared" si="53"/>
        <v>03/12/1971</v>
      </c>
      <c r="H849" s="68" t="str">
        <f t="shared" si="54"/>
        <v>03</v>
      </c>
      <c r="I849" s="47" t="str">
        <f t="shared" si="56"/>
        <v>12</v>
      </c>
      <c r="J849" s="47" t="str">
        <f t="shared" si="55"/>
        <v>1971</v>
      </c>
      <c r="K849" s="47" t="str">
        <f>IFERROR(INDEX(Sheet1!$A$1:$E$2788,MATCH($F849,Sheet1!$A$1:$A$2788,0),MATCH(K$1,Sheet1!$A$1:$E$1,0)),"")</f>
        <v/>
      </c>
      <c r="L849" s="50" t="str">
        <f>IFERROR(INDEX(Sheet1!$A$1:$E$2788,MATCH($F849,Sheet1!$A$1:$A$2788,0),MATCH(L$1,Sheet1!$A$1:$E$1,0)),"")</f>
        <v/>
      </c>
      <c r="M849" s="25" t="str">
        <f>IFERROR(INDEX(Sheet1!$A$1:$E$2788,MATCH($F849,Sheet1!$A$1:$A$2788,0),MATCH(M$1,Sheet1!$A$1:$E$1,0)),"")</f>
        <v/>
      </c>
      <c r="N849" s="25" t="str">
        <f>IFERROR(INDEX(Sheet1!$A$1:$E$2788,MATCH($F849,Sheet1!$A$1:$A$2788,0),MATCH(N$1,Sheet1!$A$1:$E$1,0)),"")</f>
        <v/>
      </c>
      <c r="O849" s="44" t="str">
        <f>IFERROR(INDEX(Sheet1!$A$1:$G$2788,MATCH($F849,Sheet1!$A$1:$A$2788,0),MATCH(O$1,Sheet1!$A$1:$G$1,0)),"")</f>
        <v/>
      </c>
      <c r="P849" s="68" t="s">
        <v>10223</v>
      </c>
      <c r="Q849" s="30" t="s">
        <v>9304</v>
      </c>
      <c r="R849" t="s">
        <v>10319</v>
      </c>
      <c r="S849" t="s">
        <v>61</v>
      </c>
      <c r="U849" t="s">
        <v>9</v>
      </c>
      <c r="V849" t="s">
        <v>2998</v>
      </c>
    </row>
    <row r="850" spans="1:22" ht="15.75" thickBot="1" x14ac:dyDescent="0.3">
      <c r="A850">
        <v>3288</v>
      </c>
      <c r="B850" t="s">
        <v>1150</v>
      </c>
      <c r="D850" t="s">
        <v>56</v>
      </c>
      <c r="E850" s="6" t="s">
        <v>7034</v>
      </c>
      <c r="F850" s="65">
        <v>26270</v>
      </c>
      <c r="G850" s="70" t="str">
        <f t="shared" si="53"/>
        <v>03/12/1971</v>
      </c>
      <c r="H850" s="68" t="str">
        <f t="shared" si="54"/>
        <v>03</v>
      </c>
      <c r="I850" s="47" t="str">
        <f t="shared" si="56"/>
        <v>12</v>
      </c>
      <c r="J850" s="47" t="str">
        <f t="shared" si="55"/>
        <v>1971</v>
      </c>
      <c r="K850" s="47" t="str">
        <f>IFERROR(INDEX(Sheet1!$A$1:$E$2788,MATCH($F850,Sheet1!$A$1:$A$2788,0),MATCH(K$1,Sheet1!$A$1:$E$1,0)),"")</f>
        <v/>
      </c>
      <c r="L850" s="50" t="str">
        <f>IFERROR(INDEX(Sheet1!$A$1:$E$2788,MATCH($F850,Sheet1!$A$1:$A$2788,0),MATCH(L$1,Sheet1!$A$1:$E$1,0)),"")</f>
        <v/>
      </c>
      <c r="M850" s="25" t="str">
        <f>IFERROR(INDEX(Sheet1!$A$1:$E$2788,MATCH($F850,Sheet1!$A$1:$A$2788,0),MATCH(M$1,Sheet1!$A$1:$E$1,0)),"")</f>
        <v/>
      </c>
      <c r="N850" s="25" t="str">
        <f>IFERROR(INDEX(Sheet1!$A$1:$E$2788,MATCH($F850,Sheet1!$A$1:$A$2788,0),MATCH(N$1,Sheet1!$A$1:$E$1,0)),"")</f>
        <v/>
      </c>
      <c r="O850" s="44" t="str">
        <f>IFERROR(INDEX(Sheet1!$A$1:$G$2788,MATCH($F850,Sheet1!$A$1:$A$2788,0),MATCH(O$1,Sheet1!$A$1:$G$1,0)),"")</f>
        <v/>
      </c>
      <c r="P850" s="68" t="s">
        <v>10223</v>
      </c>
      <c r="Q850" s="30" t="s">
        <v>8862</v>
      </c>
      <c r="R850" t="s">
        <v>10340</v>
      </c>
      <c r="S850" t="s">
        <v>61</v>
      </c>
      <c r="U850" t="s">
        <v>33</v>
      </c>
      <c r="V850" t="s">
        <v>2999</v>
      </c>
    </row>
    <row r="851" spans="1:22" ht="15.75" thickBot="1" x14ac:dyDescent="0.3">
      <c r="A851">
        <v>3286</v>
      </c>
      <c r="B851" t="s">
        <v>1330</v>
      </c>
      <c r="D851" t="s">
        <v>2337</v>
      </c>
      <c r="E851" s="6" t="s">
        <v>7766</v>
      </c>
      <c r="F851" s="65">
        <v>26271</v>
      </c>
      <c r="G851" s="70" t="str">
        <f t="shared" si="53"/>
        <v>04/12/1971</v>
      </c>
      <c r="H851" s="68" t="str">
        <f t="shared" si="54"/>
        <v>04</v>
      </c>
      <c r="I851" s="47" t="str">
        <f t="shared" si="56"/>
        <v>12</v>
      </c>
      <c r="J851" s="47" t="str">
        <f t="shared" si="55"/>
        <v>1971</v>
      </c>
      <c r="K851" s="47" t="str">
        <f>IFERROR(INDEX(Sheet1!$A$1:$E$2788,MATCH($F851,Sheet1!$A$1:$A$2788,0),MATCH(K$1,Sheet1!$A$1:$E$1,0)),"")</f>
        <v/>
      </c>
      <c r="L851" s="50" t="str">
        <f>IFERROR(INDEX(Sheet1!$A$1:$E$2788,MATCH($F851,Sheet1!$A$1:$A$2788,0),MATCH(L$1,Sheet1!$A$1:$E$1,0)),"")</f>
        <v/>
      </c>
      <c r="M851" s="25" t="str">
        <f>IFERROR(INDEX(Sheet1!$A$1:$E$2788,MATCH($F851,Sheet1!$A$1:$A$2788,0),MATCH(M$1,Sheet1!$A$1:$E$1,0)),"")</f>
        <v/>
      </c>
      <c r="N851" s="25" t="str">
        <f>IFERROR(INDEX(Sheet1!$A$1:$E$2788,MATCH($F851,Sheet1!$A$1:$A$2788,0),MATCH(N$1,Sheet1!$A$1:$E$1,0)),"")</f>
        <v/>
      </c>
      <c r="O851" s="44" t="str">
        <f>IFERROR(INDEX(Sheet1!$A$1:$G$2788,MATCH($F851,Sheet1!$A$1:$A$2788,0),MATCH(O$1,Sheet1!$A$1:$G$1,0)),"")</f>
        <v/>
      </c>
      <c r="P851" s="50" t="s">
        <v>10217</v>
      </c>
      <c r="Q851" s="30" t="s">
        <v>9209</v>
      </c>
      <c r="R851" t="s">
        <v>10340</v>
      </c>
      <c r="S851" t="s">
        <v>61</v>
      </c>
      <c r="U851" t="s">
        <v>33</v>
      </c>
      <c r="V851" t="s">
        <v>2997</v>
      </c>
    </row>
    <row r="852" spans="1:22" ht="15.75" thickBot="1" x14ac:dyDescent="0.3">
      <c r="A852">
        <v>3285</v>
      </c>
      <c r="B852" t="s">
        <v>2616</v>
      </c>
      <c r="D852" t="s">
        <v>2617</v>
      </c>
      <c r="E852" s="6" t="s">
        <v>8599</v>
      </c>
      <c r="F852" s="65">
        <v>26272</v>
      </c>
      <c r="G852" s="70" t="str">
        <f t="shared" si="53"/>
        <v>05/12/1971</v>
      </c>
      <c r="H852" s="68" t="str">
        <f t="shared" si="54"/>
        <v>05</v>
      </c>
      <c r="I852" s="47" t="str">
        <f t="shared" si="56"/>
        <v>12</v>
      </c>
      <c r="J852" s="47" t="str">
        <f t="shared" si="55"/>
        <v>1971</v>
      </c>
      <c r="K852" s="47" t="str">
        <f>IFERROR(INDEX(Sheet1!$A$1:$E$2788,MATCH($F852,Sheet1!$A$1:$A$2788,0),MATCH(K$1,Sheet1!$A$1:$E$1,0)),"")</f>
        <v/>
      </c>
      <c r="L852" s="50" t="str">
        <f>IFERROR(INDEX(Sheet1!$A$1:$E$2788,MATCH($F852,Sheet1!$A$1:$A$2788,0),MATCH(L$1,Sheet1!$A$1:$E$1,0)),"")</f>
        <v/>
      </c>
      <c r="M852" s="25" t="str">
        <f>IFERROR(INDEX(Sheet1!$A$1:$E$2788,MATCH($F852,Sheet1!$A$1:$A$2788,0),MATCH(M$1,Sheet1!$A$1:$E$1,0)),"")</f>
        <v/>
      </c>
      <c r="N852" s="25" t="str">
        <f>IFERROR(INDEX(Sheet1!$A$1:$E$2788,MATCH($F852,Sheet1!$A$1:$A$2788,0),MATCH(N$1,Sheet1!$A$1:$E$1,0)),"")</f>
        <v/>
      </c>
      <c r="O852" s="44" t="str">
        <f>IFERROR(INDEX(Sheet1!$A$1:$G$2788,MATCH($F852,Sheet1!$A$1:$A$2788,0),MATCH(O$1,Sheet1!$A$1:$G$1,0)),"")</f>
        <v/>
      </c>
      <c r="P852" s="64" t="s">
        <v>10248</v>
      </c>
      <c r="Q852" s="30" t="s">
        <v>9352</v>
      </c>
      <c r="R852" t="s">
        <v>10340</v>
      </c>
      <c r="S852" t="s">
        <v>61</v>
      </c>
      <c r="U852" t="s">
        <v>33</v>
      </c>
      <c r="V852" t="s">
        <v>2996</v>
      </c>
    </row>
    <row r="853" spans="1:22" ht="15.75" thickBot="1" x14ac:dyDescent="0.3">
      <c r="A853">
        <v>3284</v>
      </c>
      <c r="B853" t="s">
        <v>1150</v>
      </c>
      <c r="D853" t="s">
        <v>20</v>
      </c>
      <c r="E853" s="6" t="s">
        <v>4135</v>
      </c>
      <c r="F853" s="65">
        <v>26273</v>
      </c>
      <c r="G853" s="70" t="str">
        <f t="shared" si="53"/>
        <v>06/12/1971</v>
      </c>
      <c r="H853" s="68" t="str">
        <f t="shared" si="54"/>
        <v>06</v>
      </c>
      <c r="I853" s="47" t="str">
        <f t="shared" si="56"/>
        <v>12</v>
      </c>
      <c r="J853" s="47" t="str">
        <f t="shared" si="55"/>
        <v>1971</v>
      </c>
      <c r="K853" s="47" t="str">
        <f>IFERROR(INDEX(Sheet1!$A$1:$E$2788,MATCH($F853,Sheet1!$A$1:$A$2788,0),MATCH(K$1,Sheet1!$A$1:$E$1,0)),"")</f>
        <v/>
      </c>
      <c r="L853" s="50" t="str">
        <f>IFERROR(INDEX(Sheet1!$A$1:$E$2788,MATCH($F853,Sheet1!$A$1:$A$2788,0),MATCH(L$1,Sheet1!$A$1:$E$1,0)),"")</f>
        <v/>
      </c>
      <c r="M853" s="25" t="str">
        <f>IFERROR(INDEX(Sheet1!$A$1:$E$2788,MATCH($F853,Sheet1!$A$1:$A$2788,0),MATCH(M$1,Sheet1!$A$1:$E$1,0)),"")</f>
        <v/>
      </c>
      <c r="N853" s="25" t="str">
        <f>IFERROR(INDEX(Sheet1!$A$1:$E$2788,MATCH($F853,Sheet1!$A$1:$A$2788,0),MATCH(N$1,Sheet1!$A$1:$E$1,0)),"")</f>
        <v/>
      </c>
      <c r="O853" s="44" t="str">
        <f>IFERROR(INDEX(Sheet1!$A$1:$G$2788,MATCH($F853,Sheet1!$A$1:$A$2788,0),MATCH(O$1,Sheet1!$A$1:$G$1,0)),"")</f>
        <v/>
      </c>
      <c r="P853" s="68" t="s">
        <v>10223</v>
      </c>
      <c r="Q853" s="30" t="s">
        <v>9083</v>
      </c>
      <c r="R853" t="s">
        <v>10340</v>
      </c>
      <c r="S853" t="s">
        <v>61</v>
      </c>
      <c r="U853" t="s">
        <v>9</v>
      </c>
      <c r="V853" t="s">
        <v>2995</v>
      </c>
    </row>
    <row r="854" spans="1:22" ht="15.75" thickBot="1" x14ac:dyDescent="0.3">
      <c r="A854">
        <v>3283</v>
      </c>
      <c r="B854" t="s">
        <v>1150</v>
      </c>
      <c r="D854" t="s">
        <v>81</v>
      </c>
      <c r="E854" s="6" t="s">
        <v>7036</v>
      </c>
      <c r="F854" s="65">
        <v>26277</v>
      </c>
      <c r="G854" s="70" t="str">
        <f t="shared" si="53"/>
        <v>10/12/1971</v>
      </c>
      <c r="H854" s="68" t="str">
        <f t="shared" si="54"/>
        <v>10</v>
      </c>
      <c r="I854" s="47" t="str">
        <f t="shared" si="56"/>
        <v>12</v>
      </c>
      <c r="J854" s="47" t="str">
        <f t="shared" si="55"/>
        <v>1971</v>
      </c>
      <c r="K854" s="47" t="str">
        <f>IFERROR(INDEX(Sheet1!$A$1:$E$2788,MATCH($F854,Sheet1!$A$1:$A$2788,0),MATCH(K$1,Sheet1!$A$1:$E$1,0)),"")</f>
        <v/>
      </c>
      <c r="L854" s="50" t="str">
        <f>IFERROR(INDEX(Sheet1!$A$1:$E$2788,MATCH($F854,Sheet1!$A$1:$A$2788,0),MATCH(L$1,Sheet1!$A$1:$E$1,0)),"")</f>
        <v/>
      </c>
      <c r="M854" s="25" t="str">
        <f>IFERROR(INDEX(Sheet1!$A$1:$E$2788,MATCH($F854,Sheet1!$A$1:$A$2788,0),MATCH(M$1,Sheet1!$A$1:$E$1,0)),"")</f>
        <v/>
      </c>
      <c r="N854" s="25" t="str">
        <f>IFERROR(INDEX(Sheet1!$A$1:$E$2788,MATCH($F854,Sheet1!$A$1:$A$2788,0),MATCH(N$1,Sheet1!$A$1:$E$1,0)),"")</f>
        <v/>
      </c>
      <c r="O854" s="44" t="str">
        <f>IFERROR(INDEX(Sheet1!$A$1:$G$2788,MATCH($F854,Sheet1!$A$1:$A$2788,0),MATCH(O$1,Sheet1!$A$1:$G$1,0)),"")</f>
        <v/>
      </c>
      <c r="P854" s="68" t="s">
        <v>10223</v>
      </c>
      <c r="Q854" s="30" t="s">
        <v>9015</v>
      </c>
      <c r="R854" t="s">
        <v>10340</v>
      </c>
      <c r="S854" t="s">
        <v>61</v>
      </c>
      <c r="U854" t="s">
        <v>9</v>
      </c>
      <c r="V854" t="s">
        <v>2994</v>
      </c>
    </row>
    <row r="855" spans="1:22" ht="15.75" thickBot="1" x14ac:dyDescent="0.3">
      <c r="A855">
        <v>3282</v>
      </c>
      <c r="B855" t="s">
        <v>1150</v>
      </c>
      <c r="D855" t="s">
        <v>1601</v>
      </c>
      <c r="E855" s="6" t="s">
        <v>5382</v>
      </c>
      <c r="F855" s="65">
        <v>26282</v>
      </c>
      <c r="G855" s="70" t="str">
        <f t="shared" si="53"/>
        <v>15/12/1971</v>
      </c>
      <c r="H855" s="68" t="str">
        <f t="shared" si="54"/>
        <v>15</v>
      </c>
      <c r="I855" s="47" t="str">
        <f t="shared" si="56"/>
        <v>12</v>
      </c>
      <c r="J855" s="47" t="str">
        <f t="shared" si="55"/>
        <v>1971</v>
      </c>
      <c r="K855" s="47" t="str">
        <f>IFERROR(INDEX(Sheet1!$A$1:$E$2788,MATCH($F855,Sheet1!$A$1:$A$2788,0),MATCH(K$1,Sheet1!$A$1:$E$1,0)),"")</f>
        <v/>
      </c>
      <c r="L855" s="50" t="str">
        <f>IFERROR(INDEX(Sheet1!$A$1:$E$2788,MATCH($F855,Sheet1!$A$1:$A$2788,0),MATCH(L$1,Sheet1!$A$1:$E$1,0)),"")</f>
        <v/>
      </c>
      <c r="M855" s="25" t="str">
        <f>IFERROR(INDEX(Sheet1!$A$1:$E$2788,MATCH($F855,Sheet1!$A$1:$A$2788,0),MATCH(M$1,Sheet1!$A$1:$E$1,0)),"")</f>
        <v/>
      </c>
      <c r="N855" s="25" t="str">
        <f>IFERROR(INDEX(Sheet1!$A$1:$E$2788,MATCH($F855,Sheet1!$A$1:$A$2788,0),MATCH(N$1,Sheet1!$A$1:$E$1,0)),"")</f>
        <v/>
      </c>
      <c r="O855" s="44" t="str">
        <f>IFERROR(INDEX(Sheet1!$A$1:$G$2788,MATCH($F855,Sheet1!$A$1:$A$2788,0),MATCH(O$1,Sheet1!$A$1:$G$1,0)),"")</f>
        <v/>
      </c>
      <c r="P855" s="68" t="s">
        <v>10223</v>
      </c>
      <c r="Q855" s="30" t="s">
        <v>9385</v>
      </c>
      <c r="R855" t="s">
        <v>10340</v>
      </c>
      <c r="S855" t="s">
        <v>61</v>
      </c>
      <c r="U855" t="s">
        <v>9</v>
      </c>
      <c r="V855" t="s">
        <v>2993</v>
      </c>
    </row>
    <row r="856" spans="1:22" ht="15.75" thickBot="1" x14ac:dyDescent="0.3">
      <c r="A856">
        <v>3281</v>
      </c>
      <c r="B856" t="s">
        <v>1150</v>
      </c>
      <c r="D856" t="s">
        <v>20</v>
      </c>
      <c r="E856" s="6" t="s">
        <v>6189</v>
      </c>
      <c r="F856" s="65">
        <v>26283</v>
      </c>
      <c r="G856" s="70" t="str">
        <f t="shared" si="53"/>
        <v>16/12/1971</v>
      </c>
      <c r="H856" s="68" t="str">
        <f t="shared" si="54"/>
        <v>16</v>
      </c>
      <c r="I856" s="47" t="str">
        <f t="shared" si="56"/>
        <v>12</v>
      </c>
      <c r="J856" s="47" t="str">
        <f t="shared" si="55"/>
        <v>1971</v>
      </c>
      <c r="K856" s="47" t="str">
        <f>IFERROR(INDEX(Sheet1!$A$1:$E$2788,MATCH($F856,Sheet1!$A$1:$A$2788,0),MATCH(K$1,Sheet1!$A$1:$E$1,0)),"")</f>
        <v/>
      </c>
      <c r="L856" s="50" t="str">
        <f>IFERROR(INDEX(Sheet1!$A$1:$E$2788,MATCH($F856,Sheet1!$A$1:$A$2788,0),MATCH(L$1,Sheet1!$A$1:$E$1,0)),"")</f>
        <v/>
      </c>
      <c r="M856" s="25" t="str">
        <f>IFERROR(INDEX(Sheet1!$A$1:$E$2788,MATCH($F856,Sheet1!$A$1:$A$2788,0),MATCH(M$1,Sheet1!$A$1:$E$1,0)),"")</f>
        <v/>
      </c>
      <c r="N856" s="25" t="str">
        <f>IFERROR(INDEX(Sheet1!$A$1:$E$2788,MATCH($F856,Sheet1!$A$1:$A$2788,0),MATCH(N$1,Sheet1!$A$1:$E$1,0)),"")</f>
        <v/>
      </c>
      <c r="O856" s="44" t="str">
        <f>IFERROR(INDEX(Sheet1!$A$1:$G$2788,MATCH($F856,Sheet1!$A$1:$A$2788,0),MATCH(O$1,Sheet1!$A$1:$G$1,0)),"")</f>
        <v/>
      </c>
      <c r="P856" s="68" t="s">
        <v>10223</v>
      </c>
      <c r="Q856" s="30" t="s">
        <v>8875</v>
      </c>
      <c r="R856" t="s">
        <v>10340</v>
      </c>
      <c r="S856" t="s">
        <v>61</v>
      </c>
      <c r="U856" t="s">
        <v>9</v>
      </c>
      <c r="V856" t="s">
        <v>2992</v>
      </c>
    </row>
    <row r="857" spans="1:22" ht="15.75" thickBot="1" x14ac:dyDescent="0.3">
      <c r="A857">
        <v>3279</v>
      </c>
      <c r="B857" t="s">
        <v>1150</v>
      </c>
      <c r="D857" t="s">
        <v>1601</v>
      </c>
      <c r="E857" s="6" t="s">
        <v>7038</v>
      </c>
      <c r="F857" s="65">
        <v>26284</v>
      </c>
      <c r="G857" s="70" t="str">
        <f t="shared" si="53"/>
        <v>17/12/1971</v>
      </c>
      <c r="H857" s="68" t="str">
        <f t="shared" si="54"/>
        <v>17</v>
      </c>
      <c r="I857" s="47" t="str">
        <f t="shared" si="56"/>
        <v>12</v>
      </c>
      <c r="J857" s="47" t="str">
        <f t="shared" si="55"/>
        <v>1971</v>
      </c>
      <c r="K857" s="47" t="str">
        <f>IFERROR(INDEX(Sheet1!$A$1:$E$2788,MATCH($F857,Sheet1!$A$1:$A$2788,0),MATCH(K$1,Sheet1!$A$1:$E$1,0)),"")</f>
        <v/>
      </c>
      <c r="L857" s="50" t="str">
        <f>IFERROR(INDEX(Sheet1!$A$1:$E$2788,MATCH($F857,Sheet1!$A$1:$A$2788,0),MATCH(L$1,Sheet1!$A$1:$E$1,0)),"")</f>
        <v/>
      </c>
      <c r="M857" s="25" t="str">
        <f>IFERROR(INDEX(Sheet1!$A$1:$E$2788,MATCH($F857,Sheet1!$A$1:$A$2788,0),MATCH(M$1,Sheet1!$A$1:$E$1,0)),"")</f>
        <v/>
      </c>
      <c r="N857" s="25" t="str">
        <f>IFERROR(INDEX(Sheet1!$A$1:$E$2788,MATCH($F857,Sheet1!$A$1:$A$2788,0),MATCH(N$1,Sheet1!$A$1:$E$1,0)),"")</f>
        <v/>
      </c>
      <c r="O857" s="44" t="str">
        <f>IFERROR(INDEX(Sheet1!$A$1:$G$2788,MATCH($F857,Sheet1!$A$1:$A$2788,0),MATCH(O$1,Sheet1!$A$1:$G$1,0)),"")</f>
        <v/>
      </c>
      <c r="P857" s="68" t="s">
        <v>10223</v>
      </c>
      <c r="Q857" s="30" t="s">
        <v>8862</v>
      </c>
      <c r="R857" t="s">
        <v>10340</v>
      </c>
      <c r="S857" t="s">
        <v>61</v>
      </c>
      <c r="U857" t="s">
        <v>9</v>
      </c>
      <c r="V857" t="s">
        <v>2990</v>
      </c>
    </row>
    <row r="858" spans="1:22" ht="15.75" thickBot="1" x14ac:dyDescent="0.3">
      <c r="A858">
        <v>3280</v>
      </c>
      <c r="B858" t="s">
        <v>1150</v>
      </c>
      <c r="D858" t="s">
        <v>101</v>
      </c>
      <c r="E858" s="6" t="s">
        <v>7037</v>
      </c>
      <c r="F858" s="65">
        <v>26284</v>
      </c>
      <c r="G858" s="70" t="str">
        <f t="shared" si="53"/>
        <v>17/12/1971</v>
      </c>
      <c r="H858" s="68" t="str">
        <f t="shared" si="54"/>
        <v>17</v>
      </c>
      <c r="I858" s="47" t="str">
        <f t="shared" si="56"/>
        <v>12</v>
      </c>
      <c r="J858" s="47" t="str">
        <f t="shared" si="55"/>
        <v>1971</v>
      </c>
      <c r="K858" s="47" t="str">
        <f>IFERROR(INDEX(Sheet1!$A$1:$E$2788,MATCH($F858,Sheet1!$A$1:$A$2788,0),MATCH(K$1,Sheet1!$A$1:$E$1,0)),"")</f>
        <v/>
      </c>
      <c r="L858" s="50" t="str">
        <f>IFERROR(INDEX(Sheet1!$A$1:$E$2788,MATCH($F858,Sheet1!$A$1:$A$2788,0),MATCH(L$1,Sheet1!$A$1:$E$1,0)),"")</f>
        <v/>
      </c>
      <c r="M858" s="25" t="str">
        <f>IFERROR(INDEX(Sheet1!$A$1:$E$2788,MATCH($F858,Sheet1!$A$1:$A$2788,0),MATCH(M$1,Sheet1!$A$1:$E$1,0)),"")</f>
        <v/>
      </c>
      <c r="N858" s="25" t="str">
        <f>IFERROR(INDEX(Sheet1!$A$1:$E$2788,MATCH($F858,Sheet1!$A$1:$A$2788,0),MATCH(N$1,Sheet1!$A$1:$E$1,0)),"")</f>
        <v/>
      </c>
      <c r="O858" s="44" t="str">
        <f>IFERROR(INDEX(Sheet1!$A$1:$G$2788,MATCH($F858,Sheet1!$A$1:$A$2788,0),MATCH(O$1,Sheet1!$A$1:$G$1,0)),"")</f>
        <v/>
      </c>
      <c r="P858" s="68" t="s">
        <v>10223</v>
      </c>
      <c r="Q858" s="30" t="s">
        <v>9386</v>
      </c>
      <c r="R858" t="s">
        <v>10340</v>
      </c>
      <c r="S858" t="s">
        <v>61</v>
      </c>
      <c r="U858" t="s">
        <v>9</v>
      </c>
      <c r="V858" t="s">
        <v>2991</v>
      </c>
    </row>
    <row r="859" spans="1:22" ht="15.75" thickBot="1" x14ac:dyDescent="0.3">
      <c r="A859">
        <v>3278</v>
      </c>
      <c r="B859" t="s">
        <v>1150</v>
      </c>
      <c r="D859" t="s">
        <v>56</v>
      </c>
      <c r="E859" s="6" t="s">
        <v>8600</v>
      </c>
      <c r="F859" s="65">
        <v>26286</v>
      </c>
      <c r="G859" s="70" t="str">
        <f t="shared" si="53"/>
        <v>19/12/1971</v>
      </c>
      <c r="H859" s="68" t="str">
        <f t="shared" si="54"/>
        <v>19</v>
      </c>
      <c r="I859" s="47" t="str">
        <f t="shared" si="56"/>
        <v>12</v>
      </c>
      <c r="J859" s="47" t="str">
        <f t="shared" si="55"/>
        <v>1971</v>
      </c>
      <c r="K859" s="47" t="str">
        <f>IFERROR(INDEX(Sheet1!$A$1:$E$2788,MATCH($F859,Sheet1!$A$1:$A$2788,0),MATCH(K$1,Sheet1!$A$1:$E$1,0)),"")</f>
        <v/>
      </c>
      <c r="L859" s="50" t="str">
        <f>IFERROR(INDEX(Sheet1!$A$1:$E$2788,MATCH($F859,Sheet1!$A$1:$A$2788,0),MATCH(L$1,Sheet1!$A$1:$E$1,0)),"")</f>
        <v/>
      </c>
      <c r="M859" s="25" t="str">
        <f>IFERROR(INDEX(Sheet1!$A$1:$E$2788,MATCH($F859,Sheet1!$A$1:$A$2788,0),MATCH(M$1,Sheet1!$A$1:$E$1,0)),"")</f>
        <v/>
      </c>
      <c r="N859" s="25" t="str">
        <f>IFERROR(INDEX(Sheet1!$A$1:$E$2788,MATCH($F859,Sheet1!$A$1:$A$2788,0),MATCH(N$1,Sheet1!$A$1:$E$1,0)),"")</f>
        <v/>
      </c>
      <c r="O859" s="44" t="str">
        <f>IFERROR(INDEX(Sheet1!$A$1:$G$2788,MATCH($F859,Sheet1!$A$1:$A$2788,0),MATCH(O$1,Sheet1!$A$1:$G$1,0)),"")</f>
        <v/>
      </c>
      <c r="P859" s="68" t="s">
        <v>10223</v>
      </c>
      <c r="Q859" s="30" t="s">
        <v>9197</v>
      </c>
      <c r="R859" t="s">
        <v>10340</v>
      </c>
      <c r="S859" t="s">
        <v>61</v>
      </c>
      <c r="U859" t="s">
        <v>9</v>
      </c>
      <c r="V859" t="s">
        <v>2989</v>
      </c>
    </row>
    <row r="860" spans="1:22" ht="15.75" thickBot="1" x14ac:dyDescent="0.3">
      <c r="A860">
        <v>3277</v>
      </c>
      <c r="B860" t="s">
        <v>1330</v>
      </c>
      <c r="D860" t="s">
        <v>900</v>
      </c>
      <c r="E860" s="6" t="s">
        <v>4136</v>
      </c>
      <c r="F860" s="65">
        <v>26287</v>
      </c>
      <c r="G860" s="70" t="str">
        <f t="shared" si="53"/>
        <v>20/12/1971</v>
      </c>
      <c r="H860" s="68" t="str">
        <f t="shared" si="54"/>
        <v>20</v>
      </c>
      <c r="I860" s="47" t="str">
        <f t="shared" si="56"/>
        <v>12</v>
      </c>
      <c r="J860" s="47" t="str">
        <f t="shared" si="55"/>
        <v>1971</v>
      </c>
      <c r="K860" s="47" t="str">
        <f>IFERROR(INDEX(Sheet1!$A$1:$E$2788,MATCH($F860,Sheet1!$A$1:$A$2788,0),MATCH(K$1,Sheet1!$A$1:$E$1,0)),"")</f>
        <v/>
      </c>
      <c r="L860" s="50" t="str">
        <f>IFERROR(INDEX(Sheet1!$A$1:$E$2788,MATCH($F860,Sheet1!$A$1:$A$2788,0),MATCH(L$1,Sheet1!$A$1:$E$1,0)),"")</f>
        <v/>
      </c>
      <c r="M860" s="25" t="str">
        <f>IFERROR(INDEX(Sheet1!$A$1:$E$2788,MATCH($F860,Sheet1!$A$1:$A$2788,0),MATCH(M$1,Sheet1!$A$1:$E$1,0)),"")</f>
        <v/>
      </c>
      <c r="N860" s="25" t="str">
        <f>IFERROR(INDEX(Sheet1!$A$1:$E$2788,MATCH($F860,Sheet1!$A$1:$A$2788,0),MATCH(N$1,Sheet1!$A$1:$E$1,0)),"")</f>
        <v/>
      </c>
      <c r="O860" s="44" t="str">
        <f>IFERROR(INDEX(Sheet1!$A$1:$G$2788,MATCH($F860,Sheet1!$A$1:$A$2788,0),MATCH(O$1,Sheet1!$A$1:$G$1,0)),"")</f>
        <v/>
      </c>
      <c r="P860" s="50" t="s">
        <v>10217</v>
      </c>
      <c r="Q860" s="30" t="s">
        <v>9387</v>
      </c>
      <c r="R860" t="s">
        <v>10340</v>
      </c>
      <c r="S860" t="s">
        <v>61</v>
      </c>
      <c r="U860" t="s">
        <v>9</v>
      </c>
      <c r="V860" t="s">
        <v>7767</v>
      </c>
    </row>
    <row r="861" spans="1:22" ht="15.75" thickBot="1" x14ac:dyDescent="0.3">
      <c r="A861">
        <v>3276</v>
      </c>
      <c r="B861" t="s">
        <v>1150</v>
      </c>
      <c r="D861" t="s">
        <v>1685</v>
      </c>
      <c r="E861" s="6" t="s">
        <v>7768</v>
      </c>
      <c r="F861" s="65">
        <v>26292</v>
      </c>
      <c r="G861" s="70" t="str">
        <f t="shared" si="53"/>
        <v>25/12/1971</v>
      </c>
      <c r="H861" s="68" t="str">
        <f t="shared" si="54"/>
        <v>25</v>
      </c>
      <c r="I861" s="47" t="str">
        <f t="shared" si="56"/>
        <v>12</v>
      </c>
      <c r="J861" s="47" t="str">
        <f t="shared" si="55"/>
        <v>1971</v>
      </c>
      <c r="K861" s="47" t="str">
        <f>IFERROR(INDEX(Sheet1!$A$1:$E$2788,MATCH($F861,Sheet1!$A$1:$A$2788,0),MATCH(K$1,Sheet1!$A$1:$E$1,0)),"")</f>
        <v/>
      </c>
      <c r="L861" s="50" t="str">
        <f>IFERROR(INDEX(Sheet1!$A$1:$E$2788,MATCH($F861,Sheet1!$A$1:$A$2788,0),MATCH(L$1,Sheet1!$A$1:$E$1,0)),"")</f>
        <v/>
      </c>
      <c r="M861" s="25" t="str">
        <f>IFERROR(INDEX(Sheet1!$A$1:$E$2788,MATCH($F861,Sheet1!$A$1:$A$2788,0),MATCH(M$1,Sheet1!$A$1:$E$1,0)),"")</f>
        <v/>
      </c>
      <c r="N861" s="25" t="str">
        <f>IFERROR(INDEX(Sheet1!$A$1:$E$2788,MATCH($F861,Sheet1!$A$1:$A$2788,0),MATCH(N$1,Sheet1!$A$1:$E$1,0)),"")</f>
        <v/>
      </c>
      <c r="O861" s="44" t="str">
        <f>IFERROR(INDEX(Sheet1!$A$1:$G$2788,MATCH($F861,Sheet1!$A$1:$A$2788,0),MATCH(O$1,Sheet1!$A$1:$G$1,0)),"")</f>
        <v/>
      </c>
      <c r="P861" s="68" t="s">
        <v>10223</v>
      </c>
      <c r="Q861" s="30" t="s">
        <v>9146</v>
      </c>
      <c r="R861" t="s">
        <v>10340</v>
      </c>
      <c r="S861" t="s">
        <v>61</v>
      </c>
      <c r="U861" t="s">
        <v>9</v>
      </c>
      <c r="V861" t="s">
        <v>2988</v>
      </c>
    </row>
    <row r="862" spans="1:22" ht="15.75" thickBot="1" x14ac:dyDescent="0.3">
      <c r="A862">
        <v>3274</v>
      </c>
      <c r="B862" t="s">
        <v>1150</v>
      </c>
      <c r="D862" t="s">
        <v>687</v>
      </c>
      <c r="E862" s="6" t="s">
        <v>4138</v>
      </c>
      <c r="F862" s="65">
        <v>26294</v>
      </c>
      <c r="G862" s="70" t="str">
        <f t="shared" si="53"/>
        <v>27/12/1971</v>
      </c>
      <c r="H862" s="68" t="str">
        <f t="shared" si="54"/>
        <v>27</v>
      </c>
      <c r="I862" s="47" t="str">
        <f t="shared" si="56"/>
        <v>12</v>
      </c>
      <c r="J862" s="47" t="str">
        <f t="shared" si="55"/>
        <v>1971</v>
      </c>
      <c r="K862" s="47" t="str">
        <f>IFERROR(INDEX(Sheet1!$A$1:$E$2788,MATCH($F862,Sheet1!$A$1:$A$2788,0),MATCH(K$1,Sheet1!$A$1:$E$1,0)),"")</f>
        <v/>
      </c>
      <c r="L862" s="50" t="str">
        <f>IFERROR(INDEX(Sheet1!$A$1:$E$2788,MATCH($F862,Sheet1!$A$1:$A$2788,0),MATCH(L$1,Sheet1!$A$1:$E$1,0)),"")</f>
        <v/>
      </c>
      <c r="M862" s="25" t="str">
        <f>IFERROR(INDEX(Sheet1!$A$1:$E$2788,MATCH($F862,Sheet1!$A$1:$A$2788,0),MATCH(M$1,Sheet1!$A$1:$E$1,0)),"")</f>
        <v/>
      </c>
      <c r="N862" s="25" t="str">
        <f>IFERROR(INDEX(Sheet1!$A$1:$E$2788,MATCH($F862,Sheet1!$A$1:$A$2788,0),MATCH(N$1,Sheet1!$A$1:$E$1,0)),"")</f>
        <v/>
      </c>
      <c r="O862" s="44" t="str">
        <f>IFERROR(INDEX(Sheet1!$A$1:$G$2788,MATCH($F862,Sheet1!$A$1:$A$2788,0),MATCH(O$1,Sheet1!$A$1:$G$1,0)),"")</f>
        <v/>
      </c>
      <c r="P862" s="68" t="s">
        <v>10223</v>
      </c>
      <c r="R862" t="s">
        <v>10340</v>
      </c>
      <c r="S862" t="s">
        <v>61</v>
      </c>
      <c r="U862" t="s">
        <v>9</v>
      </c>
      <c r="V862" t="s">
        <v>2986</v>
      </c>
    </row>
    <row r="863" spans="1:22" ht="15.75" thickBot="1" x14ac:dyDescent="0.3">
      <c r="A863">
        <v>3275</v>
      </c>
      <c r="B863" t="s">
        <v>1150</v>
      </c>
      <c r="D863" t="s">
        <v>1151</v>
      </c>
      <c r="E863" s="6" t="s">
        <v>4137</v>
      </c>
      <c r="F863" s="65">
        <v>26294</v>
      </c>
      <c r="G863" s="70" t="str">
        <f t="shared" si="53"/>
        <v>27/12/1971</v>
      </c>
      <c r="H863" s="68" t="str">
        <f t="shared" si="54"/>
        <v>27</v>
      </c>
      <c r="I863" s="47" t="str">
        <f t="shared" si="56"/>
        <v>12</v>
      </c>
      <c r="J863" s="47" t="str">
        <f t="shared" si="55"/>
        <v>1971</v>
      </c>
      <c r="K863" s="47" t="str">
        <f>IFERROR(INDEX(Sheet1!$A$1:$E$2788,MATCH($F863,Sheet1!$A$1:$A$2788,0),MATCH(K$1,Sheet1!$A$1:$E$1,0)),"")</f>
        <v/>
      </c>
      <c r="L863" s="50" t="str">
        <f>IFERROR(INDEX(Sheet1!$A$1:$E$2788,MATCH($F863,Sheet1!$A$1:$A$2788,0),MATCH(L$1,Sheet1!$A$1:$E$1,0)),"")</f>
        <v/>
      </c>
      <c r="M863" s="25" t="str">
        <f>IFERROR(INDEX(Sheet1!$A$1:$E$2788,MATCH($F863,Sheet1!$A$1:$A$2788,0),MATCH(M$1,Sheet1!$A$1:$E$1,0)),"")</f>
        <v/>
      </c>
      <c r="N863" s="25" t="str">
        <f>IFERROR(INDEX(Sheet1!$A$1:$E$2788,MATCH($F863,Sheet1!$A$1:$A$2788,0),MATCH(N$1,Sheet1!$A$1:$E$1,0)),"")</f>
        <v/>
      </c>
      <c r="O863" s="44" t="str">
        <f>IFERROR(INDEX(Sheet1!$A$1:$G$2788,MATCH($F863,Sheet1!$A$1:$A$2788,0),MATCH(O$1,Sheet1!$A$1:$G$1,0)),"")</f>
        <v/>
      </c>
      <c r="P863" s="68" t="s">
        <v>10223</v>
      </c>
      <c r="Q863" s="30" t="s">
        <v>8925</v>
      </c>
      <c r="R863" t="s">
        <v>10340</v>
      </c>
      <c r="S863" t="s">
        <v>61</v>
      </c>
      <c r="U863" t="s">
        <v>174</v>
      </c>
      <c r="V863" t="s">
        <v>2987</v>
      </c>
    </row>
    <row r="864" spans="1:22" ht="15.75" thickBot="1" x14ac:dyDescent="0.3">
      <c r="A864">
        <v>3523</v>
      </c>
      <c r="B864" t="s">
        <v>1150</v>
      </c>
      <c r="D864" t="s">
        <v>20</v>
      </c>
      <c r="E864" s="6" t="s">
        <v>4120</v>
      </c>
      <c r="F864" s="65">
        <v>26294</v>
      </c>
      <c r="G864" s="70" t="str">
        <f t="shared" si="53"/>
        <v>27/12/1971</v>
      </c>
      <c r="H864" s="68" t="str">
        <f t="shared" si="54"/>
        <v>27</v>
      </c>
      <c r="I864" s="47" t="str">
        <f t="shared" si="56"/>
        <v>12</v>
      </c>
      <c r="J864" s="47" t="str">
        <f t="shared" si="55"/>
        <v>1971</v>
      </c>
      <c r="K864" s="47" t="str">
        <f>IFERROR(INDEX(Sheet1!$A$1:$E$2788,MATCH($F864,Sheet1!$A$1:$A$2788,0),MATCH(K$1,Sheet1!$A$1:$E$1,0)),"")</f>
        <v/>
      </c>
      <c r="L864" s="50" t="str">
        <f>IFERROR(INDEX(Sheet1!$A$1:$E$2788,MATCH($F864,Sheet1!$A$1:$A$2788,0),MATCH(L$1,Sheet1!$A$1:$E$1,0)),"")</f>
        <v/>
      </c>
      <c r="M864" s="25" t="str">
        <f>IFERROR(INDEX(Sheet1!$A$1:$E$2788,MATCH($F864,Sheet1!$A$1:$A$2788,0),MATCH(M$1,Sheet1!$A$1:$E$1,0)),"")</f>
        <v/>
      </c>
      <c r="N864" s="25" t="str">
        <f>IFERROR(INDEX(Sheet1!$A$1:$E$2788,MATCH($F864,Sheet1!$A$1:$A$2788,0),MATCH(N$1,Sheet1!$A$1:$E$1,0)),"")</f>
        <v/>
      </c>
      <c r="O864" s="44" t="str">
        <f>IFERROR(INDEX(Sheet1!$A$1:$G$2788,MATCH($F864,Sheet1!$A$1:$A$2788,0),MATCH(O$1,Sheet1!$A$1:$G$1,0)),"")</f>
        <v/>
      </c>
      <c r="P864" s="68" t="s">
        <v>10223</v>
      </c>
      <c r="Q864" s="30" t="s">
        <v>9175</v>
      </c>
      <c r="R864" t="s">
        <v>10340</v>
      </c>
      <c r="S864" t="s">
        <v>61</v>
      </c>
      <c r="U864" t="s">
        <v>9</v>
      </c>
      <c r="V864" t="s">
        <v>3233</v>
      </c>
    </row>
    <row r="865" spans="1:22" ht="15.75" thickBot="1" x14ac:dyDescent="0.3">
      <c r="A865">
        <v>3652</v>
      </c>
      <c r="B865" t="s">
        <v>1150</v>
      </c>
      <c r="D865" t="s">
        <v>20</v>
      </c>
      <c r="E865" s="6" t="s">
        <v>5321</v>
      </c>
      <c r="F865" s="65">
        <v>26294</v>
      </c>
      <c r="G865" s="70" t="str">
        <f t="shared" si="53"/>
        <v>27/12/1971</v>
      </c>
      <c r="H865" s="68" t="str">
        <f t="shared" si="54"/>
        <v>27</v>
      </c>
      <c r="I865" s="47" t="str">
        <f t="shared" si="56"/>
        <v>12</v>
      </c>
      <c r="J865" s="47" t="str">
        <f t="shared" si="55"/>
        <v>1971</v>
      </c>
      <c r="K865" s="47" t="str">
        <f>IFERROR(INDEX(Sheet1!$A$1:$E$2788,MATCH($F865,Sheet1!$A$1:$A$2788,0),MATCH(K$1,Sheet1!$A$1:$E$1,0)),"")</f>
        <v/>
      </c>
      <c r="L865" s="50" t="str">
        <f>IFERROR(INDEX(Sheet1!$A$1:$E$2788,MATCH($F865,Sheet1!$A$1:$A$2788,0),MATCH(L$1,Sheet1!$A$1:$E$1,0)),"")</f>
        <v/>
      </c>
      <c r="M865" s="25" t="str">
        <f>IFERROR(INDEX(Sheet1!$A$1:$E$2788,MATCH($F865,Sheet1!$A$1:$A$2788,0),MATCH(M$1,Sheet1!$A$1:$E$1,0)),"")</f>
        <v/>
      </c>
      <c r="N865" s="25" t="str">
        <f>IFERROR(INDEX(Sheet1!$A$1:$E$2788,MATCH($F865,Sheet1!$A$1:$A$2788,0),MATCH(N$1,Sheet1!$A$1:$E$1,0)),"")</f>
        <v/>
      </c>
      <c r="O865" s="44" t="str">
        <f>IFERROR(INDEX(Sheet1!$A$1:$G$2788,MATCH($F865,Sheet1!$A$1:$A$2788,0),MATCH(O$1,Sheet1!$A$1:$G$1,0)),"")</f>
        <v/>
      </c>
      <c r="P865" s="68" t="s">
        <v>10223</v>
      </c>
      <c r="Q865" s="30" t="s">
        <v>8958</v>
      </c>
      <c r="R865" t="s">
        <v>10340</v>
      </c>
      <c r="S865" t="s">
        <v>61</v>
      </c>
      <c r="U865" t="s">
        <v>9</v>
      </c>
      <c r="V865" t="s">
        <v>3357</v>
      </c>
    </row>
    <row r="866" spans="1:22" ht="15.75" thickBot="1" x14ac:dyDescent="0.3">
      <c r="A866">
        <v>3273</v>
      </c>
      <c r="B866" t="s">
        <v>1150</v>
      </c>
      <c r="D866" t="s">
        <v>56</v>
      </c>
      <c r="E866" s="6" t="s">
        <v>5383</v>
      </c>
      <c r="F866" s="65">
        <v>26296</v>
      </c>
      <c r="G866" s="70" t="str">
        <f t="shared" si="53"/>
        <v>29/12/1971</v>
      </c>
      <c r="H866" s="68" t="str">
        <f t="shared" si="54"/>
        <v>29</v>
      </c>
      <c r="I866" s="47" t="str">
        <f t="shared" si="56"/>
        <v>12</v>
      </c>
      <c r="J866" s="47" t="str">
        <f t="shared" si="55"/>
        <v>1971</v>
      </c>
      <c r="K866" s="47" t="str">
        <f>IFERROR(INDEX(Sheet1!$A$1:$E$2788,MATCH($F866,Sheet1!$A$1:$A$2788,0),MATCH(K$1,Sheet1!$A$1:$E$1,0)),"")</f>
        <v/>
      </c>
      <c r="L866" s="50" t="str">
        <f>IFERROR(INDEX(Sheet1!$A$1:$E$2788,MATCH($F866,Sheet1!$A$1:$A$2788,0),MATCH(L$1,Sheet1!$A$1:$E$1,0)),"")</f>
        <v/>
      </c>
      <c r="M866" s="25" t="str">
        <f>IFERROR(INDEX(Sheet1!$A$1:$E$2788,MATCH($F866,Sheet1!$A$1:$A$2788,0),MATCH(M$1,Sheet1!$A$1:$E$1,0)),"")</f>
        <v/>
      </c>
      <c r="N866" s="25" t="str">
        <f>IFERROR(INDEX(Sheet1!$A$1:$E$2788,MATCH($F866,Sheet1!$A$1:$A$2788,0),MATCH(N$1,Sheet1!$A$1:$E$1,0)),"")</f>
        <v/>
      </c>
      <c r="O866" s="44" t="str">
        <f>IFERROR(INDEX(Sheet1!$A$1:$G$2788,MATCH($F866,Sheet1!$A$1:$A$2788,0),MATCH(O$1,Sheet1!$A$1:$G$1,0)),"")</f>
        <v/>
      </c>
      <c r="P866" s="68" t="s">
        <v>10223</v>
      </c>
      <c r="Q866" s="30" t="s">
        <v>9086</v>
      </c>
      <c r="R866" t="s">
        <v>10340</v>
      </c>
      <c r="S866" t="s">
        <v>61</v>
      </c>
      <c r="U866" t="s">
        <v>9</v>
      </c>
      <c r="V866" t="s">
        <v>2985</v>
      </c>
    </row>
    <row r="867" spans="1:22" ht="15.75" thickBot="1" x14ac:dyDescent="0.3">
      <c r="A867">
        <v>3272</v>
      </c>
      <c r="B867" t="s">
        <v>1150</v>
      </c>
      <c r="D867" t="s">
        <v>20</v>
      </c>
      <c r="E867" s="6" t="s">
        <v>5384</v>
      </c>
      <c r="F867" s="65">
        <v>26310</v>
      </c>
      <c r="G867" s="70" t="str">
        <f t="shared" si="53"/>
        <v>12/01/1972</v>
      </c>
      <c r="H867" s="68" t="str">
        <f t="shared" si="54"/>
        <v>12</v>
      </c>
      <c r="I867" s="47" t="str">
        <f t="shared" si="56"/>
        <v>01</v>
      </c>
      <c r="J867" s="47" t="str">
        <f t="shared" si="55"/>
        <v>1972</v>
      </c>
      <c r="K867" s="47" t="str">
        <f>IFERROR(INDEX(Sheet1!$A$1:$E$2788,MATCH($F867,Sheet1!$A$1:$A$2788,0),MATCH(K$1,Sheet1!$A$1:$E$1,0)),"")</f>
        <v/>
      </c>
      <c r="L867" s="50" t="str">
        <f>IFERROR(INDEX(Sheet1!$A$1:$E$2788,MATCH($F867,Sheet1!$A$1:$A$2788,0),MATCH(L$1,Sheet1!$A$1:$E$1,0)),"")</f>
        <v/>
      </c>
      <c r="M867" s="25" t="str">
        <f>IFERROR(INDEX(Sheet1!$A$1:$E$2788,MATCH($F867,Sheet1!$A$1:$A$2788,0),MATCH(M$1,Sheet1!$A$1:$E$1,0)),"")</f>
        <v/>
      </c>
      <c r="N867" s="25" t="str">
        <f>IFERROR(INDEX(Sheet1!$A$1:$E$2788,MATCH($F867,Sheet1!$A$1:$A$2788,0),MATCH(N$1,Sheet1!$A$1:$E$1,0)),"")</f>
        <v/>
      </c>
      <c r="O867" s="44" t="str">
        <f>IFERROR(INDEX(Sheet1!$A$1:$G$2788,MATCH($F867,Sheet1!$A$1:$A$2788,0),MATCH(O$1,Sheet1!$A$1:$G$1,0)),"")</f>
        <v/>
      </c>
      <c r="P867" s="68" t="s">
        <v>10223</v>
      </c>
      <c r="Q867" s="30" t="s">
        <v>9236</v>
      </c>
      <c r="R867" t="s">
        <v>10340</v>
      </c>
      <c r="S867" t="s">
        <v>61</v>
      </c>
      <c r="U867" t="s">
        <v>9</v>
      </c>
      <c r="V867" t="s">
        <v>2984</v>
      </c>
    </row>
    <row r="868" spans="1:22" ht="15.75" thickBot="1" x14ac:dyDescent="0.3">
      <c r="A868">
        <v>3271</v>
      </c>
      <c r="B868" t="s">
        <v>1345</v>
      </c>
      <c r="D868" t="s">
        <v>178</v>
      </c>
      <c r="E868" s="6" t="s">
        <v>6190</v>
      </c>
      <c r="F868" s="65">
        <v>26318</v>
      </c>
      <c r="G868" s="70" t="str">
        <f t="shared" si="53"/>
        <v>20/01/1972</v>
      </c>
      <c r="H868" s="68" t="str">
        <f t="shared" si="54"/>
        <v>20</v>
      </c>
      <c r="I868" s="47" t="str">
        <f t="shared" si="56"/>
        <v>01</v>
      </c>
      <c r="J868" s="47" t="str">
        <f t="shared" si="55"/>
        <v>1972</v>
      </c>
      <c r="K868" s="47" t="str">
        <f>IFERROR(INDEX(Sheet1!$A$1:$E$2788,MATCH($F868,Sheet1!$A$1:$A$2788,0),MATCH(K$1,Sheet1!$A$1:$E$1,0)),"")</f>
        <v/>
      </c>
      <c r="L868" s="50" t="str">
        <f>IFERROR(INDEX(Sheet1!$A$1:$E$2788,MATCH($F868,Sheet1!$A$1:$A$2788,0),MATCH(L$1,Sheet1!$A$1:$E$1,0)),"")</f>
        <v/>
      </c>
      <c r="M868" s="25" t="str">
        <f>IFERROR(INDEX(Sheet1!$A$1:$E$2788,MATCH($F868,Sheet1!$A$1:$A$2788,0),MATCH(M$1,Sheet1!$A$1:$E$1,0)),"")</f>
        <v/>
      </c>
      <c r="N868" s="25" t="str">
        <f>IFERROR(INDEX(Sheet1!$A$1:$E$2788,MATCH($F868,Sheet1!$A$1:$A$2788,0),MATCH(N$1,Sheet1!$A$1:$E$1,0)),"")</f>
        <v/>
      </c>
      <c r="O868" s="44" t="str">
        <f>IFERROR(INDEX(Sheet1!$A$1:$G$2788,MATCH($F868,Sheet1!$A$1:$A$2788,0),MATCH(O$1,Sheet1!$A$1:$G$1,0)),"")</f>
        <v/>
      </c>
      <c r="P868" s="50" t="s">
        <v>10217</v>
      </c>
      <c r="Q868" s="30" t="s">
        <v>9388</v>
      </c>
      <c r="R868" t="s">
        <v>10319</v>
      </c>
      <c r="S868" t="s">
        <v>61</v>
      </c>
      <c r="U868" t="s">
        <v>9</v>
      </c>
      <c r="V868" t="s">
        <v>2983</v>
      </c>
    </row>
    <row r="869" spans="1:22" ht="15.75" thickBot="1" x14ac:dyDescent="0.3">
      <c r="A869">
        <v>3270</v>
      </c>
      <c r="B869" t="s">
        <v>1330</v>
      </c>
      <c r="D869" t="s">
        <v>884</v>
      </c>
      <c r="E869" s="6" t="s">
        <v>8601</v>
      </c>
      <c r="F869" s="65">
        <v>26321</v>
      </c>
      <c r="G869" s="70" t="str">
        <f t="shared" si="53"/>
        <v>23/01/1972</v>
      </c>
      <c r="H869" s="68" t="str">
        <f t="shared" si="54"/>
        <v>23</v>
      </c>
      <c r="I869" s="47" t="str">
        <f t="shared" si="56"/>
        <v>01</v>
      </c>
      <c r="J869" s="47" t="str">
        <f t="shared" si="55"/>
        <v>1972</v>
      </c>
      <c r="K869" s="47" t="str">
        <f>IFERROR(INDEX(Sheet1!$A$1:$E$2788,MATCH($F869,Sheet1!$A$1:$A$2788,0),MATCH(K$1,Sheet1!$A$1:$E$1,0)),"")</f>
        <v/>
      </c>
      <c r="L869" s="50" t="str">
        <f>IFERROR(INDEX(Sheet1!$A$1:$E$2788,MATCH($F869,Sheet1!$A$1:$A$2788,0),MATCH(L$1,Sheet1!$A$1:$E$1,0)),"")</f>
        <v/>
      </c>
      <c r="M869" s="25" t="str">
        <f>IFERROR(INDEX(Sheet1!$A$1:$E$2788,MATCH($F869,Sheet1!$A$1:$A$2788,0),MATCH(M$1,Sheet1!$A$1:$E$1,0)),"")</f>
        <v/>
      </c>
      <c r="N869" s="25" t="str">
        <f>IFERROR(INDEX(Sheet1!$A$1:$E$2788,MATCH($F869,Sheet1!$A$1:$A$2788,0),MATCH(N$1,Sheet1!$A$1:$E$1,0)),"")</f>
        <v/>
      </c>
      <c r="O869" s="44" t="str">
        <f>IFERROR(INDEX(Sheet1!$A$1:$G$2788,MATCH($F869,Sheet1!$A$1:$A$2788,0),MATCH(O$1,Sheet1!$A$1:$G$1,0)),"")</f>
        <v/>
      </c>
      <c r="P869" s="50" t="s">
        <v>10217</v>
      </c>
      <c r="Q869" s="30" t="s">
        <v>9389</v>
      </c>
      <c r="R869" t="s">
        <v>10340</v>
      </c>
      <c r="S869" t="s">
        <v>61</v>
      </c>
      <c r="U869" t="s">
        <v>9</v>
      </c>
      <c r="V869" t="s">
        <v>7769</v>
      </c>
    </row>
    <row r="870" spans="1:22" ht="15.75" thickBot="1" x14ac:dyDescent="0.3">
      <c r="A870">
        <v>3269</v>
      </c>
      <c r="B870" t="s">
        <v>1150</v>
      </c>
      <c r="D870" t="s">
        <v>101</v>
      </c>
      <c r="E870" s="6" t="s">
        <v>4647</v>
      </c>
      <c r="F870" s="65">
        <v>26323</v>
      </c>
      <c r="G870" s="70" t="str">
        <f t="shared" si="53"/>
        <v>25/01/1972</v>
      </c>
      <c r="H870" s="68" t="str">
        <f t="shared" si="54"/>
        <v>25</v>
      </c>
      <c r="I870" s="47" t="str">
        <f t="shared" si="56"/>
        <v>01</v>
      </c>
      <c r="J870" s="47" t="str">
        <f t="shared" si="55"/>
        <v>1972</v>
      </c>
      <c r="K870" s="47" t="str">
        <f>IFERROR(INDEX(Sheet1!$A$1:$E$2788,MATCH($F870,Sheet1!$A$1:$A$2788,0),MATCH(K$1,Sheet1!$A$1:$E$1,0)),"")</f>
        <v/>
      </c>
      <c r="L870" s="50" t="str">
        <f>IFERROR(INDEX(Sheet1!$A$1:$E$2788,MATCH($F870,Sheet1!$A$1:$A$2788,0),MATCH(L$1,Sheet1!$A$1:$E$1,0)),"")</f>
        <v/>
      </c>
      <c r="M870" s="25" t="str">
        <f>IFERROR(INDEX(Sheet1!$A$1:$E$2788,MATCH($F870,Sheet1!$A$1:$A$2788,0),MATCH(M$1,Sheet1!$A$1:$E$1,0)),"")</f>
        <v/>
      </c>
      <c r="N870" s="25" t="str">
        <f>IFERROR(INDEX(Sheet1!$A$1:$E$2788,MATCH($F870,Sheet1!$A$1:$A$2788,0),MATCH(N$1,Sheet1!$A$1:$E$1,0)),"")</f>
        <v/>
      </c>
      <c r="O870" s="44" t="str">
        <f>IFERROR(INDEX(Sheet1!$A$1:$G$2788,MATCH($F870,Sheet1!$A$1:$A$2788,0),MATCH(O$1,Sheet1!$A$1:$G$1,0)),"")</f>
        <v/>
      </c>
      <c r="P870" s="68" t="s">
        <v>10223</v>
      </c>
      <c r="Q870" s="30" t="s">
        <v>9355</v>
      </c>
      <c r="R870" t="s">
        <v>10340</v>
      </c>
      <c r="S870" t="s">
        <v>61</v>
      </c>
      <c r="U870" t="s">
        <v>9</v>
      </c>
      <c r="V870" t="s">
        <v>2982</v>
      </c>
    </row>
    <row r="871" spans="1:22" ht="15.75" thickBot="1" x14ac:dyDescent="0.3">
      <c r="A871">
        <v>3268</v>
      </c>
      <c r="B871" t="s">
        <v>1150</v>
      </c>
      <c r="D871" t="s">
        <v>20</v>
      </c>
      <c r="E871" s="6" t="s">
        <v>6191</v>
      </c>
      <c r="F871" s="65">
        <v>26332</v>
      </c>
      <c r="G871" s="70" t="str">
        <f t="shared" si="53"/>
        <v>03/02/1972</v>
      </c>
      <c r="H871" s="68" t="str">
        <f t="shared" si="54"/>
        <v>03</v>
      </c>
      <c r="I871" s="47" t="str">
        <f t="shared" si="56"/>
        <v>02</v>
      </c>
      <c r="J871" s="47" t="str">
        <f t="shared" si="55"/>
        <v>1972</v>
      </c>
      <c r="K871" s="47" t="str">
        <f>IFERROR(INDEX(Sheet1!$A$1:$E$2788,MATCH($F871,Sheet1!$A$1:$A$2788,0),MATCH(K$1,Sheet1!$A$1:$E$1,0)),"")</f>
        <v/>
      </c>
      <c r="L871" s="50" t="str">
        <f>IFERROR(INDEX(Sheet1!$A$1:$E$2788,MATCH($F871,Sheet1!$A$1:$A$2788,0),MATCH(L$1,Sheet1!$A$1:$E$1,0)),"")</f>
        <v/>
      </c>
      <c r="M871" s="25" t="str">
        <f>IFERROR(INDEX(Sheet1!$A$1:$E$2788,MATCH($F871,Sheet1!$A$1:$A$2788,0),MATCH(M$1,Sheet1!$A$1:$E$1,0)),"")</f>
        <v/>
      </c>
      <c r="N871" s="25" t="str">
        <f>IFERROR(INDEX(Sheet1!$A$1:$E$2788,MATCH($F871,Sheet1!$A$1:$A$2788,0),MATCH(N$1,Sheet1!$A$1:$E$1,0)),"")</f>
        <v/>
      </c>
      <c r="O871" s="44" t="str">
        <f>IFERROR(INDEX(Sheet1!$A$1:$G$2788,MATCH($F871,Sheet1!$A$1:$A$2788,0),MATCH(O$1,Sheet1!$A$1:$G$1,0)),"")</f>
        <v/>
      </c>
      <c r="P871" s="68" t="s">
        <v>10223</v>
      </c>
      <c r="Q871" s="30" t="s">
        <v>9122</v>
      </c>
      <c r="R871" t="s">
        <v>10340</v>
      </c>
      <c r="S871" t="s">
        <v>61</v>
      </c>
      <c r="U871" t="s">
        <v>9</v>
      </c>
      <c r="V871" t="s">
        <v>2981</v>
      </c>
    </row>
    <row r="872" spans="1:22" ht="15.75" thickBot="1" x14ac:dyDescent="0.3">
      <c r="A872">
        <v>3267</v>
      </c>
      <c r="B872" t="s">
        <v>1150</v>
      </c>
      <c r="D872" t="s">
        <v>1711</v>
      </c>
      <c r="E872" s="6" t="s">
        <v>4648</v>
      </c>
      <c r="F872" s="65">
        <v>26337</v>
      </c>
      <c r="G872" s="70" t="str">
        <f t="shared" si="53"/>
        <v>08/02/1972</v>
      </c>
      <c r="H872" s="68" t="str">
        <f t="shared" si="54"/>
        <v>08</v>
      </c>
      <c r="I872" s="47" t="str">
        <f t="shared" si="56"/>
        <v>02</v>
      </c>
      <c r="J872" s="47" t="str">
        <f t="shared" si="55"/>
        <v>1972</v>
      </c>
      <c r="K872" s="47" t="str">
        <f>IFERROR(INDEX(Sheet1!$A$1:$E$2788,MATCH($F872,Sheet1!$A$1:$A$2788,0),MATCH(K$1,Sheet1!$A$1:$E$1,0)),"")</f>
        <v/>
      </c>
      <c r="L872" s="50" t="str">
        <f>IFERROR(INDEX(Sheet1!$A$1:$E$2788,MATCH($F872,Sheet1!$A$1:$A$2788,0),MATCH(L$1,Sheet1!$A$1:$E$1,0)),"")</f>
        <v/>
      </c>
      <c r="M872" s="25" t="str">
        <f>IFERROR(INDEX(Sheet1!$A$1:$E$2788,MATCH($F872,Sheet1!$A$1:$A$2788,0),MATCH(M$1,Sheet1!$A$1:$E$1,0)),"")</f>
        <v/>
      </c>
      <c r="N872" s="25" t="str">
        <f>IFERROR(INDEX(Sheet1!$A$1:$E$2788,MATCH($F872,Sheet1!$A$1:$A$2788,0),MATCH(N$1,Sheet1!$A$1:$E$1,0)),"")</f>
        <v/>
      </c>
      <c r="O872" s="44" t="str">
        <f>IFERROR(INDEX(Sheet1!$A$1:$G$2788,MATCH($F872,Sheet1!$A$1:$A$2788,0),MATCH(O$1,Sheet1!$A$1:$G$1,0)),"")</f>
        <v/>
      </c>
      <c r="P872" s="68" t="s">
        <v>10223</v>
      </c>
      <c r="Q872" s="30" t="s">
        <v>9206</v>
      </c>
      <c r="R872" t="s">
        <v>10340</v>
      </c>
      <c r="S872" t="s">
        <v>61</v>
      </c>
      <c r="U872" t="s">
        <v>9</v>
      </c>
      <c r="V872" t="s">
        <v>2980</v>
      </c>
    </row>
    <row r="873" spans="1:22" ht="15.75" thickBot="1" x14ac:dyDescent="0.3">
      <c r="A873">
        <v>3266</v>
      </c>
      <c r="B873" t="s">
        <v>1150</v>
      </c>
      <c r="D873" t="s">
        <v>103</v>
      </c>
      <c r="E873" s="6" t="s">
        <v>4139</v>
      </c>
      <c r="F873" s="65">
        <v>26343</v>
      </c>
      <c r="G873" s="70" t="str">
        <f t="shared" si="53"/>
        <v>14/02/1972</v>
      </c>
      <c r="H873" s="68" t="str">
        <f t="shared" si="54"/>
        <v>14</v>
      </c>
      <c r="I873" s="47" t="str">
        <f t="shared" si="56"/>
        <v>02</v>
      </c>
      <c r="J873" s="47" t="str">
        <f t="shared" si="55"/>
        <v>1972</v>
      </c>
      <c r="K873" s="47" t="str">
        <f>IFERROR(INDEX(Sheet1!$A$1:$E$2788,MATCH($F873,Sheet1!$A$1:$A$2788,0),MATCH(K$1,Sheet1!$A$1:$E$1,0)),"")</f>
        <v/>
      </c>
      <c r="L873" s="50" t="str">
        <f>IFERROR(INDEX(Sheet1!$A$1:$E$2788,MATCH($F873,Sheet1!$A$1:$A$2788,0),MATCH(L$1,Sheet1!$A$1:$E$1,0)),"")</f>
        <v/>
      </c>
      <c r="M873" s="25" t="str">
        <f>IFERROR(INDEX(Sheet1!$A$1:$E$2788,MATCH($F873,Sheet1!$A$1:$A$2788,0),MATCH(M$1,Sheet1!$A$1:$E$1,0)),"")</f>
        <v/>
      </c>
      <c r="N873" s="25" t="str">
        <f>IFERROR(INDEX(Sheet1!$A$1:$E$2788,MATCH($F873,Sheet1!$A$1:$A$2788,0),MATCH(N$1,Sheet1!$A$1:$E$1,0)),"")</f>
        <v/>
      </c>
      <c r="O873" s="44" t="str">
        <f>IFERROR(INDEX(Sheet1!$A$1:$G$2788,MATCH($F873,Sheet1!$A$1:$A$2788,0),MATCH(O$1,Sheet1!$A$1:$G$1,0)),"")</f>
        <v/>
      </c>
      <c r="P873" s="68" t="s">
        <v>10223</v>
      </c>
      <c r="Q873" s="30" t="s">
        <v>9390</v>
      </c>
      <c r="R873" t="s">
        <v>10340</v>
      </c>
      <c r="S873" t="s">
        <v>61</v>
      </c>
      <c r="U873" t="s">
        <v>9</v>
      </c>
      <c r="V873" t="s">
        <v>2979</v>
      </c>
    </row>
    <row r="874" spans="1:22" ht="15.75" thickBot="1" x14ac:dyDescent="0.3">
      <c r="A874">
        <v>3264</v>
      </c>
      <c r="B874" t="s">
        <v>1345</v>
      </c>
      <c r="D874" t="s">
        <v>932</v>
      </c>
      <c r="E874" s="6" t="s">
        <v>5386</v>
      </c>
      <c r="F874" s="65">
        <v>26345</v>
      </c>
      <c r="G874" s="70" t="str">
        <f t="shared" si="53"/>
        <v>16/02/1972</v>
      </c>
      <c r="H874" s="68" t="str">
        <f t="shared" si="54"/>
        <v>16</v>
      </c>
      <c r="I874" s="47" t="str">
        <f t="shared" si="56"/>
        <v>02</v>
      </c>
      <c r="J874" s="47" t="str">
        <f t="shared" si="55"/>
        <v>1972</v>
      </c>
      <c r="K874" s="47" t="str">
        <f>IFERROR(INDEX(Sheet1!$A$1:$E$2788,MATCH($F874,Sheet1!$A$1:$A$2788,0),MATCH(K$1,Sheet1!$A$1:$E$1,0)),"")</f>
        <v/>
      </c>
      <c r="L874" s="50" t="str">
        <f>IFERROR(INDEX(Sheet1!$A$1:$E$2788,MATCH($F874,Sheet1!$A$1:$A$2788,0),MATCH(L$1,Sheet1!$A$1:$E$1,0)),"")</f>
        <v/>
      </c>
      <c r="M874" s="25" t="str">
        <f>IFERROR(INDEX(Sheet1!$A$1:$E$2788,MATCH($F874,Sheet1!$A$1:$A$2788,0),MATCH(M$1,Sheet1!$A$1:$E$1,0)),"")</f>
        <v/>
      </c>
      <c r="N874" s="25" t="str">
        <f>IFERROR(INDEX(Sheet1!$A$1:$E$2788,MATCH($F874,Sheet1!$A$1:$A$2788,0),MATCH(N$1,Sheet1!$A$1:$E$1,0)),"")</f>
        <v/>
      </c>
      <c r="O874" s="44" t="str">
        <f>IFERROR(INDEX(Sheet1!$A$1:$G$2788,MATCH($F874,Sheet1!$A$1:$A$2788,0),MATCH(O$1,Sheet1!$A$1:$G$1,0)),"")</f>
        <v/>
      </c>
      <c r="P874" s="50" t="s">
        <v>10217</v>
      </c>
      <c r="Q874" s="30" t="s">
        <v>9236</v>
      </c>
      <c r="R874" t="s">
        <v>10340</v>
      </c>
      <c r="S874" t="s">
        <v>61</v>
      </c>
      <c r="U874" t="s">
        <v>33</v>
      </c>
      <c r="V874" t="s">
        <v>2977</v>
      </c>
    </row>
    <row r="875" spans="1:22" ht="15.75" thickBot="1" x14ac:dyDescent="0.3">
      <c r="A875">
        <v>3265</v>
      </c>
      <c r="B875" t="s">
        <v>1150</v>
      </c>
      <c r="D875" t="s">
        <v>20</v>
      </c>
      <c r="E875" s="6" t="s">
        <v>5385</v>
      </c>
      <c r="F875" s="65">
        <v>26345</v>
      </c>
      <c r="G875" s="70" t="str">
        <f t="shared" si="53"/>
        <v>16/02/1972</v>
      </c>
      <c r="H875" s="68" t="str">
        <f t="shared" si="54"/>
        <v>16</v>
      </c>
      <c r="I875" s="47" t="str">
        <f t="shared" si="56"/>
        <v>02</v>
      </c>
      <c r="J875" s="47" t="str">
        <f t="shared" si="55"/>
        <v>1972</v>
      </c>
      <c r="K875" s="47" t="str">
        <f>IFERROR(INDEX(Sheet1!$A$1:$E$2788,MATCH($F875,Sheet1!$A$1:$A$2788,0),MATCH(K$1,Sheet1!$A$1:$E$1,0)),"")</f>
        <v/>
      </c>
      <c r="L875" s="50" t="str">
        <f>IFERROR(INDEX(Sheet1!$A$1:$E$2788,MATCH($F875,Sheet1!$A$1:$A$2788,0),MATCH(L$1,Sheet1!$A$1:$E$1,0)),"")</f>
        <v/>
      </c>
      <c r="M875" s="25" t="str">
        <f>IFERROR(INDEX(Sheet1!$A$1:$E$2788,MATCH($F875,Sheet1!$A$1:$A$2788,0),MATCH(M$1,Sheet1!$A$1:$E$1,0)),"")</f>
        <v/>
      </c>
      <c r="N875" s="25" t="str">
        <f>IFERROR(INDEX(Sheet1!$A$1:$E$2788,MATCH($F875,Sheet1!$A$1:$A$2788,0),MATCH(N$1,Sheet1!$A$1:$E$1,0)),"")</f>
        <v/>
      </c>
      <c r="O875" s="44" t="str">
        <f>IFERROR(INDEX(Sheet1!$A$1:$G$2788,MATCH($F875,Sheet1!$A$1:$A$2788,0),MATCH(O$1,Sheet1!$A$1:$G$1,0)),"")</f>
        <v/>
      </c>
      <c r="P875" s="68" t="s">
        <v>10223</v>
      </c>
      <c r="Q875" s="30" t="s">
        <v>8940</v>
      </c>
      <c r="R875" t="s">
        <v>10340</v>
      </c>
      <c r="S875" t="s">
        <v>61</v>
      </c>
      <c r="U875" t="s">
        <v>9</v>
      </c>
      <c r="V875" t="s">
        <v>2978</v>
      </c>
    </row>
    <row r="876" spans="1:22" ht="15.75" thickBot="1" x14ac:dyDescent="0.3">
      <c r="A876">
        <v>3263</v>
      </c>
      <c r="B876" t="s">
        <v>1150</v>
      </c>
      <c r="D876" t="s">
        <v>1601</v>
      </c>
      <c r="E876" s="6" t="s">
        <v>7039</v>
      </c>
      <c r="F876" s="65">
        <v>26354</v>
      </c>
      <c r="G876" s="70" t="str">
        <f t="shared" si="53"/>
        <v>25/02/1972</v>
      </c>
      <c r="H876" s="68" t="str">
        <f t="shared" si="54"/>
        <v>25</v>
      </c>
      <c r="I876" s="47" t="str">
        <f t="shared" si="56"/>
        <v>02</v>
      </c>
      <c r="J876" s="47" t="str">
        <f t="shared" si="55"/>
        <v>1972</v>
      </c>
      <c r="K876" s="47" t="str">
        <f>IFERROR(INDEX(Sheet1!$A$1:$E$2788,MATCH($F876,Sheet1!$A$1:$A$2788,0),MATCH(K$1,Sheet1!$A$1:$E$1,0)),"")</f>
        <v/>
      </c>
      <c r="L876" s="50" t="str">
        <f>IFERROR(INDEX(Sheet1!$A$1:$E$2788,MATCH($F876,Sheet1!$A$1:$A$2788,0),MATCH(L$1,Sheet1!$A$1:$E$1,0)),"")</f>
        <v/>
      </c>
      <c r="M876" s="25" t="str">
        <f>IFERROR(INDEX(Sheet1!$A$1:$E$2788,MATCH($F876,Sheet1!$A$1:$A$2788,0),MATCH(M$1,Sheet1!$A$1:$E$1,0)),"")</f>
        <v/>
      </c>
      <c r="N876" s="25" t="str">
        <f>IFERROR(INDEX(Sheet1!$A$1:$E$2788,MATCH($F876,Sheet1!$A$1:$A$2788,0),MATCH(N$1,Sheet1!$A$1:$E$1,0)),"")</f>
        <v/>
      </c>
      <c r="O876" s="44" t="str">
        <f>IFERROR(INDEX(Sheet1!$A$1:$G$2788,MATCH($F876,Sheet1!$A$1:$A$2788,0),MATCH(O$1,Sheet1!$A$1:$G$1,0)),"")</f>
        <v/>
      </c>
      <c r="P876" s="68" t="s">
        <v>10223</v>
      </c>
      <c r="Q876" s="30" t="s">
        <v>9391</v>
      </c>
      <c r="R876" t="s">
        <v>10340</v>
      </c>
      <c r="S876" t="s">
        <v>61</v>
      </c>
      <c r="U876" t="s">
        <v>9</v>
      </c>
      <c r="V876" t="s">
        <v>2976</v>
      </c>
    </row>
    <row r="877" spans="1:22" ht="15.75" thickBot="1" x14ac:dyDescent="0.3">
      <c r="A877">
        <v>3261</v>
      </c>
      <c r="B877" t="s">
        <v>1150</v>
      </c>
      <c r="D877" t="s">
        <v>56</v>
      </c>
      <c r="E877" s="6" t="s">
        <v>5388</v>
      </c>
      <c r="F877" s="65">
        <v>26359</v>
      </c>
      <c r="G877" s="70" t="str">
        <f t="shared" si="53"/>
        <v>01/03/1972</v>
      </c>
      <c r="H877" s="68" t="str">
        <f t="shared" si="54"/>
        <v>01</v>
      </c>
      <c r="I877" s="47" t="str">
        <f t="shared" si="56"/>
        <v>03</v>
      </c>
      <c r="J877" s="47" t="str">
        <f t="shared" si="55"/>
        <v>1972</v>
      </c>
      <c r="K877" s="47" t="str">
        <f>IFERROR(INDEX(Sheet1!$A$1:$E$2788,MATCH($F877,Sheet1!$A$1:$A$2788,0),MATCH(K$1,Sheet1!$A$1:$E$1,0)),"")</f>
        <v/>
      </c>
      <c r="L877" s="50" t="str">
        <f>IFERROR(INDEX(Sheet1!$A$1:$E$2788,MATCH($F877,Sheet1!$A$1:$A$2788,0),MATCH(L$1,Sheet1!$A$1:$E$1,0)),"")</f>
        <v/>
      </c>
      <c r="M877" s="25" t="str">
        <f>IFERROR(INDEX(Sheet1!$A$1:$E$2788,MATCH($F877,Sheet1!$A$1:$A$2788,0),MATCH(M$1,Sheet1!$A$1:$E$1,0)),"")</f>
        <v/>
      </c>
      <c r="N877" s="25" t="str">
        <f>IFERROR(INDEX(Sheet1!$A$1:$E$2788,MATCH($F877,Sheet1!$A$1:$A$2788,0),MATCH(N$1,Sheet1!$A$1:$E$1,0)),"")</f>
        <v/>
      </c>
      <c r="O877" s="44" t="str">
        <f>IFERROR(INDEX(Sheet1!$A$1:$G$2788,MATCH($F877,Sheet1!$A$1:$A$2788,0),MATCH(O$1,Sheet1!$A$1:$G$1,0)),"")</f>
        <v/>
      </c>
      <c r="P877" s="68" t="s">
        <v>10223</v>
      </c>
      <c r="Q877" s="30" t="s">
        <v>9355</v>
      </c>
      <c r="R877" t="s">
        <v>10340</v>
      </c>
      <c r="S877" t="s">
        <v>61</v>
      </c>
      <c r="U877" t="s">
        <v>9</v>
      </c>
      <c r="V877" t="s">
        <v>2974</v>
      </c>
    </row>
    <row r="878" spans="1:22" ht="15.75" thickBot="1" x14ac:dyDescent="0.3">
      <c r="A878">
        <v>3262</v>
      </c>
      <c r="B878" t="s">
        <v>1345</v>
      </c>
      <c r="D878" t="s">
        <v>23</v>
      </c>
      <c r="E878" s="6" t="s">
        <v>5387</v>
      </c>
      <c r="F878" s="65">
        <v>26359</v>
      </c>
      <c r="G878" s="70" t="str">
        <f t="shared" si="53"/>
        <v>01/03/1972</v>
      </c>
      <c r="H878" s="68" t="str">
        <f t="shared" si="54"/>
        <v>01</v>
      </c>
      <c r="I878" s="47" t="str">
        <f t="shared" si="56"/>
        <v>03</v>
      </c>
      <c r="J878" s="47" t="str">
        <f t="shared" si="55"/>
        <v>1972</v>
      </c>
      <c r="K878" s="47" t="str">
        <f>IFERROR(INDEX(Sheet1!$A$1:$E$2788,MATCH($F878,Sheet1!$A$1:$A$2788,0),MATCH(K$1,Sheet1!$A$1:$E$1,0)),"")</f>
        <v/>
      </c>
      <c r="L878" s="50" t="str">
        <f>IFERROR(INDEX(Sheet1!$A$1:$E$2788,MATCH($F878,Sheet1!$A$1:$A$2788,0),MATCH(L$1,Sheet1!$A$1:$E$1,0)),"")</f>
        <v/>
      </c>
      <c r="M878" s="25" t="str">
        <f>IFERROR(INDEX(Sheet1!$A$1:$E$2788,MATCH($F878,Sheet1!$A$1:$A$2788,0),MATCH(M$1,Sheet1!$A$1:$E$1,0)),"")</f>
        <v/>
      </c>
      <c r="N878" s="25" t="str">
        <f>IFERROR(INDEX(Sheet1!$A$1:$E$2788,MATCH($F878,Sheet1!$A$1:$A$2788,0),MATCH(N$1,Sheet1!$A$1:$E$1,0)),"")</f>
        <v/>
      </c>
      <c r="O878" s="44" t="str">
        <f>IFERROR(INDEX(Sheet1!$A$1:$G$2788,MATCH($F878,Sheet1!$A$1:$A$2788,0),MATCH(O$1,Sheet1!$A$1:$G$1,0)),"")</f>
        <v/>
      </c>
      <c r="P878" s="50" t="s">
        <v>10217</v>
      </c>
      <c r="Q878" s="30" t="s">
        <v>8875</v>
      </c>
      <c r="R878" t="s">
        <v>10340</v>
      </c>
      <c r="S878" t="s">
        <v>61</v>
      </c>
      <c r="U878" t="s">
        <v>9</v>
      </c>
      <c r="V878" t="s">
        <v>2975</v>
      </c>
    </row>
    <row r="879" spans="1:22" ht="15.75" thickBot="1" x14ac:dyDescent="0.3">
      <c r="A879">
        <v>3260</v>
      </c>
      <c r="B879" t="s">
        <v>1330</v>
      </c>
      <c r="D879" t="s">
        <v>900</v>
      </c>
      <c r="E879" s="6" t="s">
        <v>7040</v>
      </c>
      <c r="F879" s="65">
        <v>26361</v>
      </c>
      <c r="G879" s="70" t="str">
        <f t="shared" si="53"/>
        <v>03/03/1972</v>
      </c>
      <c r="H879" s="68" t="str">
        <f t="shared" si="54"/>
        <v>03</v>
      </c>
      <c r="I879" s="47" t="str">
        <f t="shared" si="56"/>
        <v>03</v>
      </c>
      <c r="J879" s="47" t="str">
        <f t="shared" si="55"/>
        <v>1972</v>
      </c>
      <c r="K879" s="47" t="str">
        <f>IFERROR(INDEX(Sheet1!$A$1:$E$2788,MATCH($F879,Sheet1!$A$1:$A$2788,0),MATCH(K$1,Sheet1!$A$1:$E$1,0)),"")</f>
        <v/>
      </c>
      <c r="L879" s="50" t="str">
        <f>IFERROR(INDEX(Sheet1!$A$1:$E$2788,MATCH($F879,Sheet1!$A$1:$A$2788,0),MATCH(L$1,Sheet1!$A$1:$E$1,0)),"")</f>
        <v/>
      </c>
      <c r="M879" s="25" t="str">
        <f>IFERROR(INDEX(Sheet1!$A$1:$E$2788,MATCH($F879,Sheet1!$A$1:$A$2788,0),MATCH(M$1,Sheet1!$A$1:$E$1,0)),"")</f>
        <v/>
      </c>
      <c r="N879" s="25" t="str">
        <f>IFERROR(INDEX(Sheet1!$A$1:$E$2788,MATCH($F879,Sheet1!$A$1:$A$2788,0),MATCH(N$1,Sheet1!$A$1:$E$1,0)),"")</f>
        <v/>
      </c>
      <c r="O879" s="44" t="str">
        <f>IFERROR(INDEX(Sheet1!$A$1:$G$2788,MATCH($F879,Sheet1!$A$1:$A$2788,0),MATCH(O$1,Sheet1!$A$1:$G$1,0)),"")</f>
        <v/>
      </c>
      <c r="P879" s="50" t="s">
        <v>10217</v>
      </c>
      <c r="Q879" s="30" t="s">
        <v>9020</v>
      </c>
      <c r="R879" t="s">
        <v>10340</v>
      </c>
      <c r="S879" t="s">
        <v>61</v>
      </c>
      <c r="U879" t="s">
        <v>9</v>
      </c>
      <c r="V879" t="s">
        <v>2973</v>
      </c>
    </row>
    <row r="880" spans="1:22" ht="15.75" thickBot="1" x14ac:dyDescent="0.3">
      <c r="A880">
        <v>3259</v>
      </c>
      <c r="B880" t="s">
        <v>1150</v>
      </c>
      <c r="D880" t="s">
        <v>1151</v>
      </c>
      <c r="E880" s="6" t="s">
        <v>7770</v>
      </c>
      <c r="F880" s="65">
        <v>26362</v>
      </c>
      <c r="G880" s="70" t="str">
        <f t="shared" si="53"/>
        <v>04/03/1972</v>
      </c>
      <c r="H880" s="68" t="str">
        <f t="shared" si="54"/>
        <v>04</v>
      </c>
      <c r="I880" s="47" t="str">
        <f t="shared" si="56"/>
        <v>03</v>
      </c>
      <c r="J880" s="47" t="str">
        <f t="shared" si="55"/>
        <v>1972</v>
      </c>
      <c r="K880" s="47" t="str">
        <f>IFERROR(INDEX(Sheet1!$A$1:$E$2788,MATCH($F880,Sheet1!$A$1:$A$2788,0),MATCH(K$1,Sheet1!$A$1:$E$1,0)),"")</f>
        <v/>
      </c>
      <c r="L880" s="50" t="str">
        <f>IFERROR(INDEX(Sheet1!$A$1:$E$2788,MATCH($F880,Sheet1!$A$1:$A$2788,0),MATCH(L$1,Sheet1!$A$1:$E$1,0)),"")</f>
        <v/>
      </c>
      <c r="M880" s="25" t="str">
        <f>IFERROR(INDEX(Sheet1!$A$1:$E$2788,MATCH($F880,Sheet1!$A$1:$A$2788,0),MATCH(M$1,Sheet1!$A$1:$E$1,0)),"")</f>
        <v/>
      </c>
      <c r="N880" s="25" t="str">
        <f>IFERROR(INDEX(Sheet1!$A$1:$E$2788,MATCH($F880,Sheet1!$A$1:$A$2788,0),MATCH(N$1,Sheet1!$A$1:$E$1,0)),"")</f>
        <v/>
      </c>
      <c r="O880" s="44" t="str">
        <f>IFERROR(INDEX(Sheet1!$A$1:$G$2788,MATCH($F880,Sheet1!$A$1:$A$2788,0),MATCH(O$1,Sheet1!$A$1:$G$1,0)),"")</f>
        <v/>
      </c>
      <c r="P880" s="68" t="s">
        <v>10223</v>
      </c>
      <c r="Q880" s="30" t="s">
        <v>9053</v>
      </c>
      <c r="R880" t="s">
        <v>10340</v>
      </c>
      <c r="S880" t="s">
        <v>61</v>
      </c>
      <c r="U880" t="s">
        <v>9</v>
      </c>
      <c r="V880" t="s">
        <v>2972</v>
      </c>
    </row>
    <row r="881" spans="1:22" ht="15.75" thickBot="1" x14ac:dyDescent="0.3">
      <c r="A881">
        <v>3258</v>
      </c>
      <c r="B881" t="s">
        <v>1150</v>
      </c>
      <c r="D881" t="s">
        <v>81</v>
      </c>
      <c r="E881" s="6" t="s">
        <v>5389</v>
      </c>
      <c r="F881" s="65">
        <v>26373</v>
      </c>
      <c r="G881" s="70" t="str">
        <f t="shared" si="53"/>
        <v>15/03/1972</v>
      </c>
      <c r="H881" s="68" t="str">
        <f t="shared" si="54"/>
        <v>15</v>
      </c>
      <c r="I881" s="47" t="str">
        <f t="shared" si="56"/>
        <v>03</v>
      </c>
      <c r="J881" s="47" t="str">
        <f t="shared" si="55"/>
        <v>1972</v>
      </c>
      <c r="K881" s="47" t="str">
        <f>IFERROR(INDEX(Sheet1!$A$1:$E$2788,MATCH($F881,Sheet1!$A$1:$A$2788,0),MATCH(K$1,Sheet1!$A$1:$E$1,0)),"")</f>
        <v/>
      </c>
      <c r="L881" s="50" t="str">
        <f>IFERROR(INDEX(Sheet1!$A$1:$E$2788,MATCH($F881,Sheet1!$A$1:$A$2788,0),MATCH(L$1,Sheet1!$A$1:$E$1,0)),"")</f>
        <v/>
      </c>
      <c r="M881" s="25" t="str">
        <f>IFERROR(INDEX(Sheet1!$A$1:$E$2788,MATCH($F881,Sheet1!$A$1:$A$2788,0),MATCH(M$1,Sheet1!$A$1:$E$1,0)),"")</f>
        <v/>
      </c>
      <c r="N881" s="25" t="str">
        <f>IFERROR(INDEX(Sheet1!$A$1:$E$2788,MATCH($F881,Sheet1!$A$1:$A$2788,0),MATCH(N$1,Sheet1!$A$1:$E$1,0)),"")</f>
        <v/>
      </c>
      <c r="O881" s="44" t="str">
        <f>IFERROR(INDEX(Sheet1!$A$1:$G$2788,MATCH($F881,Sheet1!$A$1:$A$2788,0),MATCH(O$1,Sheet1!$A$1:$G$1,0)),"")</f>
        <v/>
      </c>
      <c r="P881" s="68" t="s">
        <v>10223</v>
      </c>
      <c r="Q881" s="30" t="s">
        <v>8862</v>
      </c>
      <c r="R881" t="s">
        <v>10340</v>
      </c>
      <c r="S881" t="s">
        <v>61</v>
      </c>
      <c r="U881" t="s">
        <v>9</v>
      </c>
      <c r="V881" t="s">
        <v>2971</v>
      </c>
    </row>
    <row r="882" spans="1:22" ht="15.75" thickBot="1" x14ac:dyDescent="0.3">
      <c r="A882">
        <v>3257</v>
      </c>
      <c r="B882" t="s">
        <v>1962</v>
      </c>
      <c r="D882" t="s">
        <v>932</v>
      </c>
      <c r="E882" s="6" t="s">
        <v>7041</v>
      </c>
      <c r="F882" s="65">
        <v>26375</v>
      </c>
      <c r="G882" s="70" t="str">
        <f t="shared" si="53"/>
        <v>17/03/1972</v>
      </c>
      <c r="H882" s="68" t="str">
        <f t="shared" si="54"/>
        <v>17</v>
      </c>
      <c r="I882" s="47" t="str">
        <f t="shared" si="56"/>
        <v>03</v>
      </c>
      <c r="J882" s="47" t="str">
        <f t="shared" si="55"/>
        <v>1972</v>
      </c>
      <c r="K882" s="47" t="str">
        <f>IFERROR(INDEX(Sheet1!$A$1:$E$2788,MATCH($F882,Sheet1!$A$1:$A$2788,0),MATCH(K$1,Sheet1!$A$1:$E$1,0)),"")</f>
        <v/>
      </c>
      <c r="L882" s="50" t="str">
        <f>IFERROR(INDEX(Sheet1!$A$1:$E$2788,MATCH($F882,Sheet1!$A$1:$A$2788,0),MATCH(L$1,Sheet1!$A$1:$E$1,0)),"")</f>
        <v/>
      </c>
      <c r="M882" s="25" t="str">
        <f>IFERROR(INDEX(Sheet1!$A$1:$E$2788,MATCH($F882,Sheet1!$A$1:$A$2788,0),MATCH(M$1,Sheet1!$A$1:$E$1,0)),"")</f>
        <v/>
      </c>
      <c r="N882" s="25" t="str">
        <f>IFERROR(INDEX(Sheet1!$A$1:$E$2788,MATCH($F882,Sheet1!$A$1:$A$2788,0),MATCH(N$1,Sheet1!$A$1:$E$1,0)),"")</f>
        <v/>
      </c>
      <c r="O882" s="44" t="str">
        <f>IFERROR(INDEX(Sheet1!$A$1:$G$2788,MATCH($F882,Sheet1!$A$1:$A$2788,0),MATCH(O$1,Sheet1!$A$1:$G$1,0)),"")</f>
        <v/>
      </c>
      <c r="P882" s="50" t="s">
        <v>10217</v>
      </c>
      <c r="Q882" s="30" t="s">
        <v>9214</v>
      </c>
      <c r="R882" t="s">
        <v>10340</v>
      </c>
      <c r="S882" t="s">
        <v>61</v>
      </c>
      <c r="U882" t="s">
        <v>9</v>
      </c>
      <c r="V882" t="s">
        <v>2970</v>
      </c>
    </row>
    <row r="883" spans="1:22" ht="15.75" thickBot="1" x14ac:dyDescent="0.3">
      <c r="A883">
        <v>3256</v>
      </c>
      <c r="B883" t="s">
        <v>1150</v>
      </c>
      <c r="D883" t="s">
        <v>1601</v>
      </c>
      <c r="E883" s="6" t="s">
        <v>5390</v>
      </c>
      <c r="F883" s="65">
        <v>26380</v>
      </c>
      <c r="G883" s="70" t="str">
        <f t="shared" si="53"/>
        <v>22/03/1972</v>
      </c>
      <c r="H883" s="68" t="str">
        <f t="shared" si="54"/>
        <v>22</v>
      </c>
      <c r="I883" s="47" t="str">
        <f t="shared" si="56"/>
        <v>03</v>
      </c>
      <c r="J883" s="47" t="str">
        <f t="shared" si="55"/>
        <v>1972</v>
      </c>
      <c r="K883" s="47" t="str">
        <f>IFERROR(INDEX(Sheet1!$A$1:$E$2788,MATCH($F883,Sheet1!$A$1:$A$2788,0),MATCH(K$1,Sheet1!$A$1:$E$1,0)),"")</f>
        <v/>
      </c>
      <c r="L883" s="50" t="str">
        <f>IFERROR(INDEX(Sheet1!$A$1:$E$2788,MATCH($F883,Sheet1!$A$1:$A$2788,0),MATCH(L$1,Sheet1!$A$1:$E$1,0)),"")</f>
        <v/>
      </c>
      <c r="M883" s="25" t="str">
        <f>IFERROR(INDEX(Sheet1!$A$1:$E$2788,MATCH($F883,Sheet1!$A$1:$A$2788,0),MATCH(M$1,Sheet1!$A$1:$E$1,0)),"")</f>
        <v/>
      </c>
      <c r="N883" s="25" t="str">
        <f>IFERROR(INDEX(Sheet1!$A$1:$E$2788,MATCH($F883,Sheet1!$A$1:$A$2788,0),MATCH(N$1,Sheet1!$A$1:$E$1,0)),"")</f>
        <v/>
      </c>
      <c r="O883" s="44" t="str">
        <f>IFERROR(INDEX(Sheet1!$A$1:$G$2788,MATCH($F883,Sheet1!$A$1:$A$2788,0),MATCH(O$1,Sheet1!$A$1:$G$1,0)),"")</f>
        <v/>
      </c>
      <c r="P883" s="68" t="s">
        <v>10223</v>
      </c>
      <c r="Q883" s="30" t="s">
        <v>9392</v>
      </c>
      <c r="R883" t="s">
        <v>10340</v>
      </c>
      <c r="S883" t="s">
        <v>61</v>
      </c>
      <c r="U883" t="s">
        <v>9</v>
      </c>
      <c r="V883" t="s">
        <v>2969</v>
      </c>
    </row>
    <row r="884" spans="1:22" ht="15.75" thickBot="1" x14ac:dyDescent="0.3">
      <c r="A884">
        <v>3254</v>
      </c>
      <c r="B884" t="s">
        <v>1150</v>
      </c>
      <c r="D884" t="s">
        <v>101</v>
      </c>
      <c r="E884" s="6" t="s">
        <v>7772</v>
      </c>
      <c r="F884" s="65">
        <v>26383</v>
      </c>
      <c r="G884" s="70" t="str">
        <f t="shared" si="53"/>
        <v>25/03/1972</v>
      </c>
      <c r="H884" s="68" t="str">
        <f t="shared" si="54"/>
        <v>25</v>
      </c>
      <c r="I884" s="47" t="str">
        <f t="shared" si="56"/>
        <v>03</v>
      </c>
      <c r="J884" s="47" t="str">
        <f t="shared" si="55"/>
        <v>1972</v>
      </c>
      <c r="K884" s="47" t="str">
        <f>IFERROR(INDEX(Sheet1!$A$1:$E$2788,MATCH($F884,Sheet1!$A$1:$A$2788,0),MATCH(K$1,Sheet1!$A$1:$E$1,0)),"")</f>
        <v/>
      </c>
      <c r="L884" s="50" t="str">
        <f>IFERROR(INDEX(Sheet1!$A$1:$E$2788,MATCH($F884,Sheet1!$A$1:$A$2788,0),MATCH(L$1,Sheet1!$A$1:$E$1,0)),"")</f>
        <v/>
      </c>
      <c r="M884" s="25" t="str">
        <f>IFERROR(INDEX(Sheet1!$A$1:$E$2788,MATCH($F884,Sheet1!$A$1:$A$2788,0),MATCH(M$1,Sheet1!$A$1:$E$1,0)),"")</f>
        <v/>
      </c>
      <c r="N884" s="25" t="str">
        <f>IFERROR(INDEX(Sheet1!$A$1:$E$2788,MATCH($F884,Sheet1!$A$1:$A$2788,0),MATCH(N$1,Sheet1!$A$1:$E$1,0)),"")</f>
        <v/>
      </c>
      <c r="O884" s="44" t="str">
        <f>IFERROR(INDEX(Sheet1!$A$1:$G$2788,MATCH($F884,Sheet1!$A$1:$A$2788,0),MATCH(O$1,Sheet1!$A$1:$G$1,0)),"")</f>
        <v/>
      </c>
      <c r="P884" s="68" t="s">
        <v>10223</v>
      </c>
      <c r="Q884" s="30" t="s">
        <v>9066</v>
      </c>
      <c r="R884" t="s">
        <v>10340</v>
      </c>
      <c r="S884" t="s">
        <v>61</v>
      </c>
      <c r="U884" t="s">
        <v>9</v>
      </c>
      <c r="V884" t="s">
        <v>2967</v>
      </c>
    </row>
    <row r="885" spans="1:22" ht="15.75" thickBot="1" x14ac:dyDescent="0.3">
      <c r="A885">
        <v>3255</v>
      </c>
      <c r="B885" t="s">
        <v>1150</v>
      </c>
      <c r="D885" t="s">
        <v>1601</v>
      </c>
      <c r="E885" s="6" t="s">
        <v>7771</v>
      </c>
      <c r="F885" s="65">
        <v>26383</v>
      </c>
      <c r="G885" s="70" t="str">
        <f t="shared" si="53"/>
        <v>25/03/1972</v>
      </c>
      <c r="H885" s="68" t="str">
        <f t="shared" si="54"/>
        <v>25</v>
      </c>
      <c r="I885" s="47" t="str">
        <f t="shared" si="56"/>
        <v>03</v>
      </c>
      <c r="J885" s="47" t="str">
        <f t="shared" si="55"/>
        <v>1972</v>
      </c>
      <c r="K885" s="47" t="str">
        <f>IFERROR(INDEX(Sheet1!$A$1:$E$2788,MATCH($F885,Sheet1!$A$1:$A$2788,0),MATCH(K$1,Sheet1!$A$1:$E$1,0)),"")</f>
        <v/>
      </c>
      <c r="L885" s="50" t="str">
        <f>IFERROR(INDEX(Sheet1!$A$1:$E$2788,MATCH($F885,Sheet1!$A$1:$A$2788,0),MATCH(L$1,Sheet1!$A$1:$E$1,0)),"")</f>
        <v/>
      </c>
      <c r="M885" s="25" t="str">
        <f>IFERROR(INDEX(Sheet1!$A$1:$E$2788,MATCH($F885,Sheet1!$A$1:$A$2788,0),MATCH(M$1,Sheet1!$A$1:$E$1,0)),"")</f>
        <v/>
      </c>
      <c r="N885" s="25" t="str">
        <f>IFERROR(INDEX(Sheet1!$A$1:$E$2788,MATCH($F885,Sheet1!$A$1:$A$2788,0),MATCH(N$1,Sheet1!$A$1:$E$1,0)),"")</f>
        <v/>
      </c>
      <c r="O885" s="44" t="str">
        <f>IFERROR(INDEX(Sheet1!$A$1:$G$2788,MATCH($F885,Sheet1!$A$1:$A$2788,0),MATCH(O$1,Sheet1!$A$1:$G$1,0)),"")</f>
        <v/>
      </c>
      <c r="P885" s="68" t="s">
        <v>10223</v>
      </c>
      <c r="Q885" s="30" t="s">
        <v>9116</v>
      </c>
      <c r="R885" t="s">
        <v>10340</v>
      </c>
      <c r="S885" t="s">
        <v>61</v>
      </c>
      <c r="U885" t="s">
        <v>9</v>
      </c>
      <c r="V885" t="s">
        <v>2968</v>
      </c>
    </row>
    <row r="886" spans="1:22" ht="15.75" thickBot="1" x14ac:dyDescent="0.3">
      <c r="A886">
        <v>3253</v>
      </c>
      <c r="B886" t="s">
        <v>1150</v>
      </c>
      <c r="D886" t="s">
        <v>20</v>
      </c>
      <c r="E886" s="6" t="s">
        <v>4140</v>
      </c>
      <c r="F886" s="65">
        <v>26385</v>
      </c>
      <c r="G886" s="70" t="str">
        <f t="shared" si="53"/>
        <v>27/03/1972</v>
      </c>
      <c r="H886" s="68" t="str">
        <f t="shared" si="54"/>
        <v>27</v>
      </c>
      <c r="I886" s="47" t="str">
        <f t="shared" si="56"/>
        <v>03</v>
      </c>
      <c r="J886" s="47" t="str">
        <f t="shared" si="55"/>
        <v>1972</v>
      </c>
      <c r="K886" s="47" t="str">
        <f>IFERROR(INDEX(Sheet1!$A$1:$E$2788,MATCH($F886,Sheet1!$A$1:$A$2788,0),MATCH(K$1,Sheet1!$A$1:$E$1,0)),"")</f>
        <v/>
      </c>
      <c r="L886" s="50" t="str">
        <f>IFERROR(INDEX(Sheet1!$A$1:$E$2788,MATCH($F886,Sheet1!$A$1:$A$2788,0),MATCH(L$1,Sheet1!$A$1:$E$1,0)),"")</f>
        <v/>
      </c>
      <c r="M886" s="25" t="str">
        <f>IFERROR(INDEX(Sheet1!$A$1:$E$2788,MATCH($F886,Sheet1!$A$1:$A$2788,0),MATCH(M$1,Sheet1!$A$1:$E$1,0)),"")</f>
        <v/>
      </c>
      <c r="N886" s="25" t="str">
        <f>IFERROR(INDEX(Sheet1!$A$1:$E$2788,MATCH($F886,Sheet1!$A$1:$A$2788,0),MATCH(N$1,Sheet1!$A$1:$E$1,0)),"")</f>
        <v/>
      </c>
      <c r="O886" s="44" t="str">
        <f>IFERROR(INDEX(Sheet1!$A$1:$G$2788,MATCH($F886,Sheet1!$A$1:$A$2788,0),MATCH(O$1,Sheet1!$A$1:$G$1,0)),"")</f>
        <v/>
      </c>
      <c r="P886" s="68" t="s">
        <v>10223</v>
      </c>
      <c r="Q886" s="30" t="s">
        <v>9393</v>
      </c>
      <c r="R886" t="s">
        <v>10340</v>
      </c>
      <c r="S886" t="s">
        <v>61</v>
      </c>
      <c r="U886" t="s">
        <v>9</v>
      </c>
      <c r="V886" t="s">
        <v>2966</v>
      </c>
    </row>
    <row r="887" spans="1:22" ht="15.75" thickBot="1" x14ac:dyDescent="0.3">
      <c r="A887">
        <v>3252</v>
      </c>
      <c r="B887" t="s">
        <v>1150</v>
      </c>
      <c r="D887" t="s">
        <v>1151</v>
      </c>
      <c r="E887" s="6" t="s">
        <v>6192</v>
      </c>
      <c r="F887" s="65">
        <v>26388</v>
      </c>
      <c r="G887" s="70" t="str">
        <f t="shared" si="53"/>
        <v>30/03/1972</v>
      </c>
      <c r="H887" s="68" t="str">
        <f t="shared" si="54"/>
        <v>30</v>
      </c>
      <c r="I887" s="47" t="str">
        <f t="shared" si="56"/>
        <v>03</v>
      </c>
      <c r="J887" s="47" t="str">
        <f t="shared" si="55"/>
        <v>1972</v>
      </c>
      <c r="K887" s="47" t="str">
        <f>IFERROR(INDEX(Sheet1!$A$1:$E$2788,MATCH($F887,Sheet1!$A$1:$A$2788,0),MATCH(K$1,Sheet1!$A$1:$E$1,0)),"")</f>
        <v/>
      </c>
      <c r="L887" s="50" t="str">
        <f>IFERROR(INDEX(Sheet1!$A$1:$E$2788,MATCH($F887,Sheet1!$A$1:$A$2788,0),MATCH(L$1,Sheet1!$A$1:$E$1,0)),"")</f>
        <v/>
      </c>
      <c r="M887" s="25" t="str">
        <f>IFERROR(INDEX(Sheet1!$A$1:$E$2788,MATCH($F887,Sheet1!$A$1:$A$2788,0),MATCH(M$1,Sheet1!$A$1:$E$1,0)),"")</f>
        <v/>
      </c>
      <c r="N887" s="25" t="str">
        <f>IFERROR(INDEX(Sheet1!$A$1:$E$2788,MATCH($F887,Sheet1!$A$1:$A$2788,0),MATCH(N$1,Sheet1!$A$1:$E$1,0)),"")</f>
        <v/>
      </c>
      <c r="O887" s="44" t="str">
        <f>IFERROR(INDEX(Sheet1!$A$1:$G$2788,MATCH($F887,Sheet1!$A$1:$A$2788,0),MATCH(O$1,Sheet1!$A$1:$G$1,0)),"")</f>
        <v/>
      </c>
      <c r="P887" s="68" t="s">
        <v>10223</v>
      </c>
      <c r="Q887" s="30" t="s">
        <v>9184</v>
      </c>
      <c r="R887" t="s">
        <v>10340</v>
      </c>
      <c r="S887" t="s">
        <v>61</v>
      </c>
      <c r="U887" t="s">
        <v>9</v>
      </c>
      <c r="V887" t="s">
        <v>2965</v>
      </c>
    </row>
    <row r="888" spans="1:22" ht="15.75" thickBot="1" x14ac:dyDescent="0.3">
      <c r="A888">
        <v>3251</v>
      </c>
      <c r="B888" t="s">
        <v>1150</v>
      </c>
      <c r="D888" t="s">
        <v>20</v>
      </c>
      <c r="E888" s="6" t="s">
        <v>7042</v>
      </c>
      <c r="F888" s="65">
        <v>26389</v>
      </c>
      <c r="G888" s="70" t="str">
        <f t="shared" si="53"/>
        <v>31/03/1972</v>
      </c>
      <c r="H888" s="68" t="str">
        <f t="shared" si="54"/>
        <v>31</v>
      </c>
      <c r="I888" s="47" t="str">
        <f t="shared" si="56"/>
        <v>03</v>
      </c>
      <c r="J888" s="47" t="str">
        <f t="shared" si="55"/>
        <v>1972</v>
      </c>
      <c r="K888" s="47" t="str">
        <f>IFERROR(INDEX(Sheet1!$A$1:$E$2788,MATCH($F888,Sheet1!$A$1:$A$2788,0),MATCH(K$1,Sheet1!$A$1:$E$1,0)),"")</f>
        <v/>
      </c>
      <c r="L888" s="50" t="str">
        <f>IFERROR(INDEX(Sheet1!$A$1:$E$2788,MATCH($F888,Sheet1!$A$1:$A$2788,0),MATCH(L$1,Sheet1!$A$1:$E$1,0)),"")</f>
        <v/>
      </c>
      <c r="M888" s="25" t="str">
        <f>IFERROR(INDEX(Sheet1!$A$1:$E$2788,MATCH($F888,Sheet1!$A$1:$A$2788,0),MATCH(M$1,Sheet1!$A$1:$E$1,0)),"")</f>
        <v/>
      </c>
      <c r="N888" s="25" t="str">
        <f>IFERROR(INDEX(Sheet1!$A$1:$E$2788,MATCH($F888,Sheet1!$A$1:$A$2788,0),MATCH(N$1,Sheet1!$A$1:$E$1,0)),"")</f>
        <v/>
      </c>
      <c r="O888" s="44" t="str">
        <f>IFERROR(INDEX(Sheet1!$A$1:$G$2788,MATCH($F888,Sheet1!$A$1:$A$2788,0),MATCH(O$1,Sheet1!$A$1:$G$1,0)),"")</f>
        <v/>
      </c>
      <c r="P888" s="68" t="s">
        <v>10223</v>
      </c>
      <c r="Q888" s="30" t="s">
        <v>9262</v>
      </c>
      <c r="R888" t="s">
        <v>10340</v>
      </c>
      <c r="S888" t="s">
        <v>61</v>
      </c>
      <c r="U888" t="s">
        <v>174</v>
      </c>
      <c r="V888" t="s">
        <v>2964</v>
      </c>
    </row>
    <row r="889" spans="1:22" ht="15.75" thickBot="1" x14ac:dyDescent="0.3">
      <c r="A889">
        <v>3250</v>
      </c>
      <c r="B889" t="s">
        <v>1150</v>
      </c>
      <c r="D889" t="s">
        <v>1151</v>
      </c>
      <c r="E889" s="6" t="s">
        <v>4141</v>
      </c>
      <c r="F889" s="65">
        <v>26392</v>
      </c>
      <c r="G889" s="70" t="str">
        <f t="shared" si="53"/>
        <v>03/04/1972</v>
      </c>
      <c r="H889" s="68" t="str">
        <f t="shared" si="54"/>
        <v>03</v>
      </c>
      <c r="I889" s="47" t="str">
        <f t="shared" si="56"/>
        <v>04</v>
      </c>
      <c r="J889" s="47" t="str">
        <f t="shared" si="55"/>
        <v>1972</v>
      </c>
      <c r="K889" s="47" t="str">
        <f>IFERROR(INDEX(Sheet1!$A$1:$E$2788,MATCH($F889,Sheet1!$A$1:$A$2788,0),MATCH(K$1,Sheet1!$A$1:$E$1,0)),"")</f>
        <v/>
      </c>
      <c r="L889" s="50" t="str">
        <f>IFERROR(INDEX(Sheet1!$A$1:$E$2788,MATCH($F889,Sheet1!$A$1:$A$2788,0),MATCH(L$1,Sheet1!$A$1:$E$1,0)),"")</f>
        <v/>
      </c>
      <c r="M889" s="25" t="str">
        <f>IFERROR(INDEX(Sheet1!$A$1:$E$2788,MATCH($F889,Sheet1!$A$1:$A$2788,0),MATCH(M$1,Sheet1!$A$1:$E$1,0)),"")</f>
        <v/>
      </c>
      <c r="N889" s="25" t="str">
        <f>IFERROR(INDEX(Sheet1!$A$1:$E$2788,MATCH($F889,Sheet1!$A$1:$A$2788,0),MATCH(N$1,Sheet1!$A$1:$E$1,0)),"")</f>
        <v/>
      </c>
      <c r="O889" s="44" t="str">
        <f>IFERROR(INDEX(Sheet1!$A$1:$G$2788,MATCH($F889,Sheet1!$A$1:$A$2788,0),MATCH(O$1,Sheet1!$A$1:$G$1,0)),"")</f>
        <v/>
      </c>
      <c r="P889" s="68" t="s">
        <v>10223</v>
      </c>
      <c r="Q889" s="30" t="s">
        <v>9321</v>
      </c>
      <c r="R889" t="s">
        <v>10319</v>
      </c>
      <c r="S889" t="s">
        <v>61</v>
      </c>
      <c r="U889" t="s">
        <v>9</v>
      </c>
      <c r="V889" t="s">
        <v>2963</v>
      </c>
    </row>
    <row r="890" spans="1:22" ht="15.75" thickBot="1" x14ac:dyDescent="0.3">
      <c r="A890">
        <v>3249</v>
      </c>
      <c r="B890" t="s">
        <v>1150</v>
      </c>
      <c r="D890" t="s">
        <v>56</v>
      </c>
      <c r="E890" s="6" t="s">
        <v>4649</v>
      </c>
      <c r="F890" s="65">
        <v>26393</v>
      </c>
      <c r="G890" s="70" t="str">
        <f t="shared" si="53"/>
        <v>04/04/1972</v>
      </c>
      <c r="H890" s="68" t="str">
        <f t="shared" si="54"/>
        <v>04</v>
      </c>
      <c r="I890" s="47" t="str">
        <f t="shared" si="56"/>
        <v>04</v>
      </c>
      <c r="J890" s="47" t="str">
        <f t="shared" si="55"/>
        <v>1972</v>
      </c>
      <c r="K890" s="47" t="str">
        <f>IFERROR(INDEX(Sheet1!$A$1:$E$2788,MATCH($F890,Sheet1!$A$1:$A$2788,0),MATCH(K$1,Sheet1!$A$1:$E$1,0)),"")</f>
        <v/>
      </c>
      <c r="L890" s="50" t="str">
        <f>IFERROR(INDEX(Sheet1!$A$1:$E$2788,MATCH($F890,Sheet1!$A$1:$A$2788,0),MATCH(L$1,Sheet1!$A$1:$E$1,0)),"")</f>
        <v/>
      </c>
      <c r="M890" s="25" t="str">
        <f>IFERROR(INDEX(Sheet1!$A$1:$E$2788,MATCH($F890,Sheet1!$A$1:$A$2788,0),MATCH(M$1,Sheet1!$A$1:$E$1,0)),"")</f>
        <v/>
      </c>
      <c r="N890" s="25" t="str">
        <f>IFERROR(INDEX(Sheet1!$A$1:$E$2788,MATCH($F890,Sheet1!$A$1:$A$2788,0),MATCH(N$1,Sheet1!$A$1:$E$1,0)),"")</f>
        <v/>
      </c>
      <c r="O890" s="44" t="str">
        <f>IFERROR(INDEX(Sheet1!$A$1:$G$2788,MATCH($F890,Sheet1!$A$1:$A$2788,0),MATCH(O$1,Sheet1!$A$1:$G$1,0)),"")</f>
        <v/>
      </c>
      <c r="P890" s="68" t="s">
        <v>10223</v>
      </c>
      <c r="Q890" s="30" t="s">
        <v>9394</v>
      </c>
      <c r="R890" t="s">
        <v>10340</v>
      </c>
      <c r="S890" t="s">
        <v>61</v>
      </c>
      <c r="U890" t="s">
        <v>9</v>
      </c>
      <c r="V890" t="s">
        <v>2962</v>
      </c>
    </row>
    <row r="891" spans="1:22" ht="15.75" thickBot="1" x14ac:dyDescent="0.3">
      <c r="A891">
        <v>3248</v>
      </c>
      <c r="B891" t="s">
        <v>1150</v>
      </c>
      <c r="D891" t="s">
        <v>81</v>
      </c>
      <c r="E891" s="6" t="s">
        <v>6193</v>
      </c>
      <c r="F891" s="65">
        <v>26395</v>
      </c>
      <c r="G891" s="70" t="str">
        <f t="shared" si="53"/>
        <v>06/04/1972</v>
      </c>
      <c r="H891" s="68" t="str">
        <f t="shared" si="54"/>
        <v>06</v>
      </c>
      <c r="I891" s="47" t="str">
        <f t="shared" si="56"/>
        <v>04</v>
      </c>
      <c r="J891" s="47" t="str">
        <f t="shared" si="55"/>
        <v>1972</v>
      </c>
      <c r="K891" s="47" t="str">
        <f>IFERROR(INDEX(Sheet1!$A$1:$E$2788,MATCH($F891,Sheet1!$A$1:$A$2788,0),MATCH(K$1,Sheet1!$A$1:$E$1,0)),"")</f>
        <v/>
      </c>
      <c r="L891" s="50" t="str">
        <f>IFERROR(INDEX(Sheet1!$A$1:$E$2788,MATCH($F891,Sheet1!$A$1:$A$2788,0),MATCH(L$1,Sheet1!$A$1:$E$1,0)),"")</f>
        <v/>
      </c>
      <c r="M891" s="25" t="str">
        <f>IFERROR(INDEX(Sheet1!$A$1:$E$2788,MATCH($F891,Sheet1!$A$1:$A$2788,0),MATCH(M$1,Sheet1!$A$1:$E$1,0)),"")</f>
        <v/>
      </c>
      <c r="N891" s="25" t="str">
        <f>IFERROR(INDEX(Sheet1!$A$1:$E$2788,MATCH($F891,Sheet1!$A$1:$A$2788,0),MATCH(N$1,Sheet1!$A$1:$E$1,0)),"")</f>
        <v/>
      </c>
      <c r="O891" s="44" t="str">
        <f>IFERROR(INDEX(Sheet1!$A$1:$G$2788,MATCH($F891,Sheet1!$A$1:$A$2788,0),MATCH(O$1,Sheet1!$A$1:$G$1,0)),"")</f>
        <v/>
      </c>
      <c r="P891" s="68" t="s">
        <v>10223</v>
      </c>
      <c r="Q891" s="30" t="s">
        <v>9162</v>
      </c>
      <c r="R891" t="s">
        <v>10340</v>
      </c>
      <c r="S891" t="s">
        <v>61</v>
      </c>
      <c r="U891" t="s">
        <v>9</v>
      </c>
      <c r="V891" t="s">
        <v>2961</v>
      </c>
    </row>
    <row r="892" spans="1:22" ht="15.75" thickBot="1" x14ac:dyDescent="0.3">
      <c r="A892">
        <v>3247</v>
      </c>
      <c r="B892" t="s">
        <v>1150</v>
      </c>
      <c r="D892" t="s">
        <v>20</v>
      </c>
      <c r="E892" s="6" t="s">
        <v>7043</v>
      </c>
      <c r="F892" s="65">
        <v>26396</v>
      </c>
      <c r="G892" s="70" t="str">
        <f t="shared" si="53"/>
        <v>07/04/1972</v>
      </c>
      <c r="H892" s="68" t="str">
        <f t="shared" si="54"/>
        <v>07</v>
      </c>
      <c r="I892" s="47" t="str">
        <f t="shared" si="56"/>
        <v>04</v>
      </c>
      <c r="J892" s="47" t="str">
        <f t="shared" si="55"/>
        <v>1972</v>
      </c>
      <c r="K892" s="47" t="str">
        <f>IFERROR(INDEX(Sheet1!$A$1:$E$2788,MATCH($F892,Sheet1!$A$1:$A$2788,0),MATCH(K$1,Sheet1!$A$1:$E$1,0)),"")</f>
        <v/>
      </c>
      <c r="L892" s="50" t="str">
        <f>IFERROR(INDEX(Sheet1!$A$1:$E$2788,MATCH($F892,Sheet1!$A$1:$A$2788,0),MATCH(L$1,Sheet1!$A$1:$E$1,0)),"")</f>
        <v/>
      </c>
      <c r="M892" s="25" t="str">
        <f>IFERROR(INDEX(Sheet1!$A$1:$E$2788,MATCH($F892,Sheet1!$A$1:$A$2788,0),MATCH(M$1,Sheet1!$A$1:$E$1,0)),"")</f>
        <v/>
      </c>
      <c r="N892" s="25" t="str">
        <f>IFERROR(INDEX(Sheet1!$A$1:$E$2788,MATCH($F892,Sheet1!$A$1:$A$2788,0),MATCH(N$1,Sheet1!$A$1:$E$1,0)),"")</f>
        <v/>
      </c>
      <c r="O892" s="44" t="str">
        <f>IFERROR(INDEX(Sheet1!$A$1:$G$2788,MATCH($F892,Sheet1!$A$1:$A$2788,0),MATCH(O$1,Sheet1!$A$1:$G$1,0)),"")</f>
        <v/>
      </c>
      <c r="P892" s="68" t="s">
        <v>10223</v>
      </c>
      <c r="Q892" s="30" t="s">
        <v>9395</v>
      </c>
      <c r="R892" t="s">
        <v>10340</v>
      </c>
      <c r="S892" t="s">
        <v>61</v>
      </c>
      <c r="U892" t="s">
        <v>9</v>
      </c>
      <c r="V892" t="s">
        <v>2960</v>
      </c>
    </row>
    <row r="893" spans="1:22" ht="15.75" thickBot="1" x14ac:dyDescent="0.3">
      <c r="A893">
        <v>3522</v>
      </c>
      <c r="B893" t="s">
        <v>1150</v>
      </c>
      <c r="D893" t="s">
        <v>1711</v>
      </c>
      <c r="E893" s="6" t="s">
        <v>4597</v>
      </c>
      <c r="F893" s="65">
        <v>26396</v>
      </c>
      <c r="G893" s="70" t="str">
        <f t="shared" si="53"/>
        <v>07/04/1972</v>
      </c>
      <c r="H893" s="68" t="str">
        <f t="shared" si="54"/>
        <v>07</v>
      </c>
      <c r="I893" s="47" t="str">
        <f t="shared" si="56"/>
        <v>04</v>
      </c>
      <c r="J893" s="47" t="str">
        <f t="shared" si="55"/>
        <v>1972</v>
      </c>
      <c r="K893" s="47" t="str">
        <f>IFERROR(INDEX(Sheet1!$A$1:$E$2788,MATCH($F893,Sheet1!$A$1:$A$2788,0),MATCH(K$1,Sheet1!$A$1:$E$1,0)),"")</f>
        <v/>
      </c>
      <c r="L893" s="50" t="str">
        <f>IFERROR(INDEX(Sheet1!$A$1:$E$2788,MATCH($F893,Sheet1!$A$1:$A$2788,0),MATCH(L$1,Sheet1!$A$1:$E$1,0)),"")</f>
        <v/>
      </c>
      <c r="M893" s="25" t="str">
        <f>IFERROR(INDEX(Sheet1!$A$1:$E$2788,MATCH($F893,Sheet1!$A$1:$A$2788,0),MATCH(M$1,Sheet1!$A$1:$E$1,0)),"")</f>
        <v/>
      </c>
      <c r="N893" s="25" t="str">
        <f>IFERROR(INDEX(Sheet1!$A$1:$E$2788,MATCH($F893,Sheet1!$A$1:$A$2788,0),MATCH(N$1,Sheet1!$A$1:$E$1,0)),"")</f>
        <v/>
      </c>
      <c r="O893" s="44" t="str">
        <f>IFERROR(INDEX(Sheet1!$A$1:$G$2788,MATCH($F893,Sheet1!$A$1:$A$2788,0),MATCH(O$1,Sheet1!$A$1:$G$1,0)),"")</f>
        <v/>
      </c>
      <c r="P893" s="68" t="s">
        <v>10223</v>
      </c>
      <c r="Q893" s="30" t="s">
        <v>9304</v>
      </c>
      <c r="R893" t="s">
        <v>10340</v>
      </c>
      <c r="S893" t="s">
        <v>61</v>
      </c>
      <c r="U893" t="s">
        <v>9</v>
      </c>
      <c r="V893" t="s">
        <v>3232</v>
      </c>
    </row>
    <row r="894" spans="1:22" ht="15.75" thickBot="1" x14ac:dyDescent="0.3">
      <c r="A894">
        <v>3651</v>
      </c>
      <c r="B894" t="s">
        <v>1330</v>
      </c>
      <c r="D894" t="s">
        <v>3037</v>
      </c>
      <c r="E894" s="6" t="s">
        <v>6129</v>
      </c>
      <c r="F894" s="65">
        <v>26396</v>
      </c>
      <c r="G894" s="70" t="str">
        <f t="shared" si="53"/>
        <v>07/04/1972</v>
      </c>
      <c r="H894" s="68" t="str">
        <f t="shared" si="54"/>
        <v>07</v>
      </c>
      <c r="I894" s="47" t="str">
        <f t="shared" si="56"/>
        <v>04</v>
      </c>
      <c r="J894" s="47" t="str">
        <f t="shared" si="55"/>
        <v>1972</v>
      </c>
      <c r="K894" s="47" t="str">
        <f>IFERROR(INDEX(Sheet1!$A$1:$E$2788,MATCH($F894,Sheet1!$A$1:$A$2788,0),MATCH(K$1,Sheet1!$A$1:$E$1,0)),"")</f>
        <v/>
      </c>
      <c r="L894" s="50" t="str">
        <f>IFERROR(INDEX(Sheet1!$A$1:$E$2788,MATCH($F894,Sheet1!$A$1:$A$2788,0),MATCH(L$1,Sheet1!$A$1:$E$1,0)),"")</f>
        <v/>
      </c>
      <c r="M894" s="25" t="str">
        <f>IFERROR(INDEX(Sheet1!$A$1:$E$2788,MATCH($F894,Sheet1!$A$1:$A$2788,0),MATCH(M$1,Sheet1!$A$1:$E$1,0)),"")</f>
        <v/>
      </c>
      <c r="N894" s="25" t="str">
        <f>IFERROR(INDEX(Sheet1!$A$1:$E$2788,MATCH($F894,Sheet1!$A$1:$A$2788,0),MATCH(N$1,Sheet1!$A$1:$E$1,0)),"")</f>
        <v/>
      </c>
      <c r="O894" s="44" t="str">
        <f>IFERROR(INDEX(Sheet1!$A$1:$G$2788,MATCH($F894,Sheet1!$A$1:$A$2788,0),MATCH(O$1,Sheet1!$A$1:$G$1,0)),"")</f>
        <v/>
      </c>
      <c r="P894" s="50" t="s">
        <v>10217</v>
      </c>
      <c r="Q894" s="30" t="s">
        <v>9025</v>
      </c>
      <c r="R894" t="s">
        <v>10340</v>
      </c>
      <c r="S894" t="s">
        <v>61</v>
      </c>
      <c r="U894" t="s">
        <v>9</v>
      </c>
      <c r="V894" t="s">
        <v>3356</v>
      </c>
    </row>
    <row r="895" spans="1:22" ht="15.75" thickBot="1" x14ac:dyDescent="0.3">
      <c r="A895">
        <v>3246</v>
      </c>
      <c r="B895" t="s">
        <v>1150</v>
      </c>
      <c r="D895" t="s">
        <v>101</v>
      </c>
      <c r="E895" s="6" t="s">
        <v>4650</v>
      </c>
      <c r="F895" s="65">
        <v>26400</v>
      </c>
      <c r="G895" s="70" t="str">
        <f t="shared" si="53"/>
        <v>11/04/1972</v>
      </c>
      <c r="H895" s="68" t="str">
        <f t="shared" si="54"/>
        <v>11</v>
      </c>
      <c r="I895" s="47" t="str">
        <f t="shared" si="56"/>
        <v>04</v>
      </c>
      <c r="J895" s="47" t="str">
        <f t="shared" si="55"/>
        <v>1972</v>
      </c>
      <c r="K895" s="47" t="str">
        <f>IFERROR(INDEX(Sheet1!$A$1:$E$2788,MATCH($F895,Sheet1!$A$1:$A$2788,0),MATCH(K$1,Sheet1!$A$1:$E$1,0)),"")</f>
        <v/>
      </c>
      <c r="L895" s="50" t="str">
        <f>IFERROR(INDEX(Sheet1!$A$1:$E$2788,MATCH($F895,Sheet1!$A$1:$A$2788,0),MATCH(L$1,Sheet1!$A$1:$E$1,0)),"")</f>
        <v/>
      </c>
      <c r="M895" s="25" t="str">
        <f>IFERROR(INDEX(Sheet1!$A$1:$E$2788,MATCH($F895,Sheet1!$A$1:$A$2788,0),MATCH(M$1,Sheet1!$A$1:$E$1,0)),"")</f>
        <v/>
      </c>
      <c r="N895" s="25" t="str">
        <f>IFERROR(INDEX(Sheet1!$A$1:$E$2788,MATCH($F895,Sheet1!$A$1:$A$2788,0),MATCH(N$1,Sheet1!$A$1:$E$1,0)),"")</f>
        <v/>
      </c>
      <c r="O895" s="44" t="str">
        <f>IFERROR(INDEX(Sheet1!$A$1:$G$2788,MATCH($F895,Sheet1!$A$1:$A$2788,0),MATCH(O$1,Sheet1!$A$1:$G$1,0)),"")</f>
        <v/>
      </c>
      <c r="P895" s="68" t="s">
        <v>10223</v>
      </c>
      <c r="Q895" s="30" t="s">
        <v>9311</v>
      </c>
      <c r="R895" t="s">
        <v>10340</v>
      </c>
      <c r="S895" t="s">
        <v>61</v>
      </c>
      <c r="U895" t="s">
        <v>9</v>
      </c>
      <c r="V895" t="s">
        <v>2959</v>
      </c>
    </row>
    <row r="896" spans="1:22" ht="15.75" thickBot="1" x14ac:dyDescent="0.3">
      <c r="A896">
        <v>3245</v>
      </c>
      <c r="B896" t="s">
        <v>1150</v>
      </c>
      <c r="D896" t="s">
        <v>20</v>
      </c>
      <c r="E896" s="6" t="s">
        <v>5391</v>
      </c>
      <c r="F896" s="65">
        <v>26401</v>
      </c>
      <c r="G896" s="70" t="str">
        <f t="shared" si="53"/>
        <v>12/04/1972</v>
      </c>
      <c r="H896" s="68" t="str">
        <f t="shared" si="54"/>
        <v>12</v>
      </c>
      <c r="I896" s="47" t="str">
        <f t="shared" si="56"/>
        <v>04</v>
      </c>
      <c r="J896" s="47" t="str">
        <f t="shared" si="55"/>
        <v>1972</v>
      </c>
      <c r="K896" s="47" t="str">
        <f>IFERROR(INDEX(Sheet1!$A$1:$E$2788,MATCH($F896,Sheet1!$A$1:$A$2788,0),MATCH(K$1,Sheet1!$A$1:$E$1,0)),"")</f>
        <v/>
      </c>
      <c r="L896" s="50" t="str">
        <f>IFERROR(INDEX(Sheet1!$A$1:$E$2788,MATCH($F896,Sheet1!$A$1:$A$2788,0),MATCH(L$1,Sheet1!$A$1:$E$1,0)),"")</f>
        <v/>
      </c>
      <c r="M896" s="25" t="str">
        <f>IFERROR(INDEX(Sheet1!$A$1:$E$2788,MATCH($F896,Sheet1!$A$1:$A$2788,0),MATCH(M$1,Sheet1!$A$1:$E$1,0)),"")</f>
        <v/>
      </c>
      <c r="N896" s="25" t="str">
        <f>IFERROR(INDEX(Sheet1!$A$1:$E$2788,MATCH($F896,Sheet1!$A$1:$A$2788,0),MATCH(N$1,Sheet1!$A$1:$E$1,0)),"")</f>
        <v/>
      </c>
      <c r="O896" s="44" t="str">
        <f>IFERROR(INDEX(Sheet1!$A$1:$G$2788,MATCH($F896,Sheet1!$A$1:$A$2788,0),MATCH(O$1,Sheet1!$A$1:$G$1,0)),"")</f>
        <v/>
      </c>
      <c r="P896" s="68" t="s">
        <v>10223</v>
      </c>
      <c r="Q896" s="30" t="s">
        <v>9396</v>
      </c>
      <c r="R896" t="s">
        <v>10340</v>
      </c>
      <c r="S896" t="s">
        <v>61</v>
      </c>
      <c r="U896" t="s">
        <v>9</v>
      </c>
      <c r="V896" t="s">
        <v>2958</v>
      </c>
    </row>
    <row r="897" spans="1:22" ht="15.75" thickBot="1" x14ac:dyDescent="0.3">
      <c r="A897">
        <v>3521</v>
      </c>
      <c r="B897" t="s">
        <v>1150</v>
      </c>
      <c r="D897" t="s">
        <v>1151</v>
      </c>
      <c r="E897" s="6" t="s">
        <v>6980</v>
      </c>
      <c r="F897" s="65">
        <v>26401</v>
      </c>
      <c r="G897" s="70" t="str">
        <f t="shared" si="53"/>
        <v>12/04/1972</v>
      </c>
      <c r="H897" s="68" t="str">
        <f t="shared" si="54"/>
        <v>12</v>
      </c>
      <c r="I897" s="47" t="str">
        <f t="shared" si="56"/>
        <v>04</v>
      </c>
      <c r="J897" s="47" t="str">
        <f t="shared" si="55"/>
        <v>1972</v>
      </c>
      <c r="K897" s="47" t="str">
        <f>IFERROR(INDEX(Sheet1!$A$1:$E$2788,MATCH($F897,Sheet1!$A$1:$A$2788,0),MATCH(K$1,Sheet1!$A$1:$E$1,0)),"")</f>
        <v/>
      </c>
      <c r="L897" s="50" t="str">
        <f>IFERROR(INDEX(Sheet1!$A$1:$E$2788,MATCH($F897,Sheet1!$A$1:$A$2788,0),MATCH(L$1,Sheet1!$A$1:$E$1,0)),"")</f>
        <v/>
      </c>
      <c r="M897" s="25" t="str">
        <f>IFERROR(INDEX(Sheet1!$A$1:$E$2788,MATCH($F897,Sheet1!$A$1:$A$2788,0),MATCH(M$1,Sheet1!$A$1:$E$1,0)),"")</f>
        <v/>
      </c>
      <c r="N897" s="25" t="str">
        <f>IFERROR(INDEX(Sheet1!$A$1:$E$2788,MATCH($F897,Sheet1!$A$1:$A$2788,0),MATCH(N$1,Sheet1!$A$1:$E$1,0)),"")</f>
        <v/>
      </c>
      <c r="O897" s="44" t="str">
        <f>IFERROR(INDEX(Sheet1!$A$1:$G$2788,MATCH($F897,Sheet1!$A$1:$A$2788,0),MATCH(O$1,Sheet1!$A$1:$G$1,0)),"")</f>
        <v/>
      </c>
      <c r="P897" s="68" t="s">
        <v>10223</v>
      </c>
      <c r="Q897" s="30" t="s">
        <v>9121</v>
      </c>
      <c r="R897" t="s">
        <v>10340</v>
      </c>
      <c r="S897" t="s">
        <v>61</v>
      </c>
      <c r="U897" t="s">
        <v>9</v>
      </c>
      <c r="V897" t="s">
        <v>3231</v>
      </c>
    </row>
    <row r="898" spans="1:22" ht="15.75" thickBot="1" x14ac:dyDescent="0.3">
      <c r="A898">
        <v>3650</v>
      </c>
      <c r="B898" t="s">
        <v>1150</v>
      </c>
      <c r="D898" t="s">
        <v>1151</v>
      </c>
      <c r="E898" s="6" t="s">
        <v>4569</v>
      </c>
      <c r="F898" s="65">
        <v>26401</v>
      </c>
      <c r="G898" s="70" t="str">
        <f t="shared" si="53"/>
        <v>12/04/1972</v>
      </c>
      <c r="H898" s="68" t="str">
        <f t="shared" si="54"/>
        <v>12</v>
      </c>
      <c r="I898" s="47" t="str">
        <f t="shared" si="56"/>
        <v>04</v>
      </c>
      <c r="J898" s="47" t="str">
        <f t="shared" si="55"/>
        <v>1972</v>
      </c>
      <c r="K898" s="47" t="str">
        <f>IFERROR(INDEX(Sheet1!$A$1:$E$2788,MATCH($F898,Sheet1!$A$1:$A$2788,0),MATCH(K$1,Sheet1!$A$1:$E$1,0)),"")</f>
        <v/>
      </c>
      <c r="L898" s="50" t="str">
        <f>IFERROR(INDEX(Sheet1!$A$1:$E$2788,MATCH($F898,Sheet1!$A$1:$A$2788,0),MATCH(L$1,Sheet1!$A$1:$E$1,0)),"")</f>
        <v/>
      </c>
      <c r="M898" s="25" t="str">
        <f>IFERROR(INDEX(Sheet1!$A$1:$E$2788,MATCH($F898,Sheet1!$A$1:$A$2788,0),MATCH(M$1,Sheet1!$A$1:$E$1,0)),"")</f>
        <v/>
      </c>
      <c r="N898" s="25" t="str">
        <f>IFERROR(INDEX(Sheet1!$A$1:$E$2788,MATCH($F898,Sheet1!$A$1:$A$2788,0),MATCH(N$1,Sheet1!$A$1:$E$1,0)),"")</f>
        <v/>
      </c>
      <c r="O898" s="44" t="str">
        <f>IFERROR(INDEX(Sheet1!$A$1:$G$2788,MATCH($F898,Sheet1!$A$1:$A$2788,0),MATCH(O$1,Sheet1!$A$1:$G$1,0)),"")</f>
        <v/>
      </c>
      <c r="P898" s="68" t="s">
        <v>10223</v>
      </c>
      <c r="Q898" s="30" t="s">
        <v>9062</v>
      </c>
      <c r="R898" t="s">
        <v>10340</v>
      </c>
      <c r="S898" t="s">
        <v>61</v>
      </c>
      <c r="U898" t="s">
        <v>9</v>
      </c>
      <c r="V898" t="s">
        <v>3355</v>
      </c>
    </row>
    <row r="899" spans="1:22" ht="15.75" thickBot="1" x14ac:dyDescent="0.3">
      <c r="A899">
        <v>3244</v>
      </c>
      <c r="B899" t="s">
        <v>1150</v>
      </c>
      <c r="D899" t="s">
        <v>81</v>
      </c>
      <c r="E899" s="6" t="s">
        <v>7044</v>
      </c>
      <c r="F899" s="65">
        <v>26403</v>
      </c>
      <c r="G899" s="70" t="str">
        <f t="shared" ref="G899:G962" si="57">TEXT(F899, "dd/mm/yyyy")</f>
        <v>14/04/1972</v>
      </c>
      <c r="H899" s="68" t="str">
        <f t="shared" ref="H899:H962" si="58">LEFT(G899,2)</f>
        <v>14</v>
      </c>
      <c r="I899" s="47" t="str">
        <f t="shared" si="56"/>
        <v>04</v>
      </c>
      <c r="J899" s="47" t="str">
        <f t="shared" ref="J899:J962" si="59">RIGHT(G899,4)</f>
        <v>1972</v>
      </c>
      <c r="K899" s="47" t="str">
        <f>IFERROR(INDEX(Sheet1!$A$1:$E$2788,MATCH($F899,Sheet1!$A$1:$A$2788,0),MATCH(K$1,Sheet1!$A$1:$E$1,0)),"")</f>
        <v/>
      </c>
      <c r="L899" s="50" t="str">
        <f>IFERROR(INDEX(Sheet1!$A$1:$E$2788,MATCH($F899,Sheet1!$A$1:$A$2788,0),MATCH(L$1,Sheet1!$A$1:$E$1,0)),"")</f>
        <v/>
      </c>
      <c r="M899" s="25" t="str">
        <f>IFERROR(INDEX(Sheet1!$A$1:$E$2788,MATCH($F899,Sheet1!$A$1:$A$2788,0),MATCH(M$1,Sheet1!$A$1:$E$1,0)),"")</f>
        <v/>
      </c>
      <c r="N899" s="25" t="str">
        <f>IFERROR(INDEX(Sheet1!$A$1:$E$2788,MATCH($F899,Sheet1!$A$1:$A$2788,0),MATCH(N$1,Sheet1!$A$1:$E$1,0)),"")</f>
        <v/>
      </c>
      <c r="O899" s="44" t="str">
        <f>IFERROR(INDEX(Sheet1!$A$1:$G$2788,MATCH($F899,Sheet1!$A$1:$A$2788,0),MATCH(O$1,Sheet1!$A$1:$G$1,0)),"")</f>
        <v/>
      </c>
      <c r="P899" s="68" t="s">
        <v>10223</v>
      </c>
      <c r="Q899" s="30" t="s">
        <v>8955</v>
      </c>
      <c r="R899" t="s">
        <v>10340</v>
      </c>
      <c r="S899" t="s">
        <v>61</v>
      </c>
      <c r="U899" t="s">
        <v>9</v>
      </c>
      <c r="V899" t="s">
        <v>2957</v>
      </c>
    </row>
    <row r="900" spans="1:22" ht="15.75" thickBot="1" x14ac:dyDescent="0.3">
      <c r="A900">
        <v>3243</v>
      </c>
      <c r="B900" t="s">
        <v>649</v>
      </c>
      <c r="D900" t="s">
        <v>6</v>
      </c>
      <c r="E900" s="6" t="s">
        <v>8602</v>
      </c>
      <c r="F900" s="65">
        <v>26405</v>
      </c>
      <c r="G900" s="70" t="str">
        <f t="shared" si="57"/>
        <v>16/04/1972</v>
      </c>
      <c r="H900" s="68" t="str">
        <f t="shared" si="58"/>
        <v>16</v>
      </c>
      <c r="I900" s="47" t="str">
        <f t="shared" si="56"/>
        <v>04</v>
      </c>
      <c r="J900" s="47" t="str">
        <f t="shared" si="59"/>
        <v>1972</v>
      </c>
      <c r="K900" s="47" t="str">
        <f>IFERROR(INDEX(Sheet1!$A$1:$E$2788,MATCH($F900,Sheet1!$A$1:$A$2788,0),MATCH(K$1,Sheet1!$A$1:$E$1,0)),"")</f>
        <v/>
      </c>
      <c r="L900" s="50" t="str">
        <f>IFERROR(INDEX(Sheet1!$A$1:$E$2788,MATCH($F900,Sheet1!$A$1:$A$2788,0),MATCH(L$1,Sheet1!$A$1:$E$1,0)),"")</f>
        <v/>
      </c>
      <c r="M900" s="25" t="str">
        <f>IFERROR(INDEX(Sheet1!$A$1:$E$2788,MATCH($F900,Sheet1!$A$1:$A$2788,0),MATCH(M$1,Sheet1!$A$1:$E$1,0)),"")</f>
        <v/>
      </c>
      <c r="N900" s="25" t="str">
        <f>IFERROR(INDEX(Sheet1!$A$1:$E$2788,MATCH($F900,Sheet1!$A$1:$A$2788,0),MATCH(N$1,Sheet1!$A$1:$E$1,0)),"")</f>
        <v/>
      </c>
      <c r="O900" s="44" t="str">
        <f>IFERROR(INDEX(Sheet1!$A$1:$G$2788,MATCH($F900,Sheet1!$A$1:$A$2788,0),MATCH(O$1,Sheet1!$A$1:$G$1,0)),"")</f>
        <v/>
      </c>
      <c r="P900" s="50" t="s">
        <v>10217</v>
      </c>
      <c r="Q900" s="30" t="s">
        <v>9397</v>
      </c>
      <c r="R900" t="s">
        <v>10340</v>
      </c>
      <c r="S900" t="s">
        <v>61</v>
      </c>
      <c r="T900" s="1">
        <v>1160</v>
      </c>
      <c r="U900" t="s">
        <v>9</v>
      </c>
      <c r="V900" t="s">
        <v>7773</v>
      </c>
    </row>
    <row r="901" spans="1:22" ht="15.75" thickBot="1" x14ac:dyDescent="0.3">
      <c r="A901">
        <v>3242</v>
      </c>
      <c r="B901" t="s">
        <v>1150</v>
      </c>
      <c r="D901" t="s">
        <v>101</v>
      </c>
      <c r="E901" s="6" t="s">
        <v>7045</v>
      </c>
      <c r="F901" s="65">
        <v>26410</v>
      </c>
      <c r="G901" s="70" t="str">
        <f t="shared" si="57"/>
        <v>21/04/1972</v>
      </c>
      <c r="H901" s="68" t="str">
        <f t="shared" si="58"/>
        <v>21</v>
      </c>
      <c r="I901" s="47" t="str">
        <f t="shared" ref="I901:I964" si="60">MID(G901,4,2)</f>
        <v>04</v>
      </c>
      <c r="J901" s="47" t="str">
        <f t="shared" si="59"/>
        <v>1972</v>
      </c>
      <c r="K901" s="47" t="str">
        <f>IFERROR(INDEX(Sheet1!$A$1:$E$2788,MATCH($F901,Sheet1!$A$1:$A$2788,0),MATCH(K$1,Sheet1!$A$1:$E$1,0)),"")</f>
        <v/>
      </c>
      <c r="L901" s="50" t="str">
        <f>IFERROR(INDEX(Sheet1!$A$1:$E$2788,MATCH($F901,Sheet1!$A$1:$A$2788,0),MATCH(L$1,Sheet1!$A$1:$E$1,0)),"")</f>
        <v/>
      </c>
      <c r="M901" s="25" t="str">
        <f>IFERROR(INDEX(Sheet1!$A$1:$E$2788,MATCH($F901,Sheet1!$A$1:$A$2788,0),MATCH(M$1,Sheet1!$A$1:$E$1,0)),"")</f>
        <v/>
      </c>
      <c r="N901" s="25" t="str">
        <f>IFERROR(INDEX(Sheet1!$A$1:$E$2788,MATCH($F901,Sheet1!$A$1:$A$2788,0),MATCH(N$1,Sheet1!$A$1:$E$1,0)),"")</f>
        <v/>
      </c>
      <c r="O901" s="44" t="str">
        <f>IFERROR(INDEX(Sheet1!$A$1:$G$2788,MATCH($F901,Sheet1!$A$1:$A$2788,0),MATCH(O$1,Sheet1!$A$1:$G$1,0)),"")</f>
        <v/>
      </c>
      <c r="P901" s="68" t="s">
        <v>10223</v>
      </c>
      <c r="Q901" s="30" t="s">
        <v>9074</v>
      </c>
      <c r="R901" t="s">
        <v>10340</v>
      </c>
      <c r="S901" t="s">
        <v>61</v>
      </c>
      <c r="U901" t="s">
        <v>9</v>
      </c>
      <c r="V901" t="s">
        <v>2956</v>
      </c>
    </row>
    <row r="902" spans="1:22" ht="15.75" thickBot="1" x14ac:dyDescent="0.3">
      <c r="A902">
        <v>3241</v>
      </c>
      <c r="B902" t="s">
        <v>1150</v>
      </c>
      <c r="D902" t="s">
        <v>101</v>
      </c>
      <c r="E902" s="6" t="s">
        <v>4651</v>
      </c>
      <c r="F902" s="65">
        <v>26414</v>
      </c>
      <c r="G902" s="70" t="str">
        <f t="shared" si="57"/>
        <v>25/04/1972</v>
      </c>
      <c r="H902" s="68" t="str">
        <f t="shared" si="58"/>
        <v>25</v>
      </c>
      <c r="I902" s="47" t="str">
        <f t="shared" si="60"/>
        <v>04</v>
      </c>
      <c r="J902" s="47" t="str">
        <f t="shared" si="59"/>
        <v>1972</v>
      </c>
      <c r="K902" s="47" t="str">
        <f>IFERROR(INDEX(Sheet1!$A$1:$E$2788,MATCH($F902,Sheet1!$A$1:$A$2788,0),MATCH(K$1,Sheet1!$A$1:$E$1,0)),"")</f>
        <v/>
      </c>
      <c r="L902" s="50" t="str">
        <f>IFERROR(INDEX(Sheet1!$A$1:$E$2788,MATCH($F902,Sheet1!$A$1:$A$2788,0),MATCH(L$1,Sheet1!$A$1:$E$1,0)),"")</f>
        <v/>
      </c>
      <c r="M902" s="25" t="str">
        <f>IFERROR(INDEX(Sheet1!$A$1:$E$2788,MATCH($F902,Sheet1!$A$1:$A$2788,0),MATCH(M$1,Sheet1!$A$1:$E$1,0)),"")</f>
        <v/>
      </c>
      <c r="N902" s="25" t="str">
        <f>IFERROR(INDEX(Sheet1!$A$1:$E$2788,MATCH($F902,Sheet1!$A$1:$A$2788,0),MATCH(N$1,Sheet1!$A$1:$E$1,0)),"")</f>
        <v/>
      </c>
      <c r="O902" s="44" t="str">
        <f>IFERROR(INDEX(Sheet1!$A$1:$G$2788,MATCH($F902,Sheet1!$A$1:$A$2788,0),MATCH(O$1,Sheet1!$A$1:$G$1,0)),"")</f>
        <v/>
      </c>
      <c r="P902" s="68" t="s">
        <v>10223</v>
      </c>
      <c r="Q902" s="30" t="s">
        <v>9180</v>
      </c>
      <c r="R902" t="s">
        <v>10340</v>
      </c>
      <c r="S902" t="s">
        <v>61</v>
      </c>
      <c r="U902" t="s">
        <v>33</v>
      </c>
      <c r="V902" t="s">
        <v>2955</v>
      </c>
    </row>
    <row r="903" spans="1:22" ht="15.75" thickBot="1" x14ac:dyDescent="0.3">
      <c r="A903">
        <v>3240</v>
      </c>
      <c r="B903" t="s">
        <v>1150</v>
      </c>
      <c r="D903" t="s">
        <v>56</v>
      </c>
      <c r="E903" s="6" t="s">
        <v>7046</v>
      </c>
      <c r="F903" s="65">
        <v>26424</v>
      </c>
      <c r="G903" s="70" t="str">
        <f t="shared" si="57"/>
        <v>05/05/1972</v>
      </c>
      <c r="H903" s="68" t="str">
        <f t="shared" si="58"/>
        <v>05</v>
      </c>
      <c r="I903" s="47" t="str">
        <f t="shared" si="60"/>
        <v>05</v>
      </c>
      <c r="J903" s="47" t="str">
        <f t="shared" si="59"/>
        <v>1972</v>
      </c>
      <c r="K903" s="47" t="str">
        <f>IFERROR(INDEX(Sheet1!$A$1:$E$2788,MATCH($F903,Sheet1!$A$1:$A$2788,0),MATCH(K$1,Sheet1!$A$1:$E$1,0)),"")</f>
        <v/>
      </c>
      <c r="L903" s="50" t="str">
        <f>IFERROR(INDEX(Sheet1!$A$1:$E$2788,MATCH($F903,Sheet1!$A$1:$A$2788,0),MATCH(L$1,Sheet1!$A$1:$E$1,0)),"")</f>
        <v/>
      </c>
      <c r="M903" s="25" t="str">
        <f>IFERROR(INDEX(Sheet1!$A$1:$E$2788,MATCH($F903,Sheet1!$A$1:$A$2788,0),MATCH(M$1,Sheet1!$A$1:$E$1,0)),"")</f>
        <v/>
      </c>
      <c r="N903" s="25" t="str">
        <f>IFERROR(INDEX(Sheet1!$A$1:$E$2788,MATCH($F903,Sheet1!$A$1:$A$2788,0),MATCH(N$1,Sheet1!$A$1:$E$1,0)),"")</f>
        <v/>
      </c>
      <c r="O903" s="44" t="str">
        <f>IFERROR(INDEX(Sheet1!$A$1:$G$2788,MATCH($F903,Sheet1!$A$1:$A$2788,0),MATCH(O$1,Sheet1!$A$1:$G$1,0)),"")</f>
        <v/>
      </c>
      <c r="P903" s="68" t="s">
        <v>10223</v>
      </c>
      <c r="Q903" s="30" t="s">
        <v>9223</v>
      </c>
      <c r="R903" t="s">
        <v>10340</v>
      </c>
      <c r="S903" t="s">
        <v>61</v>
      </c>
      <c r="U903" t="s">
        <v>9</v>
      </c>
      <c r="V903" t="s">
        <v>2954</v>
      </c>
    </row>
    <row r="904" spans="1:22" ht="15.75" thickBot="1" x14ac:dyDescent="0.3">
      <c r="A904">
        <v>3239</v>
      </c>
      <c r="B904" t="s">
        <v>1150</v>
      </c>
      <c r="D904" t="s">
        <v>687</v>
      </c>
      <c r="E904" s="6" t="s">
        <v>7774</v>
      </c>
      <c r="F904" s="65">
        <v>26425</v>
      </c>
      <c r="G904" s="70" t="str">
        <f t="shared" si="57"/>
        <v>06/05/1972</v>
      </c>
      <c r="H904" s="68" t="str">
        <f t="shared" si="58"/>
        <v>06</v>
      </c>
      <c r="I904" s="47" t="str">
        <f t="shared" si="60"/>
        <v>05</v>
      </c>
      <c r="J904" s="47" t="str">
        <f t="shared" si="59"/>
        <v>1972</v>
      </c>
      <c r="K904" s="47" t="str">
        <f>IFERROR(INDEX(Sheet1!$A$1:$E$2788,MATCH($F904,Sheet1!$A$1:$A$2788,0),MATCH(K$1,Sheet1!$A$1:$E$1,0)),"")</f>
        <v/>
      </c>
      <c r="L904" s="50" t="str">
        <f>IFERROR(INDEX(Sheet1!$A$1:$E$2788,MATCH($F904,Sheet1!$A$1:$A$2788,0),MATCH(L$1,Sheet1!$A$1:$E$1,0)),"")</f>
        <v/>
      </c>
      <c r="M904" s="25" t="str">
        <f>IFERROR(INDEX(Sheet1!$A$1:$E$2788,MATCH($F904,Sheet1!$A$1:$A$2788,0),MATCH(M$1,Sheet1!$A$1:$E$1,0)),"")</f>
        <v/>
      </c>
      <c r="N904" s="25" t="str">
        <f>IFERROR(INDEX(Sheet1!$A$1:$E$2788,MATCH($F904,Sheet1!$A$1:$A$2788,0),MATCH(N$1,Sheet1!$A$1:$E$1,0)),"")</f>
        <v/>
      </c>
      <c r="O904" s="44" t="str">
        <f>IFERROR(INDEX(Sheet1!$A$1:$G$2788,MATCH($F904,Sheet1!$A$1:$A$2788,0),MATCH(O$1,Sheet1!$A$1:$G$1,0)),"")</f>
        <v/>
      </c>
      <c r="P904" s="68" t="s">
        <v>10223</v>
      </c>
      <c r="Q904" s="30" t="s">
        <v>9344</v>
      </c>
      <c r="R904" t="s">
        <v>10340</v>
      </c>
      <c r="S904" t="s">
        <v>61</v>
      </c>
      <c r="U904" t="s">
        <v>9</v>
      </c>
      <c r="V904" t="s">
        <v>2953</v>
      </c>
    </row>
    <row r="905" spans="1:22" ht="15.75" thickBot="1" x14ac:dyDescent="0.3">
      <c r="A905">
        <v>3238</v>
      </c>
      <c r="B905" t="s">
        <v>1150</v>
      </c>
      <c r="D905" t="s">
        <v>81</v>
      </c>
      <c r="E905" s="6" t="s">
        <v>5392</v>
      </c>
      <c r="F905" s="65">
        <v>26436</v>
      </c>
      <c r="G905" s="70" t="str">
        <f t="shared" si="57"/>
        <v>17/05/1972</v>
      </c>
      <c r="H905" s="68" t="str">
        <f t="shared" si="58"/>
        <v>17</v>
      </c>
      <c r="I905" s="47" t="str">
        <f t="shared" si="60"/>
        <v>05</v>
      </c>
      <c r="J905" s="47" t="str">
        <f t="shared" si="59"/>
        <v>1972</v>
      </c>
      <c r="K905" s="47" t="str">
        <f>IFERROR(INDEX(Sheet1!$A$1:$E$2788,MATCH($F905,Sheet1!$A$1:$A$2788,0),MATCH(K$1,Sheet1!$A$1:$E$1,0)),"")</f>
        <v/>
      </c>
      <c r="L905" s="50" t="str">
        <f>IFERROR(INDEX(Sheet1!$A$1:$E$2788,MATCH($F905,Sheet1!$A$1:$A$2788,0),MATCH(L$1,Sheet1!$A$1:$E$1,0)),"")</f>
        <v/>
      </c>
      <c r="M905" s="25" t="str">
        <f>IFERROR(INDEX(Sheet1!$A$1:$E$2788,MATCH($F905,Sheet1!$A$1:$A$2788,0),MATCH(M$1,Sheet1!$A$1:$E$1,0)),"")</f>
        <v/>
      </c>
      <c r="N905" s="25" t="str">
        <f>IFERROR(INDEX(Sheet1!$A$1:$E$2788,MATCH($F905,Sheet1!$A$1:$A$2788,0),MATCH(N$1,Sheet1!$A$1:$E$1,0)),"")</f>
        <v/>
      </c>
      <c r="O905" s="44" t="str">
        <f>IFERROR(INDEX(Sheet1!$A$1:$G$2788,MATCH($F905,Sheet1!$A$1:$A$2788,0),MATCH(O$1,Sheet1!$A$1:$G$1,0)),"")</f>
        <v/>
      </c>
      <c r="P905" s="68" t="s">
        <v>10223</v>
      </c>
      <c r="Q905" s="30" t="s">
        <v>9175</v>
      </c>
      <c r="R905" t="s">
        <v>10340</v>
      </c>
      <c r="S905" t="s">
        <v>61</v>
      </c>
      <c r="U905" t="s">
        <v>9</v>
      </c>
      <c r="V905" t="s">
        <v>2952</v>
      </c>
    </row>
    <row r="906" spans="1:22" ht="15.75" thickBot="1" x14ac:dyDescent="0.3">
      <c r="A906">
        <v>3237</v>
      </c>
      <c r="B906" t="s">
        <v>1150</v>
      </c>
      <c r="D906" t="s">
        <v>56</v>
      </c>
      <c r="E906" s="6" t="s">
        <v>7047</v>
      </c>
      <c r="F906" s="65">
        <v>26438</v>
      </c>
      <c r="G906" s="70" t="str">
        <f t="shared" si="57"/>
        <v>19/05/1972</v>
      </c>
      <c r="H906" s="68" t="str">
        <f t="shared" si="58"/>
        <v>19</v>
      </c>
      <c r="I906" s="47" t="str">
        <f t="shared" si="60"/>
        <v>05</v>
      </c>
      <c r="J906" s="47" t="str">
        <f t="shared" si="59"/>
        <v>1972</v>
      </c>
      <c r="K906" s="47" t="str">
        <f>IFERROR(INDEX(Sheet1!$A$1:$E$2788,MATCH($F906,Sheet1!$A$1:$A$2788,0),MATCH(K$1,Sheet1!$A$1:$E$1,0)),"")</f>
        <v/>
      </c>
      <c r="L906" s="50" t="str">
        <f>IFERROR(INDEX(Sheet1!$A$1:$E$2788,MATCH($F906,Sheet1!$A$1:$A$2788,0),MATCH(L$1,Sheet1!$A$1:$E$1,0)),"")</f>
        <v/>
      </c>
      <c r="M906" s="25" t="str">
        <f>IFERROR(INDEX(Sheet1!$A$1:$E$2788,MATCH($F906,Sheet1!$A$1:$A$2788,0),MATCH(M$1,Sheet1!$A$1:$E$1,0)),"")</f>
        <v/>
      </c>
      <c r="N906" s="25" t="str">
        <f>IFERROR(INDEX(Sheet1!$A$1:$E$2788,MATCH($F906,Sheet1!$A$1:$A$2788,0),MATCH(N$1,Sheet1!$A$1:$E$1,0)),"")</f>
        <v/>
      </c>
      <c r="O906" s="44" t="str">
        <f>IFERROR(INDEX(Sheet1!$A$1:$G$2788,MATCH($F906,Sheet1!$A$1:$A$2788,0),MATCH(O$1,Sheet1!$A$1:$G$1,0)),"")</f>
        <v/>
      </c>
      <c r="P906" s="68" t="s">
        <v>10223</v>
      </c>
      <c r="Q906" s="30" t="s">
        <v>9330</v>
      </c>
      <c r="R906" t="s">
        <v>10340</v>
      </c>
      <c r="S906" t="s">
        <v>61</v>
      </c>
      <c r="U906" t="s">
        <v>9</v>
      </c>
      <c r="V906" t="s">
        <v>2951</v>
      </c>
    </row>
    <row r="907" spans="1:22" ht="15.75" thickBot="1" x14ac:dyDescent="0.3">
      <c r="A907">
        <v>3236</v>
      </c>
      <c r="B907" t="s">
        <v>1962</v>
      </c>
      <c r="D907" t="s">
        <v>932</v>
      </c>
      <c r="E907" s="6" t="s">
        <v>7775</v>
      </c>
      <c r="F907" s="65">
        <v>26439</v>
      </c>
      <c r="G907" s="70" t="str">
        <f t="shared" si="57"/>
        <v>20/05/1972</v>
      </c>
      <c r="H907" s="68" t="str">
        <f t="shared" si="58"/>
        <v>20</v>
      </c>
      <c r="I907" s="47" t="str">
        <f t="shared" si="60"/>
        <v>05</v>
      </c>
      <c r="J907" s="47" t="str">
        <f t="shared" si="59"/>
        <v>1972</v>
      </c>
      <c r="K907" s="47" t="str">
        <f>IFERROR(INDEX(Sheet1!$A$1:$E$2788,MATCH($F907,Sheet1!$A$1:$A$2788,0),MATCH(K$1,Sheet1!$A$1:$E$1,0)),"")</f>
        <v/>
      </c>
      <c r="L907" s="50" t="str">
        <f>IFERROR(INDEX(Sheet1!$A$1:$E$2788,MATCH($F907,Sheet1!$A$1:$A$2788,0),MATCH(L$1,Sheet1!$A$1:$E$1,0)),"")</f>
        <v/>
      </c>
      <c r="M907" s="25" t="str">
        <f>IFERROR(INDEX(Sheet1!$A$1:$E$2788,MATCH($F907,Sheet1!$A$1:$A$2788,0),MATCH(M$1,Sheet1!$A$1:$E$1,0)),"")</f>
        <v/>
      </c>
      <c r="N907" s="25" t="str">
        <f>IFERROR(INDEX(Sheet1!$A$1:$E$2788,MATCH($F907,Sheet1!$A$1:$A$2788,0),MATCH(N$1,Sheet1!$A$1:$E$1,0)),"")</f>
        <v/>
      </c>
      <c r="O907" s="44" t="str">
        <f>IFERROR(INDEX(Sheet1!$A$1:$G$2788,MATCH($F907,Sheet1!$A$1:$A$2788,0),MATCH(O$1,Sheet1!$A$1:$G$1,0)),"")</f>
        <v/>
      </c>
      <c r="P907" s="50" t="s">
        <v>10217</v>
      </c>
      <c r="Q907" s="30" t="s">
        <v>9352</v>
      </c>
      <c r="R907" t="s">
        <v>10340</v>
      </c>
      <c r="S907" t="s">
        <v>61</v>
      </c>
      <c r="U907" t="s">
        <v>33</v>
      </c>
      <c r="V907" t="s">
        <v>2950</v>
      </c>
    </row>
    <row r="908" spans="1:22" ht="15.75" thickBot="1" x14ac:dyDescent="0.3">
      <c r="A908">
        <v>3235</v>
      </c>
      <c r="B908" t="s">
        <v>1150</v>
      </c>
      <c r="D908" t="s">
        <v>20</v>
      </c>
      <c r="E908" s="6" t="s">
        <v>6194</v>
      </c>
      <c r="F908" s="65">
        <v>26444</v>
      </c>
      <c r="G908" s="70" t="str">
        <f t="shared" si="57"/>
        <v>25/05/1972</v>
      </c>
      <c r="H908" s="68" t="str">
        <f t="shared" si="58"/>
        <v>25</v>
      </c>
      <c r="I908" s="47" t="str">
        <f t="shared" si="60"/>
        <v>05</v>
      </c>
      <c r="J908" s="47" t="str">
        <f t="shared" si="59"/>
        <v>1972</v>
      </c>
      <c r="K908" s="47" t="str">
        <f>IFERROR(INDEX(Sheet1!$A$1:$E$2788,MATCH($F908,Sheet1!$A$1:$A$2788,0),MATCH(K$1,Sheet1!$A$1:$E$1,0)),"")</f>
        <v/>
      </c>
      <c r="L908" s="50" t="str">
        <f>IFERROR(INDEX(Sheet1!$A$1:$E$2788,MATCH($F908,Sheet1!$A$1:$A$2788,0),MATCH(L$1,Sheet1!$A$1:$E$1,0)),"")</f>
        <v/>
      </c>
      <c r="M908" s="25" t="str">
        <f>IFERROR(INDEX(Sheet1!$A$1:$E$2788,MATCH($F908,Sheet1!$A$1:$A$2788,0),MATCH(M$1,Sheet1!$A$1:$E$1,0)),"")</f>
        <v/>
      </c>
      <c r="N908" s="25" t="str">
        <f>IFERROR(INDEX(Sheet1!$A$1:$E$2788,MATCH($F908,Sheet1!$A$1:$A$2788,0),MATCH(N$1,Sheet1!$A$1:$E$1,0)),"")</f>
        <v/>
      </c>
      <c r="O908" s="44" t="str">
        <f>IFERROR(INDEX(Sheet1!$A$1:$G$2788,MATCH($F908,Sheet1!$A$1:$A$2788,0),MATCH(O$1,Sheet1!$A$1:$G$1,0)),"")</f>
        <v/>
      </c>
      <c r="P908" s="68" t="s">
        <v>10223</v>
      </c>
      <c r="Q908" s="30" t="s">
        <v>9398</v>
      </c>
      <c r="R908" t="s">
        <v>10340</v>
      </c>
      <c r="S908" t="s">
        <v>61</v>
      </c>
      <c r="U908" t="s">
        <v>9</v>
      </c>
      <c r="V908" t="s">
        <v>2949</v>
      </c>
    </row>
    <row r="909" spans="1:22" ht="15.75" thickBot="1" x14ac:dyDescent="0.3">
      <c r="A909">
        <v>3234</v>
      </c>
      <c r="B909" t="s">
        <v>1150</v>
      </c>
      <c r="D909" t="s">
        <v>20</v>
      </c>
      <c r="E909" s="6" t="s">
        <v>7048</v>
      </c>
      <c r="F909" s="65">
        <v>26459</v>
      </c>
      <c r="G909" s="70" t="str">
        <f t="shared" si="57"/>
        <v>09/06/1972</v>
      </c>
      <c r="H909" s="68" t="str">
        <f t="shared" si="58"/>
        <v>09</v>
      </c>
      <c r="I909" s="47" t="str">
        <f t="shared" si="60"/>
        <v>06</v>
      </c>
      <c r="J909" s="47" t="str">
        <f t="shared" si="59"/>
        <v>1972</v>
      </c>
      <c r="K909" s="47" t="str">
        <f>IFERROR(INDEX(Sheet1!$A$1:$E$2788,MATCH($F909,Sheet1!$A$1:$A$2788,0),MATCH(K$1,Sheet1!$A$1:$E$1,0)),"")</f>
        <v/>
      </c>
      <c r="L909" s="50" t="str">
        <f>IFERROR(INDEX(Sheet1!$A$1:$E$2788,MATCH($F909,Sheet1!$A$1:$A$2788,0),MATCH(L$1,Sheet1!$A$1:$E$1,0)),"")</f>
        <v/>
      </c>
      <c r="M909" s="25" t="str">
        <f>IFERROR(INDEX(Sheet1!$A$1:$E$2788,MATCH($F909,Sheet1!$A$1:$A$2788,0),MATCH(M$1,Sheet1!$A$1:$E$1,0)),"")</f>
        <v/>
      </c>
      <c r="N909" s="25" t="str">
        <f>IFERROR(INDEX(Sheet1!$A$1:$E$2788,MATCH($F909,Sheet1!$A$1:$A$2788,0),MATCH(N$1,Sheet1!$A$1:$E$1,0)),"")</f>
        <v/>
      </c>
      <c r="O909" s="44" t="str">
        <f>IFERROR(INDEX(Sheet1!$A$1:$G$2788,MATCH($F909,Sheet1!$A$1:$A$2788,0),MATCH(O$1,Sheet1!$A$1:$G$1,0)),"")</f>
        <v/>
      </c>
      <c r="P909" s="68" t="s">
        <v>10223</v>
      </c>
      <c r="Q909" s="30" t="s">
        <v>9186</v>
      </c>
      <c r="R909" t="s">
        <v>10340</v>
      </c>
      <c r="S909" t="s">
        <v>61</v>
      </c>
      <c r="U909" t="s">
        <v>9</v>
      </c>
      <c r="V909" t="s">
        <v>2948</v>
      </c>
    </row>
    <row r="910" spans="1:22" ht="15.75" thickBot="1" x14ac:dyDescent="0.3">
      <c r="A910">
        <v>3233</v>
      </c>
      <c r="B910" t="s">
        <v>1330</v>
      </c>
      <c r="D910" t="s">
        <v>884</v>
      </c>
      <c r="E910" s="6" t="s">
        <v>4652</v>
      </c>
      <c r="F910" s="65">
        <v>26463</v>
      </c>
      <c r="G910" s="70" t="str">
        <f t="shared" si="57"/>
        <v>13/06/1972</v>
      </c>
      <c r="H910" s="68" t="str">
        <f t="shared" si="58"/>
        <v>13</v>
      </c>
      <c r="I910" s="47" t="str">
        <f t="shared" si="60"/>
        <v>06</v>
      </c>
      <c r="J910" s="47" t="str">
        <f t="shared" si="59"/>
        <v>1972</v>
      </c>
      <c r="K910" s="47" t="str">
        <f>IFERROR(INDEX(Sheet1!$A$1:$E$2788,MATCH($F910,Sheet1!$A$1:$A$2788,0),MATCH(K$1,Sheet1!$A$1:$E$1,0)),"")</f>
        <v/>
      </c>
      <c r="L910" s="50" t="str">
        <f>IFERROR(INDEX(Sheet1!$A$1:$E$2788,MATCH($F910,Sheet1!$A$1:$A$2788,0),MATCH(L$1,Sheet1!$A$1:$E$1,0)),"")</f>
        <v/>
      </c>
      <c r="M910" s="25" t="str">
        <f>IFERROR(INDEX(Sheet1!$A$1:$E$2788,MATCH($F910,Sheet1!$A$1:$A$2788,0),MATCH(M$1,Sheet1!$A$1:$E$1,0)),"")</f>
        <v/>
      </c>
      <c r="N910" s="25" t="str">
        <f>IFERROR(INDEX(Sheet1!$A$1:$E$2788,MATCH($F910,Sheet1!$A$1:$A$2788,0),MATCH(N$1,Sheet1!$A$1:$E$1,0)),"")</f>
        <v/>
      </c>
      <c r="O910" s="44" t="str">
        <f>IFERROR(INDEX(Sheet1!$A$1:$G$2788,MATCH($F910,Sheet1!$A$1:$A$2788,0),MATCH(O$1,Sheet1!$A$1:$G$1,0)),"")</f>
        <v/>
      </c>
      <c r="P910" s="50" t="s">
        <v>10217</v>
      </c>
      <c r="Q910" s="30" t="s">
        <v>9399</v>
      </c>
      <c r="R910" t="s">
        <v>10340</v>
      </c>
      <c r="S910" t="s">
        <v>61</v>
      </c>
      <c r="U910" t="s">
        <v>9</v>
      </c>
      <c r="V910" t="s">
        <v>7776</v>
      </c>
    </row>
    <row r="911" spans="1:22" ht="15.75" thickBot="1" x14ac:dyDescent="0.3">
      <c r="A911">
        <v>3232</v>
      </c>
      <c r="B911" t="s">
        <v>1150</v>
      </c>
      <c r="D911" t="s">
        <v>20</v>
      </c>
      <c r="E911" s="6" t="s">
        <v>5393</v>
      </c>
      <c r="F911" s="65">
        <v>26471</v>
      </c>
      <c r="G911" s="70" t="str">
        <f t="shared" si="57"/>
        <v>21/06/1972</v>
      </c>
      <c r="H911" s="68" t="str">
        <f t="shared" si="58"/>
        <v>21</v>
      </c>
      <c r="I911" s="47" t="str">
        <f t="shared" si="60"/>
        <v>06</v>
      </c>
      <c r="J911" s="47" t="str">
        <f t="shared" si="59"/>
        <v>1972</v>
      </c>
      <c r="K911" s="47" t="str">
        <f>IFERROR(INDEX(Sheet1!$A$1:$E$2788,MATCH($F911,Sheet1!$A$1:$A$2788,0),MATCH(K$1,Sheet1!$A$1:$E$1,0)),"")</f>
        <v/>
      </c>
      <c r="L911" s="50" t="str">
        <f>IFERROR(INDEX(Sheet1!$A$1:$E$2788,MATCH($F911,Sheet1!$A$1:$A$2788,0),MATCH(L$1,Sheet1!$A$1:$E$1,0)),"")</f>
        <v/>
      </c>
      <c r="M911" s="25" t="str">
        <f>IFERROR(INDEX(Sheet1!$A$1:$E$2788,MATCH($F911,Sheet1!$A$1:$A$2788,0),MATCH(M$1,Sheet1!$A$1:$E$1,0)),"")</f>
        <v/>
      </c>
      <c r="N911" s="25" t="str">
        <f>IFERROR(INDEX(Sheet1!$A$1:$E$2788,MATCH($F911,Sheet1!$A$1:$A$2788,0),MATCH(N$1,Sheet1!$A$1:$E$1,0)),"")</f>
        <v/>
      </c>
      <c r="O911" s="44" t="str">
        <f>IFERROR(INDEX(Sheet1!$A$1:$G$2788,MATCH($F911,Sheet1!$A$1:$A$2788,0),MATCH(O$1,Sheet1!$A$1:$G$1,0)),"")</f>
        <v/>
      </c>
      <c r="P911" s="68" t="s">
        <v>10223</v>
      </c>
      <c r="Q911" s="30" t="s">
        <v>9400</v>
      </c>
      <c r="R911" t="s">
        <v>10340</v>
      </c>
      <c r="S911" t="s">
        <v>61</v>
      </c>
      <c r="U911" t="s">
        <v>9</v>
      </c>
      <c r="V911" t="s">
        <v>2947</v>
      </c>
    </row>
    <row r="912" spans="1:22" ht="15.75" thickBot="1" x14ac:dyDescent="0.3">
      <c r="A912">
        <v>3230</v>
      </c>
      <c r="B912" t="s">
        <v>1150</v>
      </c>
      <c r="D912" t="s">
        <v>81</v>
      </c>
      <c r="E912" s="6" t="s">
        <v>7050</v>
      </c>
      <c r="F912" s="65">
        <v>26473</v>
      </c>
      <c r="G912" s="70" t="str">
        <f t="shared" si="57"/>
        <v>23/06/1972</v>
      </c>
      <c r="H912" s="68" t="str">
        <f t="shared" si="58"/>
        <v>23</v>
      </c>
      <c r="I912" s="47" t="str">
        <f t="shared" si="60"/>
        <v>06</v>
      </c>
      <c r="J912" s="47" t="str">
        <f t="shared" si="59"/>
        <v>1972</v>
      </c>
      <c r="K912" s="47" t="str">
        <f>IFERROR(INDEX(Sheet1!$A$1:$E$2788,MATCH($F912,Sheet1!$A$1:$A$2788,0),MATCH(K$1,Sheet1!$A$1:$E$1,0)),"")</f>
        <v/>
      </c>
      <c r="L912" s="50" t="str">
        <f>IFERROR(INDEX(Sheet1!$A$1:$E$2788,MATCH($F912,Sheet1!$A$1:$A$2788,0),MATCH(L$1,Sheet1!$A$1:$E$1,0)),"")</f>
        <v/>
      </c>
      <c r="M912" s="25" t="str">
        <f>IFERROR(INDEX(Sheet1!$A$1:$E$2788,MATCH($F912,Sheet1!$A$1:$A$2788,0),MATCH(M$1,Sheet1!$A$1:$E$1,0)),"")</f>
        <v/>
      </c>
      <c r="N912" s="25" t="str">
        <f>IFERROR(INDEX(Sheet1!$A$1:$E$2788,MATCH($F912,Sheet1!$A$1:$A$2788,0),MATCH(N$1,Sheet1!$A$1:$E$1,0)),"")</f>
        <v/>
      </c>
      <c r="O912" s="44" t="str">
        <f>IFERROR(INDEX(Sheet1!$A$1:$G$2788,MATCH($F912,Sheet1!$A$1:$A$2788,0),MATCH(O$1,Sheet1!$A$1:$G$1,0)),"")</f>
        <v/>
      </c>
      <c r="P912" s="68" t="s">
        <v>10223</v>
      </c>
      <c r="Q912" s="30" t="s">
        <v>9401</v>
      </c>
      <c r="R912" t="s">
        <v>10340</v>
      </c>
      <c r="S912" t="s">
        <v>61</v>
      </c>
      <c r="U912" t="s">
        <v>9</v>
      </c>
      <c r="V912" t="s">
        <v>2945</v>
      </c>
    </row>
    <row r="913" spans="1:22" ht="15.75" thickBot="1" x14ac:dyDescent="0.3">
      <c r="A913">
        <v>3231</v>
      </c>
      <c r="B913" t="s">
        <v>1150</v>
      </c>
      <c r="D913" t="s">
        <v>1601</v>
      </c>
      <c r="E913" s="6" t="s">
        <v>7049</v>
      </c>
      <c r="F913" s="65">
        <v>26473</v>
      </c>
      <c r="G913" s="70" t="str">
        <f t="shared" si="57"/>
        <v>23/06/1972</v>
      </c>
      <c r="H913" s="68" t="str">
        <f t="shared" si="58"/>
        <v>23</v>
      </c>
      <c r="I913" s="47" t="str">
        <f t="shared" si="60"/>
        <v>06</v>
      </c>
      <c r="J913" s="47" t="str">
        <f t="shared" si="59"/>
        <v>1972</v>
      </c>
      <c r="K913" s="47" t="str">
        <f>IFERROR(INDEX(Sheet1!$A$1:$E$2788,MATCH($F913,Sheet1!$A$1:$A$2788,0),MATCH(K$1,Sheet1!$A$1:$E$1,0)),"")</f>
        <v/>
      </c>
      <c r="L913" s="50" t="str">
        <f>IFERROR(INDEX(Sheet1!$A$1:$E$2788,MATCH($F913,Sheet1!$A$1:$A$2788,0),MATCH(L$1,Sheet1!$A$1:$E$1,0)),"")</f>
        <v/>
      </c>
      <c r="M913" s="25" t="str">
        <f>IFERROR(INDEX(Sheet1!$A$1:$E$2788,MATCH($F913,Sheet1!$A$1:$A$2788,0),MATCH(M$1,Sheet1!$A$1:$E$1,0)),"")</f>
        <v/>
      </c>
      <c r="N913" s="25" t="str">
        <f>IFERROR(INDEX(Sheet1!$A$1:$E$2788,MATCH($F913,Sheet1!$A$1:$A$2788,0),MATCH(N$1,Sheet1!$A$1:$E$1,0)),"")</f>
        <v/>
      </c>
      <c r="O913" s="44" t="str">
        <f>IFERROR(INDEX(Sheet1!$A$1:$G$2788,MATCH($F913,Sheet1!$A$1:$A$2788,0),MATCH(O$1,Sheet1!$A$1:$G$1,0)),"")</f>
        <v/>
      </c>
      <c r="P913" s="68" t="s">
        <v>10223</v>
      </c>
      <c r="Q913" s="30" t="s">
        <v>9009</v>
      </c>
      <c r="R913" t="s">
        <v>10340</v>
      </c>
      <c r="S913" t="s">
        <v>61</v>
      </c>
      <c r="U913" t="s">
        <v>9</v>
      </c>
      <c r="V913" t="s">
        <v>2946</v>
      </c>
    </row>
    <row r="914" spans="1:22" ht="15.75" thickBot="1" x14ac:dyDescent="0.3">
      <c r="A914">
        <v>3229</v>
      </c>
      <c r="B914" t="s">
        <v>1150</v>
      </c>
      <c r="D914" t="s">
        <v>20</v>
      </c>
      <c r="E914" s="6" t="s">
        <v>6195</v>
      </c>
      <c r="F914" s="65">
        <v>26479</v>
      </c>
      <c r="G914" s="70" t="str">
        <f t="shared" si="57"/>
        <v>29/06/1972</v>
      </c>
      <c r="H914" s="68" t="str">
        <f t="shared" si="58"/>
        <v>29</v>
      </c>
      <c r="I914" s="47" t="str">
        <f t="shared" si="60"/>
        <v>06</v>
      </c>
      <c r="J914" s="47" t="str">
        <f t="shared" si="59"/>
        <v>1972</v>
      </c>
      <c r="K914" s="47" t="str">
        <f>IFERROR(INDEX(Sheet1!$A$1:$E$2788,MATCH($F914,Sheet1!$A$1:$A$2788,0),MATCH(K$1,Sheet1!$A$1:$E$1,0)),"")</f>
        <v/>
      </c>
      <c r="L914" s="50" t="str">
        <f>IFERROR(INDEX(Sheet1!$A$1:$E$2788,MATCH($F914,Sheet1!$A$1:$A$2788,0),MATCH(L$1,Sheet1!$A$1:$E$1,0)),"")</f>
        <v/>
      </c>
      <c r="M914" s="25" t="str">
        <f>IFERROR(INDEX(Sheet1!$A$1:$E$2788,MATCH($F914,Sheet1!$A$1:$A$2788,0),MATCH(M$1,Sheet1!$A$1:$E$1,0)),"")</f>
        <v/>
      </c>
      <c r="N914" s="25" t="str">
        <f>IFERROR(INDEX(Sheet1!$A$1:$E$2788,MATCH($F914,Sheet1!$A$1:$A$2788,0),MATCH(N$1,Sheet1!$A$1:$E$1,0)),"")</f>
        <v/>
      </c>
      <c r="O914" s="44" t="str">
        <f>IFERROR(INDEX(Sheet1!$A$1:$G$2788,MATCH($F914,Sheet1!$A$1:$A$2788,0),MATCH(O$1,Sheet1!$A$1:$G$1,0)),"")</f>
        <v/>
      </c>
      <c r="P914" s="68" t="s">
        <v>10223</v>
      </c>
      <c r="R914" t="s">
        <v>10319</v>
      </c>
      <c r="S914" t="s">
        <v>61</v>
      </c>
      <c r="U914" t="s">
        <v>9</v>
      </c>
      <c r="V914" t="s">
        <v>2944</v>
      </c>
    </row>
    <row r="915" spans="1:22" ht="15.75" thickBot="1" x14ac:dyDescent="0.3">
      <c r="A915">
        <v>3520</v>
      </c>
      <c r="B915" t="s">
        <v>1150</v>
      </c>
      <c r="D915" t="s">
        <v>101</v>
      </c>
      <c r="E915" s="6" t="s">
        <v>7730</v>
      </c>
      <c r="F915" s="65">
        <v>26479</v>
      </c>
      <c r="G915" s="70" t="str">
        <f t="shared" si="57"/>
        <v>29/06/1972</v>
      </c>
      <c r="H915" s="68" t="str">
        <f t="shared" si="58"/>
        <v>29</v>
      </c>
      <c r="I915" s="47" t="str">
        <f t="shared" si="60"/>
        <v>06</v>
      </c>
      <c r="J915" s="47" t="str">
        <f t="shared" si="59"/>
        <v>1972</v>
      </c>
      <c r="K915" s="47" t="str">
        <f>IFERROR(INDEX(Sheet1!$A$1:$E$2788,MATCH($F915,Sheet1!$A$1:$A$2788,0),MATCH(K$1,Sheet1!$A$1:$E$1,0)),"")</f>
        <v/>
      </c>
      <c r="L915" s="50" t="str">
        <f>IFERROR(INDEX(Sheet1!$A$1:$E$2788,MATCH($F915,Sheet1!$A$1:$A$2788,0),MATCH(L$1,Sheet1!$A$1:$E$1,0)),"")</f>
        <v/>
      </c>
      <c r="M915" s="25" t="str">
        <f>IFERROR(INDEX(Sheet1!$A$1:$E$2788,MATCH($F915,Sheet1!$A$1:$A$2788,0),MATCH(M$1,Sheet1!$A$1:$E$1,0)),"")</f>
        <v/>
      </c>
      <c r="N915" s="25" t="str">
        <f>IFERROR(INDEX(Sheet1!$A$1:$E$2788,MATCH($F915,Sheet1!$A$1:$A$2788,0),MATCH(N$1,Sheet1!$A$1:$E$1,0)),"")</f>
        <v/>
      </c>
      <c r="O915" s="44" t="str">
        <f>IFERROR(INDEX(Sheet1!$A$1:$G$2788,MATCH($F915,Sheet1!$A$1:$A$2788,0),MATCH(O$1,Sheet1!$A$1:$G$1,0)),"")</f>
        <v/>
      </c>
      <c r="P915" s="68" t="s">
        <v>10223</v>
      </c>
      <c r="Q915" s="30" t="s">
        <v>9053</v>
      </c>
      <c r="R915" t="s">
        <v>10340</v>
      </c>
      <c r="S915" t="s">
        <v>61</v>
      </c>
      <c r="U915" t="s">
        <v>9</v>
      </c>
      <c r="V915" t="s">
        <v>3230</v>
      </c>
    </row>
    <row r="916" spans="1:22" ht="15.75" thickBot="1" x14ac:dyDescent="0.3">
      <c r="A916">
        <v>3649</v>
      </c>
      <c r="B916" t="s">
        <v>1150</v>
      </c>
      <c r="D916" t="s">
        <v>101</v>
      </c>
      <c r="E916" s="6" t="s">
        <v>6130</v>
      </c>
      <c r="F916" s="65">
        <v>26479</v>
      </c>
      <c r="G916" s="70" t="str">
        <f t="shared" si="57"/>
        <v>29/06/1972</v>
      </c>
      <c r="H916" s="68" t="str">
        <f t="shared" si="58"/>
        <v>29</v>
      </c>
      <c r="I916" s="47" t="str">
        <f t="shared" si="60"/>
        <v>06</v>
      </c>
      <c r="J916" s="47" t="str">
        <f t="shared" si="59"/>
        <v>1972</v>
      </c>
      <c r="K916" s="47" t="str">
        <f>IFERROR(INDEX(Sheet1!$A$1:$E$2788,MATCH($F916,Sheet1!$A$1:$A$2788,0),MATCH(K$1,Sheet1!$A$1:$E$1,0)),"")</f>
        <v/>
      </c>
      <c r="L916" s="50" t="str">
        <f>IFERROR(INDEX(Sheet1!$A$1:$E$2788,MATCH($F916,Sheet1!$A$1:$A$2788,0),MATCH(L$1,Sheet1!$A$1:$E$1,0)),"")</f>
        <v/>
      </c>
      <c r="M916" s="25" t="str">
        <f>IFERROR(INDEX(Sheet1!$A$1:$E$2788,MATCH($F916,Sheet1!$A$1:$A$2788,0),MATCH(M$1,Sheet1!$A$1:$E$1,0)),"")</f>
        <v/>
      </c>
      <c r="N916" s="25" t="str">
        <f>IFERROR(INDEX(Sheet1!$A$1:$E$2788,MATCH($F916,Sheet1!$A$1:$A$2788,0),MATCH(N$1,Sheet1!$A$1:$E$1,0)),"")</f>
        <v/>
      </c>
      <c r="O916" s="44" t="str">
        <f>IFERROR(INDEX(Sheet1!$A$1:$G$2788,MATCH($F916,Sheet1!$A$1:$A$2788,0),MATCH(O$1,Sheet1!$A$1:$G$1,0)),"")</f>
        <v/>
      </c>
      <c r="P916" s="68" t="s">
        <v>10223</v>
      </c>
      <c r="Q916" s="30" t="s">
        <v>8924</v>
      </c>
      <c r="R916" t="s">
        <v>10340</v>
      </c>
      <c r="S916" t="s">
        <v>61</v>
      </c>
      <c r="U916" t="s">
        <v>9</v>
      </c>
      <c r="V916" t="s">
        <v>3354</v>
      </c>
    </row>
    <row r="917" spans="1:22" ht="15.75" thickBot="1" x14ac:dyDescent="0.3">
      <c r="A917">
        <v>3227</v>
      </c>
      <c r="B917" t="s">
        <v>1150</v>
      </c>
      <c r="D917" t="s">
        <v>1151</v>
      </c>
      <c r="E917" s="6" t="s">
        <v>7052</v>
      </c>
      <c r="F917" s="65">
        <v>26480</v>
      </c>
      <c r="G917" s="70" t="str">
        <f t="shared" si="57"/>
        <v>30/06/1972</v>
      </c>
      <c r="H917" s="68" t="str">
        <f t="shared" si="58"/>
        <v>30</v>
      </c>
      <c r="I917" s="47" t="str">
        <f t="shared" si="60"/>
        <v>06</v>
      </c>
      <c r="J917" s="47" t="str">
        <f t="shared" si="59"/>
        <v>1972</v>
      </c>
      <c r="K917" s="47" t="str">
        <f>IFERROR(INDEX(Sheet1!$A$1:$E$2788,MATCH($F917,Sheet1!$A$1:$A$2788,0),MATCH(K$1,Sheet1!$A$1:$E$1,0)),"")</f>
        <v/>
      </c>
      <c r="L917" s="50" t="str">
        <f>IFERROR(INDEX(Sheet1!$A$1:$E$2788,MATCH($F917,Sheet1!$A$1:$A$2788,0),MATCH(L$1,Sheet1!$A$1:$E$1,0)),"")</f>
        <v/>
      </c>
      <c r="M917" s="25" t="str">
        <f>IFERROR(INDEX(Sheet1!$A$1:$E$2788,MATCH($F917,Sheet1!$A$1:$A$2788,0),MATCH(M$1,Sheet1!$A$1:$E$1,0)),"")</f>
        <v/>
      </c>
      <c r="N917" s="25" t="str">
        <f>IFERROR(INDEX(Sheet1!$A$1:$E$2788,MATCH($F917,Sheet1!$A$1:$A$2788,0),MATCH(N$1,Sheet1!$A$1:$E$1,0)),"")</f>
        <v/>
      </c>
      <c r="O917" s="44" t="str">
        <f>IFERROR(INDEX(Sheet1!$A$1:$G$2788,MATCH($F917,Sheet1!$A$1:$A$2788,0),MATCH(O$1,Sheet1!$A$1:$G$1,0)),"")</f>
        <v/>
      </c>
      <c r="P917" s="68" t="s">
        <v>10223</v>
      </c>
      <c r="Q917" s="30" t="s">
        <v>9403</v>
      </c>
      <c r="R917" t="s">
        <v>10340</v>
      </c>
      <c r="S917" t="s">
        <v>61</v>
      </c>
      <c r="U917" t="s">
        <v>9</v>
      </c>
      <c r="V917" t="s">
        <v>2942</v>
      </c>
    </row>
    <row r="918" spans="1:22" ht="15.75" thickBot="1" x14ac:dyDescent="0.3">
      <c r="A918">
        <v>3228</v>
      </c>
      <c r="B918" t="s">
        <v>1150</v>
      </c>
      <c r="D918" t="s">
        <v>101</v>
      </c>
      <c r="E918" s="6" t="s">
        <v>7051</v>
      </c>
      <c r="F918" s="65">
        <v>26480</v>
      </c>
      <c r="G918" s="70" t="str">
        <f t="shared" si="57"/>
        <v>30/06/1972</v>
      </c>
      <c r="H918" s="68" t="str">
        <f t="shared" si="58"/>
        <v>30</v>
      </c>
      <c r="I918" s="47" t="str">
        <f t="shared" si="60"/>
        <v>06</v>
      </c>
      <c r="J918" s="47" t="str">
        <f t="shared" si="59"/>
        <v>1972</v>
      </c>
      <c r="K918" s="47" t="str">
        <f>IFERROR(INDEX(Sheet1!$A$1:$E$2788,MATCH($F918,Sheet1!$A$1:$A$2788,0),MATCH(K$1,Sheet1!$A$1:$E$1,0)),"")</f>
        <v/>
      </c>
      <c r="L918" s="50" t="str">
        <f>IFERROR(INDEX(Sheet1!$A$1:$E$2788,MATCH($F918,Sheet1!$A$1:$A$2788,0),MATCH(L$1,Sheet1!$A$1:$E$1,0)),"")</f>
        <v/>
      </c>
      <c r="M918" s="25" t="str">
        <f>IFERROR(INDEX(Sheet1!$A$1:$E$2788,MATCH($F918,Sheet1!$A$1:$A$2788,0),MATCH(M$1,Sheet1!$A$1:$E$1,0)),"")</f>
        <v/>
      </c>
      <c r="N918" s="25" t="str">
        <f>IFERROR(INDEX(Sheet1!$A$1:$E$2788,MATCH($F918,Sheet1!$A$1:$A$2788,0),MATCH(N$1,Sheet1!$A$1:$E$1,0)),"")</f>
        <v/>
      </c>
      <c r="O918" s="44" t="str">
        <f>IFERROR(INDEX(Sheet1!$A$1:$G$2788,MATCH($F918,Sheet1!$A$1:$A$2788,0),MATCH(O$1,Sheet1!$A$1:$G$1,0)),"")</f>
        <v/>
      </c>
      <c r="P918" s="68" t="s">
        <v>10223</v>
      </c>
      <c r="Q918" s="30" t="s">
        <v>9402</v>
      </c>
      <c r="R918" t="s">
        <v>10340</v>
      </c>
      <c r="S918" t="s">
        <v>61</v>
      </c>
      <c r="U918" t="s">
        <v>9</v>
      </c>
      <c r="V918" t="s">
        <v>2943</v>
      </c>
    </row>
    <row r="919" spans="1:22" ht="15.75" thickBot="1" x14ac:dyDescent="0.3">
      <c r="A919">
        <v>3226</v>
      </c>
      <c r="B919" t="s">
        <v>1150</v>
      </c>
      <c r="D919" t="s">
        <v>140</v>
      </c>
      <c r="E919" s="6" t="s">
        <v>8603</v>
      </c>
      <c r="F919" s="65">
        <v>26482</v>
      </c>
      <c r="G919" s="70" t="str">
        <f t="shared" si="57"/>
        <v>02/07/1972</v>
      </c>
      <c r="H919" s="68" t="str">
        <f t="shared" si="58"/>
        <v>02</v>
      </c>
      <c r="I919" s="47" t="str">
        <f t="shared" si="60"/>
        <v>07</v>
      </c>
      <c r="J919" s="47" t="str">
        <f t="shared" si="59"/>
        <v>1972</v>
      </c>
      <c r="K919" s="47" t="str">
        <f>IFERROR(INDEX(Sheet1!$A$1:$E$2788,MATCH($F919,Sheet1!$A$1:$A$2788,0),MATCH(K$1,Sheet1!$A$1:$E$1,0)),"")</f>
        <v/>
      </c>
      <c r="L919" s="50" t="str">
        <f>IFERROR(INDEX(Sheet1!$A$1:$E$2788,MATCH($F919,Sheet1!$A$1:$A$2788,0),MATCH(L$1,Sheet1!$A$1:$E$1,0)),"")</f>
        <v/>
      </c>
      <c r="M919" s="25" t="str">
        <f>IFERROR(INDEX(Sheet1!$A$1:$E$2788,MATCH($F919,Sheet1!$A$1:$A$2788,0),MATCH(M$1,Sheet1!$A$1:$E$1,0)),"")</f>
        <v/>
      </c>
      <c r="N919" s="25" t="str">
        <f>IFERROR(INDEX(Sheet1!$A$1:$E$2788,MATCH($F919,Sheet1!$A$1:$A$2788,0),MATCH(N$1,Sheet1!$A$1:$E$1,0)),"")</f>
        <v/>
      </c>
      <c r="O919" s="44" t="str">
        <f>IFERROR(INDEX(Sheet1!$A$1:$G$2788,MATCH($F919,Sheet1!$A$1:$A$2788,0),MATCH(O$1,Sheet1!$A$1:$G$1,0)),"")</f>
        <v/>
      </c>
      <c r="P919" s="68" t="s">
        <v>10223</v>
      </c>
      <c r="Q919" s="30" t="s">
        <v>9127</v>
      </c>
      <c r="R919" t="s">
        <v>10340</v>
      </c>
      <c r="S919" t="s">
        <v>61</v>
      </c>
      <c r="U919" t="s">
        <v>9</v>
      </c>
      <c r="V919" t="s">
        <v>2941</v>
      </c>
    </row>
    <row r="920" spans="1:22" ht="15.75" thickBot="1" x14ac:dyDescent="0.3">
      <c r="A920">
        <v>3225</v>
      </c>
      <c r="B920" t="s">
        <v>1150</v>
      </c>
      <c r="D920" t="s">
        <v>101</v>
      </c>
      <c r="E920" s="6" t="s">
        <v>5394</v>
      </c>
      <c r="F920" s="65">
        <v>26485</v>
      </c>
      <c r="G920" s="70" t="str">
        <f t="shared" si="57"/>
        <v>05/07/1972</v>
      </c>
      <c r="H920" s="68" t="str">
        <f t="shared" si="58"/>
        <v>05</v>
      </c>
      <c r="I920" s="47" t="str">
        <f t="shared" si="60"/>
        <v>07</v>
      </c>
      <c r="J920" s="47" t="str">
        <f t="shared" si="59"/>
        <v>1972</v>
      </c>
      <c r="K920" s="47" t="str">
        <f>IFERROR(INDEX(Sheet1!$A$1:$E$2788,MATCH($F920,Sheet1!$A$1:$A$2788,0),MATCH(K$1,Sheet1!$A$1:$E$1,0)),"")</f>
        <v/>
      </c>
      <c r="L920" s="50" t="str">
        <f>IFERROR(INDEX(Sheet1!$A$1:$E$2788,MATCH($F920,Sheet1!$A$1:$A$2788,0),MATCH(L$1,Sheet1!$A$1:$E$1,0)),"")</f>
        <v/>
      </c>
      <c r="M920" s="25" t="str">
        <f>IFERROR(INDEX(Sheet1!$A$1:$E$2788,MATCH($F920,Sheet1!$A$1:$A$2788,0),MATCH(M$1,Sheet1!$A$1:$E$1,0)),"")</f>
        <v/>
      </c>
      <c r="N920" s="25" t="str">
        <f>IFERROR(INDEX(Sheet1!$A$1:$E$2788,MATCH($F920,Sheet1!$A$1:$A$2788,0),MATCH(N$1,Sheet1!$A$1:$E$1,0)),"")</f>
        <v/>
      </c>
      <c r="O920" s="44" t="str">
        <f>IFERROR(INDEX(Sheet1!$A$1:$G$2788,MATCH($F920,Sheet1!$A$1:$A$2788,0),MATCH(O$1,Sheet1!$A$1:$G$1,0)),"")</f>
        <v/>
      </c>
      <c r="P920" s="68" t="s">
        <v>10223</v>
      </c>
      <c r="Q920" s="30" t="s">
        <v>9011</v>
      </c>
      <c r="R920" t="s">
        <v>10340</v>
      </c>
      <c r="S920" t="s">
        <v>61</v>
      </c>
      <c r="U920" t="s">
        <v>9</v>
      </c>
      <c r="V920" t="s">
        <v>2940</v>
      </c>
    </row>
    <row r="921" spans="1:22" ht="15.75" thickBot="1" x14ac:dyDescent="0.3">
      <c r="A921">
        <v>3224</v>
      </c>
      <c r="B921" t="s">
        <v>1150</v>
      </c>
      <c r="D921" t="s">
        <v>20</v>
      </c>
      <c r="E921" s="6" t="s">
        <v>6196</v>
      </c>
      <c r="F921" s="65">
        <v>26486</v>
      </c>
      <c r="G921" s="70" t="str">
        <f t="shared" si="57"/>
        <v>06/07/1972</v>
      </c>
      <c r="H921" s="68" t="str">
        <f t="shared" si="58"/>
        <v>06</v>
      </c>
      <c r="I921" s="47" t="str">
        <f t="shared" si="60"/>
        <v>07</v>
      </c>
      <c r="J921" s="47" t="str">
        <f t="shared" si="59"/>
        <v>1972</v>
      </c>
      <c r="K921" s="47" t="str">
        <f>IFERROR(INDEX(Sheet1!$A$1:$E$2788,MATCH($F921,Sheet1!$A$1:$A$2788,0),MATCH(K$1,Sheet1!$A$1:$E$1,0)),"")</f>
        <v/>
      </c>
      <c r="L921" s="50" t="str">
        <f>IFERROR(INDEX(Sheet1!$A$1:$E$2788,MATCH($F921,Sheet1!$A$1:$A$2788,0),MATCH(L$1,Sheet1!$A$1:$E$1,0)),"")</f>
        <v/>
      </c>
      <c r="M921" s="25" t="str">
        <f>IFERROR(INDEX(Sheet1!$A$1:$E$2788,MATCH($F921,Sheet1!$A$1:$A$2788,0),MATCH(M$1,Sheet1!$A$1:$E$1,0)),"")</f>
        <v/>
      </c>
      <c r="N921" s="25" t="str">
        <f>IFERROR(INDEX(Sheet1!$A$1:$E$2788,MATCH($F921,Sheet1!$A$1:$A$2788,0),MATCH(N$1,Sheet1!$A$1:$E$1,0)),"")</f>
        <v/>
      </c>
      <c r="O921" s="44" t="str">
        <f>IFERROR(INDEX(Sheet1!$A$1:$G$2788,MATCH($F921,Sheet1!$A$1:$A$2788,0),MATCH(O$1,Sheet1!$A$1:$G$1,0)),"")</f>
        <v/>
      </c>
      <c r="P921" s="68" t="s">
        <v>10223</v>
      </c>
      <c r="Q921" s="30" t="s">
        <v>9066</v>
      </c>
      <c r="R921" t="s">
        <v>10319</v>
      </c>
      <c r="S921" t="s">
        <v>61</v>
      </c>
      <c r="U921" t="s">
        <v>9</v>
      </c>
      <c r="V921" t="s">
        <v>2939</v>
      </c>
    </row>
    <row r="922" spans="1:22" ht="15.75" thickBot="1" x14ac:dyDescent="0.3">
      <c r="A922">
        <v>3223</v>
      </c>
      <c r="B922" t="s">
        <v>1345</v>
      </c>
      <c r="D922" t="s">
        <v>178</v>
      </c>
      <c r="E922" s="6" t="s">
        <v>7053</v>
      </c>
      <c r="F922" s="65">
        <v>26487</v>
      </c>
      <c r="G922" s="70" t="str">
        <f t="shared" si="57"/>
        <v>07/07/1972</v>
      </c>
      <c r="H922" s="68" t="str">
        <f t="shared" si="58"/>
        <v>07</v>
      </c>
      <c r="I922" s="47" t="str">
        <f t="shared" si="60"/>
        <v>07</v>
      </c>
      <c r="J922" s="47" t="str">
        <f t="shared" si="59"/>
        <v>1972</v>
      </c>
      <c r="K922" s="47" t="str">
        <f>IFERROR(INDEX(Sheet1!$A$1:$E$2788,MATCH($F922,Sheet1!$A$1:$A$2788,0),MATCH(K$1,Sheet1!$A$1:$E$1,0)),"")</f>
        <v/>
      </c>
      <c r="L922" s="50" t="str">
        <f>IFERROR(INDEX(Sheet1!$A$1:$E$2788,MATCH($F922,Sheet1!$A$1:$A$2788,0),MATCH(L$1,Sheet1!$A$1:$E$1,0)),"")</f>
        <v/>
      </c>
      <c r="M922" s="25" t="str">
        <f>IFERROR(INDEX(Sheet1!$A$1:$E$2788,MATCH($F922,Sheet1!$A$1:$A$2788,0),MATCH(M$1,Sheet1!$A$1:$E$1,0)),"")</f>
        <v/>
      </c>
      <c r="N922" s="25" t="str">
        <f>IFERROR(INDEX(Sheet1!$A$1:$E$2788,MATCH($F922,Sheet1!$A$1:$A$2788,0),MATCH(N$1,Sheet1!$A$1:$E$1,0)),"")</f>
        <v/>
      </c>
      <c r="O922" s="44" t="str">
        <f>IFERROR(INDEX(Sheet1!$A$1:$G$2788,MATCH($F922,Sheet1!$A$1:$A$2788,0),MATCH(O$1,Sheet1!$A$1:$G$1,0)),"")</f>
        <v/>
      </c>
      <c r="P922" s="50" t="s">
        <v>10217</v>
      </c>
      <c r="Q922" s="30" t="s">
        <v>9404</v>
      </c>
      <c r="R922" t="s">
        <v>10340</v>
      </c>
      <c r="S922" t="s">
        <v>61</v>
      </c>
      <c r="U922" t="s">
        <v>9</v>
      </c>
      <c r="V922" t="s">
        <v>2938</v>
      </c>
    </row>
    <row r="923" spans="1:22" ht="15.75" thickBot="1" x14ac:dyDescent="0.3">
      <c r="A923">
        <v>3222</v>
      </c>
      <c r="B923" t="s">
        <v>1150</v>
      </c>
      <c r="D923" t="s">
        <v>1601</v>
      </c>
      <c r="E923" s="6" t="s">
        <v>4142</v>
      </c>
      <c r="F923" s="65">
        <v>26490</v>
      </c>
      <c r="G923" s="70" t="str">
        <f t="shared" si="57"/>
        <v>10/07/1972</v>
      </c>
      <c r="H923" s="68" t="str">
        <f t="shared" si="58"/>
        <v>10</v>
      </c>
      <c r="I923" s="47" t="str">
        <f t="shared" si="60"/>
        <v>07</v>
      </c>
      <c r="J923" s="47" t="str">
        <f t="shared" si="59"/>
        <v>1972</v>
      </c>
      <c r="K923" s="47" t="str">
        <f>IFERROR(INDEX(Sheet1!$A$1:$E$2788,MATCH($F923,Sheet1!$A$1:$A$2788,0),MATCH(K$1,Sheet1!$A$1:$E$1,0)),"")</f>
        <v/>
      </c>
      <c r="L923" s="50" t="str">
        <f>IFERROR(INDEX(Sheet1!$A$1:$E$2788,MATCH($F923,Sheet1!$A$1:$A$2788,0),MATCH(L$1,Sheet1!$A$1:$E$1,0)),"")</f>
        <v/>
      </c>
      <c r="M923" s="25" t="str">
        <f>IFERROR(INDEX(Sheet1!$A$1:$E$2788,MATCH($F923,Sheet1!$A$1:$A$2788,0),MATCH(M$1,Sheet1!$A$1:$E$1,0)),"")</f>
        <v/>
      </c>
      <c r="N923" s="25" t="str">
        <f>IFERROR(INDEX(Sheet1!$A$1:$E$2788,MATCH($F923,Sheet1!$A$1:$A$2788,0),MATCH(N$1,Sheet1!$A$1:$E$1,0)),"")</f>
        <v/>
      </c>
      <c r="O923" s="44" t="str">
        <f>IFERROR(INDEX(Sheet1!$A$1:$G$2788,MATCH($F923,Sheet1!$A$1:$A$2788,0),MATCH(O$1,Sheet1!$A$1:$G$1,0)),"")</f>
        <v/>
      </c>
      <c r="P923" s="68" t="s">
        <v>10223</v>
      </c>
      <c r="Q923" s="30" t="s">
        <v>9405</v>
      </c>
      <c r="R923" t="s">
        <v>10340</v>
      </c>
      <c r="S923" t="s">
        <v>61</v>
      </c>
      <c r="U923" t="s">
        <v>9</v>
      </c>
      <c r="V923" t="s">
        <v>2937</v>
      </c>
    </row>
    <row r="924" spans="1:22" ht="15.75" thickBot="1" x14ac:dyDescent="0.3">
      <c r="A924">
        <v>3221</v>
      </c>
      <c r="B924" t="s">
        <v>1150</v>
      </c>
      <c r="D924" t="s">
        <v>1711</v>
      </c>
      <c r="E924" s="6" t="s">
        <v>5395</v>
      </c>
      <c r="F924" s="65">
        <v>26492</v>
      </c>
      <c r="G924" s="70" t="str">
        <f t="shared" si="57"/>
        <v>12/07/1972</v>
      </c>
      <c r="H924" s="68" t="str">
        <f t="shared" si="58"/>
        <v>12</v>
      </c>
      <c r="I924" s="47" t="str">
        <f t="shared" si="60"/>
        <v>07</v>
      </c>
      <c r="J924" s="47" t="str">
        <f t="shared" si="59"/>
        <v>1972</v>
      </c>
      <c r="K924" s="47" t="str">
        <f>IFERROR(INDEX(Sheet1!$A$1:$E$2788,MATCH($F924,Sheet1!$A$1:$A$2788,0),MATCH(K$1,Sheet1!$A$1:$E$1,0)),"")</f>
        <v/>
      </c>
      <c r="L924" s="50" t="str">
        <f>IFERROR(INDEX(Sheet1!$A$1:$E$2788,MATCH($F924,Sheet1!$A$1:$A$2788,0),MATCH(L$1,Sheet1!$A$1:$E$1,0)),"")</f>
        <v/>
      </c>
      <c r="M924" s="25" t="str">
        <f>IFERROR(INDEX(Sheet1!$A$1:$E$2788,MATCH($F924,Sheet1!$A$1:$A$2788,0),MATCH(M$1,Sheet1!$A$1:$E$1,0)),"")</f>
        <v/>
      </c>
      <c r="N924" s="25" t="str">
        <f>IFERROR(INDEX(Sheet1!$A$1:$E$2788,MATCH($F924,Sheet1!$A$1:$A$2788,0),MATCH(N$1,Sheet1!$A$1:$E$1,0)),"")</f>
        <v/>
      </c>
      <c r="O924" s="44" t="str">
        <f>IFERROR(INDEX(Sheet1!$A$1:$G$2788,MATCH($F924,Sheet1!$A$1:$A$2788,0),MATCH(O$1,Sheet1!$A$1:$G$1,0)),"")</f>
        <v/>
      </c>
      <c r="P924" s="68" t="s">
        <v>10223</v>
      </c>
      <c r="Q924" s="30" t="s">
        <v>9206</v>
      </c>
      <c r="R924" t="s">
        <v>10340</v>
      </c>
      <c r="S924" t="s">
        <v>61</v>
      </c>
      <c r="U924" t="s">
        <v>9</v>
      </c>
      <c r="V924" t="s">
        <v>2936</v>
      </c>
    </row>
    <row r="925" spans="1:22" ht="15.75" thickBot="1" x14ac:dyDescent="0.3">
      <c r="A925">
        <v>3220</v>
      </c>
      <c r="B925" t="s">
        <v>1150</v>
      </c>
      <c r="D925" t="s">
        <v>56</v>
      </c>
      <c r="E925" s="6" t="s">
        <v>6197</v>
      </c>
      <c r="F925" s="65">
        <v>26493</v>
      </c>
      <c r="G925" s="70" t="str">
        <f t="shared" si="57"/>
        <v>13/07/1972</v>
      </c>
      <c r="H925" s="68" t="str">
        <f t="shared" si="58"/>
        <v>13</v>
      </c>
      <c r="I925" s="47" t="str">
        <f t="shared" si="60"/>
        <v>07</v>
      </c>
      <c r="J925" s="47" t="str">
        <f t="shared" si="59"/>
        <v>1972</v>
      </c>
      <c r="K925" s="47" t="str">
        <f>IFERROR(INDEX(Sheet1!$A$1:$E$2788,MATCH($F925,Sheet1!$A$1:$A$2788,0),MATCH(K$1,Sheet1!$A$1:$E$1,0)),"")</f>
        <v/>
      </c>
      <c r="L925" s="50" t="str">
        <f>IFERROR(INDEX(Sheet1!$A$1:$E$2788,MATCH($F925,Sheet1!$A$1:$A$2788,0),MATCH(L$1,Sheet1!$A$1:$E$1,0)),"")</f>
        <v/>
      </c>
      <c r="M925" s="25" t="str">
        <f>IFERROR(INDEX(Sheet1!$A$1:$E$2788,MATCH($F925,Sheet1!$A$1:$A$2788,0),MATCH(M$1,Sheet1!$A$1:$E$1,0)),"")</f>
        <v/>
      </c>
      <c r="N925" s="25" t="str">
        <f>IFERROR(INDEX(Sheet1!$A$1:$E$2788,MATCH($F925,Sheet1!$A$1:$A$2788,0),MATCH(N$1,Sheet1!$A$1:$E$1,0)),"")</f>
        <v/>
      </c>
      <c r="O925" s="44" t="str">
        <f>IFERROR(INDEX(Sheet1!$A$1:$G$2788,MATCH($F925,Sheet1!$A$1:$A$2788,0),MATCH(O$1,Sheet1!$A$1:$G$1,0)),"")</f>
        <v/>
      </c>
      <c r="P925" s="68" t="s">
        <v>10223</v>
      </c>
      <c r="Q925" s="30" t="s">
        <v>9330</v>
      </c>
      <c r="R925" t="s">
        <v>10340</v>
      </c>
      <c r="S925" t="s">
        <v>61</v>
      </c>
      <c r="U925" t="s">
        <v>174</v>
      </c>
      <c r="V925" t="s">
        <v>2935</v>
      </c>
    </row>
    <row r="926" spans="1:22" ht="15.75" thickBot="1" x14ac:dyDescent="0.3">
      <c r="A926">
        <v>3219</v>
      </c>
      <c r="B926" t="s">
        <v>1150</v>
      </c>
      <c r="D926" t="s">
        <v>81</v>
      </c>
      <c r="E926" s="6" t="s">
        <v>5396</v>
      </c>
      <c r="F926" s="65">
        <v>26499</v>
      </c>
      <c r="G926" s="70" t="str">
        <f t="shared" si="57"/>
        <v>19/07/1972</v>
      </c>
      <c r="H926" s="68" t="str">
        <f t="shared" si="58"/>
        <v>19</v>
      </c>
      <c r="I926" s="47" t="str">
        <f t="shared" si="60"/>
        <v>07</v>
      </c>
      <c r="J926" s="47" t="str">
        <f t="shared" si="59"/>
        <v>1972</v>
      </c>
      <c r="K926" s="47" t="str">
        <f>IFERROR(INDEX(Sheet1!$A$1:$E$2788,MATCH($F926,Sheet1!$A$1:$A$2788,0),MATCH(K$1,Sheet1!$A$1:$E$1,0)),"")</f>
        <v/>
      </c>
      <c r="L926" s="50" t="str">
        <f>IFERROR(INDEX(Sheet1!$A$1:$E$2788,MATCH($F926,Sheet1!$A$1:$A$2788,0),MATCH(L$1,Sheet1!$A$1:$E$1,0)),"")</f>
        <v/>
      </c>
      <c r="M926" s="25" t="str">
        <f>IFERROR(INDEX(Sheet1!$A$1:$E$2788,MATCH($F926,Sheet1!$A$1:$A$2788,0),MATCH(M$1,Sheet1!$A$1:$E$1,0)),"")</f>
        <v/>
      </c>
      <c r="N926" s="25" t="str">
        <f>IFERROR(INDEX(Sheet1!$A$1:$E$2788,MATCH($F926,Sheet1!$A$1:$A$2788,0),MATCH(N$1,Sheet1!$A$1:$E$1,0)),"")</f>
        <v/>
      </c>
      <c r="O926" s="44" t="str">
        <f>IFERROR(INDEX(Sheet1!$A$1:$G$2788,MATCH($F926,Sheet1!$A$1:$A$2788,0),MATCH(O$1,Sheet1!$A$1:$G$1,0)),"")</f>
        <v/>
      </c>
      <c r="P926" s="68" t="s">
        <v>10223</v>
      </c>
      <c r="Q926" s="30" t="s">
        <v>9368</v>
      </c>
      <c r="R926" t="s">
        <v>10340</v>
      </c>
      <c r="S926" t="s">
        <v>61</v>
      </c>
      <c r="U926" t="s">
        <v>9</v>
      </c>
      <c r="V926" t="s">
        <v>2934</v>
      </c>
    </row>
    <row r="927" spans="1:22" ht="15.75" thickBot="1" x14ac:dyDescent="0.3">
      <c r="A927">
        <v>3218</v>
      </c>
      <c r="B927" t="s">
        <v>1150</v>
      </c>
      <c r="D927" t="s">
        <v>1601</v>
      </c>
      <c r="E927" s="6" t="s">
        <v>6198</v>
      </c>
      <c r="F927" s="65">
        <v>26500</v>
      </c>
      <c r="G927" s="70" t="str">
        <f t="shared" si="57"/>
        <v>20/07/1972</v>
      </c>
      <c r="H927" s="68" t="str">
        <f t="shared" si="58"/>
        <v>20</v>
      </c>
      <c r="I927" s="47" t="str">
        <f t="shared" si="60"/>
        <v>07</v>
      </c>
      <c r="J927" s="47" t="str">
        <f t="shared" si="59"/>
        <v>1972</v>
      </c>
      <c r="K927" s="47" t="str">
        <f>IFERROR(INDEX(Sheet1!$A$1:$E$2788,MATCH($F927,Sheet1!$A$1:$A$2788,0),MATCH(K$1,Sheet1!$A$1:$E$1,0)),"")</f>
        <v/>
      </c>
      <c r="L927" s="50" t="str">
        <f>IFERROR(INDEX(Sheet1!$A$1:$E$2788,MATCH($F927,Sheet1!$A$1:$A$2788,0),MATCH(L$1,Sheet1!$A$1:$E$1,0)),"")</f>
        <v/>
      </c>
      <c r="M927" s="25" t="str">
        <f>IFERROR(INDEX(Sheet1!$A$1:$E$2788,MATCH($F927,Sheet1!$A$1:$A$2788,0),MATCH(M$1,Sheet1!$A$1:$E$1,0)),"")</f>
        <v/>
      </c>
      <c r="N927" s="25" t="str">
        <f>IFERROR(INDEX(Sheet1!$A$1:$E$2788,MATCH($F927,Sheet1!$A$1:$A$2788,0),MATCH(N$1,Sheet1!$A$1:$E$1,0)),"")</f>
        <v/>
      </c>
      <c r="O927" s="44" t="str">
        <f>IFERROR(INDEX(Sheet1!$A$1:$G$2788,MATCH($F927,Sheet1!$A$1:$A$2788,0),MATCH(O$1,Sheet1!$A$1:$G$1,0)),"")</f>
        <v/>
      </c>
      <c r="P927" s="68" t="s">
        <v>10223</v>
      </c>
      <c r="Q927" s="30" t="s">
        <v>9308</v>
      </c>
      <c r="R927" t="s">
        <v>10340</v>
      </c>
      <c r="S927" t="s">
        <v>61</v>
      </c>
      <c r="U927" t="s">
        <v>9</v>
      </c>
      <c r="V927" t="s">
        <v>2933</v>
      </c>
    </row>
    <row r="928" spans="1:22" ht="15.75" thickBot="1" x14ac:dyDescent="0.3">
      <c r="A928">
        <v>3217</v>
      </c>
      <c r="B928" t="s">
        <v>1150</v>
      </c>
      <c r="D928" t="s">
        <v>1186</v>
      </c>
      <c r="E928" s="6" t="s">
        <v>7777</v>
      </c>
      <c r="F928" s="65">
        <v>26509</v>
      </c>
      <c r="G928" s="70" t="str">
        <f t="shared" si="57"/>
        <v>29/07/1972</v>
      </c>
      <c r="H928" s="68" t="str">
        <f t="shared" si="58"/>
        <v>29</v>
      </c>
      <c r="I928" s="47" t="str">
        <f t="shared" si="60"/>
        <v>07</v>
      </c>
      <c r="J928" s="47" t="str">
        <f t="shared" si="59"/>
        <v>1972</v>
      </c>
      <c r="K928" s="47" t="str">
        <f>IFERROR(INDEX(Sheet1!$A$1:$E$2788,MATCH($F928,Sheet1!$A$1:$A$2788,0),MATCH(K$1,Sheet1!$A$1:$E$1,0)),"")</f>
        <v/>
      </c>
      <c r="L928" s="50" t="str">
        <f>IFERROR(INDEX(Sheet1!$A$1:$E$2788,MATCH($F928,Sheet1!$A$1:$A$2788,0),MATCH(L$1,Sheet1!$A$1:$E$1,0)),"")</f>
        <v/>
      </c>
      <c r="M928" s="25" t="str">
        <f>IFERROR(INDEX(Sheet1!$A$1:$E$2788,MATCH($F928,Sheet1!$A$1:$A$2788,0),MATCH(M$1,Sheet1!$A$1:$E$1,0)),"")</f>
        <v/>
      </c>
      <c r="N928" s="25" t="str">
        <f>IFERROR(INDEX(Sheet1!$A$1:$E$2788,MATCH($F928,Sheet1!$A$1:$A$2788,0),MATCH(N$1,Sheet1!$A$1:$E$1,0)),"")</f>
        <v/>
      </c>
      <c r="O928" s="44" t="str">
        <f>IFERROR(INDEX(Sheet1!$A$1:$G$2788,MATCH($F928,Sheet1!$A$1:$A$2788,0),MATCH(O$1,Sheet1!$A$1:$G$1,0)),"")</f>
        <v/>
      </c>
      <c r="P928" s="68" t="s">
        <v>10223</v>
      </c>
      <c r="Q928" s="30" t="s">
        <v>9406</v>
      </c>
      <c r="R928" t="s">
        <v>10340</v>
      </c>
      <c r="S928" t="s">
        <v>61</v>
      </c>
      <c r="U928" t="s">
        <v>33</v>
      </c>
      <c r="V928" t="s">
        <v>2932</v>
      </c>
    </row>
    <row r="929" spans="1:22" ht="15.75" thickBot="1" x14ac:dyDescent="0.3">
      <c r="A929">
        <v>3216</v>
      </c>
      <c r="B929" t="s">
        <v>1150</v>
      </c>
      <c r="D929" t="s">
        <v>20</v>
      </c>
      <c r="E929" s="6" t="s">
        <v>5397</v>
      </c>
      <c r="F929" s="65">
        <v>26513</v>
      </c>
      <c r="G929" s="70" t="str">
        <f t="shared" si="57"/>
        <v>02/08/1972</v>
      </c>
      <c r="H929" s="68" t="str">
        <f t="shared" si="58"/>
        <v>02</v>
      </c>
      <c r="I929" s="47" t="str">
        <f t="shared" si="60"/>
        <v>08</v>
      </c>
      <c r="J929" s="47" t="str">
        <f t="shared" si="59"/>
        <v>1972</v>
      </c>
      <c r="K929" s="47" t="str">
        <f>IFERROR(INDEX(Sheet1!$A$1:$E$2788,MATCH($F929,Sheet1!$A$1:$A$2788,0),MATCH(K$1,Sheet1!$A$1:$E$1,0)),"")</f>
        <v/>
      </c>
      <c r="L929" s="50" t="str">
        <f>IFERROR(INDEX(Sheet1!$A$1:$E$2788,MATCH($F929,Sheet1!$A$1:$A$2788,0),MATCH(L$1,Sheet1!$A$1:$E$1,0)),"")</f>
        <v/>
      </c>
      <c r="M929" s="25" t="str">
        <f>IFERROR(INDEX(Sheet1!$A$1:$E$2788,MATCH($F929,Sheet1!$A$1:$A$2788,0),MATCH(M$1,Sheet1!$A$1:$E$1,0)),"")</f>
        <v/>
      </c>
      <c r="N929" s="25" t="str">
        <f>IFERROR(INDEX(Sheet1!$A$1:$E$2788,MATCH($F929,Sheet1!$A$1:$A$2788,0),MATCH(N$1,Sheet1!$A$1:$E$1,0)),"")</f>
        <v/>
      </c>
      <c r="O929" s="44" t="str">
        <f>IFERROR(INDEX(Sheet1!$A$1:$G$2788,MATCH($F929,Sheet1!$A$1:$A$2788,0),MATCH(O$1,Sheet1!$A$1:$G$1,0)),"")</f>
        <v/>
      </c>
      <c r="P929" s="68" t="s">
        <v>10223</v>
      </c>
      <c r="Q929" s="30" t="s">
        <v>9045</v>
      </c>
      <c r="R929" t="s">
        <v>10340</v>
      </c>
      <c r="S929" t="s">
        <v>61</v>
      </c>
      <c r="U929" t="s">
        <v>9</v>
      </c>
      <c r="V929" t="s">
        <v>2931</v>
      </c>
    </row>
    <row r="930" spans="1:22" ht="15.75" thickBot="1" x14ac:dyDescent="0.3">
      <c r="A930">
        <v>3215</v>
      </c>
      <c r="B930" t="s">
        <v>10</v>
      </c>
      <c r="D930" t="s">
        <v>7778</v>
      </c>
      <c r="E930" s="6" t="s">
        <v>6199</v>
      </c>
      <c r="F930" s="65">
        <v>26521</v>
      </c>
      <c r="G930" s="70" t="str">
        <f t="shared" si="57"/>
        <v>10/08/1972</v>
      </c>
      <c r="H930" s="68" t="str">
        <f t="shared" si="58"/>
        <v>10</v>
      </c>
      <c r="I930" s="47" t="str">
        <f t="shared" si="60"/>
        <v>08</v>
      </c>
      <c r="J930" s="47" t="str">
        <f t="shared" si="59"/>
        <v>1972</v>
      </c>
      <c r="K930" s="47" t="str">
        <f>IFERROR(INDEX(Sheet1!$A$1:$E$2788,MATCH($F930,Sheet1!$A$1:$A$2788,0),MATCH(K$1,Sheet1!$A$1:$E$1,0)),"")</f>
        <v/>
      </c>
      <c r="L930" s="50" t="str">
        <f>IFERROR(INDEX(Sheet1!$A$1:$E$2788,MATCH($F930,Sheet1!$A$1:$A$2788,0),MATCH(L$1,Sheet1!$A$1:$E$1,0)),"")</f>
        <v/>
      </c>
      <c r="M930" s="25" t="str">
        <f>IFERROR(INDEX(Sheet1!$A$1:$E$2788,MATCH($F930,Sheet1!$A$1:$A$2788,0),MATCH(M$1,Sheet1!$A$1:$E$1,0)),"")</f>
        <v/>
      </c>
      <c r="N930" s="25" t="str">
        <f>IFERROR(INDEX(Sheet1!$A$1:$E$2788,MATCH($F930,Sheet1!$A$1:$A$2788,0),MATCH(N$1,Sheet1!$A$1:$E$1,0)),"")</f>
        <v/>
      </c>
      <c r="O930" s="44" t="str">
        <f>IFERROR(INDEX(Sheet1!$A$1:$G$2788,MATCH($F930,Sheet1!$A$1:$A$2788,0),MATCH(O$1,Sheet1!$A$1:$G$1,0)),"")</f>
        <v/>
      </c>
      <c r="P930" s="64" t="s">
        <v>10227</v>
      </c>
      <c r="Q930" s="30" t="s">
        <v>9259</v>
      </c>
      <c r="R930" t="s">
        <v>10340</v>
      </c>
      <c r="S930" t="s">
        <v>61</v>
      </c>
      <c r="U930" t="s">
        <v>9</v>
      </c>
      <c r="V930" t="s">
        <v>2930</v>
      </c>
    </row>
    <row r="931" spans="1:22" ht="15.75" thickBot="1" x14ac:dyDescent="0.3">
      <c r="A931">
        <v>3214</v>
      </c>
      <c r="B931" t="s">
        <v>1150</v>
      </c>
      <c r="D931" t="s">
        <v>1601</v>
      </c>
      <c r="E931" s="6" t="s">
        <v>5398</v>
      </c>
      <c r="F931" s="65">
        <v>26527</v>
      </c>
      <c r="G931" s="70" t="str">
        <f t="shared" si="57"/>
        <v>16/08/1972</v>
      </c>
      <c r="H931" s="68" t="str">
        <f t="shared" si="58"/>
        <v>16</v>
      </c>
      <c r="I931" s="47" t="str">
        <f t="shared" si="60"/>
        <v>08</v>
      </c>
      <c r="J931" s="47" t="str">
        <f t="shared" si="59"/>
        <v>1972</v>
      </c>
      <c r="K931" s="47" t="str">
        <f>IFERROR(INDEX(Sheet1!$A$1:$E$2788,MATCH($F931,Sheet1!$A$1:$A$2788,0),MATCH(K$1,Sheet1!$A$1:$E$1,0)),"")</f>
        <v/>
      </c>
      <c r="L931" s="50" t="str">
        <f>IFERROR(INDEX(Sheet1!$A$1:$E$2788,MATCH($F931,Sheet1!$A$1:$A$2788,0),MATCH(L$1,Sheet1!$A$1:$E$1,0)),"")</f>
        <v/>
      </c>
      <c r="M931" s="25" t="str">
        <f>IFERROR(INDEX(Sheet1!$A$1:$E$2788,MATCH($F931,Sheet1!$A$1:$A$2788,0),MATCH(M$1,Sheet1!$A$1:$E$1,0)),"")</f>
        <v/>
      </c>
      <c r="N931" s="25" t="str">
        <f>IFERROR(INDEX(Sheet1!$A$1:$E$2788,MATCH($F931,Sheet1!$A$1:$A$2788,0),MATCH(N$1,Sheet1!$A$1:$E$1,0)),"")</f>
        <v/>
      </c>
      <c r="O931" s="44" t="str">
        <f>IFERROR(INDEX(Sheet1!$A$1:$G$2788,MATCH($F931,Sheet1!$A$1:$A$2788,0),MATCH(O$1,Sheet1!$A$1:$G$1,0)),"")</f>
        <v/>
      </c>
      <c r="P931" s="68" t="s">
        <v>10223</v>
      </c>
      <c r="Q931" s="30" t="s">
        <v>9315</v>
      </c>
      <c r="R931" t="s">
        <v>10340</v>
      </c>
      <c r="S931" t="s">
        <v>61</v>
      </c>
      <c r="U931" t="s">
        <v>9</v>
      </c>
      <c r="V931" t="s">
        <v>2929</v>
      </c>
    </row>
    <row r="932" spans="1:22" ht="15.75" thickBot="1" x14ac:dyDescent="0.3">
      <c r="A932">
        <v>3213</v>
      </c>
      <c r="B932" t="s">
        <v>1150</v>
      </c>
      <c r="D932" t="s">
        <v>56</v>
      </c>
      <c r="E932" s="6" t="s">
        <v>7054</v>
      </c>
      <c r="F932" s="65">
        <v>26529</v>
      </c>
      <c r="G932" s="70" t="str">
        <f t="shared" si="57"/>
        <v>18/08/1972</v>
      </c>
      <c r="H932" s="68" t="str">
        <f t="shared" si="58"/>
        <v>18</v>
      </c>
      <c r="I932" s="47" t="str">
        <f t="shared" si="60"/>
        <v>08</v>
      </c>
      <c r="J932" s="47" t="str">
        <f t="shared" si="59"/>
        <v>1972</v>
      </c>
      <c r="K932" s="47" t="str">
        <f>IFERROR(INDEX(Sheet1!$A$1:$E$2788,MATCH($F932,Sheet1!$A$1:$A$2788,0),MATCH(K$1,Sheet1!$A$1:$E$1,0)),"")</f>
        <v/>
      </c>
      <c r="L932" s="50" t="str">
        <f>IFERROR(INDEX(Sheet1!$A$1:$E$2788,MATCH($F932,Sheet1!$A$1:$A$2788,0),MATCH(L$1,Sheet1!$A$1:$E$1,0)),"")</f>
        <v/>
      </c>
      <c r="M932" s="25" t="str">
        <f>IFERROR(INDEX(Sheet1!$A$1:$E$2788,MATCH($F932,Sheet1!$A$1:$A$2788,0),MATCH(M$1,Sheet1!$A$1:$E$1,0)),"")</f>
        <v/>
      </c>
      <c r="N932" s="25" t="str">
        <f>IFERROR(INDEX(Sheet1!$A$1:$E$2788,MATCH($F932,Sheet1!$A$1:$A$2788,0),MATCH(N$1,Sheet1!$A$1:$E$1,0)),"")</f>
        <v/>
      </c>
      <c r="O932" s="44" t="str">
        <f>IFERROR(INDEX(Sheet1!$A$1:$G$2788,MATCH($F932,Sheet1!$A$1:$A$2788,0),MATCH(O$1,Sheet1!$A$1:$G$1,0)),"")</f>
        <v/>
      </c>
      <c r="P932" s="68" t="s">
        <v>10223</v>
      </c>
      <c r="Q932" s="30" t="s">
        <v>9053</v>
      </c>
      <c r="R932" t="s">
        <v>10340</v>
      </c>
      <c r="S932" t="s">
        <v>61</v>
      </c>
      <c r="U932" t="s">
        <v>9</v>
      </c>
      <c r="V932" t="s">
        <v>2928</v>
      </c>
    </row>
    <row r="933" spans="1:22" ht="15.75" thickBot="1" x14ac:dyDescent="0.3">
      <c r="A933">
        <v>3212</v>
      </c>
      <c r="B933" t="s">
        <v>830</v>
      </c>
      <c r="D933" t="s">
        <v>209</v>
      </c>
      <c r="E933" s="6" t="s">
        <v>7779</v>
      </c>
      <c r="F933" s="65">
        <v>26530</v>
      </c>
      <c r="G933" s="70" t="str">
        <f t="shared" si="57"/>
        <v>19/08/1972</v>
      </c>
      <c r="H933" s="68" t="str">
        <f t="shared" si="58"/>
        <v>19</v>
      </c>
      <c r="I933" s="47" t="str">
        <f t="shared" si="60"/>
        <v>08</v>
      </c>
      <c r="J933" s="47" t="str">
        <f t="shared" si="59"/>
        <v>1972</v>
      </c>
      <c r="K933" s="47" t="str">
        <f>IFERROR(INDEX(Sheet1!$A$1:$E$2788,MATCH($F933,Sheet1!$A$1:$A$2788,0),MATCH(K$1,Sheet1!$A$1:$E$1,0)),"")</f>
        <v/>
      </c>
      <c r="L933" s="50" t="str">
        <f>IFERROR(INDEX(Sheet1!$A$1:$E$2788,MATCH($F933,Sheet1!$A$1:$A$2788,0),MATCH(L$1,Sheet1!$A$1:$E$1,0)),"")</f>
        <v/>
      </c>
      <c r="M933" s="25" t="str">
        <f>IFERROR(INDEX(Sheet1!$A$1:$E$2788,MATCH($F933,Sheet1!$A$1:$A$2788,0),MATCH(M$1,Sheet1!$A$1:$E$1,0)),"")</f>
        <v/>
      </c>
      <c r="N933" s="25" t="str">
        <f>IFERROR(INDEX(Sheet1!$A$1:$E$2788,MATCH($F933,Sheet1!$A$1:$A$2788,0),MATCH(N$1,Sheet1!$A$1:$E$1,0)),"")</f>
        <v/>
      </c>
      <c r="O933" s="44" t="str">
        <f>IFERROR(INDEX(Sheet1!$A$1:$G$2788,MATCH($F933,Sheet1!$A$1:$A$2788,0),MATCH(O$1,Sheet1!$A$1:$G$1,0)),"")</f>
        <v/>
      </c>
      <c r="P933" s="64" t="s">
        <v>10226</v>
      </c>
      <c r="Q933" s="30" t="s">
        <v>9407</v>
      </c>
      <c r="R933" t="s">
        <v>10340</v>
      </c>
      <c r="S933" t="s">
        <v>61</v>
      </c>
      <c r="U933" t="s">
        <v>9</v>
      </c>
      <c r="V933" t="s">
        <v>2927</v>
      </c>
    </row>
    <row r="934" spans="1:22" ht="15.75" thickBot="1" x14ac:dyDescent="0.3">
      <c r="A934">
        <v>3210</v>
      </c>
      <c r="B934" t="s">
        <v>1150</v>
      </c>
      <c r="D934" t="s">
        <v>1685</v>
      </c>
      <c r="E934" s="6" t="s">
        <v>4144</v>
      </c>
      <c r="F934" s="65">
        <v>26532</v>
      </c>
      <c r="G934" s="70" t="str">
        <f t="shared" si="57"/>
        <v>21/08/1972</v>
      </c>
      <c r="H934" s="68" t="str">
        <f t="shared" si="58"/>
        <v>21</v>
      </c>
      <c r="I934" s="47" t="str">
        <f t="shared" si="60"/>
        <v>08</v>
      </c>
      <c r="J934" s="47" t="str">
        <f t="shared" si="59"/>
        <v>1972</v>
      </c>
      <c r="K934" s="47" t="str">
        <f>IFERROR(INDEX(Sheet1!$A$1:$E$2788,MATCH($F934,Sheet1!$A$1:$A$2788,0),MATCH(K$1,Sheet1!$A$1:$E$1,0)),"")</f>
        <v/>
      </c>
      <c r="L934" s="50" t="str">
        <f>IFERROR(INDEX(Sheet1!$A$1:$E$2788,MATCH($F934,Sheet1!$A$1:$A$2788,0),MATCH(L$1,Sheet1!$A$1:$E$1,0)),"")</f>
        <v/>
      </c>
      <c r="M934" s="25" t="str">
        <f>IFERROR(INDEX(Sheet1!$A$1:$E$2788,MATCH($F934,Sheet1!$A$1:$A$2788,0),MATCH(M$1,Sheet1!$A$1:$E$1,0)),"")</f>
        <v/>
      </c>
      <c r="N934" s="25" t="str">
        <f>IFERROR(INDEX(Sheet1!$A$1:$E$2788,MATCH($F934,Sheet1!$A$1:$A$2788,0),MATCH(N$1,Sheet1!$A$1:$E$1,0)),"")</f>
        <v/>
      </c>
      <c r="O934" s="44" t="str">
        <f>IFERROR(INDEX(Sheet1!$A$1:$G$2788,MATCH($F934,Sheet1!$A$1:$A$2788,0),MATCH(O$1,Sheet1!$A$1:$G$1,0)),"")</f>
        <v/>
      </c>
      <c r="P934" s="68" t="s">
        <v>10223</v>
      </c>
      <c r="Q934" s="30" t="s">
        <v>9408</v>
      </c>
      <c r="R934" t="s">
        <v>10340</v>
      </c>
      <c r="S934" t="s">
        <v>61</v>
      </c>
      <c r="U934" t="s">
        <v>9</v>
      </c>
      <c r="V934" t="s">
        <v>2925</v>
      </c>
    </row>
    <row r="935" spans="1:22" ht="15.75" thickBot="1" x14ac:dyDescent="0.3">
      <c r="A935">
        <v>3211</v>
      </c>
      <c r="B935" t="s">
        <v>1330</v>
      </c>
      <c r="D935" t="s">
        <v>884</v>
      </c>
      <c r="E935" s="6" t="s">
        <v>4143</v>
      </c>
      <c r="F935" s="65">
        <v>26532</v>
      </c>
      <c r="G935" s="70" t="str">
        <f t="shared" si="57"/>
        <v>21/08/1972</v>
      </c>
      <c r="H935" s="68" t="str">
        <f t="shared" si="58"/>
        <v>21</v>
      </c>
      <c r="I935" s="47" t="str">
        <f t="shared" si="60"/>
        <v>08</v>
      </c>
      <c r="J935" s="47" t="str">
        <f t="shared" si="59"/>
        <v>1972</v>
      </c>
      <c r="K935" s="47" t="str">
        <f>IFERROR(INDEX(Sheet1!$A$1:$E$2788,MATCH($F935,Sheet1!$A$1:$A$2788,0),MATCH(K$1,Sheet1!$A$1:$E$1,0)),"")</f>
        <v/>
      </c>
      <c r="L935" s="50" t="str">
        <f>IFERROR(INDEX(Sheet1!$A$1:$E$2788,MATCH($F935,Sheet1!$A$1:$A$2788,0),MATCH(L$1,Sheet1!$A$1:$E$1,0)),"")</f>
        <v/>
      </c>
      <c r="M935" s="25" t="str">
        <f>IFERROR(INDEX(Sheet1!$A$1:$E$2788,MATCH($F935,Sheet1!$A$1:$A$2788,0),MATCH(M$1,Sheet1!$A$1:$E$1,0)),"")</f>
        <v/>
      </c>
      <c r="N935" s="25" t="str">
        <f>IFERROR(INDEX(Sheet1!$A$1:$E$2788,MATCH($F935,Sheet1!$A$1:$A$2788,0),MATCH(N$1,Sheet1!$A$1:$E$1,0)),"")</f>
        <v/>
      </c>
      <c r="O935" s="44" t="str">
        <f>IFERROR(INDEX(Sheet1!$A$1:$G$2788,MATCH($F935,Sheet1!$A$1:$A$2788,0),MATCH(O$1,Sheet1!$A$1:$G$1,0)),"")</f>
        <v/>
      </c>
      <c r="P935" s="50" t="s">
        <v>10217</v>
      </c>
      <c r="Q935" s="30" t="s">
        <v>9125</v>
      </c>
      <c r="R935" t="s">
        <v>10340</v>
      </c>
      <c r="S935" t="s">
        <v>61</v>
      </c>
      <c r="U935" t="s">
        <v>9</v>
      </c>
      <c r="V935" t="s">
        <v>2926</v>
      </c>
    </row>
    <row r="936" spans="1:22" ht="15.75" thickBot="1" x14ac:dyDescent="0.3">
      <c r="A936">
        <v>3208</v>
      </c>
      <c r="B936" t="s">
        <v>1150</v>
      </c>
      <c r="D936" t="s">
        <v>20</v>
      </c>
      <c r="E936" s="6" t="s">
        <v>5400</v>
      </c>
      <c r="F936" s="65">
        <v>26541</v>
      </c>
      <c r="G936" s="70" t="str">
        <f t="shared" si="57"/>
        <v>30/08/1972</v>
      </c>
      <c r="H936" s="68" t="str">
        <f t="shared" si="58"/>
        <v>30</v>
      </c>
      <c r="I936" s="47" t="str">
        <f t="shared" si="60"/>
        <v>08</v>
      </c>
      <c r="J936" s="47" t="str">
        <f t="shared" si="59"/>
        <v>1972</v>
      </c>
      <c r="K936" s="47" t="str">
        <f>IFERROR(INDEX(Sheet1!$A$1:$E$2788,MATCH($F936,Sheet1!$A$1:$A$2788,0),MATCH(K$1,Sheet1!$A$1:$E$1,0)),"")</f>
        <v/>
      </c>
      <c r="L936" s="50" t="str">
        <f>IFERROR(INDEX(Sheet1!$A$1:$E$2788,MATCH($F936,Sheet1!$A$1:$A$2788,0),MATCH(L$1,Sheet1!$A$1:$E$1,0)),"")</f>
        <v/>
      </c>
      <c r="M936" s="25" t="str">
        <f>IFERROR(INDEX(Sheet1!$A$1:$E$2788,MATCH($F936,Sheet1!$A$1:$A$2788,0),MATCH(M$1,Sheet1!$A$1:$E$1,0)),"")</f>
        <v/>
      </c>
      <c r="N936" s="25" t="str">
        <f>IFERROR(INDEX(Sheet1!$A$1:$E$2788,MATCH($F936,Sheet1!$A$1:$A$2788,0),MATCH(N$1,Sheet1!$A$1:$E$1,0)),"")</f>
        <v/>
      </c>
      <c r="O936" s="44" t="str">
        <f>IFERROR(INDEX(Sheet1!$A$1:$G$2788,MATCH($F936,Sheet1!$A$1:$A$2788,0),MATCH(O$1,Sheet1!$A$1:$G$1,0)),"")</f>
        <v/>
      </c>
      <c r="P936" s="68" t="s">
        <v>10223</v>
      </c>
      <c r="Q936" s="30" t="s">
        <v>8851</v>
      </c>
      <c r="R936" t="s">
        <v>10340</v>
      </c>
      <c r="S936" t="s">
        <v>61</v>
      </c>
      <c r="U936" t="s">
        <v>9</v>
      </c>
      <c r="V936" t="s">
        <v>2923</v>
      </c>
    </row>
    <row r="937" spans="1:22" ht="15.75" thickBot="1" x14ac:dyDescent="0.3">
      <c r="A937">
        <v>3209</v>
      </c>
      <c r="B937" t="s">
        <v>1150</v>
      </c>
      <c r="D937" t="s">
        <v>1711</v>
      </c>
      <c r="E937" s="6" t="s">
        <v>5399</v>
      </c>
      <c r="F937" s="65">
        <v>26541</v>
      </c>
      <c r="G937" s="70" t="str">
        <f t="shared" si="57"/>
        <v>30/08/1972</v>
      </c>
      <c r="H937" s="68" t="str">
        <f t="shared" si="58"/>
        <v>30</v>
      </c>
      <c r="I937" s="47" t="str">
        <f t="shared" si="60"/>
        <v>08</v>
      </c>
      <c r="J937" s="47" t="str">
        <f t="shared" si="59"/>
        <v>1972</v>
      </c>
      <c r="K937" s="47" t="str">
        <f>IFERROR(INDEX(Sheet1!$A$1:$E$2788,MATCH($F937,Sheet1!$A$1:$A$2788,0),MATCH(K$1,Sheet1!$A$1:$E$1,0)),"")</f>
        <v/>
      </c>
      <c r="L937" s="50" t="str">
        <f>IFERROR(INDEX(Sheet1!$A$1:$E$2788,MATCH($F937,Sheet1!$A$1:$A$2788,0),MATCH(L$1,Sheet1!$A$1:$E$1,0)),"")</f>
        <v/>
      </c>
      <c r="M937" s="25" t="str">
        <f>IFERROR(INDEX(Sheet1!$A$1:$E$2788,MATCH($F937,Sheet1!$A$1:$A$2788,0),MATCH(M$1,Sheet1!$A$1:$E$1,0)),"")</f>
        <v/>
      </c>
      <c r="N937" s="25" t="str">
        <f>IFERROR(INDEX(Sheet1!$A$1:$E$2788,MATCH($F937,Sheet1!$A$1:$A$2788,0),MATCH(N$1,Sheet1!$A$1:$E$1,0)),"")</f>
        <v/>
      </c>
      <c r="O937" s="44" t="str">
        <f>IFERROR(INDEX(Sheet1!$A$1:$G$2788,MATCH($F937,Sheet1!$A$1:$A$2788,0),MATCH(O$1,Sheet1!$A$1:$G$1,0)),"")</f>
        <v/>
      </c>
      <c r="P937" s="68" t="s">
        <v>10223</v>
      </c>
      <c r="Q937" s="30" t="s">
        <v>9409</v>
      </c>
      <c r="R937" t="s">
        <v>10340</v>
      </c>
      <c r="S937" t="s">
        <v>61</v>
      </c>
      <c r="U937" t="s">
        <v>9</v>
      </c>
      <c r="V937" t="s">
        <v>2924</v>
      </c>
    </row>
    <row r="938" spans="1:22" ht="15.75" thickBot="1" x14ac:dyDescent="0.3">
      <c r="A938">
        <v>3207</v>
      </c>
      <c r="B938" t="s">
        <v>1962</v>
      </c>
      <c r="D938" t="s">
        <v>932</v>
      </c>
      <c r="E938" s="6" t="s">
        <v>7055</v>
      </c>
      <c r="F938" s="65">
        <v>26543</v>
      </c>
      <c r="G938" s="70" t="str">
        <f t="shared" si="57"/>
        <v>01/09/1972</v>
      </c>
      <c r="H938" s="68" t="str">
        <f t="shared" si="58"/>
        <v>01</v>
      </c>
      <c r="I938" s="47" t="str">
        <f t="shared" si="60"/>
        <v>09</v>
      </c>
      <c r="J938" s="47" t="str">
        <f t="shared" si="59"/>
        <v>1972</v>
      </c>
      <c r="K938" s="47" t="str">
        <f>IFERROR(INDEX(Sheet1!$A$1:$E$2788,MATCH($F938,Sheet1!$A$1:$A$2788,0),MATCH(K$1,Sheet1!$A$1:$E$1,0)),"")</f>
        <v/>
      </c>
      <c r="L938" s="50" t="str">
        <f>IFERROR(INDEX(Sheet1!$A$1:$E$2788,MATCH($F938,Sheet1!$A$1:$A$2788,0),MATCH(L$1,Sheet1!$A$1:$E$1,0)),"")</f>
        <v/>
      </c>
      <c r="M938" s="25" t="str">
        <f>IFERROR(INDEX(Sheet1!$A$1:$E$2788,MATCH($F938,Sheet1!$A$1:$A$2788,0),MATCH(M$1,Sheet1!$A$1:$E$1,0)),"")</f>
        <v/>
      </c>
      <c r="N938" s="25" t="str">
        <f>IFERROR(INDEX(Sheet1!$A$1:$E$2788,MATCH($F938,Sheet1!$A$1:$A$2788,0),MATCH(N$1,Sheet1!$A$1:$E$1,0)),"")</f>
        <v/>
      </c>
      <c r="O938" s="44" t="str">
        <f>IFERROR(INDEX(Sheet1!$A$1:$G$2788,MATCH($F938,Sheet1!$A$1:$A$2788,0),MATCH(O$1,Sheet1!$A$1:$G$1,0)),"")</f>
        <v/>
      </c>
      <c r="P938" s="50" t="s">
        <v>10217</v>
      </c>
      <c r="Q938" s="30" t="s">
        <v>9410</v>
      </c>
      <c r="R938" t="s">
        <v>10340</v>
      </c>
      <c r="S938" t="s">
        <v>61</v>
      </c>
      <c r="U938" t="s">
        <v>9</v>
      </c>
      <c r="V938" t="s">
        <v>2922</v>
      </c>
    </row>
    <row r="939" spans="1:22" ht="15.75" thickBot="1" x14ac:dyDescent="0.3">
      <c r="A939">
        <v>3206</v>
      </c>
      <c r="B939" t="s">
        <v>1150</v>
      </c>
      <c r="D939" t="s">
        <v>56</v>
      </c>
      <c r="E939" s="6" t="s">
        <v>7780</v>
      </c>
      <c r="F939" s="65">
        <v>26544</v>
      </c>
      <c r="G939" s="70" t="str">
        <f t="shared" si="57"/>
        <v>02/09/1972</v>
      </c>
      <c r="H939" s="68" t="str">
        <f t="shared" si="58"/>
        <v>02</v>
      </c>
      <c r="I939" s="47" t="str">
        <f t="shared" si="60"/>
        <v>09</v>
      </c>
      <c r="J939" s="47" t="str">
        <f t="shared" si="59"/>
        <v>1972</v>
      </c>
      <c r="K939" s="47" t="str">
        <f>IFERROR(INDEX(Sheet1!$A$1:$E$2788,MATCH($F939,Sheet1!$A$1:$A$2788,0),MATCH(K$1,Sheet1!$A$1:$E$1,0)),"")</f>
        <v/>
      </c>
      <c r="L939" s="50" t="str">
        <f>IFERROR(INDEX(Sheet1!$A$1:$E$2788,MATCH($F939,Sheet1!$A$1:$A$2788,0),MATCH(L$1,Sheet1!$A$1:$E$1,0)),"")</f>
        <v/>
      </c>
      <c r="M939" s="25" t="str">
        <f>IFERROR(INDEX(Sheet1!$A$1:$E$2788,MATCH($F939,Sheet1!$A$1:$A$2788,0),MATCH(M$1,Sheet1!$A$1:$E$1,0)),"")</f>
        <v/>
      </c>
      <c r="N939" s="25" t="str">
        <f>IFERROR(INDEX(Sheet1!$A$1:$E$2788,MATCH($F939,Sheet1!$A$1:$A$2788,0),MATCH(N$1,Sheet1!$A$1:$E$1,0)),"")</f>
        <v/>
      </c>
      <c r="O939" s="44" t="str">
        <f>IFERROR(INDEX(Sheet1!$A$1:$G$2788,MATCH($F939,Sheet1!$A$1:$A$2788,0),MATCH(O$1,Sheet1!$A$1:$G$1,0)),"")</f>
        <v/>
      </c>
      <c r="P939" s="68" t="s">
        <v>10223</v>
      </c>
      <c r="Q939" s="30" t="s">
        <v>8954</v>
      </c>
      <c r="R939" t="s">
        <v>10340</v>
      </c>
      <c r="S939" t="s">
        <v>61</v>
      </c>
      <c r="U939" t="s">
        <v>33</v>
      </c>
      <c r="V939" t="s">
        <v>2921</v>
      </c>
    </row>
    <row r="940" spans="1:22" ht="15.75" thickBot="1" x14ac:dyDescent="0.3">
      <c r="A940">
        <v>3205</v>
      </c>
      <c r="B940" t="s">
        <v>1150</v>
      </c>
      <c r="D940" t="s">
        <v>56</v>
      </c>
      <c r="E940" s="6" t="s">
        <v>7056</v>
      </c>
      <c r="F940" s="65">
        <v>26557</v>
      </c>
      <c r="G940" s="70" t="str">
        <f t="shared" si="57"/>
        <v>15/09/1972</v>
      </c>
      <c r="H940" s="68" t="str">
        <f t="shared" si="58"/>
        <v>15</v>
      </c>
      <c r="I940" s="47" t="str">
        <f t="shared" si="60"/>
        <v>09</v>
      </c>
      <c r="J940" s="47" t="str">
        <f t="shared" si="59"/>
        <v>1972</v>
      </c>
      <c r="K940" s="47" t="str">
        <f>IFERROR(INDEX(Sheet1!$A$1:$E$2788,MATCH($F940,Sheet1!$A$1:$A$2788,0),MATCH(K$1,Sheet1!$A$1:$E$1,0)),"")</f>
        <v/>
      </c>
      <c r="L940" s="50" t="str">
        <f>IFERROR(INDEX(Sheet1!$A$1:$E$2788,MATCH($F940,Sheet1!$A$1:$A$2788,0),MATCH(L$1,Sheet1!$A$1:$E$1,0)),"")</f>
        <v/>
      </c>
      <c r="M940" s="25" t="str">
        <f>IFERROR(INDEX(Sheet1!$A$1:$E$2788,MATCH($F940,Sheet1!$A$1:$A$2788,0),MATCH(M$1,Sheet1!$A$1:$E$1,0)),"")</f>
        <v/>
      </c>
      <c r="N940" s="25" t="str">
        <f>IFERROR(INDEX(Sheet1!$A$1:$E$2788,MATCH($F940,Sheet1!$A$1:$A$2788,0),MATCH(N$1,Sheet1!$A$1:$E$1,0)),"")</f>
        <v/>
      </c>
      <c r="O940" s="44" t="str">
        <f>IFERROR(INDEX(Sheet1!$A$1:$G$2788,MATCH($F940,Sheet1!$A$1:$A$2788,0),MATCH(O$1,Sheet1!$A$1:$G$1,0)),"")</f>
        <v/>
      </c>
      <c r="P940" s="68" t="s">
        <v>10223</v>
      </c>
      <c r="Q940" s="30" t="s">
        <v>8986</v>
      </c>
      <c r="R940" t="s">
        <v>10319</v>
      </c>
      <c r="S940" t="s">
        <v>61</v>
      </c>
      <c r="U940" t="s">
        <v>9</v>
      </c>
      <c r="V940" t="s">
        <v>2920</v>
      </c>
    </row>
    <row r="941" spans="1:22" ht="15.75" thickBot="1" x14ac:dyDescent="0.3">
      <c r="A941">
        <v>3204</v>
      </c>
      <c r="B941" t="s">
        <v>1150</v>
      </c>
      <c r="D941" t="s">
        <v>20</v>
      </c>
      <c r="E941" s="6" t="s">
        <v>7781</v>
      </c>
      <c r="F941" s="65">
        <v>26558</v>
      </c>
      <c r="G941" s="70" t="str">
        <f t="shared" si="57"/>
        <v>16/09/1972</v>
      </c>
      <c r="H941" s="68" t="str">
        <f t="shared" si="58"/>
        <v>16</v>
      </c>
      <c r="I941" s="47" t="str">
        <f t="shared" si="60"/>
        <v>09</v>
      </c>
      <c r="J941" s="47" t="str">
        <f t="shared" si="59"/>
        <v>1972</v>
      </c>
      <c r="K941" s="47" t="str">
        <f>IFERROR(INDEX(Sheet1!$A$1:$E$2788,MATCH($F941,Sheet1!$A$1:$A$2788,0),MATCH(K$1,Sheet1!$A$1:$E$1,0)),"")</f>
        <v/>
      </c>
      <c r="L941" s="50" t="str">
        <f>IFERROR(INDEX(Sheet1!$A$1:$E$2788,MATCH($F941,Sheet1!$A$1:$A$2788,0),MATCH(L$1,Sheet1!$A$1:$E$1,0)),"")</f>
        <v/>
      </c>
      <c r="M941" s="25" t="str">
        <f>IFERROR(INDEX(Sheet1!$A$1:$E$2788,MATCH($F941,Sheet1!$A$1:$A$2788,0),MATCH(M$1,Sheet1!$A$1:$E$1,0)),"")</f>
        <v/>
      </c>
      <c r="N941" s="25" t="str">
        <f>IFERROR(INDEX(Sheet1!$A$1:$E$2788,MATCH($F941,Sheet1!$A$1:$A$2788,0),MATCH(N$1,Sheet1!$A$1:$E$1,0)),"")</f>
        <v/>
      </c>
      <c r="O941" s="44" t="str">
        <f>IFERROR(INDEX(Sheet1!$A$1:$G$2788,MATCH($F941,Sheet1!$A$1:$A$2788,0),MATCH(O$1,Sheet1!$A$1:$G$1,0)),"")</f>
        <v/>
      </c>
      <c r="P941" s="68" t="s">
        <v>10223</v>
      </c>
      <c r="Q941" s="30" t="s">
        <v>9112</v>
      </c>
      <c r="R941" t="s">
        <v>10340</v>
      </c>
      <c r="S941" t="s">
        <v>61</v>
      </c>
      <c r="U941" t="s">
        <v>9</v>
      </c>
      <c r="V941" t="s">
        <v>2919</v>
      </c>
    </row>
    <row r="942" spans="1:22" ht="15.75" thickBot="1" x14ac:dyDescent="0.3">
      <c r="A942">
        <v>3203</v>
      </c>
      <c r="B942" t="s">
        <v>1150</v>
      </c>
      <c r="D942" t="s">
        <v>1151</v>
      </c>
      <c r="E942" s="6" t="s">
        <v>4653</v>
      </c>
      <c r="F942" s="65">
        <v>26561</v>
      </c>
      <c r="G942" s="70" t="str">
        <f t="shared" si="57"/>
        <v>19/09/1972</v>
      </c>
      <c r="H942" s="68" t="str">
        <f t="shared" si="58"/>
        <v>19</v>
      </c>
      <c r="I942" s="47" t="str">
        <f t="shared" si="60"/>
        <v>09</v>
      </c>
      <c r="J942" s="47" t="str">
        <f t="shared" si="59"/>
        <v>1972</v>
      </c>
      <c r="K942" s="47" t="str">
        <f>IFERROR(INDEX(Sheet1!$A$1:$E$2788,MATCH($F942,Sheet1!$A$1:$A$2788,0),MATCH(K$1,Sheet1!$A$1:$E$1,0)),"")</f>
        <v/>
      </c>
      <c r="L942" s="50" t="str">
        <f>IFERROR(INDEX(Sheet1!$A$1:$E$2788,MATCH($F942,Sheet1!$A$1:$A$2788,0),MATCH(L$1,Sheet1!$A$1:$E$1,0)),"")</f>
        <v/>
      </c>
      <c r="M942" s="25" t="str">
        <f>IFERROR(INDEX(Sheet1!$A$1:$E$2788,MATCH($F942,Sheet1!$A$1:$A$2788,0),MATCH(M$1,Sheet1!$A$1:$E$1,0)),"")</f>
        <v/>
      </c>
      <c r="N942" s="25" t="str">
        <f>IFERROR(INDEX(Sheet1!$A$1:$E$2788,MATCH($F942,Sheet1!$A$1:$A$2788,0),MATCH(N$1,Sheet1!$A$1:$E$1,0)),"")</f>
        <v/>
      </c>
      <c r="O942" s="44" t="str">
        <f>IFERROR(INDEX(Sheet1!$A$1:$G$2788,MATCH($F942,Sheet1!$A$1:$A$2788,0),MATCH(O$1,Sheet1!$A$1:$G$1,0)),"")</f>
        <v/>
      </c>
      <c r="P942" s="68" t="s">
        <v>10223</v>
      </c>
      <c r="Q942" s="30" t="s">
        <v>9411</v>
      </c>
      <c r="R942" t="s">
        <v>10340</v>
      </c>
      <c r="S942" t="s">
        <v>61</v>
      </c>
      <c r="U942" t="s">
        <v>9</v>
      </c>
      <c r="V942" t="s">
        <v>2918</v>
      </c>
    </row>
    <row r="943" spans="1:22" ht="15.75" thickBot="1" x14ac:dyDescent="0.3">
      <c r="A943">
        <v>3202</v>
      </c>
      <c r="B943" t="s">
        <v>1150</v>
      </c>
      <c r="D943" t="s">
        <v>1601</v>
      </c>
      <c r="E943" s="6" t="s">
        <v>7057</v>
      </c>
      <c r="F943" s="65">
        <v>26571</v>
      </c>
      <c r="G943" s="70" t="str">
        <f t="shared" si="57"/>
        <v>29/09/1972</v>
      </c>
      <c r="H943" s="68" t="str">
        <f t="shared" si="58"/>
        <v>29</v>
      </c>
      <c r="I943" s="47" t="str">
        <f t="shared" si="60"/>
        <v>09</v>
      </c>
      <c r="J943" s="47" t="str">
        <f t="shared" si="59"/>
        <v>1972</v>
      </c>
      <c r="K943" s="47" t="str">
        <f>IFERROR(INDEX(Sheet1!$A$1:$E$2788,MATCH($F943,Sheet1!$A$1:$A$2788,0),MATCH(K$1,Sheet1!$A$1:$E$1,0)),"")</f>
        <v/>
      </c>
      <c r="L943" s="50" t="str">
        <f>IFERROR(INDEX(Sheet1!$A$1:$E$2788,MATCH($F943,Sheet1!$A$1:$A$2788,0),MATCH(L$1,Sheet1!$A$1:$E$1,0)),"")</f>
        <v/>
      </c>
      <c r="M943" s="25" t="str">
        <f>IFERROR(INDEX(Sheet1!$A$1:$E$2788,MATCH($F943,Sheet1!$A$1:$A$2788,0),MATCH(M$1,Sheet1!$A$1:$E$1,0)),"")</f>
        <v/>
      </c>
      <c r="N943" s="25" t="str">
        <f>IFERROR(INDEX(Sheet1!$A$1:$E$2788,MATCH($F943,Sheet1!$A$1:$A$2788,0),MATCH(N$1,Sheet1!$A$1:$E$1,0)),"")</f>
        <v/>
      </c>
      <c r="O943" s="44" t="str">
        <f>IFERROR(INDEX(Sheet1!$A$1:$G$2788,MATCH($F943,Sheet1!$A$1:$A$2788,0),MATCH(O$1,Sheet1!$A$1:$G$1,0)),"")</f>
        <v/>
      </c>
      <c r="P943" s="68" t="s">
        <v>10223</v>
      </c>
      <c r="Q943" s="30" t="s">
        <v>9412</v>
      </c>
      <c r="R943" t="s">
        <v>10340</v>
      </c>
      <c r="S943" t="s">
        <v>61</v>
      </c>
      <c r="U943" t="s">
        <v>9</v>
      </c>
      <c r="V943" t="s">
        <v>2917</v>
      </c>
    </row>
    <row r="944" spans="1:22" ht="15.75" thickBot="1" x14ac:dyDescent="0.3">
      <c r="A944">
        <v>3201</v>
      </c>
      <c r="B944" t="s">
        <v>1150</v>
      </c>
      <c r="D944" t="s">
        <v>1151</v>
      </c>
      <c r="E944" s="6" t="s">
        <v>7782</v>
      </c>
      <c r="F944" s="65">
        <v>26572</v>
      </c>
      <c r="G944" s="70" t="str">
        <f t="shared" si="57"/>
        <v>30/09/1972</v>
      </c>
      <c r="H944" s="68" t="str">
        <f t="shared" si="58"/>
        <v>30</v>
      </c>
      <c r="I944" s="47" t="str">
        <f t="shared" si="60"/>
        <v>09</v>
      </c>
      <c r="J944" s="47" t="str">
        <f t="shared" si="59"/>
        <v>1972</v>
      </c>
      <c r="K944" s="47" t="str">
        <f>IFERROR(INDEX(Sheet1!$A$1:$E$2788,MATCH($F944,Sheet1!$A$1:$A$2788,0),MATCH(K$1,Sheet1!$A$1:$E$1,0)),"")</f>
        <v/>
      </c>
      <c r="L944" s="50" t="str">
        <f>IFERROR(INDEX(Sheet1!$A$1:$E$2788,MATCH($F944,Sheet1!$A$1:$A$2788,0),MATCH(L$1,Sheet1!$A$1:$E$1,0)),"")</f>
        <v/>
      </c>
      <c r="M944" s="25" t="str">
        <f>IFERROR(INDEX(Sheet1!$A$1:$E$2788,MATCH($F944,Sheet1!$A$1:$A$2788,0),MATCH(M$1,Sheet1!$A$1:$E$1,0)),"")</f>
        <v/>
      </c>
      <c r="N944" s="25" t="str">
        <f>IFERROR(INDEX(Sheet1!$A$1:$E$2788,MATCH($F944,Sheet1!$A$1:$A$2788,0),MATCH(N$1,Sheet1!$A$1:$E$1,0)),"")</f>
        <v/>
      </c>
      <c r="O944" s="44" t="str">
        <f>IFERROR(INDEX(Sheet1!$A$1:$G$2788,MATCH($F944,Sheet1!$A$1:$A$2788,0),MATCH(O$1,Sheet1!$A$1:$G$1,0)),"")</f>
        <v/>
      </c>
      <c r="P944" s="68" t="s">
        <v>10223</v>
      </c>
      <c r="Q944" s="30" t="s">
        <v>9412</v>
      </c>
      <c r="R944" t="s">
        <v>10340</v>
      </c>
      <c r="S944" t="s">
        <v>61</v>
      </c>
      <c r="U944" t="s">
        <v>9</v>
      </c>
      <c r="V944" t="s">
        <v>2916</v>
      </c>
    </row>
    <row r="945" spans="1:22" ht="15.75" thickBot="1" x14ac:dyDescent="0.3">
      <c r="A945">
        <v>3200</v>
      </c>
      <c r="B945" t="s">
        <v>1330</v>
      </c>
      <c r="D945" t="s">
        <v>2914</v>
      </c>
      <c r="E945" s="6" t="s">
        <v>4145</v>
      </c>
      <c r="F945" s="65">
        <v>26574</v>
      </c>
      <c r="G945" s="70" t="str">
        <f t="shared" si="57"/>
        <v>02/10/1972</v>
      </c>
      <c r="H945" s="68" t="str">
        <f t="shared" si="58"/>
        <v>02</v>
      </c>
      <c r="I945" s="47" t="str">
        <f t="shared" si="60"/>
        <v>10</v>
      </c>
      <c r="J945" s="47" t="str">
        <f t="shared" si="59"/>
        <v>1972</v>
      </c>
      <c r="K945" s="47" t="str">
        <f>IFERROR(INDEX(Sheet1!$A$1:$E$2788,MATCH($F945,Sheet1!$A$1:$A$2788,0),MATCH(K$1,Sheet1!$A$1:$E$1,0)),"")</f>
        <v/>
      </c>
      <c r="L945" s="50" t="str">
        <f>IFERROR(INDEX(Sheet1!$A$1:$E$2788,MATCH($F945,Sheet1!$A$1:$A$2788,0),MATCH(L$1,Sheet1!$A$1:$E$1,0)),"")</f>
        <v/>
      </c>
      <c r="M945" s="25" t="str">
        <f>IFERROR(INDEX(Sheet1!$A$1:$E$2788,MATCH($F945,Sheet1!$A$1:$A$2788,0),MATCH(M$1,Sheet1!$A$1:$E$1,0)),"")</f>
        <v/>
      </c>
      <c r="N945" s="25" t="str">
        <f>IFERROR(INDEX(Sheet1!$A$1:$E$2788,MATCH($F945,Sheet1!$A$1:$A$2788,0),MATCH(N$1,Sheet1!$A$1:$E$1,0)),"")</f>
        <v/>
      </c>
      <c r="O945" s="44" t="str">
        <f>IFERROR(INDEX(Sheet1!$A$1:$G$2788,MATCH($F945,Sheet1!$A$1:$A$2788,0),MATCH(O$1,Sheet1!$A$1:$G$1,0)),"")</f>
        <v/>
      </c>
      <c r="P945" s="50" t="s">
        <v>10217</v>
      </c>
      <c r="Q945" s="30" t="s">
        <v>9119</v>
      </c>
      <c r="R945" t="s">
        <v>10340</v>
      </c>
      <c r="S945" t="s">
        <v>61</v>
      </c>
      <c r="U945" t="s">
        <v>9</v>
      </c>
      <c r="V945" t="s">
        <v>2915</v>
      </c>
    </row>
    <row r="946" spans="1:22" ht="15.75" thickBot="1" x14ac:dyDescent="0.3">
      <c r="A946">
        <v>3199</v>
      </c>
      <c r="B946" t="s">
        <v>1150</v>
      </c>
      <c r="D946" t="s">
        <v>1151</v>
      </c>
      <c r="E946" s="6" t="s">
        <v>5401</v>
      </c>
      <c r="F946" s="65">
        <v>26576</v>
      </c>
      <c r="G946" s="70" t="str">
        <f t="shared" si="57"/>
        <v>04/10/1972</v>
      </c>
      <c r="H946" s="68" t="str">
        <f t="shared" si="58"/>
        <v>04</v>
      </c>
      <c r="I946" s="47" t="str">
        <f t="shared" si="60"/>
        <v>10</v>
      </c>
      <c r="J946" s="47" t="str">
        <f t="shared" si="59"/>
        <v>1972</v>
      </c>
      <c r="K946" s="47" t="str">
        <f>IFERROR(INDEX(Sheet1!$A$1:$E$2788,MATCH($F946,Sheet1!$A$1:$A$2788,0),MATCH(K$1,Sheet1!$A$1:$E$1,0)),"")</f>
        <v/>
      </c>
      <c r="L946" s="50" t="str">
        <f>IFERROR(INDEX(Sheet1!$A$1:$E$2788,MATCH($F946,Sheet1!$A$1:$A$2788,0),MATCH(L$1,Sheet1!$A$1:$E$1,0)),"")</f>
        <v/>
      </c>
      <c r="M946" s="25" t="str">
        <f>IFERROR(INDEX(Sheet1!$A$1:$E$2788,MATCH($F946,Sheet1!$A$1:$A$2788,0),MATCH(M$1,Sheet1!$A$1:$E$1,0)),"")</f>
        <v/>
      </c>
      <c r="N946" s="25" t="str">
        <f>IFERROR(INDEX(Sheet1!$A$1:$E$2788,MATCH($F946,Sheet1!$A$1:$A$2788,0),MATCH(N$1,Sheet1!$A$1:$E$1,0)),"")</f>
        <v/>
      </c>
      <c r="O946" s="44" t="str">
        <f>IFERROR(INDEX(Sheet1!$A$1:$G$2788,MATCH($F946,Sheet1!$A$1:$A$2788,0),MATCH(O$1,Sheet1!$A$1:$G$1,0)),"")</f>
        <v/>
      </c>
      <c r="P946" s="68" t="s">
        <v>10223</v>
      </c>
      <c r="Q946" s="30" t="s">
        <v>9074</v>
      </c>
      <c r="R946" t="s">
        <v>10340</v>
      </c>
      <c r="S946" t="s">
        <v>61</v>
      </c>
      <c r="U946" t="s">
        <v>9</v>
      </c>
      <c r="V946" t="s">
        <v>2913</v>
      </c>
    </row>
    <row r="947" spans="1:22" ht="15.75" thickBot="1" x14ac:dyDescent="0.3">
      <c r="A947">
        <v>3198</v>
      </c>
      <c r="B947" t="s">
        <v>1150</v>
      </c>
      <c r="D947" t="s">
        <v>101</v>
      </c>
      <c r="E947" s="6" t="s">
        <v>6200</v>
      </c>
      <c r="F947" s="65">
        <v>26577</v>
      </c>
      <c r="G947" s="70" t="str">
        <f t="shared" si="57"/>
        <v>05/10/1972</v>
      </c>
      <c r="H947" s="68" t="str">
        <f t="shared" si="58"/>
        <v>05</v>
      </c>
      <c r="I947" s="47" t="str">
        <f t="shared" si="60"/>
        <v>10</v>
      </c>
      <c r="J947" s="47" t="str">
        <f t="shared" si="59"/>
        <v>1972</v>
      </c>
      <c r="K947" s="47" t="str">
        <f>IFERROR(INDEX(Sheet1!$A$1:$E$2788,MATCH($F947,Sheet1!$A$1:$A$2788,0),MATCH(K$1,Sheet1!$A$1:$E$1,0)),"")</f>
        <v/>
      </c>
      <c r="L947" s="50" t="str">
        <f>IFERROR(INDEX(Sheet1!$A$1:$E$2788,MATCH($F947,Sheet1!$A$1:$A$2788,0),MATCH(L$1,Sheet1!$A$1:$E$1,0)),"")</f>
        <v/>
      </c>
      <c r="M947" s="25" t="str">
        <f>IFERROR(INDEX(Sheet1!$A$1:$E$2788,MATCH($F947,Sheet1!$A$1:$A$2788,0),MATCH(M$1,Sheet1!$A$1:$E$1,0)),"")</f>
        <v/>
      </c>
      <c r="N947" s="25" t="str">
        <f>IFERROR(INDEX(Sheet1!$A$1:$E$2788,MATCH($F947,Sheet1!$A$1:$A$2788,0),MATCH(N$1,Sheet1!$A$1:$E$1,0)),"")</f>
        <v/>
      </c>
      <c r="O947" s="44" t="str">
        <f>IFERROR(INDEX(Sheet1!$A$1:$G$2788,MATCH($F947,Sheet1!$A$1:$A$2788,0),MATCH(O$1,Sheet1!$A$1:$G$1,0)),"")</f>
        <v/>
      </c>
      <c r="P947" s="68" t="s">
        <v>10223</v>
      </c>
      <c r="Q947" s="30" t="s">
        <v>9180</v>
      </c>
      <c r="R947" t="s">
        <v>10340</v>
      </c>
      <c r="S947" t="s">
        <v>61</v>
      </c>
      <c r="U947" t="s">
        <v>9</v>
      </c>
      <c r="V947" t="s">
        <v>2912</v>
      </c>
    </row>
    <row r="948" spans="1:22" ht="15.75" thickBot="1" x14ac:dyDescent="0.3">
      <c r="A948">
        <v>3197</v>
      </c>
      <c r="B948" t="s">
        <v>1345</v>
      </c>
      <c r="D948" t="s">
        <v>178</v>
      </c>
      <c r="E948" s="6" t="s">
        <v>4654</v>
      </c>
      <c r="F948" s="65">
        <v>26582</v>
      </c>
      <c r="G948" s="70" t="str">
        <f t="shared" si="57"/>
        <v>10/10/1972</v>
      </c>
      <c r="H948" s="68" t="str">
        <f t="shared" si="58"/>
        <v>10</v>
      </c>
      <c r="I948" s="47" t="str">
        <f t="shared" si="60"/>
        <v>10</v>
      </c>
      <c r="J948" s="47" t="str">
        <f t="shared" si="59"/>
        <v>1972</v>
      </c>
      <c r="K948" s="47" t="str">
        <f>IFERROR(INDEX(Sheet1!$A$1:$E$2788,MATCH($F948,Sheet1!$A$1:$A$2788,0),MATCH(K$1,Sheet1!$A$1:$E$1,0)),"")</f>
        <v/>
      </c>
      <c r="L948" s="50" t="str">
        <f>IFERROR(INDEX(Sheet1!$A$1:$E$2788,MATCH($F948,Sheet1!$A$1:$A$2788,0),MATCH(L$1,Sheet1!$A$1:$E$1,0)),"")</f>
        <v/>
      </c>
      <c r="M948" s="25" t="str">
        <f>IFERROR(INDEX(Sheet1!$A$1:$E$2788,MATCH($F948,Sheet1!$A$1:$A$2788,0),MATCH(M$1,Sheet1!$A$1:$E$1,0)),"")</f>
        <v/>
      </c>
      <c r="N948" s="25" t="str">
        <f>IFERROR(INDEX(Sheet1!$A$1:$E$2788,MATCH($F948,Sheet1!$A$1:$A$2788,0),MATCH(N$1,Sheet1!$A$1:$E$1,0)),"")</f>
        <v/>
      </c>
      <c r="O948" s="44" t="str">
        <f>IFERROR(INDEX(Sheet1!$A$1:$G$2788,MATCH($F948,Sheet1!$A$1:$A$2788,0),MATCH(O$1,Sheet1!$A$1:$G$1,0)),"")</f>
        <v/>
      </c>
      <c r="P948" s="50" t="s">
        <v>10217</v>
      </c>
      <c r="Q948" s="30" t="s">
        <v>9413</v>
      </c>
      <c r="R948" t="s">
        <v>10340</v>
      </c>
      <c r="S948" t="s">
        <v>61</v>
      </c>
      <c r="U948" t="s">
        <v>9</v>
      </c>
      <c r="V948" t="s">
        <v>2911</v>
      </c>
    </row>
    <row r="949" spans="1:22" ht="15.75" thickBot="1" x14ac:dyDescent="0.3">
      <c r="A949">
        <v>3196</v>
      </c>
      <c r="B949" t="s">
        <v>1150</v>
      </c>
      <c r="D949" t="s">
        <v>101</v>
      </c>
      <c r="E949" s="6" t="s">
        <v>5402</v>
      </c>
      <c r="F949" s="65">
        <v>26583</v>
      </c>
      <c r="G949" s="70" t="str">
        <f t="shared" si="57"/>
        <v>11/10/1972</v>
      </c>
      <c r="H949" s="68" t="str">
        <f t="shared" si="58"/>
        <v>11</v>
      </c>
      <c r="I949" s="47" t="str">
        <f t="shared" si="60"/>
        <v>10</v>
      </c>
      <c r="J949" s="47" t="str">
        <f t="shared" si="59"/>
        <v>1972</v>
      </c>
      <c r="K949" s="47" t="str">
        <f>IFERROR(INDEX(Sheet1!$A$1:$E$2788,MATCH($F949,Sheet1!$A$1:$A$2788,0),MATCH(K$1,Sheet1!$A$1:$E$1,0)),"")</f>
        <v/>
      </c>
      <c r="L949" s="50" t="str">
        <f>IFERROR(INDEX(Sheet1!$A$1:$E$2788,MATCH($F949,Sheet1!$A$1:$A$2788,0),MATCH(L$1,Sheet1!$A$1:$E$1,0)),"")</f>
        <v/>
      </c>
      <c r="M949" s="25" t="str">
        <f>IFERROR(INDEX(Sheet1!$A$1:$E$2788,MATCH($F949,Sheet1!$A$1:$A$2788,0),MATCH(M$1,Sheet1!$A$1:$E$1,0)),"")</f>
        <v/>
      </c>
      <c r="N949" s="25" t="str">
        <f>IFERROR(INDEX(Sheet1!$A$1:$E$2788,MATCH($F949,Sheet1!$A$1:$A$2788,0),MATCH(N$1,Sheet1!$A$1:$E$1,0)),"")</f>
        <v/>
      </c>
      <c r="O949" s="44" t="str">
        <f>IFERROR(INDEX(Sheet1!$A$1:$G$2788,MATCH($F949,Sheet1!$A$1:$A$2788,0),MATCH(O$1,Sheet1!$A$1:$G$1,0)),"")</f>
        <v/>
      </c>
      <c r="P949" s="68" t="s">
        <v>10223</v>
      </c>
      <c r="Q949" s="30" t="s">
        <v>9304</v>
      </c>
      <c r="R949" t="s">
        <v>10340</v>
      </c>
      <c r="S949" t="s">
        <v>61</v>
      </c>
      <c r="U949" t="s">
        <v>9</v>
      </c>
      <c r="V949" t="s">
        <v>2910</v>
      </c>
    </row>
    <row r="950" spans="1:22" ht="15.75" thickBot="1" x14ac:dyDescent="0.3">
      <c r="A950">
        <v>3195</v>
      </c>
      <c r="B950" t="s">
        <v>1150</v>
      </c>
      <c r="D950" t="s">
        <v>1151</v>
      </c>
      <c r="E950" s="6" t="s">
        <v>7783</v>
      </c>
      <c r="F950" s="65">
        <v>26586</v>
      </c>
      <c r="G950" s="70" t="str">
        <f t="shared" si="57"/>
        <v>14/10/1972</v>
      </c>
      <c r="H950" s="68" t="str">
        <f t="shared" si="58"/>
        <v>14</v>
      </c>
      <c r="I950" s="47" t="str">
        <f t="shared" si="60"/>
        <v>10</v>
      </c>
      <c r="J950" s="47" t="str">
        <f t="shared" si="59"/>
        <v>1972</v>
      </c>
      <c r="K950" s="47" t="str">
        <f>IFERROR(INDEX(Sheet1!$A$1:$E$2788,MATCH($F950,Sheet1!$A$1:$A$2788,0),MATCH(K$1,Sheet1!$A$1:$E$1,0)),"")</f>
        <v/>
      </c>
      <c r="L950" s="50" t="str">
        <f>IFERROR(INDEX(Sheet1!$A$1:$E$2788,MATCH($F950,Sheet1!$A$1:$A$2788,0),MATCH(L$1,Sheet1!$A$1:$E$1,0)),"")</f>
        <v/>
      </c>
      <c r="M950" s="25" t="str">
        <f>IFERROR(INDEX(Sheet1!$A$1:$E$2788,MATCH($F950,Sheet1!$A$1:$A$2788,0),MATCH(M$1,Sheet1!$A$1:$E$1,0)),"")</f>
        <v/>
      </c>
      <c r="N950" s="25" t="str">
        <f>IFERROR(INDEX(Sheet1!$A$1:$E$2788,MATCH($F950,Sheet1!$A$1:$A$2788,0),MATCH(N$1,Sheet1!$A$1:$E$1,0)),"")</f>
        <v/>
      </c>
      <c r="O950" s="44" t="str">
        <f>IFERROR(INDEX(Sheet1!$A$1:$G$2788,MATCH($F950,Sheet1!$A$1:$A$2788,0),MATCH(O$1,Sheet1!$A$1:$G$1,0)),"")</f>
        <v/>
      </c>
      <c r="P950" s="68" t="s">
        <v>10223</v>
      </c>
      <c r="Q950" s="30" t="s">
        <v>9414</v>
      </c>
      <c r="R950" t="s">
        <v>10340</v>
      </c>
      <c r="S950" t="s">
        <v>61</v>
      </c>
      <c r="U950" t="s">
        <v>9</v>
      </c>
      <c r="V950" t="s">
        <v>2909</v>
      </c>
    </row>
    <row r="951" spans="1:22" ht="15.75" thickBot="1" x14ac:dyDescent="0.3">
      <c r="A951">
        <v>3194</v>
      </c>
      <c r="B951" t="s">
        <v>1150</v>
      </c>
      <c r="D951" t="s">
        <v>687</v>
      </c>
      <c r="E951" s="6" t="s">
        <v>4655</v>
      </c>
      <c r="F951" s="65">
        <v>26589</v>
      </c>
      <c r="G951" s="70" t="str">
        <f t="shared" si="57"/>
        <v>17/10/1972</v>
      </c>
      <c r="H951" s="68" t="str">
        <f t="shared" si="58"/>
        <v>17</v>
      </c>
      <c r="I951" s="47" t="str">
        <f t="shared" si="60"/>
        <v>10</v>
      </c>
      <c r="J951" s="47" t="str">
        <f t="shared" si="59"/>
        <v>1972</v>
      </c>
      <c r="K951" s="47" t="str">
        <f>IFERROR(INDEX(Sheet1!$A$1:$E$2788,MATCH($F951,Sheet1!$A$1:$A$2788,0),MATCH(K$1,Sheet1!$A$1:$E$1,0)),"")</f>
        <v/>
      </c>
      <c r="L951" s="50" t="str">
        <f>IFERROR(INDEX(Sheet1!$A$1:$E$2788,MATCH($F951,Sheet1!$A$1:$A$2788,0),MATCH(L$1,Sheet1!$A$1:$E$1,0)),"")</f>
        <v/>
      </c>
      <c r="M951" s="25" t="str">
        <f>IFERROR(INDEX(Sheet1!$A$1:$E$2788,MATCH($F951,Sheet1!$A$1:$A$2788,0),MATCH(M$1,Sheet1!$A$1:$E$1,0)),"")</f>
        <v/>
      </c>
      <c r="N951" s="25" t="str">
        <f>IFERROR(INDEX(Sheet1!$A$1:$E$2788,MATCH($F951,Sheet1!$A$1:$A$2788,0),MATCH(N$1,Sheet1!$A$1:$E$1,0)),"")</f>
        <v/>
      </c>
      <c r="O951" s="44" t="str">
        <f>IFERROR(INDEX(Sheet1!$A$1:$G$2788,MATCH($F951,Sheet1!$A$1:$A$2788,0),MATCH(O$1,Sheet1!$A$1:$G$1,0)),"")</f>
        <v/>
      </c>
      <c r="P951" s="68" t="s">
        <v>10223</v>
      </c>
      <c r="Q951" s="30" t="s">
        <v>8924</v>
      </c>
      <c r="R951" t="s">
        <v>10340</v>
      </c>
      <c r="S951" t="s">
        <v>61</v>
      </c>
      <c r="U951" t="s">
        <v>33</v>
      </c>
      <c r="V951" t="s">
        <v>7744</v>
      </c>
    </row>
    <row r="952" spans="1:22" ht="15.75" thickBot="1" x14ac:dyDescent="0.3">
      <c r="A952">
        <v>3193</v>
      </c>
      <c r="B952" t="s">
        <v>1150</v>
      </c>
      <c r="D952" t="s">
        <v>56</v>
      </c>
      <c r="E952" s="6" t="s">
        <v>5403</v>
      </c>
      <c r="F952" s="65">
        <v>26590</v>
      </c>
      <c r="G952" s="70" t="str">
        <f t="shared" si="57"/>
        <v>18/10/1972</v>
      </c>
      <c r="H952" s="68" t="str">
        <f t="shared" si="58"/>
        <v>18</v>
      </c>
      <c r="I952" s="47" t="str">
        <f t="shared" si="60"/>
        <v>10</v>
      </c>
      <c r="J952" s="47" t="str">
        <f t="shared" si="59"/>
        <v>1972</v>
      </c>
      <c r="K952" s="47" t="str">
        <f>IFERROR(INDEX(Sheet1!$A$1:$E$2788,MATCH($F952,Sheet1!$A$1:$A$2788,0),MATCH(K$1,Sheet1!$A$1:$E$1,0)),"")</f>
        <v/>
      </c>
      <c r="L952" s="50" t="str">
        <f>IFERROR(INDEX(Sheet1!$A$1:$E$2788,MATCH($F952,Sheet1!$A$1:$A$2788,0),MATCH(L$1,Sheet1!$A$1:$E$1,0)),"")</f>
        <v/>
      </c>
      <c r="M952" s="25" t="str">
        <f>IFERROR(INDEX(Sheet1!$A$1:$E$2788,MATCH($F952,Sheet1!$A$1:$A$2788,0),MATCH(M$1,Sheet1!$A$1:$E$1,0)),"")</f>
        <v/>
      </c>
      <c r="N952" s="25" t="str">
        <f>IFERROR(INDEX(Sheet1!$A$1:$E$2788,MATCH($F952,Sheet1!$A$1:$A$2788,0),MATCH(N$1,Sheet1!$A$1:$E$1,0)),"")</f>
        <v/>
      </c>
      <c r="O952" s="44" t="str">
        <f>IFERROR(INDEX(Sheet1!$A$1:$G$2788,MATCH($F952,Sheet1!$A$1:$A$2788,0),MATCH(O$1,Sheet1!$A$1:$G$1,0)),"")</f>
        <v/>
      </c>
      <c r="P952" s="68" t="s">
        <v>10223</v>
      </c>
      <c r="Q952" s="30" t="s">
        <v>8947</v>
      </c>
      <c r="R952" t="s">
        <v>10340</v>
      </c>
      <c r="S952" t="s">
        <v>61</v>
      </c>
      <c r="U952" t="s">
        <v>9</v>
      </c>
      <c r="V952" t="s">
        <v>2908</v>
      </c>
    </row>
    <row r="953" spans="1:22" ht="15.75" thickBot="1" x14ac:dyDescent="0.3">
      <c r="A953">
        <v>3192</v>
      </c>
      <c r="B953" t="s">
        <v>1150</v>
      </c>
      <c r="D953" t="s">
        <v>101</v>
      </c>
      <c r="E953" s="6" t="s">
        <v>5404</v>
      </c>
      <c r="F953" s="65">
        <v>26597</v>
      </c>
      <c r="G953" s="70" t="str">
        <f t="shared" si="57"/>
        <v>25/10/1972</v>
      </c>
      <c r="H953" s="68" t="str">
        <f t="shared" si="58"/>
        <v>25</v>
      </c>
      <c r="I953" s="47" t="str">
        <f t="shared" si="60"/>
        <v>10</v>
      </c>
      <c r="J953" s="47" t="str">
        <f t="shared" si="59"/>
        <v>1972</v>
      </c>
      <c r="K953" s="47" t="str">
        <f>IFERROR(INDEX(Sheet1!$A$1:$E$2788,MATCH($F953,Sheet1!$A$1:$A$2788,0),MATCH(K$1,Sheet1!$A$1:$E$1,0)),"")</f>
        <v/>
      </c>
      <c r="L953" s="50" t="str">
        <f>IFERROR(INDEX(Sheet1!$A$1:$E$2788,MATCH($F953,Sheet1!$A$1:$A$2788,0),MATCH(L$1,Sheet1!$A$1:$E$1,0)),"")</f>
        <v/>
      </c>
      <c r="M953" s="25" t="str">
        <f>IFERROR(INDEX(Sheet1!$A$1:$E$2788,MATCH($F953,Sheet1!$A$1:$A$2788,0),MATCH(M$1,Sheet1!$A$1:$E$1,0)),"")</f>
        <v/>
      </c>
      <c r="N953" s="25" t="str">
        <f>IFERROR(INDEX(Sheet1!$A$1:$E$2788,MATCH($F953,Sheet1!$A$1:$A$2788,0),MATCH(N$1,Sheet1!$A$1:$E$1,0)),"")</f>
        <v/>
      </c>
      <c r="O953" s="44" t="str">
        <f>IFERROR(INDEX(Sheet1!$A$1:$G$2788,MATCH($F953,Sheet1!$A$1:$A$2788,0),MATCH(O$1,Sheet1!$A$1:$G$1,0)),"")</f>
        <v/>
      </c>
      <c r="P953" s="68" t="s">
        <v>10223</v>
      </c>
      <c r="Q953" s="30" t="s">
        <v>9386</v>
      </c>
      <c r="R953" t="s">
        <v>10340</v>
      </c>
      <c r="S953" t="s">
        <v>61</v>
      </c>
      <c r="U953" t="s">
        <v>9</v>
      </c>
      <c r="V953" t="s">
        <v>2907</v>
      </c>
    </row>
    <row r="954" spans="1:22" ht="15.75" thickBot="1" x14ac:dyDescent="0.3">
      <c r="A954">
        <v>3191</v>
      </c>
      <c r="B954" t="s">
        <v>1150</v>
      </c>
      <c r="D954" t="s">
        <v>56</v>
      </c>
      <c r="E954" s="6" t="s">
        <v>6201</v>
      </c>
      <c r="F954" s="65">
        <v>26598</v>
      </c>
      <c r="G954" s="70" t="str">
        <f t="shared" si="57"/>
        <v>26/10/1972</v>
      </c>
      <c r="H954" s="68" t="str">
        <f t="shared" si="58"/>
        <v>26</v>
      </c>
      <c r="I954" s="47" t="str">
        <f t="shared" si="60"/>
        <v>10</v>
      </c>
      <c r="J954" s="47" t="str">
        <f t="shared" si="59"/>
        <v>1972</v>
      </c>
      <c r="K954" s="47" t="str">
        <f>IFERROR(INDEX(Sheet1!$A$1:$E$2788,MATCH($F954,Sheet1!$A$1:$A$2788,0),MATCH(K$1,Sheet1!$A$1:$E$1,0)),"")</f>
        <v/>
      </c>
      <c r="L954" s="50" t="str">
        <f>IFERROR(INDEX(Sheet1!$A$1:$E$2788,MATCH($F954,Sheet1!$A$1:$A$2788,0),MATCH(L$1,Sheet1!$A$1:$E$1,0)),"")</f>
        <v/>
      </c>
      <c r="M954" s="25" t="str">
        <f>IFERROR(INDEX(Sheet1!$A$1:$E$2788,MATCH($F954,Sheet1!$A$1:$A$2788,0),MATCH(M$1,Sheet1!$A$1:$E$1,0)),"")</f>
        <v/>
      </c>
      <c r="N954" s="25" t="str">
        <f>IFERROR(INDEX(Sheet1!$A$1:$E$2788,MATCH($F954,Sheet1!$A$1:$A$2788,0),MATCH(N$1,Sheet1!$A$1:$E$1,0)),"")</f>
        <v/>
      </c>
      <c r="O954" s="44" t="str">
        <f>IFERROR(INDEX(Sheet1!$A$1:$G$2788,MATCH($F954,Sheet1!$A$1:$A$2788,0),MATCH(O$1,Sheet1!$A$1:$G$1,0)),"")</f>
        <v/>
      </c>
      <c r="P954" s="68" t="s">
        <v>10223</v>
      </c>
      <c r="Q954" s="30" t="s">
        <v>9415</v>
      </c>
      <c r="R954" t="s">
        <v>10340</v>
      </c>
      <c r="S954" t="s">
        <v>61</v>
      </c>
      <c r="U954" t="s">
        <v>9</v>
      </c>
      <c r="V954" t="s">
        <v>2906</v>
      </c>
    </row>
    <row r="955" spans="1:22" ht="15.75" thickBot="1" x14ac:dyDescent="0.3">
      <c r="A955">
        <v>3190</v>
      </c>
      <c r="B955" t="s">
        <v>1150</v>
      </c>
      <c r="D955" t="s">
        <v>56</v>
      </c>
      <c r="E955" s="6" t="s">
        <v>4656</v>
      </c>
      <c r="F955" s="65">
        <v>26603</v>
      </c>
      <c r="G955" s="70" t="str">
        <f t="shared" si="57"/>
        <v>31/10/1972</v>
      </c>
      <c r="H955" s="68" t="str">
        <f t="shared" si="58"/>
        <v>31</v>
      </c>
      <c r="I955" s="47" t="str">
        <f t="shared" si="60"/>
        <v>10</v>
      </c>
      <c r="J955" s="47" t="str">
        <f t="shared" si="59"/>
        <v>1972</v>
      </c>
      <c r="K955" s="47" t="str">
        <f>IFERROR(INDEX(Sheet1!$A$1:$E$2788,MATCH($F955,Sheet1!$A$1:$A$2788,0),MATCH(K$1,Sheet1!$A$1:$E$1,0)),"")</f>
        <v/>
      </c>
      <c r="L955" s="50" t="str">
        <f>IFERROR(INDEX(Sheet1!$A$1:$E$2788,MATCH($F955,Sheet1!$A$1:$A$2788,0),MATCH(L$1,Sheet1!$A$1:$E$1,0)),"")</f>
        <v/>
      </c>
      <c r="M955" s="25" t="str">
        <f>IFERROR(INDEX(Sheet1!$A$1:$E$2788,MATCH($F955,Sheet1!$A$1:$A$2788,0),MATCH(M$1,Sheet1!$A$1:$E$1,0)),"")</f>
        <v/>
      </c>
      <c r="N955" s="25" t="str">
        <f>IFERROR(INDEX(Sheet1!$A$1:$E$2788,MATCH($F955,Sheet1!$A$1:$A$2788,0),MATCH(N$1,Sheet1!$A$1:$E$1,0)),"")</f>
        <v/>
      </c>
      <c r="O955" s="44" t="str">
        <f>IFERROR(INDEX(Sheet1!$A$1:$G$2788,MATCH($F955,Sheet1!$A$1:$A$2788,0),MATCH(O$1,Sheet1!$A$1:$G$1,0)),"")</f>
        <v/>
      </c>
      <c r="P955" s="68" t="s">
        <v>10223</v>
      </c>
      <c r="Q955" s="30" t="s">
        <v>9416</v>
      </c>
      <c r="R955" t="s">
        <v>10340</v>
      </c>
      <c r="S955" t="s">
        <v>61</v>
      </c>
      <c r="U955" t="s">
        <v>9</v>
      </c>
      <c r="V955" t="s">
        <v>2905</v>
      </c>
    </row>
    <row r="956" spans="1:22" ht="15.75" thickBot="1" x14ac:dyDescent="0.3">
      <c r="A956">
        <v>3189</v>
      </c>
      <c r="B956" t="s">
        <v>1150</v>
      </c>
      <c r="D956" t="s">
        <v>1601</v>
      </c>
      <c r="E956" s="6" t="s">
        <v>5405</v>
      </c>
      <c r="F956" s="65">
        <v>26604</v>
      </c>
      <c r="G956" s="70" t="str">
        <f t="shared" si="57"/>
        <v>01/11/1972</v>
      </c>
      <c r="H956" s="68" t="str">
        <f t="shared" si="58"/>
        <v>01</v>
      </c>
      <c r="I956" s="47" t="str">
        <f t="shared" si="60"/>
        <v>11</v>
      </c>
      <c r="J956" s="47" t="str">
        <f t="shared" si="59"/>
        <v>1972</v>
      </c>
      <c r="K956" s="47" t="str">
        <f>IFERROR(INDEX(Sheet1!$A$1:$E$2788,MATCH($F956,Sheet1!$A$1:$A$2788,0),MATCH(K$1,Sheet1!$A$1:$E$1,0)),"")</f>
        <v/>
      </c>
      <c r="L956" s="50" t="str">
        <f>IFERROR(INDEX(Sheet1!$A$1:$E$2788,MATCH($F956,Sheet1!$A$1:$A$2788,0),MATCH(L$1,Sheet1!$A$1:$E$1,0)),"")</f>
        <v/>
      </c>
      <c r="M956" s="25" t="str">
        <f>IFERROR(INDEX(Sheet1!$A$1:$E$2788,MATCH($F956,Sheet1!$A$1:$A$2788,0),MATCH(M$1,Sheet1!$A$1:$E$1,0)),"")</f>
        <v/>
      </c>
      <c r="N956" s="25" t="str">
        <f>IFERROR(INDEX(Sheet1!$A$1:$E$2788,MATCH($F956,Sheet1!$A$1:$A$2788,0),MATCH(N$1,Sheet1!$A$1:$E$1,0)),"")</f>
        <v/>
      </c>
      <c r="O956" s="44" t="str">
        <f>IFERROR(INDEX(Sheet1!$A$1:$G$2788,MATCH($F956,Sheet1!$A$1:$A$2788,0),MATCH(O$1,Sheet1!$A$1:$G$1,0)),"")</f>
        <v/>
      </c>
      <c r="P956" s="68" t="s">
        <v>10223</v>
      </c>
      <c r="Q956" s="30" t="s">
        <v>9417</v>
      </c>
      <c r="R956" t="s">
        <v>10319</v>
      </c>
      <c r="S956" t="s">
        <v>61</v>
      </c>
      <c r="U956" t="s">
        <v>9</v>
      </c>
      <c r="V956" t="s">
        <v>2904</v>
      </c>
    </row>
    <row r="957" spans="1:22" ht="15.75" thickBot="1" x14ac:dyDescent="0.3">
      <c r="A957">
        <v>3188</v>
      </c>
      <c r="B957" t="s">
        <v>1150</v>
      </c>
      <c r="D957" t="s">
        <v>687</v>
      </c>
      <c r="E957" s="6" t="s">
        <v>7058</v>
      </c>
      <c r="F957" s="65">
        <v>26606</v>
      </c>
      <c r="G957" s="70" t="str">
        <f t="shared" si="57"/>
        <v>03/11/1972</v>
      </c>
      <c r="H957" s="68" t="str">
        <f t="shared" si="58"/>
        <v>03</v>
      </c>
      <c r="I957" s="47" t="str">
        <f t="shared" si="60"/>
        <v>11</v>
      </c>
      <c r="J957" s="47" t="str">
        <f t="shared" si="59"/>
        <v>1972</v>
      </c>
      <c r="K957" s="47" t="str">
        <f>IFERROR(INDEX(Sheet1!$A$1:$E$2788,MATCH($F957,Sheet1!$A$1:$A$2788,0),MATCH(K$1,Sheet1!$A$1:$E$1,0)),"")</f>
        <v/>
      </c>
      <c r="L957" s="50" t="str">
        <f>IFERROR(INDEX(Sheet1!$A$1:$E$2788,MATCH($F957,Sheet1!$A$1:$A$2788,0),MATCH(L$1,Sheet1!$A$1:$E$1,0)),"")</f>
        <v/>
      </c>
      <c r="M957" s="25" t="str">
        <f>IFERROR(INDEX(Sheet1!$A$1:$E$2788,MATCH($F957,Sheet1!$A$1:$A$2788,0),MATCH(M$1,Sheet1!$A$1:$E$1,0)),"")</f>
        <v/>
      </c>
      <c r="N957" s="25" t="str">
        <f>IFERROR(INDEX(Sheet1!$A$1:$E$2788,MATCH($F957,Sheet1!$A$1:$A$2788,0),MATCH(N$1,Sheet1!$A$1:$E$1,0)),"")</f>
        <v/>
      </c>
      <c r="O957" s="44" t="str">
        <f>IFERROR(INDEX(Sheet1!$A$1:$G$2788,MATCH($F957,Sheet1!$A$1:$A$2788,0),MATCH(O$1,Sheet1!$A$1:$G$1,0)),"")</f>
        <v/>
      </c>
      <c r="P957" s="68" t="s">
        <v>10223</v>
      </c>
      <c r="Q957" s="30" t="s">
        <v>9418</v>
      </c>
      <c r="R957" t="s">
        <v>10340</v>
      </c>
      <c r="S957" t="s">
        <v>61</v>
      </c>
      <c r="U957" t="s">
        <v>9</v>
      </c>
      <c r="V957" t="s">
        <v>2903</v>
      </c>
    </row>
    <row r="958" spans="1:22" ht="15.75" thickBot="1" x14ac:dyDescent="0.3">
      <c r="A958">
        <v>3187</v>
      </c>
      <c r="B958" t="s">
        <v>1722</v>
      </c>
      <c r="D958" t="s">
        <v>1723</v>
      </c>
      <c r="E958" s="6" t="s">
        <v>5406</v>
      </c>
      <c r="F958" s="65">
        <v>26618</v>
      </c>
      <c r="G958" s="70" t="str">
        <f t="shared" si="57"/>
        <v>15/11/1972</v>
      </c>
      <c r="H958" s="68" t="str">
        <f t="shared" si="58"/>
        <v>15</v>
      </c>
      <c r="I958" s="47" t="str">
        <f t="shared" si="60"/>
        <v>11</v>
      </c>
      <c r="J958" s="47" t="str">
        <f t="shared" si="59"/>
        <v>1972</v>
      </c>
      <c r="K958" s="47" t="str">
        <f>IFERROR(INDEX(Sheet1!$A$1:$E$2788,MATCH($F958,Sheet1!$A$1:$A$2788,0),MATCH(K$1,Sheet1!$A$1:$E$1,0)),"")</f>
        <v/>
      </c>
      <c r="L958" s="50" t="str">
        <f>IFERROR(INDEX(Sheet1!$A$1:$E$2788,MATCH($F958,Sheet1!$A$1:$A$2788,0),MATCH(L$1,Sheet1!$A$1:$E$1,0)),"")</f>
        <v/>
      </c>
      <c r="M958" s="25" t="str">
        <f>IFERROR(INDEX(Sheet1!$A$1:$E$2788,MATCH($F958,Sheet1!$A$1:$A$2788,0),MATCH(M$1,Sheet1!$A$1:$E$1,0)),"")</f>
        <v/>
      </c>
      <c r="N958" s="25" t="str">
        <f>IFERROR(INDEX(Sheet1!$A$1:$E$2788,MATCH($F958,Sheet1!$A$1:$A$2788,0),MATCH(N$1,Sheet1!$A$1:$E$1,0)),"")</f>
        <v/>
      </c>
      <c r="O958" s="44" t="str">
        <f>IFERROR(INDEX(Sheet1!$A$1:$G$2788,MATCH($F958,Sheet1!$A$1:$A$2788,0),MATCH(O$1,Sheet1!$A$1:$G$1,0)),"")</f>
        <v/>
      </c>
      <c r="P958" s="64" t="s">
        <v>10231</v>
      </c>
      <c r="Q958" s="30" t="s">
        <v>9419</v>
      </c>
      <c r="R958" t="s">
        <v>10340</v>
      </c>
      <c r="S958" t="s">
        <v>61</v>
      </c>
      <c r="U958" t="s">
        <v>9</v>
      </c>
      <c r="V958" t="s">
        <v>2902</v>
      </c>
    </row>
    <row r="959" spans="1:22" ht="15.75" thickBot="1" x14ac:dyDescent="0.3">
      <c r="A959">
        <v>3186</v>
      </c>
      <c r="B959" t="s">
        <v>1150</v>
      </c>
      <c r="D959" t="s">
        <v>1687</v>
      </c>
      <c r="E959" s="6" t="s">
        <v>6202</v>
      </c>
      <c r="F959" s="65">
        <v>26626</v>
      </c>
      <c r="G959" s="70" t="str">
        <f t="shared" si="57"/>
        <v>23/11/1972</v>
      </c>
      <c r="H959" s="68" t="str">
        <f t="shared" si="58"/>
        <v>23</v>
      </c>
      <c r="I959" s="47" t="str">
        <f t="shared" si="60"/>
        <v>11</v>
      </c>
      <c r="J959" s="47" t="str">
        <f t="shared" si="59"/>
        <v>1972</v>
      </c>
      <c r="K959" s="47" t="str">
        <f>IFERROR(INDEX(Sheet1!$A$1:$E$2788,MATCH($F959,Sheet1!$A$1:$A$2788,0),MATCH(K$1,Sheet1!$A$1:$E$1,0)),"")</f>
        <v/>
      </c>
      <c r="L959" s="50" t="str">
        <f>IFERROR(INDEX(Sheet1!$A$1:$E$2788,MATCH($F959,Sheet1!$A$1:$A$2788,0),MATCH(L$1,Sheet1!$A$1:$E$1,0)),"")</f>
        <v/>
      </c>
      <c r="M959" s="25" t="str">
        <f>IFERROR(INDEX(Sheet1!$A$1:$E$2788,MATCH($F959,Sheet1!$A$1:$A$2788,0),MATCH(M$1,Sheet1!$A$1:$E$1,0)),"")</f>
        <v/>
      </c>
      <c r="N959" s="25" t="str">
        <f>IFERROR(INDEX(Sheet1!$A$1:$E$2788,MATCH($F959,Sheet1!$A$1:$A$2788,0),MATCH(N$1,Sheet1!$A$1:$E$1,0)),"")</f>
        <v/>
      </c>
      <c r="O959" s="44" t="str">
        <f>IFERROR(INDEX(Sheet1!$A$1:$G$2788,MATCH($F959,Sheet1!$A$1:$A$2788,0),MATCH(O$1,Sheet1!$A$1:$G$1,0)),"")</f>
        <v/>
      </c>
      <c r="P959" s="68" t="s">
        <v>10223</v>
      </c>
      <c r="Q959" s="30" t="s">
        <v>9420</v>
      </c>
      <c r="R959" t="s">
        <v>10340</v>
      </c>
      <c r="S959" t="s">
        <v>61</v>
      </c>
      <c r="U959" t="s">
        <v>33</v>
      </c>
      <c r="V959" t="s">
        <v>2901</v>
      </c>
    </row>
    <row r="960" spans="1:22" ht="15.75" thickBot="1" x14ac:dyDescent="0.3">
      <c r="A960">
        <v>3185</v>
      </c>
      <c r="B960" t="s">
        <v>1150</v>
      </c>
      <c r="D960" t="s">
        <v>20</v>
      </c>
      <c r="E960" s="6" t="s">
        <v>7784</v>
      </c>
      <c r="F960" s="65">
        <v>26628</v>
      </c>
      <c r="G960" s="70" t="str">
        <f t="shared" si="57"/>
        <v>25/11/1972</v>
      </c>
      <c r="H960" s="68" t="str">
        <f t="shared" si="58"/>
        <v>25</v>
      </c>
      <c r="I960" s="47" t="str">
        <f t="shared" si="60"/>
        <v>11</v>
      </c>
      <c r="J960" s="47" t="str">
        <f t="shared" si="59"/>
        <v>1972</v>
      </c>
      <c r="K960" s="47" t="str">
        <f>IFERROR(INDEX(Sheet1!$A$1:$E$2788,MATCH($F960,Sheet1!$A$1:$A$2788,0),MATCH(K$1,Sheet1!$A$1:$E$1,0)),"")</f>
        <v/>
      </c>
      <c r="L960" s="50" t="str">
        <f>IFERROR(INDEX(Sheet1!$A$1:$E$2788,MATCH($F960,Sheet1!$A$1:$A$2788,0),MATCH(L$1,Sheet1!$A$1:$E$1,0)),"")</f>
        <v/>
      </c>
      <c r="M960" s="25" t="str">
        <f>IFERROR(INDEX(Sheet1!$A$1:$E$2788,MATCH($F960,Sheet1!$A$1:$A$2788,0),MATCH(M$1,Sheet1!$A$1:$E$1,0)),"")</f>
        <v/>
      </c>
      <c r="N960" s="25" t="str">
        <f>IFERROR(INDEX(Sheet1!$A$1:$E$2788,MATCH($F960,Sheet1!$A$1:$A$2788,0),MATCH(N$1,Sheet1!$A$1:$E$1,0)),"")</f>
        <v/>
      </c>
      <c r="O960" s="44" t="str">
        <f>IFERROR(INDEX(Sheet1!$A$1:$G$2788,MATCH($F960,Sheet1!$A$1:$A$2788,0),MATCH(O$1,Sheet1!$A$1:$G$1,0)),"")</f>
        <v/>
      </c>
      <c r="P960" s="68" t="s">
        <v>10223</v>
      </c>
      <c r="Q960" s="30" t="s">
        <v>8892</v>
      </c>
      <c r="R960" t="s">
        <v>10340</v>
      </c>
      <c r="S960" t="s">
        <v>61</v>
      </c>
      <c r="U960" t="s">
        <v>9</v>
      </c>
      <c r="V960" t="s">
        <v>2900</v>
      </c>
    </row>
    <row r="961" spans="1:22" ht="15.75" thickBot="1" x14ac:dyDescent="0.3">
      <c r="A961">
        <v>3184</v>
      </c>
      <c r="B961" t="s">
        <v>1150</v>
      </c>
      <c r="D961" t="s">
        <v>1711</v>
      </c>
      <c r="E961" s="6" t="s">
        <v>6203</v>
      </c>
      <c r="F961" s="65">
        <v>26633</v>
      </c>
      <c r="G961" s="70" t="str">
        <f t="shared" si="57"/>
        <v>30/11/1972</v>
      </c>
      <c r="H961" s="68" t="str">
        <f t="shared" si="58"/>
        <v>30</v>
      </c>
      <c r="I961" s="47" t="str">
        <f t="shared" si="60"/>
        <v>11</v>
      </c>
      <c r="J961" s="47" t="str">
        <f t="shared" si="59"/>
        <v>1972</v>
      </c>
      <c r="K961" s="47" t="str">
        <f>IFERROR(INDEX(Sheet1!$A$1:$E$2788,MATCH($F961,Sheet1!$A$1:$A$2788,0),MATCH(K$1,Sheet1!$A$1:$E$1,0)),"")</f>
        <v/>
      </c>
      <c r="L961" s="50" t="str">
        <f>IFERROR(INDEX(Sheet1!$A$1:$E$2788,MATCH($F961,Sheet1!$A$1:$A$2788,0),MATCH(L$1,Sheet1!$A$1:$E$1,0)),"")</f>
        <v/>
      </c>
      <c r="M961" s="25" t="str">
        <f>IFERROR(INDEX(Sheet1!$A$1:$E$2788,MATCH($F961,Sheet1!$A$1:$A$2788,0),MATCH(M$1,Sheet1!$A$1:$E$1,0)),"")</f>
        <v/>
      </c>
      <c r="N961" s="25" t="str">
        <f>IFERROR(INDEX(Sheet1!$A$1:$E$2788,MATCH($F961,Sheet1!$A$1:$A$2788,0),MATCH(N$1,Sheet1!$A$1:$E$1,0)),"")</f>
        <v/>
      </c>
      <c r="O961" s="44" t="str">
        <f>IFERROR(INDEX(Sheet1!$A$1:$G$2788,MATCH($F961,Sheet1!$A$1:$A$2788,0),MATCH(O$1,Sheet1!$A$1:$G$1,0)),"")</f>
        <v/>
      </c>
      <c r="P961" s="68" t="s">
        <v>10223</v>
      </c>
      <c r="Q961" s="30" t="s">
        <v>8841</v>
      </c>
      <c r="R961" t="s">
        <v>10340</v>
      </c>
      <c r="S961" t="s">
        <v>61</v>
      </c>
      <c r="U961" t="s">
        <v>9</v>
      </c>
      <c r="V961" t="s">
        <v>2899</v>
      </c>
    </row>
    <row r="962" spans="1:22" ht="15.75" thickBot="1" x14ac:dyDescent="0.3">
      <c r="A962">
        <v>3183</v>
      </c>
      <c r="B962" t="s">
        <v>1150</v>
      </c>
      <c r="D962" t="s">
        <v>140</v>
      </c>
      <c r="E962" s="6" t="s">
        <v>7785</v>
      </c>
      <c r="F962" s="65">
        <v>26635</v>
      </c>
      <c r="G962" s="70" t="str">
        <f t="shared" si="57"/>
        <v>02/12/1972</v>
      </c>
      <c r="H962" s="68" t="str">
        <f t="shared" si="58"/>
        <v>02</v>
      </c>
      <c r="I962" s="47" t="str">
        <f t="shared" si="60"/>
        <v>12</v>
      </c>
      <c r="J962" s="47" t="str">
        <f t="shared" si="59"/>
        <v>1972</v>
      </c>
      <c r="K962" s="47" t="str">
        <f>IFERROR(INDEX(Sheet1!$A$1:$E$2788,MATCH($F962,Sheet1!$A$1:$A$2788,0),MATCH(K$1,Sheet1!$A$1:$E$1,0)),"")</f>
        <v/>
      </c>
      <c r="L962" s="50" t="str">
        <f>IFERROR(INDEX(Sheet1!$A$1:$E$2788,MATCH($F962,Sheet1!$A$1:$A$2788,0),MATCH(L$1,Sheet1!$A$1:$E$1,0)),"")</f>
        <v/>
      </c>
      <c r="M962" s="25" t="str">
        <f>IFERROR(INDEX(Sheet1!$A$1:$E$2788,MATCH($F962,Sheet1!$A$1:$A$2788,0),MATCH(M$1,Sheet1!$A$1:$E$1,0)),"")</f>
        <v/>
      </c>
      <c r="N962" s="25" t="str">
        <f>IFERROR(INDEX(Sheet1!$A$1:$E$2788,MATCH($F962,Sheet1!$A$1:$A$2788,0),MATCH(N$1,Sheet1!$A$1:$E$1,0)),"")</f>
        <v/>
      </c>
      <c r="O962" s="44" t="str">
        <f>IFERROR(INDEX(Sheet1!$A$1:$G$2788,MATCH($F962,Sheet1!$A$1:$A$2788,0),MATCH(O$1,Sheet1!$A$1:$G$1,0)),"")</f>
        <v/>
      </c>
      <c r="P962" s="68" t="s">
        <v>10223</v>
      </c>
      <c r="Q962" s="30" t="s">
        <v>9421</v>
      </c>
      <c r="R962" t="s">
        <v>10340</v>
      </c>
      <c r="S962" t="s">
        <v>61</v>
      </c>
      <c r="U962" t="s">
        <v>9</v>
      </c>
      <c r="V962" t="s">
        <v>2898</v>
      </c>
    </row>
    <row r="963" spans="1:22" ht="15.75" thickBot="1" x14ac:dyDescent="0.3">
      <c r="A963">
        <v>3182</v>
      </c>
      <c r="B963" t="s">
        <v>1150</v>
      </c>
      <c r="D963" t="s">
        <v>1151</v>
      </c>
      <c r="E963" s="6" t="s">
        <v>4657</v>
      </c>
      <c r="F963" s="65">
        <v>26645</v>
      </c>
      <c r="G963" s="70" t="str">
        <f t="shared" ref="G963:G1026" si="61">TEXT(F963, "dd/mm/yyyy")</f>
        <v>12/12/1972</v>
      </c>
      <c r="H963" s="68" t="str">
        <f t="shared" ref="H963:H1026" si="62">LEFT(G963,2)</f>
        <v>12</v>
      </c>
      <c r="I963" s="47" t="str">
        <f t="shared" si="60"/>
        <v>12</v>
      </c>
      <c r="J963" s="47" t="str">
        <f t="shared" ref="J963:J1026" si="63">RIGHT(G963,4)</f>
        <v>1972</v>
      </c>
      <c r="K963" s="47" t="str">
        <f>IFERROR(INDEX(Sheet1!$A$1:$E$2788,MATCH($F963,Sheet1!$A$1:$A$2788,0),MATCH(K$1,Sheet1!$A$1:$E$1,0)),"")</f>
        <v/>
      </c>
      <c r="L963" s="50" t="str">
        <f>IFERROR(INDEX(Sheet1!$A$1:$E$2788,MATCH($F963,Sheet1!$A$1:$A$2788,0),MATCH(L$1,Sheet1!$A$1:$E$1,0)),"")</f>
        <v/>
      </c>
      <c r="M963" s="25" t="str">
        <f>IFERROR(INDEX(Sheet1!$A$1:$E$2788,MATCH($F963,Sheet1!$A$1:$A$2788,0),MATCH(M$1,Sheet1!$A$1:$E$1,0)),"")</f>
        <v/>
      </c>
      <c r="N963" s="25" t="str">
        <f>IFERROR(INDEX(Sheet1!$A$1:$E$2788,MATCH($F963,Sheet1!$A$1:$A$2788,0),MATCH(N$1,Sheet1!$A$1:$E$1,0)),"")</f>
        <v/>
      </c>
      <c r="O963" s="44" t="str">
        <f>IFERROR(INDEX(Sheet1!$A$1:$G$2788,MATCH($F963,Sheet1!$A$1:$A$2788,0),MATCH(O$1,Sheet1!$A$1:$G$1,0)),"")</f>
        <v/>
      </c>
      <c r="P963" s="68" t="s">
        <v>10223</v>
      </c>
      <c r="Q963" s="30" t="s">
        <v>9422</v>
      </c>
      <c r="R963" t="s">
        <v>10340</v>
      </c>
      <c r="S963" t="s">
        <v>61</v>
      </c>
      <c r="U963" t="s">
        <v>9</v>
      </c>
      <c r="V963" t="s">
        <v>2897</v>
      </c>
    </row>
    <row r="964" spans="1:22" ht="15.75" thickBot="1" x14ac:dyDescent="0.3">
      <c r="A964">
        <v>3181</v>
      </c>
      <c r="B964" t="s">
        <v>1150</v>
      </c>
      <c r="D964" t="s">
        <v>56</v>
      </c>
      <c r="E964" s="6" t="s">
        <v>6204</v>
      </c>
      <c r="F964" s="65">
        <v>26647</v>
      </c>
      <c r="G964" s="70" t="str">
        <f t="shared" si="61"/>
        <v>14/12/1972</v>
      </c>
      <c r="H964" s="68" t="str">
        <f t="shared" si="62"/>
        <v>14</v>
      </c>
      <c r="I964" s="47" t="str">
        <f t="shared" si="60"/>
        <v>12</v>
      </c>
      <c r="J964" s="47" t="str">
        <f t="shared" si="63"/>
        <v>1972</v>
      </c>
      <c r="K964" s="47" t="str">
        <f>IFERROR(INDEX(Sheet1!$A$1:$E$2788,MATCH($F964,Sheet1!$A$1:$A$2788,0),MATCH(K$1,Sheet1!$A$1:$E$1,0)),"")</f>
        <v/>
      </c>
      <c r="L964" s="50" t="str">
        <f>IFERROR(INDEX(Sheet1!$A$1:$E$2788,MATCH($F964,Sheet1!$A$1:$A$2788,0),MATCH(L$1,Sheet1!$A$1:$E$1,0)),"")</f>
        <v/>
      </c>
      <c r="M964" s="25" t="str">
        <f>IFERROR(INDEX(Sheet1!$A$1:$E$2788,MATCH($F964,Sheet1!$A$1:$A$2788,0),MATCH(M$1,Sheet1!$A$1:$E$1,0)),"")</f>
        <v/>
      </c>
      <c r="N964" s="25" t="str">
        <f>IFERROR(INDEX(Sheet1!$A$1:$E$2788,MATCH($F964,Sheet1!$A$1:$A$2788,0),MATCH(N$1,Sheet1!$A$1:$E$1,0)),"")</f>
        <v/>
      </c>
      <c r="O964" s="44" t="str">
        <f>IFERROR(INDEX(Sheet1!$A$1:$G$2788,MATCH($F964,Sheet1!$A$1:$A$2788,0),MATCH(O$1,Sheet1!$A$1:$G$1,0)),"")</f>
        <v/>
      </c>
      <c r="P964" s="68" t="s">
        <v>10223</v>
      </c>
      <c r="Q964" s="30" t="s">
        <v>9315</v>
      </c>
      <c r="R964" t="s">
        <v>10340</v>
      </c>
      <c r="S964" t="s">
        <v>61</v>
      </c>
      <c r="U964" t="s">
        <v>9</v>
      </c>
      <c r="V964" t="s">
        <v>2896</v>
      </c>
    </row>
    <row r="965" spans="1:22" ht="15.75" thickBot="1" x14ac:dyDescent="0.3">
      <c r="A965">
        <v>3180</v>
      </c>
      <c r="B965" t="s">
        <v>649</v>
      </c>
      <c r="D965" t="s">
        <v>6</v>
      </c>
      <c r="E965" s="6" t="s">
        <v>4658</v>
      </c>
      <c r="F965" s="65">
        <v>26652</v>
      </c>
      <c r="G965" s="70" t="str">
        <f t="shared" si="61"/>
        <v>19/12/1972</v>
      </c>
      <c r="H965" s="68" t="str">
        <f t="shared" si="62"/>
        <v>19</v>
      </c>
      <c r="I965" s="47" t="str">
        <f t="shared" ref="I965:I1028" si="64">MID(G965,4,2)</f>
        <v>12</v>
      </c>
      <c r="J965" s="47" t="str">
        <f t="shared" si="63"/>
        <v>1972</v>
      </c>
      <c r="K965" s="47" t="str">
        <f>IFERROR(INDEX(Sheet1!$A$1:$E$2788,MATCH($F965,Sheet1!$A$1:$A$2788,0),MATCH(K$1,Sheet1!$A$1:$E$1,0)),"")</f>
        <v/>
      </c>
      <c r="L965" s="50" t="str">
        <f>IFERROR(INDEX(Sheet1!$A$1:$E$2788,MATCH($F965,Sheet1!$A$1:$A$2788,0),MATCH(L$1,Sheet1!$A$1:$E$1,0)),"")</f>
        <v/>
      </c>
      <c r="M965" s="25" t="str">
        <f>IFERROR(INDEX(Sheet1!$A$1:$E$2788,MATCH($F965,Sheet1!$A$1:$A$2788,0),MATCH(M$1,Sheet1!$A$1:$E$1,0)),"")</f>
        <v/>
      </c>
      <c r="N965" s="25" t="str">
        <f>IFERROR(INDEX(Sheet1!$A$1:$E$2788,MATCH($F965,Sheet1!$A$1:$A$2788,0),MATCH(N$1,Sheet1!$A$1:$E$1,0)),"")</f>
        <v/>
      </c>
      <c r="O965" s="44" t="str">
        <f>IFERROR(INDEX(Sheet1!$A$1:$G$2788,MATCH($F965,Sheet1!$A$1:$A$2788,0),MATCH(O$1,Sheet1!$A$1:$G$1,0)),"")</f>
        <v/>
      </c>
      <c r="P965" s="50" t="s">
        <v>10217</v>
      </c>
      <c r="Q965" s="30" t="s">
        <v>8850</v>
      </c>
      <c r="R965" t="s">
        <v>10340</v>
      </c>
      <c r="S965" t="s">
        <v>61</v>
      </c>
      <c r="T965" s="1">
        <v>1160</v>
      </c>
      <c r="U965" t="s">
        <v>9</v>
      </c>
      <c r="V965" t="s">
        <v>7786</v>
      </c>
    </row>
    <row r="966" spans="1:22" ht="15.75" thickBot="1" x14ac:dyDescent="0.3">
      <c r="A966">
        <v>3179</v>
      </c>
      <c r="B966" t="s">
        <v>1330</v>
      </c>
      <c r="D966" t="s">
        <v>2337</v>
      </c>
      <c r="E966" s="6" t="s">
        <v>5407</v>
      </c>
      <c r="F966" s="65">
        <v>26653</v>
      </c>
      <c r="G966" s="70" t="str">
        <f t="shared" si="61"/>
        <v>20/12/1972</v>
      </c>
      <c r="H966" s="68" t="str">
        <f t="shared" si="62"/>
        <v>20</v>
      </c>
      <c r="I966" s="47" t="str">
        <f t="shared" si="64"/>
        <v>12</v>
      </c>
      <c r="J966" s="47" t="str">
        <f t="shared" si="63"/>
        <v>1972</v>
      </c>
      <c r="K966" s="47" t="str">
        <f>IFERROR(INDEX(Sheet1!$A$1:$E$2788,MATCH($F966,Sheet1!$A$1:$A$2788,0),MATCH(K$1,Sheet1!$A$1:$E$1,0)),"")</f>
        <v/>
      </c>
      <c r="L966" s="50" t="str">
        <f>IFERROR(INDEX(Sheet1!$A$1:$E$2788,MATCH($F966,Sheet1!$A$1:$A$2788,0),MATCH(L$1,Sheet1!$A$1:$E$1,0)),"")</f>
        <v/>
      </c>
      <c r="M966" s="25" t="str">
        <f>IFERROR(INDEX(Sheet1!$A$1:$E$2788,MATCH($F966,Sheet1!$A$1:$A$2788,0),MATCH(M$1,Sheet1!$A$1:$E$1,0)),"")</f>
        <v/>
      </c>
      <c r="N966" s="25" t="str">
        <f>IFERROR(INDEX(Sheet1!$A$1:$E$2788,MATCH($F966,Sheet1!$A$1:$A$2788,0),MATCH(N$1,Sheet1!$A$1:$E$1,0)),"")</f>
        <v/>
      </c>
      <c r="O966" s="44" t="str">
        <f>IFERROR(INDEX(Sheet1!$A$1:$G$2788,MATCH($F966,Sheet1!$A$1:$A$2788,0),MATCH(O$1,Sheet1!$A$1:$G$1,0)),"")</f>
        <v/>
      </c>
      <c r="P966" s="50" t="s">
        <v>10217</v>
      </c>
      <c r="Q966" s="30" t="s">
        <v>9143</v>
      </c>
      <c r="R966" t="s">
        <v>10340</v>
      </c>
      <c r="S966" t="s">
        <v>61</v>
      </c>
      <c r="U966" t="s">
        <v>9</v>
      </c>
      <c r="V966" t="s">
        <v>2895</v>
      </c>
    </row>
    <row r="967" spans="1:22" ht="15.75" thickBot="1" x14ac:dyDescent="0.3">
      <c r="A967">
        <v>3177</v>
      </c>
      <c r="B967" t="s">
        <v>1962</v>
      </c>
      <c r="D967" t="s">
        <v>932</v>
      </c>
      <c r="E967" s="6" t="s">
        <v>6206</v>
      </c>
      <c r="F967" s="65">
        <v>26654</v>
      </c>
      <c r="G967" s="70" t="str">
        <f t="shared" si="61"/>
        <v>21/12/1972</v>
      </c>
      <c r="H967" s="68" t="str">
        <f t="shared" si="62"/>
        <v>21</v>
      </c>
      <c r="I967" s="47" t="str">
        <f t="shared" si="64"/>
        <v>12</v>
      </c>
      <c r="J967" s="47" t="str">
        <f t="shared" si="63"/>
        <v>1972</v>
      </c>
      <c r="K967" s="47" t="str">
        <f>IFERROR(INDEX(Sheet1!$A$1:$E$2788,MATCH($F967,Sheet1!$A$1:$A$2788,0),MATCH(K$1,Sheet1!$A$1:$E$1,0)),"")</f>
        <v/>
      </c>
      <c r="L967" s="50" t="str">
        <f>IFERROR(INDEX(Sheet1!$A$1:$E$2788,MATCH($F967,Sheet1!$A$1:$A$2788,0),MATCH(L$1,Sheet1!$A$1:$E$1,0)),"")</f>
        <v/>
      </c>
      <c r="M967" s="25" t="str">
        <f>IFERROR(INDEX(Sheet1!$A$1:$E$2788,MATCH($F967,Sheet1!$A$1:$A$2788,0),MATCH(M$1,Sheet1!$A$1:$E$1,0)),"")</f>
        <v/>
      </c>
      <c r="N967" s="25" t="str">
        <f>IFERROR(INDEX(Sheet1!$A$1:$E$2788,MATCH($F967,Sheet1!$A$1:$A$2788,0),MATCH(N$1,Sheet1!$A$1:$E$1,0)),"")</f>
        <v/>
      </c>
      <c r="O967" s="44" t="str">
        <f>IFERROR(INDEX(Sheet1!$A$1:$G$2788,MATCH($F967,Sheet1!$A$1:$A$2788,0),MATCH(O$1,Sheet1!$A$1:$G$1,0)),"")</f>
        <v/>
      </c>
      <c r="P967" s="50" t="s">
        <v>10217</v>
      </c>
      <c r="Q967" s="30" t="s">
        <v>9410</v>
      </c>
      <c r="R967" t="s">
        <v>10340</v>
      </c>
      <c r="S967" t="s">
        <v>61</v>
      </c>
      <c r="U967" t="s">
        <v>9</v>
      </c>
      <c r="V967" t="s">
        <v>2893</v>
      </c>
    </row>
    <row r="968" spans="1:22" ht="15.75" thickBot="1" x14ac:dyDescent="0.3">
      <c r="A968">
        <v>3178</v>
      </c>
      <c r="B968" t="s">
        <v>1150</v>
      </c>
      <c r="D968" t="s">
        <v>1601</v>
      </c>
      <c r="E968" s="6" t="s">
        <v>6205</v>
      </c>
      <c r="F968" s="65">
        <v>26654</v>
      </c>
      <c r="G968" s="70" t="str">
        <f t="shared" si="61"/>
        <v>21/12/1972</v>
      </c>
      <c r="H968" s="68" t="str">
        <f t="shared" si="62"/>
        <v>21</v>
      </c>
      <c r="I968" s="47" t="str">
        <f t="shared" si="64"/>
        <v>12</v>
      </c>
      <c r="J968" s="47" t="str">
        <f t="shared" si="63"/>
        <v>1972</v>
      </c>
      <c r="K968" s="47" t="str">
        <f>IFERROR(INDEX(Sheet1!$A$1:$E$2788,MATCH($F968,Sheet1!$A$1:$A$2788,0),MATCH(K$1,Sheet1!$A$1:$E$1,0)),"")</f>
        <v/>
      </c>
      <c r="L968" s="50" t="str">
        <f>IFERROR(INDEX(Sheet1!$A$1:$E$2788,MATCH($F968,Sheet1!$A$1:$A$2788,0),MATCH(L$1,Sheet1!$A$1:$E$1,0)),"")</f>
        <v/>
      </c>
      <c r="M968" s="25" t="str">
        <f>IFERROR(INDEX(Sheet1!$A$1:$E$2788,MATCH($F968,Sheet1!$A$1:$A$2788,0),MATCH(M$1,Sheet1!$A$1:$E$1,0)),"")</f>
        <v/>
      </c>
      <c r="N968" s="25" t="str">
        <f>IFERROR(INDEX(Sheet1!$A$1:$E$2788,MATCH($F968,Sheet1!$A$1:$A$2788,0),MATCH(N$1,Sheet1!$A$1:$E$1,0)),"")</f>
        <v/>
      </c>
      <c r="O968" s="44" t="str">
        <f>IFERROR(INDEX(Sheet1!$A$1:$G$2788,MATCH($F968,Sheet1!$A$1:$A$2788,0),MATCH(O$1,Sheet1!$A$1:$G$1,0)),"")</f>
        <v/>
      </c>
      <c r="P968" s="68" t="s">
        <v>10223</v>
      </c>
      <c r="Q968" s="30" t="s">
        <v>9423</v>
      </c>
      <c r="R968" t="s">
        <v>10340</v>
      </c>
      <c r="S968" t="s">
        <v>61</v>
      </c>
      <c r="U968" t="s">
        <v>9</v>
      </c>
      <c r="V968" t="s">
        <v>2894</v>
      </c>
    </row>
    <row r="969" spans="1:22" ht="15.75" thickBot="1" x14ac:dyDescent="0.3">
      <c r="A969">
        <v>3176</v>
      </c>
      <c r="B969" t="s">
        <v>1150</v>
      </c>
      <c r="D969" t="s">
        <v>1601</v>
      </c>
      <c r="E969" s="6" t="s">
        <v>4146</v>
      </c>
      <c r="F969" s="65">
        <v>26658</v>
      </c>
      <c r="G969" s="70" t="str">
        <f t="shared" si="61"/>
        <v>25/12/1972</v>
      </c>
      <c r="H969" s="68" t="str">
        <f t="shared" si="62"/>
        <v>25</v>
      </c>
      <c r="I969" s="47" t="str">
        <f t="shared" si="64"/>
        <v>12</v>
      </c>
      <c r="J969" s="47" t="str">
        <f t="shared" si="63"/>
        <v>1972</v>
      </c>
      <c r="K969" s="47" t="str">
        <f>IFERROR(INDEX(Sheet1!$A$1:$E$2788,MATCH($F969,Sheet1!$A$1:$A$2788,0),MATCH(K$1,Sheet1!$A$1:$E$1,0)),"")</f>
        <v/>
      </c>
      <c r="L969" s="50" t="str">
        <f>IFERROR(INDEX(Sheet1!$A$1:$E$2788,MATCH($F969,Sheet1!$A$1:$A$2788,0),MATCH(L$1,Sheet1!$A$1:$E$1,0)),"")</f>
        <v/>
      </c>
      <c r="M969" s="25" t="str">
        <f>IFERROR(INDEX(Sheet1!$A$1:$E$2788,MATCH($F969,Sheet1!$A$1:$A$2788,0),MATCH(M$1,Sheet1!$A$1:$E$1,0)),"")</f>
        <v/>
      </c>
      <c r="N969" s="25" t="str">
        <f>IFERROR(INDEX(Sheet1!$A$1:$E$2788,MATCH($F969,Sheet1!$A$1:$A$2788,0),MATCH(N$1,Sheet1!$A$1:$E$1,0)),"")</f>
        <v/>
      </c>
      <c r="O969" s="44" t="str">
        <f>IFERROR(INDEX(Sheet1!$A$1:$G$2788,MATCH($F969,Sheet1!$A$1:$A$2788,0),MATCH(O$1,Sheet1!$A$1:$G$1,0)),"")</f>
        <v/>
      </c>
      <c r="P969" s="68" t="s">
        <v>10223</v>
      </c>
      <c r="Q969" s="30" t="s">
        <v>9424</v>
      </c>
      <c r="R969" t="s">
        <v>10340</v>
      </c>
      <c r="S969" t="s">
        <v>61</v>
      </c>
      <c r="U969" t="s">
        <v>9</v>
      </c>
      <c r="V969" t="s">
        <v>2892</v>
      </c>
    </row>
    <row r="970" spans="1:22" ht="15.75" thickBot="1" x14ac:dyDescent="0.3">
      <c r="A970">
        <v>3175</v>
      </c>
      <c r="B970" t="s">
        <v>1150</v>
      </c>
      <c r="D970" t="s">
        <v>1151</v>
      </c>
      <c r="E970" s="6" t="s">
        <v>5408</v>
      </c>
      <c r="F970" s="65">
        <v>26660</v>
      </c>
      <c r="G970" s="70" t="str">
        <f t="shared" si="61"/>
        <v>27/12/1972</v>
      </c>
      <c r="H970" s="68" t="str">
        <f t="shared" si="62"/>
        <v>27</v>
      </c>
      <c r="I970" s="47" t="str">
        <f t="shared" si="64"/>
        <v>12</v>
      </c>
      <c r="J970" s="47" t="str">
        <f t="shared" si="63"/>
        <v>1972</v>
      </c>
      <c r="K970" s="47" t="str">
        <f>IFERROR(INDEX(Sheet1!$A$1:$E$2788,MATCH($F970,Sheet1!$A$1:$A$2788,0),MATCH(K$1,Sheet1!$A$1:$E$1,0)),"")</f>
        <v/>
      </c>
      <c r="L970" s="50" t="str">
        <f>IFERROR(INDEX(Sheet1!$A$1:$E$2788,MATCH($F970,Sheet1!$A$1:$A$2788,0),MATCH(L$1,Sheet1!$A$1:$E$1,0)),"")</f>
        <v/>
      </c>
      <c r="M970" s="25" t="str">
        <f>IFERROR(INDEX(Sheet1!$A$1:$E$2788,MATCH($F970,Sheet1!$A$1:$A$2788,0),MATCH(M$1,Sheet1!$A$1:$E$1,0)),"")</f>
        <v/>
      </c>
      <c r="N970" s="25" t="str">
        <f>IFERROR(INDEX(Sheet1!$A$1:$E$2788,MATCH($F970,Sheet1!$A$1:$A$2788,0),MATCH(N$1,Sheet1!$A$1:$E$1,0)),"")</f>
        <v/>
      </c>
      <c r="O970" s="44" t="str">
        <f>IFERROR(INDEX(Sheet1!$A$1:$G$2788,MATCH($F970,Sheet1!$A$1:$A$2788,0),MATCH(O$1,Sheet1!$A$1:$G$1,0)),"")</f>
        <v/>
      </c>
      <c r="P970" s="68" t="s">
        <v>10223</v>
      </c>
      <c r="Q970" s="30" t="s">
        <v>9194</v>
      </c>
      <c r="R970" t="s">
        <v>10340</v>
      </c>
      <c r="S970" t="s">
        <v>61</v>
      </c>
      <c r="U970" t="s">
        <v>9</v>
      </c>
      <c r="V970" t="s">
        <v>2891</v>
      </c>
    </row>
    <row r="971" spans="1:22" ht="15.75" thickBot="1" x14ac:dyDescent="0.3">
      <c r="A971">
        <v>3174</v>
      </c>
      <c r="B971" t="s">
        <v>1150</v>
      </c>
      <c r="D971" t="s">
        <v>56</v>
      </c>
      <c r="E971" s="6" t="s">
        <v>6207</v>
      </c>
      <c r="F971" s="65">
        <v>26661</v>
      </c>
      <c r="G971" s="70" t="str">
        <f t="shared" si="61"/>
        <v>28/12/1972</v>
      </c>
      <c r="H971" s="68" t="str">
        <f t="shared" si="62"/>
        <v>28</v>
      </c>
      <c r="I971" s="47" t="str">
        <f t="shared" si="64"/>
        <v>12</v>
      </c>
      <c r="J971" s="47" t="str">
        <f t="shared" si="63"/>
        <v>1972</v>
      </c>
      <c r="K971" s="47" t="str">
        <f>IFERROR(INDEX(Sheet1!$A$1:$E$2788,MATCH($F971,Sheet1!$A$1:$A$2788,0),MATCH(K$1,Sheet1!$A$1:$E$1,0)),"")</f>
        <v/>
      </c>
      <c r="L971" s="50" t="str">
        <f>IFERROR(INDEX(Sheet1!$A$1:$E$2788,MATCH($F971,Sheet1!$A$1:$A$2788,0),MATCH(L$1,Sheet1!$A$1:$E$1,0)),"")</f>
        <v/>
      </c>
      <c r="M971" s="25" t="str">
        <f>IFERROR(INDEX(Sheet1!$A$1:$E$2788,MATCH($F971,Sheet1!$A$1:$A$2788,0),MATCH(M$1,Sheet1!$A$1:$E$1,0)),"")</f>
        <v/>
      </c>
      <c r="N971" s="25" t="str">
        <f>IFERROR(INDEX(Sheet1!$A$1:$E$2788,MATCH($F971,Sheet1!$A$1:$A$2788,0),MATCH(N$1,Sheet1!$A$1:$E$1,0)),"")</f>
        <v/>
      </c>
      <c r="O971" s="44" t="str">
        <f>IFERROR(INDEX(Sheet1!$A$1:$G$2788,MATCH($F971,Sheet1!$A$1:$A$2788,0),MATCH(O$1,Sheet1!$A$1:$G$1,0)),"")</f>
        <v/>
      </c>
      <c r="P971" s="68" t="s">
        <v>10223</v>
      </c>
      <c r="Q971" s="30" t="s">
        <v>9015</v>
      </c>
      <c r="R971" t="s">
        <v>10340</v>
      </c>
      <c r="S971" t="s">
        <v>61</v>
      </c>
      <c r="U971" t="s">
        <v>174</v>
      </c>
      <c r="V971" t="s">
        <v>2890</v>
      </c>
    </row>
    <row r="972" spans="1:22" ht="15.75" thickBot="1" x14ac:dyDescent="0.3">
      <c r="A972">
        <v>3173</v>
      </c>
      <c r="B972" t="s">
        <v>1150</v>
      </c>
      <c r="D972" t="s">
        <v>20</v>
      </c>
      <c r="E972" s="6" t="s">
        <v>6208</v>
      </c>
      <c r="F972" s="65">
        <v>26675</v>
      </c>
      <c r="G972" s="70" t="str">
        <f t="shared" si="61"/>
        <v>11/01/1973</v>
      </c>
      <c r="H972" s="68" t="str">
        <f t="shared" si="62"/>
        <v>11</v>
      </c>
      <c r="I972" s="47" t="str">
        <f t="shared" si="64"/>
        <v>01</v>
      </c>
      <c r="J972" s="47" t="str">
        <f t="shared" si="63"/>
        <v>1973</v>
      </c>
      <c r="K972" s="47" t="str">
        <f>IFERROR(INDEX(Sheet1!$A$1:$E$2788,MATCH($F972,Sheet1!$A$1:$A$2788,0),MATCH(K$1,Sheet1!$A$1:$E$1,0)),"")</f>
        <v/>
      </c>
      <c r="L972" s="50" t="str">
        <f>IFERROR(INDEX(Sheet1!$A$1:$E$2788,MATCH($F972,Sheet1!$A$1:$A$2788,0),MATCH(L$1,Sheet1!$A$1:$E$1,0)),"")</f>
        <v/>
      </c>
      <c r="M972" s="25" t="str">
        <f>IFERROR(INDEX(Sheet1!$A$1:$E$2788,MATCH($F972,Sheet1!$A$1:$A$2788,0),MATCH(M$1,Sheet1!$A$1:$E$1,0)),"")</f>
        <v/>
      </c>
      <c r="N972" s="25" t="str">
        <f>IFERROR(INDEX(Sheet1!$A$1:$E$2788,MATCH($F972,Sheet1!$A$1:$A$2788,0),MATCH(N$1,Sheet1!$A$1:$E$1,0)),"")</f>
        <v/>
      </c>
      <c r="O972" s="44" t="str">
        <f>IFERROR(INDEX(Sheet1!$A$1:$G$2788,MATCH($F972,Sheet1!$A$1:$A$2788,0),MATCH(O$1,Sheet1!$A$1:$G$1,0)),"")</f>
        <v/>
      </c>
      <c r="P972" s="68" t="s">
        <v>10223</v>
      </c>
      <c r="Q972" s="30" t="s">
        <v>9053</v>
      </c>
      <c r="R972" t="s">
        <v>10319</v>
      </c>
      <c r="S972" t="s">
        <v>61</v>
      </c>
      <c r="U972" t="s">
        <v>9</v>
      </c>
      <c r="V972" t="s">
        <v>2889</v>
      </c>
    </row>
    <row r="973" spans="1:22" ht="15.75" thickBot="1" x14ac:dyDescent="0.3">
      <c r="A973">
        <v>3172</v>
      </c>
      <c r="B973" t="s">
        <v>1150</v>
      </c>
      <c r="D973" t="s">
        <v>687</v>
      </c>
      <c r="E973" s="6" t="s">
        <v>7787</v>
      </c>
      <c r="F973" s="65">
        <v>26684</v>
      </c>
      <c r="G973" s="70" t="str">
        <f t="shared" si="61"/>
        <v>20/01/1973</v>
      </c>
      <c r="H973" s="68" t="str">
        <f t="shared" si="62"/>
        <v>20</v>
      </c>
      <c r="I973" s="47" t="str">
        <f t="shared" si="64"/>
        <v>01</v>
      </c>
      <c r="J973" s="47" t="str">
        <f t="shared" si="63"/>
        <v>1973</v>
      </c>
      <c r="K973" s="47" t="str">
        <f>IFERROR(INDEX(Sheet1!$A$1:$E$2788,MATCH($F973,Sheet1!$A$1:$A$2788,0),MATCH(K$1,Sheet1!$A$1:$E$1,0)),"")</f>
        <v/>
      </c>
      <c r="L973" s="50" t="str">
        <f>IFERROR(INDEX(Sheet1!$A$1:$E$2788,MATCH($F973,Sheet1!$A$1:$A$2788,0),MATCH(L$1,Sheet1!$A$1:$E$1,0)),"")</f>
        <v/>
      </c>
      <c r="M973" s="25" t="str">
        <f>IFERROR(INDEX(Sheet1!$A$1:$E$2788,MATCH($F973,Sheet1!$A$1:$A$2788,0),MATCH(M$1,Sheet1!$A$1:$E$1,0)),"")</f>
        <v/>
      </c>
      <c r="N973" s="25" t="str">
        <f>IFERROR(INDEX(Sheet1!$A$1:$E$2788,MATCH($F973,Sheet1!$A$1:$A$2788,0),MATCH(N$1,Sheet1!$A$1:$E$1,0)),"")</f>
        <v/>
      </c>
      <c r="O973" s="44" t="str">
        <f>IFERROR(INDEX(Sheet1!$A$1:$G$2788,MATCH($F973,Sheet1!$A$1:$A$2788,0),MATCH(O$1,Sheet1!$A$1:$G$1,0)),"")</f>
        <v/>
      </c>
      <c r="P973" s="68" t="s">
        <v>10223</v>
      </c>
      <c r="Q973" s="30" t="s">
        <v>9056</v>
      </c>
      <c r="R973" t="s">
        <v>10340</v>
      </c>
      <c r="S973" t="s">
        <v>61</v>
      </c>
      <c r="U973" t="s">
        <v>9</v>
      </c>
      <c r="V973" t="s">
        <v>2888</v>
      </c>
    </row>
    <row r="974" spans="1:22" ht="15.75" thickBot="1" x14ac:dyDescent="0.3">
      <c r="A974">
        <v>3171</v>
      </c>
      <c r="B974" t="s">
        <v>1150</v>
      </c>
      <c r="D974" t="s">
        <v>101</v>
      </c>
      <c r="E974" s="6" t="s">
        <v>5409</v>
      </c>
      <c r="F974" s="65">
        <v>26688</v>
      </c>
      <c r="G974" s="70" t="str">
        <f t="shared" si="61"/>
        <v>24/01/1973</v>
      </c>
      <c r="H974" s="68" t="str">
        <f t="shared" si="62"/>
        <v>24</v>
      </c>
      <c r="I974" s="47" t="str">
        <f t="shared" si="64"/>
        <v>01</v>
      </c>
      <c r="J974" s="47" t="str">
        <f t="shared" si="63"/>
        <v>1973</v>
      </c>
      <c r="K974" s="47" t="str">
        <f>IFERROR(INDEX(Sheet1!$A$1:$E$2788,MATCH($F974,Sheet1!$A$1:$A$2788,0),MATCH(K$1,Sheet1!$A$1:$E$1,0)),"")</f>
        <v/>
      </c>
      <c r="L974" s="50" t="str">
        <f>IFERROR(INDEX(Sheet1!$A$1:$E$2788,MATCH($F974,Sheet1!$A$1:$A$2788,0),MATCH(L$1,Sheet1!$A$1:$E$1,0)),"")</f>
        <v/>
      </c>
      <c r="M974" s="25" t="str">
        <f>IFERROR(INDEX(Sheet1!$A$1:$E$2788,MATCH($F974,Sheet1!$A$1:$A$2788,0),MATCH(M$1,Sheet1!$A$1:$E$1,0)),"")</f>
        <v/>
      </c>
      <c r="N974" s="25" t="str">
        <f>IFERROR(INDEX(Sheet1!$A$1:$E$2788,MATCH($F974,Sheet1!$A$1:$A$2788,0),MATCH(N$1,Sheet1!$A$1:$E$1,0)),"")</f>
        <v/>
      </c>
      <c r="O974" s="44" t="str">
        <f>IFERROR(INDEX(Sheet1!$A$1:$G$2788,MATCH($F974,Sheet1!$A$1:$A$2788,0),MATCH(O$1,Sheet1!$A$1:$G$1,0)),"")</f>
        <v/>
      </c>
      <c r="P974" s="68" t="s">
        <v>10223</v>
      </c>
      <c r="Q974" s="30" t="s">
        <v>8978</v>
      </c>
      <c r="R974" t="s">
        <v>10340</v>
      </c>
      <c r="S974" t="s">
        <v>61</v>
      </c>
      <c r="U974" t="s">
        <v>9</v>
      </c>
      <c r="V974" t="s">
        <v>2887</v>
      </c>
    </row>
    <row r="975" spans="1:22" ht="15.75" thickBot="1" x14ac:dyDescent="0.3">
      <c r="A975">
        <v>3170</v>
      </c>
      <c r="B975" t="s">
        <v>1150</v>
      </c>
      <c r="D975" t="s">
        <v>1123</v>
      </c>
      <c r="E975" s="6" t="s">
        <v>7059</v>
      </c>
      <c r="F975" s="65">
        <v>26690</v>
      </c>
      <c r="G975" s="70" t="str">
        <f t="shared" si="61"/>
        <v>26/01/1973</v>
      </c>
      <c r="H975" s="68" t="str">
        <f t="shared" si="62"/>
        <v>26</v>
      </c>
      <c r="I975" s="47" t="str">
        <f t="shared" si="64"/>
        <v>01</v>
      </c>
      <c r="J975" s="47" t="str">
        <f t="shared" si="63"/>
        <v>1973</v>
      </c>
      <c r="K975" s="47" t="str">
        <f>IFERROR(INDEX(Sheet1!$A$1:$E$2788,MATCH($F975,Sheet1!$A$1:$A$2788,0),MATCH(K$1,Sheet1!$A$1:$E$1,0)),"")</f>
        <v/>
      </c>
      <c r="L975" s="50" t="str">
        <f>IFERROR(INDEX(Sheet1!$A$1:$E$2788,MATCH($F975,Sheet1!$A$1:$A$2788,0),MATCH(L$1,Sheet1!$A$1:$E$1,0)),"")</f>
        <v/>
      </c>
      <c r="M975" s="25" t="str">
        <f>IFERROR(INDEX(Sheet1!$A$1:$E$2788,MATCH($F975,Sheet1!$A$1:$A$2788,0),MATCH(M$1,Sheet1!$A$1:$E$1,0)),"")</f>
        <v/>
      </c>
      <c r="N975" s="25" t="str">
        <f>IFERROR(INDEX(Sheet1!$A$1:$E$2788,MATCH($F975,Sheet1!$A$1:$A$2788,0),MATCH(N$1,Sheet1!$A$1:$E$1,0)),"")</f>
        <v/>
      </c>
      <c r="O975" s="44" t="str">
        <f>IFERROR(INDEX(Sheet1!$A$1:$G$2788,MATCH($F975,Sheet1!$A$1:$A$2788,0),MATCH(O$1,Sheet1!$A$1:$G$1,0)),"")</f>
        <v/>
      </c>
      <c r="P975" s="68" t="s">
        <v>10223</v>
      </c>
      <c r="Q975" s="30" t="s">
        <v>8978</v>
      </c>
      <c r="R975" t="s">
        <v>10319</v>
      </c>
      <c r="S975" t="s">
        <v>61</v>
      </c>
      <c r="U975" t="s">
        <v>9</v>
      </c>
      <c r="V975" t="s">
        <v>2886</v>
      </c>
    </row>
    <row r="976" spans="1:22" ht="15.75" thickBot="1" x14ac:dyDescent="0.3">
      <c r="A976">
        <v>3169</v>
      </c>
      <c r="B976" t="s">
        <v>1150</v>
      </c>
      <c r="D976" t="s">
        <v>20</v>
      </c>
      <c r="E976" s="6" t="s">
        <v>6209</v>
      </c>
      <c r="F976" s="65">
        <v>26696</v>
      </c>
      <c r="G976" s="70" t="str">
        <f t="shared" si="61"/>
        <v>01/02/1973</v>
      </c>
      <c r="H976" s="68" t="str">
        <f t="shared" si="62"/>
        <v>01</v>
      </c>
      <c r="I976" s="47" t="str">
        <f t="shared" si="64"/>
        <v>02</v>
      </c>
      <c r="J976" s="47" t="str">
        <f t="shared" si="63"/>
        <v>1973</v>
      </c>
      <c r="K976" s="47" t="str">
        <f>IFERROR(INDEX(Sheet1!$A$1:$E$2788,MATCH($F976,Sheet1!$A$1:$A$2788,0),MATCH(K$1,Sheet1!$A$1:$E$1,0)),"")</f>
        <v/>
      </c>
      <c r="L976" s="50" t="str">
        <f>IFERROR(INDEX(Sheet1!$A$1:$E$2788,MATCH($F976,Sheet1!$A$1:$A$2788,0),MATCH(L$1,Sheet1!$A$1:$E$1,0)),"")</f>
        <v/>
      </c>
      <c r="M976" s="25" t="str">
        <f>IFERROR(INDEX(Sheet1!$A$1:$E$2788,MATCH($F976,Sheet1!$A$1:$A$2788,0),MATCH(M$1,Sheet1!$A$1:$E$1,0)),"")</f>
        <v/>
      </c>
      <c r="N976" s="25" t="str">
        <f>IFERROR(INDEX(Sheet1!$A$1:$E$2788,MATCH($F976,Sheet1!$A$1:$A$2788,0),MATCH(N$1,Sheet1!$A$1:$E$1,0)),"")</f>
        <v/>
      </c>
      <c r="O976" s="44" t="str">
        <f>IFERROR(INDEX(Sheet1!$A$1:$G$2788,MATCH($F976,Sheet1!$A$1:$A$2788,0),MATCH(O$1,Sheet1!$A$1:$G$1,0)),"")</f>
        <v/>
      </c>
      <c r="P976" s="68" t="s">
        <v>10223</v>
      </c>
      <c r="Q976" s="30" t="s">
        <v>8976</v>
      </c>
      <c r="R976" t="s">
        <v>10340</v>
      </c>
      <c r="S976" t="s">
        <v>61</v>
      </c>
      <c r="U976" t="s">
        <v>9</v>
      </c>
      <c r="V976" t="s">
        <v>2885</v>
      </c>
    </row>
    <row r="977" spans="1:22" ht="15.75" thickBot="1" x14ac:dyDescent="0.3">
      <c r="A977">
        <v>3168</v>
      </c>
      <c r="B977" t="s">
        <v>1150</v>
      </c>
      <c r="D977" t="s">
        <v>140</v>
      </c>
      <c r="E977" s="6" t="s">
        <v>7788</v>
      </c>
      <c r="F977" s="65">
        <v>26698</v>
      </c>
      <c r="G977" s="70" t="str">
        <f t="shared" si="61"/>
        <v>03/02/1973</v>
      </c>
      <c r="H977" s="68" t="str">
        <f t="shared" si="62"/>
        <v>03</v>
      </c>
      <c r="I977" s="47" t="str">
        <f t="shared" si="64"/>
        <v>02</v>
      </c>
      <c r="J977" s="47" t="str">
        <f t="shared" si="63"/>
        <v>1973</v>
      </c>
      <c r="K977" s="47" t="str">
        <f>IFERROR(INDEX(Sheet1!$A$1:$E$2788,MATCH($F977,Sheet1!$A$1:$A$2788,0),MATCH(K$1,Sheet1!$A$1:$E$1,0)),"")</f>
        <v/>
      </c>
      <c r="L977" s="50" t="str">
        <f>IFERROR(INDEX(Sheet1!$A$1:$E$2788,MATCH($F977,Sheet1!$A$1:$A$2788,0),MATCH(L$1,Sheet1!$A$1:$E$1,0)),"")</f>
        <v/>
      </c>
      <c r="M977" s="25" t="str">
        <f>IFERROR(INDEX(Sheet1!$A$1:$E$2788,MATCH($F977,Sheet1!$A$1:$A$2788,0),MATCH(M$1,Sheet1!$A$1:$E$1,0)),"")</f>
        <v/>
      </c>
      <c r="N977" s="25" t="str">
        <f>IFERROR(INDEX(Sheet1!$A$1:$E$2788,MATCH($F977,Sheet1!$A$1:$A$2788,0),MATCH(N$1,Sheet1!$A$1:$E$1,0)),"")</f>
        <v/>
      </c>
      <c r="O977" s="44" t="str">
        <f>IFERROR(INDEX(Sheet1!$A$1:$G$2788,MATCH($F977,Sheet1!$A$1:$A$2788,0),MATCH(O$1,Sheet1!$A$1:$G$1,0)),"")</f>
        <v/>
      </c>
      <c r="P977" s="68" t="s">
        <v>10223</v>
      </c>
      <c r="Q977" s="30" t="s">
        <v>9425</v>
      </c>
      <c r="R977" t="s">
        <v>10340</v>
      </c>
      <c r="S977" t="s">
        <v>61</v>
      </c>
      <c r="U977" t="s">
        <v>9</v>
      </c>
      <c r="V977" t="s">
        <v>2884</v>
      </c>
    </row>
    <row r="978" spans="1:22" ht="15.75" thickBot="1" x14ac:dyDescent="0.3">
      <c r="A978">
        <v>3167</v>
      </c>
      <c r="B978" t="s">
        <v>1150</v>
      </c>
      <c r="D978" t="s">
        <v>56</v>
      </c>
      <c r="E978" s="6" t="s">
        <v>6210</v>
      </c>
      <c r="F978" s="65">
        <v>26703</v>
      </c>
      <c r="G978" s="70" t="str">
        <f t="shared" si="61"/>
        <v>08/02/1973</v>
      </c>
      <c r="H978" s="68" t="str">
        <f t="shared" si="62"/>
        <v>08</v>
      </c>
      <c r="I978" s="47" t="str">
        <f t="shared" si="64"/>
        <v>02</v>
      </c>
      <c r="J978" s="47" t="str">
        <f t="shared" si="63"/>
        <v>1973</v>
      </c>
      <c r="K978" s="47" t="str">
        <f>IFERROR(INDEX(Sheet1!$A$1:$E$2788,MATCH($F978,Sheet1!$A$1:$A$2788,0),MATCH(K$1,Sheet1!$A$1:$E$1,0)),"")</f>
        <v/>
      </c>
      <c r="L978" s="50" t="str">
        <f>IFERROR(INDEX(Sheet1!$A$1:$E$2788,MATCH($F978,Sheet1!$A$1:$A$2788,0),MATCH(L$1,Sheet1!$A$1:$E$1,0)),"")</f>
        <v/>
      </c>
      <c r="M978" s="25" t="str">
        <f>IFERROR(INDEX(Sheet1!$A$1:$E$2788,MATCH($F978,Sheet1!$A$1:$A$2788,0),MATCH(M$1,Sheet1!$A$1:$E$1,0)),"")</f>
        <v/>
      </c>
      <c r="N978" s="25" t="str">
        <f>IFERROR(INDEX(Sheet1!$A$1:$E$2788,MATCH($F978,Sheet1!$A$1:$A$2788,0),MATCH(N$1,Sheet1!$A$1:$E$1,0)),"")</f>
        <v/>
      </c>
      <c r="O978" s="44" t="str">
        <f>IFERROR(INDEX(Sheet1!$A$1:$G$2788,MATCH($F978,Sheet1!$A$1:$A$2788,0),MATCH(O$1,Sheet1!$A$1:$G$1,0)),"")</f>
        <v/>
      </c>
      <c r="P978" s="68" t="s">
        <v>10223</v>
      </c>
      <c r="Q978" s="30" t="s">
        <v>9205</v>
      </c>
      <c r="R978" t="s">
        <v>10340</v>
      </c>
      <c r="S978" t="s">
        <v>61</v>
      </c>
      <c r="U978" t="s">
        <v>9</v>
      </c>
      <c r="V978" t="s">
        <v>2883</v>
      </c>
    </row>
    <row r="979" spans="1:22" ht="15.75" thickBot="1" x14ac:dyDescent="0.3">
      <c r="A979">
        <v>3166</v>
      </c>
      <c r="B979" t="s">
        <v>1150</v>
      </c>
      <c r="D979" t="s">
        <v>20</v>
      </c>
      <c r="E979" s="6" t="s">
        <v>6211</v>
      </c>
      <c r="F979" s="65">
        <v>26710</v>
      </c>
      <c r="G979" s="70" t="str">
        <f t="shared" si="61"/>
        <v>15/02/1973</v>
      </c>
      <c r="H979" s="68" t="str">
        <f t="shared" si="62"/>
        <v>15</v>
      </c>
      <c r="I979" s="47" t="str">
        <f t="shared" si="64"/>
        <v>02</v>
      </c>
      <c r="J979" s="47" t="str">
        <f t="shared" si="63"/>
        <v>1973</v>
      </c>
      <c r="K979" s="47" t="str">
        <f>IFERROR(INDEX(Sheet1!$A$1:$E$2788,MATCH($F979,Sheet1!$A$1:$A$2788,0),MATCH(K$1,Sheet1!$A$1:$E$1,0)),"")</f>
        <v/>
      </c>
      <c r="L979" s="50" t="str">
        <f>IFERROR(INDEX(Sheet1!$A$1:$E$2788,MATCH($F979,Sheet1!$A$1:$A$2788,0),MATCH(L$1,Sheet1!$A$1:$E$1,0)),"")</f>
        <v/>
      </c>
      <c r="M979" s="25" t="str">
        <f>IFERROR(INDEX(Sheet1!$A$1:$E$2788,MATCH($F979,Sheet1!$A$1:$A$2788,0),MATCH(M$1,Sheet1!$A$1:$E$1,0)),"")</f>
        <v/>
      </c>
      <c r="N979" s="25" t="str">
        <f>IFERROR(INDEX(Sheet1!$A$1:$E$2788,MATCH($F979,Sheet1!$A$1:$A$2788,0),MATCH(N$1,Sheet1!$A$1:$E$1,0)),"")</f>
        <v/>
      </c>
      <c r="O979" s="44" t="str">
        <f>IFERROR(INDEX(Sheet1!$A$1:$G$2788,MATCH($F979,Sheet1!$A$1:$A$2788,0),MATCH(O$1,Sheet1!$A$1:$G$1,0)),"")</f>
        <v/>
      </c>
      <c r="P979" s="68" t="s">
        <v>10223</v>
      </c>
      <c r="Q979" s="30" t="s">
        <v>9426</v>
      </c>
      <c r="R979" t="s">
        <v>10340</v>
      </c>
      <c r="S979" t="s">
        <v>61</v>
      </c>
      <c r="U979" t="s">
        <v>9</v>
      </c>
      <c r="V979" t="s">
        <v>2882</v>
      </c>
    </row>
    <row r="980" spans="1:22" ht="15.75" thickBot="1" x14ac:dyDescent="0.3">
      <c r="A980">
        <v>3519</v>
      </c>
      <c r="B980" t="s">
        <v>1150</v>
      </c>
      <c r="D980" t="s">
        <v>687</v>
      </c>
      <c r="E980" s="6" t="s">
        <v>4598</v>
      </c>
      <c r="F980" s="65">
        <v>26710</v>
      </c>
      <c r="G980" s="70" t="str">
        <f t="shared" si="61"/>
        <v>15/02/1973</v>
      </c>
      <c r="H980" s="68" t="str">
        <f t="shared" si="62"/>
        <v>15</v>
      </c>
      <c r="I980" s="47" t="str">
        <f t="shared" si="64"/>
        <v>02</v>
      </c>
      <c r="J980" s="47" t="str">
        <f t="shared" si="63"/>
        <v>1973</v>
      </c>
      <c r="K980" s="47" t="str">
        <f>IFERROR(INDEX(Sheet1!$A$1:$E$2788,MATCH($F980,Sheet1!$A$1:$A$2788,0),MATCH(K$1,Sheet1!$A$1:$E$1,0)),"")</f>
        <v/>
      </c>
      <c r="L980" s="50" t="str">
        <f>IFERROR(INDEX(Sheet1!$A$1:$E$2788,MATCH($F980,Sheet1!$A$1:$A$2788,0),MATCH(L$1,Sheet1!$A$1:$E$1,0)),"")</f>
        <v/>
      </c>
      <c r="M980" s="25" t="str">
        <f>IFERROR(INDEX(Sheet1!$A$1:$E$2788,MATCH($F980,Sheet1!$A$1:$A$2788,0),MATCH(M$1,Sheet1!$A$1:$E$1,0)),"")</f>
        <v/>
      </c>
      <c r="N980" s="25" t="str">
        <f>IFERROR(INDEX(Sheet1!$A$1:$E$2788,MATCH($F980,Sheet1!$A$1:$A$2788,0),MATCH(N$1,Sheet1!$A$1:$E$1,0)),"")</f>
        <v/>
      </c>
      <c r="O980" s="44" t="str">
        <f>IFERROR(INDEX(Sheet1!$A$1:$G$2788,MATCH($F980,Sheet1!$A$1:$A$2788,0),MATCH(O$1,Sheet1!$A$1:$G$1,0)),"")</f>
        <v/>
      </c>
      <c r="P980" s="68" t="s">
        <v>10223</v>
      </c>
      <c r="Q980" s="30" t="s">
        <v>9305</v>
      </c>
      <c r="R980" t="s">
        <v>10340</v>
      </c>
      <c r="S980" t="s">
        <v>61</v>
      </c>
      <c r="U980" t="s">
        <v>9</v>
      </c>
      <c r="V980" t="s">
        <v>3229</v>
      </c>
    </row>
    <row r="981" spans="1:22" ht="15.75" thickBot="1" x14ac:dyDescent="0.3">
      <c r="A981">
        <v>3648</v>
      </c>
      <c r="B981" t="s">
        <v>1150</v>
      </c>
      <c r="D981" t="s">
        <v>20</v>
      </c>
      <c r="E981" s="6" t="s">
        <v>4570</v>
      </c>
      <c r="F981" s="65">
        <v>26710</v>
      </c>
      <c r="G981" s="70" t="str">
        <f t="shared" si="61"/>
        <v>15/02/1973</v>
      </c>
      <c r="H981" s="68" t="str">
        <f t="shared" si="62"/>
        <v>15</v>
      </c>
      <c r="I981" s="47" t="str">
        <f t="shared" si="64"/>
        <v>02</v>
      </c>
      <c r="J981" s="47" t="str">
        <f t="shared" si="63"/>
        <v>1973</v>
      </c>
      <c r="K981" s="47" t="str">
        <f>IFERROR(INDEX(Sheet1!$A$1:$E$2788,MATCH($F981,Sheet1!$A$1:$A$2788,0),MATCH(K$1,Sheet1!$A$1:$E$1,0)),"")</f>
        <v/>
      </c>
      <c r="L981" s="50" t="str">
        <f>IFERROR(INDEX(Sheet1!$A$1:$E$2788,MATCH($F981,Sheet1!$A$1:$A$2788,0),MATCH(L$1,Sheet1!$A$1:$E$1,0)),"")</f>
        <v/>
      </c>
      <c r="M981" s="25" t="str">
        <f>IFERROR(INDEX(Sheet1!$A$1:$E$2788,MATCH($F981,Sheet1!$A$1:$A$2788,0),MATCH(M$1,Sheet1!$A$1:$E$1,0)),"")</f>
        <v/>
      </c>
      <c r="N981" s="25" t="str">
        <f>IFERROR(INDEX(Sheet1!$A$1:$E$2788,MATCH($F981,Sheet1!$A$1:$A$2788,0),MATCH(N$1,Sheet1!$A$1:$E$1,0)),"")</f>
        <v/>
      </c>
      <c r="O981" s="44" t="str">
        <f>IFERROR(INDEX(Sheet1!$A$1:$G$2788,MATCH($F981,Sheet1!$A$1:$A$2788,0),MATCH(O$1,Sheet1!$A$1:$G$1,0)),"")</f>
        <v/>
      </c>
      <c r="P981" s="68" t="s">
        <v>10223</v>
      </c>
      <c r="Q981" s="30" t="s">
        <v>8995</v>
      </c>
      <c r="R981" t="s">
        <v>10340</v>
      </c>
      <c r="S981" t="s">
        <v>61</v>
      </c>
      <c r="U981" t="s">
        <v>9</v>
      </c>
      <c r="V981" t="s">
        <v>3353</v>
      </c>
    </row>
    <row r="982" spans="1:22" ht="15.75" thickBot="1" x14ac:dyDescent="0.3">
      <c r="A982">
        <v>3165</v>
      </c>
      <c r="B982" t="s">
        <v>1150</v>
      </c>
      <c r="D982" t="s">
        <v>687</v>
      </c>
      <c r="E982" s="6" t="s">
        <v>5410</v>
      </c>
      <c r="F982" s="65">
        <v>26723</v>
      </c>
      <c r="G982" s="70" t="str">
        <f t="shared" si="61"/>
        <v>28/02/1973</v>
      </c>
      <c r="H982" s="68" t="str">
        <f t="shared" si="62"/>
        <v>28</v>
      </c>
      <c r="I982" s="47" t="str">
        <f t="shared" si="64"/>
        <v>02</v>
      </c>
      <c r="J982" s="47" t="str">
        <f t="shared" si="63"/>
        <v>1973</v>
      </c>
      <c r="K982" s="47" t="str">
        <f>IFERROR(INDEX(Sheet1!$A$1:$E$2788,MATCH($F982,Sheet1!$A$1:$A$2788,0),MATCH(K$1,Sheet1!$A$1:$E$1,0)),"")</f>
        <v/>
      </c>
      <c r="L982" s="50" t="str">
        <f>IFERROR(INDEX(Sheet1!$A$1:$E$2788,MATCH($F982,Sheet1!$A$1:$A$2788,0),MATCH(L$1,Sheet1!$A$1:$E$1,0)),"")</f>
        <v/>
      </c>
      <c r="M982" s="25" t="str">
        <f>IFERROR(INDEX(Sheet1!$A$1:$E$2788,MATCH($F982,Sheet1!$A$1:$A$2788,0),MATCH(M$1,Sheet1!$A$1:$E$1,0)),"")</f>
        <v/>
      </c>
      <c r="N982" s="25" t="str">
        <f>IFERROR(INDEX(Sheet1!$A$1:$E$2788,MATCH($F982,Sheet1!$A$1:$A$2788,0),MATCH(N$1,Sheet1!$A$1:$E$1,0)),"")</f>
        <v/>
      </c>
      <c r="O982" s="44" t="str">
        <f>IFERROR(INDEX(Sheet1!$A$1:$G$2788,MATCH($F982,Sheet1!$A$1:$A$2788,0),MATCH(O$1,Sheet1!$A$1:$G$1,0)),"")</f>
        <v/>
      </c>
      <c r="P982" s="68" t="s">
        <v>10223</v>
      </c>
      <c r="Q982" s="30" t="s">
        <v>9427</v>
      </c>
      <c r="R982" t="s">
        <v>10340</v>
      </c>
      <c r="S982" t="s">
        <v>61</v>
      </c>
      <c r="U982" t="s">
        <v>9</v>
      </c>
      <c r="V982" t="s">
        <v>2881</v>
      </c>
    </row>
    <row r="983" spans="1:22" ht="15.75" thickBot="1" x14ac:dyDescent="0.3">
      <c r="A983">
        <v>3164</v>
      </c>
      <c r="B983" t="s">
        <v>1150</v>
      </c>
      <c r="D983" t="s">
        <v>1151</v>
      </c>
      <c r="E983" s="6" t="s">
        <v>6212</v>
      </c>
      <c r="F983" s="65">
        <v>26724</v>
      </c>
      <c r="G983" s="70" t="str">
        <f t="shared" si="61"/>
        <v>01/03/1973</v>
      </c>
      <c r="H983" s="68" t="str">
        <f t="shared" si="62"/>
        <v>01</v>
      </c>
      <c r="I983" s="47" t="str">
        <f t="shared" si="64"/>
        <v>03</v>
      </c>
      <c r="J983" s="47" t="str">
        <f t="shared" si="63"/>
        <v>1973</v>
      </c>
      <c r="K983" s="47" t="str">
        <f>IFERROR(INDEX(Sheet1!$A$1:$E$2788,MATCH($F983,Sheet1!$A$1:$A$2788,0),MATCH(K$1,Sheet1!$A$1:$E$1,0)),"")</f>
        <v/>
      </c>
      <c r="L983" s="50" t="str">
        <f>IFERROR(INDEX(Sheet1!$A$1:$E$2788,MATCH($F983,Sheet1!$A$1:$A$2788,0),MATCH(L$1,Sheet1!$A$1:$E$1,0)),"")</f>
        <v/>
      </c>
      <c r="M983" s="25" t="str">
        <f>IFERROR(INDEX(Sheet1!$A$1:$E$2788,MATCH($F983,Sheet1!$A$1:$A$2788,0),MATCH(M$1,Sheet1!$A$1:$E$1,0)),"")</f>
        <v/>
      </c>
      <c r="N983" s="25" t="str">
        <f>IFERROR(INDEX(Sheet1!$A$1:$E$2788,MATCH($F983,Sheet1!$A$1:$A$2788,0),MATCH(N$1,Sheet1!$A$1:$E$1,0)),"")</f>
        <v/>
      </c>
      <c r="O983" s="44" t="str">
        <f>IFERROR(INDEX(Sheet1!$A$1:$G$2788,MATCH($F983,Sheet1!$A$1:$A$2788,0),MATCH(O$1,Sheet1!$A$1:$G$1,0)),"")</f>
        <v/>
      </c>
      <c r="P983" s="68" t="s">
        <v>10223</v>
      </c>
      <c r="Q983" s="30" t="s">
        <v>9269</v>
      </c>
      <c r="R983" t="s">
        <v>10340</v>
      </c>
      <c r="S983" t="s">
        <v>61</v>
      </c>
      <c r="U983" t="s">
        <v>9</v>
      </c>
      <c r="V983" t="s">
        <v>2880</v>
      </c>
    </row>
    <row r="984" spans="1:22" ht="15.75" thickBot="1" x14ac:dyDescent="0.3">
      <c r="A984">
        <v>3162</v>
      </c>
      <c r="B984" t="s">
        <v>1330</v>
      </c>
      <c r="D984" t="s">
        <v>2337</v>
      </c>
      <c r="E984" s="6" t="s">
        <v>4660</v>
      </c>
      <c r="F984" s="65">
        <v>26729</v>
      </c>
      <c r="G984" s="70" t="str">
        <f t="shared" si="61"/>
        <v>06/03/1973</v>
      </c>
      <c r="H984" s="68" t="str">
        <f t="shared" si="62"/>
        <v>06</v>
      </c>
      <c r="I984" s="47" t="str">
        <f t="shared" si="64"/>
        <v>03</v>
      </c>
      <c r="J984" s="47" t="str">
        <f t="shared" si="63"/>
        <v>1973</v>
      </c>
      <c r="K984" s="47" t="str">
        <f>IFERROR(INDEX(Sheet1!$A$1:$E$2788,MATCH($F984,Sheet1!$A$1:$A$2788,0),MATCH(K$1,Sheet1!$A$1:$E$1,0)),"")</f>
        <v/>
      </c>
      <c r="L984" s="50" t="str">
        <f>IFERROR(INDEX(Sheet1!$A$1:$E$2788,MATCH($F984,Sheet1!$A$1:$A$2788,0),MATCH(L$1,Sheet1!$A$1:$E$1,0)),"")</f>
        <v/>
      </c>
      <c r="M984" s="25" t="str">
        <f>IFERROR(INDEX(Sheet1!$A$1:$E$2788,MATCH($F984,Sheet1!$A$1:$A$2788,0),MATCH(M$1,Sheet1!$A$1:$E$1,0)),"")</f>
        <v/>
      </c>
      <c r="N984" s="25" t="str">
        <f>IFERROR(INDEX(Sheet1!$A$1:$E$2788,MATCH($F984,Sheet1!$A$1:$A$2788,0),MATCH(N$1,Sheet1!$A$1:$E$1,0)),"")</f>
        <v/>
      </c>
      <c r="O984" s="44" t="str">
        <f>IFERROR(INDEX(Sheet1!$A$1:$G$2788,MATCH($F984,Sheet1!$A$1:$A$2788,0),MATCH(O$1,Sheet1!$A$1:$G$1,0)),"")</f>
        <v/>
      </c>
      <c r="P984" s="50" t="s">
        <v>10217</v>
      </c>
      <c r="Q984" s="30" t="s">
        <v>8940</v>
      </c>
      <c r="R984" t="s">
        <v>10340</v>
      </c>
      <c r="S984" t="s">
        <v>61</v>
      </c>
      <c r="U984" t="s">
        <v>9</v>
      </c>
      <c r="V984" t="s">
        <v>2878</v>
      </c>
    </row>
    <row r="985" spans="1:22" ht="15.75" thickBot="1" x14ac:dyDescent="0.3">
      <c r="A985">
        <v>3163</v>
      </c>
      <c r="B985" t="s">
        <v>1150</v>
      </c>
      <c r="D985" t="s">
        <v>20</v>
      </c>
      <c r="E985" s="6" t="s">
        <v>4659</v>
      </c>
      <c r="F985" s="65">
        <v>26729</v>
      </c>
      <c r="G985" s="70" t="str">
        <f t="shared" si="61"/>
        <v>06/03/1973</v>
      </c>
      <c r="H985" s="68" t="str">
        <f t="shared" si="62"/>
        <v>06</v>
      </c>
      <c r="I985" s="47" t="str">
        <f t="shared" si="64"/>
        <v>03</v>
      </c>
      <c r="J985" s="47" t="str">
        <f t="shared" si="63"/>
        <v>1973</v>
      </c>
      <c r="K985" s="47" t="str">
        <f>IFERROR(INDEX(Sheet1!$A$1:$E$2788,MATCH($F985,Sheet1!$A$1:$A$2788,0),MATCH(K$1,Sheet1!$A$1:$E$1,0)),"")</f>
        <v/>
      </c>
      <c r="L985" s="50" t="str">
        <f>IFERROR(INDEX(Sheet1!$A$1:$E$2788,MATCH($F985,Sheet1!$A$1:$A$2788,0),MATCH(L$1,Sheet1!$A$1:$E$1,0)),"")</f>
        <v/>
      </c>
      <c r="M985" s="25" t="str">
        <f>IFERROR(INDEX(Sheet1!$A$1:$E$2788,MATCH($F985,Sheet1!$A$1:$A$2788,0),MATCH(M$1,Sheet1!$A$1:$E$1,0)),"")</f>
        <v/>
      </c>
      <c r="N985" s="25" t="str">
        <f>IFERROR(INDEX(Sheet1!$A$1:$E$2788,MATCH($F985,Sheet1!$A$1:$A$2788,0),MATCH(N$1,Sheet1!$A$1:$E$1,0)),"")</f>
        <v/>
      </c>
      <c r="O985" s="44" t="str">
        <f>IFERROR(INDEX(Sheet1!$A$1:$G$2788,MATCH($F985,Sheet1!$A$1:$A$2788,0),MATCH(O$1,Sheet1!$A$1:$G$1,0)),"")</f>
        <v/>
      </c>
      <c r="P985" s="68" t="s">
        <v>10223</v>
      </c>
      <c r="Q985" s="30" t="s">
        <v>9128</v>
      </c>
      <c r="R985" t="s">
        <v>10319</v>
      </c>
      <c r="S985" t="s">
        <v>61</v>
      </c>
      <c r="U985" t="s">
        <v>9</v>
      </c>
      <c r="V985" t="s">
        <v>2879</v>
      </c>
    </row>
    <row r="986" spans="1:22" ht="15.75" thickBot="1" x14ac:dyDescent="0.3">
      <c r="A986">
        <v>3161</v>
      </c>
      <c r="B986" t="s">
        <v>1345</v>
      </c>
      <c r="D986" t="s">
        <v>178</v>
      </c>
      <c r="E986" s="6" t="s">
        <v>7060</v>
      </c>
      <c r="F986" s="65">
        <v>26732</v>
      </c>
      <c r="G986" s="70" t="str">
        <f t="shared" si="61"/>
        <v>09/03/1973</v>
      </c>
      <c r="H986" s="68" t="str">
        <f t="shared" si="62"/>
        <v>09</v>
      </c>
      <c r="I986" s="47" t="str">
        <f t="shared" si="64"/>
        <v>03</v>
      </c>
      <c r="J986" s="47" t="str">
        <f t="shared" si="63"/>
        <v>1973</v>
      </c>
      <c r="K986" s="47" t="str">
        <f>IFERROR(INDEX(Sheet1!$A$1:$E$2788,MATCH($F986,Sheet1!$A$1:$A$2788,0),MATCH(K$1,Sheet1!$A$1:$E$1,0)),"")</f>
        <v/>
      </c>
      <c r="L986" s="50" t="str">
        <f>IFERROR(INDEX(Sheet1!$A$1:$E$2788,MATCH($F986,Sheet1!$A$1:$A$2788,0),MATCH(L$1,Sheet1!$A$1:$E$1,0)),"")</f>
        <v/>
      </c>
      <c r="M986" s="25" t="str">
        <f>IFERROR(INDEX(Sheet1!$A$1:$E$2788,MATCH($F986,Sheet1!$A$1:$A$2788,0),MATCH(M$1,Sheet1!$A$1:$E$1,0)),"")</f>
        <v/>
      </c>
      <c r="N986" s="25" t="str">
        <f>IFERROR(INDEX(Sheet1!$A$1:$E$2788,MATCH($F986,Sheet1!$A$1:$A$2788,0),MATCH(N$1,Sheet1!$A$1:$E$1,0)),"")</f>
        <v/>
      </c>
      <c r="O986" s="44" t="str">
        <f>IFERROR(INDEX(Sheet1!$A$1:$G$2788,MATCH($F986,Sheet1!$A$1:$A$2788,0),MATCH(O$1,Sheet1!$A$1:$G$1,0)),"")</f>
        <v/>
      </c>
      <c r="P986" s="50" t="s">
        <v>10217</v>
      </c>
      <c r="Q986" s="30" t="s">
        <v>8926</v>
      </c>
      <c r="R986" t="s">
        <v>10340</v>
      </c>
      <c r="S986" t="s">
        <v>61</v>
      </c>
      <c r="U986" t="s">
        <v>9</v>
      </c>
      <c r="V986" t="s">
        <v>2428</v>
      </c>
    </row>
    <row r="987" spans="1:22" ht="15.75" thickBot="1" x14ac:dyDescent="0.3">
      <c r="A987">
        <v>3160</v>
      </c>
      <c r="B987" t="s">
        <v>1150</v>
      </c>
      <c r="D987" t="s">
        <v>1151</v>
      </c>
      <c r="E987" s="6" t="s">
        <v>4661</v>
      </c>
      <c r="F987" s="65">
        <v>26743</v>
      </c>
      <c r="G987" s="70" t="str">
        <f t="shared" si="61"/>
        <v>20/03/1973</v>
      </c>
      <c r="H987" s="68" t="str">
        <f t="shared" si="62"/>
        <v>20</v>
      </c>
      <c r="I987" s="47" t="str">
        <f t="shared" si="64"/>
        <v>03</v>
      </c>
      <c r="J987" s="47" t="str">
        <f t="shared" si="63"/>
        <v>1973</v>
      </c>
      <c r="K987" s="47" t="str">
        <f>IFERROR(INDEX(Sheet1!$A$1:$E$2788,MATCH($F987,Sheet1!$A$1:$A$2788,0),MATCH(K$1,Sheet1!$A$1:$E$1,0)),"")</f>
        <v/>
      </c>
      <c r="L987" s="50" t="str">
        <f>IFERROR(INDEX(Sheet1!$A$1:$E$2788,MATCH($F987,Sheet1!$A$1:$A$2788,0),MATCH(L$1,Sheet1!$A$1:$E$1,0)),"")</f>
        <v/>
      </c>
      <c r="M987" s="25" t="str">
        <f>IFERROR(INDEX(Sheet1!$A$1:$E$2788,MATCH($F987,Sheet1!$A$1:$A$2788,0),MATCH(M$1,Sheet1!$A$1:$E$1,0)),"")</f>
        <v/>
      </c>
      <c r="N987" s="25" t="str">
        <f>IFERROR(INDEX(Sheet1!$A$1:$E$2788,MATCH($F987,Sheet1!$A$1:$A$2788,0),MATCH(N$1,Sheet1!$A$1:$E$1,0)),"")</f>
        <v/>
      </c>
      <c r="O987" s="44" t="str">
        <f>IFERROR(INDEX(Sheet1!$A$1:$G$2788,MATCH($F987,Sheet1!$A$1:$A$2788,0),MATCH(O$1,Sheet1!$A$1:$G$1,0)),"")</f>
        <v/>
      </c>
      <c r="P987" s="68" t="s">
        <v>10223</v>
      </c>
      <c r="Q987" s="30" t="s">
        <v>9223</v>
      </c>
      <c r="R987" t="s">
        <v>10340</v>
      </c>
      <c r="S987" t="s">
        <v>61</v>
      </c>
      <c r="U987" t="s">
        <v>9</v>
      </c>
      <c r="V987" t="s">
        <v>2877</v>
      </c>
    </row>
    <row r="988" spans="1:22" ht="15.75" thickBot="1" x14ac:dyDescent="0.3">
      <c r="A988">
        <v>3159</v>
      </c>
      <c r="B988" t="s">
        <v>1150</v>
      </c>
      <c r="D988" t="s">
        <v>56</v>
      </c>
      <c r="E988" s="6" t="s">
        <v>6213</v>
      </c>
      <c r="F988" s="65">
        <v>26745</v>
      </c>
      <c r="G988" s="70" t="str">
        <f t="shared" si="61"/>
        <v>22/03/1973</v>
      </c>
      <c r="H988" s="68" t="str">
        <f t="shared" si="62"/>
        <v>22</v>
      </c>
      <c r="I988" s="47" t="str">
        <f t="shared" si="64"/>
        <v>03</v>
      </c>
      <c r="J988" s="47" t="str">
        <f t="shared" si="63"/>
        <v>1973</v>
      </c>
      <c r="K988" s="47" t="str">
        <f>IFERROR(INDEX(Sheet1!$A$1:$E$2788,MATCH($F988,Sheet1!$A$1:$A$2788,0),MATCH(K$1,Sheet1!$A$1:$E$1,0)),"")</f>
        <v/>
      </c>
      <c r="L988" s="50" t="str">
        <f>IFERROR(INDEX(Sheet1!$A$1:$E$2788,MATCH($F988,Sheet1!$A$1:$A$2788,0),MATCH(L$1,Sheet1!$A$1:$E$1,0)),"")</f>
        <v/>
      </c>
      <c r="M988" s="25" t="str">
        <f>IFERROR(INDEX(Sheet1!$A$1:$E$2788,MATCH($F988,Sheet1!$A$1:$A$2788,0),MATCH(M$1,Sheet1!$A$1:$E$1,0)),"")</f>
        <v/>
      </c>
      <c r="N988" s="25" t="str">
        <f>IFERROR(INDEX(Sheet1!$A$1:$E$2788,MATCH($F988,Sheet1!$A$1:$A$2788,0),MATCH(N$1,Sheet1!$A$1:$E$1,0)),"")</f>
        <v/>
      </c>
      <c r="O988" s="44" t="str">
        <f>IFERROR(INDEX(Sheet1!$A$1:$G$2788,MATCH($F988,Sheet1!$A$1:$A$2788,0),MATCH(O$1,Sheet1!$A$1:$G$1,0)),"")</f>
        <v/>
      </c>
      <c r="P988" s="68" t="s">
        <v>10223</v>
      </c>
      <c r="Q988" s="30" t="s">
        <v>9053</v>
      </c>
      <c r="R988" t="s">
        <v>10340</v>
      </c>
      <c r="S988" t="s">
        <v>61</v>
      </c>
      <c r="U988" t="s">
        <v>9</v>
      </c>
      <c r="V988" t="s">
        <v>2876</v>
      </c>
    </row>
    <row r="989" spans="1:22" ht="15.75" thickBot="1" x14ac:dyDescent="0.3">
      <c r="A989">
        <v>3158</v>
      </c>
      <c r="B989" t="s">
        <v>1150</v>
      </c>
      <c r="D989" t="s">
        <v>1186</v>
      </c>
      <c r="E989" s="6" t="s">
        <v>4662</v>
      </c>
      <c r="F989" s="65">
        <v>26757</v>
      </c>
      <c r="G989" s="70" t="str">
        <f t="shared" si="61"/>
        <v>03/04/1973</v>
      </c>
      <c r="H989" s="68" t="str">
        <f t="shared" si="62"/>
        <v>03</v>
      </c>
      <c r="I989" s="47" t="str">
        <f t="shared" si="64"/>
        <v>04</v>
      </c>
      <c r="J989" s="47" t="str">
        <f t="shared" si="63"/>
        <v>1973</v>
      </c>
      <c r="K989" s="47" t="str">
        <f>IFERROR(INDEX(Sheet1!$A$1:$E$2788,MATCH($F989,Sheet1!$A$1:$A$2788,0),MATCH(K$1,Sheet1!$A$1:$E$1,0)),"")</f>
        <v/>
      </c>
      <c r="L989" s="50" t="str">
        <f>IFERROR(INDEX(Sheet1!$A$1:$E$2788,MATCH($F989,Sheet1!$A$1:$A$2788,0),MATCH(L$1,Sheet1!$A$1:$E$1,0)),"")</f>
        <v/>
      </c>
      <c r="M989" s="25" t="str">
        <f>IFERROR(INDEX(Sheet1!$A$1:$E$2788,MATCH($F989,Sheet1!$A$1:$A$2788,0),MATCH(M$1,Sheet1!$A$1:$E$1,0)),"")</f>
        <v/>
      </c>
      <c r="N989" s="25" t="str">
        <f>IFERROR(INDEX(Sheet1!$A$1:$E$2788,MATCH($F989,Sheet1!$A$1:$A$2788,0),MATCH(N$1,Sheet1!$A$1:$E$1,0)),"")</f>
        <v/>
      </c>
      <c r="O989" s="44" t="str">
        <f>IFERROR(INDEX(Sheet1!$A$1:$G$2788,MATCH($F989,Sheet1!$A$1:$A$2788,0),MATCH(O$1,Sheet1!$A$1:$G$1,0)),"")</f>
        <v/>
      </c>
      <c r="P989" s="68" t="s">
        <v>10223</v>
      </c>
      <c r="Q989" s="30" t="s">
        <v>8992</v>
      </c>
      <c r="R989" t="s">
        <v>10340</v>
      </c>
      <c r="S989" t="s">
        <v>61</v>
      </c>
      <c r="U989" t="s">
        <v>9</v>
      </c>
      <c r="V989" t="s">
        <v>2875</v>
      </c>
    </row>
    <row r="990" spans="1:22" ht="15.75" thickBot="1" x14ac:dyDescent="0.3">
      <c r="A990">
        <v>3157</v>
      </c>
      <c r="B990" t="s">
        <v>1150</v>
      </c>
      <c r="D990" t="s">
        <v>1151</v>
      </c>
      <c r="E990" s="6" t="s">
        <v>6214</v>
      </c>
      <c r="F990" s="65">
        <v>26759</v>
      </c>
      <c r="G990" s="70" t="str">
        <f t="shared" si="61"/>
        <v>05/04/1973</v>
      </c>
      <c r="H990" s="68" t="str">
        <f t="shared" si="62"/>
        <v>05</v>
      </c>
      <c r="I990" s="47" t="str">
        <f t="shared" si="64"/>
        <v>04</v>
      </c>
      <c r="J990" s="47" t="str">
        <f t="shared" si="63"/>
        <v>1973</v>
      </c>
      <c r="K990" s="47" t="str">
        <f>IFERROR(INDEX(Sheet1!$A$1:$E$2788,MATCH($F990,Sheet1!$A$1:$A$2788,0),MATCH(K$1,Sheet1!$A$1:$E$1,0)),"")</f>
        <v/>
      </c>
      <c r="L990" s="50" t="str">
        <f>IFERROR(INDEX(Sheet1!$A$1:$E$2788,MATCH($F990,Sheet1!$A$1:$A$2788,0),MATCH(L$1,Sheet1!$A$1:$E$1,0)),"")</f>
        <v/>
      </c>
      <c r="M990" s="25" t="str">
        <f>IFERROR(INDEX(Sheet1!$A$1:$E$2788,MATCH($F990,Sheet1!$A$1:$A$2788,0),MATCH(M$1,Sheet1!$A$1:$E$1,0)),"")</f>
        <v/>
      </c>
      <c r="N990" s="25" t="str">
        <f>IFERROR(INDEX(Sheet1!$A$1:$E$2788,MATCH($F990,Sheet1!$A$1:$A$2788,0),MATCH(N$1,Sheet1!$A$1:$E$1,0)),"")</f>
        <v/>
      </c>
      <c r="O990" s="44" t="str">
        <f>IFERROR(INDEX(Sheet1!$A$1:$G$2788,MATCH($F990,Sheet1!$A$1:$A$2788,0),MATCH(O$1,Sheet1!$A$1:$G$1,0)),"")</f>
        <v/>
      </c>
      <c r="P990" s="68" t="s">
        <v>10223</v>
      </c>
      <c r="Q990" s="30" t="s">
        <v>9348</v>
      </c>
      <c r="R990" t="s">
        <v>10319</v>
      </c>
      <c r="S990" t="s">
        <v>61</v>
      </c>
      <c r="U990" t="s">
        <v>9</v>
      </c>
      <c r="V990" t="s">
        <v>2874</v>
      </c>
    </row>
    <row r="991" spans="1:22" ht="15.75" thickBot="1" x14ac:dyDescent="0.3">
      <c r="A991">
        <v>3156</v>
      </c>
      <c r="B991" t="s">
        <v>1330</v>
      </c>
      <c r="D991" t="s">
        <v>884</v>
      </c>
      <c r="E991" s="6" t="s">
        <v>7061</v>
      </c>
      <c r="F991" s="65">
        <v>26760</v>
      </c>
      <c r="G991" s="70" t="str">
        <f t="shared" si="61"/>
        <v>06/04/1973</v>
      </c>
      <c r="H991" s="68" t="str">
        <f t="shared" si="62"/>
        <v>06</v>
      </c>
      <c r="I991" s="47" t="str">
        <f t="shared" si="64"/>
        <v>04</v>
      </c>
      <c r="J991" s="47" t="str">
        <f t="shared" si="63"/>
        <v>1973</v>
      </c>
      <c r="K991" s="47" t="str">
        <f>IFERROR(INDEX(Sheet1!$A$1:$E$2788,MATCH($F991,Sheet1!$A$1:$A$2788,0),MATCH(K$1,Sheet1!$A$1:$E$1,0)),"")</f>
        <v/>
      </c>
      <c r="L991" s="50" t="str">
        <f>IFERROR(INDEX(Sheet1!$A$1:$E$2788,MATCH($F991,Sheet1!$A$1:$A$2788,0),MATCH(L$1,Sheet1!$A$1:$E$1,0)),"")</f>
        <v/>
      </c>
      <c r="M991" s="25" t="str">
        <f>IFERROR(INDEX(Sheet1!$A$1:$E$2788,MATCH($F991,Sheet1!$A$1:$A$2788,0),MATCH(M$1,Sheet1!$A$1:$E$1,0)),"")</f>
        <v/>
      </c>
      <c r="N991" s="25" t="str">
        <f>IFERROR(INDEX(Sheet1!$A$1:$E$2788,MATCH($F991,Sheet1!$A$1:$A$2788,0),MATCH(N$1,Sheet1!$A$1:$E$1,0)),"")</f>
        <v/>
      </c>
      <c r="O991" s="44" t="str">
        <f>IFERROR(INDEX(Sheet1!$A$1:$G$2788,MATCH($F991,Sheet1!$A$1:$A$2788,0),MATCH(O$1,Sheet1!$A$1:$G$1,0)),"")</f>
        <v/>
      </c>
      <c r="P991" s="50" t="s">
        <v>10217</v>
      </c>
      <c r="Q991" s="30" t="s">
        <v>9428</v>
      </c>
      <c r="R991" t="s">
        <v>10340</v>
      </c>
      <c r="S991" t="s">
        <v>61</v>
      </c>
      <c r="U991" t="s">
        <v>9</v>
      </c>
      <c r="V991" t="s">
        <v>2873</v>
      </c>
    </row>
    <row r="992" spans="1:22" ht="15.75" thickBot="1" x14ac:dyDescent="0.3">
      <c r="A992">
        <v>3155</v>
      </c>
      <c r="B992" t="s">
        <v>1150</v>
      </c>
      <c r="D992" t="s">
        <v>101</v>
      </c>
      <c r="E992" s="6" t="s">
        <v>6215</v>
      </c>
      <c r="F992" s="65">
        <v>26766</v>
      </c>
      <c r="G992" s="70" t="str">
        <f t="shared" si="61"/>
        <v>12/04/1973</v>
      </c>
      <c r="H992" s="68" t="str">
        <f t="shared" si="62"/>
        <v>12</v>
      </c>
      <c r="I992" s="47" t="str">
        <f t="shared" si="64"/>
        <v>04</v>
      </c>
      <c r="J992" s="47" t="str">
        <f t="shared" si="63"/>
        <v>1973</v>
      </c>
      <c r="K992" s="47" t="str">
        <f>IFERROR(INDEX(Sheet1!$A$1:$E$2788,MATCH($F992,Sheet1!$A$1:$A$2788,0),MATCH(K$1,Sheet1!$A$1:$E$1,0)),"")</f>
        <v/>
      </c>
      <c r="L992" s="50" t="str">
        <f>IFERROR(INDEX(Sheet1!$A$1:$E$2788,MATCH($F992,Sheet1!$A$1:$A$2788,0),MATCH(L$1,Sheet1!$A$1:$E$1,0)),"")</f>
        <v/>
      </c>
      <c r="M992" s="25" t="str">
        <f>IFERROR(INDEX(Sheet1!$A$1:$E$2788,MATCH($F992,Sheet1!$A$1:$A$2788,0),MATCH(M$1,Sheet1!$A$1:$E$1,0)),"")</f>
        <v/>
      </c>
      <c r="N992" s="25" t="str">
        <f>IFERROR(INDEX(Sheet1!$A$1:$E$2788,MATCH($F992,Sheet1!$A$1:$A$2788,0),MATCH(N$1,Sheet1!$A$1:$E$1,0)),"")</f>
        <v/>
      </c>
      <c r="O992" s="44" t="str">
        <f>IFERROR(INDEX(Sheet1!$A$1:$G$2788,MATCH($F992,Sheet1!$A$1:$A$2788,0),MATCH(O$1,Sheet1!$A$1:$G$1,0)),"")</f>
        <v/>
      </c>
      <c r="P992" s="68" t="s">
        <v>10223</v>
      </c>
      <c r="Q992" s="30" t="s">
        <v>9429</v>
      </c>
      <c r="R992" t="s">
        <v>10340</v>
      </c>
      <c r="S992" t="s">
        <v>61</v>
      </c>
      <c r="U992" t="s">
        <v>9</v>
      </c>
      <c r="V992" t="s">
        <v>2872</v>
      </c>
    </row>
    <row r="993" spans="1:22" ht="15.75" thickBot="1" x14ac:dyDescent="0.3">
      <c r="A993">
        <v>3153</v>
      </c>
      <c r="B993" t="s">
        <v>1150</v>
      </c>
      <c r="D993" t="s">
        <v>1711</v>
      </c>
      <c r="E993" s="6" t="s">
        <v>6217</v>
      </c>
      <c r="F993" s="65">
        <v>26773</v>
      </c>
      <c r="G993" s="70" t="str">
        <f t="shared" si="61"/>
        <v>19/04/1973</v>
      </c>
      <c r="H993" s="68" t="str">
        <f t="shared" si="62"/>
        <v>19</v>
      </c>
      <c r="I993" s="47" t="str">
        <f t="shared" si="64"/>
        <v>04</v>
      </c>
      <c r="J993" s="47" t="str">
        <f t="shared" si="63"/>
        <v>1973</v>
      </c>
      <c r="K993" s="47" t="str">
        <f>IFERROR(INDEX(Sheet1!$A$1:$E$2788,MATCH($F993,Sheet1!$A$1:$A$2788,0),MATCH(K$1,Sheet1!$A$1:$E$1,0)),"")</f>
        <v/>
      </c>
      <c r="L993" s="50" t="str">
        <f>IFERROR(INDEX(Sheet1!$A$1:$E$2788,MATCH($F993,Sheet1!$A$1:$A$2788,0),MATCH(L$1,Sheet1!$A$1:$E$1,0)),"")</f>
        <v/>
      </c>
      <c r="M993" s="25" t="str">
        <f>IFERROR(INDEX(Sheet1!$A$1:$E$2788,MATCH($F993,Sheet1!$A$1:$A$2788,0),MATCH(M$1,Sheet1!$A$1:$E$1,0)),"")</f>
        <v/>
      </c>
      <c r="N993" s="25" t="str">
        <f>IFERROR(INDEX(Sheet1!$A$1:$E$2788,MATCH($F993,Sheet1!$A$1:$A$2788,0),MATCH(N$1,Sheet1!$A$1:$E$1,0)),"")</f>
        <v/>
      </c>
      <c r="O993" s="44" t="str">
        <f>IFERROR(INDEX(Sheet1!$A$1:$G$2788,MATCH($F993,Sheet1!$A$1:$A$2788,0),MATCH(O$1,Sheet1!$A$1:$G$1,0)),"")</f>
        <v/>
      </c>
      <c r="P993" s="68" t="s">
        <v>10223</v>
      </c>
      <c r="Q993" s="30" t="s">
        <v>9218</v>
      </c>
      <c r="R993" t="s">
        <v>10340</v>
      </c>
      <c r="S993" t="s">
        <v>61</v>
      </c>
      <c r="U993" t="s">
        <v>9</v>
      </c>
      <c r="V993" t="s">
        <v>2871</v>
      </c>
    </row>
    <row r="994" spans="1:22" ht="15.75" thickBot="1" x14ac:dyDescent="0.3">
      <c r="A994">
        <v>3154</v>
      </c>
      <c r="B994" t="s">
        <v>1150</v>
      </c>
      <c r="D994" t="s">
        <v>56</v>
      </c>
      <c r="E994" s="6" t="s">
        <v>6216</v>
      </c>
      <c r="F994" s="65">
        <v>26773</v>
      </c>
      <c r="G994" s="70" t="str">
        <f t="shared" si="61"/>
        <v>19/04/1973</v>
      </c>
      <c r="H994" s="68" t="str">
        <f t="shared" si="62"/>
        <v>19</v>
      </c>
      <c r="I994" s="47" t="str">
        <f t="shared" si="64"/>
        <v>04</v>
      </c>
      <c r="J994" s="47" t="str">
        <f t="shared" si="63"/>
        <v>1973</v>
      </c>
      <c r="K994" s="47" t="str">
        <f>IFERROR(INDEX(Sheet1!$A$1:$E$2788,MATCH($F994,Sheet1!$A$1:$A$2788,0),MATCH(K$1,Sheet1!$A$1:$E$1,0)),"")</f>
        <v/>
      </c>
      <c r="L994" s="50" t="str">
        <f>IFERROR(INDEX(Sheet1!$A$1:$E$2788,MATCH($F994,Sheet1!$A$1:$A$2788,0),MATCH(L$1,Sheet1!$A$1:$E$1,0)),"")</f>
        <v/>
      </c>
      <c r="M994" s="25" t="str">
        <f>IFERROR(INDEX(Sheet1!$A$1:$E$2788,MATCH($F994,Sheet1!$A$1:$A$2788,0),MATCH(M$1,Sheet1!$A$1:$E$1,0)),"")</f>
        <v/>
      </c>
      <c r="N994" s="25" t="str">
        <f>IFERROR(INDEX(Sheet1!$A$1:$E$2788,MATCH($F994,Sheet1!$A$1:$A$2788,0),MATCH(N$1,Sheet1!$A$1:$E$1,0)),"")</f>
        <v/>
      </c>
      <c r="O994" s="44" t="str">
        <f>IFERROR(INDEX(Sheet1!$A$1:$G$2788,MATCH($F994,Sheet1!$A$1:$A$2788,0),MATCH(O$1,Sheet1!$A$1:$G$1,0)),"")</f>
        <v/>
      </c>
      <c r="P994" s="68" t="s">
        <v>10223</v>
      </c>
      <c r="Q994" s="30" t="s">
        <v>9080</v>
      </c>
      <c r="R994" t="s">
        <v>10340</v>
      </c>
      <c r="S994" t="s">
        <v>61</v>
      </c>
      <c r="U994" t="s">
        <v>9</v>
      </c>
      <c r="V994" t="s">
        <v>2868</v>
      </c>
    </row>
    <row r="995" spans="1:22" ht="15.75" thickBot="1" x14ac:dyDescent="0.3">
      <c r="A995">
        <v>3151</v>
      </c>
      <c r="B995" t="s">
        <v>1150</v>
      </c>
      <c r="D995" t="s">
        <v>56</v>
      </c>
      <c r="E995" s="6" t="s">
        <v>5412</v>
      </c>
      <c r="F995" s="65">
        <v>26779</v>
      </c>
      <c r="G995" s="70" t="str">
        <f t="shared" si="61"/>
        <v>25/04/1973</v>
      </c>
      <c r="H995" s="68" t="str">
        <f t="shared" si="62"/>
        <v>25</v>
      </c>
      <c r="I995" s="47" t="str">
        <f t="shared" si="64"/>
        <v>04</v>
      </c>
      <c r="J995" s="47" t="str">
        <f t="shared" si="63"/>
        <v>1973</v>
      </c>
      <c r="K995" s="47" t="str">
        <f>IFERROR(INDEX(Sheet1!$A$1:$E$2788,MATCH($F995,Sheet1!$A$1:$A$2788,0),MATCH(K$1,Sheet1!$A$1:$E$1,0)),"")</f>
        <v/>
      </c>
      <c r="L995" s="50" t="str">
        <f>IFERROR(INDEX(Sheet1!$A$1:$E$2788,MATCH($F995,Sheet1!$A$1:$A$2788,0),MATCH(L$1,Sheet1!$A$1:$E$1,0)),"")</f>
        <v/>
      </c>
      <c r="M995" s="25" t="str">
        <f>IFERROR(INDEX(Sheet1!$A$1:$E$2788,MATCH($F995,Sheet1!$A$1:$A$2788,0),MATCH(M$1,Sheet1!$A$1:$E$1,0)),"")</f>
        <v/>
      </c>
      <c r="N995" s="25" t="str">
        <f>IFERROR(INDEX(Sheet1!$A$1:$E$2788,MATCH($F995,Sheet1!$A$1:$A$2788,0),MATCH(N$1,Sheet1!$A$1:$E$1,0)),"")</f>
        <v/>
      </c>
      <c r="O995" s="44" t="str">
        <f>IFERROR(INDEX(Sheet1!$A$1:$G$2788,MATCH($F995,Sheet1!$A$1:$A$2788,0),MATCH(O$1,Sheet1!$A$1:$G$1,0)),"")</f>
        <v/>
      </c>
      <c r="P995" s="68" t="s">
        <v>10223</v>
      </c>
      <c r="Q995" s="30" t="s">
        <v>9430</v>
      </c>
      <c r="R995" t="s">
        <v>10340</v>
      </c>
      <c r="S995" t="s">
        <v>61</v>
      </c>
      <c r="U995" t="s">
        <v>9</v>
      </c>
      <c r="V995" t="s">
        <v>2869</v>
      </c>
    </row>
    <row r="996" spans="1:22" ht="15.75" thickBot="1" x14ac:dyDescent="0.3">
      <c r="A996">
        <v>3152</v>
      </c>
      <c r="B996" t="s">
        <v>1150</v>
      </c>
      <c r="D996" t="s">
        <v>1685</v>
      </c>
      <c r="E996" s="6" t="s">
        <v>5411</v>
      </c>
      <c r="F996" s="65">
        <v>26779</v>
      </c>
      <c r="G996" s="70" t="str">
        <f t="shared" si="61"/>
        <v>25/04/1973</v>
      </c>
      <c r="H996" s="68" t="str">
        <f t="shared" si="62"/>
        <v>25</v>
      </c>
      <c r="I996" s="47" t="str">
        <f t="shared" si="64"/>
        <v>04</v>
      </c>
      <c r="J996" s="47" t="str">
        <f t="shared" si="63"/>
        <v>1973</v>
      </c>
      <c r="K996" s="47" t="str">
        <f>IFERROR(INDEX(Sheet1!$A$1:$E$2788,MATCH($F996,Sheet1!$A$1:$A$2788,0),MATCH(K$1,Sheet1!$A$1:$E$1,0)),"")</f>
        <v/>
      </c>
      <c r="L996" s="50" t="str">
        <f>IFERROR(INDEX(Sheet1!$A$1:$E$2788,MATCH($F996,Sheet1!$A$1:$A$2788,0),MATCH(L$1,Sheet1!$A$1:$E$1,0)),"")</f>
        <v/>
      </c>
      <c r="M996" s="25" t="str">
        <f>IFERROR(INDEX(Sheet1!$A$1:$E$2788,MATCH($F996,Sheet1!$A$1:$A$2788,0),MATCH(M$1,Sheet1!$A$1:$E$1,0)),"")</f>
        <v/>
      </c>
      <c r="N996" s="25" t="str">
        <f>IFERROR(INDEX(Sheet1!$A$1:$E$2788,MATCH($F996,Sheet1!$A$1:$A$2788,0),MATCH(N$1,Sheet1!$A$1:$E$1,0)),"")</f>
        <v/>
      </c>
      <c r="O996" s="44" t="str">
        <f>IFERROR(INDEX(Sheet1!$A$1:$G$2788,MATCH($F996,Sheet1!$A$1:$A$2788,0),MATCH(O$1,Sheet1!$A$1:$G$1,0)),"")</f>
        <v/>
      </c>
      <c r="P996" s="68" t="s">
        <v>10223</v>
      </c>
      <c r="Q996" s="30" t="s">
        <v>8892</v>
      </c>
      <c r="R996" t="s">
        <v>10340</v>
      </c>
      <c r="S996" t="s">
        <v>61</v>
      </c>
      <c r="U996" t="s">
        <v>33</v>
      </c>
      <c r="V996" t="s">
        <v>2870</v>
      </c>
    </row>
    <row r="997" spans="1:22" ht="15.75" thickBot="1" x14ac:dyDescent="0.3">
      <c r="A997">
        <v>3150</v>
      </c>
      <c r="B997" t="s">
        <v>1150</v>
      </c>
      <c r="D997" t="s">
        <v>1151</v>
      </c>
      <c r="E997" s="6" t="s">
        <v>7789</v>
      </c>
      <c r="F997" s="65">
        <v>26789</v>
      </c>
      <c r="G997" s="70" t="str">
        <f t="shared" si="61"/>
        <v>05/05/1973</v>
      </c>
      <c r="H997" s="68" t="str">
        <f t="shared" si="62"/>
        <v>05</v>
      </c>
      <c r="I997" s="47" t="str">
        <f t="shared" si="64"/>
        <v>05</v>
      </c>
      <c r="J997" s="47" t="str">
        <f t="shared" si="63"/>
        <v>1973</v>
      </c>
      <c r="K997" s="47" t="str">
        <f>IFERROR(INDEX(Sheet1!$A$1:$E$2788,MATCH($F997,Sheet1!$A$1:$A$2788,0),MATCH(K$1,Sheet1!$A$1:$E$1,0)),"")</f>
        <v/>
      </c>
      <c r="L997" s="50" t="str">
        <f>IFERROR(INDEX(Sheet1!$A$1:$E$2788,MATCH($F997,Sheet1!$A$1:$A$2788,0),MATCH(L$1,Sheet1!$A$1:$E$1,0)),"")</f>
        <v/>
      </c>
      <c r="M997" s="25" t="str">
        <f>IFERROR(INDEX(Sheet1!$A$1:$E$2788,MATCH($F997,Sheet1!$A$1:$A$2788,0),MATCH(M$1,Sheet1!$A$1:$E$1,0)),"")</f>
        <v/>
      </c>
      <c r="N997" s="25" t="str">
        <f>IFERROR(INDEX(Sheet1!$A$1:$E$2788,MATCH($F997,Sheet1!$A$1:$A$2788,0),MATCH(N$1,Sheet1!$A$1:$E$1,0)),"")</f>
        <v/>
      </c>
      <c r="O997" s="44" t="str">
        <f>IFERROR(INDEX(Sheet1!$A$1:$G$2788,MATCH($F997,Sheet1!$A$1:$A$2788,0),MATCH(O$1,Sheet1!$A$1:$G$1,0)),"")</f>
        <v/>
      </c>
      <c r="P997" s="68" t="s">
        <v>10223</v>
      </c>
      <c r="Q997" s="30" t="s">
        <v>8995</v>
      </c>
      <c r="R997" t="s">
        <v>10340</v>
      </c>
      <c r="S997" t="s">
        <v>61</v>
      </c>
      <c r="U997" t="s">
        <v>9</v>
      </c>
      <c r="V997" t="s">
        <v>2868</v>
      </c>
    </row>
    <row r="998" spans="1:22" ht="15.75" thickBot="1" x14ac:dyDescent="0.3">
      <c r="A998">
        <v>3149</v>
      </c>
      <c r="B998" t="s">
        <v>649</v>
      </c>
      <c r="D998" t="s">
        <v>6</v>
      </c>
      <c r="E998" s="6" t="s">
        <v>4147</v>
      </c>
      <c r="F998" s="65">
        <v>26798</v>
      </c>
      <c r="G998" s="70" t="str">
        <f t="shared" si="61"/>
        <v>14/05/1973</v>
      </c>
      <c r="H998" s="68" t="str">
        <f t="shared" si="62"/>
        <v>14</v>
      </c>
      <c r="I998" s="47" t="str">
        <f t="shared" si="64"/>
        <v>05</v>
      </c>
      <c r="J998" s="47" t="str">
        <f t="shared" si="63"/>
        <v>1973</v>
      </c>
      <c r="K998" s="47" t="str">
        <f>IFERROR(INDEX(Sheet1!$A$1:$E$2788,MATCH($F998,Sheet1!$A$1:$A$2788,0),MATCH(K$1,Sheet1!$A$1:$E$1,0)),"")</f>
        <v/>
      </c>
      <c r="L998" s="50" t="str">
        <f>IFERROR(INDEX(Sheet1!$A$1:$E$2788,MATCH($F998,Sheet1!$A$1:$A$2788,0),MATCH(L$1,Sheet1!$A$1:$E$1,0)),"")</f>
        <v/>
      </c>
      <c r="M998" s="25" t="str">
        <f>IFERROR(INDEX(Sheet1!$A$1:$E$2788,MATCH($F998,Sheet1!$A$1:$A$2788,0),MATCH(M$1,Sheet1!$A$1:$E$1,0)),"")</f>
        <v/>
      </c>
      <c r="N998" s="25" t="str">
        <f>IFERROR(INDEX(Sheet1!$A$1:$E$2788,MATCH($F998,Sheet1!$A$1:$A$2788,0),MATCH(N$1,Sheet1!$A$1:$E$1,0)),"")</f>
        <v/>
      </c>
      <c r="O998" s="44" t="str">
        <f>IFERROR(INDEX(Sheet1!$A$1:$G$2788,MATCH($F998,Sheet1!$A$1:$A$2788,0),MATCH(O$1,Sheet1!$A$1:$G$1,0)),"")</f>
        <v/>
      </c>
      <c r="P998" s="50" t="s">
        <v>10217</v>
      </c>
      <c r="Q998" s="30" t="s">
        <v>8906</v>
      </c>
      <c r="R998" t="s">
        <v>10340</v>
      </c>
      <c r="S998" t="s">
        <v>61</v>
      </c>
      <c r="T998" s="1">
        <v>1160</v>
      </c>
      <c r="U998" t="s">
        <v>9</v>
      </c>
      <c r="V998" t="s">
        <v>7790</v>
      </c>
    </row>
    <row r="999" spans="1:22" ht="15.75" thickBot="1" x14ac:dyDescent="0.3">
      <c r="A999">
        <v>3148</v>
      </c>
      <c r="B999" t="s">
        <v>1962</v>
      </c>
      <c r="D999" t="s">
        <v>932</v>
      </c>
      <c r="E999" s="6" t="s">
        <v>5413</v>
      </c>
      <c r="F999" s="65">
        <v>26800</v>
      </c>
      <c r="G999" s="70" t="str">
        <f t="shared" si="61"/>
        <v>16/05/1973</v>
      </c>
      <c r="H999" s="68" t="str">
        <f t="shared" si="62"/>
        <v>16</v>
      </c>
      <c r="I999" s="47" t="str">
        <f t="shared" si="64"/>
        <v>05</v>
      </c>
      <c r="J999" s="47" t="str">
        <f t="shared" si="63"/>
        <v>1973</v>
      </c>
      <c r="K999" s="47" t="str">
        <f>IFERROR(INDEX(Sheet1!$A$1:$E$2788,MATCH($F999,Sheet1!$A$1:$A$2788,0),MATCH(K$1,Sheet1!$A$1:$E$1,0)),"")</f>
        <v/>
      </c>
      <c r="L999" s="50" t="str">
        <f>IFERROR(INDEX(Sheet1!$A$1:$E$2788,MATCH($F999,Sheet1!$A$1:$A$2788,0),MATCH(L$1,Sheet1!$A$1:$E$1,0)),"")</f>
        <v/>
      </c>
      <c r="M999" s="25" t="str">
        <f>IFERROR(INDEX(Sheet1!$A$1:$E$2788,MATCH($F999,Sheet1!$A$1:$A$2788,0),MATCH(M$1,Sheet1!$A$1:$E$1,0)),"")</f>
        <v/>
      </c>
      <c r="N999" s="25" t="str">
        <f>IFERROR(INDEX(Sheet1!$A$1:$E$2788,MATCH($F999,Sheet1!$A$1:$A$2788,0),MATCH(N$1,Sheet1!$A$1:$E$1,0)),"")</f>
        <v/>
      </c>
      <c r="O999" s="44" t="str">
        <f>IFERROR(INDEX(Sheet1!$A$1:$G$2788,MATCH($F999,Sheet1!$A$1:$A$2788,0),MATCH(O$1,Sheet1!$A$1:$G$1,0)),"")</f>
        <v/>
      </c>
      <c r="P999" s="50" t="s">
        <v>10217</v>
      </c>
      <c r="Q999" s="30" t="s">
        <v>9282</v>
      </c>
      <c r="R999" t="s">
        <v>10340</v>
      </c>
      <c r="S999" t="s">
        <v>61</v>
      </c>
      <c r="U999" t="s">
        <v>9</v>
      </c>
      <c r="V999" t="s">
        <v>2867</v>
      </c>
    </row>
    <row r="1000" spans="1:22" ht="15.75" thickBot="1" x14ac:dyDescent="0.3">
      <c r="A1000">
        <v>3147</v>
      </c>
      <c r="B1000" t="s">
        <v>1150</v>
      </c>
      <c r="D1000" t="s">
        <v>101</v>
      </c>
      <c r="E1000" s="6" t="s">
        <v>6218</v>
      </c>
      <c r="F1000" s="65">
        <v>26801</v>
      </c>
      <c r="G1000" s="70" t="str">
        <f t="shared" si="61"/>
        <v>17/05/1973</v>
      </c>
      <c r="H1000" s="68" t="str">
        <f t="shared" si="62"/>
        <v>17</v>
      </c>
      <c r="I1000" s="47" t="str">
        <f t="shared" si="64"/>
        <v>05</v>
      </c>
      <c r="J1000" s="47" t="str">
        <f t="shared" si="63"/>
        <v>1973</v>
      </c>
      <c r="K1000" s="47" t="str">
        <f>IFERROR(INDEX(Sheet1!$A$1:$E$2788,MATCH($F1000,Sheet1!$A$1:$A$2788,0),MATCH(K$1,Sheet1!$A$1:$E$1,0)),"")</f>
        <v/>
      </c>
      <c r="L1000" s="50" t="str">
        <f>IFERROR(INDEX(Sheet1!$A$1:$E$2788,MATCH($F1000,Sheet1!$A$1:$A$2788,0),MATCH(L$1,Sheet1!$A$1:$E$1,0)),"")</f>
        <v/>
      </c>
      <c r="M1000" s="25" t="str">
        <f>IFERROR(INDEX(Sheet1!$A$1:$E$2788,MATCH($F1000,Sheet1!$A$1:$A$2788,0),MATCH(M$1,Sheet1!$A$1:$E$1,0)),"")</f>
        <v/>
      </c>
      <c r="N1000" s="25" t="str">
        <f>IFERROR(INDEX(Sheet1!$A$1:$E$2788,MATCH($F1000,Sheet1!$A$1:$A$2788,0),MATCH(N$1,Sheet1!$A$1:$E$1,0)),"")</f>
        <v/>
      </c>
      <c r="O1000" s="44" t="str">
        <f>IFERROR(INDEX(Sheet1!$A$1:$G$2788,MATCH($F1000,Sheet1!$A$1:$A$2788,0),MATCH(O$1,Sheet1!$A$1:$G$1,0)),"")</f>
        <v/>
      </c>
      <c r="P1000" s="68" t="s">
        <v>10223</v>
      </c>
      <c r="Q1000" s="30" t="s">
        <v>9304</v>
      </c>
      <c r="R1000" t="s">
        <v>10340</v>
      </c>
      <c r="S1000" t="s">
        <v>61</v>
      </c>
      <c r="U1000" t="s">
        <v>9</v>
      </c>
      <c r="V1000" t="s">
        <v>2866</v>
      </c>
    </row>
    <row r="1001" spans="1:22" ht="15.75" thickBot="1" x14ac:dyDescent="0.3">
      <c r="A1001">
        <v>3146</v>
      </c>
      <c r="B1001" t="s">
        <v>1150</v>
      </c>
      <c r="D1001" t="s">
        <v>81</v>
      </c>
      <c r="E1001" s="6" t="s">
        <v>7062</v>
      </c>
      <c r="F1001" s="65">
        <v>26802</v>
      </c>
      <c r="G1001" s="70" t="str">
        <f t="shared" si="61"/>
        <v>18/05/1973</v>
      </c>
      <c r="H1001" s="68" t="str">
        <f t="shared" si="62"/>
        <v>18</v>
      </c>
      <c r="I1001" s="47" t="str">
        <f t="shared" si="64"/>
        <v>05</v>
      </c>
      <c r="J1001" s="47" t="str">
        <f t="shared" si="63"/>
        <v>1973</v>
      </c>
      <c r="K1001" s="47" t="str">
        <f>IFERROR(INDEX(Sheet1!$A$1:$E$2788,MATCH($F1001,Sheet1!$A$1:$A$2788,0),MATCH(K$1,Sheet1!$A$1:$E$1,0)),"")</f>
        <v/>
      </c>
      <c r="L1001" s="50" t="str">
        <f>IFERROR(INDEX(Sheet1!$A$1:$E$2788,MATCH($F1001,Sheet1!$A$1:$A$2788,0),MATCH(L$1,Sheet1!$A$1:$E$1,0)),"")</f>
        <v/>
      </c>
      <c r="M1001" s="25" t="str">
        <f>IFERROR(INDEX(Sheet1!$A$1:$E$2788,MATCH($F1001,Sheet1!$A$1:$A$2788,0),MATCH(M$1,Sheet1!$A$1:$E$1,0)),"")</f>
        <v/>
      </c>
      <c r="N1001" s="25" t="str">
        <f>IFERROR(INDEX(Sheet1!$A$1:$E$2788,MATCH($F1001,Sheet1!$A$1:$A$2788,0),MATCH(N$1,Sheet1!$A$1:$E$1,0)),"")</f>
        <v/>
      </c>
      <c r="O1001" s="44" t="str">
        <f>IFERROR(INDEX(Sheet1!$A$1:$G$2788,MATCH($F1001,Sheet1!$A$1:$A$2788,0),MATCH(O$1,Sheet1!$A$1:$G$1,0)),"")</f>
        <v/>
      </c>
      <c r="P1001" s="68" t="s">
        <v>10223</v>
      </c>
      <c r="Q1001" s="30" t="s">
        <v>9015</v>
      </c>
      <c r="R1001" t="s">
        <v>10340</v>
      </c>
      <c r="S1001" t="s">
        <v>61</v>
      </c>
      <c r="U1001" t="s">
        <v>9</v>
      </c>
      <c r="V1001" t="s">
        <v>2865</v>
      </c>
    </row>
    <row r="1002" spans="1:22" ht="15.75" thickBot="1" x14ac:dyDescent="0.3">
      <c r="A1002">
        <v>3145</v>
      </c>
      <c r="B1002" t="s">
        <v>2616</v>
      </c>
      <c r="D1002" t="s">
        <v>2617</v>
      </c>
      <c r="E1002" s="6" t="s">
        <v>4663</v>
      </c>
      <c r="F1002" s="65">
        <v>26806</v>
      </c>
      <c r="G1002" s="70" t="str">
        <f t="shared" si="61"/>
        <v>22/05/1973</v>
      </c>
      <c r="H1002" s="68" t="str">
        <f t="shared" si="62"/>
        <v>22</v>
      </c>
      <c r="I1002" s="47" t="str">
        <f t="shared" si="64"/>
        <v>05</v>
      </c>
      <c r="J1002" s="47" t="str">
        <f t="shared" si="63"/>
        <v>1973</v>
      </c>
      <c r="K1002" s="47" t="str">
        <f>IFERROR(INDEX(Sheet1!$A$1:$E$2788,MATCH($F1002,Sheet1!$A$1:$A$2788,0),MATCH(K$1,Sheet1!$A$1:$E$1,0)),"")</f>
        <v/>
      </c>
      <c r="L1002" s="50" t="str">
        <f>IFERROR(INDEX(Sheet1!$A$1:$E$2788,MATCH($F1002,Sheet1!$A$1:$A$2788,0),MATCH(L$1,Sheet1!$A$1:$E$1,0)),"")</f>
        <v/>
      </c>
      <c r="M1002" s="25" t="str">
        <f>IFERROR(INDEX(Sheet1!$A$1:$E$2788,MATCH($F1002,Sheet1!$A$1:$A$2788,0),MATCH(M$1,Sheet1!$A$1:$E$1,0)),"")</f>
        <v/>
      </c>
      <c r="N1002" s="25" t="str">
        <f>IFERROR(INDEX(Sheet1!$A$1:$E$2788,MATCH($F1002,Sheet1!$A$1:$A$2788,0),MATCH(N$1,Sheet1!$A$1:$E$1,0)),"")</f>
        <v/>
      </c>
      <c r="O1002" s="44" t="str">
        <f>IFERROR(INDEX(Sheet1!$A$1:$G$2788,MATCH($F1002,Sheet1!$A$1:$A$2788,0),MATCH(O$1,Sheet1!$A$1:$G$1,0)),"")</f>
        <v/>
      </c>
      <c r="P1002" s="64" t="s">
        <v>10248</v>
      </c>
      <c r="Q1002" s="30" t="s">
        <v>9081</v>
      </c>
      <c r="R1002" t="s">
        <v>10340</v>
      </c>
      <c r="S1002" t="s">
        <v>61</v>
      </c>
      <c r="U1002" t="s">
        <v>33</v>
      </c>
      <c r="V1002" t="s">
        <v>2864</v>
      </c>
    </row>
    <row r="1003" spans="1:22" ht="15.75" thickBot="1" x14ac:dyDescent="0.3">
      <c r="A1003">
        <v>3144</v>
      </c>
      <c r="B1003" t="s">
        <v>1150</v>
      </c>
      <c r="D1003" t="s">
        <v>56</v>
      </c>
      <c r="E1003" s="6" t="s">
        <v>5414</v>
      </c>
      <c r="F1003" s="65">
        <v>26807</v>
      </c>
      <c r="G1003" s="70" t="str">
        <f t="shared" si="61"/>
        <v>23/05/1973</v>
      </c>
      <c r="H1003" s="68" t="str">
        <f t="shared" si="62"/>
        <v>23</v>
      </c>
      <c r="I1003" s="47" t="str">
        <f t="shared" si="64"/>
        <v>05</v>
      </c>
      <c r="J1003" s="47" t="str">
        <f t="shared" si="63"/>
        <v>1973</v>
      </c>
      <c r="K1003" s="47" t="str">
        <f>IFERROR(INDEX(Sheet1!$A$1:$E$2788,MATCH($F1003,Sheet1!$A$1:$A$2788,0),MATCH(K$1,Sheet1!$A$1:$E$1,0)),"")</f>
        <v/>
      </c>
      <c r="L1003" s="50" t="str">
        <f>IFERROR(INDEX(Sheet1!$A$1:$E$2788,MATCH($F1003,Sheet1!$A$1:$A$2788,0),MATCH(L$1,Sheet1!$A$1:$E$1,0)),"")</f>
        <v/>
      </c>
      <c r="M1003" s="25" t="str">
        <f>IFERROR(INDEX(Sheet1!$A$1:$E$2788,MATCH($F1003,Sheet1!$A$1:$A$2788,0),MATCH(M$1,Sheet1!$A$1:$E$1,0)),"")</f>
        <v/>
      </c>
      <c r="N1003" s="25" t="str">
        <f>IFERROR(INDEX(Sheet1!$A$1:$E$2788,MATCH($F1003,Sheet1!$A$1:$A$2788,0),MATCH(N$1,Sheet1!$A$1:$E$1,0)),"")</f>
        <v/>
      </c>
      <c r="O1003" s="44" t="str">
        <f>IFERROR(INDEX(Sheet1!$A$1:$G$2788,MATCH($F1003,Sheet1!$A$1:$A$2788,0),MATCH(O$1,Sheet1!$A$1:$G$1,0)),"")</f>
        <v/>
      </c>
      <c r="P1003" s="68" t="s">
        <v>10223</v>
      </c>
      <c r="Q1003" s="30" t="s">
        <v>9194</v>
      </c>
      <c r="R1003" t="s">
        <v>10340</v>
      </c>
      <c r="S1003" t="s">
        <v>61</v>
      </c>
      <c r="U1003" t="s">
        <v>9</v>
      </c>
      <c r="V1003" t="s">
        <v>2863</v>
      </c>
    </row>
    <row r="1004" spans="1:22" ht="15.75" thickBot="1" x14ac:dyDescent="0.3">
      <c r="A1004">
        <v>3143</v>
      </c>
      <c r="B1004" t="s">
        <v>1150</v>
      </c>
      <c r="D1004" t="s">
        <v>1711</v>
      </c>
      <c r="E1004" s="6" t="s">
        <v>6219</v>
      </c>
      <c r="F1004" s="65">
        <v>26808</v>
      </c>
      <c r="G1004" s="70" t="str">
        <f t="shared" si="61"/>
        <v>24/05/1973</v>
      </c>
      <c r="H1004" s="68" t="str">
        <f t="shared" si="62"/>
        <v>24</v>
      </c>
      <c r="I1004" s="47" t="str">
        <f t="shared" si="64"/>
        <v>05</v>
      </c>
      <c r="J1004" s="47" t="str">
        <f t="shared" si="63"/>
        <v>1973</v>
      </c>
      <c r="K1004" s="47" t="str">
        <f>IFERROR(INDEX(Sheet1!$A$1:$E$2788,MATCH($F1004,Sheet1!$A$1:$A$2788,0),MATCH(K$1,Sheet1!$A$1:$E$1,0)),"")</f>
        <v/>
      </c>
      <c r="L1004" s="50" t="str">
        <f>IFERROR(INDEX(Sheet1!$A$1:$E$2788,MATCH($F1004,Sheet1!$A$1:$A$2788,0),MATCH(L$1,Sheet1!$A$1:$E$1,0)),"")</f>
        <v/>
      </c>
      <c r="M1004" s="25" t="str">
        <f>IFERROR(INDEX(Sheet1!$A$1:$E$2788,MATCH($F1004,Sheet1!$A$1:$A$2788,0),MATCH(M$1,Sheet1!$A$1:$E$1,0)),"")</f>
        <v/>
      </c>
      <c r="N1004" s="25" t="str">
        <f>IFERROR(INDEX(Sheet1!$A$1:$E$2788,MATCH($F1004,Sheet1!$A$1:$A$2788,0),MATCH(N$1,Sheet1!$A$1:$E$1,0)),"")</f>
        <v/>
      </c>
      <c r="O1004" s="44" t="str">
        <f>IFERROR(INDEX(Sheet1!$A$1:$G$2788,MATCH($F1004,Sheet1!$A$1:$A$2788,0),MATCH(O$1,Sheet1!$A$1:$G$1,0)),"")</f>
        <v/>
      </c>
      <c r="P1004" s="68" t="s">
        <v>10223</v>
      </c>
      <c r="Q1004" s="30" t="s">
        <v>9343</v>
      </c>
      <c r="R1004" t="s">
        <v>10319</v>
      </c>
      <c r="S1004" t="s">
        <v>61</v>
      </c>
      <c r="U1004" t="s">
        <v>9</v>
      </c>
      <c r="V1004" t="s">
        <v>2746</v>
      </c>
    </row>
    <row r="1005" spans="1:22" ht="15.75" thickBot="1" x14ac:dyDescent="0.3">
      <c r="A1005">
        <v>3140</v>
      </c>
      <c r="B1005" t="s">
        <v>1150</v>
      </c>
      <c r="D1005" t="s">
        <v>56</v>
      </c>
      <c r="E1005" s="6" t="s">
        <v>7065</v>
      </c>
      <c r="F1005" s="65">
        <v>26809</v>
      </c>
      <c r="G1005" s="70" t="str">
        <f t="shared" si="61"/>
        <v>25/05/1973</v>
      </c>
      <c r="H1005" s="68" t="str">
        <f t="shared" si="62"/>
        <v>25</v>
      </c>
      <c r="I1005" s="47" t="str">
        <f t="shared" si="64"/>
        <v>05</v>
      </c>
      <c r="J1005" s="47" t="str">
        <f t="shared" si="63"/>
        <v>1973</v>
      </c>
      <c r="K1005" s="47" t="str">
        <f>IFERROR(INDEX(Sheet1!$A$1:$E$2788,MATCH($F1005,Sheet1!$A$1:$A$2788,0),MATCH(K$1,Sheet1!$A$1:$E$1,0)),"")</f>
        <v/>
      </c>
      <c r="L1005" s="50" t="str">
        <f>IFERROR(INDEX(Sheet1!$A$1:$E$2788,MATCH($F1005,Sheet1!$A$1:$A$2788,0),MATCH(L$1,Sheet1!$A$1:$E$1,0)),"")</f>
        <v/>
      </c>
      <c r="M1005" s="25" t="str">
        <f>IFERROR(INDEX(Sheet1!$A$1:$E$2788,MATCH($F1005,Sheet1!$A$1:$A$2788,0),MATCH(M$1,Sheet1!$A$1:$E$1,0)),"")</f>
        <v/>
      </c>
      <c r="N1005" s="25" t="str">
        <f>IFERROR(INDEX(Sheet1!$A$1:$E$2788,MATCH($F1005,Sheet1!$A$1:$A$2788,0),MATCH(N$1,Sheet1!$A$1:$E$1,0)),"")</f>
        <v/>
      </c>
      <c r="O1005" s="44" t="str">
        <f>IFERROR(INDEX(Sheet1!$A$1:$G$2788,MATCH($F1005,Sheet1!$A$1:$A$2788,0),MATCH(O$1,Sheet1!$A$1:$G$1,0)),"")</f>
        <v/>
      </c>
      <c r="P1005" s="68" t="s">
        <v>10223</v>
      </c>
      <c r="Q1005" s="30" t="s">
        <v>9220</v>
      </c>
      <c r="R1005" t="s">
        <v>10340</v>
      </c>
      <c r="S1005" t="s">
        <v>61</v>
      </c>
      <c r="U1005" t="s">
        <v>9</v>
      </c>
      <c r="V1005" t="s">
        <v>2861</v>
      </c>
    </row>
    <row r="1006" spans="1:22" ht="15.75" thickBot="1" x14ac:dyDescent="0.3">
      <c r="A1006">
        <v>3141</v>
      </c>
      <c r="B1006" t="s">
        <v>649</v>
      </c>
      <c r="D1006" t="s">
        <v>703</v>
      </c>
      <c r="E1006" s="6" t="s">
        <v>7064</v>
      </c>
      <c r="F1006" s="65">
        <v>26809</v>
      </c>
      <c r="G1006" s="70" t="str">
        <f t="shared" si="61"/>
        <v>25/05/1973</v>
      </c>
      <c r="H1006" s="68" t="str">
        <f t="shared" si="62"/>
        <v>25</v>
      </c>
      <c r="I1006" s="47" t="str">
        <f t="shared" si="64"/>
        <v>05</v>
      </c>
      <c r="J1006" s="47" t="str">
        <f t="shared" si="63"/>
        <v>1973</v>
      </c>
      <c r="K1006" s="47" t="str">
        <f>IFERROR(INDEX(Sheet1!$A$1:$E$2788,MATCH($F1006,Sheet1!$A$1:$A$2788,0),MATCH(K$1,Sheet1!$A$1:$E$1,0)),"")</f>
        <v/>
      </c>
      <c r="L1006" s="50" t="str">
        <f>IFERROR(INDEX(Sheet1!$A$1:$E$2788,MATCH($F1006,Sheet1!$A$1:$A$2788,0),MATCH(L$1,Sheet1!$A$1:$E$1,0)),"")</f>
        <v/>
      </c>
      <c r="M1006" s="25" t="str">
        <f>IFERROR(INDEX(Sheet1!$A$1:$E$2788,MATCH($F1006,Sheet1!$A$1:$A$2788,0),MATCH(M$1,Sheet1!$A$1:$E$1,0)),"")</f>
        <v/>
      </c>
      <c r="N1006" s="25" t="str">
        <f>IFERROR(INDEX(Sheet1!$A$1:$E$2788,MATCH($F1006,Sheet1!$A$1:$A$2788,0),MATCH(N$1,Sheet1!$A$1:$E$1,0)),"")</f>
        <v/>
      </c>
      <c r="O1006" s="44" t="str">
        <f>IFERROR(INDEX(Sheet1!$A$1:$G$2788,MATCH($F1006,Sheet1!$A$1:$A$2788,0),MATCH(O$1,Sheet1!$A$1:$G$1,0)),"")</f>
        <v/>
      </c>
      <c r="P1006" s="50" t="s">
        <v>10217</v>
      </c>
      <c r="Q1006" s="30" t="s">
        <v>8862</v>
      </c>
      <c r="R1006" t="s">
        <v>10340</v>
      </c>
      <c r="S1006" t="s">
        <v>61</v>
      </c>
      <c r="U1006" t="s">
        <v>9</v>
      </c>
      <c r="V1006" t="s">
        <v>7791</v>
      </c>
    </row>
    <row r="1007" spans="1:22" ht="15.75" thickBot="1" x14ac:dyDescent="0.3">
      <c r="A1007">
        <v>3142</v>
      </c>
      <c r="B1007" t="s">
        <v>1150</v>
      </c>
      <c r="D1007" t="s">
        <v>687</v>
      </c>
      <c r="E1007" s="6" t="s">
        <v>7063</v>
      </c>
      <c r="F1007" s="65">
        <v>26809</v>
      </c>
      <c r="G1007" s="70" t="str">
        <f t="shared" si="61"/>
        <v>25/05/1973</v>
      </c>
      <c r="H1007" s="68" t="str">
        <f t="shared" si="62"/>
        <v>25</v>
      </c>
      <c r="I1007" s="47" t="str">
        <f t="shared" si="64"/>
        <v>05</v>
      </c>
      <c r="J1007" s="47" t="str">
        <f t="shared" si="63"/>
        <v>1973</v>
      </c>
      <c r="K1007" s="47" t="str">
        <f>IFERROR(INDEX(Sheet1!$A$1:$E$2788,MATCH($F1007,Sheet1!$A$1:$A$2788,0),MATCH(K$1,Sheet1!$A$1:$E$1,0)),"")</f>
        <v/>
      </c>
      <c r="L1007" s="50" t="str">
        <f>IFERROR(INDEX(Sheet1!$A$1:$E$2788,MATCH($F1007,Sheet1!$A$1:$A$2788,0),MATCH(L$1,Sheet1!$A$1:$E$1,0)),"")</f>
        <v/>
      </c>
      <c r="M1007" s="25" t="str">
        <f>IFERROR(INDEX(Sheet1!$A$1:$E$2788,MATCH($F1007,Sheet1!$A$1:$A$2788,0),MATCH(M$1,Sheet1!$A$1:$E$1,0)),"")</f>
        <v/>
      </c>
      <c r="N1007" s="25" t="str">
        <f>IFERROR(INDEX(Sheet1!$A$1:$E$2788,MATCH($F1007,Sheet1!$A$1:$A$2788,0),MATCH(N$1,Sheet1!$A$1:$E$1,0)),"")</f>
        <v/>
      </c>
      <c r="O1007" s="44" t="str">
        <f>IFERROR(INDEX(Sheet1!$A$1:$G$2788,MATCH($F1007,Sheet1!$A$1:$A$2788,0),MATCH(O$1,Sheet1!$A$1:$G$1,0)),"")</f>
        <v/>
      </c>
      <c r="P1007" s="68" t="s">
        <v>10223</v>
      </c>
      <c r="Q1007" s="30" t="s">
        <v>9057</v>
      </c>
      <c r="R1007" t="s">
        <v>10340</v>
      </c>
      <c r="S1007" t="s">
        <v>61</v>
      </c>
      <c r="U1007" t="s">
        <v>33</v>
      </c>
      <c r="V1007" t="s">
        <v>2862</v>
      </c>
    </row>
    <row r="1008" spans="1:22" ht="15.75" thickBot="1" x14ac:dyDescent="0.3">
      <c r="A1008">
        <v>3139</v>
      </c>
      <c r="B1008" t="s">
        <v>1150</v>
      </c>
      <c r="D1008" t="s">
        <v>1151</v>
      </c>
      <c r="E1008" s="6" t="s">
        <v>4664</v>
      </c>
      <c r="F1008" s="65">
        <v>26813</v>
      </c>
      <c r="G1008" s="70" t="str">
        <f t="shared" si="61"/>
        <v>29/05/1973</v>
      </c>
      <c r="H1008" s="68" t="str">
        <f t="shared" si="62"/>
        <v>29</v>
      </c>
      <c r="I1008" s="47" t="str">
        <f t="shared" si="64"/>
        <v>05</v>
      </c>
      <c r="J1008" s="47" t="str">
        <f t="shared" si="63"/>
        <v>1973</v>
      </c>
      <c r="K1008" s="47" t="str">
        <f>IFERROR(INDEX(Sheet1!$A$1:$E$2788,MATCH($F1008,Sheet1!$A$1:$A$2788,0),MATCH(K$1,Sheet1!$A$1:$E$1,0)),"")</f>
        <v/>
      </c>
      <c r="L1008" s="50" t="str">
        <f>IFERROR(INDEX(Sheet1!$A$1:$E$2788,MATCH($F1008,Sheet1!$A$1:$A$2788,0),MATCH(L$1,Sheet1!$A$1:$E$1,0)),"")</f>
        <v/>
      </c>
      <c r="M1008" s="25" t="str">
        <f>IFERROR(INDEX(Sheet1!$A$1:$E$2788,MATCH($F1008,Sheet1!$A$1:$A$2788,0),MATCH(M$1,Sheet1!$A$1:$E$1,0)),"")</f>
        <v/>
      </c>
      <c r="N1008" s="25" t="str">
        <f>IFERROR(INDEX(Sheet1!$A$1:$E$2788,MATCH($F1008,Sheet1!$A$1:$A$2788,0),MATCH(N$1,Sheet1!$A$1:$E$1,0)),"")</f>
        <v/>
      </c>
      <c r="O1008" s="44" t="str">
        <f>IFERROR(INDEX(Sheet1!$A$1:$G$2788,MATCH($F1008,Sheet1!$A$1:$A$2788,0),MATCH(O$1,Sheet1!$A$1:$G$1,0)),"")</f>
        <v/>
      </c>
      <c r="P1008" s="68" t="s">
        <v>10223</v>
      </c>
      <c r="Q1008" s="30" t="s">
        <v>9431</v>
      </c>
      <c r="R1008" t="s">
        <v>10340</v>
      </c>
      <c r="S1008" t="s">
        <v>61</v>
      </c>
      <c r="U1008" t="s">
        <v>9</v>
      </c>
      <c r="V1008" t="s">
        <v>2860</v>
      </c>
    </row>
    <row r="1009" spans="1:22" ht="15.75" thickBot="1" x14ac:dyDescent="0.3">
      <c r="A1009">
        <v>3138</v>
      </c>
      <c r="B1009" t="s">
        <v>1150</v>
      </c>
      <c r="D1009" t="s">
        <v>101</v>
      </c>
      <c r="E1009" s="6" t="s">
        <v>4665</v>
      </c>
      <c r="F1009" s="65">
        <v>26820</v>
      </c>
      <c r="G1009" s="70" t="str">
        <f t="shared" si="61"/>
        <v>05/06/1973</v>
      </c>
      <c r="H1009" s="68" t="str">
        <f t="shared" si="62"/>
        <v>05</v>
      </c>
      <c r="I1009" s="47" t="str">
        <f t="shared" si="64"/>
        <v>06</v>
      </c>
      <c r="J1009" s="47" t="str">
        <f t="shared" si="63"/>
        <v>1973</v>
      </c>
      <c r="K1009" s="47" t="str">
        <f>IFERROR(INDEX(Sheet1!$A$1:$E$2788,MATCH($F1009,Sheet1!$A$1:$A$2788,0),MATCH(K$1,Sheet1!$A$1:$E$1,0)),"")</f>
        <v/>
      </c>
      <c r="L1009" s="50" t="str">
        <f>IFERROR(INDEX(Sheet1!$A$1:$E$2788,MATCH($F1009,Sheet1!$A$1:$A$2788,0),MATCH(L$1,Sheet1!$A$1:$E$1,0)),"")</f>
        <v/>
      </c>
      <c r="M1009" s="25" t="str">
        <f>IFERROR(INDEX(Sheet1!$A$1:$E$2788,MATCH($F1009,Sheet1!$A$1:$A$2788,0),MATCH(M$1,Sheet1!$A$1:$E$1,0)),"")</f>
        <v/>
      </c>
      <c r="N1009" s="25" t="str">
        <f>IFERROR(INDEX(Sheet1!$A$1:$E$2788,MATCH($F1009,Sheet1!$A$1:$A$2788,0),MATCH(N$1,Sheet1!$A$1:$E$1,0)),"")</f>
        <v/>
      </c>
      <c r="O1009" s="44" t="str">
        <f>IFERROR(INDEX(Sheet1!$A$1:$G$2788,MATCH($F1009,Sheet1!$A$1:$A$2788,0),MATCH(O$1,Sheet1!$A$1:$G$1,0)),"")</f>
        <v/>
      </c>
      <c r="P1009" s="68" t="s">
        <v>10223</v>
      </c>
      <c r="Q1009" s="30" t="s">
        <v>9146</v>
      </c>
      <c r="R1009" t="s">
        <v>10340</v>
      </c>
      <c r="S1009" t="s">
        <v>61</v>
      </c>
      <c r="U1009" t="s">
        <v>9</v>
      </c>
      <c r="V1009" t="s">
        <v>2859</v>
      </c>
    </row>
    <row r="1010" spans="1:22" ht="15.75" thickBot="1" x14ac:dyDescent="0.3">
      <c r="A1010">
        <v>3137</v>
      </c>
      <c r="B1010" t="s">
        <v>1150</v>
      </c>
      <c r="D1010" t="s">
        <v>56</v>
      </c>
      <c r="E1010" s="6" t="s">
        <v>5415</v>
      </c>
      <c r="F1010" s="65">
        <v>26821</v>
      </c>
      <c r="G1010" s="70" t="str">
        <f t="shared" si="61"/>
        <v>06/06/1973</v>
      </c>
      <c r="H1010" s="68" t="str">
        <f t="shared" si="62"/>
        <v>06</v>
      </c>
      <c r="I1010" s="47" t="str">
        <f t="shared" si="64"/>
        <v>06</v>
      </c>
      <c r="J1010" s="47" t="str">
        <f t="shared" si="63"/>
        <v>1973</v>
      </c>
      <c r="K1010" s="47" t="str">
        <f>IFERROR(INDEX(Sheet1!$A$1:$E$2788,MATCH($F1010,Sheet1!$A$1:$A$2788,0),MATCH(K$1,Sheet1!$A$1:$E$1,0)),"")</f>
        <v/>
      </c>
      <c r="L1010" s="50" t="str">
        <f>IFERROR(INDEX(Sheet1!$A$1:$E$2788,MATCH($F1010,Sheet1!$A$1:$A$2788,0),MATCH(L$1,Sheet1!$A$1:$E$1,0)),"")</f>
        <v/>
      </c>
      <c r="M1010" s="25" t="str">
        <f>IFERROR(INDEX(Sheet1!$A$1:$E$2788,MATCH($F1010,Sheet1!$A$1:$A$2788,0),MATCH(M$1,Sheet1!$A$1:$E$1,0)),"")</f>
        <v/>
      </c>
      <c r="N1010" s="25" t="str">
        <f>IFERROR(INDEX(Sheet1!$A$1:$E$2788,MATCH($F1010,Sheet1!$A$1:$A$2788,0),MATCH(N$1,Sheet1!$A$1:$E$1,0)),"")</f>
        <v/>
      </c>
      <c r="O1010" s="44" t="str">
        <f>IFERROR(INDEX(Sheet1!$A$1:$G$2788,MATCH($F1010,Sheet1!$A$1:$A$2788,0),MATCH(O$1,Sheet1!$A$1:$G$1,0)),"")</f>
        <v/>
      </c>
      <c r="P1010" s="68" t="s">
        <v>10223</v>
      </c>
      <c r="Q1010" s="30" t="s">
        <v>9180</v>
      </c>
      <c r="R1010" t="s">
        <v>10340</v>
      </c>
      <c r="S1010" t="s">
        <v>61</v>
      </c>
      <c r="U1010" t="s">
        <v>9</v>
      </c>
      <c r="V1010" t="s">
        <v>2858</v>
      </c>
    </row>
    <row r="1011" spans="1:22" ht="15.75" thickBot="1" x14ac:dyDescent="0.3">
      <c r="A1011">
        <v>3136</v>
      </c>
      <c r="B1011" t="s">
        <v>1150</v>
      </c>
      <c r="D1011" t="s">
        <v>687</v>
      </c>
      <c r="E1011" s="6" t="s">
        <v>7066</v>
      </c>
      <c r="F1011" s="65">
        <v>26823</v>
      </c>
      <c r="G1011" s="70" t="str">
        <f t="shared" si="61"/>
        <v>08/06/1973</v>
      </c>
      <c r="H1011" s="68" t="str">
        <f t="shared" si="62"/>
        <v>08</v>
      </c>
      <c r="I1011" s="47" t="str">
        <f t="shared" si="64"/>
        <v>06</v>
      </c>
      <c r="J1011" s="47" t="str">
        <f t="shared" si="63"/>
        <v>1973</v>
      </c>
      <c r="K1011" s="47" t="str">
        <f>IFERROR(INDEX(Sheet1!$A$1:$E$2788,MATCH($F1011,Sheet1!$A$1:$A$2788,0),MATCH(K$1,Sheet1!$A$1:$E$1,0)),"")</f>
        <v/>
      </c>
      <c r="L1011" s="50" t="str">
        <f>IFERROR(INDEX(Sheet1!$A$1:$E$2788,MATCH($F1011,Sheet1!$A$1:$A$2788,0),MATCH(L$1,Sheet1!$A$1:$E$1,0)),"")</f>
        <v/>
      </c>
      <c r="M1011" s="25" t="str">
        <f>IFERROR(INDEX(Sheet1!$A$1:$E$2788,MATCH($F1011,Sheet1!$A$1:$A$2788,0),MATCH(M$1,Sheet1!$A$1:$E$1,0)),"")</f>
        <v/>
      </c>
      <c r="N1011" s="25" t="str">
        <f>IFERROR(INDEX(Sheet1!$A$1:$E$2788,MATCH($F1011,Sheet1!$A$1:$A$2788,0),MATCH(N$1,Sheet1!$A$1:$E$1,0)),"")</f>
        <v/>
      </c>
      <c r="O1011" s="44" t="str">
        <f>IFERROR(INDEX(Sheet1!$A$1:$G$2788,MATCH($F1011,Sheet1!$A$1:$A$2788,0),MATCH(O$1,Sheet1!$A$1:$G$1,0)),"")</f>
        <v/>
      </c>
      <c r="P1011" s="68" t="s">
        <v>10223</v>
      </c>
      <c r="Q1011" s="30" t="s">
        <v>9432</v>
      </c>
      <c r="R1011" t="s">
        <v>10340</v>
      </c>
      <c r="S1011" t="s">
        <v>61</v>
      </c>
      <c r="U1011" t="s">
        <v>9</v>
      </c>
      <c r="V1011" t="s">
        <v>2857</v>
      </c>
    </row>
    <row r="1012" spans="1:22" ht="15.75" thickBot="1" x14ac:dyDescent="0.3">
      <c r="A1012">
        <v>3135</v>
      </c>
      <c r="B1012" t="s">
        <v>1150</v>
      </c>
      <c r="D1012" t="s">
        <v>140</v>
      </c>
      <c r="E1012" s="6" t="s">
        <v>8604</v>
      </c>
      <c r="F1012" s="65">
        <v>26825</v>
      </c>
      <c r="G1012" s="70" t="str">
        <f t="shared" si="61"/>
        <v>10/06/1973</v>
      </c>
      <c r="H1012" s="68" t="str">
        <f t="shared" si="62"/>
        <v>10</v>
      </c>
      <c r="I1012" s="47" t="str">
        <f t="shared" si="64"/>
        <v>06</v>
      </c>
      <c r="J1012" s="47" t="str">
        <f t="shared" si="63"/>
        <v>1973</v>
      </c>
      <c r="K1012" s="47" t="str">
        <f>IFERROR(INDEX(Sheet1!$A$1:$E$2788,MATCH($F1012,Sheet1!$A$1:$A$2788,0),MATCH(K$1,Sheet1!$A$1:$E$1,0)),"")</f>
        <v/>
      </c>
      <c r="L1012" s="50" t="str">
        <f>IFERROR(INDEX(Sheet1!$A$1:$E$2788,MATCH($F1012,Sheet1!$A$1:$A$2788,0),MATCH(L$1,Sheet1!$A$1:$E$1,0)),"")</f>
        <v/>
      </c>
      <c r="M1012" s="25" t="str">
        <f>IFERROR(INDEX(Sheet1!$A$1:$E$2788,MATCH($F1012,Sheet1!$A$1:$A$2788,0),MATCH(M$1,Sheet1!$A$1:$E$1,0)),"")</f>
        <v/>
      </c>
      <c r="N1012" s="25" t="str">
        <f>IFERROR(INDEX(Sheet1!$A$1:$E$2788,MATCH($F1012,Sheet1!$A$1:$A$2788,0),MATCH(N$1,Sheet1!$A$1:$E$1,0)),"")</f>
        <v/>
      </c>
      <c r="O1012" s="44" t="str">
        <f>IFERROR(INDEX(Sheet1!$A$1:$G$2788,MATCH($F1012,Sheet1!$A$1:$A$2788,0),MATCH(O$1,Sheet1!$A$1:$G$1,0)),"")</f>
        <v/>
      </c>
      <c r="P1012" s="68" t="s">
        <v>10223</v>
      </c>
      <c r="Q1012" s="30" t="s">
        <v>9099</v>
      </c>
      <c r="R1012" t="s">
        <v>10340</v>
      </c>
      <c r="S1012" t="s">
        <v>61</v>
      </c>
      <c r="U1012" t="s">
        <v>9</v>
      </c>
      <c r="V1012" t="s">
        <v>2856</v>
      </c>
    </row>
    <row r="1013" spans="1:22" ht="15.75" thickBot="1" x14ac:dyDescent="0.3">
      <c r="A1013">
        <v>3134</v>
      </c>
      <c r="B1013" t="s">
        <v>1345</v>
      </c>
      <c r="D1013" t="s">
        <v>23</v>
      </c>
      <c r="E1013" s="6" t="s">
        <v>4666</v>
      </c>
      <c r="F1013" s="65">
        <v>26827</v>
      </c>
      <c r="G1013" s="70" t="str">
        <f t="shared" si="61"/>
        <v>12/06/1973</v>
      </c>
      <c r="H1013" s="68" t="str">
        <f t="shared" si="62"/>
        <v>12</v>
      </c>
      <c r="I1013" s="47" t="str">
        <f t="shared" si="64"/>
        <v>06</v>
      </c>
      <c r="J1013" s="47" t="str">
        <f t="shared" si="63"/>
        <v>1973</v>
      </c>
      <c r="K1013" s="47" t="str">
        <f>IFERROR(INDEX(Sheet1!$A$1:$E$2788,MATCH($F1013,Sheet1!$A$1:$A$2788,0),MATCH(K$1,Sheet1!$A$1:$E$1,0)),"")</f>
        <v/>
      </c>
      <c r="L1013" s="50" t="str">
        <f>IFERROR(INDEX(Sheet1!$A$1:$E$2788,MATCH($F1013,Sheet1!$A$1:$A$2788,0),MATCH(L$1,Sheet1!$A$1:$E$1,0)),"")</f>
        <v/>
      </c>
      <c r="M1013" s="25" t="str">
        <f>IFERROR(INDEX(Sheet1!$A$1:$E$2788,MATCH($F1013,Sheet1!$A$1:$A$2788,0),MATCH(M$1,Sheet1!$A$1:$E$1,0)),"")</f>
        <v/>
      </c>
      <c r="N1013" s="25" t="str">
        <f>IFERROR(INDEX(Sheet1!$A$1:$E$2788,MATCH($F1013,Sheet1!$A$1:$A$2788,0),MATCH(N$1,Sheet1!$A$1:$E$1,0)),"")</f>
        <v/>
      </c>
      <c r="O1013" s="44" t="str">
        <f>IFERROR(INDEX(Sheet1!$A$1:$G$2788,MATCH($F1013,Sheet1!$A$1:$A$2788,0),MATCH(O$1,Sheet1!$A$1:$G$1,0)),"")</f>
        <v/>
      </c>
      <c r="P1013" s="50" t="s">
        <v>10217</v>
      </c>
      <c r="Q1013" s="30" t="s">
        <v>9433</v>
      </c>
      <c r="R1013" t="s">
        <v>10340</v>
      </c>
      <c r="S1013" t="s">
        <v>61</v>
      </c>
      <c r="U1013" t="s">
        <v>9</v>
      </c>
      <c r="V1013" t="s">
        <v>2855</v>
      </c>
    </row>
    <row r="1014" spans="1:22" ht="15.75" thickBot="1" x14ac:dyDescent="0.3">
      <c r="A1014">
        <v>3133</v>
      </c>
      <c r="B1014" t="s">
        <v>1150</v>
      </c>
      <c r="D1014" t="s">
        <v>140</v>
      </c>
      <c r="E1014" s="6" t="s">
        <v>7067</v>
      </c>
      <c r="F1014" s="65">
        <v>26830</v>
      </c>
      <c r="G1014" s="70" t="str">
        <f t="shared" si="61"/>
        <v>15/06/1973</v>
      </c>
      <c r="H1014" s="68" t="str">
        <f t="shared" si="62"/>
        <v>15</v>
      </c>
      <c r="I1014" s="47" t="str">
        <f t="shared" si="64"/>
        <v>06</v>
      </c>
      <c r="J1014" s="47" t="str">
        <f t="shared" si="63"/>
        <v>1973</v>
      </c>
      <c r="K1014" s="47" t="str">
        <f>IFERROR(INDEX(Sheet1!$A$1:$E$2788,MATCH($F1014,Sheet1!$A$1:$A$2788,0),MATCH(K$1,Sheet1!$A$1:$E$1,0)),"")</f>
        <v/>
      </c>
      <c r="L1014" s="50" t="str">
        <f>IFERROR(INDEX(Sheet1!$A$1:$E$2788,MATCH($F1014,Sheet1!$A$1:$A$2788,0),MATCH(L$1,Sheet1!$A$1:$E$1,0)),"")</f>
        <v/>
      </c>
      <c r="M1014" s="25" t="str">
        <f>IFERROR(INDEX(Sheet1!$A$1:$E$2788,MATCH($F1014,Sheet1!$A$1:$A$2788,0),MATCH(M$1,Sheet1!$A$1:$E$1,0)),"")</f>
        <v/>
      </c>
      <c r="N1014" s="25" t="str">
        <f>IFERROR(INDEX(Sheet1!$A$1:$E$2788,MATCH($F1014,Sheet1!$A$1:$A$2788,0),MATCH(N$1,Sheet1!$A$1:$E$1,0)),"")</f>
        <v/>
      </c>
      <c r="O1014" s="44" t="str">
        <f>IFERROR(INDEX(Sheet1!$A$1:$G$2788,MATCH($F1014,Sheet1!$A$1:$A$2788,0),MATCH(O$1,Sheet1!$A$1:$G$1,0)),"")</f>
        <v/>
      </c>
      <c r="P1014" s="68" t="s">
        <v>10223</v>
      </c>
      <c r="Q1014" s="30" t="s">
        <v>8920</v>
      </c>
      <c r="R1014" t="s">
        <v>10340</v>
      </c>
      <c r="S1014" t="s">
        <v>61</v>
      </c>
      <c r="U1014" t="s">
        <v>9</v>
      </c>
      <c r="V1014" t="s">
        <v>2854</v>
      </c>
    </row>
    <row r="1015" spans="1:22" ht="15.75" thickBot="1" x14ac:dyDescent="0.3">
      <c r="A1015">
        <v>3132</v>
      </c>
      <c r="B1015" t="s">
        <v>1150</v>
      </c>
      <c r="D1015" t="s">
        <v>687</v>
      </c>
      <c r="E1015" s="6" t="s">
        <v>5416</v>
      </c>
      <c r="F1015" s="65">
        <v>26835</v>
      </c>
      <c r="G1015" s="70" t="str">
        <f t="shared" si="61"/>
        <v>20/06/1973</v>
      </c>
      <c r="H1015" s="68" t="str">
        <f t="shared" si="62"/>
        <v>20</v>
      </c>
      <c r="I1015" s="47" t="str">
        <f t="shared" si="64"/>
        <v>06</v>
      </c>
      <c r="J1015" s="47" t="str">
        <f t="shared" si="63"/>
        <v>1973</v>
      </c>
      <c r="K1015" s="47" t="str">
        <f>IFERROR(INDEX(Sheet1!$A$1:$E$2788,MATCH($F1015,Sheet1!$A$1:$A$2788,0),MATCH(K$1,Sheet1!$A$1:$E$1,0)),"")</f>
        <v/>
      </c>
      <c r="L1015" s="50" t="str">
        <f>IFERROR(INDEX(Sheet1!$A$1:$E$2788,MATCH($F1015,Sheet1!$A$1:$A$2788,0),MATCH(L$1,Sheet1!$A$1:$E$1,0)),"")</f>
        <v/>
      </c>
      <c r="M1015" s="25" t="str">
        <f>IFERROR(INDEX(Sheet1!$A$1:$E$2788,MATCH($F1015,Sheet1!$A$1:$A$2788,0),MATCH(M$1,Sheet1!$A$1:$E$1,0)),"")</f>
        <v/>
      </c>
      <c r="N1015" s="25" t="str">
        <f>IFERROR(INDEX(Sheet1!$A$1:$E$2788,MATCH($F1015,Sheet1!$A$1:$A$2788,0),MATCH(N$1,Sheet1!$A$1:$E$1,0)),"")</f>
        <v/>
      </c>
      <c r="O1015" s="44" t="str">
        <f>IFERROR(INDEX(Sheet1!$A$1:$G$2788,MATCH($F1015,Sheet1!$A$1:$A$2788,0),MATCH(O$1,Sheet1!$A$1:$G$1,0)),"")</f>
        <v/>
      </c>
      <c r="P1015" s="68" t="s">
        <v>10223</v>
      </c>
      <c r="Q1015" s="30" t="s">
        <v>9414</v>
      </c>
      <c r="R1015" t="s">
        <v>10340</v>
      </c>
      <c r="S1015" t="s">
        <v>61</v>
      </c>
      <c r="U1015" t="s">
        <v>9</v>
      </c>
      <c r="V1015" t="s">
        <v>2853</v>
      </c>
    </row>
    <row r="1016" spans="1:22" ht="15.75" thickBot="1" x14ac:dyDescent="0.3">
      <c r="A1016">
        <v>3131</v>
      </c>
      <c r="B1016" t="s">
        <v>1150</v>
      </c>
      <c r="D1016" t="s">
        <v>56</v>
      </c>
      <c r="E1016" s="6" t="s">
        <v>6220</v>
      </c>
      <c r="F1016" s="65">
        <v>26836</v>
      </c>
      <c r="G1016" s="70" t="str">
        <f t="shared" si="61"/>
        <v>21/06/1973</v>
      </c>
      <c r="H1016" s="68" t="str">
        <f t="shared" si="62"/>
        <v>21</v>
      </c>
      <c r="I1016" s="47" t="str">
        <f t="shared" si="64"/>
        <v>06</v>
      </c>
      <c r="J1016" s="47" t="str">
        <f t="shared" si="63"/>
        <v>1973</v>
      </c>
      <c r="K1016" s="47" t="str">
        <f>IFERROR(INDEX(Sheet1!$A$1:$E$2788,MATCH($F1016,Sheet1!$A$1:$A$2788,0),MATCH(K$1,Sheet1!$A$1:$E$1,0)),"")</f>
        <v/>
      </c>
      <c r="L1016" s="50" t="str">
        <f>IFERROR(INDEX(Sheet1!$A$1:$E$2788,MATCH($F1016,Sheet1!$A$1:$A$2788,0),MATCH(L$1,Sheet1!$A$1:$E$1,0)),"")</f>
        <v/>
      </c>
      <c r="M1016" s="25" t="str">
        <f>IFERROR(INDEX(Sheet1!$A$1:$E$2788,MATCH($F1016,Sheet1!$A$1:$A$2788,0),MATCH(M$1,Sheet1!$A$1:$E$1,0)),"")</f>
        <v/>
      </c>
      <c r="N1016" s="25" t="str">
        <f>IFERROR(INDEX(Sheet1!$A$1:$E$2788,MATCH($F1016,Sheet1!$A$1:$A$2788,0),MATCH(N$1,Sheet1!$A$1:$E$1,0)),"")</f>
        <v/>
      </c>
      <c r="O1016" s="44" t="str">
        <f>IFERROR(INDEX(Sheet1!$A$1:$G$2788,MATCH($F1016,Sheet1!$A$1:$A$2788,0),MATCH(O$1,Sheet1!$A$1:$G$1,0)),"")</f>
        <v/>
      </c>
      <c r="P1016" s="68" t="s">
        <v>10223</v>
      </c>
      <c r="Q1016" s="30" t="s">
        <v>9416</v>
      </c>
      <c r="R1016" t="s">
        <v>10340</v>
      </c>
      <c r="S1016" t="s">
        <v>61</v>
      </c>
      <c r="U1016" t="s">
        <v>9</v>
      </c>
      <c r="V1016" t="s">
        <v>2852</v>
      </c>
    </row>
    <row r="1017" spans="1:22" ht="15.75" thickBot="1" x14ac:dyDescent="0.3">
      <c r="A1017">
        <v>3129</v>
      </c>
      <c r="B1017" t="s">
        <v>1150</v>
      </c>
      <c r="D1017" t="s">
        <v>1601</v>
      </c>
      <c r="E1017" s="6" t="s">
        <v>4667</v>
      </c>
      <c r="F1017" s="65">
        <v>26841</v>
      </c>
      <c r="G1017" s="70" t="str">
        <f t="shared" si="61"/>
        <v>26/06/1973</v>
      </c>
      <c r="H1017" s="68" t="str">
        <f t="shared" si="62"/>
        <v>26</v>
      </c>
      <c r="I1017" s="47" t="str">
        <f t="shared" si="64"/>
        <v>06</v>
      </c>
      <c r="J1017" s="47" t="str">
        <f t="shared" si="63"/>
        <v>1973</v>
      </c>
      <c r="K1017" s="47" t="str">
        <f>IFERROR(INDEX(Sheet1!$A$1:$E$2788,MATCH($F1017,Sheet1!$A$1:$A$2788,0),MATCH(K$1,Sheet1!$A$1:$E$1,0)),"")</f>
        <v/>
      </c>
      <c r="L1017" s="50" t="str">
        <f>IFERROR(INDEX(Sheet1!$A$1:$E$2788,MATCH($F1017,Sheet1!$A$1:$A$2788,0),MATCH(L$1,Sheet1!$A$1:$E$1,0)),"")</f>
        <v/>
      </c>
      <c r="M1017" s="25" t="str">
        <f>IFERROR(INDEX(Sheet1!$A$1:$E$2788,MATCH($F1017,Sheet1!$A$1:$A$2788,0),MATCH(M$1,Sheet1!$A$1:$E$1,0)),"")</f>
        <v/>
      </c>
      <c r="N1017" s="25" t="str">
        <f>IFERROR(INDEX(Sheet1!$A$1:$E$2788,MATCH($F1017,Sheet1!$A$1:$A$2788,0),MATCH(N$1,Sheet1!$A$1:$E$1,0)),"")</f>
        <v/>
      </c>
      <c r="O1017" s="44" t="str">
        <f>IFERROR(INDEX(Sheet1!$A$1:$G$2788,MATCH($F1017,Sheet1!$A$1:$A$2788,0),MATCH(O$1,Sheet1!$A$1:$G$1,0)),"")</f>
        <v/>
      </c>
      <c r="P1017" s="68" t="s">
        <v>10223</v>
      </c>
      <c r="R1017" t="s">
        <v>10340</v>
      </c>
      <c r="S1017" t="s">
        <v>61</v>
      </c>
      <c r="U1017" t="s">
        <v>33</v>
      </c>
      <c r="V1017" t="s">
        <v>2850</v>
      </c>
    </row>
    <row r="1018" spans="1:22" ht="15.75" thickBot="1" x14ac:dyDescent="0.3">
      <c r="A1018">
        <v>3130</v>
      </c>
      <c r="B1018" t="s">
        <v>1962</v>
      </c>
      <c r="D1018" t="s">
        <v>932</v>
      </c>
      <c r="E1018" s="6" t="s">
        <v>4667</v>
      </c>
      <c r="F1018" s="65">
        <v>26841</v>
      </c>
      <c r="G1018" s="70" t="str">
        <f t="shared" si="61"/>
        <v>26/06/1973</v>
      </c>
      <c r="H1018" s="68" t="str">
        <f t="shared" si="62"/>
        <v>26</v>
      </c>
      <c r="I1018" s="47" t="str">
        <f t="shared" si="64"/>
        <v>06</v>
      </c>
      <c r="J1018" s="47" t="str">
        <f t="shared" si="63"/>
        <v>1973</v>
      </c>
      <c r="K1018" s="47" t="str">
        <f>IFERROR(INDEX(Sheet1!$A$1:$E$2788,MATCH($F1018,Sheet1!$A$1:$A$2788,0),MATCH(K$1,Sheet1!$A$1:$E$1,0)),"")</f>
        <v/>
      </c>
      <c r="L1018" s="50" t="str">
        <f>IFERROR(INDEX(Sheet1!$A$1:$E$2788,MATCH($F1018,Sheet1!$A$1:$A$2788,0),MATCH(L$1,Sheet1!$A$1:$E$1,0)),"")</f>
        <v/>
      </c>
      <c r="M1018" s="25" t="str">
        <f>IFERROR(INDEX(Sheet1!$A$1:$E$2788,MATCH($F1018,Sheet1!$A$1:$A$2788,0),MATCH(M$1,Sheet1!$A$1:$E$1,0)),"")</f>
        <v/>
      </c>
      <c r="N1018" s="25" t="str">
        <f>IFERROR(INDEX(Sheet1!$A$1:$E$2788,MATCH($F1018,Sheet1!$A$1:$A$2788,0),MATCH(N$1,Sheet1!$A$1:$E$1,0)),"")</f>
        <v/>
      </c>
      <c r="O1018" s="44" t="str">
        <f>IFERROR(INDEX(Sheet1!$A$1:$G$2788,MATCH($F1018,Sheet1!$A$1:$A$2788,0),MATCH(O$1,Sheet1!$A$1:$G$1,0)),"")</f>
        <v/>
      </c>
      <c r="P1018" s="50" t="s">
        <v>10217</v>
      </c>
      <c r="R1018" t="s">
        <v>10340</v>
      </c>
      <c r="S1018" t="s">
        <v>61</v>
      </c>
      <c r="U1018" t="s">
        <v>33</v>
      </c>
      <c r="V1018" t="s">
        <v>2851</v>
      </c>
    </row>
    <row r="1019" spans="1:22" ht="15.75" thickBot="1" x14ac:dyDescent="0.3">
      <c r="A1019">
        <v>3517</v>
      </c>
      <c r="B1019" t="s">
        <v>1150</v>
      </c>
      <c r="D1019" t="s">
        <v>140</v>
      </c>
      <c r="E1019" s="6" t="s">
        <v>6981</v>
      </c>
      <c r="F1019" s="65">
        <v>26841</v>
      </c>
      <c r="G1019" s="70" t="str">
        <f t="shared" si="61"/>
        <v>26/06/1973</v>
      </c>
      <c r="H1019" s="68" t="str">
        <f t="shared" si="62"/>
        <v>26</v>
      </c>
      <c r="I1019" s="47" t="str">
        <f t="shared" si="64"/>
        <v>06</v>
      </c>
      <c r="J1019" s="47" t="str">
        <f t="shared" si="63"/>
        <v>1973</v>
      </c>
      <c r="K1019" s="47" t="str">
        <f>IFERROR(INDEX(Sheet1!$A$1:$E$2788,MATCH($F1019,Sheet1!$A$1:$A$2788,0),MATCH(K$1,Sheet1!$A$1:$E$1,0)),"")</f>
        <v/>
      </c>
      <c r="L1019" s="50" t="str">
        <f>IFERROR(INDEX(Sheet1!$A$1:$E$2788,MATCH($F1019,Sheet1!$A$1:$A$2788,0),MATCH(L$1,Sheet1!$A$1:$E$1,0)),"")</f>
        <v/>
      </c>
      <c r="M1019" s="25" t="str">
        <f>IFERROR(INDEX(Sheet1!$A$1:$E$2788,MATCH($F1019,Sheet1!$A$1:$A$2788,0),MATCH(M$1,Sheet1!$A$1:$E$1,0)),"")</f>
        <v/>
      </c>
      <c r="N1019" s="25" t="str">
        <f>IFERROR(INDEX(Sheet1!$A$1:$E$2788,MATCH($F1019,Sheet1!$A$1:$A$2788,0),MATCH(N$1,Sheet1!$A$1:$E$1,0)),"")</f>
        <v/>
      </c>
      <c r="O1019" s="44" t="str">
        <f>IFERROR(INDEX(Sheet1!$A$1:$G$2788,MATCH($F1019,Sheet1!$A$1:$A$2788,0),MATCH(O$1,Sheet1!$A$1:$G$1,0)),"")</f>
        <v/>
      </c>
      <c r="P1019" s="68" t="s">
        <v>10223</v>
      </c>
      <c r="Q1019" s="30" t="s">
        <v>8986</v>
      </c>
      <c r="R1019" t="s">
        <v>10340</v>
      </c>
      <c r="S1019" t="s">
        <v>61</v>
      </c>
      <c r="U1019" t="s">
        <v>9</v>
      </c>
      <c r="V1019" t="s">
        <v>3227</v>
      </c>
    </row>
    <row r="1020" spans="1:22" ht="15.75" thickBot="1" x14ac:dyDescent="0.3">
      <c r="A1020">
        <v>3518</v>
      </c>
      <c r="B1020" t="s">
        <v>1150</v>
      </c>
      <c r="D1020" t="s">
        <v>103</v>
      </c>
      <c r="E1020" s="6" t="s">
        <v>5343</v>
      </c>
      <c r="F1020" s="65">
        <v>26841</v>
      </c>
      <c r="G1020" s="70" t="str">
        <f t="shared" si="61"/>
        <v>26/06/1973</v>
      </c>
      <c r="H1020" s="68" t="str">
        <f t="shared" si="62"/>
        <v>26</v>
      </c>
      <c r="I1020" s="47" t="str">
        <f t="shared" si="64"/>
        <v>06</v>
      </c>
      <c r="J1020" s="47" t="str">
        <f t="shared" si="63"/>
        <v>1973</v>
      </c>
      <c r="K1020" s="47" t="str">
        <f>IFERROR(INDEX(Sheet1!$A$1:$E$2788,MATCH($F1020,Sheet1!$A$1:$A$2788,0),MATCH(K$1,Sheet1!$A$1:$E$1,0)),"")</f>
        <v/>
      </c>
      <c r="L1020" s="50" t="str">
        <f>IFERROR(INDEX(Sheet1!$A$1:$E$2788,MATCH($F1020,Sheet1!$A$1:$A$2788,0),MATCH(L$1,Sheet1!$A$1:$E$1,0)),"")</f>
        <v/>
      </c>
      <c r="M1020" s="25" t="str">
        <f>IFERROR(INDEX(Sheet1!$A$1:$E$2788,MATCH($F1020,Sheet1!$A$1:$A$2788,0),MATCH(M$1,Sheet1!$A$1:$E$1,0)),"")</f>
        <v/>
      </c>
      <c r="N1020" s="25" t="str">
        <f>IFERROR(INDEX(Sheet1!$A$1:$E$2788,MATCH($F1020,Sheet1!$A$1:$A$2788,0),MATCH(N$1,Sheet1!$A$1:$E$1,0)),"")</f>
        <v/>
      </c>
      <c r="O1020" s="44" t="str">
        <f>IFERROR(INDEX(Sheet1!$A$1:$G$2788,MATCH($F1020,Sheet1!$A$1:$A$2788,0),MATCH(O$1,Sheet1!$A$1:$G$1,0)),"")</f>
        <v/>
      </c>
      <c r="P1020" s="68" t="s">
        <v>10223</v>
      </c>
      <c r="Q1020" s="30" t="s">
        <v>9306</v>
      </c>
      <c r="R1020" t="s">
        <v>10340</v>
      </c>
      <c r="S1020" t="s">
        <v>61</v>
      </c>
      <c r="U1020" t="s">
        <v>33</v>
      </c>
      <c r="V1020" t="s">
        <v>3228</v>
      </c>
    </row>
    <row r="1021" spans="1:22" ht="15.75" thickBot="1" x14ac:dyDescent="0.3">
      <c r="A1021">
        <v>3646</v>
      </c>
      <c r="B1021" t="s">
        <v>1962</v>
      </c>
      <c r="D1021" t="s">
        <v>932</v>
      </c>
      <c r="E1021" s="6" t="s">
        <v>4572</v>
      </c>
      <c r="F1021" s="65">
        <v>26841</v>
      </c>
      <c r="G1021" s="70" t="str">
        <f t="shared" si="61"/>
        <v>26/06/1973</v>
      </c>
      <c r="H1021" s="68" t="str">
        <f t="shared" si="62"/>
        <v>26</v>
      </c>
      <c r="I1021" s="47" t="str">
        <f t="shared" si="64"/>
        <v>06</v>
      </c>
      <c r="J1021" s="47" t="str">
        <f t="shared" si="63"/>
        <v>1973</v>
      </c>
      <c r="K1021" s="47" t="str">
        <f>IFERROR(INDEX(Sheet1!$A$1:$E$2788,MATCH($F1021,Sheet1!$A$1:$A$2788,0),MATCH(K$1,Sheet1!$A$1:$E$1,0)),"")</f>
        <v/>
      </c>
      <c r="L1021" s="50" t="str">
        <f>IFERROR(INDEX(Sheet1!$A$1:$E$2788,MATCH($F1021,Sheet1!$A$1:$A$2788,0),MATCH(L$1,Sheet1!$A$1:$E$1,0)),"")</f>
        <v/>
      </c>
      <c r="M1021" s="25" t="str">
        <f>IFERROR(INDEX(Sheet1!$A$1:$E$2788,MATCH($F1021,Sheet1!$A$1:$A$2788,0),MATCH(M$1,Sheet1!$A$1:$E$1,0)),"")</f>
        <v/>
      </c>
      <c r="N1021" s="25" t="str">
        <f>IFERROR(INDEX(Sheet1!$A$1:$E$2788,MATCH($F1021,Sheet1!$A$1:$A$2788,0),MATCH(N$1,Sheet1!$A$1:$E$1,0)),"")</f>
        <v/>
      </c>
      <c r="O1021" s="44" t="str">
        <f>IFERROR(INDEX(Sheet1!$A$1:$G$2788,MATCH($F1021,Sheet1!$A$1:$A$2788,0),MATCH(O$1,Sheet1!$A$1:$G$1,0)),"")</f>
        <v/>
      </c>
      <c r="P1021" s="50" t="s">
        <v>10217</v>
      </c>
      <c r="Q1021" s="30" t="s">
        <v>9012</v>
      </c>
      <c r="R1021" t="s">
        <v>10340</v>
      </c>
      <c r="S1021" t="s">
        <v>61</v>
      </c>
      <c r="T1021">
        <v>59</v>
      </c>
      <c r="U1021" t="s">
        <v>9</v>
      </c>
      <c r="V1021" t="s">
        <v>3351</v>
      </c>
    </row>
    <row r="1022" spans="1:22" ht="15.75" thickBot="1" x14ac:dyDescent="0.3">
      <c r="A1022">
        <v>3647</v>
      </c>
      <c r="B1022" t="s">
        <v>1330</v>
      </c>
      <c r="D1022" t="s">
        <v>2337</v>
      </c>
      <c r="E1022" s="6" t="s">
        <v>4571</v>
      </c>
      <c r="F1022" s="65">
        <v>26841</v>
      </c>
      <c r="G1022" s="70" t="str">
        <f t="shared" si="61"/>
        <v>26/06/1973</v>
      </c>
      <c r="H1022" s="68" t="str">
        <f t="shared" si="62"/>
        <v>26</v>
      </c>
      <c r="I1022" s="47" t="str">
        <f t="shared" si="64"/>
        <v>06</v>
      </c>
      <c r="J1022" s="47" t="str">
        <f t="shared" si="63"/>
        <v>1973</v>
      </c>
      <c r="K1022" s="47" t="str">
        <f>IFERROR(INDEX(Sheet1!$A$1:$E$2788,MATCH($F1022,Sheet1!$A$1:$A$2788,0),MATCH(K$1,Sheet1!$A$1:$E$1,0)),"")</f>
        <v/>
      </c>
      <c r="L1022" s="50" t="str">
        <f>IFERROR(INDEX(Sheet1!$A$1:$E$2788,MATCH($F1022,Sheet1!$A$1:$A$2788,0),MATCH(L$1,Sheet1!$A$1:$E$1,0)),"")</f>
        <v/>
      </c>
      <c r="M1022" s="25" t="str">
        <f>IFERROR(INDEX(Sheet1!$A$1:$E$2788,MATCH($F1022,Sheet1!$A$1:$A$2788,0),MATCH(M$1,Sheet1!$A$1:$E$1,0)),"")</f>
        <v/>
      </c>
      <c r="N1022" s="25" t="str">
        <f>IFERROR(INDEX(Sheet1!$A$1:$E$2788,MATCH($F1022,Sheet1!$A$1:$A$2788,0),MATCH(N$1,Sheet1!$A$1:$E$1,0)),"")</f>
        <v/>
      </c>
      <c r="O1022" s="44" t="str">
        <f>IFERROR(INDEX(Sheet1!$A$1:$G$2788,MATCH($F1022,Sheet1!$A$1:$A$2788,0),MATCH(O$1,Sheet1!$A$1:$G$1,0)),"")</f>
        <v/>
      </c>
      <c r="P1022" s="50" t="s">
        <v>10217</v>
      </c>
      <c r="Q1022" s="30" t="s">
        <v>9253</v>
      </c>
      <c r="R1022" t="s">
        <v>10340</v>
      </c>
      <c r="S1022" t="s">
        <v>61</v>
      </c>
      <c r="U1022" t="s">
        <v>9</v>
      </c>
      <c r="V1022" t="s">
        <v>3352</v>
      </c>
    </row>
    <row r="1023" spans="1:22" ht="15.75" thickBot="1" x14ac:dyDescent="0.3">
      <c r="A1023">
        <v>3128</v>
      </c>
      <c r="B1023" t="s">
        <v>1150</v>
      </c>
      <c r="D1023" t="s">
        <v>1151</v>
      </c>
      <c r="E1023" s="6" t="s">
        <v>5417</v>
      </c>
      <c r="F1023" s="65">
        <v>26842</v>
      </c>
      <c r="G1023" s="70" t="str">
        <f t="shared" si="61"/>
        <v>27/06/1973</v>
      </c>
      <c r="H1023" s="68" t="str">
        <f t="shared" si="62"/>
        <v>27</v>
      </c>
      <c r="I1023" s="47" t="str">
        <f t="shared" si="64"/>
        <v>06</v>
      </c>
      <c r="J1023" s="47" t="str">
        <f t="shared" si="63"/>
        <v>1973</v>
      </c>
      <c r="K1023" s="47" t="str">
        <f>IFERROR(INDEX(Sheet1!$A$1:$E$2788,MATCH($F1023,Sheet1!$A$1:$A$2788,0),MATCH(K$1,Sheet1!$A$1:$E$1,0)),"")</f>
        <v/>
      </c>
      <c r="L1023" s="50" t="str">
        <f>IFERROR(INDEX(Sheet1!$A$1:$E$2788,MATCH($F1023,Sheet1!$A$1:$A$2788,0),MATCH(L$1,Sheet1!$A$1:$E$1,0)),"")</f>
        <v/>
      </c>
      <c r="M1023" s="25" t="str">
        <f>IFERROR(INDEX(Sheet1!$A$1:$E$2788,MATCH($F1023,Sheet1!$A$1:$A$2788,0),MATCH(M$1,Sheet1!$A$1:$E$1,0)),"")</f>
        <v/>
      </c>
      <c r="N1023" s="25" t="str">
        <f>IFERROR(INDEX(Sheet1!$A$1:$E$2788,MATCH($F1023,Sheet1!$A$1:$A$2788,0),MATCH(N$1,Sheet1!$A$1:$E$1,0)),"")</f>
        <v/>
      </c>
      <c r="O1023" s="44" t="str">
        <f>IFERROR(INDEX(Sheet1!$A$1:$G$2788,MATCH($F1023,Sheet1!$A$1:$A$2788,0),MATCH(O$1,Sheet1!$A$1:$G$1,0)),"")</f>
        <v/>
      </c>
      <c r="P1023" s="68" t="s">
        <v>10223</v>
      </c>
      <c r="Q1023" s="30" t="s">
        <v>9185</v>
      </c>
      <c r="R1023" t="s">
        <v>10340</v>
      </c>
      <c r="S1023" t="s">
        <v>61</v>
      </c>
      <c r="U1023" t="s">
        <v>9</v>
      </c>
      <c r="V1023" t="s">
        <v>2849</v>
      </c>
    </row>
    <row r="1024" spans="1:22" ht="15.75" thickBot="1" x14ac:dyDescent="0.3">
      <c r="A1024">
        <v>3127</v>
      </c>
      <c r="B1024" t="s">
        <v>1150</v>
      </c>
      <c r="D1024" t="s">
        <v>81</v>
      </c>
      <c r="E1024" s="6" t="s">
        <v>5418</v>
      </c>
      <c r="F1024" s="65">
        <v>26849</v>
      </c>
      <c r="G1024" s="70" t="str">
        <f t="shared" si="61"/>
        <v>04/07/1973</v>
      </c>
      <c r="H1024" s="68" t="str">
        <f t="shared" si="62"/>
        <v>04</v>
      </c>
      <c r="I1024" s="47" t="str">
        <f t="shared" si="64"/>
        <v>07</v>
      </c>
      <c r="J1024" s="47" t="str">
        <f t="shared" si="63"/>
        <v>1973</v>
      </c>
      <c r="K1024" s="47" t="str">
        <f>IFERROR(INDEX(Sheet1!$A$1:$E$2788,MATCH($F1024,Sheet1!$A$1:$A$2788,0),MATCH(K$1,Sheet1!$A$1:$E$1,0)),"")</f>
        <v/>
      </c>
      <c r="L1024" s="50" t="str">
        <f>IFERROR(INDEX(Sheet1!$A$1:$E$2788,MATCH($F1024,Sheet1!$A$1:$A$2788,0),MATCH(L$1,Sheet1!$A$1:$E$1,0)),"")</f>
        <v/>
      </c>
      <c r="M1024" s="25" t="str">
        <f>IFERROR(INDEX(Sheet1!$A$1:$E$2788,MATCH($F1024,Sheet1!$A$1:$A$2788,0),MATCH(M$1,Sheet1!$A$1:$E$1,0)),"")</f>
        <v/>
      </c>
      <c r="N1024" s="25" t="str">
        <f>IFERROR(INDEX(Sheet1!$A$1:$E$2788,MATCH($F1024,Sheet1!$A$1:$A$2788,0),MATCH(N$1,Sheet1!$A$1:$E$1,0)),"")</f>
        <v/>
      </c>
      <c r="O1024" s="44" t="str">
        <f>IFERROR(INDEX(Sheet1!$A$1:$G$2788,MATCH($F1024,Sheet1!$A$1:$A$2788,0),MATCH(O$1,Sheet1!$A$1:$G$1,0)),"")</f>
        <v/>
      </c>
      <c r="P1024" s="68" t="s">
        <v>10223</v>
      </c>
      <c r="Q1024" s="30" t="s">
        <v>9309</v>
      </c>
      <c r="R1024" t="s">
        <v>10340</v>
      </c>
      <c r="S1024" t="s">
        <v>61</v>
      </c>
      <c r="U1024" t="s">
        <v>33</v>
      </c>
      <c r="V1024" t="s">
        <v>2848</v>
      </c>
    </row>
    <row r="1025" spans="1:22" ht="15.75" thickBot="1" x14ac:dyDescent="0.3">
      <c r="A1025">
        <v>3126</v>
      </c>
      <c r="B1025" t="s">
        <v>1150</v>
      </c>
      <c r="D1025" t="s">
        <v>1151</v>
      </c>
      <c r="E1025" s="6" t="s">
        <v>5419</v>
      </c>
      <c r="F1025" s="65">
        <v>26856</v>
      </c>
      <c r="G1025" s="70" t="str">
        <f t="shared" si="61"/>
        <v>11/07/1973</v>
      </c>
      <c r="H1025" s="68" t="str">
        <f t="shared" si="62"/>
        <v>11</v>
      </c>
      <c r="I1025" s="47" t="str">
        <f t="shared" si="64"/>
        <v>07</v>
      </c>
      <c r="J1025" s="47" t="str">
        <f t="shared" si="63"/>
        <v>1973</v>
      </c>
      <c r="K1025" s="47" t="str">
        <f>IFERROR(INDEX(Sheet1!$A$1:$E$2788,MATCH($F1025,Sheet1!$A$1:$A$2788,0),MATCH(K$1,Sheet1!$A$1:$E$1,0)),"")</f>
        <v/>
      </c>
      <c r="L1025" s="50" t="str">
        <f>IFERROR(INDEX(Sheet1!$A$1:$E$2788,MATCH($F1025,Sheet1!$A$1:$A$2788,0),MATCH(L$1,Sheet1!$A$1:$E$1,0)),"")</f>
        <v/>
      </c>
      <c r="M1025" s="25" t="str">
        <f>IFERROR(INDEX(Sheet1!$A$1:$E$2788,MATCH($F1025,Sheet1!$A$1:$A$2788,0),MATCH(M$1,Sheet1!$A$1:$E$1,0)),"")</f>
        <v/>
      </c>
      <c r="N1025" s="25" t="str">
        <f>IFERROR(INDEX(Sheet1!$A$1:$E$2788,MATCH($F1025,Sheet1!$A$1:$A$2788,0),MATCH(N$1,Sheet1!$A$1:$E$1,0)),"")</f>
        <v/>
      </c>
      <c r="O1025" s="44" t="str">
        <f>IFERROR(INDEX(Sheet1!$A$1:$G$2788,MATCH($F1025,Sheet1!$A$1:$A$2788,0),MATCH(O$1,Sheet1!$A$1:$G$1,0)),"")</f>
        <v/>
      </c>
      <c r="P1025" s="68" t="s">
        <v>10223</v>
      </c>
      <c r="Q1025" s="30" t="s">
        <v>9434</v>
      </c>
      <c r="R1025" t="s">
        <v>10340</v>
      </c>
      <c r="S1025" t="s">
        <v>61</v>
      </c>
      <c r="U1025" t="s">
        <v>9</v>
      </c>
      <c r="V1025" t="s">
        <v>2847</v>
      </c>
    </row>
    <row r="1026" spans="1:22" ht="15.75" thickBot="1" x14ac:dyDescent="0.3">
      <c r="A1026">
        <v>3125</v>
      </c>
      <c r="B1026" t="s">
        <v>1345</v>
      </c>
      <c r="D1026" t="s">
        <v>178</v>
      </c>
      <c r="E1026" s="6" t="s">
        <v>7068</v>
      </c>
      <c r="F1026" s="65">
        <v>26858</v>
      </c>
      <c r="G1026" s="70" t="str">
        <f t="shared" si="61"/>
        <v>13/07/1973</v>
      </c>
      <c r="H1026" s="68" t="str">
        <f t="shared" si="62"/>
        <v>13</v>
      </c>
      <c r="I1026" s="47" t="str">
        <f t="shared" si="64"/>
        <v>07</v>
      </c>
      <c r="J1026" s="47" t="str">
        <f t="shared" si="63"/>
        <v>1973</v>
      </c>
      <c r="K1026" s="47" t="str">
        <f>IFERROR(INDEX(Sheet1!$A$1:$E$2788,MATCH($F1026,Sheet1!$A$1:$A$2788,0),MATCH(K$1,Sheet1!$A$1:$E$1,0)),"")</f>
        <v/>
      </c>
      <c r="L1026" s="50" t="str">
        <f>IFERROR(INDEX(Sheet1!$A$1:$E$2788,MATCH($F1026,Sheet1!$A$1:$A$2788,0),MATCH(L$1,Sheet1!$A$1:$E$1,0)),"")</f>
        <v/>
      </c>
      <c r="M1026" s="25" t="str">
        <f>IFERROR(INDEX(Sheet1!$A$1:$E$2788,MATCH($F1026,Sheet1!$A$1:$A$2788,0),MATCH(M$1,Sheet1!$A$1:$E$1,0)),"")</f>
        <v/>
      </c>
      <c r="N1026" s="25" t="str">
        <f>IFERROR(INDEX(Sheet1!$A$1:$E$2788,MATCH($F1026,Sheet1!$A$1:$A$2788,0),MATCH(N$1,Sheet1!$A$1:$E$1,0)),"")</f>
        <v/>
      </c>
      <c r="O1026" s="44" t="str">
        <f>IFERROR(INDEX(Sheet1!$A$1:$G$2788,MATCH($F1026,Sheet1!$A$1:$A$2788,0),MATCH(O$1,Sheet1!$A$1:$G$1,0)),"")</f>
        <v/>
      </c>
      <c r="P1026" s="50" t="s">
        <v>10217</v>
      </c>
      <c r="Q1026" s="30" t="s">
        <v>9435</v>
      </c>
      <c r="R1026" t="s">
        <v>10319</v>
      </c>
      <c r="S1026" t="s">
        <v>61</v>
      </c>
      <c r="U1026" t="s">
        <v>9</v>
      </c>
      <c r="V1026" t="s">
        <v>2428</v>
      </c>
    </row>
    <row r="1027" spans="1:22" ht="15.75" thickBot="1" x14ac:dyDescent="0.3">
      <c r="A1027">
        <v>3124</v>
      </c>
      <c r="B1027" t="s">
        <v>1150</v>
      </c>
      <c r="D1027" t="s">
        <v>56</v>
      </c>
      <c r="E1027" s="6" t="s">
        <v>5420</v>
      </c>
      <c r="F1027" s="65">
        <v>26870</v>
      </c>
      <c r="G1027" s="70" t="str">
        <f t="shared" ref="G1027:G1090" si="65">TEXT(F1027, "dd/mm/yyyy")</f>
        <v>25/07/1973</v>
      </c>
      <c r="H1027" s="68" t="str">
        <f t="shared" ref="H1027:H1090" si="66">LEFT(G1027,2)</f>
        <v>25</v>
      </c>
      <c r="I1027" s="47" t="str">
        <f t="shared" si="64"/>
        <v>07</v>
      </c>
      <c r="J1027" s="47" t="str">
        <f t="shared" ref="J1027:J1090" si="67">RIGHT(G1027,4)</f>
        <v>1973</v>
      </c>
      <c r="K1027" s="47" t="str">
        <f>IFERROR(INDEX(Sheet1!$A$1:$E$2788,MATCH($F1027,Sheet1!$A$1:$A$2788,0),MATCH(K$1,Sheet1!$A$1:$E$1,0)),"")</f>
        <v/>
      </c>
      <c r="L1027" s="50" t="str">
        <f>IFERROR(INDEX(Sheet1!$A$1:$E$2788,MATCH($F1027,Sheet1!$A$1:$A$2788,0),MATCH(L$1,Sheet1!$A$1:$E$1,0)),"")</f>
        <v/>
      </c>
      <c r="M1027" s="25" t="str">
        <f>IFERROR(INDEX(Sheet1!$A$1:$E$2788,MATCH($F1027,Sheet1!$A$1:$A$2788,0),MATCH(M$1,Sheet1!$A$1:$E$1,0)),"")</f>
        <v/>
      </c>
      <c r="N1027" s="25" t="str">
        <f>IFERROR(INDEX(Sheet1!$A$1:$E$2788,MATCH($F1027,Sheet1!$A$1:$A$2788,0),MATCH(N$1,Sheet1!$A$1:$E$1,0)),"")</f>
        <v/>
      </c>
      <c r="O1027" s="44" t="str">
        <f>IFERROR(INDEX(Sheet1!$A$1:$G$2788,MATCH($F1027,Sheet1!$A$1:$A$2788,0),MATCH(O$1,Sheet1!$A$1:$G$1,0)),"")</f>
        <v/>
      </c>
      <c r="P1027" s="68" t="s">
        <v>10223</v>
      </c>
      <c r="Q1027" s="30" t="s">
        <v>9180</v>
      </c>
      <c r="R1027" t="s">
        <v>10340</v>
      </c>
      <c r="S1027" t="s">
        <v>61</v>
      </c>
      <c r="U1027" t="s">
        <v>9</v>
      </c>
      <c r="V1027" t="s">
        <v>2846</v>
      </c>
    </row>
    <row r="1028" spans="1:22" ht="15.75" thickBot="1" x14ac:dyDescent="0.3">
      <c r="A1028">
        <v>3123</v>
      </c>
      <c r="B1028" t="s">
        <v>649</v>
      </c>
      <c r="D1028" t="s">
        <v>703</v>
      </c>
      <c r="E1028" s="6" t="s">
        <v>7792</v>
      </c>
      <c r="F1028" s="65">
        <v>26873</v>
      </c>
      <c r="G1028" s="70" t="str">
        <f t="shared" si="65"/>
        <v>28/07/1973</v>
      </c>
      <c r="H1028" s="68" t="str">
        <f t="shared" si="66"/>
        <v>28</v>
      </c>
      <c r="I1028" s="47" t="str">
        <f t="shared" si="64"/>
        <v>07</v>
      </c>
      <c r="J1028" s="47" t="str">
        <f t="shared" si="67"/>
        <v>1973</v>
      </c>
      <c r="K1028" s="47" t="str">
        <f>IFERROR(INDEX(Sheet1!$A$1:$E$2788,MATCH($F1028,Sheet1!$A$1:$A$2788,0),MATCH(K$1,Sheet1!$A$1:$E$1,0)),"")</f>
        <v/>
      </c>
      <c r="L1028" s="50" t="str">
        <f>IFERROR(INDEX(Sheet1!$A$1:$E$2788,MATCH($F1028,Sheet1!$A$1:$A$2788,0),MATCH(L$1,Sheet1!$A$1:$E$1,0)),"")</f>
        <v/>
      </c>
      <c r="M1028" s="25" t="str">
        <f>IFERROR(INDEX(Sheet1!$A$1:$E$2788,MATCH($F1028,Sheet1!$A$1:$A$2788,0),MATCH(M$1,Sheet1!$A$1:$E$1,0)),"")</f>
        <v/>
      </c>
      <c r="N1028" s="25" t="str">
        <f>IFERROR(INDEX(Sheet1!$A$1:$E$2788,MATCH($F1028,Sheet1!$A$1:$A$2788,0),MATCH(N$1,Sheet1!$A$1:$E$1,0)),"")</f>
        <v/>
      </c>
      <c r="O1028" s="44" t="str">
        <f>IFERROR(INDEX(Sheet1!$A$1:$G$2788,MATCH($F1028,Sheet1!$A$1:$A$2788,0),MATCH(O$1,Sheet1!$A$1:$G$1,0)),"")</f>
        <v/>
      </c>
      <c r="P1028" s="50" t="s">
        <v>10217</v>
      </c>
      <c r="Q1028" s="30" t="s">
        <v>9302</v>
      </c>
      <c r="R1028" t="s">
        <v>10340</v>
      </c>
      <c r="S1028" t="s">
        <v>61</v>
      </c>
      <c r="U1028" t="s">
        <v>9</v>
      </c>
      <c r="V1028" t="s">
        <v>7793</v>
      </c>
    </row>
    <row r="1029" spans="1:22" ht="15.75" thickBot="1" x14ac:dyDescent="0.3">
      <c r="A1029">
        <v>3122</v>
      </c>
      <c r="B1029" t="s">
        <v>1150</v>
      </c>
      <c r="D1029" t="s">
        <v>56</v>
      </c>
      <c r="E1029" s="6" t="s">
        <v>5421</v>
      </c>
      <c r="F1029" s="65">
        <v>26877</v>
      </c>
      <c r="G1029" s="70" t="str">
        <f t="shared" si="65"/>
        <v>01/08/1973</v>
      </c>
      <c r="H1029" s="68" t="str">
        <f t="shared" si="66"/>
        <v>01</v>
      </c>
      <c r="I1029" s="47" t="str">
        <f t="shared" ref="I1029:I1092" si="68">MID(G1029,4,2)</f>
        <v>08</v>
      </c>
      <c r="J1029" s="47" t="str">
        <f t="shared" si="67"/>
        <v>1973</v>
      </c>
      <c r="K1029" s="47" t="str">
        <f>IFERROR(INDEX(Sheet1!$A$1:$E$2788,MATCH($F1029,Sheet1!$A$1:$A$2788,0),MATCH(K$1,Sheet1!$A$1:$E$1,0)),"")</f>
        <v/>
      </c>
      <c r="L1029" s="50" t="str">
        <f>IFERROR(INDEX(Sheet1!$A$1:$E$2788,MATCH($F1029,Sheet1!$A$1:$A$2788,0),MATCH(L$1,Sheet1!$A$1:$E$1,0)),"")</f>
        <v/>
      </c>
      <c r="M1029" s="25" t="str">
        <f>IFERROR(INDEX(Sheet1!$A$1:$E$2788,MATCH($F1029,Sheet1!$A$1:$A$2788,0),MATCH(M$1,Sheet1!$A$1:$E$1,0)),"")</f>
        <v/>
      </c>
      <c r="N1029" s="25" t="str">
        <f>IFERROR(INDEX(Sheet1!$A$1:$E$2788,MATCH($F1029,Sheet1!$A$1:$A$2788,0),MATCH(N$1,Sheet1!$A$1:$E$1,0)),"")</f>
        <v/>
      </c>
      <c r="O1029" s="44" t="str">
        <f>IFERROR(INDEX(Sheet1!$A$1:$G$2788,MATCH($F1029,Sheet1!$A$1:$A$2788,0),MATCH(O$1,Sheet1!$A$1:$G$1,0)),"")</f>
        <v/>
      </c>
      <c r="P1029" s="68" t="s">
        <v>10223</v>
      </c>
      <c r="Q1029" s="30" t="s">
        <v>8887</v>
      </c>
      <c r="R1029" t="s">
        <v>10340</v>
      </c>
      <c r="S1029" t="s">
        <v>61</v>
      </c>
      <c r="U1029" t="s">
        <v>9</v>
      </c>
      <c r="V1029" t="s">
        <v>2845</v>
      </c>
    </row>
    <row r="1030" spans="1:22" ht="15.75" thickBot="1" x14ac:dyDescent="0.3">
      <c r="A1030">
        <v>3120</v>
      </c>
      <c r="B1030" t="s">
        <v>1345</v>
      </c>
      <c r="D1030" t="s">
        <v>932</v>
      </c>
      <c r="E1030" s="6" t="s">
        <v>4669</v>
      </c>
      <c r="F1030" s="65">
        <v>26897</v>
      </c>
      <c r="G1030" s="70" t="str">
        <f t="shared" si="65"/>
        <v>21/08/1973</v>
      </c>
      <c r="H1030" s="68" t="str">
        <f t="shared" si="66"/>
        <v>21</v>
      </c>
      <c r="I1030" s="47" t="str">
        <f t="shared" si="68"/>
        <v>08</v>
      </c>
      <c r="J1030" s="47" t="str">
        <f t="shared" si="67"/>
        <v>1973</v>
      </c>
      <c r="K1030" s="47" t="str">
        <f>IFERROR(INDEX(Sheet1!$A$1:$E$2788,MATCH($F1030,Sheet1!$A$1:$A$2788,0),MATCH(K$1,Sheet1!$A$1:$E$1,0)),"")</f>
        <v/>
      </c>
      <c r="L1030" s="50" t="str">
        <f>IFERROR(INDEX(Sheet1!$A$1:$E$2788,MATCH($F1030,Sheet1!$A$1:$A$2788,0),MATCH(L$1,Sheet1!$A$1:$E$1,0)),"")</f>
        <v/>
      </c>
      <c r="M1030" s="25" t="str">
        <f>IFERROR(INDEX(Sheet1!$A$1:$E$2788,MATCH($F1030,Sheet1!$A$1:$A$2788,0),MATCH(M$1,Sheet1!$A$1:$E$1,0)),"")</f>
        <v/>
      </c>
      <c r="N1030" s="25" t="str">
        <f>IFERROR(INDEX(Sheet1!$A$1:$E$2788,MATCH($F1030,Sheet1!$A$1:$A$2788,0),MATCH(N$1,Sheet1!$A$1:$E$1,0)),"")</f>
        <v/>
      </c>
      <c r="O1030" s="44" t="str">
        <f>IFERROR(INDEX(Sheet1!$A$1:$G$2788,MATCH($F1030,Sheet1!$A$1:$A$2788,0),MATCH(O$1,Sheet1!$A$1:$G$1,0)),"")</f>
        <v/>
      </c>
      <c r="P1030" s="50" t="s">
        <v>10217</v>
      </c>
      <c r="Q1030" s="30" t="s">
        <v>9436</v>
      </c>
      <c r="R1030" t="s">
        <v>10340</v>
      </c>
      <c r="S1030" t="s">
        <v>61</v>
      </c>
      <c r="U1030" t="s">
        <v>9</v>
      </c>
      <c r="V1030" t="s">
        <v>2843</v>
      </c>
    </row>
    <row r="1031" spans="1:22" ht="15.75" thickBot="1" x14ac:dyDescent="0.3">
      <c r="A1031">
        <v>3121</v>
      </c>
      <c r="B1031" t="s">
        <v>1150</v>
      </c>
      <c r="D1031" t="s">
        <v>1151</v>
      </c>
      <c r="E1031" s="6" t="s">
        <v>4668</v>
      </c>
      <c r="F1031" s="65">
        <v>26897</v>
      </c>
      <c r="G1031" s="70" t="str">
        <f t="shared" si="65"/>
        <v>21/08/1973</v>
      </c>
      <c r="H1031" s="68" t="str">
        <f t="shared" si="66"/>
        <v>21</v>
      </c>
      <c r="I1031" s="47" t="str">
        <f t="shared" si="68"/>
        <v>08</v>
      </c>
      <c r="J1031" s="47" t="str">
        <f t="shared" si="67"/>
        <v>1973</v>
      </c>
      <c r="K1031" s="47" t="str">
        <f>IFERROR(INDEX(Sheet1!$A$1:$E$2788,MATCH($F1031,Sheet1!$A$1:$A$2788,0),MATCH(K$1,Sheet1!$A$1:$E$1,0)),"")</f>
        <v/>
      </c>
      <c r="L1031" s="50" t="str">
        <f>IFERROR(INDEX(Sheet1!$A$1:$E$2788,MATCH($F1031,Sheet1!$A$1:$A$2788,0),MATCH(L$1,Sheet1!$A$1:$E$1,0)),"")</f>
        <v/>
      </c>
      <c r="M1031" s="25" t="str">
        <f>IFERROR(INDEX(Sheet1!$A$1:$E$2788,MATCH($F1031,Sheet1!$A$1:$A$2788,0),MATCH(M$1,Sheet1!$A$1:$E$1,0)),"")</f>
        <v/>
      </c>
      <c r="N1031" s="25" t="str">
        <f>IFERROR(INDEX(Sheet1!$A$1:$E$2788,MATCH($F1031,Sheet1!$A$1:$A$2788,0),MATCH(N$1,Sheet1!$A$1:$E$1,0)),"")</f>
        <v/>
      </c>
      <c r="O1031" s="44" t="str">
        <f>IFERROR(INDEX(Sheet1!$A$1:$G$2788,MATCH($F1031,Sheet1!$A$1:$A$2788,0),MATCH(O$1,Sheet1!$A$1:$G$1,0)),"")</f>
        <v/>
      </c>
      <c r="P1031" s="68" t="s">
        <v>10223</v>
      </c>
      <c r="Q1031" s="30" t="s">
        <v>8938</v>
      </c>
      <c r="R1031" t="s">
        <v>10340</v>
      </c>
      <c r="S1031" t="s">
        <v>61</v>
      </c>
      <c r="U1031" t="s">
        <v>9</v>
      </c>
      <c r="V1031" t="s">
        <v>2844</v>
      </c>
    </row>
    <row r="1032" spans="1:22" ht="15.75" thickBot="1" x14ac:dyDescent="0.3">
      <c r="A1032">
        <v>3119</v>
      </c>
      <c r="B1032" t="s">
        <v>1150</v>
      </c>
      <c r="D1032" t="s">
        <v>101</v>
      </c>
      <c r="E1032" s="6" t="s">
        <v>5422</v>
      </c>
      <c r="F1032" s="65">
        <v>26898</v>
      </c>
      <c r="G1032" s="70" t="str">
        <f t="shared" si="65"/>
        <v>22/08/1973</v>
      </c>
      <c r="H1032" s="68" t="str">
        <f t="shared" si="66"/>
        <v>22</v>
      </c>
      <c r="I1032" s="47" t="str">
        <f t="shared" si="68"/>
        <v>08</v>
      </c>
      <c r="J1032" s="47" t="str">
        <f t="shared" si="67"/>
        <v>1973</v>
      </c>
      <c r="K1032" s="47" t="str">
        <f>IFERROR(INDEX(Sheet1!$A$1:$E$2788,MATCH($F1032,Sheet1!$A$1:$A$2788,0),MATCH(K$1,Sheet1!$A$1:$E$1,0)),"")</f>
        <v/>
      </c>
      <c r="L1032" s="50" t="str">
        <f>IFERROR(INDEX(Sheet1!$A$1:$E$2788,MATCH($F1032,Sheet1!$A$1:$A$2788,0),MATCH(L$1,Sheet1!$A$1:$E$1,0)),"")</f>
        <v/>
      </c>
      <c r="M1032" s="25" t="str">
        <f>IFERROR(INDEX(Sheet1!$A$1:$E$2788,MATCH($F1032,Sheet1!$A$1:$A$2788,0),MATCH(M$1,Sheet1!$A$1:$E$1,0)),"")</f>
        <v/>
      </c>
      <c r="N1032" s="25" t="str">
        <f>IFERROR(INDEX(Sheet1!$A$1:$E$2788,MATCH($F1032,Sheet1!$A$1:$A$2788,0),MATCH(N$1,Sheet1!$A$1:$E$1,0)),"")</f>
        <v/>
      </c>
      <c r="O1032" s="44" t="str">
        <f>IFERROR(INDEX(Sheet1!$A$1:$G$2788,MATCH($F1032,Sheet1!$A$1:$A$2788,0),MATCH(O$1,Sheet1!$A$1:$G$1,0)),"")</f>
        <v/>
      </c>
      <c r="P1032" s="68" t="s">
        <v>10223</v>
      </c>
      <c r="Q1032" s="30" t="s">
        <v>9344</v>
      </c>
      <c r="R1032" t="s">
        <v>10340</v>
      </c>
      <c r="S1032" t="s">
        <v>61</v>
      </c>
      <c r="U1032" t="s">
        <v>9</v>
      </c>
      <c r="V1032" t="s">
        <v>2842</v>
      </c>
    </row>
    <row r="1033" spans="1:22" ht="15.75" thickBot="1" x14ac:dyDescent="0.3">
      <c r="A1033">
        <v>3118</v>
      </c>
      <c r="B1033" t="s">
        <v>1330</v>
      </c>
      <c r="D1033" t="s">
        <v>900</v>
      </c>
      <c r="E1033" s="6" t="s">
        <v>6221</v>
      </c>
      <c r="F1033" s="65">
        <v>26899</v>
      </c>
      <c r="G1033" s="70" t="str">
        <f t="shared" si="65"/>
        <v>23/08/1973</v>
      </c>
      <c r="H1033" s="68" t="str">
        <f t="shared" si="66"/>
        <v>23</v>
      </c>
      <c r="I1033" s="47" t="str">
        <f t="shared" si="68"/>
        <v>08</v>
      </c>
      <c r="J1033" s="47" t="str">
        <f t="shared" si="67"/>
        <v>1973</v>
      </c>
      <c r="K1033" s="47" t="str">
        <f>IFERROR(INDEX(Sheet1!$A$1:$E$2788,MATCH($F1033,Sheet1!$A$1:$A$2788,0),MATCH(K$1,Sheet1!$A$1:$E$1,0)),"")</f>
        <v/>
      </c>
      <c r="L1033" s="50" t="str">
        <f>IFERROR(INDEX(Sheet1!$A$1:$E$2788,MATCH($F1033,Sheet1!$A$1:$A$2788,0),MATCH(L$1,Sheet1!$A$1:$E$1,0)),"")</f>
        <v/>
      </c>
      <c r="M1033" s="25" t="str">
        <f>IFERROR(INDEX(Sheet1!$A$1:$E$2788,MATCH($F1033,Sheet1!$A$1:$A$2788,0),MATCH(M$1,Sheet1!$A$1:$E$1,0)),"")</f>
        <v/>
      </c>
      <c r="N1033" s="25" t="str">
        <f>IFERROR(INDEX(Sheet1!$A$1:$E$2788,MATCH($F1033,Sheet1!$A$1:$A$2788,0),MATCH(N$1,Sheet1!$A$1:$E$1,0)),"")</f>
        <v/>
      </c>
      <c r="O1033" s="44" t="str">
        <f>IFERROR(INDEX(Sheet1!$A$1:$G$2788,MATCH($F1033,Sheet1!$A$1:$A$2788,0),MATCH(O$1,Sheet1!$A$1:$G$1,0)),"")</f>
        <v/>
      </c>
      <c r="P1033" s="50" t="s">
        <v>10217</v>
      </c>
      <c r="Q1033" s="30" t="s">
        <v>9437</v>
      </c>
      <c r="R1033" t="s">
        <v>10340</v>
      </c>
      <c r="S1033" t="s">
        <v>61</v>
      </c>
      <c r="U1033" t="s">
        <v>9</v>
      </c>
      <c r="V1033" t="s">
        <v>7794</v>
      </c>
    </row>
    <row r="1034" spans="1:22" ht="15.75" thickBot="1" x14ac:dyDescent="0.3">
      <c r="A1034">
        <v>3117</v>
      </c>
      <c r="B1034" t="s">
        <v>1150</v>
      </c>
      <c r="D1034" t="s">
        <v>140</v>
      </c>
      <c r="E1034" s="6" t="s">
        <v>7069</v>
      </c>
      <c r="F1034" s="65">
        <v>26900</v>
      </c>
      <c r="G1034" s="70" t="str">
        <f t="shared" si="65"/>
        <v>24/08/1973</v>
      </c>
      <c r="H1034" s="68" t="str">
        <f t="shared" si="66"/>
        <v>24</v>
      </c>
      <c r="I1034" s="47" t="str">
        <f t="shared" si="68"/>
        <v>08</v>
      </c>
      <c r="J1034" s="47" t="str">
        <f t="shared" si="67"/>
        <v>1973</v>
      </c>
      <c r="K1034" s="47" t="str">
        <f>IFERROR(INDEX(Sheet1!$A$1:$E$2788,MATCH($F1034,Sheet1!$A$1:$A$2788,0),MATCH(K$1,Sheet1!$A$1:$E$1,0)),"")</f>
        <v/>
      </c>
      <c r="L1034" s="50" t="str">
        <f>IFERROR(INDEX(Sheet1!$A$1:$E$2788,MATCH($F1034,Sheet1!$A$1:$A$2788,0),MATCH(L$1,Sheet1!$A$1:$E$1,0)),"")</f>
        <v/>
      </c>
      <c r="M1034" s="25" t="str">
        <f>IFERROR(INDEX(Sheet1!$A$1:$E$2788,MATCH($F1034,Sheet1!$A$1:$A$2788,0),MATCH(M$1,Sheet1!$A$1:$E$1,0)),"")</f>
        <v/>
      </c>
      <c r="N1034" s="25" t="str">
        <f>IFERROR(INDEX(Sheet1!$A$1:$E$2788,MATCH($F1034,Sheet1!$A$1:$A$2788,0),MATCH(N$1,Sheet1!$A$1:$E$1,0)),"")</f>
        <v/>
      </c>
      <c r="O1034" s="44" t="str">
        <f>IFERROR(INDEX(Sheet1!$A$1:$G$2788,MATCH($F1034,Sheet1!$A$1:$A$2788,0),MATCH(O$1,Sheet1!$A$1:$G$1,0)),"")</f>
        <v/>
      </c>
      <c r="P1034" s="68" t="s">
        <v>10223</v>
      </c>
      <c r="Q1034" s="30" t="s">
        <v>9309</v>
      </c>
      <c r="R1034" t="s">
        <v>10340</v>
      </c>
      <c r="S1034" t="s">
        <v>61</v>
      </c>
      <c r="U1034" t="s">
        <v>9</v>
      </c>
      <c r="V1034" t="s">
        <v>2841</v>
      </c>
    </row>
    <row r="1035" spans="1:22" ht="15.75" thickBot="1" x14ac:dyDescent="0.3">
      <c r="A1035">
        <v>3116</v>
      </c>
      <c r="B1035" t="s">
        <v>1150</v>
      </c>
      <c r="D1035" t="s">
        <v>1601</v>
      </c>
      <c r="E1035" s="6" t="s">
        <v>4670</v>
      </c>
      <c r="F1035" s="65">
        <v>26904</v>
      </c>
      <c r="G1035" s="70" t="str">
        <f t="shared" si="65"/>
        <v>28/08/1973</v>
      </c>
      <c r="H1035" s="68" t="str">
        <f t="shared" si="66"/>
        <v>28</v>
      </c>
      <c r="I1035" s="47" t="str">
        <f t="shared" si="68"/>
        <v>08</v>
      </c>
      <c r="J1035" s="47" t="str">
        <f t="shared" si="67"/>
        <v>1973</v>
      </c>
      <c r="K1035" s="47" t="str">
        <f>IFERROR(INDEX(Sheet1!$A$1:$E$2788,MATCH($F1035,Sheet1!$A$1:$A$2788,0),MATCH(K$1,Sheet1!$A$1:$E$1,0)),"")</f>
        <v/>
      </c>
      <c r="L1035" s="50" t="str">
        <f>IFERROR(INDEX(Sheet1!$A$1:$E$2788,MATCH($F1035,Sheet1!$A$1:$A$2788,0),MATCH(L$1,Sheet1!$A$1:$E$1,0)),"")</f>
        <v/>
      </c>
      <c r="M1035" s="25" t="str">
        <f>IFERROR(INDEX(Sheet1!$A$1:$E$2788,MATCH($F1035,Sheet1!$A$1:$A$2788,0),MATCH(M$1,Sheet1!$A$1:$E$1,0)),"")</f>
        <v/>
      </c>
      <c r="N1035" s="25" t="str">
        <f>IFERROR(INDEX(Sheet1!$A$1:$E$2788,MATCH($F1035,Sheet1!$A$1:$A$2788,0),MATCH(N$1,Sheet1!$A$1:$E$1,0)),"")</f>
        <v/>
      </c>
      <c r="O1035" s="44" t="str">
        <f>IFERROR(INDEX(Sheet1!$A$1:$G$2788,MATCH($F1035,Sheet1!$A$1:$A$2788,0),MATCH(O$1,Sheet1!$A$1:$G$1,0)),"")</f>
        <v/>
      </c>
      <c r="P1035" s="68" t="s">
        <v>10223</v>
      </c>
      <c r="Q1035" s="30" t="s">
        <v>9438</v>
      </c>
      <c r="R1035" t="s">
        <v>10340</v>
      </c>
      <c r="S1035" t="s">
        <v>61</v>
      </c>
      <c r="U1035" t="s">
        <v>9</v>
      </c>
      <c r="V1035" t="s">
        <v>2840</v>
      </c>
    </row>
    <row r="1036" spans="1:22" ht="15.75" thickBot="1" x14ac:dyDescent="0.3">
      <c r="A1036">
        <v>3114</v>
      </c>
      <c r="B1036" t="s">
        <v>1150</v>
      </c>
      <c r="D1036" t="s">
        <v>140</v>
      </c>
      <c r="E1036" s="6" t="s">
        <v>6223</v>
      </c>
      <c r="F1036" s="65">
        <v>26906</v>
      </c>
      <c r="G1036" s="70" t="str">
        <f t="shared" si="65"/>
        <v>30/08/1973</v>
      </c>
      <c r="H1036" s="68" t="str">
        <f t="shared" si="66"/>
        <v>30</v>
      </c>
      <c r="I1036" s="47" t="str">
        <f t="shared" si="68"/>
        <v>08</v>
      </c>
      <c r="J1036" s="47" t="str">
        <f t="shared" si="67"/>
        <v>1973</v>
      </c>
      <c r="K1036" s="47" t="str">
        <f>IFERROR(INDEX(Sheet1!$A$1:$E$2788,MATCH($F1036,Sheet1!$A$1:$A$2788,0),MATCH(K$1,Sheet1!$A$1:$E$1,0)),"")</f>
        <v/>
      </c>
      <c r="L1036" s="50" t="str">
        <f>IFERROR(INDEX(Sheet1!$A$1:$E$2788,MATCH($F1036,Sheet1!$A$1:$A$2788,0),MATCH(L$1,Sheet1!$A$1:$E$1,0)),"")</f>
        <v/>
      </c>
      <c r="M1036" s="25" t="str">
        <f>IFERROR(INDEX(Sheet1!$A$1:$E$2788,MATCH($F1036,Sheet1!$A$1:$A$2788,0),MATCH(M$1,Sheet1!$A$1:$E$1,0)),"")</f>
        <v/>
      </c>
      <c r="N1036" s="25" t="str">
        <f>IFERROR(INDEX(Sheet1!$A$1:$E$2788,MATCH($F1036,Sheet1!$A$1:$A$2788,0),MATCH(N$1,Sheet1!$A$1:$E$1,0)),"")</f>
        <v/>
      </c>
      <c r="O1036" s="44" t="str">
        <f>IFERROR(INDEX(Sheet1!$A$1:$G$2788,MATCH($F1036,Sheet1!$A$1:$A$2788,0),MATCH(O$1,Sheet1!$A$1:$G$1,0)),"")</f>
        <v/>
      </c>
      <c r="P1036" s="68" t="s">
        <v>10223</v>
      </c>
      <c r="Q1036" s="30" t="s">
        <v>9194</v>
      </c>
      <c r="R1036" t="s">
        <v>10340</v>
      </c>
      <c r="S1036" t="s">
        <v>61</v>
      </c>
      <c r="U1036" t="s">
        <v>9</v>
      </c>
      <c r="V1036" t="s">
        <v>2838</v>
      </c>
    </row>
    <row r="1037" spans="1:22" ht="15.75" thickBot="1" x14ac:dyDescent="0.3">
      <c r="A1037">
        <v>3115</v>
      </c>
      <c r="B1037" t="s">
        <v>1150</v>
      </c>
      <c r="D1037" t="s">
        <v>1151</v>
      </c>
      <c r="E1037" s="6" t="s">
        <v>6222</v>
      </c>
      <c r="F1037" s="65">
        <v>26906</v>
      </c>
      <c r="G1037" s="70" t="str">
        <f t="shared" si="65"/>
        <v>30/08/1973</v>
      </c>
      <c r="H1037" s="68" t="str">
        <f t="shared" si="66"/>
        <v>30</v>
      </c>
      <c r="I1037" s="47" t="str">
        <f t="shared" si="68"/>
        <v>08</v>
      </c>
      <c r="J1037" s="47" t="str">
        <f t="shared" si="67"/>
        <v>1973</v>
      </c>
      <c r="K1037" s="47" t="str">
        <f>IFERROR(INDEX(Sheet1!$A$1:$E$2788,MATCH($F1037,Sheet1!$A$1:$A$2788,0),MATCH(K$1,Sheet1!$A$1:$E$1,0)),"")</f>
        <v/>
      </c>
      <c r="L1037" s="50" t="str">
        <f>IFERROR(INDEX(Sheet1!$A$1:$E$2788,MATCH($F1037,Sheet1!$A$1:$A$2788,0),MATCH(L$1,Sheet1!$A$1:$E$1,0)),"")</f>
        <v/>
      </c>
      <c r="M1037" s="25" t="str">
        <f>IFERROR(INDEX(Sheet1!$A$1:$E$2788,MATCH($F1037,Sheet1!$A$1:$A$2788,0),MATCH(M$1,Sheet1!$A$1:$E$1,0)),"")</f>
        <v/>
      </c>
      <c r="N1037" s="25" t="str">
        <f>IFERROR(INDEX(Sheet1!$A$1:$E$2788,MATCH($F1037,Sheet1!$A$1:$A$2788,0),MATCH(N$1,Sheet1!$A$1:$E$1,0)),"")</f>
        <v/>
      </c>
      <c r="O1037" s="44" t="str">
        <f>IFERROR(INDEX(Sheet1!$A$1:$G$2788,MATCH($F1037,Sheet1!$A$1:$A$2788,0),MATCH(O$1,Sheet1!$A$1:$G$1,0)),"")</f>
        <v/>
      </c>
      <c r="P1037" s="68" t="s">
        <v>10223</v>
      </c>
      <c r="Q1037" s="30" t="s">
        <v>9439</v>
      </c>
      <c r="R1037" t="s">
        <v>10340</v>
      </c>
      <c r="S1037" t="s">
        <v>61</v>
      </c>
      <c r="U1037" t="s">
        <v>9</v>
      </c>
      <c r="V1037" t="s">
        <v>2839</v>
      </c>
    </row>
    <row r="1038" spans="1:22" ht="15.75" thickBot="1" x14ac:dyDescent="0.3">
      <c r="A1038">
        <v>3113</v>
      </c>
      <c r="B1038" t="s">
        <v>1150</v>
      </c>
      <c r="D1038" t="s">
        <v>1151</v>
      </c>
      <c r="E1038" s="6" t="s">
        <v>6224</v>
      </c>
      <c r="F1038" s="65">
        <v>26913</v>
      </c>
      <c r="G1038" s="70" t="str">
        <f t="shared" si="65"/>
        <v>06/09/1973</v>
      </c>
      <c r="H1038" s="68" t="str">
        <f t="shared" si="66"/>
        <v>06</v>
      </c>
      <c r="I1038" s="47" t="str">
        <f t="shared" si="68"/>
        <v>09</v>
      </c>
      <c r="J1038" s="47" t="str">
        <f t="shared" si="67"/>
        <v>1973</v>
      </c>
      <c r="K1038" s="47" t="str">
        <f>IFERROR(INDEX(Sheet1!$A$1:$E$2788,MATCH($F1038,Sheet1!$A$1:$A$2788,0),MATCH(K$1,Sheet1!$A$1:$E$1,0)),"")</f>
        <v/>
      </c>
      <c r="L1038" s="50" t="str">
        <f>IFERROR(INDEX(Sheet1!$A$1:$E$2788,MATCH($F1038,Sheet1!$A$1:$A$2788,0),MATCH(L$1,Sheet1!$A$1:$E$1,0)),"")</f>
        <v/>
      </c>
      <c r="M1038" s="25" t="str">
        <f>IFERROR(INDEX(Sheet1!$A$1:$E$2788,MATCH($F1038,Sheet1!$A$1:$A$2788,0),MATCH(M$1,Sheet1!$A$1:$E$1,0)),"")</f>
        <v/>
      </c>
      <c r="N1038" s="25" t="str">
        <f>IFERROR(INDEX(Sheet1!$A$1:$E$2788,MATCH($F1038,Sheet1!$A$1:$A$2788,0),MATCH(N$1,Sheet1!$A$1:$E$1,0)),"")</f>
        <v/>
      </c>
      <c r="O1038" s="44" t="str">
        <f>IFERROR(INDEX(Sheet1!$A$1:$G$2788,MATCH($F1038,Sheet1!$A$1:$A$2788,0),MATCH(O$1,Sheet1!$A$1:$G$1,0)),"")</f>
        <v/>
      </c>
      <c r="P1038" s="68" t="s">
        <v>10223</v>
      </c>
      <c r="Q1038" s="30" t="s">
        <v>9066</v>
      </c>
      <c r="R1038" t="s">
        <v>10340</v>
      </c>
      <c r="S1038" t="s">
        <v>61</v>
      </c>
      <c r="U1038" t="s">
        <v>9</v>
      </c>
      <c r="V1038" t="s">
        <v>2837</v>
      </c>
    </row>
    <row r="1039" spans="1:22" ht="15.75" thickBot="1" x14ac:dyDescent="0.3">
      <c r="A1039">
        <v>3112</v>
      </c>
      <c r="B1039" t="s">
        <v>1150</v>
      </c>
      <c r="D1039" t="s">
        <v>1601</v>
      </c>
      <c r="E1039" s="6" t="s">
        <v>7795</v>
      </c>
      <c r="F1039" s="65">
        <v>26915</v>
      </c>
      <c r="G1039" s="70" t="str">
        <f t="shared" si="65"/>
        <v>08/09/1973</v>
      </c>
      <c r="H1039" s="68" t="str">
        <f t="shared" si="66"/>
        <v>08</v>
      </c>
      <c r="I1039" s="47" t="str">
        <f t="shared" si="68"/>
        <v>09</v>
      </c>
      <c r="J1039" s="47" t="str">
        <f t="shared" si="67"/>
        <v>1973</v>
      </c>
      <c r="K1039" s="47" t="str">
        <f>IFERROR(INDEX(Sheet1!$A$1:$E$2788,MATCH($F1039,Sheet1!$A$1:$A$2788,0),MATCH(K$1,Sheet1!$A$1:$E$1,0)),"")</f>
        <v/>
      </c>
      <c r="L1039" s="50" t="str">
        <f>IFERROR(INDEX(Sheet1!$A$1:$E$2788,MATCH($F1039,Sheet1!$A$1:$A$2788,0),MATCH(L$1,Sheet1!$A$1:$E$1,0)),"")</f>
        <v/>
      </c>
      <c r="M1039" s="25" t="str">
        <f>IFERROR(INDEX(Sheet1!$A$1:$E$2788,MATCH($F1039,Sheet1!$A$1:$A$2788,0),MATCH(M$1,Sheet1!$A$1:$E$1,0)),"")</f>
        <v/>
      </c>
      <c r="N1039" s="25" t="str">
        <f>IFERROR(INDEX(Sheet1!$A$1:$E$2788,MATCH($F1039,Sheet1!$A$1:$A$2788,0),MATCH(N$1,Sheet1!$A$1:$E$1,0)),"")</f>
        <v/>
      </c>
      <c r="O1039" s="44" t="str">
        <f>IFERROR(INDEX(Sheet1!$A$1:$G$2788,MATCH($F1039,Sheet1!$A$1:$A$2788,0),MATCH(O$1,Sheet1!$A$1:$G$1,0)),"")</f>
        <v/>
      </c>
      <c r="P1039" s="68" t="s">
        <v>10223</v>
      </c>
      <c r="Q1039" s="30" t="s">
        <v>9440</v>
      </c>
      <c r="R1039" t="s">
        <v>10340</v>
      </c>
      <c r="S1039" t="s">
        <v>61</v>
      </c>
      <c r="U1039" t="s">
        <v>9</v>
      </c>
      <c r="V1039" t="s">
        <v>2836</v>
      </c>
    </row>
    <row r="1040" spans="1:22" ht="15.75" thickBot="1" x14ac:dyDescent="0.3">
      <c r="A1040">
        <v>3111</v>
      </c>
      <c r="B1040" t="s">
        <v>1150</v>
      </c>
      <c r="D1040" t="s">
        <v>1601</v>
      </c>
      <c r="E1040" s="6" t="s">
        <v>7070</v>
      </c>
      <c r="F1040" s="65">
        <v>26921</v>
      </c>
      <c r="G1040" s="70" t="str">
        <f t="shared" si="65"/>
        <v>14/09/1973</v>
      </c>
      <c r="H1040" s="68" t="str">
        <f t="shared" si="66"/>
        <v>14</v>
      </c>
      <c r="I1040" s="47" t="str">
        <f t="shared" si="68"/>
        <v>09</v>
      </c>
      <c r="J1040" s="47" t="str">
        <f t="shared" si="67"/>
        <v>1973</v>
      </c>
      <c r="K1040" s="47" t="str">
        <f>IFERROR(INDEX(Sheet1!$A$1:$E$2788,MATCH($F1040,Sheet1!$A$1:$A$2788,0),MATCH(K$1,Sheet1!$A$1:$E$1,0)),"")</f>
        <v/>
      </c>
      <c r="L1040" s="50" t="str">
        <f>IFERROR(INDEX(Sheet1!$A$1:$E$2788,MATCH($F1040,Sheet1!$A$1:$A$2788,0),MATCH(L$1,Sheet1!$A$1:$E$1,0)),"")</f>
        <v/>
      </c>
      <c r="M1040" s="25" t="str">
        <f>IFERROR(INDEX(Sheet1!$A$1:$E$2788,MATCH($F1040,Sheet1!$A$1:$A$2788,0),MATCH(M$1,Sheet1!$A$1:$E$1,0)),"")</f>
        <v/>
      </c>
      <c r="N1040" s="25" t="str">
        <f>IFERROR(INDEX(Sheet1!$A$1:$E$2788,MATCH($F1040,Sheet1!$A$1:$A$2788,0),MATCH(N$1,Sheet1!$A$1:$E$1,0)),"")</f>
        <v/>
      </c>
      <c r="O1040" s="44" t="str">
        <f>IFERROR(INDEX(Sheet1!$A$1:$G$2788,MATCH($F1040,Sheet1!$A$1:$A$2788,0),MATCH(O$1,Sheet1!$A$1:$G$1,0)),"")</f>
        <v/>
      </c>
      <c r="P1040" s="68" t="s">
        <v>10223</v>
      </c>
      <c r="Q1040" s="30" t="s">
        <v>8965</v>
      </c>
      <c r="R1040" t="s">
        <v>10319</v>
      </c>
      <c r="S1040" t="s">
        <v>61</v>
      </c>
      <c r="U1040" t="s">
        <v>9</v>
      </c>
      <c r="V1040" t="s">
        <v>2835</v>
      </c>
    </row>
    <row r="1041" spans="1:22" ht="15.75" thickBot="1" x14ac:dyDescent="0.3">
      <c r="A1041">
        <v>3110</v>
      </c>
      <c r="B1041" t="s">
        <v>10</v>
      </c>
      <c r="D1041" t="s">
        <v>7778</v>
      </c>
      <c r="E1041" s="6" t="s">
        <v>4671</v>
      </c>
      <c r="F1041" s="65">
        <v>26925</v>
      </c>
      <c r="G1041" s="70" t="str">
        <f t="shared" si="65"/>
        <v>18/09/1973</v>
      </c>
      <c r="H1041" s="68" t="str">
        <f t="shared" si="66"/>
        <v>18</v>
      </c>
      <c r="I1041" s="47" t="str">
        <f t="shared" si="68"/>
        <v>09</v>
      </c>
      <c r="J1041" s="47" t="str">
        <f t="shared" si="67"/>
        <v>1973</v>
      </c>
      <c r="K1041" s="47" t="str">
        <f>IFERROR(INDEX(Sheet1!$A$1:$E$2788,MATCH($F1041,Sheet1!$A$1:$A$2788,0),MATCH(K$1,Sheet1!$A$1:$E$1,0)),"")</f>
        <v/>
      </c>
      <c r="L1041" s="50" t="str">
        <f>IFERROR(INDEX(Sheet1!$A$1:$E$2788,MATCH($F1041,Sheet1!$A$1:$A$2788,0),MATCH(L$1,Sheet1!$A$1:$E$1,0)),"")</f>
        <v/>
      </c>
      <c r="M1041" s="25" t="str">
        <f>IFERROR(INDEX(Sheet1!$A$1:$E$2788,MATCH($F1041,Sheet1!$A$1:$A$2788,0),MATCH(M$1,Sheet1!$A$1:$E$1,0)),"")</f>
        <v/>
      </c>
      <c r="N1041" s="25" t="str">
        <f>IFERROR(INDEX(Sheet1!$A$1:$E$2788,MATCH($F1041,Sheet1!$A$1:$A$2788,0),MATCH(N$1,Sheet1!$A$1:$E$1,0)),"")</f>
        <v/>
      </c>
      <c r="O1041" s="44" t="str">
        <f>IFERROR(INDEX(Sheet1!$A$1:$G$2788,MATCH($F1041,Sheet1!$A$1:$A$2788,0),MATCH(O$1,Sheet1!$A$1:$G$1,0)),"")</f>
        <v/>
      </c>
      <c r="P1041" s="64" t="s">
        <v>10227</v>
      </c>
      <c r="Q1041" s="30" t="s">
        <v>9441</v>
      </c>
      <c r="R1041" t="s">
        <v>10340</v>
      </c>
      <c r="S1041" t="s">
        <v>61</v>
      </c>
      <c r="U1041" t="s">
        <v>33</v>
      </c>
      <c r="V1041" t="s">
        <v>2834</v>
      </c>
    </row>
    <row r="1042" spans="1:22" ht="15.75" thickBot="1" x14ac:dyDescent="0.3">
      <c r="A1042">
        <v>3109</v>
      </c>
      <c r="B1042" t="s">
        <v>1150</v>
      </c>
      <c r="D1042" t="s">
        <v>81</v>
      </c>
      <c r="E1042" s="6" t="s">
        <v>7071</v>
      </c>
      <c r="F1042" s="65">
        <v>26928</v>
      </c>
      <c r="G1042" s="70" t="str">
        <f t="shared" si="65"/>
        <v>21/09/1973</v>
      </c>
      <c r="H1042" s="68" t="str">
        <f t="shared" si="66"/>
        <v>21</v>
      </c>
      <c r="I1042" s="47" t="str">
        <f t="shared" si="68"/>
        <v>09</v>
      </c>
      <c r="J1042" s="47" t="str">
        <f t="shared" si="67"/>
        <v>1973</v>
      </c>
      <c r="K1042" s="47" t="str">
        <f>IFERROR(INDEX(Sheet1!$A$1:$E$2788,MATCH($F1042,Sheet1!$A$1:$A$2788,0),MATCH(K$1,Sheet1!$A$1:$E$1,0)),"")</f>
        <v/>
      </c>
      <c r="L1042" s="50" t="str">
        <f>IFERROR(INDEX(Sheet1!$A$1:$E$2788,MATCH($F1042,Sheet1!$A$1:$A$2788,0),MATCH(L$1,Sheet1!$A$1:$E$1,0)),"")</f>
        <v/>
      </c>
      <c r="M1042" s="25" t="str">
        <f>IFERROR(INDEX(Sheet1!$A$1:$E$2788,MATCH($F1042,Sheet1!$A$1:$A$2788,0),MATCH(M$1,Sheet1!$A$1:$E$1,0)),"")</f>
        <v/>
      </c>
      <c r="N1042" s="25" t="str">
        <f>IFERROR(INDEX(Sheet1!$A$1:$E$2788,MATCH($F1042,Sheet1!$A$1:$A$2788,0),MATCH(N$1,Sheet1!$A$1:$E$1,0)),"")</f>
        <v/>
      </c>
      <c r="O1042" s="44" t="str">
        <f>IFERROR(INDEX(Sheet1!$A$1:$G$2788,MATCH($F1042,Sheet1!$A$1:$A$2788,0),MATCH(O$1,Sheet1!$A$1:$G$1,0)),"")</f>
        <v/>
      </c>
      <c r="P1042" s="68" t="s">
        <v>10223</v>
      </c>
      <c r="Q1042" s="30" t="s">
        <v>8900</v>
      </c>
      <c r="R1042" t="s">
        <v>10340</v>
      </c>
      <c r="S1042" t="s">
        <v>61</v>
      </c>
      <c r="U1042" t="s">
        <v>9</v>
      </c>
      <c r="V1042" t="s">
        <v>2833</v>
      </c>
    </row>
    <row r="1043" spans="1:22" ht="15.75" thickBot="1" x14ac:dyDescent="0.3">
      <c r="A1043">
        <v>3107</v>
      </c>
      <c r="B1043" t="s">
        <v>1962</v>
      </c>
      <c r="D1043" t="s">
        <v>932</v>
      </c>
      <c r="E1043" s="6" t="s">
        <v>6226</v>
      </c>
      <c r="F1043" s="65">
        <v>26934</v>
      </c>
      <c r="G1043" s="70" t="str">
        <f t="shared" si="65"/>
        <v>27/09/1973</v>
      </c>
      <c r="H1043" s="68" t="str">
        <f t="shared" si="66"/>
        <v>27</v>
      </c>
      <c r="I1043" s="47" t="str">
        <f t="shared" si="68"/>
        <v>09</v>
      </c>
      <c r="J1043" s="47" t="str">
        <f t="shared" si="67"/>
        <v>1973</v>
      </c>
      <c r="K1043" s="47" t="str">
        <f>IFERROR(INDEX(Sheet1!$A$1:$E$2788,MATCH($F1043,Sheet1!$A$1:$A$2788,0),MATCH(K$1,Sheet1!$A$1:$E$1,0)),"")</f>
        <v/>
      </c>
      <c r="L1043" s="50" t="str">
        <f>IFERROR(INDEX(Sheet1!$A$1:$E$2788,MATCH($F1043,Sheet1!$A$1:$A$2788,0),MATCH(L$1,Sheet1!$A$1:$E$1,0)),"")</f>
        <v/>
      </c>
      <c r="M1043" s="25" t="str">
        <f>IFERROR(INDEX(Sheet1!$A$1:$E$2788,MATCH($F1043,Sheet1!$A$1:$A$2788,0),MATCH(M$1,Sheet1!$A$1:$E$1,0)),"")</f>
        <v/>
      </c>
      <c r="N1043" s="25" t="str">
        <f>IFERROR(INDEX(Sheet1!$A$1:$E$2788,MATCH($F1043,Sheet1!$A$1:$A$2788,0),MATCH(N$1,Sheet1!$A$1:$E$1,0)),"")</f>
        <v/>
      </c>
      <c r="O1043" s="44" t="str">
        <f>IFERROR(INDEX(Sheet1!$A$1:$G$2788,MATCH($F1043,Sheet1!$A$1:$A$2788,0),MATCH(O$1,Sheet1!$A$1:$G$1,0)),"")</f>
        <v/>
      </c>
      <c r="P1043" s="50" t="s">
        <v>10217</v>
      </c>
      <c r="Q1043" s="30" t="s">
        <v>8948</v>
      </c>
      <c r="R1043" t="s">
        <v>10340</v>
      </c>
      <c r="S1043" t="s">
        <v>61</v>
      </c>
      <c r="U1043" t="s">
        <v>9</v>
      </c>
      <c r="V1043" t="s">
        <v>2831</v>
      </c>
    </row>
    <row r="1044" spans="1:22" ht="15.75" thickBot="1" x14ac:dyDescent="0.3">
      <c r="A1044">
        <v>3108</v>
      </c>
      <c r="B1044" t="s">
        <v>1150</v>
      </c>
      <c r="D1044" t="s">
        <v>140</v>
      </c>
      <c r="E1044" s="6" t="s">
        <v>6225</v>
      </c>
      <c r="F1044" s="65">
        <v>26934</v>
      </c>
      <c r="G1044" s="70" t="str">
        <f t="shared" si="65"/>
        <v>27/09/1973</v>
      </c>
      <c r="H1044" s="68" t="str">
        <f t="shared" si="66"/>
        <v>27</v>
      </c>
      <c r="I1044" s="47" t="str">
        <f t="shared" si="68"/>
        <v>09</v>
      </c>
      <c r="J1044" s="47" t="str">
        <f t="shared" si="67"/>
        <v>1973</v>
      </c>
      <c r="K1044" s="47" t="str">
        <f>IFERROR(INDEX(Sheet1!$A$1:$E$2788,MATCH($F1044,Sheet1!$A$1:$A$2788,0),MATCH(K$1,Sheet1!$A$1:$E$1,0)),"")</f>
        <v/>
      </c>
      <c r="L1044" s="50" t="str">
        <f>IFERROR(INDEX(Sheet1!$A$1:$E$2788,MATCH($F1044,Sheet1!$A$1:$A$2788,0),MATCH(L$1,Sheet1!$A$1:$E$1,0)),"")</f>
        <v/>
      </c>
      <c r="M1044" s="25" t="str">
        <f>IFERROR(INDEX(Sheet1!$A$1:$E$2788,MATCH($F1044,Sheet1!$A$1:$A$2788,0),MATCH(M$1,Sheet1!$A$1:$E$1,0)),"")</f>
        <v/>
      </c>
      <c r="N1044" s="25" t="str">
        <f>IFERROR(INDEX(Sheet1!$A$1:$E$2788,MATCH($F1044,Sheet1!$A$1:$A$2788,0),MATCH(N$1,Sheet1!$A$1:$E$1,0)),"")</f>
        <v/>
      </c>
      <c r="O1044" s="44" t="str">
        <f>IFERROR(INDEX(Sheet1!$A$1:$G$2788,MATCH($F1044,Sheet1!$A$1:$A$2788,0),MATCH(O$1,Sheet1!$A$1:$G$1,0)),"")</f>
        <v/>
      </c>
      <c r="P1044" s="68" t="s">
        <v>10223</v>
      </c>
      <c r="Q1044" s="30" t="s">
        <v>8828</v>
      </c>
      <c r="R1044" t="s">
        <v>10340</v>
      </c>
      <c r="S1044" t="s">
        <v>61</v>
      </c>
      <c r="U1044" t="s">
        <v>9</v>
      </c>
      <c r="V1044" t="s">
        <v>2832</v>
      </c>
    </row>
    <row r="1045" spans="1:22" ht="15.75" thickBot="1" x14ac:dyDescent="0.3">
      <c r="A1045">
        <v>3106</v>
      </c>
      <c r="B1045" t="s">
        <v>1150</v>
      </c>
      <c r="D1045" t="s">
        <v>1601</v>
      </c>
      <c r="E1045" s="6" t="s">
        <v>4672</v>
      </c>
      <c r="F1045" s="65">
        <v>26939</v>
      </c>
      <c r="G1045" s="70" t="str">
        <f t="shared" si="65"/>
        <v>02/10/1973</v>
      </c>
      <c r="H1045" s="68" t="str">
        <f t="shared" si="66"/>
        <v>02</v>
      </c>
      <c r="I1045" s="47" t="str">
        <f t="shared" si="68"/>
        <v>10</v>
      </c>
      <c r="J1045" s="47" t="str">
        <f t="shared" si="67"/>
        <v>1973</v>
      </c>
      <c r="K1045" s="47" t="str">
        <f>IFERROR(INDEX(Sheet1!$A$1:$E$2788,MATCH($F1045,Sheet1!$A$1:$A$2788,0),MATCH(K$1,Sheet1!$A$1:$E$1,0)),"")</f>
        <v/>
      </c>
      <c r="L1045" s="50" t="str">
        <f>IFERROR(INDEX(Sheet1!$A$1:$E$2788,MATCH($F1045,Sheet1!$A$1:$A$2788,0),MATCH(L$1,Sheet1!$A$1:$E$1,0)),"")</f>
        <v/>
      </c>
      <c r="M1045" s="25" t="str">
        <f>IFERROR(INDEX(Sheet1!$A$1:$E$2788,MATCH($F1045,Sheet1!$A$1:$A$2788,0),MATCH(M$1,Sheet1!$A$1:$E$1,0)),"")</f>
        <v/>
      </c>
      <c r="N1045" s="25" t="str">
        <f>IFERROR(INDEX(Sheet1!$A$1:$E$2788,MATCH($F1045,Sheet1!$A$1:$A$2788,0),MATCH(N$1,Sheet1!$A$1:$E$1,0)),"")</f>
        <v/>
      </c>
      <c r="O1045" s="44" t="str">
        <f>IFERROR(INDEX(Sheet1!$A$1:$G$2788,MATCH($F1045,Sheet1!$A$1:$A$2788,0),MATCH(O$1,Sheet1!$A$1:$G$1,0)),"")</f>
        <v/>
      </c>
      <c r="P1045" s="68" t="s">
        <v>10223</v>
      </c>
      <c r="Q1045" s="30" t="s">
        <v>9442</v>
      </c>
      <c r="R1045" t="s">
        <v>10340</v>
      </c>
      <c r="S1045" t="s">
        <v>61</v>
      </c>
      <c r="U1045" t="s">
        <v>9</v>
      </c>
      <c r="V1045" t="s">
        <v>2830</v>
      </c>
    </row>
    <row r="1046" spans="1:22" ht="15.75" thickBot="1" x14ac:dyDescent="0.3">
      <c r="A1046">
        <v>3105</v>
      </c>
      <c r="B1046" t="s">
        <v>1150</v>
      </c>
      <c r="D1046" t="s">
        <v>1151</v>
      </c>
      <c r="E1046" s="6" t="s">
        <v>5423</v>
      </c>
      <c r="F1046" s="65">
        <v>26940</v>
      </c>
      <c r="G1046" s="70" t="str">
        <f t="shared" si="65"/>
        <v>03/10/1973</v>
      </c>
      <c r="H1046" s="68" t="str">
        <f t="shared" si="66"/>
        <v>03</v>
      </c>
      <c r="I1046" s="47" t="str">
        <f t="shared" si="68"/>
        <v>10</v>
      </c>
      <c r="J1046" s="47" t="str">
        <f t="shared" si="67"/>
        <v>1973</v>
      </c>
      <c r="K1046" s="47" t="str">
        <f>IFERROR(INDEX(Sheet1!$A$1:$E$2788,MATCH($F1046,Sheet1!$A$1:$A$2788,0),MATCH(K$1,Sheet1!$A$1:$E$1,0)),"")</f>
        <v/>
      </c>
      <c r="L1046" s="50" t="str">
        <f>IFERROR(INDEX(Sheet1!$A$1:$E$2788,MATCH($F1046,Sheet1!$A$1:$A$2788,0),MATCH(L$1,Sheet1!$A$1:$E$1,0)),"")</f>
        <v/>
      </c>
      <c r="M1046" s="25" t="str">
        <f>IFERROR(INDEX(Sheet1!$A$1:$E$2788,MATCH($F1046,Sheet1!$A$1:$A$2788,0),MATCH(M$1,Sheet1!$A$1:$E$1,0)),"")</f>
        <v/>
      </c>
      <c r="N1046" s="25" t="str">
        <f>IFERROR(INDEX(Sheet1!$A$1:$E$2788,MATCH($F1046,Sheet1!$A$1:$A$2788,0),MATCH(N$1,Sheet1!$A$1:$E$1,0)),"")</f>
        <v/>
      </c>
      <c r="O1046" s="44" t="str">
        <f>IFERROR(INDEX(Sheet1!$A$1:$G$2788,MATCH($F1046,Sheet1!$A$1:$A$2788,0),MATCH(O$1,Sheet1!$A$1:$G$1,0)),"")</f>
        <v/>
      </c>
      <c r="P1046" s="68" t="s">
        <v>10223</v>
      </c>
      <c r="Q1046" s="30" t="s">
        <v>8862</v>
      </c>
      <c r="R1046" t="s">
        <v>10340</v>
      </c>
      <c r="S1046" t="s">
        <v>61</v>
      </c>
      <c r="U1046" t="s">
        <v>9</v>
      </c>
      <c r="V1046" t="s">
        <v>2829</v>
      </c>
    </row>
    <row r="1047" spans="1:22" ht="15.75" thickBot="1" x14ac:dyDescent="0.3">
      <c r="A1047">
        <v>3104</v>
      </c>
      <c r="B1047" t="s">
        <v>1150</v>
      </c>
      <c r="D1047" t="s">
        <v>1151</v>
      </c>
      <c r="E1047" s="6" t="s">
        <v>7796</v>
      </c>
      <c r="F1047" s="65">
        <v>26943</v>
      </c>
      <c r="G1047" s="70" t="str">
        <f t="shared" si="65"/>
        <v>06/10/1973</v>
      </c>
      <c r="H1047" s="68" t="str">
        <f t="shared" si="66"/>
        <v>06</v>
      </c>
      <c r="I1047" s="47" t="str">
        <f t="shared" si="68"/>
        <v>10</v>
      </c>
      <c r="J1047" s="47" t="str">
        <f t="shared" si="67"/>
        <v>1973</v>
      </c>
      <c r="K1047" s="47" t="str">
        <f>IFERROR(INDEX(Sheet1!$A$1:$E$2788,MATCH($F1047,Sheet1!$A$1:$A$2788,0),MATCH(K$1,Sheet1!$A$1:$E$1,0)),"")</f>
        <v/>
      </c>
      <c r="L1047" s="50" t="str">
        <f>IFERROR(INDEX(Sheet1!$A$1:$E$2788,MATCH($F1047,Sheet1!$A$1:$A$2788,0),MATCH(L$1,Sheet1!$A$1:$E$1,0)),"")</f>
        <v/>
      </c>
      <c r="M1047" s="25" t="str">
        <f>IFERROR(INDEX(Sheet1!$A$1:$E$2788,MATCH($F1047,Sheet1!$A$1:$A$2788,0),MATCH(M$1,Sheet1!$A$1:$E$1,0)),"")</f>
        <v/>
      </c>
      <c r="N1047" s="25" t="str">
        <f>IFERROR(INDEX(Sheet1!$A$1:$E$2788,MATCH($F1047,Sheet1!$A$1:$A$2788,0),MATCH(N$1,Sheet1!$A$1:$E$1,0)),"")</f>
        <v/>
      </c>
      <c r="O1047" s="44" t="str">
        <f>IFERROR(INDEX(Sheet1!$A$1:$G$2788,MATCH($F1047,Sheet1!$A$1:$A$2788,0),MATCH(O$1,Sheet1!$A$1:$G$1,0)),"")</f>
        <v/>
      </c>
      <c r="P1047" s="68" t="s">
        <v>10223</v>
      </c>
      <c r="Q1047" s="30" t="s">
        <v>8938</v>
      </c>
      <c r="R1047" t="s">
        <v>10340</v>
      </c>
      <c r="S1047" t="s">
        <v>61</v>
      </c>
      <c r="U1047" t="s">
        <v>9</v>
      </c>
      <c r="V1047" t="s">
        <v>2828</v>
      </c>
    </row>
    <row r="1048" spans="1:22" ht="15.75" thickBot="1" x14ac:dyDescent="0.3">
      <c r="A1048">
        <v>3103</v>
      </c>
      <c r="B1048" t="s">
        <v>1150</v>
      </c>
      <c r="D1048" t="s">
        <v>1151</v>
      </c>
      <c r="E1048" s="6" t="s">
        <v>5424</v>
      </c>
      <c r="F1048" s="65">
        <v>26947</v>
      </c>
      <c r="G1048" s="70" t="str">
        <f t="shared" si="65"/>
        <v>10/10/1973</v>
      </c>
      <c r="H1048" s="68" t="str">
        <f t="shared" si="66"/>
        <v>10</v>
      </c>
      <c r="I1048" s="47" t="str">
        <f t="shared" si="68"/>
        <v>10</v>
      </c>
      <c r="J1048" s="47" t="str">
        <f t="shared" si="67"/>
        <v>1973</v>
      </c>
      <c r="K1048" s="47" t="str">
        <f>IFERROR(INDEX(Sheet1!$A$1:$E$2788,MATCH($F1048,Sheet1!$A$1:$A$2788,0),MATCH(K$1,Sheet1!$A$1:$E$1,0)),"")</f>
        <v/>
      </c>
      <c r="L1048" s="50" t="str">
        <f>IFERROR(INDEX(Sheet1!$A$1:$E$2788,MATCH($F1048,Sheet1!$A$1:$A$2788,0),MATCH(L$1,Sheet1!$A$1:$E$1,0)),"")</f>
        <v/>
      </c>
      <c r="M1048" s="25" t="str">
        <f>IFERROR(INDEX(Sheet1!$A$1:$E$2788,MATCH($F1048,Sheet1!$A$1:$A$2788,0),MATCH(M$1,Sheet1!$A$1:$E$1,0)),"")</f>
        <v/>
      </c>
      <c r="N1048" s="25" t="str">
        <f>IFERROR(INDEX(Sheet1!$A$1:$E$2788,MATCH($F1048,Sheet1!$A$1:$A$2788,0),MATCH(N$1,Sheet1!$A$1:$E$1,0)),"")</f>
        <v/>
      </c>
      <c r="O1048" s="44" t="str">
        <f>IFERROR(INDEX(Sheet1!$A$1:$G$2788,MATCH($F1048,Sheet1!$A$1:$A$2788,0),MATCH(O$1,Sheet1!$A$1:$G$1,0)),"")</f>
        <v/>
      </c>
      <c r="P1048" s="68" t="s">
        <v>10223</v>
      </c>
      <c r="Q1048" s="30" t="s">
        <v>9430</v>
      </c>
      <c r="R1048" t="s">
        <v>10340</v>
      </c>
      <c r="S1048" t="s">
        <v>61</v>
      </c>
      <c r="U1048" t="s">
        <v>9</v>
      </c>
      <c r="V1048" t="s">
        <v>2827</v>
      </c>
    </row>
    <row r="1049" spans="1:22" ht="15.75" thickBot="1" x14ac:dyDescent="0.3">
      <c r="A1049">
        <v>3102</v>
      </c>
      <c r="B1049" t="s">
        <v>1150</v>
      </c>
      <c r="D1049" t="s">
        <v>140</v>
      </c>
      <c r="E1049" s="6" t="s">
        <v>4148</v>
      </c>
      <c r="F1049" s="65">
        <v>26952</v>
      </c>
      <c r="G1049" s="70" t="str">
        <f t="shared" si="65"/>
        <v>15/10/1973</v>
      </c>
      <c r="H1049" s="68" t="str">
        <f t="shared" si="66"/>
        <v>15</v>
      </c>
      <c r="I1049" s="47" t="str">
        <f t="shared" si="68"/>
        <v>10</v>
      </c>
      <c r="J1049" s="47" t="str">
        <f t="shared" si="67"/>
        <v>1973</v>
      </c>
      <c r="K1049" s="47" t="str">
        <f>IFERROR(INDEX(Sheet1!$A$1:$E$2788,MATCH($F1049,Sheet1!$A$1:$A$2788,0),MATCH(K$1,Sheet1!$A$1:$E$1,0)),"")</f>
        <v/>
      </c>
      <c r="L1049" s="50" t="str">
        <f>IFERROR(INDEX(Sheet1!$A$1:$E$2788,MATCH($F1049,Sheet1!$A$1:$A$2788,0),MATCH(L$1,Sheet1!$A$1:$E$1,0)),"")</f>
        <v/>
      </c>
      <c r="M1049" s="25" t="str">
        <f>IFERROR(INDEX(Sheet1!$A$1:$E$2788,MATCH($F1049,Sheet1!$A$1:$A$2788,0),MATCH(M$1,Sheet1!$A$1:$E$1,0)),"")</f>
        <v/>
      </c>
      <c r="N1049" s="25" t="str">
        <f>IFERROR(INDEX(Sheet1!$A$1:$E$2788,MATCH($F1049,Sheet1!$A$1:$A$2788,0),MATCH(N$1,Sheet1!$A$1:$E$1,0)),"")</f>
        <v/>
      </c>
      <c r="O1049" s="44" t="str">
        <f>IFERROR(INDEX(Sheet1!$A$1:$G$2788,MATCH($F1049,Sheet1!$A$1:$A$2788,0),MATCH(O$1,Sheet1!$A$1:$G$1,0)),"")</f>
        <v/>
      </c>
      <c r="P1049" s="68" t="s">
        <v>10223</v>
      </c>
      <c r="Q1049" s="30" t="s">
        <v>9178</v>
      </c>
      <c r="R1049" t="s">
        <v>10319</v>
      </c>
      <c r="S1049" t="s">
        <v>61</v>
      </c>
      <c r="U1049" t="s">
        <v>9</v>
      </c>
      <c r="V1049" t="s">
        <v>2826</v>
      </c>
    </row>
    <row r="1050" spans="1:22" ht="15.75" thickBot="1" x14ac:dyDescent="0.3">
      <c r="A1050">
        <v>3100</v>
      </c>
      <c r="B1050" t="s">
        <v>1150</v>
      </c>
      <c r="D1050" t="s">
        <v>101</v>
      </c>
      <c r="E1050" s="6" t="s">
        <v>4674</v>
      </c>
      <c r="F1050" s="65">
        <v>26953</v>
      </c>
      <c r="G1050" s="70" t="str">
        <f t="shared" si="65"/>
        <v>16/10/1973</v>
      </c>
      <c r="H1050" s="68" t="str">
        <f t="shared" si="66"/>
        <v>16</v>
      </c>
      <c r="I1050" s="47" t="str">
        <f t="shared" si="68"/>
        <v>10</v>
      </c>
      <c r="J1050" s="47" t="str">
        <f t="shared" si="67"/>
        <v>1973</v>
      </c>
      <c r="K1050" s="47" t="str">
        <f>IFERROR(INDEX(Sheet1!$A$1:$E$2788,MATCH($F1050,Sheet1!$A$1:$A$2788,0),MATCH(K$1,Sheet1!$A$1:$E$1,0)),"")</f>
        <v/>
      </c>
      <c r="L1050" s="50" t="str">
        <f>IFERROR(INDEX(Sheet1!$A$1:$E$2788,MATCH($F1050,Sheet1!$A$1:$A$2788,0),MATCH(L$1,Sheet1!$A$1:$E$1,0)),"")</f>
        <v/>
      </c>
      <c r="M1050" s="25" t="str">
        <f>IFERROR(INDEX(Sheet1!$A$1:$E$2788,MATCH($F1050,Sheet1!$A$1:$A$2788,0),MATCH(M$1,Sheet1!$A$1:$E$1,0)),"")</f>
        <v/>
      </c>
      <c r="N1050" s="25" t="str">
        <f>IFERROR(INDEX(Sheet1!$A$1:$E$2788,MATCH($F1050,Sheet1!$A$1:$A$2788,0),MATCH(N$1,Sheet1!$A$1:$E$1,0)),"")</f>
        <v/>
      </c>
      <c r="O1050" s="44" t="str">
        <f>IFERROR(INDEX(Sheet1!$A$1:$G$2788,MATCH($F1050,Sheet1!$A$1:$A$2788,0),MATCH(O$1,Sheet1!$A$1:$G$1,0)),"")</f>
        <v/>
      </c>
      <c r="P1050" s="68" t="s">
        <v>10223</v>
      </c>
      <c r="Q1050" s="30" t="s">
        <v>8887</v>
      </c>
      <c r="R1050" t="s">
        <v>10340</v>
      </c>
      <c r="S1050" t="s">
        <v>61</v>
      </c>
      <c r="U1050" t="s">
        <v>9</v>
      </c>
      <c r="V1050" t="s">
        <v>2824</v>
      </c>
    </row>
    <row r="1051" spans="1:22" ht="15.75" thickBot="1" x14ac:dyDescent="0.3">
      <c r="A1051">
        <v>3101</v>
      </c>
      <c r="B1051" t="s">
        <v>1150</v>
      </c>
      <c r="D1051" t="s">
        <v>56</v>
      </c>
      <c r="E1051" s="6" t="s">
        <v>4673</v>
      </c>
      <c r="F1051" s="65">
        <v>26953</v>
      </c>
      <c r="G1051" s="70" t="str">
        <f t="shared" si="65"/>
        <v>16/10/1973</v>
      </c>
      <c r="H1051" s="68" t="str">
        <f t="shared" si="66"/>
        <v>16</v>
      </c>
      <c r="I1051" s="47" t="str">
        <f t="shared" si="68"/>
        <v>10</v>
      </c>
      <c r="J1051" s="47" t="str">
        <f t="shared" si="67"/>
        <v>1973</v>
      </c>
      <c r="K1051" s="47" t="str">
        <f>IFERROR(INDEX(Sheet1!$A$1:$E$2788,MATCH($F1051,Sheet1!$A$1:$A$2788,0),MATCH(K$1,Sheet1!$A$1:$E$1,0)),"")</f>
        <v/>
      </c>
      <c r="L1051" s="50" t="str">
        <f>IFERROR(INDEX(Sheet1!$A$1:$E$2788,MATCH($F1051,Sheet1!$A$1:$A$2788,0),MATCH(L$1,Sheet1!$A$1:$E$1,0)),"")</f>
        <v/>
      </c>
      <c r="M1051" s="25" t="str">
        <f>IFERROR(INDEX(Sheet1!$A$1:$E$2788,MATCH($F1051,Sheet1!$A$1:$A$2788,0),MATCH(M$1,Sheet1!$A$1:$E$1,0)),"")</f>
        <v/>
      </c>
      <c r="N1051" s="25" t="str">
        <f>IFERROR(INDEX(Sheet1!$A$1:$E$2788,MATCH($F1051,Sheet1!$A$1:$A$2788,0),MATCH(N$1,Sheet1!$A$1:$E$1,0)),"")</f>
        <v/>
      </c>
      <c r="O1051" s="44" t="str">
        <f>IFERROR(INDEX(Sheet1!$A$1:$G$2788,MATCH($F1051,Sheet1!$A$1:$A$2788,0),MATCH(O$1,Sheet1!$A$1:$G$1,0)),"")</f>
        <v/>
      </c>
      <c r="P1051" s="68" t="s">
        <v>10223</v>
      </c>
      <c r="Q1051" s="30" t="s">
        <v>9074</v>
      </c>
      <c r="R1051" t="s">
        <v>10340</v>
      </c>
      <c r="S1051" t="s">
        <v>61</v>
      </c>
      <c r="U1051" t="s">
        <v>9</v>
      </c>
      <c r="V1051" t="s">
        <v>2825</v>
      </c>
    </row>
    <row r="1052" spans="1:22" ht="15.75" thickBot="1" x14ac:dyDescent="0.3">
      <c r="A1052">
        <v>3099</v>
      </c>
      <c r="B1052" t="s">
        <v>1150</v>
      </c>
      <c r="D1052" t="s">
        <v>1151</v>
      </c>
      <c r="E1052" s="6" t="s">
        <v>7072</v>
      </c>
      <c r="F1052" s="65">
        <v>26956</v>
      </c>
      <c r="G1052" s="70" t="str">
        <f t="shared" si="65"/>
        <v>19/10/1973</v>
      </c>
      <c r="H1052" s="68" t="str">
        <f t="shared" si="66"/>
        <v>19</v>
      </c>
      <c r="I1052" s="47" t="str">
        <f t="shared" si="68"/>
        <v>10</v>
      </c>
      <c r="J1052" s="47" t="str">
        <f t="shared" si="67"/>
        <v>1973</v>
      </c>
      <c r="K1052" s="47" t="str">
        <f>IFERROR(INDEX(Sheet1!$A$1:$E$2788,MATCH($F1052,Sheet1!$A$1:$A$2788,0),MATCH(K$1,Sheet1!$A$1:$E$1,0)),"")</f>
        <v/>
      </c>
      <c r="L1052" s="50" t="str">
        <f>IFERROR(INDEX(Sheet1!$A$1:$E$2788,MATCH($F1052,Sheet1!$A$1:$A$2788,0),MATCH(L$1,Sheet1!$A$1:$E$1,0)),"")</f>
        <v/>
      </c>
      <c r="M1052" s="25" t="str">
        <f>IFERROR(INDEX(Sheet1!$A$1:$E$2788,MATCH($F1052,Sheet1!$A$1:$A$2788,0),MATCH(M$1,Sheet1!$A$1:$E$1,0)),"")</f>
        <v/>
      </c>
      <c r="N1052" s="25" t="str">
        <f>IFERROR(INDEX(Sheet1!$A$1:$E$2788,MATCH($F1052,Sheet1!$A$1:$A$2788,0),MATCH(N$1,Sheet1!$A$1:$E$1,0)),"")</f>
        <v/>
      </c>
      <c r="O1052" s="44" t="str">
        <f>IFERROR(INDEX(Sheet1!$A$1:$G$2788,MATCH($F1052,Sheet1!$A$1:$A$2788,0),MATCH(O$1,Sheet1!$A$1:$G$1,0)),"")</f>
        <v/>
      </c>
      <c r="P1052" s="68" t="s">
        <v>10223</v>
      </c>
      <c r="Q1052" s="30" t="s">
        <v>9332</v>
      </c>
      <c r="R1052" t="s">
        <v>10340</v>
      </c>
      <c r="S1052" t="s">
        <v>61</v>
      </c>
      <c r="U1052" t="s">
        <v>9</v>
      </c>
      <c r="V1052" t="s">
        <v>2823</v>
      </c>
    </row>
    <row r="1053" spans="1:22" ht="15.75" thickBot="1" x14ac:dyDescent="0.3">
      <c r="A1053">
        <v>3098</v>
      </c>
      <c r="B1053" t="s">
        <v>1150</v>
      </c>
      <c r="D1053" t="s">
        <v>56</v>
      </c>
      <c r="E1053" s="6" t="s">
        <v>7797</v>
      </c>
      <c r="F1053" s="65">
        <v>26957</v>
      </c>
      <c r="G1053" s="70" t="str">
        <f t="shared" si="65"/>
        <v>20/10/1973</v>
      </c>
      <c r="H1053" s="68" t="str">
        <f t="shared" si="66"/>
        <v>20</v>
      </c>
      <c r="I1053" s="47" t="str">
        <f t="shared" si="68"/>
        <v>10</v>
      </c>
      <c r="J1053" s="47" t="str">
        <f t="shared" si="67"/>
        <v>1973</v>
      </c>
      <c r="K1053" s="47" t="str">
        <f>IFERROR(INDEX(Sheet1!$A$1:$E$2788,MATCH($F1053,Sheet1!$A$1:$A$2788,0),MATCH(K$1,Sheet1!$A$1:$E$1,0)),"")</f>
        <v/>
      </c>
      <c r="L1053" s="50" t="str">
        <f>IFERROR(INDEX(Sheet1!$A$1:$E$2788,MATCH($F1053,Sheet1!$A$1:$A$2788,0),MATCH(L$1,Sheet1!$A$1:$E$1,0)),"")</f>
        <v/>
      </c>
      <c r="M1053" s="25" t="str">
        <f>IFERROR(INDEX(Sheet1!$A$1:$E$2788,MATCH($F1053,Sheet1!$A$1:$A$2788,0),MATCH(M$1,Sheet1!$A$1:$E$1,0)),"")</f>
        <v/>
      </c>
      <c r="N1053" s="25" t="str">
        <f>IFERROR(INDEX(Sheet1!$A$1:$E$2788,MATCH($F1053,Sheet1!$A$1:$A$2788,0),MATCH(N$1,Sheet1!$A$1:$E$1,0)),"")</f>
        <v/>
      </c>
      <c r="O1053" s="44" t="str">
        <f>IFERROR(INDEX(Sheet1!$A$1:$G$2788,MATCH($F1053,Sheet1!$A$1:$A$2788,0),MATCH(O$1,Sheet1!$A$1:$G$1,0)),"")</f>
        <v/>
      </c>
      <c r="P1053" s="68" t="s">
        <v>10223</v>
      </c>
      <c r="Q1053" s="30" t="s">
        <v>9443</v>
      </c>
      <c r="R1053" t="s">
        <v>10340</v>
      </c>
      <c r="S1053" t="s">
        <v>61</v>
      </c>
      <c r="U1053" t="s">
        <v>9</v>
      </c>
      <c r="V1053" t="s">
        <v>2822</v>
      </c>
    </row>
    <row r="1054" spans="1:22" ht="15.75" thickBot="1" x14ac:dyDescent="0.3">
      <c r="A1054">
        <v>3097</v>
      </c>
      <c r="B1054" t="s">
        <v>1150</v>
      </c>
      <c r="D1054" t="s">
        <v>1151</v>
      </c>
      <c r="E1054" s="6" t="s">
        <v>7798</v>
      </c>
      <c r="F1054" s="65">
        <v>26964</v>
      </c>
      <c r="G1054" s="70" t="str">
        <f t="shared" si="65"/>
        <v>27/10/1973</v>
      </c>
      <c r="H1054" s="68" t="str">
        <f t="shared" si="66"/>
        <v>27</v>
      </c>
      <c r="I1054" s="47" t="str">
        <f t="shared" si="68"/>
        <v>10</v>
      </c>
      <c r="J1054" s="47" t="str">
        <f t="shared" si="67"/>
        <v>1973</v>
      </c>
      <c r="K1054" s="47" t="str">
        <f>IFERROR(INDEX(Sheet1!$A$1:$E$2788,MATCH($F1054,Sheet1!$A$1:$A$2788,0),MATCH(K$1,Sheet1!$A$1:$E$1,0)),"")</f>
        <v/>
      </c>
      <c r="L1054" s="50" t="str">
        <f>IFERROR(INDEX(Sheet1!$A$1:$E$2788,MATCH($F1054,Sheet1!$A$1:$A$2788,0),MATCH(L$1,Sheet1!$A$1:$E$1,0)),"")</f>
        <v/>
      </c>
      <c r="M1054" s="25" t="str">
        <f>IFERROR(INDEX(Sheet1!$A$1:$E$2788,MATCH($F1054,Sheet1!$A$1:$A$2788,0),MATCH(M$1,Sheet1!$A$1:$E$1,0)),"")</f>
        <v/>
      </c>
      <c r="N1054" s="25" t="str">
        <f>IFERROR(INDEX(Sheet1!$A$1:$E$2788,MATCH($F1054,Sheet1!$A$1:$A$2788,0),MATCH(N$1,Sheet1!$A$1:$E$1,0)),"")</f>
        <v/>
      </c>
      <c r="O1054" s="44" t="str">
        <f>IFERROR(INDEX(Sheet1!$A$1:$G$2788,MATCH($F1054,Sheet1!$A$1:$A$2788,0),MATCH(O$1,Sheet1!$A$1:$G$1,0)),"")</f>
        <v/>
      </c>
      <c r="P1054" s="68" t="s">
        <v>10223</v>
      </c>
      <c r="Q1054" s="30" t="s">
        <v>9382</v>
      </c>
      <c r="R1054" t="s">
        <v>10340</v>
      </c>
      <c r="S1054" t="s">
        <v>61</v>
      </c>
      <c r="U1054" t="s">
        <v>9</v>
      </c>
      <c r="V1054" t="s">
        <v>2821</v>
      </c>
    </row>
    <row r="1055" spans="1:22" ht="15.75" thickBot="1" x14ac:dyDescent="0.3">
      <c r="A1055">
        <v>3096</v>
      </c>
      <c r="B1055" t="s">
        <v>1150</v>
      </c>
      <c r="D1055" t="s">
        <v>56</v>
      </c>
      <c r="E1055" s="6" t="s">
        <v>4149</v>
      </c>
      <c r="F1055" s="65">
        <v>26966</v>
      </c>
      <c r="G1055" s="70" t="str">
        <f t="shared" si="65"/>
        <v>29/10/1973</v>
      </c>
      <c r="H1055" s="68" t="str">
        <f t="shared" si="66"/>
        <v>29</v>
      </c>
      <c r="I1055" s="47" t="str">
        <f t="shared" si="68"/>
        <v>10</v>
      </c>
      <c r="J1055" s="47" t="str">
        <f t="shared" si="67"/>
        <v>1973</v>
      </c>
      <c r="K1055" s="47" t="str">
        <f>IFERROR(INDEX(Sheet1!$A$1:$E$2788,MATCH($F1055,Sheet1!$A$1:$A$2788,0),MATCH(K$1,Sheet1!$A$1:$E$1,0)),"")</f>
        <v/>
      </c>
      <c r="L1055" s="50" t="str">
        <f>IFERROR(INDEX(Sheet1!$A$1:$E$2788,MATCH($F1055,Sheet1!$A$1:$A$2788,0),MATCH(L$1,Sheet1!$A$1:$E$1,0)),"")</f>
        <v/>
      </c>
      <c r="M1055" s="25" t="str">
        <f>IFERROR(INDEX(Sheet1!$A$1:$E$2788,MATCH($F1055,Sheet1!$A$1:$A$2788,0),MATCH(M$1,Sheet1!$A$1:$E$1,0)),"")</f>
        <v/>
      </c>
      <c r="N1055" s="25" t="str">
        <f>IFERROR(INDEX(Sheet1!$A$1:$E$2788,MATCH($F1055,Sheet1!$A$1:$A$2788,0),MATCH(N$1,Sheet1!$A$1:$E$1,0)),"")</f>
        <v/>
      </c>
      <c r="O1055" s="44" t="str">
        <f>IFERROR(INDEX(Sheet1!$A$1:$G$2788,MATCH($F1055,Sheet1!$A$1:$A$2788,0),MATCH(O$1,Sheet1!$A$1:$G$1,0)),"")</f>
        <v/>
      </c>
      <c r="P1055" s="68" t="s">
        <v>10223</v>
      </c>
      <c r="Q1055" s="30" t="s">
        <v>8887</v>
      </c>
      <c r="R1055" t="s">
        <v>10319</v>
      </c>
      <c r="S1055" t="s">
        <v>61</v>
      </c>
      <c r="U1055" t="s">
        <v>9</v>
      </c>
      <c r="V1055" t="s">
        <v>2820</v>
      </c>
    </row>
    <row r="1056" spans="1:22" ht="15.75" thickBot="1" x14ac:dyDescent="0.3">
      <c r="A1056">
        <v>3095</v>
      </c>
      <c r="B1056" t="s">
        <v>1150</v>
      </c>
      <c r="D1056" t="s">
        <v>1601</v>
      </c>
      <c r="E1056" s="6" t="s">
        <v>4675</v>
      </c>
      <c r="F1056" s="65">
        <v>26967</v>
      </c>
      <c r="G1056" s="70" t="str">
        <f t="shared" si="65"/>
        <v>30/10/1973</v>
      </c>
      <c r="H1056" s="68" t="str">
        <f t="shared" si="66"/>
        <v>30</v>
      </c>
      <c r="I1056" s="47" t="str">
        <f t="shared" si="68"/>
        <v>10</v>
      </c>
      <c r="J1056" s="47" t="str">
        <f t="shared" si="67"/>
        <v>1973</v>
      </c>
      <c r="K1056" s="47" t="str">
        <f>IFERROR(INDEX(Sheet1!$A$1:$E$2788,MATCH($F1056,Sheet1!$A$1:$A$2788,0),MATCH(K$1,Sheet1!$A$1:$E$1,0)),"")</f>
        <v/>
      </c>
      <c r="L1056" s="50" t="str">
        <f>IFERROR(INDEX(Sheet1!$A$1:$E$2788,MATCH($F1056,Sheet1!$A$1:$A$2788,0),MATCH(L$1,Sheet1!$A$1:$E$1,0)),"")</f>
        <v/>
      </c>
      <c r="M1056" s="25" t="str">
        <f>IFERROR(INDEX(Sheet1!$A$1:$E$2788,MATCH($F1056,Sheet1!$A$1:$A$2788,0),MATCH(M$1,Sheet1!$A$1:$E$1,0)),"")</f>
        <v/>
      </c>
      <c r="N1056" s="25" t="str">
        <f>IFERROR(INDEX(Sheet1!$A$1:$E$2788,MATCH($F1056,Sheet1!$A$1:$A$2788,0),MATCH(N$1,Sheet1!$A$1:$E$1,0)),"")</f>
        <v/>
      </c>
      <c r="O1056" s="44" t="str">
        <f>IFERROR(INDEX(Sheet1!$A$1:$G$2788,MATCH($F1056,Sheet1!$A$1:$A$2788,0),MATCH(O$1,Sheet1!$A$1:$G$1,0)),"")</f>
        <v/>
      </c>
      <c r="P1056" s="68" t="s">
        <v>10223</v>
      </c>
      <c r="Q1056" s="30" t="s">
        <v>8849</v>
      </c>
      <c r="R1056" t="s">
        <v>10319</v>
      </c>
      <c r="S1056" t="s">
        <v>61</v>
      </c>
      <c r="U1056" t="s">
        <v>9</v>
      </c>
      <c r="V1056" t="s">
        <v>2819</v>
      </c>
    </row>
    <row r="1057" spans="1:22" ht="15.75" thickBot="1" x14ac:dyDescent="0.3">
      <c r="A1057">
        <v>3094</v>
      </c>
      <c r="B1057" t="s">
        <v>1150</v>
      </c>
      <c r="D1057" t="s">
        <v>81</v>
      </c>
      <c r="E1057" s="6" t="s">
        <v>5425</v>
      </c>
      <c r="F1057" s="65">
        <v>26968</v>
      </c>
      <c r="G1057" s="70" t="str">
        <f t="shared" si="65"/>
        <v>31/10/1973</v>
      </c>
      <c r="H1057" s="68" t="str">
        <f t="shared" si="66"/>
        <v>31</v>
      </c>
      <c r="I1057" s="47" t="str">
        <f t="shared" si="68"/>
        <v>10</v>
      </c>
      <c r="J1057" s="47" t="str">
        <f t="shared" si="67"/>
        <v>1973</v>
      </c>
      <c r="K1057" s="47" t="str">
        <f>IFERROR(INDEX(Sheet1!$A$1:$E$2788,MATCH($F1057,Sheet1!$A$1:$A$2788,0),MATCH(K$1,Sheet1!$A$1:$E$1,0)),"")</f>
        <v/>
      </c>
      <c r="L1057" s="50" t="str">
        <f>IFERROR(INDEX(Sheet1!$A$1:$E$2788,MATCH($F1057,Sheet1!$A$1:$A$2788,0),MATCH(L$1,Sheet1!$A$1:$E$1,0)),"")</f>
        <v/>
      </c>
      <c r="M1057" s="25" t="str">
        <f>IFERROR(INDEX(Sheet1!$A$1:$E$2788,MATCH($F1057,Sheet1!$A$1:$A$2788,0),MATCH(M$1,Sheet1!$A$1:$E$1,0)),"")</f>
        <v/>
      </c>
      <c r="N1057" s="25" t="str">
        <f>IFERROR(INDEX(Sheet1!$A$1:$E$2788,MATCH($F1057,Sheet1!$A$1:$A$2788,0),MATCH(N$1,Sheet1!$A$1:$E$1,0)),"")</f>
        <v/>
      </c>
      <c r="O1057" s="44" t="str">
        <f>IFERROR(INDEX(Sheet1!$A$1:$G$2788,MATCH($F1057,Sheet1!$A$1:$A$2788,0),MATCH(O$1,Sheet1!$A$1:$G$1,0)),"")</f>
        <v/>
      </c>
      <c r="P1057" s="68" t="s">
        <v>10223</v>
      </c>
      <c r="Q1057" s="30" t="s">
        <v>9444</v>
      </c>
      <c r="R1057" t="s">
        <v>10340</v>
      </c>
      <c r="S1057" t="s">
        <v>61</v>
      </c>
      <c r="U1057" t="s">
        <v>9</v>
      </c>
      <c r="V1057" t="s">
        <v>2818</v>
      </c>
    </row>
    <row r="1058" spans="1:22" ht="15.75" thickBot="1" x14ac:dyDescent="0.3">
      <c r="A1058">
        <v>3093</v>
      </c>
      <c r="B1058" t="s">
        <v>1150</v>
      </c>
      <c r="D1058" t="s">
        <v>1151</v>
      </c>
      <c r="E1058" s="6" t="s">
        <v>7073</v>
      </c>
      <c r="F1058" s="65">
        <v>26970</v>
      </c>
      <c r="G1058" s="70" t="str">
        <f t="shared" si="65"/>
        <v>02/11/1973</v>
      </c>
      <c r="H1058" s="68" t="str">
        <f t="shared" si="66"/>
        <v>02</v>
      </c>
      <c r="I1058" s="47" t="str">
        <f t="shared" si="68"/>
        <v>11</v>
      </c>
      <c r="J1058" s="47" t="str">
        <f t="shared" si="67"/>
        <v>1973</v>
      </c>
      <c r="K1058" s="47" t="str">
        <f>IFERROR(INDEX(Sheet1!$A$1:$E$2788,MATCH($F1058,Sheet1!$A$1:$A$2788,0),MATCH(K$1,Sheet1!$A$1:$E$1,0)),"")</f>
        <v/>
      </c>
      <c r="L1058" s="50" t="str">
        <f>IFERROR(INDEX(Sheet1!$A$1:$E$2788,MATCH($F1058,Sheet1!$A$1:$A$2788,0),MATCH(L$1,Sheet1!$A$1:$E$1,0)),"")</f>
        <v/>
      </c>
      <c r="M1058" s="25" t="str">
        <f>IFERROR(INDEX(Sheet1!$A$1:$E$2788,MATCH($F1058,Sheet1!$A$1:$A$2788,0),MATCH(M$1,Sheet1!$A$1:$E$1,0)),"")</f>
        <v/>
      </c>
      <c r="N1058" s="25" t="str">
        <f>IFERROR(INDEX(Sheet1!$A$1:$E$2788,MATCH($F1058,Sheet1!$A$1:$A$2788,0),MATCH(N$1,Sheet1!$A$1:$E$1,0)),"")</f>
        <v/>
      </c>
      <c r="O1058" s="44" t="str">
        <f>IFERROR(INDEX(Sheet1!$A$1:$G$2788,MATCH($F1058,Sheet1!$A$1:$A$2788,0),MATCH(O$1,Sheet1!$A$1:$G$1,0)),"")</f>
        <v/>
      </c>
      <c r="P1058" s="68" t="s">
        <v>10223</v>
      </c>
      <c r="Q1058" s="30" t="s">
        <v>9307</v>
      </c>
      <c r="R1058" t="s">
        <v>10340</v>
      </c>
      <c r="S1058" t="s">
        <v>61</v>
      </c>
      <c r="U1058" t="s">
        <v>9</v>
      </c>
      <c r="V1058" t="s">
        <v>2817</v>
      </c>
    </row>
    <row r="1059" spans="1:22" ht="15.75" thickBot="1" x14ac:dyDescent="0.3">
      <c r="A1059">
        <v>3092</v>
      </c>
      <c r="B1059" t="s">
        <v>1330</v>
      </c>
      <c r="D1059" t="s">
        <v>884</v>
      </c>
      <c r="E1059" s="6" t="s">
        <v>7799</v>
      </c>
      <c r="F1059" s="65">
        <v>26971</v>
      </c>
      <c r="G1059" s="70" t="str">
        <f t="shared" si="65"/>
        <v>03/11/1973</v>
      </c>
      <c r="H1059" s="68" t="str">
        <f t="shared" si="66"/>
        <v>03</v>
      </c>
      <c r="I1059" s="47" t="str">
        <f t="shared" si="68"/>
        <v>11</v>
      </c>
      <c r="J1059" s="47" t="str">
        <f t="shared" si="67"/>
        <v>1973</v>
      </c>
      <c r="K1059" s="47" t="str">
        <f>IFERROR(INDEX(Sheet1!$A$1:$E$2788,MATCH($F1059,Sheet1!$A$1:$A$2788,0),MATCH(K$1,Sheet1!$A$1:$E$1,0)),"")</f>
        <v/>
      </c>
      <c r="L1059" s="50" t="str">
        <f>IFERROR(INDEX(Sheet1!$A$1:$E$2788,MATCH($F1059,Sheet1!$A$1:$A$2788,0),MATCH(L$1,Sheet1!$A$1:$E$1,0)),"")</f>
        <v/>
      </c>
      <c r="M1059" s="25" t="str">
        <f>IFERROR(INDEX(Sheet1!$A$1:$E$2788,MATCH($F1059,Sheet1!$A$1:$A$2788,0),MATCH(M$1,Sheet1!$A$1:$E$1,0)),"")</f>
        <v/>
      </c>
      <c r="N1059" s="25" t="str">
        <f>IFERROR(INDEX(Sheet1!$A$1:$E$2788,MATCH($F1059,Sheet1!$A$1:$A$2788,0),MATCH(N$1,Sheet1!$A$1:$E$1,0)),"")</f>
        <v/>
      </c>
      <c r="O1059" s="44" t="str">
        <f>IFERROR(INDEX(Sheet1!$A$1:$G$2788,MATCH($F1059,Sheet1!$A$1:$A$2788,0),MATCH(O$1,Sheet1!$A$1:$G$1,0)),"")</f>
        <v/>
      </c>
      <c r="P1059" s="50" t="s">
        <v>10217</v>
      </c>
      <c r="Q1059" s="30" t="s">
        <v>9210</v>
      </c>
      <c r="R1059" t="s">
        <v>10340</v>
      </c>
      <c r="S1059" t="s">
        <v>61</v>
      </c>
      <c r="U1059" t="s">
        <v>9</v>
      </c>
      <c r="V1059" t="s">
        <v>2816</v>
      </c>
    </row>
    <row r="1060" spans="1:22" ht="15.75" thickBot="1" x14ac:dyDescent="0.3">
      <c r="A1060">
        <v>3090</v>
      </c>
      <c r="B1060" t="s">
        <v>1345</v>
      </c>
      <c r="D1060" t="s">
        <v>178</v>
      </c>
      <c r="E1060" s="6" t="s">
        <v>7801</v>
      </c>
      <c r="F1060" s="65">
        <v>26978</v>
      </c>
      <c r="G1060" s="70" t="str">
        <f t="shared" si="65"/>
        <v>10/11/1973</v>
      </c>
      <c r="H1060" s="68" t="str">
        <f t="shared" si="66"/>
        <v>10</v>
      </c>
      <c r="I1060" s="47" t="str">
        <f t="shared" si="68"/>
        <v>11</v>
      </c>
      <c r="J1060" s="47" t="str">
        <f t="shared" si="67"/>
        <v>1973</v>
      </c>
      <c r="K1060" s="47" t="str">
        <f>IFERROR(INDEX(Sheet1!$A$1:$E$2788,MATCH($F1060,Sheet1!$A$1:$A$2788,0),MATCH(K$1,Sheet1!$A$1:$E$1,0)),"")</f>
        <v/>
      </c>
      <c r="L1060" s="50" t="str">
        <f>IFERROR(INDEX(Sheet1!$A$1:$E$2788,MATCH($F1060,Sheet1!$A$1:$A$2788,0),MATCH(L$1,Sheet1!$A$1:$E$1,0)),"")</f>
        <v/>
      </c>
      <c r="M1060" s="25" t="str">
        <f>IFERROR(INDEX(Sheet1!$A$1:$E$2788,MATCH($F1060,Sheet1!$A$1:$A$2788,0),MATCH(M$1,Sheet1!$A$1:$E$1,0)),"")</f>
        <v/>
      </c>
      <c r="N1060" s="25" t="str">
        <f>IFERROR(INDEX(Sheet1!$A$1:$E$2788,MATCH($F1060,Sheet1!$A$1:$A$2788,0),MATCH(N$1,Sheet1!$A$1:$E$1,0)),"")</f>
        <v/>
      </c>
      <c r="O1060" s="44" t="str">
        <f>IFERROR(INDEX(Sheet1!$A$1:$G$2788,MATCH($F1060,Sheet1!$A$1:$A$2788,0),MATCH(O$1,Sheet1!$A$1:$G$1,0)),"")</f>
        <v/>
      </c>
      <c r="P1060" s="50" t="s">
        <v>10217</v>
      </c>
      <c r="Q1060" s="30" t="s">
        <v>8843</v>
      </c>
      <c r="R1060" t="s">
        <v>10340</v>
      </c>
      <c r="S1060" t="s">
        <v>61</v>
      </c>
      <c r="U1060" t="s">
        <v>9</v>
      </c>
      <c r="V1060" t="s">
        <v>2814</v>
      </c>
    </row>
    <row r="1061" spans="1:22" ht="15.75" thickBot="1" x14ac:dyDescent="0.3">
      <c r="A1061">
        <v>3091</v>
      </c>
      <c r="B1061" t="s">
        <v>1150</v>
      </c>
      <c r="D1061" t="s">
        <v>56</v>
      </c>
      <c r="E1061" s="6" t="s">
        <v>7800</v>
      </c>
      <c r="F1061" s="65">
        <v>26978</v>
      </c>
      <c r="G1061" s="70" t="str">
        <f t="shared" si="65"/>
        <v>10/11/1973</v>
      </c>
      <c r="H1061" s="68" t="str">
        <f t="shared" si="66"/>
        <v>10</v>
      </c>
      <c r="I1061" s="47" t="str">
        <f t="shared" si="68"/>
        <v>11</v>
      </c>
      <c r="J1061" s="47" t="str">
        <f t="shared" si="67"/>
        <v>1973</v>
      </c>
      <c r="K1061" s="47" t="str">
        <f>IFERROR(INDEX(Sheet1!$A$1:$E$2788,MATCH($F1061,Sheet1!$A$1:$A$2788,0),MATCH(K$1,Sheet1!$A$1:$E$1,0)),"")</f>
        <v/>
      </c>
      <c r="L1061" s="50" t="str">
        <f>IFERROR(INDEX(Sheet1!$A$1:$E$2788,MATCH($F1061,Sheet1!$A$1:$A$2788,0),MATCH(L$1,Sheet1!$A$1:$E$1,0)),"")</f>
        <v/>
      </c>
      <c r="M1061" s="25" t="str">
        <f>IFERROR(INDEX(Sheet1!$A$1:$E$2788,MATCH($F1061,Sheet1!$A$1:$A$2788,0),MATCH(M$1,Sheet1!$A$1:$E$1,0)),"")</f>
        <v/>
      </c>
      <c r="N1061" s="25" t="str">
        <f>IFERROR(INDEX(Sheet1!$A$1:$E$2788,MATCH($F1061,Sheet1!$A$1:$A$2788,0),MATCH(N$1,Sheet1!$A$1:$E$1,0)),"")</f>
        <v/>
      </c>
      <c r="O1061" s="44" t="str">
        <f>IFERROR(INDEX(Sheet1!$A$1:$G$2788,MATCH($F1061,Sheet1!$A$1:$A$2788,0),MATCH(O$1,Sheet1!$A$1:$G$1,0)),"")</f>
        <v/>
      </c>
      <c r="P1061" s="68" t="s">
        <v>10223</v>
      </c>
      <c r="Q1061" s="30" t="s">
        <v>9445</v>
      </c>
      <c r="R1061" t="s">
        <v>10340</v>
      </c>
      <c r="S1061" t="s">
        <v>61</v>
      </c>
      <c r="U1061" t="s">
        <v>9</v>
      </c>
      <c r="V1061" t="s">
        <v>2815</v>
      </c>
    </row>
    <row r="1062" spans="1:22" ht="15.75" thickBot="1" x14ac:dyDescent="0.3">
      <c r="A1062">
        <v>3089</v>
      </c>
      <c r="B1062" t="s">
        <v>1150</v>
      </c>
      <c r="D1062" t="s">
        <v>140</v>
      </c>
      <c r="E1062" s="6" t="s">
        <v>5426</v>
      </c>
      <c r="F1062" s="65">
        <v>26982</v>
      </c>
      <c r="G1062" s="70" t="str">
        <f t="shared" si="65"/>
        <v>14/11/1973</v>
      </c>
      <c r="H1062" s="68" t="str">
        <f t="shared" si="66"/>
        <v>14</v>
      </c>
      <c r="I1062" s="47" t="str">
        <f t="shared" si="68"/>
        <v>11</v>
      </c>
      <c r="J1062" s="47" t="str">
        <f t="shared" si="67"/>
        <v>1973</v>
      </c>
      <c r="K1062" s="47" t="str">
        <f>IFERROR(INDEX(Sheet1!$A$1:$E$2788,MATCH($F1062,Sheet1!$A$1:$A$2788,0),MATCH(K$1,Sheet1!$A$1:$E$1,0)),"")</f>
        <v/>
      </c>
      <c r="L1062" s="50" t="str">
        <f>IFERROR(INDEX(Sheet1!$A$1:$E$2788,MATCH($F1062,Sheet1!$A$1:$A$2788,0),MATCH(L$1,Sheet1!$A$1:$E$1,0)),"")</f>
        <v/>
      </c>
      <c r="M1062" s="25" t="str">
        <f>IFERROR(INDEX(Sheet1!$A$1:$E$2788,MATCH($F1062,Sheet1!$A$1:$A$2788,0),MATCH(M$1,Sheet1!$A$1:$E$1,0)),"")</f>
        <v/>
      </c>
      <c r="N1062" s="25" t="str">
        <f>IFERROR(INDEX(Sheet1!$A$1:$E$2788,MATCH($F1062,Sheet1!$A$1:$A$2788,0),MATCH(N$1,Sheet1!$A$1:$E$1,0)),"")</f>
        <v/>
      </c>
      <c r="O1062" s="44" t="str">
        <f>IFERROR(INDEX(Sheet1!$A$1:$G$2788,MATCH($F1062,Sheet1!$A$1:$A$2788,0),MATCH(O$1,Sheet1!$A$1:$G$1,0)),"")</f>
        <v/>
      </c>
      <c r="P1062" s="68" t="s">
        <v>10223</v>
      </c>
      <c r="Q1062" s="30" t="s">
        <v>8937</v>
      </c>
      <c r="R1062" t="s">
        <v>10319</v>
      </c>
      <c r="S1062" t="s">
        <v>61</v>
      </c>
      <c r="U1062" t="s">
        <v>9</v>
      </c>
      <c r="V1062" t="s">
        <v>2813</v>
      </c>
    </row>
    <row r="1063" spans="1:22" ht="15.75" thickBot="1" x14ac:dyDescent="0.3">
      <c r="A1063">
        <v>3088</v>
      </c>
      <c r="B1063" t="s">
        <v>649</v>
      </c>
      <c r="D1063" t="s">
        <v>703</v>
      </c>
      <c r="E1063" s="6" t="s">
        <v>7074</v>
      </c>
      <c r="F1063" s="65">
        <v>26984</v>
      </c>
      <c r="G1063" s="70" t="str">
        <f t="shared" si="65"/>
        <v>16/11/1973</v>
      </c>
      <c r="H1063" s="68" t="str">
        <f t="shared" si="66"/>
        <v>16</v>
      </c>
      <c r="I1063" s="47" t="str">
        <f t="shared" si="68"/>
        <v>11</v>
      </c>
      <c r="J1063" s="47" t="str">
        <f t="shared" si="67"/>
        <v>1973</v>
      </c>
      <c r="K1063" s="47" t="str">
        <f>IFERROR(INDEX(Sheet1!$A$1:$E$2788,MATCH($F1063,Sheet1!$A$1:$A$2788,0),MATCH(K$1,Sheet1!$A$1:$E$1,0)),"")</f>
        <v/>
      </c>
      <c r="L1063" s="50" t="str">
        <f>IFERROR(INDEX(Sheet1!$A$1:$E$2788,MATCH($F1063,Sheet1!$A$1:$A$2788,0),MATCH(L$1,Sheet1!$A$1:$E$1,0)),"")</f>
        <v/>
      </c>
      <c r="M1063" s="25" t="str">
        <f>IFERROR(INDEX(Sheet1!$A$1:$E$2788,MATCH($F1063,Sheet1!$A$1:$A$2788,0),MATCH(M$1,Sheet1!$A$1:$E$1,0)),"")</f>
        <v/>
      </c>
      <c r="N1063" s="25" t="str">
        <f>IFERROR(INDEX(Sheet1!$A$1:$E$2788,MATCH($F1063,Sheet1!$A$1:$A$2788,0),MATCH(N$1,Sheet1!$A$1:$E$1,0)),"")</f>
        <v/>
      </c>
      <c r="O1063" s="44" t="str">
        <f>IFERROR(INDEX(Sheet1!$A$1:$G$2788,MATCH($F1063,Sheet1!$A$1:$A$2788,0),MATCH(O$1,Sheet1!$A$1:$G$1,0)),"")</f>
        <v/>
      </c>
      <c r="P1063" s="50" t="s">
        <v>10217</v>
      </c>
      <c r="Q1063" s="30" t="s">
        <v>9446</v>
      </c>
      <c r="R1063" t="s">
        <v>10340</v>
      </c>
      <c r="S1063" t="s">
        <v>61</v>
      </c>
      <c r="U1063" t="s">
        <v>9</v>
      </c>
      <c r="V1063" t="s">
        <v>7802</v>
      </c>
    </row>
    <row r="1064" spans="1:22" ht="15.75" thickBot="1" x14ac:dyDescent="0.3">
      <c r="A1064">
        <v>3087</v>
      </c>
      <c r="B1064" t="s">
        <v>1150</v>
      </c>
      <c r="D1064" t="s">
        <v>101</v>
      </c>
      <c r="E1064" s="6" t="s">
        <v>4676</v>
      </c>
      <c r="F1064" s="65">
        <v>26988</v>
      </c>
      <c r="G1064" s="70" t="str">
        <f t="shared" si="65"/>
        <v>20/11/1973</v>
      </c>
      <c r="H1064" s="68" t="str">
        <f t="shared" si="66"/>
        <v>20</v>
      </c>
      <c r="I1064" s="47" t="str">
        <f t="shared" si="68"/>
        <v>11</v>
      </c>
      <c r="J1064" s="47" t="str">
        <f t="shared" si="67"/>
        <v>1973</v>
      </c>
      <c r="K1064" s="47" t="str">
        <f>IFERROR(INDEX(Sheet1!$A$1:$E$2788,MATCH($F1064,Sheet1!$A$1:$A$2788,0),MATCH(K$1,Sheet1!$A$1:$E$1,0)),"")</f>
        <v/>
      </c>
      <c r="L1064" s="50" t="str">
        <f>IFERROR(INDEX(Sheet1!$A$1:$E$2788,MATCH($F1064,Sheet1!$A$1:$A$2788,0),MATCH(L$1,Sheet1!$A$1:$E$1,0)),"")</f>
        <v/>
      </c>
      <c r="M1064" s="25" t="str">
        <f>IFERROR(INDEX(Sheet1!$A$1:$E$2788,MATCH($F1064,Sheet1!$A$1:$A$2788,0),MATCH(M$1,Sheet1!$A$1:$E$1,0)),"")</f>
        <v/>
      </c>
      <c r="N1064" s="25" t="str">
        <f>IFERROR(INDEX(Sheet1!$A$1:$E$2788,MATCH($F1064,Sheet1!$A$1:$A$2788,0),MATCH(N$1,Sheet1!$A$1:$E$1,0)),"")</f>
        <v/>
      </c>
      <c r="O1064" s="44" t="str">
        <f>IFERROR(INDEX(Sheet1!$A$1:$G$2788,MATCH($F1064,Sheet1!$A$1:$A$2788,0),MATCH(O$1,Sheet1!$A$1:$G$1,0)),"")</f>
        <v/>
      </c>
      <c r="P1064" s="68" t="s">
        <v>10223</v>
      </c>
      <c r="Q1064" s="30" t="s">
        <v>9106</v>
      </c>
      <c r="R1064" t="s">
        <v>10319</v>
      </c>
      <c r="S1064" t="s">
        <v>61</v>
      </c>
      <c r="U1064" t="s">
        <v>9</v>
      </c>
      <c r="V1064" t="s">
        <v>2812</v>
      </c>
    </row>
    <row r="1065" spans="1:22" ht="15.75" thickBot="1" x14ac:dyDescent="0.3">
      <c r="A1065">
        <v>3086</v>
      </c>
      <c r="B1065" t="s">
        <v>1150</v>
      </c>
      <c r="D1065" t="s">
        <v>140</v>
      </c>
      <c r="E1065" s="6" t="s">
        <v>5427</v>
      </c>
      <c r="F1065" s="65">
        <v>26989</v>
      </c>
      <c r="G1065" s="70" t="str">
        <f t="shared" si="65"/>
        <v>21/11/1973</v>
      </c>
      <c r="H1065" s="68" t="str">
        <f t="shared" si="66"/>
        <v>21</v>
      </c>
      <c r="I1065" s="47" t="str">
        <f t="shared" si="68"/>
        <v>11</v>
      </c>
      <c r="J1065" s="47" t="str">
        <f t="shared" si="67"/>
        <v>1973</v>
      </c>
      <c r="K1065" s="47" t="str">
        <f>IFERROR(INDEX(Sheet1!$A$1:$E$2788,MATCH($F1065,Sheet1!$A$1:$A$2788,0),MATCH(K$1,Sheet1!$A$1:$E$1,0)),"")</f>
        <v/>
      </c>
      <c r="L1065" s="50" t="str">
        <f>IFERROR(INDEX(Sheet1!$A$1:$E$2788,MATCH($F1065,Sheet1!$A$1:$A$2788,0),MATCH(L$1,Sheet1!$A$1:$E$1,0)),"")</f>
        <v/>
      </c>
      <c r="M1065" s="25" t="str">
        <f>IFERROR(INDEX(Sheet1!$A$1:$E$2788,MATCH($F1065,Sheet1!$A$1:$A$2788,0),MATCH(M$1,Sheet1!$A$1:$E$1,0)),"")</f>
        <v/>
      </c>
      <c r="N1065" s="25" t="str">
        <f>IFERROR(INDEX(Sheet1!$A$1:$E$2788,MATCH($F1065,Sheet1!$A$1:$A$2788,0),MATCH(N$1,Sheet1!$A$1:$E$1,0)),"")</f>
        <v/>
      </c>
      <c r="O1065" s="44" t="str">
        <f>IFERROR(INDEX(Sheet1!$A$1:$G$2788,MATCH($F1065,Sheet1!$A$1:$A$2788,0),MATCH(O$1,Sheet1!$A$1:$G$1,0)),"")</f>
        <v/>
      </c>
      <c r="P1065" s="68" t="s">
        <v>10223</v>
      </c>
      <c r="Q1065" s="30" t="s">
        <v>9053</v>
      </c>
      <c r="R1065" t="s">
        <v>10340</v>
      </c>
      <c r="S1065" t="s">
        <v>61</v>
      </c>
      <c r="U1065" t="s">
        <v>9</v>
      </c>
      <c r="V1065" t="s">
        <v>2811</v>
      </c>
    </row>
    <row r="1066" spans="1:22" ht="15.75" thickBot="1" x14ac:dyDescent="0.3">
      <c r="A1066">
        <v>3085</v>
      </c>
      <c r="B1066" t="s">
        <v>1150</v>
      </c>
      <c r="D1066" t="s">
        <v>1601</v>
      </c>
      <c r="E1066" s="6" t="s">
        <v>4677</v>
      </c>
      <c r="F1066" s="65">
        <v>26995</v>
      </c>
      <c r="G1066" s="70" t="str">
        <f t="shared" si="65"/>
        <v>27/11/1973</v>
      </c>
      <c r="H1066" s="68" t="str">
        <f t="shared" si="66"/>
        <v>27</v>
      </c>
      <c r="I1066" s="47" t="str">
        <f t="shared" si="68"/>
        <v>11</v>
      </c>
      <c r="J1066" s="47" t="str">
        <f t="shared" si="67"/>
        <v>1973</v>
      </c>
      <c r="K1066" s="47" t="str">
        <f>IFERROR(INDEX(Sheet1!$A$1:$E$2788,MATCH($F1066,Sheet1!$A$1:$A$2788,0),MATCH(K$1,Sheet1!$A$1:$E$1,0)),"")</f>
        <v/>
      </c>
      <c r="L1066" s="50" t="str">
        <f>IFERROR(INDEX(Sheet1!$A$1:$E$2788,MATCH($F1066,Sheet1!$A$1:$A$2788,0),MATCH(L$1,Sheet1!$A$1:$E$1,0)),"")</f>
        <v/>
      </c>
      <c r="M1066" s="25" t="str">
        <f>IFERROR(INDEX(Sheet1!$A$1:$E$2788,MATCH($F1066,Sheet1!$A$1:$A$2788,0),MATCH(M$1,Sheet1!$A$1:$E$1,0)),"")</f>
        <v/>
      </c>
      <c r="N1066" s="25" t="str">
        <f>IFERROR(INDEX(Sheet1!$A$1:$E$2788,MATCH($F1066,Sheet1!$A$1:$A$2788,0),MATCH(N$1,Sheet1!$A$1:$E$1,0)),"")</f>
        <v/>
      </c>
      <c r="O1066" s="44" t="str">
        <f>IFERROR(INDEX(Sheet1!$A$1:$G$2788,MATCH($F1066,Sheet1!$A$1:$A$2788,0),MATCH(O$1,Sheet1!$A$1:$G$1,0)),"")</f>
        <v/>
      </c>
      <c r="P1066" s="68" t="s">
        <v>10223</v>
      </c>
      <c r="Q1066" s="30" t="s">
        <v>9447</v>
      </c>
      <c r="R1066" t="s">
        <v>10319</v>
      </c>
      <c r="S1066" t="s">
        <v>61</v>
      </c>
      <c r="U1066" t="s">
        <v>9</v>
      </c>
      <c r="V1066" t="s">
        <v>2810</v>
      </c>
    </row>
    <row r="1067" spans="1:22" ht="15.75" thickBot="1" x14ac:dyDescent="0.3">
      <c r="A1067">
        <v>3083</v>
      </c>
      <c r="B1067" t="s">
        <v>1150</v>
      </c>
      <c r="D1067" t="s">
        <v>56</v>
      </c>
      <c r="E1067" s="6" t="s">
        <v>5429</v>
      </c>
      <c r="F1067" s="65">
        <v>26996</v>
      </c>
      <c r="G1067" s="70" t="str">
        <f t="shared" si="65"/>
        <v>28/11/1973</v>
      </c>
      <c r="H1067" s="68" t="str">
        <f t="shared" si="66"/>
        <v>28</v>
      </c>
      <c r="I1067" s="47" t="str">
        <f t="shared" si="68"/>
        <v>11</v>
      </c>
      <c r="J1067" s="47" t="str">
        <f t="shared" si="67"/>
        <v>1973</v>
      </c>
      <c r="K1067" s="47" t="str">
        <f>IFERROR(INDEX(Sheet1!$A$1:$E$2788,MATCH($F1067,Sheet1!$A$1:$A$2788,0),MATCH(K$1,Sheet1!$A$1:$E$1,0)),"")</f>
        <v/>
      </c>
      <c r="L1067" s="50" t="str">
        <f>IFERROR(INDEX(Sheet1!$A$1:$E$2788,MATCH($F1067,Sheet1!$A$1:$A$2788,0),MATCH(L$1,Sheet1!$A$1:$E$1,0)),"")</f>
        <v/>
      </c>
      <c r="M1067" s="25" t="str">
        <f>IFERROR(INDEX(Sheet1!$A$1:$E$2788,MATCH($F1067,Sheet1!$A$1:$A$2788,0),MATCH(M$1,Sheet1!$A$1:$E$1,0)),"")</f>
        <v/>
      </c>
      <c r="N1067" s="25" t="str">
        <f>IFERROR(INDEX(Sheet1!$A$1:$E$2788,MATCH($F1067,Sheet1!$A$1:$A$2788,0),MATCH(N$1,Sheet1!$A$1:$E$1,0)),"")</f>
        <v/>
      </c>
      <c r="O1067" s="44" t="str">
        <f>IFERROR(INDEX(Sheet1!$A$1:$G$2788,MATCH($F1067,Sheet1!$A$1:$A$2788,0),MATCH(O$1,Sheet1!$A$1:$G$1,0)),"")</f>
        <v/>
      </c>
      <c r="P1067" s="68" t="s">
        <v>10223</v>
      </c>
      <c r="Q1067" s="30" t="s">
        <v>9448</v>
      </c>
      <c r="R1067" t="s">
        <v>10340</v>
      </c>
      <c r="S1067" t="s">
        <v>61</v>
      </c>
      <c r="U1067" t="s">
        <v>9</v>
      </c>
      <c r="V1067" t="s">
        <v>2808</v>
      </c>
    </row>
    <row r="1068" spans="1:22" ht="15.75" thickBot="1" x14ac:dyDescent="0.3">
      <c r="A1068">
        <v>3084</v>
      </c>
      <c r="B1068" t="s">
        <v>1150</v>
      </c>
      <c r="D1068" t="s">
        <v>101</v>
      </c>
      <c r="E1068" s="6" t="s">
        <v>5428</v>
      </c>
      <c r="F1068" s="65">
        <v>26996</v>
      </c>
      <c r="G1068" s="70" t="str">
        <f t="shared" si="65"/>
        <v>28/11/1973</v>
      </c>
      <c r="H1068" s="68" t="str">
        <f t="shared" si="66"/>
        <v>28</v>
      </c>
      <c r="I1068" s="47" t="str">
        <f t="shared" si="68"/>
        <v>11</v>
      </c>
      <c r="J1068" s="47" t="str">
        <f t="shared" si="67"/>
        <v>1973</v>
      </c>
      <c r="K1068" s="47" t="str">
        <f>IFERROR(INDEX(Sheet1!$A$1:$E$2788,MATCH($F1068,Sheet1!$A$1:$A$2788,0),MATCH(K$1,Sheet1!$A$1:$E$1,0)),"")</f>
        <v/>
      </c>
      <c r="L1068" s="50" t="str">
        <f>IFERROR(INDEX(Sheet1!$A$1:$E$2788,MATCH($F1068,Sheet1!$A$1:$A$2788,0),MATCH(L$1,Sheet1!$A$1:$E$1,0)),"")</f>
        <v/>
      </c>
      <c r="M1068" s="25" t="str">
        <f>IFERROR(INDEX(Sheet1!$A$1:$E$2788,MATCH($F1068,Sheet1!$A$1:$A$2788,0),MATCH(M$1,Sheet1!$A$1:$E$1,0)),"")</f>
        <v/>
      </c>
      <c r="N1068" s="25" t="str">
        <f>IFERROR(INDEX(Sheet1!$A$1:$E$2788,MATCH($F1068,Sheet1!$A$1:$A$2788,0),MATCH(N$1,Sheet1!$A$1:$E$1,0)),"")</f>
        <v/>
      </c>
      <c r="O1068" s="44" t="str">
        <f>IFERROR(INDEX(Sheet1!$A$1:$G$2788,MATCH($F1068,Sheet1!$A$1:$A$2788,0),MATCH(O$1,Sheet1!$A$1:$G$1,0)),"")</f>
        <v/>
      </c>
      <c r="P1068" s="68" t="s">
        <v>10223</v>
      </c>
      <c r="Q1068" s="30" t="s">
        <v>9011</v>
      </c>
      <c r="R1068" t="s">
        <v>10340</v>
      </c>
      <c r="S1068" t="s">
        <v>61</v>
      </c>
      <c r="U1068" t="s">
        <v>9</v>
      </c>
      <c r="V1068" t="s">
        <v>2809</v>
      </c>
    </row>
    <row r="1069" spans="1:22" ht="15.75" thickBot="1" x14ac:dyDescent="0.3">
      <c r="A1069">
        <v>3082</v>
      </c>
      <c r="B1069" t="s">
        <v>1150</v>
      </c>
      <c r="D1069" t="s">
        <v>1151</v>
      </c>
      <c r="E1069" s="6" t="s">
        <v>7075</v>
      </c>
      <c r="F1069" s="65">
        <v>26998</v>
      </c>
      <c r="G1069" s="70" t="str">
        <f t="shared" si="65"/>
        <v>30/11/1973</v>
      </c>
      <c r="H1069" s="68" t="str">
        <f t="shared" si="66"/>
        <v>30</v>
      </c>
      <c r="I1069" s="47" t="str">
        <f t="shared" si="68"/>
        <v>11</v>
      </c>
      <c r="J1069" s="47" t="str">
        <f t="shared" si="67"/>
        <v>1973</v>
      </c>
      <c r="K1069" s="47" t="str">
        <f>IFERROR(INDEX(Sheet1!$A$1:$E$2788,MATCH($F1069,Sheet1!$A$1:$A$2788,0),MATCH(K$1,Sheet1!$A$1:$E$1,0)),"")</f>
        <v/>
      </c>
      <c r="L1069" s="50" t="str">
        <f>IFERROR(INDEX(Sheet1!$A$1:$E$2788,MATCH($F1069,Sheet1!$A$1:$A$2788,0),MATCH(L$1,Sheet1!$A$1:$E$1,0)),"")</f>
        <v/>
      </c>
      <c r="M1069" s="25" t="str">
        <f>IFERROR(INDEX(Sheet1!$A$1:$E$2788,MATCH($F1069,Sheet1!$A$1:$A$2788,0),MATCH(M$1,Sheet1!$A$1:$E$1,0)),"")</f>
        <v/>
      </c>
      <c r="N1069" s="25" t="str">
        <f>IFERROR(INDEX(Sheet1!$A$1:$E$2788,MATCH($F1069,Sheet1!$A$1:$A$2788,0),MATCH(N$1,Sheet1!$A$1:$E$1,0)),"")</f>
        <v/>
      </c>
      <c r="O1069" s="44" t="str">
        <f>IFERROR(INDEX(Sheet1!$A$1:$G$2788,MATCH($F1069,Sheet1!$A$1:$A$2788,0),MATCH(O$1,Sheet1!$A$1:$G$1,0)),"")</f>
        <v/>
      </c>
      <c r="P1069" s="68" t="s">
        <v>10223</v>
      </c>
      <c r="Q1069" s="30" t="s">
        <v>9449</v>
      </c>
      <c r="R1069" t="s">
        <v>10340</v>
      </c>
      <c r="S1069" t="s">
        <v>61</v>
      </c>
      <c r="U1069" t="s">
        <v>9</v>
      </c>
      <c r="V1069" t="s">
        <v>2807</v>
      </c>
    </row>
    <row r="1070" spans="1:22" ht="15.75" thickBot="1" x14ac:dyDescent="0.3">
      <c r="A1070">
        <v>3081</v>
      </c>
      <c r="B1070" t="s">
        <v>1150</v>
      </c>
      <c r="D1070" t="s">
        <v>1601</v>
      </c>
      <c r="E1070" s="6" t="s">
        <v>4678</v>
      </c>
      <c r="F1070" s="65">
        <v>27002</v>
      </c>
      <c r="G1070" s="70" t="str">
        <f t="shared" si="65"/>
        <v>04/12/1973</v>
      </c>
      <c r="H1070" s="68" t="str">
        <f t="shared" si="66"/>
        <v>04</v>
      </c>
      <c r="I1070" s="47" t="str">
        <f t="shared" si="68"/>
        <v>12</v>
      </c>
      <c r="J1070" s="47" t="str">
        <f t="shared" si="67"/>
        <v>1973</v>
      </c>
      <c r="K1070" s="47" t="str">
        <f>IFERROR(INDEX(Sheet1!$A$1:$E$2788,MATCH($F1070,Sheet1!$A$1:$A$2788,0),MATCH(K$1,Sheet1!$A$1:$E$1,0)),"")</f>
        <v/>
      </c>
      <c r="L1070" s="50" t="str">
        <f>IFERROR(INDEX(Sheet1!$A$1:$E$2788,MATCH($F1070,Sheet1!$A$1:$A$2788,0),MATCH(L$1,Sheet1!$A$1:$E$1,0)),"")</f>
        <v/>
      </c>
      <c r="M1070" s="25" t="str">
        <f>IFERROR(INDEX(Sheet1!$A$1:$E$2788,MATCH($F1070,Sheet1!$A$1:$A$2788,0),MATCH(M$1,Sheet1!$A$1:$E$1,0)),"")</f>
        <v/>
      </c>
      <c r="N1070" s="25" t="str">
        <f>IFERROR(INDEX(Sheet1!$A$1:$E$2788,MATCH($F1070,Sheet1!$A$1:$A$2788,0),MATCH(N$1,Sheet1!$A$1:$E$1,0)),"")</f>
        <v/>
      </c>
      <c r="O1070" s="44" t="str">
        <f>IFERROR(INDEX(Sheet1!$A$1:$G$2788,MATCH($F1070,Sheet1!$A$1:$A$2788,0),MATCH(O$1,Sheet1!$A$1:$G$1,0)),"")</f>
        <v/>
      </c>
      <c r="P1070" s="68" t="s">
        <v>10223</v>
      </c>
      <c r="Q1070" s="30" t="s">
        <v>8827</v>
      </c>
      <c r="R1070" t="s">
        <v>10340</v>
      </c>
      <c r="S1070" t="s">
        <v>61</v>
      </c>
      <c r="U1070" t="s">
        <v>9</v>
      </c>
      <c r="V1070" t="s">
        <v>2806</v>
      </c>
    </row>
    <row r="1071" spans="1:22" ht="15.75" thickBot="1" x14ac:dyDescent="0.3">
      <c r="A1071">
        <v>3079</v>
      </c>
      <c r="B1071" t="s">
        <v>1345</v>
      </c>
      <c r="D1071" t="s">
        <v>23</v>
      </c>
      <c r="E1071" s="6" t="s">
        <v>6228</v>
      </c>
      <c r="F1071" s="65">
        <v>27011</v>
      </c>
      <c r="G1071" s="70" t="str">
        <f t="shared" si="65"/>
        <v>13/12/1973</v>
      </c>
      <c r="H1071" s="68" t="str">
        <f t="shared" si="66"/>
        <v>13</v>
      </c>
      <c r="I1071" s="47" t="str">
        <f t="shared" si="68"/>
        <v>12</v>
      </c>
      <c r="J1071" s="47" t="str">
        <f t="shared" si="67"/>
        <v>1973</v>
      </c>
      <c r="K1071" s="47" t="str">
        <f>IFERROR(INDEX(Sheet1!$A$1:$E$2788,MATCH($F1071,Sheet1!$A$1:$A$2788,0),MATCH(K$1,Sheet1!$A$1:$E$1,0)),"")</f>
        <v/>
      </c>
      <c r="L1071" s="50" t="str">
        <f>IFERROR(INDEX(Sheet1!$A$1:$E$2788,MATCH($F1071,Sheet1!$A$1:$A$2788,0),MATCH(L$1,Sheet1!$A$1:$E$1,0)),"")</f>
        <v/>
      </c>
      <c r="M1071" s="25" t="str">
        <f>IFERROR(INDEX(Sheet1!$A$1:$E$2788,MATCH($F1071,Sheet1!$A$1:$A$2788,0),MATCH(M$1,Sheet1!$A$1:$E$1,0)),"")</f>
        <v/>
      </c>
      <c r="N1071" s="25" t="str">
        <f>IFERROR(INDEX(Sheet1!$A$1:$E$2788,MATCH($F1071,Sheet1!$A$1:$A$2788,0),MATCH(N$1,Sheet1!$A$1:$E$1,0)),"")</f>
        <v/>
      </c>
      <c r="O1071" s="44" t="str">
        <f>IFERROR(INDEX(Sheet1!$A$1:$G$2788,MATCH($F1071,Sheet1!$A$1:$A$2788,0),MATCH(O$1,Sheet1!$A$1:$G$1,0)),"")</f>
        <v/>
      </c>
      <c r="P1071" s="50" t="s">
        <v>10217</v>
      </c>
      <c r="Q1071" s="30" t="s">
        <v>9450</v>
      </c>
      <c r="R1071" t="s">
        <v>10340</v>
      </c>
      <c r="S1071" t="s">
        <v>61</v>
      </c>
      <c r="U1071" t="s">
        <v>9</v>
      </c>
      <c r="V1071" t="s">
        <v>2804</v>
      </c>
    </row>
    <row r="1072" spans="1:22" ht="15.75" thickBot="1" x14ac:dyDescent="0.3">
      <c r="A1072">
        <v>3080</v>
      </c>
      <c r="B1072" t="s">
        <v>1150</v>
      </c>
      <c r="D1072" t="s">
        <v>101</v>
      </c>
      <c r="E1072" s="6" t="s">
        <v>6227</v>
      </c>
      <c r="F1072" s="65">
        <v>27011</v>
      </c>
      <c r="G1072" s="70" t="str">
        <f t="shared" si="65"/>
        <v>13/12/1973</v>
      </c>
      <c r="H1072" s="68" t="str">
        <f t="shared" si="66"/>
        <v>13</v>
      </c>
      <c r="I1072" s="47" t="str">
        <f t="shared" si="68"/>
        <v>12</v>
      </c>
      <c r="J1072" s="47" t="str">
        <f t="shared" si="67"/>
        <v>1973</v>
      </c>
      <c r="K1072" s="47" t="str">
        <f>IFERROR(INDEX(Sheet1!$A$1:$E$2788,MATCH($F1072,Sheet1!$A$1:$A$2788,0),MATCH(K$1,Sheet1!$A$1:$E$1,0)),"")</f>
        <v/>
      </c>
      <c r="L1072" s="50" t="str">
        <f>IFERROR(INDEX(Sheet1!$A$1:$E$2788,MATCH($F1072,Sheet1!$A$1:$A$2788,0),MATCH(L$1,Sheet1!$A$1:$E$1,0)),"")</f>
        <v/>
      </c>
      <c r="M1072" s="25" t="str">
        <f>IFERROR(INDEX(Sheet1!$A$1:$E$2788,MATCH($F1072,Sheet1!$A$1:$A$2788,0),MATCH(M$1,Sheet1!$A$1:$E$1,0)),"")</f>
        <v/>
      </c>
      <c r="N1072" s="25" t="str">
        <f>IFERROR(INDEX(Sheet1!$A$1:$E$2788,MATCH($F1072,Sheet1!$A$1:$A$2788,0),MATCH(N$1,Sheet1!$A$1:$E$1,0)),"")</f>
        <v/>
      </c>
      <c r="O1072" s="44" t="str">
        <f>IFERROR(INDEX(Sheet1!$A$1:$G$2788,MATCH($F1072,Sheet1!$A$1:$A$2788,0),MATCH(O$1,Sheet1!$A$1:$G$1,0)),"")</f>
        <v/>
      </c>
      <c r="P1072" s="68" t="s">
        <v>10223</v>
      </c>
      <c r="Q1072" s="30" t="s">
        <v>9302</v>
      </c>
      <c r="R1072" t="s">
        <v>10340</v>
      </c>
      <c r="S1072" t="s">
        <v>61</v>
      </c>
      <c r="U1072" t="s">
        <v>9</v>
      </c>
      <c r="V1072" t="s">
        <v>2805</v>
      </c>
    </row>
    <row r="1073" spans="1:22" ht="15.75" thickBot="1" x14ac:dyDescent="0.3">
      <c r="A1073">
        <v>3078</v>
      </c>
      <c r="B1073" t="s">
        <v>1150</v>
      </c>
      <c r="D1073" t="s">
        <v>1151</v>
      </c>
      <c r="E1073" s="6" t="s">
        <v>4150</v>
      </c>
      <c r="F1073" s="65">
        <v>27015</v>
      </c>
      <c r="G1073" s="70" t="str">
        <f t="shared" si="65"/>
        <v>17/12/1973</v>
      </c>
      <c r="H1073" s="68" t="str">
        <f t="shared" si="66"/>
        <v>17</v>
      </c>
      <c r="I1073" s="47" t="str">
        <f t="shared" si="68"/>
        <v>12</v>
      </c>
      <c r="J1073" s="47" t="str">
        <f t="shared" si="67"/>
        <v>1973</v>
      </c>
      <c r="K1073" s="47" t="str">
        <f>IFERROR(INDEX(Sheet1!$A$1:$E$2788,MATCH($F1073,Sheet1!$A$1:$A$2788,0),MATCH(K$1,Sheet1!$A$1:$E$1,0)),"")</f>
        <v/>
      </c>
      <c r="L1073" s="50" t="str">
        <f>IFERROR(INDEX(Sheet1!$A$1:$E$2788,MATCH($F1073,Sheet1!$A$1:$A$2788,0),MATCH(L$1,Sheet1!$A$1:$E$1,0)),"")</f>
        <v/>
      </c>
      <c r="M1073" s="25" t="str">
        <f>IFERROR(INDEX(Sheet1!$A$1:$E$2788,MATCH($F1073,Sheet1!$A$1:$A$2788,0),MATCH(M$1,Sheet1!$A$1:$E$1,0)),"")</f>
        <v/>
      </c>
      <c r="N1073" s="25" t="str">
        <f>IFERROR(INDEX(Sheet1!$A$1:$E$2788,MATCH($F1073,Sheet1!$A$1:$A$2788,0),MATCH(N$1,Sheet1!$A$1:$E$1,0)),"")</f>
        <v/>
      </c>
      <c r="O1073" s="44" t="str">
        <f>IFERROR(INDEX(Sheet1!$A$1:$G$2788,MATCH($F1073,Sheet1!$A$1:$A$2788,0),MATCH(O$1,Sheet1!$A$1:$G$1,0)),"")</f>
        <v/>
      </c>
      <c r="P1073" s="68" t="s">
        <v>10223</v>
      </c>
      <c r="Q1073" s="30" t="s">
        <v>9074</v>
      </c>
      <c r="R1073" t="s">
        <v>10340</v>
      </c>
      <c r="S1073" t="s">
        <v>61</v>
      </c>
      <c r="U1073" t="s">
        <v>9</v>
      </c>
      <c r="V1073" t="s">
        <v>2803</v>
      </c>
    </row>
    <row r="1074" spans="1:22" ht="15.75" thickBot="1" x14ac:dyDescent="0.3">
      <c r="A1074">
        <v>3077</v>
      </c>
      <c r="B1074" t="s">
        <v>1150</v>
      </c>
      <c r="D1074" t="s">
        <v>140</v>
      </c>
      <c r="E1074" s="6" t="s">
        <v>4679</v>
      </c>
      <c r="F1074" s="65">
        <v>27016</v>
      </c>
      <c r="G1074" s="70" t="str">
        <f t="shared" si="65"/>
        <v>18/12/1973</v>
      </c>
      <c r="H1074" s="68" t="str">
        <f t="shared" si="66"/>
        <v>18</v>
      </c>
      <c r="I1074" s="47" t="str">
        <f t="shared" si="68"/>
        <v>12</v>
      </c>
      <c r="J1074" s="47" t="str">
        <f t="shared" si="67"/>
        <v>1973</v>
      </c>
      <c r="K1074" s="47" t="str">
        <f>IFERROR(INDEX(Sheet1!$A$1:$E$2788,MATCH($F1074,Sheet1!$A$1:$A$2788,0),MATCH(K$1,Sheet1!$A$1:$E$1,0)),"")</f>
        <v/>
      </c>
      <c r="L1074" s="50" t="str">
        <f>IFERROR(INDEX(Sheet1!$A$1:$E$2788,MATCH($F1074,Sheet1!$A$1:$A$2788,0),MATCH(L$1,Sheet1!$A$1:$E$1,0)),"")</f>
        <v/>
      </c>
      <c r="M1074" s="25" t="str">
        <f>IFERROR(INDEX(Sheet1!$A$1:$E$2788,MATCH($F1074,Sheet1!$A$1:$A$2788,0),MATCH(M$1,Sheet1!$A$1:$E$1,0)),"")</f>
        <v/>
      </c>
      <c r="N1074" s="25" t="str">
        <f>IFERROR(INDEX(Sheet1!$A$1:$E$2788,MATCH($F1074,Sheet1!$A$1:$A$2788,0),MATCH(N$1,Sheet1!$A$1:$E$1,0)),"")</f>
        <v/>
      </c>
      <c r="O1074" s="44" t="str">
        <f>IFERROR(INDEX(Sheet1!$A$1:$G$2788,MATCH($F1074,Sheet1!$A$1:$A$2788,0),MATCH(O$1,Sheet1!$A$1:$G$1,0)),"")</f>
        <v/>
      </c>
      <c r="P1074" s="68" t="s">
        <v>10223</v>
      </c>
      <c r="Q1074" s="30" t="s">
        <v>9451</v>
      </c>
      <c r="R1074" t="s">
        <v>10340</v>
      </c>
      <c r="S1074" t="s">
        <v>61</v>
      </c>
      <c r="U1074" t="s">
        <v>9</v>
      </c>
      <c r="V1074" t="s">
        <v>2802</v>
      </c>
    </row>
    <row r="1075" spans="1:22" ht="15.75" thickBot="1" x14ac:dyDescent="0.3">
      <c r="A1075">
        <v>3076</v>
      </c>
      <c r="B1075" t="s">
        <v>1150</v>
      </c>
      <c r="D1075" t="s">
        <v>1601</v>
      </c>
      <c r="E1075" s="6" t="s">
        <v>5430</v>
      </c>
      <c r="F1075" s="65">
        <v>27017</v>
      </c>
      <c r="G1075" s="70" t="str">
        <f t="shared" si="65"/>
        <v>19/12/1973</v>
      </c>
      <c r="H1075" s="68" t="str">
        <f t="shared" si="66"/>
        <v>19</v>
      </c>
      <c r="I1075" s="47" t="str">
        <f t="shared" si="68"/>
        <v>12</v>
      </c>
      <c r="J1075" s="47" t="str">
        <f t="shared" si="67"/>
        <v>1973</v>
      </c>
      <c r="K1075" s="47" t="str">
        <f>IFERROR(INDEX(Sheet1!$A$1:$E$2788,MATCH($F1075,Sheet1!$A$1:$A$2788,0),MATCH(K$1,Sheet1!$A$1:$E$1,0)),"")</f>
        <v/>
      </c>
      <c r="L1075" s="50" t="str">
        <f>IFERROR(INDEX(Sheet1!$A$1:$E$2788,MATCH($F1075,Sheet1!$A$1:$A$2788,0),MATCH(L$1,Sheet1!$A$1:$E$1,0)),"")</f>
        <v/>
      </c>
      <c r="M1075" s="25" t="str">
        <f>IFERROR(INDEX(Sheet1!$A$1:$E$2788,MATCH($F1075,Sheet1!$A$1:$A$2788,0),MATCH(M$1,Sheet1!$A$1:$E$1,0)),"")</f>
        <v/>
      </c>
      <c r="N1075" s="25" t="str">
        <f>IFERROR(INDEX(Sheet1!$A$1:$E$2788,MATCH($F1075,Sheet1!$A$1:$A$2788,0),MATCH(N$1,Sheet1!$A$1:$E$1,0)),"")</f>
        <v/>
      </c>
      <c r="O1075" s="44" t="str">
        <f>IFERROR(INDEX(Sheet1!$A$1:$G$2788,MATCH($F1075,Sheet1!$A$1:$A$2788,0),MATCH(O$1,Sheet1!$A$1:$G$1,0)),"")</f>
        <v/>
      </c>
      <c r="P1075" s="68" t="s">
        <v>10223</v>
      </c>
      <c r="Q1075" s="30" t="s">
        <v>9090</v>
      </c>
      <c r="R1075" t="s">
        <v>10340</v>
      </c>
      <c r="S1075" t="s">
        <v>61</v>
      </c>
      <c r="U1075" t="s">
        <v>9</v>
      </c>
      <c r="V1075" t="s">
        <v>2801</v>
      </c>
    </row>
    <row r="1076" spans="1:22" ht="15.75" thickBot="1" x14ac:dyDescent="0.3">
      <c r="A1076">
        <v>3075</v>
      </c>
      <c r="B1076" t="s">
        <v>1150</v>
      </c>
      <c r="D1076" t="s">
        <v>56</v>
      </c>
      <c r="E1076" s="6" t="s">
        <v>7076</v>
      </c>
      <c r="F1076" s="65">
        <v>27019</v>
      </c>
      <c r="G1076" s="70" t="str">
        <f t="shared" si="65"/>
        <v>21/12/1973</v>
      </c>
      <c r="H1076" s="68" t="str">
        <f t="shared" si="66"/>
        <v>21</v>
      </c>
      <c r="I1076" s="47" t="str">
        <f t="shared" si="68"/>
        <v>12</v>
      </c>
      <c r="J1076" s="47" t="str">
        <f t="shared" si="67"/>
        <v>1973</v>
      </c>
      <c r="K1076" s="47" t="str">
        <f>IFERROR(INDEX(Sheet1!$A$1:$E$2788,MATCH($F1076,Sheet1!$A$1:$A$2788,0),MATCH(K$1,Sheet1!$A$1:$E$1,0)),"")</f>
        <v/>
      </c>
      <c r="L1076" s="50" t="str">
        <f>IFERROR(INDEX(Sheet1!$A$1:$E$2788,MATCH($F1076,Sheet1!$A$1:$A$2788,0),MATCH(L$1,Sheet1!$A$1:$E$1,0)),"")</f>
        <v/>
      </c>
      <c r="M1076" s="25" t="str">
        <f>IFERROR(INDEX(Sheet1!$A$1:$E$2788,MATCH($F1076,Sheet1!$A$1:$A$2788,0),MATCH(M$1,Sheet1!$A$1:$E$1,0)),"")</f>
        <v/>
      </c>
      <c r="N1076" s="25" t="str">
        <f>IFERROR(INDEX(Sheet1!$A$1:$E$2788,MATCH($F1076,Sheet1!$A$1:$A$2788,0),MATCH(N$1,Sheet1!$A$1:$E$1,0)),"")</f>
        <v/>
      </c>
      <c r="O1076" s="44" t="str">
        <f>IFERROR(INDEX(Sheet1!$A$1:$G$2788,MATCH($F1076,Sheet1!$A$1:$A$2788,0),MATCH(O$1,Sheet1!$A$1:$G$1,0)),"")</f>
        <v/>
      </c>
      <c r="P1076" s="68" t="s">
        <v>10223</v>
      </c>
      <c r="Q1076" s="30" t="s">
        <v>8938</v>
      </c>
      <c r="R1076" t="s">
        <v>10340</v>
      </c>
      <c r="S1076" t="s">
        <v>61</v>
      </c>
      <c r="U1076" t="s">
        <v>9</v>
      </c>
      <c r="V1076" t="s">
        <v>2800</v>
      </c>
    </row>
    <row r="1077" spans="1:22" ht="15.75" thickBot="1" x14ac:dyDescent="0.3">
      <c r="A1077">
        <v>3074</v>
      </c>
      <c r="B1077" t="s">
        <v>1150</v>
      </c>
      <c r="D1077" t="s">
        <v>1151</v>
      </c>
      <c r="E1077" s="6" t="s">
        <v>4680</v>
      </c>
      <c r="F1077" s="65">
        <v>27023</v>
      </c>
      <c r="G1077" s="70" t="str">
        <f t="shared" si="65"/>
        <v>25/12/1973</v>
      </c>
      <c r="H1077" s="68" t="str">
        <f t="shared" si="66"/>
        <v>25</v>
      </c>
      <c r="I1077" s="47" t="str">
        <f t="shared" si="68"/>
        <v>12</v>
      </c>
      <c r="J1077" s="47" t="str">
        <f t="shared" si="67"/>
        <v>1973</v>
      </c>
      <c r="K1077" s="47" t="str">
        <f>IFERROR(INDEX(Sheet1!$A$1:$E$2788,MATCH($F1077,Sheet1!$A$1:$A$2788,0),MATCH(K$1,Sheet1!$A$1:$E$1,0)),"")</f>
        <v/>
      </c>
      <c r="L1077" s="50" t="str">
        <f>IFERROR(INDEX(Sheet1!$A$1:$E$2788,MATCH($F1077,Sheet1!$A$1:$A$2788,0),MATCH(L$1,Sheet1!$A$1:$E$1,0)),"")</f>
        <v/>
      </c>
      <c r="M1077" s="25" t="str">
        <f>IFERROR(INDEX(Sheet1!$A$1:$E$2788,MATCH($F1077,Sheet1!$A$1:$A$2788,0),MATCH(M$1,Sheet1!$A$1:$E$1,0)),"")</f>
        <v/>
      </c>
      <c r="N1077" s="25" t="str">
        <f>IFERROR(INDEX(Sheet1!$A$1:$E$2788,MATCH($F1077,Sheet1!$A$1:$A$2788,0),MATCH(N$1,Sheet1!$A$1:$E$1,0)),"")</f>
        <v/>
      </c>
      <c r="O1077" s="44" t="str">
        <f>IFERROR(INDEX(Sheet1!$A$1:$G$2788,MATCH($F1077,Sheet1!$A$1:$A$2788,0),MATCH(O$1,Sheet1!$A$1:$G$1,0)),"")</f>
        <v/>
      </c>
      <c r="P1077" s="68" t="s">
        <v>10223</v>
      </c>
      <c r="Q1077" s="30" t="s">
        <v>9026</v>
      </c>
      <c r="R1077" t="s">
        <v>10340</v>
      </c>
      <c r="S1077" t="s">
        <v>61</v>
      </c>
      <c r="U1077" t="s">
        <v>9</v>
      </c>
      <c r="V1077" t="s">
        <v>2799</v>
      </c>
    </row>
    <row r="1078" spans="1:22" ht="15.75" thickBot="1" x14ac:dyDescent="0.3">
      <c r="A1078">
        <v>3073</v>
      </c>
      <c r="B1078" t="s">
        <v>1150</v>
      </c>
      <c r="D1078" t="s">
        <v>687</v>
      </c>
      <c r="E1078" s="6" t="s">
        <v>5431</v>
      </c>
      <c r="F1078" s="65">
        <v>27024</v>
      </c>
      <c r="G1078" s="70" t="str">
        <f t="shared" si="65"/>
        <v>26/12/1973</v>
      </c>
      <c r="H1078" s="68" t="str">
        <f t="shared" si="66"/>
        <v>26</v>
      </c>
      <c r="I1078" s="47" t="str">
        <f t="shared" si="68"/>
        <v>12</v>
      </c>
      <c r="J1078" s="47" t="str">
        <f t="shared" si="67"/>
        <v>1973</v>
      </c>
      <c r="K1078" s="47" t="str">
        <f>IFERROR(INDEX(Sheet1!$A$1:$E$2788,MATCH($F1078,Sheet1!$A$1:$A$2788,0),MATCH(K$1,Sheet1!$A$1:$E$1,0)),"")</f>
        <v/>
      </c>
      <c r="L1078" s="50" t="str">
        <f>IFERROR(INDEX(Sheet1!$A$1:$E$2788,MATCH($F1078,Sheet1!$A$1:$A$2788,0),MATCH(L$1,Sheet1!$A$1:$E$1,0)),"")</f>
        <v/>
      </c>
      <c r="M1078" s="25" t="str">
        <f>IFERROR(INDEX(Sheet1!$A$1:$E$2788,MATCH($F1078,Sheet1!$A$1:$A$2788,0),MATCH(M$1,Sheet1!$A$1:$E$1,0)),"")</f>
        <v/>
      </c>
      <c r="N1078" s="25" t="str">
        <f>IFERROR(INDEX(Sheet1!$A$1:$E$2788,MATCH($F1078,Sheet1!$A$1:$A$2788,0),MATCH(N$1,Sheet1!$A$1:$E$1,0)),"")</f>
        <v/>
      </c>
      <c r="O1078" s="44" t="str">
        <f>IFERROR(INDEX(Sheet1!$A$1:$G$2788,MATCH($F1078,Sheet1!$A$1:$A$2788,0),MATCH(O$1,Sheet1!$A$1:$G$1,0)),"")</f>
        <v/>
      </c>
      <c r="P1078" s="68" t="s">
        <v>10223</v>
      </c>
      <c r="R1078" t="s">
        <v>10340</v>
      </c>
      <c r="S1078" t="s">
        <v>61</v>
      </c>
      <c r="U1078" t="s">
        <v>9</v>
      </c>
      <c r="V1078" t="s">
        <v>2798</v>
      </c>
    </row>
    <row r="1079" spans="1:22" ht="15.75" thickBot="1" x14ac:dyDescent="0.3">
      <c r="A1079">
        <v>3516</v>
      </c>
      <c r="B1079" t="s">
        <v>1150</v>
      </c>
      <c r="D1079" t="s">
        <v>1711</v>
      </c>
      <c r="E1079" s="6" t="s">
        <v>6982</v>
      </c>
      <c r="F1079" s="65">
        <v>27024</v>
      </c>
      <c r="G1079" s="70" t="str">
        <f t="shared" si="65"/>
        <v>26/12/1973</v>
      </c>
      <c r="H1079" s="68" t="str">
        <f t="shared" si="66"/>
        <v>26</v>
      </c>
      <c r="I1079" s="47" t="str">
        <f t="shared" si="68"/>
        <v>12</v>
      </c>
      <c r="J1079" s="47" t="str">
        <f t="shared" si="67"/>
        <v>1973</v>
      </c>
      <c r="K1079" s="47" t="str">
        <f>IFERROR(INDEX(Sheet1!$A$1:$E$2788,MATCH($F1079,Sheet1!$A$1:$A$2788,0),MATCH(K$1,Sheet1!$A$1:$E$1,0)),"")</f>
        <v/>
      </c>
      <c r="L1079" s="50" t="str">
        <f>IFERROR(INDEX(Sheet1!$A$1:$E$2788,MATCH($F1079,Sheet1!$A$1:$A$2788,0),MATCH(L$1,Sheet1!$A$1:$E$1,0)),"")</f>
        <v/>
      </c>
      <c r="M1079" s="25" t="str">
        <f>IFERROR(INDEX(Sheet1!$A$1:$E$2788,MATCH($F1079,Sheet1!$A$1:$A$2788,0),MATCH(M$1,Sheet1!$A$1:$E$1,0)),"")</f>
        <v/>
      </c>
      <c r="N1079" s="25" t="str">
        <f>IFERROR(INDEX(Sheet1!$A$1:$E$2788,MATCH($F1079,Sheet1!$A$1:$A$2788,0),MATCH(N$1,Sheet1!$A$1:$E$1,0)),"")</f>
        <v/>
      </c>
      <c r="O1079" s="44" t="str">
        <f>IFERROR(INDEX(Sheet1!$A$1:$G$2788,MATCH($F1079,Sheet1!$A$1:$A$2788,0),MATCH(O$1,Sheet1!$A$1:$G$1,0)),"")</f>
        <v/>
      </c>
      <c r="P1079" s="68" t="s">
        <v>10223</v>
      </c>
      <c r="Q1079" s="30" t="s">
        <v>9307</v>
      </c>
      <c r="R1079" t="s">
        <v>10340</v>
      </c>
      <c r="S1079" t="s">
        <v>61</v>
      </c>
      <c r="U1079" t="s">
        <v>9</v>
      </c>
      <c r="V1079" t="s">
        <v>3226</v>
      </c>
    </row>
    <row r="1080" spans="1:22" ht="15.75" thickBot="1" x14ac:dyDescent="0.3">
      <c r="A1080">
        <v>3645</v>
      </c>
      <c r="B1080" t="s">
        <v>1962</v>
      </c>
      <c r="D1080" t="s">
        <v>932</v>
      </c>
      <c r="E1080" s="6" t="s">
        <v>4573</v>
      </c>
      <c r="F1080" s="65">
        <v>27024</v>
      </c>
      <c r="G1080" s="70" t="str">
        <f t="shared" si="65"/>
        <v>26/12/1973</v>
      </c>
      <c r="H1080" s="68" t="str">
        <f t="shared" si="66"/>
        <v>26</v>
      </c>
      <c r="I1080" s="47" t="str">
        <f t="shared" si="68"/>
        <v>12</v>
      </c>
      <c r="J1080" s="47" t="str">
        <f t="shared" si="67"/>
        <v>1973</v>
      </c>
      <c r="K1080" s="47" t="str">
        <f>IFERROR(INDEX(Sheet1!$A$1:$E$2788,MATCH($F1080,Sheet1!$A$1:$A$2788,0),MATCH(K$1,Sheet1!$A$1:$E$1,0)),"")</f>
        <v/>
      </c>
      <c r="L1080" s="50" t="str">
        <f>IFERROR(INDEX(Sheet1!$A$1:$E$2788,MATCH($F1080,Sheet1!$A$1:$A$2788,0),MATCH(L$1,Sheet1!$A$1:$E$1,0)),"")</f>
        <v/>
      </c>
      <c r="M1080" s="25" t="str">
        <f>IFERROR(INDEX(Sheet1!$A$1:$E$2788,MATCH($F1080,Sheet1!$A$1:$A$2788,0),MATCH(M$1,Sheet1!$A$1:$E$1,0)),"")</f>
        <v/>
      </c>
      <c r="N1080" s="25" t="str">
        <f>IFERROR(INDEX(Sheet1!$A$1:$E$2788,MATCH($F1080,Sheet1!$A$1:$A$2788,0),MATCH(N$1,Sheet1!$A$1:$E$1,0)),"")</f>
        <v/>
      </c>
      <c r="O1080" s="44" t="str">
        <f>IFERROR(INDEX(Sheet1!$A$1:$G$2788,MATCH($F1080,Sheet1!$A$1:$A$2788,0),MATCH(O$1,Sheet1!$A$1:$G$1,0)),"")</f>
        <v/>
      </c>
      <c r="P1080" s="50" t="s">
        <v>10217</v>
      </c>
      <c r="Q1080" s="30" t="s">
        <v>9064</v>
      </c>
      <c r="R1080" t="s">
        <v>10340</v>
      </c>
      <c r="S1080" t="s">
        <v>61</v>
      </c>
      <c r="T1080">
        <v>59</v>
      </c>
      <c r="U1080" t="s">
        <v>9</v>
      </c>
      <c r="V1080" t="s">
        <v>3350</v>
      </c>
    </row>
    <row r="1081" spans="1:22" ht="15.75" thickBot="1" x14ac:dyDescent="0.3">
      <c r="A1081">
        <v>3072</v>
      </c>
      <c r="B1081" t="s">
        <v>1150</v>
      </c>
      <c r="D1081" t="s">
        <v>1685</v>
      </c>
      <c r="E1081" s="6" t="s">
        <v>6229</v>
      </c>
      <c r="F1081" s="65">
        <v>27025</v>
      </c>
      <c r="G1081" s="70" t="str">
        <f t="shared" si="65"/>
        <v>27/12/1973</v>
      </c>
      <c r="H1081" s="68" t="str">
        <f t="shared" si="66"/>
        <v>27</v>
      </c>
      <c r="I1081" s="47" t="str">
        <f t="shared" si="68"/>
        <v>12</v>
      </c>
      <c r="J1081" s="47" t="str">
        <f t="shared" si="67"/>
        <v>1973</v>
      </c>
      <c r="K1081" s="47" t="str">
        <f>IFERROR(INDEX(Sheet1!$A$1:$E$2788,MATCH($F1081,Sheet1!$A$1:$A$2788,0),MATCH(K$1,Sheet1!$A$1:$E$1,0)),"")</f>
        <v/>
      </c>
      <c r="L1081" s="50" t="str">
        <f>IFERROR(INDEX(Sheet1!$A$1:$E$2788,MATCH($F1081,Sheet1!$A$1:$A$2788,0),MATCH(L$1,Sheet1!$A$1:$E$1,0)),"")</f>
        <v/>
      </c>
      <c r="M1081" s="25" t="str">
        <f>IFERROR(INDEX(Sheet1!$A$1:$E$2788,MATCH($F1081,Sheet1!$A$1:$A$2788,0),MATCH(M$1,Sheet1!$A$1:$E$1,0)),"")</f>
        <v/>
      </c>
      <c r="N1081" s="25" t="str">
        <f>IFERROR(INDEX(Sheet1!$A$1:$E$2788,MATCH($F1081,Sheet1!$A$1:$A$2788,0),MATCH(N$1,Sheet1!$A$1:$E$1,0)),"")</f>
        <v/>
      </c>
      <c r="O1081" s="44" t="str">
        <f>IFERROR(INDEX(Sheet1!$A$1:$G$2788,MATCH($F1081,Sheet1!$A$1:$A$2788,0),MATCH(O$1,Sheet1!$A$1:$G$1,0)),"")</f>
        <v/>
      </c>
      <c r="P1081" s="68" t="s">
        <v>10223</v>
      </c>
      <c r="Q1081" s="30" t="s">
        <v>9412</v>
      </c>
      <c r="R1081" t="s">
        <v>10340</v>
      </c>
      <c r="S1081" t="s">
        <v>61</v>
      </c>
      <c r="U1081" t="s">
        <v>9</v>
      </c>
      <c r="V1081" t="s">
        <v>2797</v>
      </c>
    </row>
    <row r="1082" spans="1:22" ht="15.75" thickBot="1" x14ac:dyDescent="0.3">
      <c r="A1082">
        <v>3071</v>
      </c>
      <c r="B1082" t="s">
        <v>1150</v>
      </c>
      <c r="D1082" t="s">
        <v>1601</v>
      </c>
      <c r="E1082" s="6" t="s">
        <v>7803</v>
      </c>
      <c r="F1082" s="65">
        <v>27027</v>
      </c>
      <c r="G1082" s="70" t="str">
        <f t="shared" si="65"/>
        <v>29/12/1973</v>
      </c>
      <c r="H1082" s="68" t="str">
        <f t="shared" si="66"/>
        <v>29</v>
      </c>
      <c r="I1082" s="47" t="str">
        <f t="shared" si="68"/>
        <v>12</v>
      </c>
      <c r="J1082" s="47" t="str">
        <f t="shared" si="67"/>
        <v>1973</v>
      </c>
      <c r="K1082" s="47" t="str">
        <f>IFERROR(INDEX(Sheet1!$A$1:$E$2788,MATCH($F1082,Sheet1!$A$1:$A$2788,0),MATCH(K$1,Sheet1!$A$1:$E$1,0)),"")</f>
        <v/>
      </c>
      <c r="L1082" s="50" t="str">
        <f>IFERROR(INDEX(Sheet1!$A$1:$E$2788,MATCH($F1082,Sheet1!$A$1:$A$2788,0),MATCH(L$1,Sheet1!$A$1:$E$1,0)),"")</f>
        <v/>
      </c>
      <c r="M1082" s="25" t="str">
        <f>IFERROR(INDEX(Sheet1!$A$1:$E$2788,MATCH($F1082,Sheet1!$A$1:$A$2788,0),MATCH(M$1,Sheet1!$A$1:$E$1,0)),"")</f>
        <v/>
      </c>
      <c r="N1082" s="25" t="str">
        <f>IFERROR(INDEX(Sheet1!$A$1:$E$2788,MATCH($F1082,Sheet1!$A$1:$A$2788,0),MATCH(N$1,Sheet1!$A$1:$E$1,0)),"")</f>
        <v/>
      </c>
      <c r="O1082" s="44" t="str">
        <f>IFERROR(INDEX(Sheet1!$A$1:$G$2788,MATCH($F1082,Sheet1!$A$1:$A$2788,0),MATCH(O$1,Sheet1!$A$1:$G$1,0)),"")</f>
        <v/>
      </c>
      <c r="P1082" s="68" t="s">
        <v>10223</v>
      </c>
      <c r="Q1082" s="30" t="s">
        <v>9452</v>
      </c>
      <c r="R1082" t="s">
        <v>10340</v>
      </c>
      <c r="S1082" t="s">
        <v>61</v>
      </c>
      <c r="U1082" t="s">
        <v>9</v>
      </c>
      <c r="V1082" t="s">
        <v>2796</v>
      </c>
    </row>
    <row r="1083" spans="1:22" ht="15.75" thickBot="1" x14ac:dyDescent="0.3">
      <c r="A1083">
        <v>3070</v>
      </c>
      <c r="B1083" t="s">
        <v>1150</v>
      </c>
      <c r="D1083" t="s">
        <v>1601</v>
      </c>
      <c r="E1083" s="6" t="s">
        <v>6230</v>
      </c>
      <c r="F1083" s="65">
        <v>27046</v>
      </c>
      <c r="G1083" s="70" t="str">
        <f t="shared" si="65"/>
        <v>17/01/1974</v>
      </c>
      <c r="H1083" s="68" t="str">
        <f t="shared" si="66"/>
        <v>17</v>
      </c>
      <c r="I1083" s="47" t="str">
        <f t="shared" si="68"/>
        <v>01</v>
      </c>
      <c r="J1083" s="47" t="str">
        <f t="shared" si="67"/>
        <v>1974</v>
      </c>
      <c r="K1083" s="47" t="str">
        <f>IFERROR(INDEX(Sheet1!$A$1:$E$2788,MATCH($F1083,Sheet1!$A$1:$A$2788,0),MATCH(K$1,Sheet1!$A$1:$E$1,0)),"")</f>
        <v/>
      </c>
      <c r="L1083" s="50" t="str">
        <f>IFERROR(INDEX(Sheet1!$A$1:$E$2788,MATCH($F1083,Sheet1!$A$1:$A$2788,0),MATCH(L$1,Sheet1!$A$1:$E$1,0)),"")</f>
        <v/>
      </c>
      <c r="M1083" s="25" t="str">
        <f>IFERROR(INDEX(Sheet1!$A$1:$E$2788,MATCH($F1083,Sheet1!$A$1:$A$2788,0),MATCH(M$1,Sheet1!$A$1:$E$1,0)),"")</f>
        <v/>
      </c>
      <c r="N1083" s="25" t="str">
        <f>IFERROR(INDEX(Sheet1!$A$1:$E$2788,MATCH($F1083,Sheet1!$A$1:$A$2788,0),MATCH(N$1,Sheet1!$A$1:$E$1,0)),"")</f>
        <v/>
      </c>
      <c r="O1083" s="44" t="str">
        <f>IFERROR(INDEX(Sheet1!$A$1:$G$2788,MATCH($F1083,Sheet1!$A$1:$A$2788,0),MATCH(O$1,Sheet1!$A$1:$G$1,0)),"")</f>
        <v/>
      </c>
      <c r="P1083" s="68" t="s">
        <v>10223</v>
      </c>
      <c r="Q1083" s="30" t="s">
        <v>9182</v>
      </c>
      <c r="R1083" t="s">
        <v>10340</v>
      </c>
      <c r="S1083" t="s">
        <v>61</v>
      </c>
      <c r="U1083" t="s">
        <v>9</v>
      </c>
      <c r="V1083" t="s">
        <v>2795</v>
      </c>
    </row>
    <row r="1084" spans="1:22" ht="15.75" thickBot="1" x14ac:dyDescent="0.3">
      <c r="A1084">
        <v>3069</v>
      </c>
      <c r="B1084" t="s">
        <v>1150</v>
      </c>
      <c r="D1084" t="s">
        <v>56</v>
      </c>
      <c r="E1084" s="6" t="s">
        <v>6231</v>
      </c>
      <c r="F1084" s="65">
        <v>27053</v>
      </c>
      <c r="G1084" s="70" t="str">
        <f t="shared" si="65"/>
        <v>24/01/1974</v>
      </c>
      <c r="H1084" s="68" t="str">
        <f t="shared" si="66"/>
        <v>24</v>
      </c>
      <c r="I1084" s="47" t="str">
        <f t="shared" si="68"/>
        <v>01</v>
      </c>
      <c r="J1084" s="47" t="str">
        <f t="shared" si="67"/>
        <v>1974</v>
      </c>
      <c r="K1084" s="47" t="str">
        <f>IFERROR(INDEX(Sheet1!$A$1:$E$2788,MATCH($F1084,Sheet1!$A$1:$A$2788,0),MATCH(K$1,Sheet1!$A$1:$E$1,0)),"")</f>
        <v/>
      </c>
      <c r="L1084" s="50" t="str">
        <f>IFERROR(INDEX(Sheet1!$A$1:$E$2788,MATCH($F1084,Sheet1!$A$1:$A$2788,0),MATCH(L$1,Sheet1!$A$1:$E$1,0)),"")</f>
        <v/>
      </c>
      <c r="M1084" s="25" t="str">
        <f>IFERROR(INDEX(Sheet1!$A$1:$E$2788,MATCH($F1084,Sheet1!$A$1:$A$2788,0),MATCH(M$1,Sheet1!$A$1:$E$1,0)),"")</f>
        <v/>
      </c>
      <c r="N1084" s="25" t="str">
        <f>IFERROR(INDEX(Sheet1!$A$1:$E$2788,MATCH($F1084,Sheet1!$A$1:$A$2788,0),MATCH(N$1,Sheet1!$A$1:$E$1,0)),"")</f>
        <v/>
      </c>
      <c r="O1084" s="44" t="str">
        <f>IFERROR(INDEX(Sheet1!$A$1:$G$2788,MATCH($F1084,Sheet1!$A$1:$A$2788,0),MATCH(O$1,Sheet1!$A$1:$G$1,0)),"")</f>
        <v/>
      </c>
      <c r="P1084" s="68" t="s">
        <v>10223</v>
      </c>
      <c r="Q1084" s="30" t="s">
        <v>8827</v>
      </c>
      <c r="R1084" t="s">
        <v>10340</v>
      </c>
      <c r="S1084" t="s">
        <v>61</v>
      </c>
      <c r="U1084" t="s">
        <v>9</v>
      </c>
      <c r="V1084" t="s">
        <v>2794</v>
      </c>
    </row>
    <row r="1085" spans="1:22" ht="15.75" thickBot="1" x14ac:dyDescent="0.3">
      <c r="A1085">
        <v>3068</v>
      </c>
      <c r="B1085" t="s">
        <v>1150</v>
      </c>
      <c r="D1085" t="s">
        <v>140</v>
      </c>
      <c r="E1085" s="6" t="s">
        <v>4681</v>
      </c>
      <c r="F1085" s="65">
        <v>27058</v>
      </c>
      <c r="G1085" s="70" t="str">
        <f t="shared" si="65"/>
        <v>29/01/1974</v>
      </c>
      <c r="H1085" s="68" t="str">
        <f t="shared" si="66"/>
        <v>29</v>
      </c>
      <c r="I1085" s="47" t="str">
        <f t="shared" si="68"/>
        <v>01</v>
      </c>
      <c r="J1085" s="47" t="str">
        <f t="shared" si="67"/>
        <v>1974</v>
      </c>
      <c r="K1085" s="47" t="str">
        <f>IFERROR(INDEX(Sheet1!$A$1:$E$2788,MATCH($F1085,Sheet1!$A$1:$A$2788,0),MATCH(K$1,Sheet1!$A$1:$E$1,0)),"")</f>
        <v/>
      </c>
      <c r="L1085" s="50" t="str">
        <f>IFERROR(INDEX(Sheet1!$A$1:$E$2788,MATCH($F1085,Sheet1!$A$1:$A$2788,0),MATCH(L$1,Sheet1!$A$1:$E$1,0)),"")</f>
        <v/>
      </c>
      <c r="M1085" s="25" t="str">
        <f>IFERROR(INDEX(Sheet1!$A$1:$E$2788,MATCH($F1085,Sheet1!$A$1:$A$2788,0),MATCH(M$1,Sheet1!$A$1:$E$1,0)),"")</f>
        <v/>
      </c>
      <c r="N1085" s="25" t="str">
        <f>IFERROR(INDEX(Sheet1!$A$1:$E$2788,MATCH($F1085,Sheet1!$A$1:$A$2788,0),MATCH(N$1,Sheet1!$A$1:$E$1,0)),"")</f>
        <v/>
      </c>
      <c r="O1085" s="44" t="str">
        <f>IFERROR(INDEX(Sheet1!$A$1:$G$2788,MATCH($F1085,Sheet1!$A$1:$A$2788,0),MATCH(O$1,Sheet1!$A$1:$G$1,0)),"")</f>
        <v/>
      </c>
      <c r="P1085" s="68" t="s">
        <v>10223</v>
      </c>
      <c r="Q1085" s="30" t="s">
        <v>9453</v>
      </c>
      <c r="R1085" t="s">
        <v>10340</v>
      </c>
      <c r="S1085" t="s">
        <v>61</v>
      </c>
      <c r="U1085" t="s">
        <v>9</v>
      </c>
      <c r="V1085" t="s">
        <v>2793</v>
      </c>
    </row>
    <row r="1086" spans="1:22" ht="15.75" thickBot="1" x14ac:dyDescent="0.3">
      <c r="A1086">
        <v>3067</v>
      </c>
      <c r="B1086" t="s">
        <v>1150</v>
      </c>
      <c r="D1086" t="s">
        <v>56</v>
      </c>
      <c r="E1086" s="6" t="s">
        <v>5432</v>
      </c>
      <c r="F1086" s="65">
        <v>27059</v>
      </c>
      <c r="G1086" s="70" t="str">
        <f t="shared" si="65"/>
        <v>30/01/1974</v>
      </c>
      <c r="H1086" s="68" t="str">
        <f t="shared" si="66"/>
        <v>30</v>
      </c>
      <c r="I1086" s="47" t="str">
        <f t="shared" si="68"/>
        <v>01</v>
      </c>
      <c r="J1086" s="47" t="str">
        <f t="shared" si="67"/>
        <v>1974</v>
      </c>
      <c r="K1086" s="47" t="str">
        <f>IFERROR(INDEX(Sheet1!$A$1:$E$2788,MATCH($F1086,Sheet1!$A$1:$A$2788,0),MATCH(K$1,Sheet1!$A$1:$E$1,0)),"")</f>
        <v/>
      </c>
      <c r="L1086" s="50" t="str">
        <f>IFERROR(INDEX(Sheet1!$A$1:$E$2788,MATCH($F1086,Sheet1!$A$1:$A$2788,0),MATCH(L$1,Sheet1!$A$1:$E$1,0)),"")</f>
        <v/>
      </c>
      <c r="M1086" s="25" t="str">
        <f>IFERROR(INDEX(Sheet1!$A$1:$E$2788,MATCH($F1086,Sheet1!$A$1:$A$2788,0),MATCH(M$1,Sheet1!$A$1:$E$1,0)),"")</f>
        <v/>
      </c>
      <c r="N1086" s="25" t="str">
        <f>IFERROR(INDEX(Sheet1!$A$1:$E$2788,MATCH($F1086,Sheet1!$A$1:$A$2788,0),MATCH(N$1,Sheet1!$A$1:$E$1,0)),"")</f>
        <v/>
      </c>
      <c r="O1086" s="44" t="str">
        <f>IFERROR(INDEX(Sheet1!$A$1:$G$2788,MATCH($F1086,Sheet1!$A$1:$A$2788,0),MATCH(O$1,Sheet1!$A$1:$G$1,0)),"")</f>
        <v/>
      </c>
      <c r="P1086" s="68" t="s">
        <v>10223</v>
      </c>
      <c r="Q1086" s="30" t="s">
        <v>9015</v>
      </c>
      <c r="R1086" t="s">
        <v>10340</v>
      </c>
      <c r="S1086" t="s">
        <v>61</v>
      </c>
      <c r="U1086" t="s">
        <v>9</v>
      </c>
      <c r="V1086" t="s">
        <v>2792</v>
      </c>
    </row>
    <row r="1087" spans="1:22" ht="15.75" thickBot="1" x14ac:dyDescent="0.3">
      <c r="A1087">
        <v>3066</v>
      </c>
      <c r="B1087" t="s">
        <v>830</v>
      </c>
      <c r="D1087" t="s">
        <v>209</v>
      </c>
      <c r="E1087" s="6" t="s">
        <v>4151</v>
      </c>
      <c r="F1087" s="65">
        <v>27064</v>
      </c>
      <c r="G1087" s="70" t="str">
        <f t="shared" si="65"/>
        <v>04/02/1974</v>
      </c>
      <c r="H1087" s="68" t="str">
        <f t="shared" si="66"/>
        <v>04</v>
      </c>
      <c r="I1087" s="47" t="str">
        <f t="shared" si="68"/>
        <v>02</v>
      </c>
      <c r="J1087" s="47" t="str">
        <f t="shared" si="67"/>
        <v>1974</v>
      </c>
      <c r="K1087" s="47" t="str">
        <f>IFERROR(INDEX(Sheet1!$A$1:$E$2788,MATCH($F1087,Sheet1!$A$1:$A$2788,0),MATCH(K$1,Sheet1!$A$1:$E$1,0)),"")</f>
        <v/>
      </c>
      <c r="L1087" s="50" t="str">
        <f>IFERROR(INDEX(Sheet1!$A$1:$E$2788,MATCH($F1087,Sheet1!$A$1:$A$2788,0),MATCH(L$1,Sheet1!$A$1:$E$1,0)),"")</f>
        <v/>
      </c>
      <c r="M1087" s="25" t="str">
        <f>IFERROR(INDEX(Sheet1!$A$1:$E$2788,MATCH($F1087,Sheet1!$A$1:$A$2788,0),MATCH(M$1,Sheet1!$A$1:$E$1,0)),"")</f>
        <v/>
      </c>
      <c r="N1087" s="25" t="str">
        <f>IFERROR(INDEX(Sheet1!$A$1:$E$2788,MATCH($F1087,Sheet1!$A$1:$A$2788,0),MATCH(N$1,Sheet1!$A$1:$E$1,0)),"")</f>
        <v/>
      </c>
      <c r="O1087" s="44" t="str">
        <f>IFERROR(INDEX(Sheet1!$A$1:$G$2788,MATCH($F1087,Sheet1!$A$1:$A$2788,0),MATCH(O$1,Sheet1!$A$1:$G$1,0)),"")</f>
        <v/>
      </c>
      <c r="P1087" s="64" t="s">
        <v>10226</v>
      </c>
      <c r="Q1087" s="30" t="s">
        <v>8826</v>
      </c>
      <c r="R1087" t="s">
        <v>10340</v>
      </c>
      <c r="S1087" t="s">
        <v>61</v>
      </c>
      <c r="U1087" t="s">
        <v>9</v>
      </c>
      <c r="V1087" t="s">
        <v>2791</v>
      </c>
    </row>
    <row r="1088" spans="1:22" ht="15.75" thickBot="1" x14ac:dyDescent="0.3">
      <c r="A1088">
        <v>3065</v>
      </c>
      <c r="B1088" t="s">
        <v>1150</v>
      </c>
      <c r="D1088" t="s">
        <v>1601</v>
      </c>
      <c r="E1088" s="6" t="s">
        <v>5433</v>
      </c>
      <c r="F1088" s="65">
        <v>27066</v>
      </c>
      <c r="G1088" s="70" t="str">
        <f t="shared" si="65"/>
        <v>06/02/1974</v>
      </c>
      <c r="H1088" s="68" t="str">
        <f t="shared" si="66"/>
        <v>06</v>
      </c>
      <c r="I1088" s="47" t="str">
        <f t="shared" si="68"/>
        <v>02</v>
      </c>
      <c r="J1088" s="47" t="str">
        <f t="shared" si="67"/>
        <v>1974</v>
      </c>
      <c r="K1088" s="47" t="str">
        <f>IFERROR(INDEX(Sheet1!$A$1:$E$2788,MATCH($F1088,Sheet1!$A$1:$A$2788,0),MATCH(K$1,Sheet1!$A$1:$E$1,0)),"")</f>
        <v/>
      </c>
      <c r="L1088" s="50" t="str">
        <f>IFERROR(INDEX(Sheet1!$A$1:$E$2788,MATCH($F1088,Sheet1!$A$1:$A$2788,0),MATCH(L$1,Sheet1!$A$1:$E$1,0)),"")</f>
        <v/>
      </c>
      <c r="M1088" s="25" t="str">
        <f>IFERROR(INDEX(Sheet1!$A$1:$E$2788,MATCH($F1088,Sheet1!$A$1:$A$2788,0),MATCH(M$1,Sheet1!$A$1:$E$1,0)),"")</f>
        <v/>
      </c>
      <c r="N1088" s="25" t="str">
        <f>IFERROR(INDEX(Sheet1!$A$1:$E$2788,MATCH($F1088,Sheet1!$A$1:$A$2788,0),MATCH(N$1,Sheet1!$A$1:$E$1,0)),"")</f>
        <v/>
      </c>
      <c r="O1088" s="44" t="str">
        <f>IFERROR(INDEX(Sheet1!$A$1:$G$2788,MATCH($F1088,Sheet1!$A$1:$A$2788,0),MATCH(O$1,Sheet1!$A$1:$G$1,0)),"")</f>
        <v/>
      </c>
      <c r="P1088" s="68" t="s">
        <v>10223</v>
      </c>
      <c r="Q1088" s="30" t="s">
        <v>9454</v>
      </c>
      <c r="R1088" t="s">
        <v>10340</v>
      </c>
      <c r="S1088" t="s">
        <v>61</v>
      </c>
      <c r="U1088" t="s">
        <v>9</v>
      </c>
      <c r="V1088" t="s">
        <v>2790</v>
      </c>
    </row>
    <row r="1089" spans="1:22" ht="15.75" thickBot="1" x14ac:dyDescent="0.3">
      <c r="A1089">
        <v>3064</v>
      </c>
      <c r="B1089" t="s">
        <v>1345</v>
      </c>
      <c r="D1089" t="s">
        <v>17</v>
      </c>
      <c r="E1089" s="6" t="s">
        <v>4152</v>
      </c>
      <c r="F1089" s="65">
        <v>27071</v>
      </c>
      <c r="G1089" s="70" t="str">
        <f t="shared" si="65"/>
        <v>11/02/1974</v>
      </c>
      <c r="H1089" s="68" t="str">
        <f t="shared" si="66"/>
        <v>11</v>
      </c>
      <c r="I1089" s="47" t="str">
        <f t="shared" si="68"/>
        <v>02</v>
      </c>
      <c r="J1089" s="47" t="str">
        <f t="shared" si="67"/>
        <v>1974</v>
      </c>
      <c r="K1089" s="47" t="str">
        <f>IFERROR(INDEX(Sheet1!$A$1:$E$2788,MATCH($F1089,Sheet1!$A$1:$A$2788,0),MATCH(K$1,Sheet1!$A$1:$E$1,0)),"")</f>
        <v/>
      </c>
      <c r="L1089" s="50" t="str">
        <f>IFERROR(INDEX(Sheet1!$A$1:$E$2788,MATCH($F1089,Sheet1!$A$1:$A$2788,0),MATCH(L$1,Sheet1!$A$1:$E$1,0)),"")</f>
        <v/>
      </c>
      <c r="M1089" s="25" t="str">
        <f>IFERROR(INDEX(Sheet1!$A$1:$E$2788,MATCH($F1089,Sheet1!$A$1:$A$2788,0),MATCH(M$1,Sheet1!$A$1:$E$1,0)),"")</f>
        <v/>
      </c>
      <c r="N1089" s="25" t="str">
        <f>IFERROR(INDEX(Sheet1!$A$1:$E$2788,MATCH($F1089,Sheet1!$A$1:$A$2788,0),MATCH(N$1,Sheet1!$A$1:$E$1,0)),"")</f>
        <v/>
      </c>
      <c r="O1089" s="44" t="str">
        <f>IFERROR(INDEX(Sheet1!$A$1:$G$2788,MATCH($F1089,Sheet1!$A$1:$A$2788,0),MATCH(O$1,Sheet1!$A$1:$G$1,0)),"")</f>
        <v/>
      </c>
      <c r="P1089" s="50" t="s">
        <v>10217</v>
      </c>
      <c r="Q1089" s="30" t="s">
        <v>9455</v>
      </c>
      <c r="R1089" t="s">
        <v>10340</v>
      </c>
      <c r="S1089" t="s">
        <v>61</v>
      </c>
      <c r="U1089" t="s">
        <v>33</v>
      </c>
      <c r="V1089" t="s">
        <v>2789</v>
      </c>
    </row>
    <row r="1090" spans="1:22" ht="15.75" thickBot="1" x14ac:dyDescent="0.3">
      <c r="A1090">
        <v>3063</v>
      </c>
      <c r="B1090" t="s">
        <v>1150</v>
      </c>
      <c r="D1090" t="s">
        <v>20</v>
      </c>
      <c r="E1090" s="6" t="s">
        <v>4682</v>
      </c>
      <c r="F1090" s="65">
        <v>27072</v>
      </c>
      <c r="G1090" s="70" t="str">
        <f t="shared" si="65"/>
        <v>12/02/1974</v>
      </c>
      <c r="H1090" s="68" t="str">
        <f t="shared" si="66"/>
        <v>12</v>
      </c>
      <c r="I1090" s="47" t="str">
        <f t="shared" si="68"/>
        <v>02</v>
      </c>
      <c r="J1090" s="47" t="str">
        <f t="shared" si="67"/>
        <v>1974</v>
      </c>
      <c r="K1090" s="47" t="str">
        <f>IFERROR(INDEX(Sheet1!$A$1:$E$2788,MATCH($F1090,Sheet1!$A$1:$A$2788,0),MATCH(K$1,Sheet1!$A$1:$E$1,0)),"")</f>
        <v/>
      </c>
      <c r="L1090" s="50" t="str">
        <f>IFERROR(INDEX(Sheet1!$A$1:$E$2788,MATCH($F1090,Sheet1!$A$1:$A$2788,0),MATCH(L$1,Sheet1!$A$1:$E$1,0)),"")</f>
        <v/>
      </c>
      <c r="M1090" s="25" t="str">
        <f>IFERROR(INDEX(Sheet1!$A$1:$E$2788,MATCH($F1090,Sheet1!$A$1:$A$2788,0),MATCH(M$1,Sheet1!$A$1:$E$1,0)),"")</f>
        <v/>
      </c>
      <c r="N1090" s="25" t="str">
        <f>IFERROR(INDEX(Sheet1!$A$1:$E$2788,MATCH($F1090,Sheet1!$A$1:$A$2788,0),MATCH(N$1,Sheet1!$A$1:$E$1,0)),"")</f>
        <v/>
      </c>
      <c r="O1090" s="44" t="str">
        <f>IFERROR(INDEX(Sheet1!$A$1:$G$2788,MATCH($F1090,Sheet1!$A$1:$A$2788,0),MATCH(O$1,Sheet1!$A$1:$G$1,0)),"")</f>
        <v/>
      </c>
      <c r="P1090" s="68" t="s">
        <v>10223</v>
      </c>
      <c r="Q1090" s="30" t="s">
        <v>9030</v>
      </c>
      <c r="R1090" t="s">
        <v>10340</v>
      </c>
      <c r="S1090" t="s">
        <v>61</v>
      </c>
      <c r="U1090" t="s">
        <v>9</v>
      </c>
      <c r="V1090" t="s">
        <v>2788</v>
      </c>
    </row>
    <row r="1091" spans="1:22" ht="15.75" thickBot="1" x14ac:dyDescent="0.3">
      <c r="A1091">
        <v>3062</v>
      </c>
      <c r="B1091" t="s">
        <v>1962</v>
      </c>
      <c r="D1091" t="s">
        <v>932</v>
      </c>
      <c r="E1091" s="6" t="s">
        <v>5434</v>
      </c>
      <c r="F1091" s="65">
        <v>27073</v>
      </c>
      <c r="G1091" s="70" t="str">
        <f t="shared" ref="G1091:G1154" si="69">TEXT(F1091, "dd/mm/yyyy")</f>
        <v>13/02/1974</v>
      </c>
      <c r="H1091" s="68" t="str">
        <f t="shared" ref="H1091:H1154" si="70">LEFT(G1091,2)</f>
        <v>13</v>
      </c>
      <c r="I1091" s="47" t="str">
        <f t="shared" si="68"/>
        <v>02</v>
      </c>
      <c r="J1091" s="47" t="str">
        <f t="shared" ref="J1091:J1154" si="71">RIGHT(G1091,4)</f>
        <v>1974</v>
      </c>
      <c r="K1091" s="47" t="str">
        <f>IFERROR(INDEX(Sheet1!$A$1:$E$2788,MATCH($F1091,Sheet1!$A$1:$A$2788,0),MATCH(K$1,Sheet1!$A$1:$E$1,0)),"")</f>
        <v/>
      </c>
      <c r="L1091" s="50" t="str">
        <f>IFERROR(INDEX(Sheet1!$A$1:$E$2788,MATCH($F1091,Sheet1!$A$1:$A$2788,0),MATCH(L$1,Sheet1!$A$1:$E$1,0)),"")</f>
        <v/>
      </c>
      <c r="M1091" s="25" t="str">
        <f>IFERROR(INDEX(Sheet1!$A$1:$E$2788,MATCH($F1091,Sheet1!$A$1:$A$2788,0),MATCH(M$1,Sheet1!$A$1:$E$1,0)),"")</f>
        <v/>
      </c>
      <c r="N1091" s="25" t="str">
        <f>IFERROR(INDEX(Sheet1!$A$1:$E$2788,MATCH($F1091,Sheet1!$A$1:$A$2788,0),MATCH(N$1,Sheet1!$A$1:$E$1,0)),"")</f>
        <v/>
      </c>
      <c r="O1091" s="44" t="str">
        <f>IFERROR(INDEX(Sheet1!$A$1:$G$2788,MATCH($F1091,Sheet1!$A$1:$A$2788,0),MATCH(O$1,Sheet1!$A$1:$G$1,0)),"")</f>
        <v/>
      </c>
      <c r="P1091" s="50" t="s">
        <v>10217</v>
      </c>
      <c r="Q1091" s="30" t="s">
        <v>8955</v>
      </c>
      <c r="R1091" t="s">
        <v>10340</v>
      </c>
      <c r="S1091" t="s">
        <v>61</v>
      </c>
      <c r="U1091" t="s">
        <v>9</v>
      </c>
      <c r="V1091" t="s">
        <v>2787</v>
      </c>
    </row>
    <row r="1092" spans="1:22" ht="15.75" thickBot="1" x14ac:dyDescent="0.3">
      <c r="A1092">
        <v>3061</v>
      </c>
      <c r="B1092" t="s">
        <v>1722</v>
      </c>
      <c r="D1092" t="s">
        <v>1723</v>
      </c>
      <c r="E1092" s="6" t="s">
        <v>4153</v>
      </c>
      <c r="F1092" s="65">
        <v>27078</v>
      </c>
      <c r="G1092" s="70" t="str">
        <f t="shared" si="69"/>
        <v>18/02/1974</v>
      </c>
      <c r="H1092" s="68" t="str">
        <f t="shared" si="70"/>
        <v>18</v>
      </c>
      <c r="I1092" s="47" t="str">
        <f t="shared" si="68"/>
        <v>02</v>
      </c>
      <c r="J1092" s="47" t="str">
        <f t="shared" si="71"/>
        <v>1974</v>
      </c>
      <c r="K1092" s="47" t="str">
        <f>IFERROR(INDEX(Sheet1!$A$1:$E$2788,MATCH($F1092,Sheet1!$A$1:$A$2788,0),MATCH(K$1,Sheet1!$A$1:$E$1,0)),"")</f>
        <v/>
      </c>
      <c r="L1092" s="50" t="str">
        <f>IFERROR(INDEX(Sheet1!$A$1:$E$2788,MATCH($F1092,Sheet1!$A$1:$A$2788,0),MATCH(L$1,Sheet1!$A$1:$E$1,0)),"")</f>
        <v/>
      </c>
      <c r="M1092" s="25" t="str">
        <f>IFERROR(INDEX(Sheet1!$A$1:$E$2788,MATCH($F1092,Sheet1!$A$1:$A$2788,0),MATCH(M$1,Sheet1!$A$1:$E$1,0)),"")</f>
        <v/>
      </c>
      <c r="N1092" s="25" t="str">
        <f>IFERROR(INDEX(Sheet1!$A$1:$E$2788,MATCH($F1092,Sheet1!$A$1:$A$2788,0),MATCH(N$1,Sheet1!$A$1:$E$1,0)),"")</f>
        <v/>
      </c>
      <c r="O1092" s="44" t="str">
        <f>IFERROR(INDEX(Sheet1!$A$1:$G$2788,MATCH($F1092,Sheet1!$A$1:$A$2788,0),MATCH(O$1,Sheet1!$A$1:$G$1,0)),"")</f>
        <v/>
      </c>
      <c r="P1092" s="64" t="s">
        <v>10231</v>
      </c>
      <c r="Q1092" s="30" t="s">
        <v>9456</v>
      </c>
      <c r="R1092" t="s">
        <v>10340</v>
      </c>
      <c r="S1092" t="s">
        <v>61</v>
      </c>
      <c r="U1092" t="s">
        <v>9</v>
      </c>
      <c r="V1092" t="s">
        <v>2786</v>
      </c>
    </row>
    <row r="1093" spans="1:22" ht="15.75" thickBot="1" x14ac:dyDescent="0.3">
      <c r="A1093">
        <v>3060</v>
      </c>
      <c r="B1093" t="s">
        <v>1150</v>
      </c>
      <c r="D1093" t="s">
        <v>101</v>
      </c>
      <c r="E1093" s="6" t="s">
        <v>5435</v>
      </c>
      <c r="F1093" s="65">
        <v>27087</v>
      </c>
      <c r="G1093" s="70" t="str">
        <f t="shared" si="69"/>
        <v>27/02/1974</v>
      </c>
      <c r="H1093" s="68" t="str">
        <f t="shared" si="70"/>
        <v>27</v>
      </c>
      <c r="I1093" s="47" t="str">
        <f t="shared" ref="I1093:I1156" si="72">MID(G1093,4,2)</f>
        <v>02</v>
      </c>
      <c r="J1093" s="47" t="str">
        <f t="shared" si="71"/>
        <v>1974</v>
      </c>
      <c r="K1093" s="47" t="str">
        <f>IFERROR(INDEX(Sheet1!$A$1:$E$2788,MATCH($F1093,Sheet1!$A$1:$A$2788,0),MATCH(K$1,Sheet1!$A$1:$E$1,0)),"")</f>
        <v/>
      </c>
      <c r="L1093" s="50" t="str">
        <f>IFERROR(INDEX(Sheet1!$A$1:$E$2788,MATCH($F1093,Sheet1!$A$1:$A$2788,0),MATCH(L$1,Sheet1!$A$1:$E$1,0)),"")</f>
        <v/>
      </c>
      <c r="M1093" s="25" t="str">
        <f>IFERROR(INDEX(Sheet1!$A$1:$E$2788,MATCH($F1093,Sheet1!$A$1:$A$2788,0),MATCH(M$1,Sheet1!$A$1:$E$1,0)),"")</f>
        <v/>
      </c>
      <c r="N1093" s="25" t="str">
        <f>IFERROR(INDEX(Sheet1!$A$1:$E$2788,MATCH($F1093,Sheet1!$A$1:$A$2788,0),MATCH(N$1,Sheet1!$A$1:$E$1,0)),"")</f>
        <v/>
      </c>
      <c r="O1093" s="44" t="str">
        <f>IFERROR(INDEX(Sheet1!$A$1:$G$2788,MATCH($F1093,Sheet1!$A$1:$A$2788,0),MATCH(O$1,Sheet1!$A$1:$G$1,0)),"")</f>
        <v/>
      </c>
      <c r="P1093" s="68" t="s">
        <v>10223</v>
      </c>
      <c r="Q1093" s="30" t="s">
        <v>9457</v>
      </c>
      <c r="R1093" t="s">
        <v>10319</v>
      </c>
      <c r="S1093" t="s">
        <v>61</v>
      </c>
      <c r="U1093" t="s">
        <v>9</v>
      </c>
      <c r="V1093" t="s">
        <v>2785</v>
      </c>
    </row>
    <row r="1094" spans="1:22" ht="15.75" thickBot="1" x14ac:dyDescent="0.3">
      <c r="A1094">
        <v>3058</v>
      </c>
      <c r="B1094" t="s">
        <v>1150</v>
      </c>
      <c r="D1094" t="s">
        <v>101</v>
      </c>
      <c r="E1094" s="6" t="s">
        <v>4684</v>
      </c>
      <c r="F1094" s="65">
        <v>27093</v>
      </c>
      <c r="G1094" s="70" t="str">
        <f t="shared" si="69"/>
        <v>05/03/1974</v>
      </c>
      <c r="H1094" s="68" t="str">
        <f t="shared" si="70"/>
        <v>05</v>
      </c>
      <c r="I1094" s="47" t="str">
        <f t="shared" si="72"/>
        <v>03</v>
      </c>
      <c r="J1094" s="47" t="str">
        <f t="shared" si="71"/>
        <v>1974</v>
      </c>
      <c r="K1094" s="47" t="str">
        <f>IFERROR(INDEX(Sheet1!$A$1:$E$2788,MATCH($F1094,Sheet1!$A$1:$A$2788,0),MATCH(K$1,Sheet1!$A$1:$E$1,0)),"")</f>
        <v/>
      </c>
      <c r="L1094" s="50" t="str">
        <f>IFERROR(INDEX(Sheet1!$A$1:$E$2788,MATCH($F1094,Sheet1!$A$1:$A$2788,0),MATCH(L$1,Sheet1!$A$1:$E$1,0)),"")</f>
        <v/>
      </c>
      <c r="M1094" s="25" t="str">
        <f>IFERROR(INDEX(Sheet1!$A$1:$E$2788,MATCH($F1094,Sheet1!$A$1:$A$2788,0),MATCH(M$1,Sheet1!$A$1:$E$1,0)),"")</f>
        <v/>
      </c>
      <c r="N1094" s="25" t="str">
        <f>IFERROR(INDEX(Sheet1!$A$1:$E$2788,MATCH($F1094,Sheet1!$A$1:$A$2788,0),MATCH(N$1,Sheet1!$A$1:$E$1,0)),"")</f>
        <v/>
      </c>
      <c r="O1094" s="44" t="str">
        <f>IFERROR(INDEX(Sheet1!$A$1:$G$2788,MATCH($F1094,Sheet1!$A$1:$A$2788,0),MATCH(O$1,Sheet1!$A$1:$G$1,0)),"")</f>
        <v/>
      </c>
      <c r="P1094" s="68" t="s">
        <v>10223</v>
      </c>
      <c r="Q1094" s="30" t="s">
        <v>9196</v>
      </c>
      <c r="R1094" t="s">
        <v>10340</v>
      </c>
      <c r="S1094" t="s">
        <v>61</v>
      </c>
      <c r="U1094" t="s">
        <v>9</v>
      </c>
      <c r="V1094" t="s">
        <v>2783</v>
      </c>
    </row>
    <row r="1095" spans="1:22" ht="15.75" thickBot="1" x14ac:dyDescent="0.3">
      <c r="A1095">
        <v>3059</v>
      </c>
      <c r="B1095" t="s">
        <v>1150</v>
      </c>
      <c r="D1095" t="s">
        <v>56</v>
      </c>
      <c r="E1095" s="6" t="s">
        <v>4683</v>
      </c>
      <c r="F1095" s="65">
        <v>27093</v>
      </c>
      <c r="G1095" s="70" t="str">
        <f t="shared" si="69"/>
        <v>05/03/1974</v>
      </c>
      <c r="H1095" s="68" t="str">
        <f t="shared" si="70"/>
        <v>05</v>
      </c>
      <c r="I1095" s="47" t="str">
        <f t="shared" si="72"/>
        <v>03</v>
      </c>
      <c r="J1095" s="47" t="str">
        <f t="shared" si="71"/>
        <v>1974</v>
      </c>
      <c r="K1095" s="47" t="str">
        <f>IFERROR(INDEX(Sheet1!$A$1:$E$2788,MATCH($F1095,Sheet1!$A$1:$A$2788,0),MATCH(K$1,Sheet1!$A$1:$E$1,0)),"")</f>
        <v/>
      </c>
      <c r="L1095" s="50" t="str">
        <f>IFERROR(INDEX(Sheet1!$A$1:$E$2788,MATCH($F1095,Sheet1!$A$1:$A$2788,0),MATCH(L$1,Sheet1!$A$1:$E$1,0)),"")</f>
        <v/>
      </c>
      <c r="M1095" s="25" t="str">
        <f>IFERROR(INDEX(Sheet1!$A$1:$E$2788,MATCH($F1095,Sheet1!$A$1:$A$2788,0),MATCH(M$1,Sheet1!$A$1:$E$1,0)),"")</f>
        <v/>
      </c>
      <c r="N1095" s="25" t="str">
        <f>IFERROR(INDEX(Sheet1!$A$1:$E$2788,MATCH($F1095,Sheet1!$A$1:$A$2788,0),MATCH(N$1,Sheet1!$A$1:$E$1,0)),"")</f>
        <v/>
      </c>
      <c r="O1095" s="44" t="str">
        <f>IFERROR(INDEX(Sheet1!$A$1:$G$2788,MATCH($F1095,Sheet1!$A$1:$A$2788,0),MATCH(O$1,Sheet1!$A$1:$G$1,0)),"")</f>
        <v/>
      </c>
      <c r="P1095" s="68" t="s">
        <v>10223</v>
      </c>
      <c r="Q1095" s="30" t="s">
        <v>9458</v>
      </c>
      <c r="R1095" t="s">
        <v>10340</v>
      </c>
      <c r="S1095" t="s">
        <v>61</v>
      </c>
      <c r="U1095" t="s">
        <v>9</v>
      </c>
      <c r="V1095" t="s">
        <v>2784</v>
      </c>
    </row>
    <row r="1096" spans="1:22" ht="15.75" thickBot="1" x14ac:dyDescent="0.3">
      <c r="A1096">
        <v>3057</v>
      </c>
      <c r="B1096" t="s">
        <v>1150</v>
      </c>
      <c r="D1096" t="s">
        <v>56</v>
      </c>
      <c r="E1096" s="6" t="s">
        <v>6232</v>
      </c>
      <c r="F1096" s="65">
        <v>27102</v>
      </c>
      <c r="G1096" s="70" t="str">
        <f t="shared" si="69"/>
        <v>14/03/1974</v>
      </c>
      <c r="H1096" s="68" t="str">
        <f t="shared" si="70"/>
        <v>14</v>
      </c>
      <c r="I1096" s="47" t="str">
        <f t="shared" si="72"/>
        <v>03</v>
      </c>
      <c r="J1096" s="47" t="str">
        <f t="shared" si="71"/>
        <v>1974</v>
      </c>
      <c r="K1096" s="47" t="str">
        <f>IFERROR(INDEX(Sheet1!$A$1:$E$2788,MATCH($F1096,Sheet1!$A$1:$A$2788,0),MATCH(K$1,Sheet1!$A$1:$E$1,0)),"")</f>
        <v/>
      </c>
      <c r="L1096" s="50" t="str">
        <f>IFERROR(INDEX(Sheet1!$A$1:$E$2788,MATCH($F1096,Sheet1!$A$1:$A$2788,0),MATCH(L$1,Sheet1!$A$1:$E$1,0)),"")</f>
        <v/>
      </c>
      <c r="M1096" s="25" t="str">
        <f>IFERROR(INDEX(Sheet1!$A$1:$E$2788,MATCH($F1096,Sheet1!$A$1:$A$2788,0),MATCH(M$1,Sheet1!$A$1:$E$1,0)),"")</f>
        <v/>
      </c>
      <c r="N1096" s="25" t="str">
        <f>IFERROR(INDEX(Sheet1!$A$1:$E$2788,MATCH($F1096,Sheet1!$A$1:$A$2788,0),MATCH(N$1,Sheet1!$A$1:$E$1,0)),"")</f>
        <v/>
      </c>
      <c r="O1096" s="44" t="str">
        <f>IFERROR(INDEX(Sheet1!$A$1:$G$2788,MATCH($F1096,Sheet1!$A$1:$A$2788,0),MATCH(O$1,Sheet1!$A$1:$G$1,0)),"")</f>
        <v/>
      </c>
      <c r="P1096" s="68" t="s">
        <v>10223</v>
      </c>
      <c r="Q1096" s="30" t="s">
        <v>9459</v>
      </c>
      <c r="R1096" t="s">
        <v>10340</v>
      </c>
      <c r="S1096" t="s">
        <v>61</v>
      </c>
      <c r="U1096" t="s">
        <v>9</v>
      </c>
      <c r="V1096" t="s">
        <v>2782</v>
      </c>
    </row>
    <row r="1097" spans="1:22" ht="15.75" thickBot="1" x14ac:dyDescent="0.3">
      <c r="A1097">
        <v>3056</v>
      </c>
      <c r="B1097" t="s">
        <v>1150</v>
      </c>
      <c r="D1097" t="s">
        <v>20</v>
      </c>
      <c r="E1097" s="6" t="s">
        <v>5436</v>
      </c>
      <c r="F1097" s="65">
        <v>27108</v>
      </c>
      <c r="G1097" s="70" t="str">
        <f t="shared" si="69"/>
        <v>20/03/1974</v>
      </c>
      <c r="H1097" s="68" t="str">
        <f t="shared" si="70"/>
        <v>20</v>
      </c>
      <c r="I1097" s="47" t="str">
        <f t="shared" si="72"/>
        <v>03</v>
      </c>
      <c r="J1097" s="47" t="str">
        <f t="shared" si="71"/>
        <v>1974</v>
      </c>
      <c r="K1097" s="47" t="str">
        <f>IFERROR(INDEX(Sheet1!$A$1:$E$2788,MATCH($F1097,Sheet1!$A$1:$A$2788,0),MATCH(K$1,Sheet1!$A$1:$E$1,0)),"")</f>
        <v/>
      </c>
      <c r="L1097" s="50" t="str">
        <f>IFERROR(INDEX(Sheet1!$A$1:$E$2788,MATCH($F1097,Sheet1!$A$1:$A$2788,0),MATCH(L$1,Sheet1!$A$1:$E$1,0)),"")</f>
        <v/>
      </c>
      <c r="M1097" s="25" t="str">
        <f>IFERROR(INDEX(Sheet1!$A$1:$E$2788,MATCH($F1097,Sheet1!$A$1:$A$2788,0),MATCH(M$1,Sheet1!$A$1:$E$1,0)),"")</f>
        <v/>
      </c>
      <c r="N1097" s="25" t="str">
        <f>IFERROR(INDEX(Sheet1!$A$1:$E$2788,MATCH($F1097,Sheet1!$A$1:$A$2788,0),MATCH(N$1,Sheet1!$A$1:$E$1,0)),"")</f>
        <v/>
      </c>
      <c r="O1097" s="44" t="str">
        <f>IFERROR(INDEX(Sheet1!$A$1:$G$2788,MATCH($F1097,Sheet1!$A$1:$A$2788,0),MATCH(O$1,Sheet1!$A$1:$G$1,0)),"")</f>
        <v/>
      </c>
      <c r="P1097" s="68" t="s">
        <v>10223</v>
      </c>
      <c r="Q1097" s="30" t="s">
        <v>8976</v>
      </c>
      <c r="R1097" t="s">
        <v>10340</v>
      </c>
      <c r="S1097" t="s">
        <v>61</v>
      </c>
      <c r="U1097" t="s">
        <v>9</v>
      </c>
      <c r="V1097" t="s">
        <v>2781</v>
      </c>
    </row>
    <row r="1098" spans="1:22" ht="15.75" thickBot="1" x14ac:dyDescent="0.3">
      <c r="A1098">
        <v>3055</v>
      </c>
      <c r="B1098" t="s">
        <v>1150</v>
      </c>
      <c r="D1098" t="s">
        <v>1601</v>
      </c>
      <c r="E1098" s="6" t="s">
        <v>7804</v>
      </c>
      <c r="F1098" s="65">
        <v>27111</v>
      </c>
      <c r="G1098" s="70" t="str">
        <f t="shared" si="69"/>
        <v>23/03/1974</v>
      </c>
      <c r="H1098" s="68" t="str">
        <f t="shared" si="70"/>
        <v>23</v>
      </c>
      <c r="I1098" s="47" t="str">
        <f t="shared" si="72"/>
        <v>03</v>
      </c>
      <c r="J1098" s="47" t="str">
        <f t="shared" si="71"/>
        <v>1974</v>
      </c>
      <c r="K1098" s="47" t="str">
        <f>IFERROR(INDEX(Sheet1!$A$1:$E$2788,MATCH($F1098,Sheet1!$A$1:$A$2788,0),MATCH(K$1,Sheet1!$A$1:$E$1,0)),"")</f>
        <v/>
      </c>
      <c r="L1098" s="50" t="str">
        <f>IFERROR(INDEX(Sheet1!$A$1:$E$2788,MATCH($F1098,Sheet1!$A$1:$A$2788,0),MATCH(L$1,Sheet1!$A$1:$E$1,0)),"")</f>
        <v/>
      </c>
      <c r="M1098" s="25" t="str">
        <f>IFERROR(INDEX(Sheet1!$A$1:$E$2788,MATCH($F1098,Sheet1!$A$1:$A$2788,0),MATCH(M$1,Sheet1!$A$1:$E$1,0)),"")</f>
        <v/>
      </c>
      <c r="N1098" s="25" t="str">
        <f>IFERROR(INDEX(Sheet1!$A$1:$E$2788,MATCH($F1098,Sheet1!$A$1:$A$2788,0),MATCH(N$1,Sheet1!$A$1:$E$1,0)),"")</f>
        <v/>
      </c>
      <c r="O1098" s="44" t="str">
        <f>IFERROR(INDEX(Sheet1!$A$1:$G$2788,MATCH($F1098,Sheet1!$A$1:$A$2788,0),MATCH(O$1,Sheet1!$A$1:$G$1,0)),"")</f>
        <v/>
      </c>
      <c r="P1098" s="68" t="s">
        <v>10223</v>
      </c>
      <c r="Q1098" s="30" t="s">
        <v>9298</v>
      </c>
      <c r="R1098" t="s">
        <v>10340</v>
      </c>
      <c r="S1098" t="s">
        <v>61</v>
      </c>
      <c r="U1098" t="s">
        <v>9</v>
      </c>
      <c r="V1098" t="s">
        <v>2780</v>
      </c>
    </row>
    <row r="1099" spans="1:22" ht="15.75" thickBot="1" x14ac:dyDescent="0.3">
      <c r="A1099">
        <v>3054</v>
      </c>
      <c r="B1099" t="s">
        <v>1150</v>
      </c>
      <c r="D1099" t="s">
        <v>1186</v>
      </c>
      <c r="E1099" s="6" t="s">
        <v>4685</v>
      </c>
      <c r="F1099" s="65">
        <v>27114</v>
      </c>
      <c r="G1099" s="70" t="str">
        <f t="shared" si="69"/>
        <v>26/03/1974</v>
      </c>
      <c r="H1099" s="68" t="str">
        <f t="shared" si="70"/>
        <v>26</v>
      </c>
      <c r="I1099" s="47" t="str">
        <f t="shared" si="72"/>
        <v>03</v>
      </c>
      <c r="J1099" s="47" t="str">
        <f t="shared" si="71"/>
        <v>1974</v>
      </c>
      <c r="K1099" s="47" t="str">
        <f>IFERROR(INDEX(Sheet1!$A$1:$E$2788,MATCH($F1099,Sheet1!$A$1:$A$2788,0),MATCH(K$1,Sheet1!$A$1:$E$1,0)),"")</f>
        <v/>
      </c>
      <c r="L1099" s="50" t="str">
        <f>IFERROR(INDEX(Sheet1!$A$1:$E$2788,MATCH($F1099,Sheet1!$A$1:$A$2788,0),MATCH(L$1,Sheet1!$A$1:$E$1,0)),"")</f>
        <v/>
      </c>
      <c r="M1099" s="25" t="str">
        <f>IFERROR(INDEX(Sheet1!$A$1:$E$2788,MATCH($F1099,Sheet1!$A$1:$A$2788,0),MATCH(M$1,Sheet1!$A$1:$E$1,0)),"")</f>
        <v/>
      </c>
      <c r="N1099" s="25" t="str">
        <f>IFERROR(INDEX(Sheet1!$A$1:$E$2788,MATCH($F1099,Sheet1!$A$1:$A$2788,0),MATCH(N$1,Sheet1!$A$1:$E$1,0)),"")</f>
        <v/>
      </c>
      <c r="O1099" s="44" t="str">
        <f>IFERROR(INDEX(Sheet1!$A$1:$G$2788,MATCH($F1099,Sheet1!$A$1:$A$2788,0),MATCH(O$1,Sheet1!$A$1:$G$1,0)),"")</f>
        <v/>
      </c>
      <c r="P1099" s="68" t="s">
        <v>10223</v>
      </c>
      <c r="Q1099" s="30" t="s">
        <v>9258</v>
      </c>
      <c r="R1099" t="s">
        <v>10340</v>
      </c>
      <c r="S1099" t="s">
        <v>61</v>
      </c>
      <c r="U1099" t="s">
        <v>9</v>
      </c>
      <c r="V1099" t="s">
        <v>2779</v>
      </c>
    </row>
    <row r="1100" spans="1:22" ht="15.75" thickBot="1" x14ac:dyDescent="0.3">
      <c r="A1100">
        <v>3053</v>
      </c>
      <c r="B1100" t="s">
        <v>1150</v>
      </c>
      <c r="D1100" t="s">
        <v>20</v>
      </c>
      <c r="E1100" s="6" t="s">
        <v>5437</v>
      </c>
      <c r="F1100" s="65">
        <v>27122</v>
      </c>
      <c r="G1100" s="70" t="str">
        <f t="shared" si="69"/>
        <v>03/04/1974</v>
      </c>
      <c r="H1100" s="68" t="str">
        <f t="shared" si="70"/>
        <v>03</v>
      </c>
      <c r="I1100" s="47" t="str">
        <f t="shared" si="72"/>
        <v>04</v>
      </c>
      <c r="J1100" s="47" t="str">
        <f t="shared" si="71"/>
        <v>1974</v>
      </c>
      <c r="K1100" s="47" t="str">
        <f>IFERROR(INDEX(Sheet1!$A$1:$E$2788,MATCH($F1100,Sheet1!$A$1:$A$2788,0),MATCH(K$1,Sheet1!$A$1:$E$1,0)),"")</f>
        <v/>
      </c>
      <c r="L1100" s="50" t="str">
        <f>IFERROR(INDEX(Sheet1!$A$1:$E$2788,MATCH($F1100,Sheet1!$A$1:$A$2788,0),MATCH(L$1,Sheet1!$A$1:$E$1,0)),"")</f>
        <v/>
      </c>
      <c r="M1100" s="25" t="str">
        <f>IFERROR(INDEX(Sheet1!$A$1:$E$2788,MATCH($F1100,Sheet1!$A$1:$A$2788,0),MATCH(M$1,Sheet1!$A$1:$E$1,0)),"")</f>
        <v/>
      </c>
      <c r="N1100" s="25" t="str">
        <f>IFERROR(INDEX(Sheet1!$A$1:$E$2788,MATCH($F1100,Sheet1!$A$1:$A$2788,0),MATCH(N$1,Sheet1!$A$1:$E$1,0)),"")</f>
        <v/>
      </c>
      <c r="O1100" s="44" t="str">
        <f>IFERROR(INDEX(Sheet1!$A$1:$G$2788,MATCH($F1100,Sheet1!$A$1:$A$2788,0),MATCH(O$1,Sheet1!$A$1:$G$1,0)),"")</f>
        <v/>
      </c>
      <c r="P1100" s="68" t="s">
        <v>10223</v>
      </c>
      <c r="Q1100" s="30" t="s">
        <v>8835</v>
      </c>
      <c r="R1100" t="s">
        <v>10340</v>
      </c>
      <c r="S1100" t="s">
        <v>61</v>
      </c>
      <c r="U1100" t="s">
        <v>9</v>
      </c>
      <c r="V1100" t="s">
        <v>2778</v>
      </c>
    </row>
    <row r="1101" spans="1:22" ht="15.75" thickBot="1" x14ac:dyDescent="0.3">
      <c r="A1101">
        <v>3052</v>
      </c>
      <c r="B1101" t="s">
        <v>1150</v>
      </c>
      <c r="D1101" t="s">
        <v>1151</v>
      </c>
      <c r="E1101" s="6" t="s">
        <v>6233</v>
      </c>
      <c r="F1101" s="65">
        <v>27123</v>
      </c>
      <c r="G1101" s="70" t="str">
        <f t="shared" si="69"/>
        <v>04/04/1974</v>
      </c>
      <c r="H1101" s="68" t="str">
        <f t="shared" si="70"/>
        <v>04</v>
      </c>
      <c r="I1101" s="47" t="str">
        <f t="shared" si="72"/>
        <v>04</v>
      </c>
      <c r="J1101" s="47" t="str">
        <f t="shared" si="71"/>
        <v>1974</v>
      </c>
      <c r="K1101" s="47" t="str">
        <f>IFERROR(INDEX(Sheet1!$A$1:$E$2788,MATCH($F1101,Sheet1!$A$1:$A$2788,0),MATCH(K$1,Sheet1!$A$1:$E$1,0)),"")</f>
        <v/>
      </c>
      <c r="L1101" s="50" t="str">
        <f>IFERROR(INDEX(Sheet1!$A$1:$E$2788,MATCH($F1101,Sheet1!$A$1:$A$2788,0),MATCH(L$1,Sheet1!$A$1:$E$1,0)),"")</f>
        <v/>
      </c>
      <c r="M1101" s="25" t="str">
        <f>IFERROR(INDEX(Sheet1!$A$1:$E$2788,MATCH($F1101,Sheet1!$A$1:$A$2788,0),MATCH(M$1,Sheet1!$A$1:$E$1,0)),"")</f>
        <v/>
      </c>
      <c r="N1101" s="25" t="str">
        <f>IFERROR(INDEX(Sheet1!$A$1:$E$2788,MATCH($F1101,Sheet1!$A$1:$A$2788,0),MATCH(N$1,Sheet1!$A$1:$E$1,0)),"")</f>
        <v/>
      </c>
      <c r="O1101" s="44" t="str">
        <f>IFERROR(INDEX(Sheet1!$A$1:$G$2788,MATCH($F1101,Sheet1!$A$1:$A$2788,0),MATCH(O$1,Sheet1!$A$1:$G$1,0)),"")</f>
        <v/>
      </c>
      <c r="P1101" s="68" t="s">
        <v>10223</v>
      </c>
      <c r="Q1101" s="30" t="s">
        <v>8976</v>
      </c>
      <c r="R1101" t="s">
        <v>10340</v>
      </c>
      <c r="S1101" t="s">
        <v>61</v>
      </c>
      <c r="U1101" t="s">
        <v>9</v>
      </c>
      <c r="V1101" t="s">
        <v>2777</v>
      </c>
    </row>
    <row r="1102" spans="1:22" ht="15.75" thickBot="1" x14ac:dyDescent="0.3">
      <c r="A1102">
        <v>3051</v>
      </c>
      <c r="B1102" t="s">
        <v>1345</v>
      </c>
      <c r="D1102" t="s">
        <v>178</v>
      </c>
      <c r="E1102" s="6" t="s">
        <v>5438</v>
      </c>
      <c r="F1102" s="65">
        <v>27129</v>
      </c>
      <c r="G1102" s="70" t="str">
        <f t="shared" si="69"/>
        <v>10/04/1974</v>
      </c>
      <c r="H1102" s="68" t="str">
        <f t="shared" si="70"/>
        <v>10</v>
      </c>
      <c r="I1102" s="47" t="str">
        <f t="shared" si="72"/>
        <v>04</v>
      </c>
      <c r="J1102" s="47" t="str">
        <f t="shared" si="71"/>
        <v>1974</v>
      </c>
      <c r="K1102" s="47" t="str">
        <f>IFERROR(INDEX(Sheet1!$A$1:$E$2788,MATCH($F1102,Sheet1!$A$1:$A$2788,0),MATCH(K$1,Sheet1!$A$1:$E$1,0)),"")</f>
        <v/>
      </c>
      <c r="L1102" s="50" t="str">
        <f>IFERROR(INDEX(Sheet1!$A$1:$E$2788,MATCH($F1102,Sheet1!$A$1:$A$2788,0),MATCH(L$1,Sheet1!$A$1:$E$1,0)),"")</f>
        <v/>
      </c>
      <c r="M1102" s="25" t="str">
        <f>IFERROR(INDEX(Sheet1!$A$1:$E$2788,MATCH($F1102,Sheet1!$A$1:$A$2788,0),MATCH(M$1,Sheet1!$A$1:$E$1,0)),"")</f>
        <v/>
      </c>
      <c r="N1102" s="25" t="str">
        <f>IFERROR(INDEX(Sheet1!$A$1:$E$2788,MATCH($F1102,Sheet1!$A$1:$A$2788,0),MATCH(N$1,Sheet1!$A$1:$E$1,0)),"")</f>
        <v/>
      </c>
      <c r="O1102" s="44" t="str">
        <f>IFERROR(INDEX(Sheet1!$A$1:$G$2788,MATCH($F1102,Sheet1!$A$1:$A$2788,0),MATCH(O$1,Sheet1!$A$1:$G$1,0)),"")</f>
        <v/>
      </c>
      <c r="P1102" s="50" t="s">
        <v>10217</v>
      </c>
      <c r="Q1102" s="30" t="s">
        <v>8891</v>
      </c>
      <c r="R1102" t="s">
        <v>10340</v>
      </c>
      <c r="S1102" t="s">
        <v>61</v>
      </c>
      <c r="U1102" t="s">
        <v>9</v>
      </c>
      <c r="V1102" t="s">
        <v>2776</v>
      </c>
    </row>
    <row r="1103" spans="1:22" ht="15.75" thickBot="1" x14ac:dyDescent="0.3">
      <c r="A1103">
        <v>3050</v>
      </c>
      <c r="B1103" t="s">
        <v>1150</v>
      </c>
      <c r="D1103" t="s">
        <v>56</v>
      </c>
      <c r="E1103" s="6" t="s">
        <v>6234</v>
      </c>
      <c r="F1103" s="65">
        <v>27130</v>
      </c>
      <c r="G1103" s="70" t="str">
        <f t="shared" si="69"/>
        <v>11/04/1974</v>
      </c>
      <c r="H1103" s="68" t="str">
        <f t="shared" si="70"/>
        <v>11</v>
      </c>
      <c r="I1103" s="47" t="str">
        <f t="shared" si="72"/>
        <v>04</v>
      </c>
      <c r="J1103" s="47" t="str">
        <f t="shared" si="71"/>
        <v>1974</v>
      </c>
      <c r="K1103" s="47" t="str">
        <f>IFERROR(INDEX(Sheet1!$A$1:$E$2788,MATCH($F1103,Sheet1!$A$1:$A$2788,0),MATCH(K$1,Sheet1!$A$1:$E$1,0)),"")</f>
        <v/>
      </c>
      <c r="L1103" s="50" t="str">
        <f>IFERROR(INDEX(Sheet1!$A$1:$E$2788,MATCH($F1103,Sheet1!$A$1:$A$2788,0),MATCH(L$1,Sheet1!$A$1:$E$1,0)),"")</f>
        <v/>
      </c>
      <c r="M1103" s="25" t="str">
        <f>IFERROR(INDEX(Sheet1!$A$1:$E$2788,MATCH($F1103,Sheet1!$A$1:$A$2788,0),MATCH(M$1,Sheet1!$A$1:$E$1,0)),"")</f>
        <v/>
      </c>
      <c r="N1103" s="25" t="str">
        <f>IFERROR(INDEX(Sheet1!$A$1:$E$2788,MATCH($F1103,Sheet1!$A$1:$A$2788,0),MATCH(N$1,Sheet1!$A$1:$E$1,0)),"")</f>
        <v/>
      </c>
      <c r="O1103" s="44" t="str">
        <f>IFERROR(INDEX(Sheet1!$A$1:$G$2788,MATCH($F1103,Sheet1!$A$1:$A$2788,0),MATCH(O$1,Sheet1!$A$1:$G$1,0)),"")</f>
        <v/>
      </c>
      <c r="P1103" s="68" t="s">
        <v>10223</v>
      </c>
      <c r="Q1103" s="30" t="s">
        <v>9460</v>
      </c>
      <c r="R1103" t="s">
        <v>10319</v>
      </c>
      <c r="S1103" t="s">
        <v>61</v>
      </c>
      <c r="U1103" t="s">
        <v>9</v>
      </c>
      <c r="V1103" t="s">
        <v>2775</v>
      </c>
    </row>
    <row r="1104" spans="1:22" ht="15.75" thickBot="1" x14ac:dyDescent="0.3">
      <c r="A1104">
        <v>3049</v>
      </c>
      <c r="B1104" t="s">
        <v>1150</v>
      </c>
      <c r="D1104" t="s">
        <v>20</v>
      </c>
      <c r="E1104" s="6" t="s">
        <v>7077</v>
      </c>
      <c r="F1104" s="65">
        <v>27131</v>
      </c>
      <c r="G1104" s="70" t="str">
        <f t="shared" si="69"/>
        <v>12/04/1974</v>
      </c>
      <c r="H1104" s="68" t="str">
        <f t="shared" si="70"/>
        <v>12</v>
      </c>
      <c r="I1104" s="47" t="str">
        <f t="shared" si="72"/>
        <v>04</v>
      </c>
      <c r="J1104" s="47" t="str">
        <f t="shared" si="71"/>
        <v>1974</v>
      </c>
      <c r="K1104" s="47" t="str">
        <f>IFERROR(INDEX(Sheet1!$A$1:$E$2788,MATCH($F1104,Sheet1!$A$1:$A$2788,0),MATCH(K$1,Sheet1!$A$1:$E$1,0)),"")</f>
        <v/>
      </c>
      <c r="L1104" s="50" t="str">
        <f>IFERROR(INDEX(Sheet1!$A$1:$E$2788,MATCH($F1104,Sheet1!$A$1:$A$2788,0),MATCH(L$1,Sheet1!$A$1:$E$1,0)),"")</f>
        <v/>
      </c>
      <c r="M1104" s="25" t="str">
        <f>IFERROR(INDEX(Sheet1!$A$1:$E$2788,MATCH($F1104,Sheet1!$A$1:$A$2788,0),MATCH(M$1,Sheet1!$A$1:$E$1,0)),"")</f>
        <v/>
      </c>
      <c r="N1104" s="25" t="str">
        <f>IFERROR(INDEX(Sheet1!$A$1:$E$2788,MATCH($F1104,Sheet1!$A$1:$A$2788,0),MATCH(N$1,Sheet1!$A$1:$E$1,0)),"")</f>
        <v/>
      </c>
      <c r="O1104" s="44" t="str">
        <f>IFERROR(INDEX(Sheet1!$A$1:$G$2788,MATCH($F1104,Sheet1!$A$1:$A$2788,0),MATCH(O$1,Sheet1!$A$1:$G$1,0)),"")</f>
        <v/>
      </c>
      <c r="P1104" s="68" t="s">
        <v>10223</v>
      </c>
      <c r="Q1104" s="30" t="s">
        <v>9162</v>
      </c>
      <c r="R1104" t="s">
        <v>10340</v>
      </c>
      <c r="S1104" t="s">
        <v>61</v>
      </c>
      <c r="U1104" t="s">
        <v>33</v>
      </c>
      <c r="V1104" t="s">
        <v>2774</v>
      </c>
    </row>
    <row r="1105" spans="1:22" ht="15.75" thickBot="1" x14ac:dyDescent="0.3">
      <c r="A1105">
        <v>3048</v>
      </c>
      <c r="B1105" t="s">
        <v>1150</v>
      </c>
      <c r="D1105" t="s">
        <v>56</v>
      </c>
      <c r="E1105" s="6" t="s">
        <v>7805</v>
      </c>
      <c r="F1105" s="65">
        <v>27139</v>
      </c>
      <c r="G1105" s="70" t="str">
        <f t="shared" si="69"/>
        <v>20/04/1974</v>
      </c>
      <c r="H1105" s="68" t="str">
        <f t="shared" si="70"/>
        <v>20</v>
      </c>
      <c r="I1105" s="47" t="str">
        <f t="shared" si="72"/>
        <v>04</v>
      </c>
      <c r="J1105" s="47" t="str">
        <f t="shared" si="71"/>
        <v>1974</v>
      </c>
      <c r="K1105" s="47" t="str">
        <f>IFERROR(INDEX(Sheet1!$A$1:$E$2788,MATCH($F1105,Sheet1!$A$1:$A$2788,0),MATCH(K$1,Sheet1!$A$1:$E$1,0)),"")</f>
        <v/>
      </c>
      <c r="L1105" s="50" t="str">
        <f>IFERROR(INDEX(Sheet1!$A$1:$E$2788,MATCH($F1105,Sheet1!$A$1:$A$2788,0),MATCH(L$1,Sheet1!$A$1:$E$1,0)),"")</f>
        <v/>
      </c>
      <c r="M1105" s="25" t="str">
        <f>IFERROR(INDEX(Sheet1!$A$1:$E$2788,MATCH($F1105,Sheet1!$A$1:$A$2788,0),MATCH(M$1,Sheet1!$A$1:$E$1,0)),"")</f>
        <v/>
      </c>
      <c r="N1105" s="25" t="str">
        <f>IFERROR(INDEX(Sheet1!$A$1:$E$2788,MATCH($F1105,Sheet1!$A$1:$A$2788,0),MATCH(N$1,Sheet1!$A$1:$E$1,0)),"")</f>
        <v/>
      </c>
      <c r="O1105" s="44" t="str">
        <f>IFERROR(INDEX(Sheet1!$A$1:$G$2788,MATCH($F1105,Sheet1!$A$1:$A$2788,0),MATCH(O$1,Sheet1!$A$1:$G$1,0)),"")</f>
        <v/>
      </c>
      <c r="P1105" s="68" t="s">
        <v>10223</v>
      </c>
      <c r="Q1105" s="30" t="s">
        <v>9461</v>
      </c>
      <c r="R1105" t="s">
        <v>10340</v>
      </c>
      <c r="S1105" t="s">
        <v>61</v>
      </c>
      <c r="U1105" t="s">
        <v>9</v>
      </c>
      <c r="V1105" t="s">
        <v>2773</v>
      </c>
    </row>
    <row r="1106" spans="1:22" ht="15.75" thickBot="1" x14ac:dyDescent="0.3">
      <c r="A1106">
        <v>3047</v>
      </c>
      <c r="B1106" t="s">
        <v>1150</v>
      </c>
      <c r="D1106" t="s">
        <v>56</v>
      </c>
      <c r="E1106" s="6" t="s">
        <v>5439</v>
      </c>
      <c r="F1106" s="65">
        <v>27143</v>
      </c>
      <c r="G1106" s="70" t="str">
        <f t="shared" si="69"/>
        <v>24/04/1974</v>
      </c>
      <c r="H1106" s="68" t="str">
        <f t="shared" si="70"/>
        <v>24</v>
      </c>
      <c r="I1106" s="47" t="str">
        <f t="shared" si="72"/>
        <v>04</v>
      </c>
      <c r="J1106" s="47" t="str">
        <f t="shared" si="71"/>
        <v>1974</v>
      </c>
      <c r="K1106" s="47" t="str">
        <f>IFERROR(INDEX(Sheet1!$A$1:$E$2788,MATCH($F1106,Sheet1!$A$1:$A$2788,0),MATCH(K$1,Sheet1!$A$1:$E$1,0)),"")</f>
        <v/>
      </c>
      <c r="L1106" s="50" t="str">
        <f>IFERROR(INDEX(Sheet1!$A$1:$E$2788,MATCH($F1106,Sheet1!$A$1:$A$2788,0),MATCH(L$1,Sheet1!$A$1:$E$1,0)),"")</f>
        <v/>
      </c>
      <c r="M1106" s="25" t="str">
        <f>IFERROR(INDEX(Sheet1!$A$1:$E$2788,MATCH($F1106,Sheet1!$A$1:$A$2788,0),MATCH(M$1,Sheet1!$A$1:$E$1,0)),"")</f>
        <v/>
      </c>
      <c r="N1106" s="25" t="str">
        <f>IFERROR(INDEX(Sheet1!$A$1:$E$2788,MATCH($F1106,Sheet1!$A$1:$A$2788,0),MATCH(N$1,Sheet1!$A$1:$E$1,0)),"")</f>
        <v/>
      </c>
      <c r="O1106" s="44" t="str">
        <f>IFERROR(INDEX(Sheet1!$A$1:$G$2788,MATCH($F1106,Sheet1!$A$1:$A$2788,0),MATCH(O$1,Sheet1!$A$1:$G$1,0)),"")</f>
        <v/>
      </c>
      <c r="P1106" s="68" t="s">
        <v>10223</v>
      </c>
      <c r="Q1106" s="30" t="s">
        <v>9185</v>
      </c>
      <c r="R1106" t="s">
        <v>10340</v>
      </c>
      <c r="S1106" t="s">
        <v>61</v>
      </c>
      <c r="U1106" t="s">
        <v>9</v>
      </c>
      <c r="V1106" t="s">
        <v>2772</v>
      </c>
    </row>
    <row r="1107" spans="1:22" ht="15.75" thickBot="1" x14ac:dyDescent="0.3">
      <c r="A1107">
        <v>3046</v>
      </c>
      <c r="B1107" t="s">
        <v>1150</v>
      </c>
      <c r="D1107" t="s">
        <v>1151</v>
      </c>
      <c r="E1107" s="6" t="s">
        <v>7078</v>
      </c>
      <c r="F1107" s="65">
        <v>27145</v>
      </c>
      <c r="G1107" s="70" t="str">
        <f t="shared" si="69"/>
        <v>26/04/1974</v>
      </c>
      <c r="H1107" s="68" t="str">
        <f t="shared" si="70"/>
        <v>26</v>
      </c>
      <c r="I1107" s="47" t="str">
        <f t="shared" si="72"/>
        <v>04</v>
      </c>
      <c r="J1107" s="47" t="str">
        <f t="shared" si="71"/>
        <v>1974</v>
      </c>
      <c r="K1107" s="47" t="str">
        <f>IFERROR(INDEX(Sheet1!$A$1:$E$2788,MATCH($F1107,Sheet1!$A$1:$A$2788,0),MATCH(K$1,Sheet1!$A$1:$E$1,0)),"")</f>
        <v/>
      </c>
      <c r="L1107" s="50" t="str">
        <f>IFERROR(INDEX(Sheet1!$A$1:$E$2788,MATCH($F1107,Sheet1!$A$1:$A$2788,0),MATCH(L$1,Sheet1!$A$1:$E$1,0)),"")</f>
        <v/>
      </c>
      <c r="M1107" s="25" t="str">
        <f>IFERROR(INDEX(Sheet1!$A$1:$E$2788,MATCH($F1107,Sheet1!$A$1:$A$2788,0),MATCH(M$1,Sheet1!$A$1:$E$1,0)),"")</f>
        <v/>
      </c>
      <c r="N1107" s="25" t="str">
        <f>IFERROR(INDEX(Sheet1!$A$1:$E$2788,MATCH($F1107,Sheet1!$A$1:$A$2788,0),MATCH(N$1,Sheet1!$A$1:$E$1,0)),"")</f>
        <v/>
      </c>
      <c r="O1107" s="44" t="str">
        <f>IFERROR(INDEX(Sheet1!$A$1:$G$2788,MATCH($F1107,Sheet1!$A$1:$A$2788,0),MATCH(O$1,Sheet1!$A$1:$G$1,0)),"")</f>
        <v/>
      </c>
      <c r="P1107" s="68" t="s">
        <v>10223</v>
      </c>
      <c r="Q1107" s="30" t="s">
        <v>9067</v>
      </c>
      <c r="R1107" t="s">
        <v>10340</v>
      </c>
      <c r="S1107" t="s">
        <v>61</v>
      </c>
      <c r="U1107" t="s">
        <v>9</v>
      </c>
      <c r="V1107" t="s">
        <v>2771</v>
      </c>
    </row>
    <row r="1108" spans="1:22" ht="15.75" thickBot="1" x14ac:dyDescent="0.3">
      <c r="A1108">
        <v>3044</v>
      </c>
      <c r="B1108" t="s">
        <v>1150</v>
      </c>
      <c r="D1108" t="s">
        <v>1601</v>
      </c>
      <c r="E1108" s="6" t="s">
        <v>4155</v>
      </c>
      <c r="F1108" s="65">
        <v>27148</v>
      </c>
      <c r="G1108" s="70" t="str">
        <f t="shared" si="69"/>
        <v>29/04/1974</v>
      </c>
      <c r="H1108" s="68" t="str">
        <f t="shared" si="70"/>
        <v>29</v>
      </c>
      <c r="I1108" s="47" t="str">
        <f t="shared" si="72"/>
        <v>04</v>
      </c>
      <c r="J1108" s="47" t="str">
        <f t="shared" si="71"/>
        <v>1974</v>
      </c>
      <c r="K1108" s="47" t="str">
        <f>IFERROR(INDEX(Sheet1!$A$1:$E$2788,MATCH($F1108,Sheet1!$A$1:$A$2788,0),MATCH(K$1,Sheet1!$A$1:$E$1,0)),"")</f>
        <v/>
      </c>
      <c r="L1108" s="50" t="str">
        <f>IFERROR(INDEX(Sheet1!$A$1:$E$2788,MATCH($F1108,Sheet1!$A$1:$A$2788,0),MATCH(L$1,Sheet1!$A$1:$E$1,0)),"")</f>
        <v/>
      </c>
      <c r="M1108" s="25" t="str">
        <f>IFERROR(INDEX(Sheet1!$A$1:$E$2788,MATCH($F1108,Sheet1!$A$1:$A$2788,0),MATCH(M$1,Sheet1!$A$1:$E$1,0)),"")</f>
        <v/>
      </c>
      <c r="N1108" s="25" t="str">
        <f>IFERROR(INDEX(Sheet1!$A$1:$E$2788,MATCH($F1108,Sheet1!$A$1:$A$2788,0),MATCH(N$1,Sheet1!$A$1:$E$1,0)),"")</f>
        <v/>
      </c>
      <c r="O1108" s="44" t="str">
        <f>IFERROR(INDEX(Sheet1!$A$1:$G$2788,MATCH($F1108,Sheet1!$A$1:$A$2788,0),MATCH(O$1,Sheet1!$A$1:$G$1,0)),"")</f>
        <v/>
      </c>
      <c r="P1108" s="68" t="s">
        <v>10223</v>
      </c>
      <c r="Q1108" s="30" t="s">
        <v>9462</v>
      </c>
      <c r="R1108" t="s">
        <v>10340</v>
      </c>
      <c r="S1108" t="s">
        <v>61</v>
      </c>
      <c r="U1108" t="s">
        <v>9</v>
      </c>
      <c r="V1108" t="s">
        <v>2769</v>
      </c>
    </row>
    <row r="1109" spans="1:22" ht="15.75" thickBot="1" x14ac:dyDescent="0.3">
      <c r="A1109">
        <v>3045</v>
      </c>
      <c r="B1109" t="s">
        <v>1150</v>
      </c>
      <c r="D1109" t="s">
        <v>56</v>
      </c>
      <c r="E1109" s="6" t="s">
        <v>4154</v>
      </c>
      <c r="F1109" s="65">
        <v>27148</v>
      </c>
      <c r="G1109" s="70" t="str">
        <f t="shared" si="69"/>
        <v>29/04/1974</v>
      </c>
      <c r="H1109" s="68" t="str">
        <f t="shared" si="70"/>
        <v>29</v>
      </c>
      <c r="I1109" s="47" t="str">
        <f t="shared" si="72"/>
        <v>04</v>
      </c>
      <c r="J1109" s="47" t="str">
        <f t="shared" si="71"/>
        <v>1974</v>
      </c>
      <c r="K1109" s="47" t="str">
        <f>IFERROR(INDEX(Sheet1!$A$1:$E$2788,MATCH($F1109,Sheet1!$A$1:$A$2788,0),MATCH(K$1,Sheet1!$A$1:$E$1,0)),"")</f>
        <v/>
      </c>
      <c r="L1109" s="50" t="str">
        <f>IFERROR(INDEX(Sheet1!$A$1:$E$2788,MATCH($F1109,Sheet1!$A$1:$A$2788,0),MATCH(L$1,Sheet1!$A$1:$E$1,0)),"")</f>
        <v/>
      </c>
      <c r="M1109" s="25" t="str">
        <f>IFERROR(INDEX(Sheet1!$A$1:$E$2788,MATCH($F1109,Sheet1!$A$1:$A$2788,0),MATCH(M$1,Sheet1!$A$1:$E$1,0)),"")</f>
        <v/>
      </c>
      <c r="N1109" s="25" t="str">
        <f>IFERROR(INDEX(Sheet1!$A$1:$E$2788,MATCH($F1109,Sheet1!$A$1:$A$2788,0),MATCH(N$1,Sheet1!$A$1:$E$1,0)),"")</f>
        <v/>
      </c>
      <c r="O1109" s="44" t="str">
        <f>IFERROR(INDEX(Sheet1!$A$1:$G$2788,MATCH($F1109,Sheet1!$A$1:$A$2788,0),MATCH(O$1,Sheet1!$A$1:$G$1,0)),"")</f>
        <v/>
      </c>
      <c r="P1109" s="68" t="s">
        <v>10223</v>
      </c>
      <c r="Q1109" s="30" t="s">
        <v>9416</v>
      </c>
      <c r="R1109" t="s">
        <v>10340</v>
      </c>
      <c r="S1109" t="s">
        <v>61</v>
      </c>
      <c r="U1109" t="s">
        <v>9</v>
      </c>
      <c r="V1109" t="s">
        <v>2770</v>
      </c>
    </row>
    <row r="1110" spans="1:22" ht="15.75" thickBot="1" x14ac:dyDescent="0.3">
      <c r="A1110">
        <v>3041</v>
      </c>
      <c r="B1110" t="s">
        <v>1150</v>
      </c>
      <c r="D1110" t="s">
        <v>56</v>
      </c>
      <c r="E1110" s="6" t="s">
        <v>5442</v>
      </c>
      <c r="F1110" s="65">
        <v>27164</v>
      </c>
      <c r="G1110" s="70" t="str">
        <f t="shared" si="69"/>
        <v>15/05/1974</v>
      </c>
      <c r="H1110" s="68" t="str">
        <f t="shared" si="70"/>
        <v>15</v>
      </c>
      <c r="I1110" s="47" t="str">
        <f t="shared" si="72"/>
        <v>05</v>
      </c>
      <c r="J1110" s="47" t="str">
        <f t="shared" si="71"/>
        <v>1974</v>
      </c>
      <c r="K1110" s="47" t="str">
        <f>IFERROR(INDEX(Sheet1!$A$1:$E$2788,MATCH($F1110,Sheet1!$A$1:$A$2788,0),MATCH(K$1,Sheet1!$A$1:$E$1,0)),"")</f>
        <v/>
      </c>
      <c r="L1110" s="50" t="str">
        <f>IFERROR(INDEX(Sheet1!$A$1:$E$2788,MATCH($F1110,Sheet1!$A$1:$A$2788,0),MATCH(L$1,Sheet1!$A$1:$E$1,0)),"")</f>
        <v/>
      </c>
      <c r="M1110" s="25" t="str">
        <f>IFERROR(INDEX(Sheet1!$A$1:$E$2788,MATCH($F1110,Sheet1!$A$1:$A$2788,0),MATCH(M$1,Sheet1!$A$1:$E$1,0)),"")</f>
        <v/>
      </c>
      <c r="N1110" s="25" t="str">
        <f>IFERROR(INDEX(Sheet1!$A$1:$E$2788,MATCH($F1110,Sheet1!$A$1:$A$2788,0),MATCH(N$1,Sheet1!$A$1:$E$1,0)),"")</f>
        <v/>
      </c>
      <c r="O1110" s="44" t="str">
        <f>IFERROR(INDEX(Sheet1!$A$1:$G$2788,MATCH($F1110,Sheet1!$A$1:$A$2788,0),MATCH(O$1,Sheet1!$A$1:$G$1,0)),"")</f>
        <v/>
      </c>
      <c r="P1110" s="68" t="s">
        <v>10223</v>
      </c>
      <c r="Q1110" s="30" t="s">
        <v>8938</v>
      </c>
      <c r="R1110" t="s">
        <v>10340</v>
      </c>
      <c r="S1110" t="s">
        <v>61</v>
      </c>
      <c r="U1110" t="s">
        <v>9</v>
      </c>
      <c r="V1110" t="s">
        <v>2766</v>
      </c>
    </row>
    <row r="1111" spans="1:22" ht="15.75" thickBot="1" x14ac:dyDescent="0.3">
      <c r="A1111">
        <v>3042</v>
      </c>
      <c r="B1111" t="s">
        <v>1150</v>
      </c>
      <c r="D1111" t="s">
        <v>20</v>
      </c>
      <c r="E1111" s="6" t="s">
        <v>5441</v>
      </c>
      <c r="F1111" s="65">
        <v>27164</v>
      </c>
      <c r="G1111" s="70" t="str">
        <f t="shared" si="69"/>
        <v>15/05/1974</v>
      </c>
      <c r="H1111" s="68" t="str">
        <f t="shared" si="70"/>
        <v>15</v>
      </c>
      <c r="I1111" s="47" t="str">
        <f t="shared" si="72"/>
        <v>05</v>
      </c>
      <c r="J1111" s="47" t="str">
        <f t="shared" si="71"/>
        <v>1974</v>
      </c>
      <c r="K1111" s="47" t="str">
        <f>IFERROR(INDEX(Sheet1!$A$1:$E$2788,MATCH($F1111,Sheet1!$A$1:$A$2788,0),MATCH(K$1,Sheet1!$A$1:$E$1,0)),"")</f>
        <v/>
      </c>
      <c r="L1111" s="50" t="str">
        <f>IFERROR(INDEX(Sheet1!$A$1:$E$2788,MATCH($F1111,Sheet1!$A$1:$A$2788,0),MATCH(L$1,Sheet1!$A$1:$E$1,0)),"")</f>
        <v/>
      </c>
      <c r="M1111" s="25" t="str">
        <f>IFERROR(INDEX(Sheet1!$A$1:$E$2788,MATCH($F1111,Sheet1!$A$1:$A$2788,0),MATCH(M$1,Sheet1!$A$1:$E$1,0)),"")</f>
        <v/>
      </c>
      <c r="N1111" s="25" t="str">
        <f>IFERROR(INDEX(Sheet1!$A$1:$E$2788,MATCH($F1111,Sheet1!$A$1:$A$2788,0),MATCH(N$1,Sheet1!$A$1:$E$1,0)),"")</f>
        <v/>
      </c>
      <c r="O1111" s="44" t="str">
        <f>IFERROR(INDEX(Sheet1!$A$1:$G$2788,MATCH($F1111,Sheet1!$A$1:$A$2788,0),MATCH(O$1,Sheet1!$A$1:$G$1,0)),"")</f>
        <v/>
      </c>
      <c r="P1111" s="68" t="s">
        <v>10223</v>
      </c>
      <c r="Q1111" s="30" t="s">
        <v>8976</v>
      </c>
      <c r="R1111" t="s">
        <v>10340</v>
      </c>
      <c r="S1111" t="s">
        <v>61</v>
      </c>
      <c r="U1111" t="s">
        <v>9</v>
      </c>
      <c r="V1111" t="s">
        <v>2767</v>
      </c>
    </row>
    <row r="1112" spans="1:22" ht="15.75" thickBot="1" x14ac:dyDescent="0.3">
      <c r="A1112">
        <v>3043</v>
      </c>
      <c r="B1112" t="s">
        <v>1150</v>
      </c>
      <c r="D1112" t="s">
        <v>1685</v>
      </c>
      <c r="E1112" s="6" t="s">
        <v>5440</v>
      </c>
      <c r="F1112" s="65">
        <v>27164</v>
      </c>
      <c r="G1112" s="70" t="str">
        <f t="shared" si="69"/>
        <v>15/05/1974</v>
      </c>
      <c r="H1112" s="68" t="str">
        <f t="shared" si="70"/>
        <v>15</v>
      </c>
      <c r="I1112" s="47" t="str">
        <f t="shared" si="72"/>
        <v>05</v>
      </c>
      <c r="J1112" s="47" t="str">
        <f t="shared" si="71"/>
        <v>1974</v>
      </c>
      <c r="K1112" s="47" t="str">
        <f>IFERROR(INDEX(Sheet1!$A$1:$E$2788,MATCH($F1112,Sheet1!$A$1:$A$2788,0),MATCH(K$1,Sheet1!$A$1:$E$1,0)),"")</f>
        <v/>
      </c>
      <c r="L1112" s="50" t="str">
        <f>IFERROR(INDEX(Sheet1!$A$1:$E$2788,MATCH($F1112,Sheet1!$A$1:$A$2788,0),MATCH(L$1,Sheet1!$A$1:$E$1,0)),"")</f>
        <v/>
      </c>
      <c r="M1112" s="25" t="str">
        <f>IFERROR(INDEX(Sheet1!$A$1:$E$2788,MATCH($F1112,Sheet1!$A$1:$A$2788,0),MATCH(M$1,Sheet1!$A$1:$E$1,0)),"")</f>
        <v/>
      </c>
      <c r="N1112" s="25" t="str">
        <f>IFERROR(INDEX(Sheet1!$A$1:$E$2788,MATCH($F1112,Sheet1!$A$1:$A$2788,0),MATCH(N$1,Sheet1!$A$1:$E$1,0)),"")</f>
        <v/>
      </c>
      <c r="O1112" s="44" t="str">
        <f>IFERROR(INDEX(Sheet1!$A$1:$G$2788,MATCH($F1112,Sheet1!$A$1:$A$2788,0),MATCH(O$1,Sheet1!$A$1:$G$1,0)),"")</f>
        <v/>
      </c>
      <c r="P1112" s="68" t="s">
        <v>10223</v>
      </c>
      <c r="Q1112" s="30" t="s">
        <v>8835</v>
      </c>
      <c r="R1112" t="s">
        <v>10340</v>
      </c>
      <c r="S1112" t="s">
        <v>61</v>
      </c>
      <c r="U1112" t="s">
        <v>9</v>
      </c>
      <c r="V1112" t="s">
        <v>2768</v>
      </c>
    </row>
    <row r="1113" spans="1:22" ht="15.75" thickBot="1" x14ac:dyDescent="0.3">
      <c r="A1113">
        <v>3039</v>
      </c>
      <c r="B1113" t="s">
        <v>1150</v>
      </c>
      <c r="D1113" t="s">
        <v>687</v>
      </c>
      <c r="E1113" s="6" t="s">
        <v>7080</v>
      </c>
      <c r="F1113" s="65">
        <v>27166</v>
      </c>
      <c r="G1113" s="70" t="str">
        <f t="shared" si="69"/>
        <v>17/05/1974</v>
      </c>
      <c r="H1113" s="68" t="str">
        <f t="shared" si="70"/>
        <v>17</v>
      </c>
      <c r="I1113" s="47" t="str">
        <f t="shared" si="72"/>
        <v>05</v>
      </c>
      <c r="J1113" s="47" t="str">
        <f t="shared" si="71"/>
        <v>1974</v>
      </c>
      <c r="K1113" s="47" t="str">
        <f>IFERROR(INDEX(Sheet1!$A$1:$E$2788,MATCH($F1113,Sheet1!$A$1:$A$2788,0),MATCH(K$1,Sheet1!$A$1:$E$1,0)),"")</f>
        <v/>
      </c>
      <c r="L1113" s="50" t="str">
        <f>IFERROR(INDEX(Sheet1!$A$1:$E$2788,MATCH($F1113,Sheet1!$A$1:$A$2788,0),MATCH(L$1,Sheet1!$A$1:$E$1,0)),"")</f>
        <v/>
      </c>
      <c r="M1113" s="25" t="str">
        <f>IFERROR(INDEX(Sheet1!$A$1:$E$2788,MATCH($F1113,Sheet1!$A$1:$A$2788,0),MATCH(M$1,Sheet1!$A$1:$E$1,0)),"")</f>
        <v/>
      </c>
      <c r="N1113" s="25" t="str">
        <f>IFERROR(INDEX(Sheet1!$A$1:$E$2788,MATCH($F1113,Sheet1!$A$1:$A$2788,0),MATCH(N$1,Sheet1!$A$1:$E$1,0)),"")</f>
        <v/>
      </c>
      <c r="O1113" s="44" t="str">
        <f>IFERROR(INDEX(Sheet1!$A$1:$G$2788,MATCH($F1113,Sheet1!$A$1:$A$2788,0),MATCH(O$1,Sheet1!$A$1:$G$1,0)),"")</f>
        <v/>
      </c>
      <c r="P1113" s="68" t="s">
        <v>10223</v>
      </c>
      <c r="Q1113" s="30" t="s">
        <v>9015</v>
      </c>
      <c r="R1113" t="s">
        <v>10340</v>
      </c>
      <c r="S1113" t="s">
        <v>61</v>
      </c>
      <c r="U1113" t="s">
        <v>9</v>
      </c>
      <c r="V1113" t="s">
        <v>2764</v>
      </c>
    </row>
    <row r="1114" spans="1:22" ht="15.75" thickBot="1" x14ac:dyDescent="0.3">
      <c r="A1114">
        <v>3040</v>
      </c>
      <c r="B1114" t="s">
        <v>1150</v>
      </c>
      <c r="D1114" t="s">
        <v>1685</v>
      </c>
      <c r="E1114" s="6" t="s">
        <v>7079</v>
      </c>
      <c r="F1114" s="65">
        <v>27166</v>
      </c>
      <c r="G1114" s="70" t="str">
        <f t="shared" si="69"/>
        <v>17/05/1974</v>
      </c>
      <c r="H1114" s="68" t="str">
        <f t="shared" si="70"/>
        <v>17</v>
      </c>
      <c r="I1114" s="47" t="str">
        <f t="shared" si="72"/>
        <v>05</v>
      </c>
      <c r="J1114" s="47" t="str">
        <f t="shared" si="71"/>
        <v>1974</v>
      </c>
      <c r="K1114" s="47" t="str">
        <f>IFERROR(INDEX(Sheet1!$A$1:$E$2788,MATCH($F1114,Sheet1!$A$1:$A$2788,0),MATCH(K$1,Sheet1!$A$1:$E$1,0)),"")</f>
        <v/>
      </c>
      <c r="L1114" s="50" t="str">
        <f>IFERROR(INDEX(Sheet1!$A$1:$E$2788,MATCH($F1114,Sheet1!$A$1:$A$2788,0),MATCH(L$1,Sheet1!$A$1:$E$1,0)),"")</f>
        <v/>
      </c>
      <c r="M1114" s="25" t="str">
        <f>IFERROR(INDEX(Sheet1!$A$1:$E$2788,MATCH($F1114,Sheet1!$A$1:$A$2788,0),MATCH(M$1,Sheet1!$A$1:$E$1,0)),"")</f>
        <v/>
      </c>
      <c r="N1114" s="25" t="str">
        <f>IFERROR(INDEX(Sheet1!$A$1:$E$2788,MATCH($F1114,Sheet1!$A$1:$A$2788,0),MATCH(N$1,Sheet1!$A$1:$E$1,0)),"")</f>
        <v/>
      </c>
      <c r="O1114" s="44" t="str">
        <f>IFERROR(INDEX(Sheet1!$A$1:$G$2788,MATCH($F1114,Sheet1!$A$1:$A$2788,0),MATCH(O$1,Sheet1!$A$1:$G$1,0)),"")</f>
        <v/>
      </c>
      <c r="P1114" s="68" t="s">
        <v>10223</v>
      </c>
      <c r="Q1114" s="30" t="s">
        <v>8980</v>
      </c>
      <c r="R1114" t="s">
        <v>10340</v>
      </c>
      <c r="S1114" t="s">
        <v>61</v>
      </c>
      <c r="U1114" t="s">
        <v>9</v>
      </c>
      <c r="V1114" t="s">
        <v>2765</v>
      </c>
    </row>
    <row r="1115" spans="1:22" ht="15.75" thickBot="1" x14ac:dyDescent="0.3">
      <c r="A1115">
        <v>3038</v>
      </c>
      <c r="B1115" t="s">
        <v>1150</v>
      </c>
      <c r="D1115" t="s">
        <v>1601</v>
      </c>
      <c r="E1115" s="6" t="s">
        <v>4686</v>
      </c>
      <c r="F1115" s="65">
        <v>27170</v>
      </c>
      <c r="G1115" s="70" t="str">
        <f t="shared" si="69"/>
        <v>21/05/1974</v>
      </c>
      <c r="H1115" s="68" t="str">
        <f t="shared" si="70"/>
        <v>21</v>
      </c>
      <c r="I1115" s="47" t="str">
        <f t="shared" si="72"/>
        <v>05</v>
      </c>
      <c r="J1115" s="47" t="str">
        <f t="shared" si="71"/>
        <v>1974</v>
      </c>
      <c r="K1115" s="47" t="str">
        <f>IFERROR(INDEX(Sheet1!$A$1:$E$2788,MATCH($F1115,Sheet1!$A$1:$A$2788,0),MATCH(K$1,Sheet1!$A$1:$E$1,0)),"")</f>
        <v/>
      </c>
      <c r="L1115" s="50" t="str">
        <f>IFERROR(INDEX(Sheet1!$A$1:$E$2788,MATCH($F1115,Sheet1!$A$1:$A$2788,0),MATCH(L$1,Sheet1!$A$1:$E$1,0)),"")</f>
        <v/>
      </c>
      <c r="M1115" s="25" t="str">
        <f>IFERROR(INDEX(Sheet1!$A$1:$E$2788,MATCH($F1115,Sheet1!$A$1:$A$2788,0),MATCH(M$1,Sheet1!$A$1:$E$1,0)),"")</f>
        <v/>
      </c>
      <c r="N1115" s="25" t="str">
        <f>IFERROR(INDEX(Sheet1!$A$1:$E$2788,MATCH($F1115,Sheet1!$A$1:$A$2788,0),MATCH(N$1,Sheet1!$A$1:$E$1,0)),"")</f>
        <v/>
      </c>
      <c r="O1115" s="44" t="str">
        <f>IFERROR(INDEX(Sheet1!$A$1:$G$2788,MATCH($F1115,Sheet1!$A$1:$A$2788,0),MATCH(O$1,Sheet1!$A$1:$G$1,0)),"")</f>
        <v/>
      </c>
      <c r="P1115" s="68" t="s">
        <v>10223</v>
      </c>
      <c r="Q1115" s="30" t="s">
        <v>9405</v>
      </c>
      <c r="R1115" t="s">
        <v>10319</v>
      </c>
      <c r="S1115" t="s">
        <v>61</v>
      </c>
      <c r="U1115" t="s">
        <v>9</v>
      </c>
      <c r="V1115" t="s">
        <v>2763</v>
      </c>
    </row>
    <row r="1116" spans="1:22" ht="15.75" thickBot="1" x14ac:dyDescent="0.3">
      <c r="A1116">
        <v>3037</v>
      </c>
      <c r="B1116" t="s">
        <v>1150</v>
      </c>
      <c r="D1116" t="s">
        <v>81</v>
      </c>
      <c r="E1116" s="6" t="s">
        <v>6235</v>
      </c>
      <c r="F1116" s="65">
        <v>27172</v>
      </c>
      <c r="G1116" s="70" t="str">
        <f t="shared" si="69"/>
        <v>23/05/1974</v>
      </c>
      <c r="H1116" s="68" t="str">
        <f t="shared" si="70"/>
        <v>23</v>
      </c>
      <c r="I1116" s="47" t="str">
        <f t="shared" si="72"/>
        <v>05</v>
      </c>
      <c r="J1116" s="47" t="str">
        <f t="shared" si="71"/>
        <v>1974</v>
      </c>
      <c r="K1116" s="47" t="str">
        <f>IFERROR(INDEX(Sheet1!$A$1:$E$2788,MATCH($F1116,Sheet1!$A$1:$A$2788,0),MATCH(K$1,Sheet1!$A$1:$E$1,0)),"")</f>
        <v/>
      </c>
      <c r="L1116" s="50" t="str">
        <f>IFERROR(INDEX(Sheet1!$A$1:$E$2788,MATCH($F1116,Sheet1!$A$1:$A$2788,0),MATCH(L$1,Sheet1!$A$1:$E$1,0)),"")</f>
        <v/>
      </c>
      <c r="M1116" s="25" t="str">
        <f>IFERROR(INDEX(Sheet1!$A$1:$E$2788,MATCH($F1116,Sheet1!$A$1:$A$2788,0),MATCH(M$1,Sheet1!$A$1:$E$1,0)),"")</f>
        <v/>
      </c>
      <c r="N1116" s="25" t="str">
        <f>IFERROR(INDEX(Sheet1!$A$1:$E$2788,MATCH($F1116,Sheet1!$A$1:$A$2788,0),MATCH(N$1,Sheet1!$A$1:$E$1,0)),"")</f>
        <v/>
      </c>
      <c r="O1116" s="44" t="str">
        <f>IFERROR(INDEX(Sheet1!$A$1:$G$2788,MATCH($F1116,Sheet1!$A$1:$A$2788,0),MATCH(O$1,Sheet1!$A$1:$G$1,0)),"")</f>
        <v/>
      </c>
      <c r="P1116" s="68" t="s">
        <v>10223</v>
      </c>
      <c r="Q1116" s="30" t="s">
        <v>9463</v>
      </c>
      <c r="R1116" t="s">
        <v>10340</v>
      </c>
      <c r="S1116" t="s">
        <v>61</v>
      </c>
      <c r="U1116" t="s">
        <v>33</v>
      </c>
      <c r="V1116" t="s">
        <v>2762</v>
      </c>
    </row>
    <row r="1117" spans="1:22" ht="15.75" thickBot="1" x14ac:dyDescent="0.3">
      <c r="A1117">
        <v>3036</v>
      </c>
      <c r="B1117" t="s">
        <v>1150</v>
      </c>
      <c r="D1117" t="s">
        <v>140</v>
      </c>
      <c r="E1117" s="6" t="s">
        <v>4156</v>
      </c>
      <c r="F1117" s="65">
        <v>27176</v>
      </c>
      <c r="G1117" s="70" t="str">
        <f t="shared" si="69"/>
        <v>27/05/1974</v>
      </c>
      <c r="H1117" s="68" t="str">
        <f t="shared" si="70"/>
        <v>27</v>
      </c>
      <c r="I1117" s="47" t="str">
        <f t="shared" si="72"/>
        <v>05</v>
      </c>
      <c r="J1117" s="47" t="str">
        <f t="shared" si="71"/>
        <v>1974</v>
      </c>
      <c r="K1117" s="47" t="str">
        <f>IFERROR(INDEX(Sheet1!$A$1:$E$2788,MATCH($F1117,Sheet1!$A$1:$A$2788,0),MATCH(K$1,Sheet1!$A$1:$E$1,0)),"")</f>
        <v/>
      </c>
      <c r="L1117" s="50" t="str">
        <f>IFERROR(INDEX(Sheet1!$A$1:$E$2788,MATCH($F1117,Sheet1!$A$1:$A$2788,0),MATCH(L$1,Sheet1!$A$1:$E$1,0)),"")</f>
        <v/>
      </c>
      <c r="M1117" s="25" t="str">
        <f>IFERROR(INDEX(Sheet1!$A$1:$E$2788,MATCH($F1117,Sheet1!$A$1:$A$2788,0),MATCH(M$1,Sheet1!$A$1:$E$1,0)),"")</f>
        <v/>
      </c>
      <c r="N1117" s="25" t="str">
        <f>IFERROR(INDEX(Sheet1!$A$1:$E$2788,MATCH($F1117,Sheet1!$A$1:$A$2788,0),MATCH(N$1,Sheet1!$A$1:$E$1,0)),"")</f>
        <v/>
      </c>
      <c r="O1117" s="44" t="str">
        <f>IFERROR(INDEX(Sheet1!$A$1:$G$2788,MATCH($F1117,Sheet1!$A$1:$A$2788,0),MATCH(O$1,Sheet1!$A$1:$G$1,0)),"")</f>
        <v/>
      </c>
      <c r="P1117" s="68" t="s">
        <v>10223</v>
      </c>
      <c r="Q1117" s="30" t="s">
        <v>9127</v>
      </c>
      <c r="R1117" t="s">
        <v>10340</v>
      </c>
      <c r="S1117" t="s">
        <v>61</v>
      </c>
      <c r="U1117" t="s">
        <v>9</v>
      </c>
      <c r="V1117" t="s">
        <v>2761</v>
      </c>
    </row>
    <row r="1118" spans="1:22" ht="15.75" thickBot="1" x14ac:dyDescent="0.3">
      <c r="A1118">
        <v>3035</v>
      </c>
      <c r="B1118" t="s">
        <v>1150</v>
      </c>
      <c r="D1118" t="s">
        <v>103</v>
      </c>
      <c r="E1118" s="6" t="s">
        <v>5443</v>
      </c>
      <c r="F1118" s="65">
        <v>27178</v>
      </c>
      <c r="G1118" s="70" t="str">
        <f t="shared" si="69"/>
        <v>29/05/1974</v>
      </c>
      <c r="H1118" s="68" t="str">
        <f t="shared" si="70"/>
        <v>29</v>
      </c>
      <c r="I1118" s="47" t="str">
        <f t="shared" si="72"/>
        <v>05</v>
      </c>
      <c r="J1118" s="47" t="str">
        <f t="shared" si="71"/>
        <v>1974</v>
      </c>
      <c r="K1118" s="47" t="str">
        <f>IFERROR(INDEX(Sheet1!$A$1:$E$2788,MATCH($F1118,Sheet1!$A$1:$A$2788,0),MATCH(K$1,Sheet1!$A$1:$E$1,0)),"")</f>
        <v/>
      </c>
      <c r="L1118" s="50" t="str">
        <f>IFERROR(INDEX(Sheet1!$A$1:$E$2788,MATCH($F1118,Sheet1!$A$1:$A$2788,0),MATCH(L$1,Sheet1!$A$1:$E$1,0)),"")</f>
        <v/>
      </c>
      <c r="M1118" s="25" t="str">
        <f>IFERROR(INDEX(Sheet1!$A$1:$E$2788,MATCH($F1118,Sheet1!$A$1:$A$2788,0),MATCH(M$1,Sheet1!$A$1:$E$1,0)),"")</f>
        <v/>
      </c>
      <c r="N1118" s="25" t="str">
        <f>IFERROR(INDEX(Sheet1!$A$1:$E$2788,MATCH($F1118,Sheet1!$A$1:$A$2788,0),MATCH(N$1,Sheet1!$A$1:$E$1,0)),"")</f>
        <v/>
      </c>
      <c r="O1118" s="44" t="str">
        <f>IFERROR(INDEX(Sheet1!$A$1:$G$2788,MATCH($F1118,Sheet1!$A$1:$A$2788,0),MATCH(O$1,Sheet1!$A$1:$G$1,0)),"")</f>
        <v/>
      </c>
      <c r="P1118" s="68" t="s">
        <v>10223</v>
      </c>
      <c r="Q1118" s="30" t="s">
        <v>9030</v>
      </c>
      <c r="R1118" t="s">
        <v>10340</v>
      </c>
      <c r="S1118" t="s">
        <v>61</v>
      </c>
      <c r="U1118" t="s">
        <v>9</v>
      </c>
      <c r="V1118" t="s">
        <v>2760</v>
      </c>
    </row>
    <row r="1119" spans="1:22" ht="15.75" thickBot="1" x14ac:dyDescent="0.3">
      <c r="A1119">
        <v>3033</v>
      </c>
      <c r="B1119" t="s">
        <v>1345</v>
      </c>
      <c r="D1119" t="s">
        <v>23</v>
      </c>
      <c r="E1119" s="6" t="s">
        <v>6237</v>
      </c>
      <c r="F1119" s="65">
        <v>27179</v>
      </c>
      <c r="G1119" s="70" t="str">
        <f t="shared" si="69"/>
        <v>30/05/1974</v>
      </c>
      <c r="H1119" s="68" t="str">
        <f t="shared" si="70"/>
        <v>30</v>
      </c>
      <c r="I1119" s="47" t="str">
        <f t="shared" si="72"/>
        <v>05</v>
      </c>
      <c r="J1119" s="47" t="str">
        <f t="shared" si="71"/>
        <v>1974</v>
      </c>
      <c r="K1119" s="47" t="str">
        <f>IFERROR(INDEX(Sheet1!$A$1:$E$2788,MATCH($F1119,Sheet1!$A$1:$A$2788,0),MATCH(K$1,Sheet1!$A$1:$E$1,0)),"")</f>
        <v/>
      </c>
      <c r="L1119" s="50" t="str">
        <f>IFERROR(INDEX(Sheet1!$A$1:$E$2788,MATCH($F1119,Sheet1!$A$1:$A$2788,0),MATCH(L$1,Sheet1!$A$1:$E$1,0)),"")</f>
        <v/>
      </c>
      <c r="M1119" s="25" t="str">
        <f>IFERROR(INDEX(Sheet1!$A$1:$E$2788,MATCH($F1119,Sheet1!$A$1:$A$2788,0),MATCH(M$1,Sheet1!$A$1:$E$1,0)),"")</f>
        <v/>
      </c>
      <c r="N1119" s="25" t="str">
        <f>IFERROR(INDEX(Sheet1!$A$1:$E$2788,MATCH($F1119,Sheet1!$A$1:$A$2788,0),MATCH(N$1,Sheet1!$A$1:$E$1,0)),"")</f>
        <v/>
      </c>
      <c r="O1119" s="44" t="str">
        <f>IFERROR(INDEX(Sheet1!$A$1:$G$2788,MATCH($F1119,Sheet1!$A$1:$A$2788,0),MATCH(O$1,Sheet1!$A$1:$G$1,0)),"")</f>
        <v/>
      </c>
      <c r="P1119" s="50" t="s">
        <v>10217</v>
      </c>
      <c r="Q1119" s="30" t="s">
        <v>8862</v>
      </c>
      <c r="R1119" t="s">
        <v>10340</v>
      </c>
      <c r="S1119" t="s">
        <v>61</v>
      </c>
      <c r="U1119" t="s">
        <v>9</v>
      </c>
      <c r="V1119" t="s">
        <v>2758</v>
      </c>
    </row>
    <row r="1120" spans="1:22" ht="15.75" thickBot="1" x14ac:dyDescent="0.3">
      <c r="A1120">
        <v>3034</v>
      </c>
      <c r="B1120" t="s">
        <v>1150</v>
      </c>
      <c r="D1120" t="s">
        <v>56</v>
      </c>
      <c r="E1120" s="6" t="s">
        <v>6236</v>
      </c>
      <c r="F1120" s="65">
        <v>27179</v>
      </c>
      <c r="G1120" s="70" t="str">
        <f t="shared" si="69"/>
        <v>30/05/1974</v>
      </c>
      <c r="H1120" s="68" t="str">
        <f t="shared" si="70"/>
        <v>30</v>
      </c>
      <c r="I1120" s="47" t="str">
        <f t="shared" si="72"/>
        <v>05</v>
      </c>
      <c r="J1120" s="47" t="str">
        <f t="shared" si="71"/>
        <v>1974</v>
      </c>
      <c r="K1120" s="47" t="str">
        <f>IFERROR(INDEX(Sheet1!$A$1:$E$2788,MATCH($F1120,Sheet1!$A$1:$A$2788,0),MATCH(K$1,Sheet1!$A$1:$E$1,0)),"")</f>
        <v/>
      </c>
      <c r="L1120" s="50" t="str">
        <f>IFERROR(INDEX(Sheet1!$A$1:$E$2788,MATCH($F1120,Sheet1!$A$1:$A$2788,0),MATCH(L$1,Sheet1!$A$1:$E$1,0)),"")</f>
        <v/>
      </c>
      <c r="M1120" s="25" t="str">
        <f>IFERROR(INDEX(Sheet1!$A$1:$E$2788,MATCH($F1120,Sheet1!$A$1:$A$2788,0),MATCH(M$1,Sheet1!$A$1:$E$1,0)),"")</f>
        <v/>
      </c>
      <c r="N1120" s="25" t="str">
        <f>IFERROR(INDEX(Sheet1!$A$1:$E$2788,MATCH($F1120,Sheet1!$A$1:$A$2788,0),MATCH(N$1,Sheet1!$A$1:$E$1,0)),"")</f>
        <v/>
      </c>
      <c r="O1120" s="44" t="str">
        <f>IFERROR(INDEX(Sheet1!$A$1:$G$2788,MATCH($F1120,Sheet1!$A$1:$A$2788,0),MATCH(O$1,Sheet1!$A$1:$G$1,0)),"")</f>
        <v/>
      </c>
      <c r="P1120" s="68" t="s">
        <v>10223</v>
      </c>
      <c r="Q1120" s="30" t="s">
        <v>9183</v>
      </c>
      <c r="R1120" t="s">
        <v>10340</v>
      </c>
      <c r="S1120" t="s">
        <v>61</v>
      </c>
      <c r="U1120" t="s">
        <v>9</v>
      </c>
      <c r="V1120" t="s">
        <v>2759</v>
      </c>
    </row>
    <row r="1121" spans="1:22" ht="15.75" thickBot="1" x14ac:dyDescent="0.3">
      <c r="A1121">
        <v>3031</v>
      </c>
      <c r="B1121" t="s">
        <v>1962</v>
      </c>
      <c r="D1121" t="s">
        <v>932</v>
      </c>
      <c r="E1121" s="6" t="s">
        <v>6239</v>
      </c>
      <c r="F1121" s="65">
        <v>27186</v>
      </c>
      <c r="G1121" s="70" t="str">
        <f t="shared" si="69"/>
        <v>06/06/1974</v>
      </c>
      <c r="H1121" s="68" t="str">
        <f t="shared" si="70"/>
        <v>06</v>
      </c>
      <c r="I1121" s="47" t="str">
        <f t="shared" si="72"/>
        <v>06</v>
      </c>
      <c r="J1121" s="47" t="str">
        <f t="shared" si="71"/>
        <v>1974</v>
      </c>
      <c r="K1121" s="47" t="str">
        <f>IFERROR(INDEX(Sheet1!$A$1:$E$2788,MATCH($F1121,Sheet1!$A$1:$A$2788,0),MATCH(K$1,Sheet1!$A$1:$E$1,0)),"")</f>
        <v/>
      </c>
      <c r="L1121" s="50" t="str">
        <f>IFERROR(INDEX(Sheet1!$A$1:$E$2788,MATCH($F1121,Sheet1!$A$1:$A$2788,0),MATCH(L$1,Sheet1!$A$1:$E$1,0)),"")</f>
        <v/>
      </c>
      <c r="M1121" s="25" t="str">
        <f>IFERROR(INDEX(Sheet1!$A$1:$E$2788,MATCH($F1121,Sheet1!$A$1:$A$2788,0),MATCH(M$1,Sheet1!$A$1:$E$1,0)),"")</f>
        <v/>
      </c>
      <c r="N1121" s="25" t="str">
        <f>IFERROR(INDEX(Sheet1!$A$1:$E$2788,MATCH($F1121,Sheet1!$A$1:$A$2788,0),MATCH(N$1,Sheet1!$A$1:$E$1,0)),"")</f>
        <v/>
      </c>
      <c r="O1121" s="44" t="str">
        <f>IFERROR(INDEX(Sheet1!$A$1:$G$2788,MATCH($F1121,Sheet1!$A$1:$A$2788,0),MATCH(O$1,Sheet1!$A$1:$G$1,0)),"")</f>
        <v/>
      </c>
      <c r="P1121" s="50" t="s">
        <v>10217</v>
      </c>
      <c r="Q1121" s="30" t="s">
        <v>8930</v>
      </c>
      <c r="R1121" t="s">
        <v>10340</v>
      </c>
      <c r="S1121" t="s">
        <v>61</v>
      </c>
      <c r="U1121" t="s">
        <v>9</v>
      </c>
      <c r="V1121" t="s">
        <v>2756</v>
      </c>
    </row>
    <row r="1122" spans="1:22" ht="15.75" thickBot="1" x14ac:dyDescent="0.3">
      <c r="A1122">
        <v>3032</v>
      </c>
      <c r="B1122" t="s">
        <v>1150</v>
      </c>
      <c r="D1122" t="s">
        <v>20</v>
      </c>
      <c r="E1122" s="6" t="s">
        <v>6238</v>
      </c>
      <c r="F1122" s="65">
        <v>27186</v>
      </c>
      <c r="G1122" s="70" t="str">
        <f t="shared" si="69"/>
        <v>06/06/1974</v>
      </c>
      <c r="H1122" s="68" t="str">
        <f t="shared" si="70"/>
        <v>06</v>
      </c>
      <c r="I1122" s="47" t="str">
        <f t="shared" si="72"/>
        <v>06</v>
      </c>
      <c r="J1122" s="47" t="str">
        <f t="shared" si="71"/>
        <v>1974</v>
      </c>
      <c r="K1122" s="47" t="str">
        <f>IFERROR(INDEX(Sheet1!$A$1:$E$2788,MATCH($F1122,Sheet1!$A$1:$A$2788,0),MATCH(K$1,Sheet1!$A$1:$E$1,0)),"")</f>
        <v/>
      </c>
      <c r="L1122" s="50" t="str">
        <f>IFERROR(INDEX(Sheet1!$A$1:$E$2788,MATCH($F1122,Sheet1!$A$1:$A$2788,0),MATCH(L$1,Sheet1!$A$1:$E$1,0)),"")</f>
        <v/>
      </c>
      <c r="M1122" s="25" t="str">
        <f>IFERROR(INDEX(Sheet1!$A$1:$E$2788,MATCH($F1122,Sheet1!$A$1:$A$2788,0),MATCH(M$1,Sheet1!$A$1:$E$1,0)),"")</f>
        <v/>
      </c>
      <c r="N1122" s="25" t="str">
        <f>IFERROR(INDEX(Sheet1!$A$1:$E$2788,MATCH($F1122,Sheet1!$A$1:$A$2788,0),MATCH(N$1,Sheet1!$A$1:$E$1,0)),"")</f>
        <v/>
      </c>
      <c r="O1122" s="44" t="str">
        <f>IFERROR(INDEX(Sheet1!$A$1:$G$2788,MATCH($F1122,Sheet1!$A$1:$A$2788,0),MATCH(O$1,Sheet1!$A$1:$G$1,0)),"")</f>
        <v/>
      </c>
      <c r="P1122" s="68" t="s">
        <v>10223</v>
      </c>
      <c r="Q1122" s="30" t="s">
        <v>9358</v>
      </c>
      <c r="R1122" t="s">
        <v>10340</v>
      </c>
      <c r="S1122" t="s">
        <v>61</v>
      </c>
      <c r="U1122" t="s">
        <v>9</v>
      </c>
      <c r="V1122" t="s">
        <v>2757</v>
      </c>
    </row>
    <row r="1123" spans="1:22" ht="15.75" thickBot="1" x14ac:dyDescent="0.3">
      <c r="A1123">
        <v>3030</v>
      </c>
      <c r="B1123" t="s">
        <v>1150</v>
      </c>
      <c r="D1123" t="s">
        <v>56</v>
      </c>
      <c r="E1123" s="6" t="s">
        <v>6240</v>
      </c>
      <c r="F1123" s="65">
        <v>27193</v>
      </c>
      <c r="G1123" s="70" t="str">
        <f t="shared" si="69"/>
        <v>13/06/1974</v>
      </c>
      <c r="H1123" s="68" t="str">
        <f t="shared" si="70"/>
        <v>13</v>
      </c>
      <c r="I1123" s="47" t="str">
        <f t="shared" si="72"/>
        <v>06</v>
      </c>
      <c r="J1123" s="47" t="str">
        <f t="shared" si="71"/>
        <v>1974</v>
      </c>
      <c r="K1123" s="47" t="str">
        <f>IFERROR(INDEX(Sheet1!$A$1:$E$2788,MATCH($F1123,Sheet1!$A$1:$A$2788,0),MATCH(K$1,Sheet1!$A$1:$E$1,0)),"")</f>
        <v/>
      </c>
      <c r="L1123" s="50" t="str">
        <f>IFERROR(INDEX(Sheet1!$A$1:$E$2788,MATCH($F1123,Sheet1!$A$1:$A$2788,0),MATCH(L$1,Sheet1!$A$1:$E$1,0)),"")</f>
        <v/>
      </c>
      <c r="M1123" s="25" t="str">
        <f>IFERROR(INDEX(Sheet1!$A$1:$E$2788,MATCH($F1123,Sheet1!$A$1:$A$2788,0),MATCH(M$1,Sheet1!$A$1:$E$1,0)),"")</f>
        <v/>
      </c>
      <c r="N1123" s="25" t="str">
        <f>IFERROR(INDEX(Sheet1!$A$1:$E$2788,MATCH($F1123,Sheet1!$A$1:$A$2788,0),MATCH(N$1,Sheet1!$A$1:$E$1,0)),"")</f>
        <v/>
      </c>
      <c r="O1123" s="44" t="str">
        <f>IFERROR(INDEX(Sheet1!$A$1:$G$2788,MATCH($F1123,Sheet1!$A$1:$A$2788,0),MATCH(O$1,Sheet1!$A$1:$G$1,0)),"")</f>
        <v/>
      </c>
      <c r="P1123" s="68" t="s">
        <v>10223</v>
      </c>
      <c r="Q1123" s="30" t="s">
        <v>9106</v>
      </c>
      <c r="R1123" t="s">
        <v>10340</v>
      </c>
      <c r="S1123" t="s">
        <v>61</v>
      </c>
      <c r="U1123" t="s">
        <v>9</v>
      </c>
      <c r="V1123" t="s">
        <v>2755</v>
      </c>
    </row>
    <row r="1124" spans="1:22" ht="15.75" thickBot="1" x14ac:dyDescent="0.3">
      <c r="A1124">
        <v>3029</v>
      </c>
      <c r="B1124" t="s">
        <v>1150</v>
      </c>
      <c r="D1124" t="s">
        <v>1601</v>
      </c>
      <c r="E1124" s="6" t="s">
        <v>4687</v>
      </c>
      <c r="F1124" s="65">
        <v>27198</v>
      </c>
      <c r="G1124" s="70" t="str">
        <f t="shared" si="69"/>
        <v>18/06/1974</v>
      </c>
      <c r="H1124" s="68" t="str">
        <f t="shared" si="70"/>
        <v>18</v>
      </c>
      <c r="I1124" s="47" t="str">
        <f t="shared" si="72"/>
        <v>06</v>
      </c>
      <c r="J1124" s="47" t="str">
        <f t="shared" si="71"/>
        <v>1974</v>
      </c>
      <c r="K1124" s="47" t="str">
        <f>IFERROR(INDEX(Sheet1!$A$1:$E$2788,MATCH($F1124,Sheet1!$A$1:$A$2788,0),MATCH(K$1,Sheet1!$A$1:$E$1,0)),"")</f>
        <v/>
      </c>
      <c r="L1124" s="50" t="str">
        <f>IFERROR(INDEX(Sheet1!$A$1:$E$2788,MATCH($F1124,Sheet1!$A$1:$A$2788,0),MATCH(L$1,Sheet1!$A$1:$E$1,0)),"")</f>
        <v/>
      </c>
      <c r="M1124" s="25" t="str">
        <f>IFERROR(INDEX(Sheet1!$A$1:$E$2788,MATCH($F1124,Sheet1!$A$1:$A$2788,0),MATCH(M$1,Sheet1!$A$1:$E$1,0)),"")</f>
        <v/>
      </c>
      <c r="N1124" s="25" t="str">
        <f>IFERROR(INDEX(Sheet1!$A$1:$E$2788,MATCH($F1124,Sheet1!$A$1:$A$2788,0),MATCH(N$1,Sheet1!$A$1:$E$1,0)),"")</f>
        <v/>
      </c>
      <c r="O1124" s="44" t="str">
        <f>IFERROR(INDEX(Sheet1!$A$1:$G$2788,MATCH($F1124,Sheet1!$A$1:$A$2788,0),MATCH(O$1,Sheet1!$A$1:$G$1,0)),"")</f>
        <v/>
      </c>
      <c r="P1124" s="68" t="s">
        <v>10223</v>
      </c>
      <c r="Q1124" s="30" t="s">
        <v>8862</v>
      </c>
      <c r="R1124" t="s">
        <v>10340</v>
      </c>
      <c r="S1124" t="s">
        <v>61</v>
      </c>
      <c r="U1124" t="s">
        <v>9</v>
      </c>
      <c r="V1124" t="s">
        <v>2754</v>
      </c>
    </row>
    <row r="1125" spans="1:22" ht="15.75" thickBot="1" x14ac:dyDescent="0.3">
      <c r="A1125">
        <v>3028</v>
      </c>
      <c r="B1125" t="s">
        <v>1150</v>
      </c>
      <c r="D1125" t="s">
        <v>1601</v>
      </c>
      <c r="E1125" s="6" t="s">
        <v>7081</v>
      </c>
      <c r="F1125" s="65">
        <v>27201</v>
      </c>
      <c r="G1125" s="70" t="str">
        <f t="shared" si="69"/>
        <v>21/06/1974</v>
      </c>
      <c r="H1125" s="68" t="str">
        <f t="shared" si="70"/>
        <v>21</v>
      </c>
      <c r="I1125" s="47" t="str">
        <f t="shared" si="72"/>
        <v>06</v>
      </c>
      <c r="J1125" s="47" t="str">
        <f t="shared" si="71"/>
        <v>1974</v>
      </c>
      <c r="K1125" s="47" t="str">
        <f>IFERROR(INDEX(Sheet1!$A$1:$E$2788,MATCH($F1125,Sheet1!$A$1:$A$2788,0),MATCH(K$1,Sheet1!$A$1:$E$1,0)),"")</f>
        <v/>
      </c>
      <c r="L1125" s="50" t="str">
        <f>IFERROR(INDEX(Sheet1!$A$1:$E$2788,MATCH($F1125,Sheet1!$A$1:$A$2788,0),MATCH(L$1,Sheet1!$A$1:$E$1,0)),"")</f>
        <v/>
      </c>
      <c r="M1125" s="25" t="str">
        <f>IFERROR(INDEX(Sheet1!$A$1:$E$2788,MATCH($F1125,Sheet1!$A$1:$A$2788,0),MATCH(M$1,Sheet1!$A$1:$E$1,0)),"")</f>
        <v/>
      </c>
      <c r="N1125" s="25" t="str">
        <f>IFERROR(INDEX(Sheet1!$A$1:$E$2788,MATCH($F1125,Sheet1!$A$1:$A$2788,0),MATCH(N$1,Sheet1!$A$1:$E$1,0)),"")</f>
        <v/>
      </c>
      <c r="O1125" s="44" t="str">
        <f>IFERROR(INDEX(Sheet1!$A$1:$G$2788,MATCH($F1125,Sheet1!$A$1:$A$2788,0),MATCH(O$1,Sheet1!$A$1:$G$1,0)),"")</f>
        <v/>
      </c>
      <c r="P1125" s="68" t="s">
        <v>10223</v>
      </c>
      <c r="Q1125" s="30" t="s">
        <v>9464</v>
      </c>
      <c r="R1125" t="s">
        <v>10340</v>
      </c>
      <c r="S1125" t="s">
        <v>61</v>
      </c>
      <c r="U1125" t="s">
        <v>9</v>
      </c>
      <c r="V1125" t="s">
        <v>2753</v>
      </c>
    </row>
    <row r="1126" spans="1:22" ht="15.75" thickBot="1" x14ac:dyDescent="0.3">
      <c r="A1126">
        <v>3027</v>
      </c>
      <c r="B1126" t="s">
        <v>1150</v>
      </c>
      <c r="D1126" t="s">
        <v>101</v>
      </c>
      <c r="E1126" s="6" t="s">
        <v>5444</v>
      </c>
      <c r="F1126" s="65">
        <v>27206</v>
      </c>
      <c r="G1126" s="70" t="str">
        <f t="shared" si="69"/>
        <v>26/06/1974</v>
      </c>
      <c r="H1126" s="68" t="str">
        <f t="shared" si="70"/>
        <v>26</v>
      </c>
      <c r="I1126" s="47" t="str">
        <f t="shared" si="72"/>
        <v>06</v>
      </c>
      <c r="J1126" s="47" t="str">
        <f t="shared" si="71"/>
        <v>1974</v>
      </c>
      <c r="K1126" s="47" t="str">
        <f>IFERROR(INDEX(Sheet1!$A$1:$E$2788,MATCH($F1126,Sheet1!$A$1:$A$2788,0),MATCH(K$1,Sheet1!$A$1:$E$1,0)),"")</f>
        <v/>
      </c>
      <c r="L1126" s="50" t="str">
        <f>IFERROR(INDEX(Sheet1!$A$1:$E$2788,MATCH($F1126,Sheet1!$A$1:$A$2788,0),MATCH(L$1,Sheet1!$A$1:$E$1,0)),"")</f>
        <v/>
      </c>
      <c r="M1126" s="25" t="str">
        <f>IFERROR(INDEX(Sheet1!$A$1:$E$2788,MATCH($F1126,Sheet1!$A$1:$A$2788,0),MATCH(M$1,Sheet1!$A$1:$E$1,0)),"")</f>
        <v/>
      </c>
      <c r="N1126" s="25" t="str">
        <f>IFERROR(INDEX(Sheet1!$A$1:$E$2788,MATCH($F1126,Sheet1!$A$1:$A$2788,0),MATCH(N$1,Sheet1!$A$1:$E$1,0)),"")</f>
        <v/>
      </c>
      <c r="O1126" s="44" t="str">
        <f>IFERROR(INDEX(Sheet1!$A$1:$G$2788,MATCH($F1126,Sheet1!$A$1:$A$2788,0),MATCH(O$1,Sheet1!$A$1:$G$1,0)),"")</f>
        <v/>
      </c>
      <c r="P1126" s="68" t="s">
        <v>10223</v>
      </c>
      <c r="Q1126" s="30" t="s">
        <v>8938</v>
      </c>
      <c r="R1126" t="s">
        <v>10319</v>
      </c>
      <c r="S1126" t="s">
        <v>61</v>
      </c>
      <c r="U1126" t="s">
        <v>9</v>
      </c>
      <c r="V1126" t="s">
        <v>2752</v>
      </c>
    </row>
    <row r="1127" spans="1:22" ht="15.75" thickBot="1" x14ac:dyDescent="0.3">
      <c r="A1127">
        <v>3026</v>
      </c>
      <c r="B1127" t="s">
        <v>1150</v>
      </c>
      <c r="D1127" t="s">
        <v>687</v>
      </c>
      <c r="E1127" s="6" t="s">
        <v>6241</v>
      </c>
      <c r="F1127" s="65">
        <v>27207</v>
      </c>
      <c r="G1127" s="70" t="str">
        <f t="shared" si="69"/>
        <v>27/06/1974</v>
      </c>
      <c r="H1127" s="68" t="str">
        <f t="shared" si="70"/>
        <v>27</v>
      </c>
      <c r="I1127" s="47" t="str">
        <f t="shared" si="72"/>
        <v>06</v>
      </c>
      <c r="J1127" s="47" t="str">
        <f t="shared" si="71"/>
        <v>1974</v>
      </c>
      <c r="K1127" s="47" t="str">
        <f>IFERROR(INDEX(Sheet1!$A$1:$E$2788,MATCH($F1127,Sheet1!$A$1:$A$2788,0),MATCH(K$1,Sheet1!$A$1:$E$1,0)),"")</f>
        <v/>
      </c>
      <c r="L1127" s="50" t="str">
        <f>IFERROR(INDEX(Sheet1!$A$1:$E$2788,MATCH($F1127,Sheet1!$A$1:$A$2788,0),MATCH(L$1,Sheet1!$A$1:$E$1,0)),"")</f>
        <v/>
      </c>
      <c r="M1127" s="25" t="str">
        <f>IFERROR(INDEX(Sheet1!$A$1:$E$2788,MATCH($F1127,Sheet1!$A$1:$A$2788,0),MATCH(M$1,Sheet1!$A$1:$E$1,0)),"")</f>
        <v/>
      </c>
      <c r="N1127" s="25" t="str">
        <f>IFERROR(INDEX(Sheet1!$A$1:$E$2788,MATCH($F1127,Sheet1!$A$1:$A$2788,0),MATCH(N$1,Sheet1!$A$1:$E$1,0)),"")</f>
        <v/>
      </c>
      <c r="O1127" s="44" t="str">
        <f>IFERROR(INDEX(Sheet1!$A$1:$G$2788,MATCH($F1127,Sheet1!$A$1:$A$2788,0),MATCH(O$1,Sheet1!$A$1:$G$1,0)),"")</f>
        <v/>
      </c>
      <c r="P1127" s="68" t="s">
        <v>10223</v>
      </c>
      <c r="Q1127" s="30" t="s">
        <v>9465</v>
      </c>
      <c r="R1127" t="s">
        <v>10340</v>
      </c>
      <c r="S1127" t="s">
        <v>61</v>
      </c>
      <c r="U1127" t="s">
        <v>9</v>
      </c>
      <c r="V1127" t="s">
        <v>2751</v>
      </c>
    </row>
    <row r="1128" spans="1:22" ht="15.75" thickBot="1" x14ac:dyDescent="0.3">
      <c r="A1128">
        <v>3024</v>
      </c>
      <c r="B1128" t="s">
        <v>1150</v>
      </c>
      <c r="D1128" t="s">
        <v>1151</v>
      </c>
      <c r="E1128" s="6" t="s">
        <v>7807</v>
      </c>
      <c r="F1128" s="65">
        <v>27209</v>
      </c>
      <c r="G1128" s="70" t="str">
        <f t="shared" si="69"/>
        <v>29/06/1974</v>
      </c>
      <c r="H1128" s="68" t="str">
        <f t="shared" si="70"/>
        <v>29</v>
      </c>
      <c r="I1128" s="47" t="str">
        <f t="shared" si="72"/>
        <v>06</v>
      </c>
      <c r="J1128" s="47" t="str">
        <f t="shared" si="71"/>
        <v>1974</v>
      </c>
      <c r="K1128" s="47" t="str">
        <f>IFERROR(INDEX(Sheet1!$A$1:$E$2788,MATCH($F1128,Sheet1!$A$1:$A$2788,0),MATCH(K$1,Sheet1!$A$1:$E$1,0)),"")</f>
        <v/>
      </c>
      <c r="L1128" s="50" t="str">
        <f>IFERROR(INDEX(Sheet1!$A$1:$E$2788,MATCH($F1128,Sheet1!$A$1:$A$2788,0),MATCH(L$1,Sheet1!$A$1:$E$1,0)),"")</f>
        <v/>
      </c>
      <c r="M1128" s="25" t="str">
        <f>IFERROR(INDEX(Sheet1!$A$1:$E$2788,MATCH($F1128,Sheet1!$A$1:$A$2788,0),MATCH(M$1,Sheet1!$A$1:$E$1,0)),"")</f>
        <v/>
      </c>
      <c r="N1128" s="25" t="str">
        <f>IFERROR(INDEX(Sheet1!$A$1:$E$2788,MATCH($F1128,Sheet1!$A$1:$A$2788,0),MATCH(N$1,Sheet1!$A$1:$E$1,0)),"")</f>
        <v/>
      </c>
      <c r="O1128" s="44" t="str">
        <f>IFERROR(INDEX(Sheet1!$A$1:$G$2788,MATCH($F1128,Sheet1!$A$1:$A$2788,0),MATCH(O$1,Sheet1!$A$1:$G$1,0)),"")</f>
        <v/>
      </c>
      <c r="P1128" s="68" t="s">
        <v>10223</v>
      </c>
      <c r="Q1128" s="30" t="s">
        <v>9466</v>
      </c>
      <c r="R1128" t="s">
        <v>10340</v>
      </c>
      <c r="S1128" t="s">
        <v>61</v>
      </c>
      <c r="U1128" t="s">
        <v>9</v>
      </c>
      <c r="V1128" t="s">
        <v>2749</v>
      </c>
    </row>
    <row r="1129" spans="1:22" ht="15.75" thickBot="1" x14ac:dyDescent="0.3">
      <c r="A1129">
        <v>3025</v>
      </c>
      <c r="B1129" t="s">
        <v>1150</v>
      </c>
      <c r="D1129" t="s">
        <v>56</v>
      </c>
      <c r="E1129" s="6" t="s">
        <v>7806</v>
      </c>
      <c r="F1129" s="65">
        <v>27209</v>
      </c>
      <c r="G1129" s="70" t="str">
        <f t="shared" si="69"/>
        <v>29/06/1974</v>
      </c>
      <c r="H1129" s="68" t="str">
        <f t="shared" si="70"/>
        <v>29</v>
      </c>
      <c r="I1129" s="47" t="str">
        <f t="shared" si="72"/>
        <v>06</v>
      </c>
      <c r="J1129" s="47" t="str">
        <f t="shared" si="71"/>
        <v>1974</v>
      </c>
      <c r="K1129" s="47" t="str">
        <f>IFERROR(INDEX(Sheet1!$A$1:$E$2788,MATCH($F1129,Sheet1!$A$1:$A$2788,0),MATCH(K$1,Sheet1!$A$1:$E$1,0)),"")</f>
        <v/>
      </c>
      <c r="L1129" s="50" t="str">
        <f>IFERROR(INDEX(Sheet1!$A$1:$E$2788,MATCH($F1129,Sheet1!$A$1:$A$2788,0),MATCH(L$1,Sheet1!$A$1:$E$1,0)),"")</f>
        <v/>
      </c>
      <c r="M1129" s="25" t="str">
        <f>IFERROR(INDEX(Sheet1!$A$1:$E$2788,MATCH($F1129,Sheet1!$A$1:$A$2788,0),MATCH(M$1,Sheet1!$A$1:$E$1,0)),"")</f>
        <v/>
      </c>
      <c r="N1129" s="25" t="str">
        <f>IFERROR(INDEX(Sheet1!$A$1:$E$2788,MATCH($F1129,Sheet1!$A$1:$A$2788,0),MATCH(N$1,Sheet1!$A$1:$E$1,0)),"")</f>
        <v/>
      </c>
      <c r="O1129" s="44" t="str">
        <f>IFERROR(INDEX(Sheet1!$A$1:$G$2788,MATCH($F1129,Sheet1!$A$1:$A$2788,0),MATCH(O$1,Sheet1!$A$1:$G$1,0)),"")</f>
        <v/>
      </c>
      <c r="P1129" s="68" t="s">
        <v>10223</v>
      </c>
      <c r="Q1129" s="30" t="s">
        <v>9191</v>
      </c>
      <c r="R1129" t="s">
        <v>10319</v>
      </c>
      <c r="S1129" t="s">
        <v>61</v>
      </c>
      <c r="U1129" t="s">
        <v>9</v>
      </c>
      <c r="V1129" t="s">
        <v>2750</v>
      </c>
    </row>
    <row r="1130" spans="1:22" ht="15.75" thickBot="1" x14ac:dyDescent="0.3">
      <c r="A1130">
        <v>3023</v>
      </c>
      <c r="B1130" t="s">
        <v>1150</v>
      </c>
      <c r="D1130" t="s">
        <v>140</v>
      </c>
      <c r="E1130" s="6" t="s">
        <v>5445</v>
      </c>
      <c r="F1130" s="65">
        <v>27213</v>
      </c>
      <c r="G1130" s="70" t="str">
        <f t="shared" si="69"/>
        <v>03/07/1974</v>
      </c>
      <c r="H1130" s="68" t="str">
        <f t="shared" si="70"/>
        <v>03</v>
      </c>
      <c r="I1130" s="47" t="str">
        <f t="shared" si="72"/>
        <v>07</v>
      </c>
      <c r="J1130" s="47" t="str">
        <f t="shared" si="71"/>
        <v>1974</v>
      </c>
      <c r="K1130" s="47" t="str">
        <f>IFERROR(INDEX(Sheet1!$A$1:$E$2788,MATCH($F1130,Sheet1!$A$1:$A$2788,0),MATCH(K$1,Sheet1!$A$1:$E$1,0)),"")</f>
        <v/>
      </c>
      <c r="L1130" s="50" t="str">
        <f>IFERROR(INDEX(Sheet1!$A$1:$E$2788,MATCH($F1130,Sheet1!$A$1:$A$2788,0),MATCH(L$1,Sheet1!$A$1:$E$1,0)),"")</f>
        <v/>
      </c>
      <c r="M1130" s="25" t="str">
        <f>IFERROR(INDEX(Sheet1!$A$1:$E$2788,MATCH($F1130,Sheet1!$A$1:$A$2788,0),MATCH(M$1,Sheet1!$A$1:$E$1,0)),"")</f>
        <v/>
      </c>
      <c r="N1130" s="25" t="str">
        <f>IFERROR(INDEX(Sheet1!$A$1:$E$2788,MATCH($F1130,Sheet1!$A$1:$A$2788,0),MATCH(N$1,Sheet1!$A$1:$E$1,0)),"")</f>
        <v/>
      </c>
      <c r="O1130" s="44" t="str">
        <f>IFERROR(INDEX(Sheet1!$A$1:$G$2788,MATCH($F1130,Sheet1!$A$1:$A$2788,0),MATCH(O$1,Sheet1!$A$1:$G$1,0)),"")</f>
        <v/>
      </c>
      <c r="P1130" s="68" t="s">
        <v>10223</v>
      </c>
      <c r="Q1130" s="30" t="s">
        <v>8859</v>
      </c>
      <c r="R1130" t="s">
        <v>10340</v>
      </c>
      <c r="S1130" t="s">
        <v>61</v>
      </c>
      <c r="U1130" t="s">
        <v>9</v>
      </c>
      <c r="V1130" t="s">
        <v>2748</v>
      </c>
    </row>
    <row r="1131" spans="1:22" ht="15.75" thickBot="1" x14ac:dyDescent="0.3">
      <c r="A1131">
        <v>3022</v>
      </c>
      <c r="B1131" t="s">
        <v>1150</v>
      </c>
      <c r="D1131" t="s">
        <v>56</v>
      </c>
      <c r="E1131" s="6" t="s">
        <v>4688</v>
      </c>
      <c r="F1131" s="65">
        <v>27219</v>
      </c>
      <c r="G1131" s="70" t="str">
        <f t="shared" si="69"/>
        <v>09/07/1974</v>
      </c>
      <c r="H1131" s="68" t="str">
        <f t="shared" si="70"/>
        <v>09</v>
      </c>
      <c r="I1131" s="47" t="str">
        <f t="shared" si="72"/>
        <v>07</v>
      </c>
      <c r="J1131" s="47" t="str">
        <f t="shared" si="71"/>
        <v>1974</v>
      </c>
      <c r="K1131" s="47" t="str">
        <f>IFERROR(INDEX(Sheet1!$A$1:$E$2788,MATCH($F1131,Sheet1!$A$1:$A$2788,0),MATCH(K$1,Sheet1!$A$1:$E$1,0)),"")</f>
        <v/>
      </c>
      <c r="L1131" s="50" t="str">
        <f>IFERROR(INDEX(Sheet1!$A$1:$E$2788,MATCH($F1131,Sheet1!$A$1:$A$2788,0),MATCH(L$1,Sheet1!$A$1:$E$1,0)),"")</f>
        <v/>
      </c>
      <c r="M1131" s="25" t="str">
        <f>IFERROR(INDEX(Sheet1!$A$1:$E$2788,MATCH($F1131,Sheet1!$A$1:$A$2788,0),MATCH(M$1,Sheet1!$A$1:$E$1,0)),"")</f>
        <v/>
      </c>
      <c r="N1131" s="25" t="str">
        <f>IFERROR(INDEX(Sheet1!$A$1:$E$2788,MATCH($F1131,Sheet1!$A$1:$A$2788,0),MATCH(N$1,Sheet1!$A$1:$E$1,0)),"")</f>
        <v/>
      </c>
      <c r="O1131" s="44" t="str">
        <f>IFERROR(INDEX(Sheet1!$A$1:$G$2788,MATCH($F1131,Sheet1!$A$1:$A$2788,0),MATCH(O$1,Sheet1!$A$1:$G$1,0)),"")</f>
        <v/>
      </c>
      <c r="P1131" s="68" t="s">
        <v>10223</v>
      </c>
      <c r="Q1131" s="30" t="s">
        <v>9126</v>
      </c>
      <c r="R1131" t="s">
        <v>10340</v>
      </c>
      <c r="S1131" t="s">
        <v>61</v>
      </c>
      <c r="U1131" t="s">
        <v>9</v>
      </c>
      <c r="V1131" t="s">
        <v>2747</v>
      </c>
    </row>
    <row r="1132" spans="1:22" ht="15.75" thickBot="1" x14ac:dyDescent="0.3">
      <c r="A1132">
        <v>3020</v>
      </c>
      <c r="B1132" t="s">
        <v>1150</v>
      </c>
      <c r="D1132" t="s">
        <v>101</v>
      </c>
      <c r="E1132" s="6" t="s">
        <v>6243</v>
      </c>
      <c r="F1132" s="65">
        <v>27221</v>
      </c>
      <c r="G1132" s="70" t="str">
        <f t="shared" si="69"/>
        <v>11/07/1974</v>
      </c>
      <c r="H1132" s="68" t="str">
        <f t="shared" si="70"/>
        <v>11</v>
      </c>
      <c r="I1132" s="47" t="str">
        <f t="shared" si="72"/>
        <v>07</v>
      </c>
      <c r="J1132" s="47" t="str">
        <f t="shared" si="71"/>
        <v>1974</v>
      </c>
      <c r="K1132" s="47" t="str">
        <f>IFERROR(INDEX(Sheet1!$A$1:$E$2788,MATCH($F1132,Sheet1!$A$1:$A$2788,0),MATCH(K$1,Sheet1!$A$1:$E$1,0)),"")</f>
        <v/>
      </c>
      <c r="L1132" s="50" t="str">
        <f>IFERROR(INDEX(Sheet1!$A$1:$E$2788,MATCH($F1132,Sheet1!$A$1:$A$2788,0),MATCH(L$1,Sheet1!$A$1:$E$1,0)),"")</f>
        <v/>
      </c>
      <c r="M1132" s="25" t="str">
        <f>IFERROR(INDEX(Sheet1!$A$1:$E$2788,MATCH($F1132,Sheet1!$A$1:$A$2788,0),MATCH(M$1,Sheet1!$A$1:$E$1,0)),"")</f>
        <v/>
      </c>
      <c r="N1132" s="25" t="str">
        <f>IFERROR(INDEX(Sheet1!$A$1:$E$2788,MATCH($F1132,Sheet1!$A$1:$A$2788,0),MATCH(N$1,Sheet1!$A$1:$E$1,0)),"")</f>
        <v/>
      </c>
      <c r="O1132" s="44" t="str">
        <f>IFERROR(INDEX(Sheet1!$A$1:$G$2788,MATCH($F1132,Sheet1!$A$1:$A$2788,0),MATCH(O$1,Sheet1!$A$1:$G$1,0)),"")</f>
        <v/>
      </c>
      <c r="P1132" s="68" t="s">
        <v>10223</v>
      </c>
      <c r="Q1132" s="30" t="s">
        <v>9015</v>
      </c>
      <c r="R1132" t="s">
        <v>10340</v>
      </c>
      <c r="S1132" t="s">
        <v>61</v>
      </c>
      <c r="U1132" t="s">
        <v>33</v>
      </c>
      <c r="V1132" t="s">
        <v>2745</v>
      </c>
    </row>
    <row r="1133" spans="1:22" ht="15.75" thickBot="1" x14ac:dyDescent="0.3">
      <c r="A1133">
        <v>3021</v>
      </c>
      <c r="B1133" t="s">
        <v>1150</v>
      </c>
      <c r="D1133" t="s">
        <v>1711</v>
      </c>
      <c r="E1133" s="6" t="s">
        <v>6242</v>
      </c>
      <c r="F1133" s="65">
        <v>27221</v>
      </c>
      <c r="G1133" s="70" t="str">
        <f t="shared" si="69"/>
        <v>11/07/1974</v>
      </c>
      <c r="H1133" s="68" t="str">
        <f t="shared" si="70"/>
        <v>11</v>
      </c>
      <c r="I1133" s="47" t="str">
        <f t="shared" si="72"/>
        <v>07</v>
      </c>
      <c r="J1133" s="47" t="str">
        <f t="shared" si="71"/>
        <v>1974</v>
      </c>
      <c r="K1133" s="47" t="str">
        <f>IFERROR(INDEX(Sheet1!$A$1:$E$2788,MATCH($F1133,Sheet1!$A$1:$A$2788,0),MATCH(K$1,Sheet1!$A$1:$E$1,0)),"")</f>
        <v/>
      </c>
      <c r="L1133" s="50" t="str">
        <f>IFERROR(INDEX(Sheet1!$A$1:$E$2788,MATCH($F1133,Sheet1!$A$1:$A$2788,0),MATCH(L$1,Sheet1!$A$1:$E$1,0)),"")</f>
        <v/>
      </c>
      <c r="M1133" s="25" t="str">
        <f>IFERROR(INDEX(Sheet1!$A$1:$E$2788,MATCH($F1133,Sheet1!$A$1:$A$2788,0),MATCH(M$1,Sheet1!$A$1:$E$1,0)),"")</f>
        <v/>
      </c>
      <c r="N1133" s="25" t="str">
        <f>IFERROR(INDEX(Sheet1!$A$1:$E$2788,MATCH($F1133,Sheet1!$A$1:$A$2788,0),MATCH(N$1,Sheet1!$A$1:$E$1,0)),"")</f>
        <v/>
      </c>
      <c r="O1133" s="44" t="str">
        <f>IFERROR(INDEX(Sheet1!$A$1:$G$2788,MATCH($F1133,Sheet1!$A$1:$A$2788,0),MATCH(O$1,Sheet1!$A$1:$G$1,0)),"")</f>
        <v/>
      </c>
      <c r="P1133" s="68" t="s">
        <v>10223</v>
      </c>
      <c r="Q1133" s="30" t="s">
        <v>9078</v>
      </c>
      <c r="R1133" t="s">
        <v>10340</v>
      </c>
      <c r="S1133" t="s">
        <v>61</v>
      </c>
      <c r="U1133" t="s">
        <v>9</v>
      </c>
      <c r="V1133" t="s">
        <v>2746</v>
      </c>
    </row>
    <row r="1134" spans="1:22" ht="15.75" thickBot="1" x14ac:dyDescent="0.3">
      <c r="A1134">
        <v>3018</v>
      </c>
      <c r="B1134" t="s">
        <v>10</v>
      </c>
      <c r="D1134" t="s">
        <v>7778</v>
      </c>
      <c r="E1134" s="6" t="s">
        <v>7083</v>
      </c>
      <c r="F1134" s="65">
        <v>27222</v>
      </c>
      <c r="G1134" s="70" t="str">
        <f t="shared" si="69"/>
        <v>12/07/1974</v>
      </c>
      <c r="H1134" s="68" t="str">
        <f t="shared" si="70"/>
        <v>12</v>
      </c>
      <c r="I1134" s="47" t="str">
        <f t="shared" si="72"/>
        <v>07</v>
      </c>
      <c r="J1134" s="47" t="str">
        <f t="shared" si="71"/>
        <v>1974</v>
      </c>
      <c r="K1134" s="47" t="str">
        <f>IFERROR(INDEX(Sheet1!$A$1:$E$2788,MATCH($F1134,Sheet1!$A$1:$A$2788,0),MATCH(K$1,Sheet1!$A$1:$E$1,0)),"")</f>
        <v/>
      </c>
      <c r="L1134" s="50" t="str">
        <f>IFERROR(INDEX(Sheet1!$A$1:$E$2788,MATCH($F1134,Sheet1!$A$1:$A$2788,0),MATCH(L$1,Sheet1!$A$1:$E$1,0)),"")</f>
        <v/>
      </c>
      <c r="M1134" s="25" t="str">
        <f>IFERROR(INDEX(Sheet1!$A$1:$E$2788,MATCH($F1134,Sheet1!$A$1:$A$2788,0),MATCH(M$1,Sheet1!$A$1:$E$1,0)),"")</f>
        <v/>
      </c>
      <c r="N1134" s="25" t="str">
        <f>IFERROR(INDEX(Sheet1!$A$1:$E$2788,MATCH($F1134,Sheet1!$A$1:$A$2788,0),MATCH(N$1,Sheet1!$A$1:$E$1,0)),"")</f>
        <v/>
      </c>
      <c r="O1134" s="44" t="str">
        <f>IFERROR(INDEX(Sheet1!$A$1:$G$2788,MATCH($F1134,Sheet1!$A$1:$A$2788,0),MATCH(O$1,Sheet1!$A$1:$G$1,0)),"")</f>
        <v/>
      </c>
      <c r="P1134" s="64" t="s">
        <v>10227</v>
      </c>
      <c r="Q1134" s="30" t="s">
        <v>9170</v>
      </c>
      <c r="R1134" t="s">
        <v>10340</v>
      </c>
      <c r="S1134" t="s">
        <v>61</v>
      </c>
      <c r="U1134" t="s">
        <v>33</v>
      </c>
      <c r="V1134" t="s">
        <v>2743</v>
      </c>
    </row>
    <row r="1135" spans="1:22" ht="15.75" thickBot="1" x14ac:dyDescent="0.3">
      <c r="A1135">
        <v>3019</v>
      </c>
      <c r="B1135" t="s">
        <v>1150</v>
      </c>
      <c r="D1135" t="s">
        <v>56</v>
      </c>
      <c r="E1135" s="6" t="s">
        <v>7082</v>
      </c>
      <c r="F1135" s="65">
        <v>27222</v>
      </c>
      <c r="G1135" s="70" t="str">
        <f t="shared" si="69"/>
        <v>12/07/1974</v>
      </c>
      <c r="H1135" s="68" t="str">
        <f t="shared" si="70"/>
        <v>12</v>
      </c>
      <c r="I1135" s="47" t="str">
        <f t="shared" si="72"/>
        <v>07</v>
      </c>
      <c r="J1135" s="47" t="str">
        <f t="shared" si="71"/>
        <v>1974</v>
      </c>
      <c r="K1135" s="47" t="str">
        <f>IFERROR(INDEX(Sheet1!$A$1:$E$2788,MATCH($F1135,Sheet1!$A$1:$A$2788,0),MATCH(K$1,Sheet1!$A$1:$E$1,0)),"")</f>
        <v/>
      </c>
      <c r="L1135" s="50" t="str">
        <f>IFERROR(INDEX(Sheet1!$A$1:$E$2788,MATCH($F1135,Sheet1!$A$1:$A$2788,0),MATCH(L$1,Sheet1!$A$1:$E$1,0)),"")</f>
        <v/>
      </c>
      <c r="M1135" s="25" t="str">
        <f>IFERROR(INDEX(Sheet1!$A$1:$E$2788,MATCH($F1135,Sheet1!$A$1:$A$2788,0),MATCH(M$1,Sheet1!$A$1:$E$1,0)),"")</f>
        <v/>
      </c>
      <c r="N1135" s="25" t="str">
        <f>IFERROR(INDEX(Sheet1!$A$1:$E$2788,MATCH($F1135,Sheet1!$A$1:$A$2788,0),MATCH(N$1,Sheet1!$A$1:$E$1,0)),"")</f>
        <v/>
      </c>
      <c r="O1135" s="44" t="str">
        <f>IFERROR(INDEX(Sheet1!$A$1:$G$2788,MATCH($F1135,Sheet1!$A$1:$A$2788,0),MATCH(O$1,Sheet1!$A$1:$G$1,0)),"")</f>
        <v/>
      </c>
      <c r="P1135" s="68" t="s">
        <v>10223</v>
      </c>
      <c r="Q1135" s="30" t="s">
        <v>8820</v>
      </c>
      <c r="R1135" t="s">
        <v>10340</v>
      </c>
      <c r="S1135" t="s">
        <v>61</v>
      </c>
      <c r="U1135" t="s">
        <v>9</v>
      </c>
      <c r="V1135" t="s">
        <v>2744</v>
      </c>
    </row>
    <row r="1136" spans="1:22" ht="15.75" thickBot="1" x14ac:dyDescent="0.3">
      <c r="A1136">
        <v>3017</v>
      </c>
      <c r="B1136" t="s">
        <v>1330</v>
      </c>
      <c r="D1136" t="s">
        <v>1331</v>
      </c>
      <c r="E1136" s="6" t="s">
        <v>8605</v>
      </c>
      <c r="F1136" s="65">
        <v>27224</v>
      </c>
      <c r="G1136" s="70" t="str">
        <f t="shared" si="69"/>
        <v>14/07/1974</v>
      </c>
      <c r="H1136" s="68" t="str">
        <f t="shared" si="70"/>
        <v>14</v>
      </c>
      <c r="I1136" s="47" t="str">
        <f t="shared" si="72"/>
        <v>07</v>
      </c>
      <c r="J1136" s="47" t="str">
        <f t="shared" si="71"/>
        <v>1974</v>
      </c>
      <c r="K1136" s="47" t="str">
        <f>IFERROR(INDEX(Sheet1!$A$1:$E$2788,MATCH($F1136,Sheet1!$A$1:$A$2788,0),MATCH(K$1,Sheet1!$A$1:$E$1,0)),"")</f>
        <v/>
      </c>
      <c r="L1136" s="50" t="str">
        <f>IFERROR(INDEX(Sheet1!$A$1:$E$2788,MATCH($F1136,Sheet1!$A$1:$A$2788,0),MATCH(L$1,Sheet1!$A$1:$E$1,0)),"")</f>
        <v/>
      </c>
      <c r="M1136" s="25" t="str">
        <f>IFERROR(INDEX(Sheet1!$A$1:$E$2788,MATCH($F1136,Sheet1!$A$1:$A$2788,0),MATCH(M$1,Sheet1!$A$1:$E$1,0)),"")</f>
        <v/>
      </c>
      <c r="N1136" s="25" t="str">
        <f>IFERROR(INDEX(Sheet1!$A$1:$E$2788,MATCH($F1136,Sheet1!$A$1:$A$2788,0),MATCH(N$1,Sheet1!$A$1:$E$1,0)),"")</f>
        <v/>
      </c>
      <c r="O1136" s="44" t="str">
        <f>IFERROR(INDEX(Sheet1!$A$1:$G$2788,MATCH($F1136,Sheet1!$A$1:$A$2788,0),MATCH(O$1,Sheet1!$A$1:$G$1,0)),"")</f>
        <v/>
      </c>
      <c r="P1136" s="50" t="s">
        <v>10217</v>
      </c>
      <c r="Q1136" s="30" t="s">
        <v>9467</v>
      </c>
      <c r="R1136" t="s">
        <v>10340</v>
      </c>
      <c r="S1136" t="s">
        <v>61</v>
      </c>
      <c r="U1136" t="s">
        <v>9</v>
      </c>
      <c r="V1136" t="s">
        <v>2742</v>
      </c>
    </row>
    <row r="1137" spans="1:22" ht="15.75" thickBot="1" x14ac:dyDescent="0.3">
      <c r="A1137">
        <v>3016</v>
      </c>
      <c r="B1137" t="s">
        <v>1150</v>
      </c>
      <c r="D1137" t="s">
        <v>56</v>
      </c>
      <c r="E1137" s="6" t="s">
        <v>4689</v>
      </c>
      <c r="F1137" s="65">
        <v>27233</v>
      </c>
      <c r="G1137" s="70" t="str">
        <f t="shared" si="69"/>
        <v>23/07/1974</v>
      </c>
      <c r="H1137" s="68" t="str">
        <f t="shared" si="70"/>
        <v>23</v>
      </c>
      <c r="I1137" s="47" t="str">
        <f t="shared" si="72"/>
        <v>07</v>
      </c>
      <c r="J1137" s="47" t="str">
        <f t="shared" si="71"/>
        <v>1974</v>
      </c>
      <c r="K1137" s="47" t="str">
        <f>IFERROR(INDEX(Sheet1!$A$1:$E$2788,MATCH($F1137,Sheet1!$A$1:$A$2788,0),MATCH(K$1,Sheet1!$A$1:$E$1,0)),"")</f>
        <v/>
      </c>
      <c r="L1137" s="50" t="str">
        <f>IFERROR(INDEX(Sheet1!$A$1:$E$2788,MATCH($F1137,Sheet1!$A$1:$A$2788,0),MATCH(L$1,Sheet1!$A$1:$E$1,0)),"")</f>
        <v/>
      </c>
      <c r="M1137" s="25" t="str">
        <f>IFERROR(INDEX(Sheet1!$A$1:$E$2788,MATCH($F1137,Sheet1!$A$1:$A$2788,0),MATCH(M$1,Sheet1!$A$1:$E$1,0)),"")</f>
        <v/>
      </c>
      <c r="N1137" s="25" t="str">
        <f>IFERROR(INDEX(Sheet1!$A$1:$E$2788,MATCH($F1137,Sheet1!$A$1:$A$2788,0),MATCH(N$1,Sheet1!$A$1:$E$1,0)),"")</f>
        <v/>
      </c>
      <c r="O1137" s="44" t="str">
        <f>IFERROR(INDEX(Sheet1!$A$1:$G$2788,MATCH($F1137,Sheet1!$A$1:$A$2788,0),MATCH(O$1,Sheet1!$A$1:$G$1,0)),"")</f>
        <v/>
      </c>
      <c r="P1137" s="68" t="s">
        <v>10223</v>
      </c>
      <c r="Q1137" s="30" t="s">
        <v>9060</v>
      </c>
      <c r="R1137" t="s">
        <v>10340</v>
      </c>
      <c r="S1137" t="s">
        <v>61</v>
      </c>
      <c r="U1137" t="s">
        <v>9</v>
      </c>
      <c r="V1137" t="s">
        <v>2741</v>
      </c>
    </row>
    <row r="1138" spans="1:22" ht="15.75" thickBot="1" x14ac:dyDescent="0.3">
      <c r="A1138">
        <v>3014</v>
      </c>
      <c r="B1138" t="s">
        <v>1150</v>
      </c>
      <c r="D1138" t="s">
        <v>101</v>
      </c>
      <c r="E1138" s="6" t="s">
        <v>6245</v>
      </c>
      <c r="F1138" s="65">
        <v>27235</v>
      </c>
      <c r="G1138" s="70" t="str">
        <f t="shared" si="69"/>
        <v>25/07/1974</v>
      </c>
      <c r="H1138" s="68" t="str">
        <f t="shared" si="70"/>
        <v>25</v>
      </c>
      <c r="I1138" s="47" t="str">
        <f t="shared" si="72"/>
        <v>07</v>
      </c>
      <c r="J1138" s="47" t="str">
        <f t="shared" si="71"/>
        <v>1974</v>
      </c>
      <c r="K1138" s="47" t="str">
        <f>IFERROR(INDEX(Sheet1!$A$1:$E$2788,MATCH($F1138,Sheet1!$A$1:$A$2788,0),MATCH(K$1,Sheet1!$A$1:$E$1,0)),"")</f>
        <v/>
      </c>
      <c r="L1138" s="50" t="str">
        <f>IFERROR(INDEX(Sheet1!$A$1:$E$2788,MATCH($F1138,Sheet1!$A$1:$A$2788,0),MATCH(L$1,Sheet1!$A$1:$E$1,0)),"")</f>
        <v/>
      </c>
      <c r="M1138" s="25" t="str">
        <f>IFERROR(INDEX(Sheet1!$A$1:$E$2788,MATCH($F1138,Sheet1!$A$1:$A$2788,0),MATCH(M$1,Sheet1!$A$1:$E$1,0)),"")</f>
        <v/>
      </c>
      <c r="N1138" s="25" t="str">
        <f>IFERROR(INDEX(Sheet1!$A$1:$E$2788,MATCH($F1138,Sheet1!$A$1:$A$2788,0),MATCH(N$1,Sheet1!$A$1:$E$1,0)),"")</f>
        <v/>
      </c>
      <c r="O1138" s="44" t="str">
        <f>IFERROR(INDEX(Sheet1!$A$1:$G$2788,MATCH($F1138,Sheet1!$A$1:$A$2788,0),MATCH(O$1,Sheet1!$A$1:$G$1,0)),"")</f>
        <v/>
      </c>
      <c r="P1138" s="68" t="s">
        <v>10223</v>
      </c>
      <c r="Q1138" s="30" t="s">
        <v>9074</v>
      </c>
      <c r="R1138" t="s">
        <v>10340</v>
      </c>
      <c r="S1138" t="s">
        <v>61</v>
      </c>
      <c r="U1138" t="s">
        <v>9</v>
      </c>
      <c r="V1138" t="s">
        <v>2739</v>
      </c>
    </row>
    <row r="1139" spans="1:22" ht="15.75" thickBot="1" x14ac:dyDescent="0.3">
      <c r="A1139">
        <v>3015</v>
      </c>
      <c r="B1139" t="s">
        <v>1150</v>
      </c>
      <c r="D1139" t="s">
        <v>20</v>
      </c>
      <c r="E1139" s="6" t="s">
        <v>6244</v>
      </c>
      <c r="F1139" s="65">
        <v>27235</v>
      </c>
      <c r="G1139" s="70" t="str">
        <f t="shared" si="69"/>
        <v>25/07/1974</v>
      </c>
      <c r="H1139" s="68" t="str">
        <f t="shared" si="70"/>
        <v>25</v>
      </c>
      <c r="I1139" s="47" t="str">
        <f t="shared" si="72"/>
        <v>07</v>
      </c>
      <c r="J1139" s="47" t="str">
        <f t="shared" si="71"/>
        <v>1974</v>
      </c>
      <c r="K1139" s="47" t="str">
        <f>IFERROR(INDEX(Sheet1!$A$1:$E$2788,MATCH($F1139,Sheet1!$A$1:$A$2788,0),MATCH(K$1,Sheet1!$A$1:$E$1,0)),"")</f>
        <v/>
      </c>
      <c r="L1139" s="50" t="str">
        <f>IFERROR(INDEX(Sheet1!$A$1:$E$2788,MATCH($F1139,Sheet1!$A$1:$A$2788,0),MATCH(L$1,Sheet1!$A$1:$E$1,0)),"")</f>
        <v/>
      </c>
      <c r="M1139" s="25" t="str">
        <f>IFERROR(INDEX(Sheet1!$A$1:$E$2788,MATCH($F1139,Sheet1!$A$1:$A$2788,0),MATCH(M$1,Sheet1!$A$1:$E$1,0)),"")</f>
        <v/>
      </c>
      <c r="N1139" s="25" t="str">
        <f>IFERROR(INDEX(Sheet1!$A$1:$E$2788,MATCH($F1139,Sheet1!$A$1:$A$2788,0),MATCH(N$1,Sheet1!$A$1:$E$1,0)),"")</f>
        <v/>
      </c>
      <c r="O1139" s="44" t="str">
        <f>IFERROR(INDEX(Sheet1!$A$1:$G$2788,MATCH($F1139,Sheet1!$A$1:$A$2788,0),MATCH(O$1,Sheet1!$A$1:$G$1,0)),"")</f>
        <v/>
      </c>
      <c r="P1139" s="68" t="s">
        <v>10223</v>
      </c>
      <c r="Q1139" s="30" t="s">
        <v>8995</v>
      </c>
      <c r="R1139" t="s">
        <v>10340</v>
      </c>
      <c r="S1139" t="s">
        <v>61</v>
      </c>
      <c r="U1139" t="s">
        <v>9</v>
      </c>
      <c r="V1139" t="s">
        <v>2740</v>
      </c>
    </row>
    <row r="1140" spans="1:22" ht="15.75" thickBot="1" x14ac:dyDescent="0.3">
      <c r="A1140">
        <v>3013</v>
      </c>
      <c r="B1140" t="s">
        <v>1150</v>
      </c>
      <c r="D1140" t="s">
        <v>56</v>
      </c>
      <c r="E1140" s="6" t="s">
        <v>7084</v>
      </c>
      <c r="F1140" s="65">
        <v>27236</v>
      </c>
      <c r="G1140" s="70" t="str">
        <f t="shared" si="69"/>
        <v>26/07/1974</v>
      </c>
      <c r="H1140" s="68" t="str">
        <f t="shared" si="70"/>
        <v>26</v>
      </c>
      <c r="I1140" s="47" t="str">
        <f t="shared" si="72"/>
        <v>07</v>
      </c>
      <c r="J1140" s="47" t="str">
        <f t="shared" si="71"/>
        <v>1974</v>
      </c>
      <c r="K1140" s="47" t="str">
        <f>IFERROR(INDEX(Sheet1!$A$1:$E$2788,MATCH($F1140,Sheet1!$A$1:$A$2788,0),MATCH(K$1,Sheet1!$A$1:$E$1,0)),"")</f>
        <v/>
      </c>
      <c r="L1140" s="50" t="str">
        <f>IFERROR(INDEX(Sheet1!$A$1:$E$2788,MATCH($F1140,Sheet1!$A$1:$A$2788,0),MATCH(L$1,Sheet1!$A$1:$E$1,0)),"")</f>
        <v/>
      </c>
      <c r="M1140" s="25" t="str">
        <f>IFERROR(INDEX(Sheet1!$A$1:$E$2788,MATCH($F1140,Sheet1!$A$1:$A$2788,0),MATCH(M$1,Sheet1!$A$1:$E$1,0)),"")</f>
        <v/>
      </c>
      <c r="N1140" s="25" t="str">
        <f>IFERROR(INDEX(Sheet1!$A$1:$E$2788,MATCH($F1140,Sheet1!$A$1:$A$2788,0),MATCH(N$1,Sheet1!$A$1:$E$1,0)),"")</f>
        <v/>
      </c>
      <c r="O1140" s="44" t="str">
        <f>IFERROR(INDEX(Sheet1!$A$1:$G$2788,MATCH($F1140,Sheet1!$A$1:$A$2788,0),MATCH(O$1,Sheet1!$A$1:$G$1,0)),"")</f>
        <v/>
      </c>
      <c r="P1140" s="68" t="s">
        <v>10223</v>
      </c>
      <c r="Q1140" s="30" t="s">
        <v>9186</v>
      </c>
      <c r="R1140" t="s">
        <v>10340</v>
      </c>
      <c r="S1140" t="s">
        <v>61</v>
      </c>
      <c r="U1140" t="s">
        <v>9</v>
      </c>
      <c r="V1140" t="s">
        <v>2738</v>
      </c>
    </row>
    <row r="1141" spans="1:22" ht="15.75" thickBot="1" x14ac:dyDescent="0.3">
      <c r="A1141">
        <v>3012</v>
      </c>
      <c r="B1141" t="s">
        <v>1150</v>
      </c>
      <c r="D1141" t="s">
        <v>140</v>
      </c>
      <c r="E1141" s="6" t="s">
        <v>4690</v>
      </c>
      <c r="F1141" s="65">
        <v>27247</v>
      </c>
      <c r="G1141" s="70" t="str">
        <f t="shared" si="69"/>
        <v>06/08/1974</v>
      </c>
      <c r="H1141" s="68" t="str">
        <f t="shared" si="70"/>
        <v>06</v>
      </c>
      <c r="I1141" s="47" t="str">
        <f t="shared" si="72"/>
        <v>08</v>
      </c>
      <c r="J1141" s="47" t="str">
        <f t="shared" si="71"/>
        <v>1974</v>
      </c>
      <c r="K1141" s="47" t="str">
        <f>IFERROR(INDEX(Sheet1!$A$1:$E$2788,MATCH($F1141,Sheet1!$A$1:$A$2788,0),MATCH(K$1,Sheet1!$A$1:$E$1,0)),"")</f>
        <v/>
      </c>
      <c r="L1141" s="50" t="str">
        <f>IFERROR(INDEX(Sheet1!$A$1:$E$2788,MATCH($F1141,Sheet1!$A$1:$A$2788,0),MATCH(L$1,Sheet1!$A$1:$E$1,0)),"")</f>
        <v/>
      </c>
      <c r="M1141" s="25" t="str">
        <f>IFERROR(INDEX(Sheet1!$A$1:$E$2788,MATCH($F1141,Sheet1!$A$1:$A$2788,0),MATCH(M$1,Sheet1!$A$1:$E$1,0)),"")</f>
        <v/>
      </c>
      <c r="N1141" s="25" t="str">
        <f>IFERROR(INDEX(Sheet1!$A$1:$E$2788,MATCH($F1141,Sheet1!$A$1:$A$2788,0),MATCH(N$1,Sheet1!$A$1:$E$1,0)),"")</f>
        <v/>
      </c>
      <c r="O1141" s="44" t="str">
        <f>IFERROR(INDEX(Sheet1!$A$1:$G$2788,MATCH($F1141,Sheet1!$A$1:$A$2788,0),MATCH(O$1,Sheet1!$A$1:$G$1,0)),"")</f>
        <v/>
      </c>
      <c r="P1141" s="68" t="s">
        <v>10223</v>
      </c>
      <c r="Q1141" s="30" t="s">
        <v>9468</v>
      </c>
      <c r="R1141" t="s">
        <v>10340</v>
      </c>
      <c r="S1141" t="s">
        <v>61</v>
      </c>
      <c r="U1141" t="s">
        <v>9</v>
      </c>
      <c r="V1141" t="s">
        <v>2737</v>
      </c>
    </row>
    <row r="1142" spans="1:22" ht="15.75" thickBot="1" x14ac:dyDescent="0.3">
      <c r="A1142">
        <v>3011</v>
      </c>
      <c r="B1142" t="s">
        <v>1150</v>
      </c>
      <c r="D1142" t="s">
        <v>56</v>
      </c>
      <c r="E1142" s="6" t="s">
        <v>5446</v>
      </c>
      <c r="F1142" s="65">
        <v>27248</v>
      </c>
      <c r="G1142" s="70" t="str">
        <f t="shared" si="69"/>
        <v>07/08/1974</v>
      </c>
      <c r="H1142" s="68" t="str">
        <f t="shared" si="70"/>
        <v>07</v>
      </c>
      <c r="I1142" s="47" t="str">
        <f t="shared" si="72"/>
        <v>08</v>
      </c>
      <c r="J1142" s="47" t="str">
        <f t="shared" si="71"/>
        <v>1974</v>
      </c>
      <c r="K1142" s="47" t="str">
        <f>IFERROR(INDEX(Sheet1!$A$1:$E$2788,MATCH($F1142,Sheet1!$A$1:$A$2788,0),MATCH(K$1,Sheet1!$A$1:$E$1,0)),"")</f>
        <v/>
      </c>
      <c r="L1142" s="50" t="str">
        <f>IFERROR(INDEX(Sheet1!$A$1:$E$2788,MATCH($F1142,Sheet1!$A$1:$A$2788,0),MATCH(L$1,Sheet1!$A$1:$E$1,0)),"")</f>
        <v/>
      </c>
      <c r="M1142" s="25" t="str">
        <f>IFERROR(INDEX(Sheet1!$A$1:$E$2788,MATCH($F1142,Sheet1!$A$1:$A$2788,0),MATCH(M$1,Sheet1!$A$1:$E$1,0)),"")</f>
        <v/>
      </c>
      <c r="N1142" s="25" t="str">
        <f>IFERROR(INDEX(Sheet1!$A$1:$E$2788,MATCH($F1142,Sheet1!$A$1:$A$2788,0),MATCH(N$1,Sheet1!$A$1:$E$1,0)),"")</f>
        <v/>
      </c>
      <c r="O1142" s="44" t="str">
        <f>IFERROR(INDEX(Sheet1!$A$1:$G$2788,MATCH($F1142,Sheet1!$A$1:$A$2788,0),MATCH(O$1,Sheet1!$A$1:$G$1,0)),"")</f>
        <v/>
      </c>
      <c r="P1142" s="68" t="s">
        <v>10223</v>
      </c>
      <c r="Q1142" s="30" t="s">
        <v>9305</v>
      </c>
      <c r="R1142" t="s">
        <v>10340</v>
      </c>
      <c r="S1142" t="s">
        <v>61</v>
      </c>
      <c r="U1142" t="s">
        <v>9</v>
      </c>
      <c r="V1142" t="s">
        <v>2736</v>
      </c>
    </row>
    <row r="1143" spans="1:22" ht="15.75" thickBot="1" x14ac:dyDescent="0.3">
      <c r="A1143">
        <v>3010</v>
      </c>
      <c r="B1143" t="s">
        <v>1150</v>
      </c>
      <c r="D1143" t="s">
        <v>140</v>
      </c>
      <c r="E1143" s="6" t="s">
        <v>4157</v>
      </c>
      <c r="F1143" s="65">
        <v>27253</v>
      </c>
      <c r="G1143" s="70" t="str">
        <f t="shared" si="69"/>
        <v>12/08/1974</v>
      </c>
      <c r="H1143" s="68" t="str">
        <f t="shared" si="70"/>
        <v>12</v>
      </c>
      <c r="I1143" s="47" t="str">
        <f t="shared" si="72"/>
        <v>08</v>
      </c>
      <c r="J1143" s="47" t="str">
        <f t="shared" si="71"/>
        <v>1974</v>
      </c>
      <c r="K1143" s="47" t="str">
        <f>IFERROR(INDEX(Sheet1!$A$1:$E$2788,MATCH($F1143,Sheet1!$A$1:$A$2788,0),MATCH(K$1,Sheet1!$A$1:$E$1,0)),"")</f>
        <v/>
      </c>
      <c r="L1143" s="50" t="str">
        <f>IFERROR(INDEX(Sheet1!$A$1:$E$2788,MATCH($F1143,Sheet1!$A$1:$A$2788,0),MATCH(L$1,Sheet1!$A$1:$E$1,0)),"")</f>
        <v/>
      </c>
      <c r="M1143" s="25" t="str">
        <f>IFERROR(INDEX(Sheet1!$A$1:$E$2788,MATCH($F1143,Sheet1!$A$1:$A$2788,0),MATCH(M$1,Sheet1!$A$1:$E$1,0)),"")</f>
        <v/>
      </c>
      <c r="N1143" s="25" t="str">
        <f>IFERROR(INDEX(Sheet1!$A$1:$E$2788,MATCH($F1143,Sheet1!$A$1:$A$2788,0),MATCH(N$1,Sheet1!$A$1:$E$1,0)),"")</f>
        <v/>
      </c>
      <c r="O1143" s="44" t="str">
        <f>IFERROR(INDEX(Sheet1!$A$1:$G$2788,MATCH($F1143,Sheet1!$A$1:$A$2788,0),MATCH(O$1,Sheet1!$A$1:$G$1,0)),"")</f>
        <v/>
      </c>
      <c r="P1143" s="68" t="s">
        <v>10223</v>
      </c>
      <c r="Q1143" s="30" t="s">
        <v>9469</v>
      </c>
      <c r="R1143" t="s">
        <v>10340</v>
      </c>
      <c r="S1143" t="s">
        <v>61</v>
      </c>
      <c r="U1143" t="s">
        <v>9</v>
      </c>
      <c r="V1143" t="s">
        <v>2735</v>
      </c>
    </row>
    <row r="1144" spans="1:22" ht="15.75" thickBot="1" x14ac:dyDescent="0.3">
      <c r="A1144">
        <v>3515</v>
      </c>
      <c r="B1144" t="s">
        <v>1962</v>
      </c>
      <c r="D1144" t="s">
        <v>932</v>
      </c>
      <c r="E1144" s="6" t="s">
        <v>6983</v>
      </c>
      <c r="F1144" s="65">
        <v>27253</v>
      </c>
      <c r="G1144" s="70" t="str">
        <f t="shared" si="69"/>
        <v>12/08/1974</v>
      </c>
      <c r="H1144" s="68" t="str">
        <f t="shared" si="70"/>
        <v>12</v>
      </c>
      <c r="I1144" s="47" t="str">
        <f t="shared" si="72"/>
        <v>08</v>
      </c>
      <c r="J1144" s="47" t="str">
        <f t="shared" si="71"/>
        <v>1974</v>
      </c>
      <c r="K1144" s="47" t="str">
        <f>IFERROR(INDEX(Sheet1!$A$1:$E$2788,MATCH($F1144,Sheet1!$A$1:$A$2788,0),MATCH(K$1,Sheet1!$A$1:$E$1,0)),"")</f>
        <v/>
      </c>
      <c r="L1144" s="50" t="str">
        <f>IFERROR(INDEX(Sheet1!$A$1:$E$2788,MATCH($F1144,Sheet1!$A$1:$A$2788,0),MATCH(L$1,Sheet1!$A$1:$E$1,0)),"")</f>
        <v/>
      </c>
      <c r="M1144" s="25" t="str">
        <f>IFERROR(INDEX(Sheet1!$A$1:$E$2788,MATCH($F1144,Sheet1!$A$1:$A$2788,0),MATCH(M$1,Sheet1!$A$1:$E$1,0)),"")</f>
        <v/>
      </c>
      <c r="N1144" s="25" t="str">
        <f>IFERROR(INDEX(Sheet1!$A$1:$E$2788,MATCH($F1144,Sheet1!$A$1:$A$2788,0),MATCH(N$1,Sheet1!$A$1:$E$1,0)),"")</f>
        <v/>
      </c>
      <c r="O1144" s="44" t="str">
        <f>IFERROR(INDEX(Sheet1!$A$1:$G$2788,MATCH($F1144,Sheet1!$A$1:$A$2788,0),MATCH(O$1,Sheet1!$A$1:$G$1,0)),"")</f>
        <v/>
      </c>
      <c r="P1144" s="50" t="s">
        <v>10217</v>
      </c>
      <c r="Q1144" s="30" t="s">
        <v>9308</v>
      </c>
      <c r="R1144" t="s">
        <v>10340</v>
      </c>
      <c r="S1144" t="s">
        <v>61</v>
      </c>
      <c r="U1144" t="s">
        <v>9</v>
      </c>
      <c r="V1144" t="s">
        <v>3225</v>
      </c>
    </row>
    <row r="1145" spans="1:22" ht="15.75" thickBot="1" x14ac:dyDescent="0.3">
      <c r="A1145">
        <v>3644</v>
      </c>
      <c r="B1145" t="s">
        <v>1150</v>
      </c>
      <c r="D1145" t="s">
        <v>20</v>
      </c>
      <c r="E1145" s="6" t="s">
        <v>6960</v>
      </c>
      <c r="F1145" s="65">
        <v>27253</v>
      </c>
      <c r="G1145" s="70" t="str">
        <f t="shared" si="69"/>
        <v>12/08/1974</v>
      </c>
      <c r="H1145" s="68" t="str">
        <f t="shared" si="70"/>
        <v>12</v>
      </c>
      <c r="I1145" s="47" t="str">
        <f t="shared" si="72"/>
        <v>08</v>
      </c>
      <c r="J1145" s="47" t="str">
        <f t="shared" si="71"/>
        <v>1974</v>
      </c>
      <c r="K1145" s="47" t="str">
        <f>IFERROR(INDEX(Sheet1!$A$1:$E$2788,MATCH($F1145,Sheet1!$A$1:$A$2788,0),MATCH(K$1,Sheet1!$A$1:$E$1,0)),"")</f>
        <v/>
      </c>
      <c r="L1145" s="50" t="str">
        <f>IFERROR(INDEX(Sheet1!$A$1:$E$2788,MATCH($F1145,Sheet1!$A$1:$A$2788,0),MATCH(L$1,Sheet1!$A$1:$E$1,0)),"")</f>
        <v/>
      </c>
      <c r="M1145" s="25" t="str">
        <f>IFERROR(INDEX(Sheet1!$A$1:$E$2788,MATCH($F1145,Sheet1!$A$1:$A$2788,0),MATCH(M$1,Sheet1!$A$1:$E$1,0)),"")</f>
        <v/>
      </c>
      <c r="N1145" s="25" t="str">
        <f>IFERROR(INDEX(Sheet1!$A$1:$E$2788,MATCH($F1145,Sheet1!$A$1:$A$2788,0),MATCH(N$1,Sheet1!$A$1:$E$1,0)),"")</f>
        <v/>
      </c>
      <c r="O1145" s="44" t="str">
        <f>IFERROR(INDEX(Sheet1!$A$1:$G$2788,MATCH($F1145,Sheet1!$A$1:$A$2788,0),MATCH(O$1,Sheet1!$A$1:$G$1,0)),"")</f>
        <v/>
      </c>
      <c r="P1145" s="68" t="s">
        <v>10223</v>
      </c>
      <c r="Q1145" s="30" t="s">
        <v>8995</v>
      </c>
      <c r="R1145" t="s">
        <v>10340</v>
      </c>
      <c r="S1145" t="s">
        <v>61</v>
      </c>
      <c r="U1145" t="s">
        <v>9</v>
      </c>
      <c r="V1145" t="s">
        <v>3349</v>
      </c>
    </row>
    <row r="1146" spans="1:22" ht="15.75" thickBot="1" x14ac:dyDescent="0.3">
      <c r="A1146">
        <v>3009</v>
      </c>
      <c r="B1146" t="s">
        <v>1962</v>
      </c>
      <c r="D1146" t="s">
        <v>932</v>
      </c>
      <c r="E1146" s="6" t="s">
        <v>5447</v>
      </c>
      <c r="F1146" s="65">
        <v>27255</v>
      </c>
      <c r="G1146" s="70" t="str">
        <f t="shared" si="69"/>
        <v>14/08/1974</v>
      </c>
      <c r="H1146" s="68" t="str">
        <f t="shared" si="70"/>
        <v>14</v>
      </c>
      <c r="I1146" s="47" t="str">
        <f t="shared" si="72"/>
        <v>08</v>
      </c>
      <c r="J1146" s="47" t="str">
        <f t="shared" si="71"/>
        <v>1974</v>
      </c>
      <c r="K1146" s="47" t="str">
        <f>IFERROR(INDEX(Sheet1!$A$1:$E$2788,MATCH($F1146,Sheet1!$A$1:$A$2788,0),MATCH(K$1,Sheet1!$A$1:$E$1,0)),"")</f>
        <v/>
      </c>
      <c r="L1146" s="50" t="str">
        <f>IFERROR(INDEX(Sheet1!$A$1:$E$2788,MATCH($F1146,Sheet1!$A$1:$A$2788,0),MATCH(L$1,Sheet1!$A$1:$E$1,0)),"")</f>
        <v/>
      </c>
      <c r="M1146" s="25" t="str">
        <f>IFERROR(INDEX(Sheet1!$A$1:$E$2788,MATCH($F1146,Sheet1!$A$1:$A$2788,0),MATCH(M$1,Sheet1!$A$1:$E$1,0)),"")</f>
        <v/>
      </c>
      <c r="N1146" s="25" t="str">
        <f>IFERROR(INDEX(Sheet1!$A$1:$E$2788,MATCH($F1146,Sheet1!$A$1:$A$2788,0),MATCH(N$1,Sheet1!$A$1:$E$1,0)),"")</f>
        <v/>
      </c>
      <c r="O1146" s="44" t="str">
        <f>IFERROR(INDEX(Sheet1!$A$1:$G$2788,MATCH($F1146,Sheet1!$A$1:$A$2788,0),MATCH(O$1,Sheet1!$A$1:$G$1,0)),"")</f>
        <v/>
      </c>
      <c r="P1146" s="50" t="s">
        <v>10217</v>
      </c>
      <c r="Q1146" s="30" t="s">
        <v>9470</v>
      </c>
      <c r="R1146" t="s">
        <v>10340</v>
      </c>
      <c r="S1146" t="s">
        <v>61</v>
      </c>
      <c r="U1146" t="s">
        <v>9</v>
      </c>
      <c r="V1146" t="s">
        <v>2734</v>
      </c>
    </row>
    <row r="1147" spans="1:22" ht="15.75" thickBot="1" x14ac:dyDescent="0.3">
      <c r="A1147">
        <v>3008</v>
      </c>
      <c r="B1147" t="s">
        <v>1150</v>
      </c>
      <c r="D1147" t="s">
        <v>56</v>
      </c>
      <c r="E1147" s="6" t="s">
        <v>7085</v>
      </c>
      <c r="F1147" s="65">
        <v>27257</v>
      </c>
      <c r="G1147" s="70" t="str">
        <f t="shared" si="69"/>
        <v>16/08/1974</v>
      </c>
      <c r="H1147" s="68" t="str">
        <f t="shared" si="70"/>
        <v>16</v>
      </c>
      <c r="I1147" s="47" t="str">
        <f t="shared" si="72"/>
        <v>08</v>
      </c>
      <c r="J1147" s="47" t="str">
        <f t="shared" si="71"/>
        <v>1974</v>
      </c>
      <c r="K1147" s="47" t="str">
        <f>IFERROR(INDEX(Sheet1!$A$1:$E$2788,MATCH($F1147,Sheet1!$A$1:$A$2788,0),MATCH(K$1,Sheet1!$A$1:$E$1,0)),"")</f>
        <v/>
      </c>
      <c r="L1147" s="50" t="str">
        <f>IFERROR(INDEX(Sheet1!$A$1:$E$2788,MATCH($F1147,Sheet1!$A$1:$A$2788,0),MATCH(L$1,Sheet1!$A$1:$E$1,0)),"")</f>
        <v/>
      </c>
      <c r="M1147" s="25" t="str">
        <f>IFERROR(INDEX(Sheet1!$A$1:$E$2788,MATCH($F1147,Sheet1!$A$1:$A$2788,0),MATCH(M$1,Sheet1!$A$1:$E$1,0)),"")</f>
        <v/>
      </c>
      <c r="N1147" s="25" t="str">
        <f>IFERROR(INDEX(Sheet1!$A$1:$E$2788,MATCH($F1147,Sheet1!$A$1:$A$2788,0),MATCH(N$1,Sheet1!$A$1:$E$1,0)),"")</f>
        <v/>
      </c>
      <c r="O1147" s="44" t="str">
        <f>IFERROR(INDEX(Sheet1!$A$1:$G$2788,MATCH($F1147,Sheet1!$A$1:$A$2788,0),MATCH(O$1,Sheet1!$A$1:$G$1,0)),"")</f>
        <v/>
      </c>
      <c r="P1147" s="68" t="s">
        <v>10223</v>
      </c>
      <c r="Q1147" s="30" t="s">
        <v>9471</v>
      </c>
      <c r="R1147" t="s">
        <v>10319</v>
      </c>
      <c r="S1147" t="s">
        <v>61</v>
      </c>
      <c r="U1147" t="s">
        <v>9</v>
      </c>
      <c r="V1147" t="s">
        <v>2733</v>
      </c>
    </row>
    <row r="1148" spans="1:22" ht="15.75" thickBot="1" x14ac:dyDescent="0.3">
      <c r="A1148">
        <v>3007</v>
      </c>
      <c r="B1148" t="s">
        <v>1150</v>
      </c>
      <c r="D1148" t="s">
        <v>140</v>
      </c>
      <c r="E1148" s="6" t="s">
        <v>5448</v>
      </c>
      <c r="F1148" s="65">
        <v>27269</v>
      </c>
      <c r="G1148" s="70" t="str">
        <f t="shared" si="69"/>
        <v>28/08/1974</v>
      </c>
      <c r="H1148" s="68" t="str">
        <f t="shared" si="70"/>
        <v>28</v>
      </c>
      <c r="I1148" s="47" t="str">
        <f t="shared" si="72"/>
        <v>08</v>
      </c>
      <c r="J1148" s="47" t="str">
        <f t="shared" si="71"/>
        <v>1974</v>
      </c>
      <c r="K1148" s="47" t="str">
        <f>IFERROR(INDEX(Sheet1!$A$1:$E$2788,MATCH($F1148,Sheet1!$A$1:$A$2788,0),MATCH(K$1,Sheet1!$A$1:$E$1,0)),"")</f>
        <v/>
      </c>
      <c r="L1148" s="50" t="str">
        <f>IFERROR(INDEX(Sheet1!$A$1:$E$2788,MATCH($F1148,Sheet1!$A$1:$A$2788,0),MATCH(L$1,Sheet1!$A$1:$E$1,0)),"")</f>
        <v/>
      </c>
      <c r="M1148" s="25" t="str">
        <f>IFERROR(INDEX(Sheet1!$A$1:$E$2788,MATCH($F1148,Sheet1!$A$1:$A$2788,0),MATCH(M$1,Sheet1!$A$1:$E$1,0)),"")</f>
        <v/>
      </c>
      <c r="N1148" s="25" t="str">
        <f>IFERROR(INDEX(Sheet1!$A$1:$E$2788,MATCH($F1148,Sheet1!$A$1:$A$2788,0),MATCH(N$1,Sheet1!$A$1:$E$1,0)),"")</f>
        <v/>
      </c>
      <c r="O1148" s="44" t="str">
        <f>IFERROR(INDEX(Sheet1!$A$1:$G$2788,MATCH($F1148,Sheet1!$A$1:$A$2788,0),MATCH(O$1,Sheet1!$A$1:$G$1,0)),"")</f>
        <v/>
      </c>
      <c r="P1148" s="68" t="s">
        <v>10223</v>
      </c>
      <c r="Q1148" s="30" t="s">
        <v>9119</v>
      </c>
      <c r="R1148" t="s">
        <v>10340</v>
      </c>
      <c r="S1148" t="s">
        <v>61</v>
      </c>
      <c r="U1148" t="s">
        <v>9</v>
      </c>
      <c r="V1148" t="s">
        <v>2732</v>
      </c>
    </row>
    <row r="1149" spans="1:22" ht="15.75" thickBot="1" x14ac:dyDescent="0.3">
      <c r="A1149">
        <v>3005</v>
      </c>
      <c r="B1149" t="s">
        <v>1150</v>
      </c>
      <c r="D1149" t="s">
        <v>1601</v>
      </c>
      <c r="E1149" s="6" t="s">
        <v>6247</v>
      </c>
      <c r="F1149" s="65">
        <v>27270</v>
      </c>
      <c r="G1149" s="70" t="str">
        <f t="shared" si="69"/>
        <v>29/08/1974</v>
      </c>
      <c r="H1149" s="68" t="str">
        <f t="shared" si="70"/>
        <v>29</v>
      </c>
      <c r="I1149" s="47" t="str">
        <f t="shared" si="72"/>
        <v>08</v>
      </c>
      <c r="J1149" s="47" t="str">
        <f t="shared" si="71"/>
        <v>1974</v>
      </c>
      <c r="K1149" s="47" t="str">
        <f>IFERROR(INDEX(Sheet1!$A$1:$E$2788,MATCH($F1149,Sheet1!$A$1:$A$2788,0),MATCH(K$1,Sheet1!$A$1:$E$1,0)),"")</f>
        <v/>
      </c>
      <c r="L1149" s="50" t="str">
        <f>IFERROR(INDEX(Sheet1!$A$1:$E$2788,MATCH($F1149,Sheet1!$A$1:$A$2788,0),MATCH(L$1,Sheet1!$A$1:$E$1,0)),"")</f>
        <v/>
      </c>
      <c r="M1149" s="25" t="str">
        <f>IFERROR(INDEX(Sheet1!$A$1:$E$2788,MATCH($F1149,Sheet1!$A$1:$A$2788,0),MATCH(M$1,Sheet1!$A$1:$E$1,0)),"")</f>
        <v/>
      </c>
      <c r="N1149" s="25" t="str">
        <f>IFERROR(INDEX(Sheet1!$A$1:$E$2788,MATCH($F1149,Sheet1!$A$1:$A$2788,0),MATCH(N$1,Sheet1!$A$1:$E$1,0)),"")</f>
        <v/>
      </c>
      <c r="O1149" s="44" t="str">
        <f>IFERROR(INDEX(Sheet1!$A$1:$G$2788,MATCH($F1149,Sheet1!$A$1:$A$2788,0),MATCH(O$1,Sheet1!$A$1:$G$1,0)),"")</f>
        <v/>
      </c>
      <c r="P1149" s="68" t="s">
        <v>10223</v>
      </c>
      <c r="Q1149" s="30" t="s">
        <v>8827</v>
      </c>
      <c r="R1149" t="s">
        <v>10340</v>
      </c>
      <c r="S1149" t="s">
        <v>61</v>
      </c>
      <c r="U1149" t="s">
        <v>9</v>
      </c>
      <c r="V1149" t="s">
        <v>2730</v>
      </c>
    </row>
    <row r="1150" spans="1:22" ht="15.75" thickBot="1" x14ac:dyDescent="0.3">
      <c r="A1150">
        <v>3006</v>
      </c>
      <c r="B1150" t="s">
        <v>1150</v>
      </c>
      <c r="D1150" t="s">
        <v>20</v>
      </c>
      <c r="E1150" s="6" t="s">
        <v>6246</v>
      </c>
      <c r="F1150" s="65">
        <v>27270</v>
      </c>
      <c r="G1150" s="70" t="str">
        <f t="shared" si="69"/>
        <v>29/08/1974</v>
      </c>
      <c r="H1150" s="68" t="str">
        <f t="shared" si="70"/>
        <v>29</v>
      </c>
      <c r="I1150" s="47" t="str">
        <f t="shared" si="72"/>
        <v>08</v>
      </c>
      <c r="J1150" s="47" t="str">
        <f t="shared" si="71"/>
        <v>1974</v>
      </c>
      <c r="K1150" s="47" t="str">
        <f>IFERROR(INDEX(Sheet1!$A$1:$E$2788,MATCH($F1150,Sheet1!$A$1:$A$2788,0),MATCH(K$1,Sheet1!$A$1:$E$1,0)),"")</f>
        <v/>
      </c>
      <c r="L1150" s="50" t="str">
        <f>IFERROR(INDEX(Sheet1!$A$1:$E$2788,MATCH($F1150,Sheet1!$A$1:$A$2788,0),MATCH(L$1,Sheet1!$A$1:$E$1,0)),"")</f>
        <v/>
      </c>
      <c r="M1150" s="25" t="str">
        <f>IFERROR(INDEX(Sheet1!$A$1:$E$2788,MATCH($F1150,Sheet1!$A$1:$A$2788,0),MATCH(M$1,Sheet1!$A$1:$E$1,0)),"")</f>
        <v/>
      </c>
      <c r="N1150" s="25" t="str">
        <f>IFERROR(INDEX(Sheet1!$A$1:$E$2788,MATCH($F1150,Sheet1!$A$1:$A$2788,0),MATCH(N$1,Sheet1!$A$1:$E$1,0)),"")</f>
        <v/>
      </c>
      <c r="O1150" s="44" t="str">
        <f>IFERROR(INDEX(Sheet1!$A$1:$G$2788,MATCH($F1150,Sheet1!$A$1:$A$2788,0),MATCH(O$1,Sheet1!$A$1:$G$1,0)),"")</f>
        <v/>
      </c>
      <c r="P1150" s="68" t="s">
        <v>10223</v>
      </c>
      <c r="Q1150" s="30" t="s">
        <v>9225</v>
      </c>
      <c r="R1150" t="s">
        <v>10340</v>
      </c>
      <c r="S1150" t="s">
        <v>61</v>
      </c>
      <c r="U1150" t="s">
        <v>9</v>
      </c>
      <c r="V1150" t="s">
        <v>2731</v>
      </c>
    </row>
    <row r="1151" spans="1:22" ht="15.75" thickBot="1" x14ac:dyDescent="0.3">
      <c r="A1151">
        <v>3004</v>
      </c>
      <c r="B1151" t="s">
        <v>1150</v>
      </c>
      <c r="D1151" t="s">
        <v>1151</v>
      </c>
      <c r="E1151" s="6" t="s">
        <v>7086</v>
      </c>
      <c r="F1151" s="65">
        <v>27271</v>
      </c>
      <c r="G1151" s="70" t="str">
        <f t="shared" si="69"/>
        <v>30/08/1974</v>
      </c>
      <c r="H1151" s="68" t="str">
        <f t="shared" si="70"/>
        <v>30</v>
      </c>
      <c r="I1151" s="47" t="str">
        <f t="shared" si="72"/>
        <v>08</v>
      </c>
      <c r="J1151" s="47" t="str">
        <f t="shared" si="71"/>
        <v>1974</v>
      </c>
      <c r="K1151" s="47" t="str">
        <f>IFERROR(INDEX(Sheet1!$A$1:$E$2788,MATCH($F1151,Sheet1!$A$1:$A$2788,0),MATCH(K$1,Sheet1!$A$1:$E$1,0)),"")</f>
        <v/>
      </c>
      <c r="L1151" s="50" t="str">
        <f>IFERROR(INDEX(Sheet1!$A$1:$E$2788,MATCH($F1151,Sheet1!$A$1:$A$2788,0),MATCH(L$1,Sheet1!$A$1:$E$1,0)),"")</f>
        <v/>
      </c>
      <c r="M1151" s="25" t="str">
        <f>IFERROR(INDEX(Sheet1!$A$1:$E$2788,MATCH($F1151,Sheet1!$A$1:$A$2788,0),MATCH(M$1,Sheet1!$A$1:$E$1,0)),"")</f>
        <v/>
      </c>
      <c r="N1151" s="25" t="str">
        <f>IFERROR(INDEX(Sheet1!$A$1:$E$2788,MATCH($F1151,Sheet1!$A$1:$A$2788,0),MATCH(N$1,Sheet1!$A$1:$E$1,0)),"")</f>
        <v/>
      </c>
      <c r="O1151" s="44" t="str">
        <f>IFERROR(INDEX(Sheet1!$A$1:$G$2788,MATCH($F1151,Sheet1!$A$1:$A$2788,0),MATCH(O$1,Sheet1!$A$1:$G$1,0)),"")</f>
        <v/>
      </c>
      <c r="P1151" s="68" t="s">
        <v>10223</v>
      </c>
      <c r="Q1151" s="30" t="s">
        <v>8992</v>
      </c>
      <c r="R1151" t="s">
        <v>10340</v>
      </c>
      <c r="S1151" t="s">
        <v>61</v>
      </c>
      <c r="U1151" t="s">
        <v>33</v>
      </c>
      <c r="V1151" t="s">
        <v>2729</v>
      </c>
    </row>
    <row r="1152" spans="1:22" ht="15.75" thickBot="1" x14ac:dyDescent="0.3">
      <c r="A1152">
        <v>3003</v>
      </c>
      <c r="B1152" t="s">
        <v>1150</v>
      </c>
      <c r="D1152" t="s">
        <v>1601</v>
      </c>
      <c r="E1152" s="6" t="s">
        <v>5449</v>
      </c>
      <c r="F1152" s="65">
        <v>27283</v>
      </c>
      <c r="G1152" s="70" t="str">
        <f t="shared" si="69"/>
        <v>11/09/1974</v>
      </c>
      <c r="H1152" s="68" t="str">
        <f t="shared" si="70"/>
        <v>11</v>
      </c>
      <c r="I1152" s="47" t="str">
        <f t="shared" si="72"/>
        <v>09</v>
      </c>
      <c r="J1152" s="47" t="str">
        <f t="shared" si="71"/>
        <v>1974</v>
      </c>
      <c r="K1152" s="47" t="str">
        <f>IFERROR(INDEX(Sheet1!$A$1:$E$2788,MATCH($F1152,Sheet1!$A$1:$A$2788,0),MATCH(K$1,Sheet1!$A$1:$E$1,0)),"")</f>
        <v/>
      </c>
      <c r="L1152" s="50" t="str">
        <f>IFERROR(INDEX(Sheet1!$A$1:$E$2788,MATCH($F1152,Sheet1!$A$1:$A$2788,0),MATCH(L$1,Sheet1!$A$1:$E$1,0)),"")</f>
        <v/>
      </c>
      <c r="M1152" s="25" t="str">
        <f>IFERROR(INDEX(Sheet1!$A$1:$E$2788,MATCH($F1152,Sheet1!$A$1:$A$2788,0),MATCH(M$1,Sheet1!$A$1:$E$1,0)),"")</f>
        <v/>
      </c>
      <c r="N1152" s="25" t="str">
        <f>IFERROR(INDEX(Sheet1!$A$1:$E$2788,MATCH($F1152,Sheet1!$A$1:$A$2788,0),MATCH(N$1,Sheet1!$A$1:$E$1,0)),"")</f>
        <v/>
      </c>
      <c r="O1152" s="44" t="str">
        <f>IFERROR(INDEX(Sheet1!$A$1:$G$2788,MATCH($F1152,Sheet1!$A$1:$A$2788,0),MATCH(O$1,Sheet1!$A$1:$G$1,0)),"")</f>
        <v/>
      </c>
      <c r="P1152" s="68" t="s">
        <v>10223</v>
      </c>
      <c r="Q1152" s="30" t="s">
        <v>9335</v>
      </c>
      <c r="R1152" t="s">
        <v>10340</v>
      </c>
      <c r="S1152" t="s">
        <v>61</v>
      </c>
      <c r="U1152" t="s">
        <v>9</v>
      </c>
      <c r="V1152" t="s">
        <v>2728</v>
      </c>
    </row>
    <row r="1153" spans="1:22" ht="15.75" thickBot="1" x14ac:dyDescent="0.3">
      <c r="A1153">
        <v>3002</v>
      </c>
      <c r="B1153" t="s">
        <v>1150</v>
      </c>
      <c r="D1153" t="s">
        <v>1601</v>
      </c>
      <c r="E1153" s="6" t="s">
        <v>6248</v>
      </c>
      <c r="F1153" s="65">
        <v>27291</v>
      </c>
      <c r="G1153" s="70" t="str">
        <f t="shared" si="69"/>
        <v>19/09/1974</v>
      </c>
      <c r="H1153" s="68" t="str">
        <f t="shared" si="70"/>
        <v>19</v>
      </c>
      <c r="I1153" s="47" t="str">
        <f t="shared" si="72"/>
        <v>09</v>
      </c>
      <c r="J1153" s="47" t="str">
        <f t="shared" si="71"/>
        <v>1974</v>
      </c>
      <c r="K1153" s="47" t="str">
        <f>IFERROR(INDEX(Sheet1!$A$1:$E$2788,MATCH($F1153,Sheet1!$A$1:$A$2788,0),MATCH(K$1,Sheet1!$A$1:$E$1,0)),"")</f>
        <v/>
      </c>
      <c r="L1153" s="50" t="str">
        <f>IFERROR(INDEX(Sheet1!$A$1:$E$2788,MATCH($F1153,Sheet1!$A$1:$A$2788,0),MATCH(L$1,Sheet1!$A$1:$E$1,0)),"")</f>
        <v/>
      </c>
      <c r="M1153" s="25" t="str">
        <f>IFERROR(INDEX(Sheet1!$A$1:$E$2788,MATCH($F1153,Sheet1!$A$1:$A$2788,0),MATCH(M$1,Sheet1!$A$1:$E$1,0)),"")</f>
        <v/>
      </c>
      <c r="N1153" s="25" t="str">
        <f>IFERROR(INDEX(Sheet1!$A$1:$E$2788,MATCH($F1153,Sheet1!$A$1:$A$2788,0),MATCH(N$1,Sheet1!$A$1:$E$1,0)),"")</f>
        <v/>
      </c>
      <c r="O1153" s="44" t="str">
        <f>IFERROR(INDEX(Sheet1!$A$1:$G$2788,MATCH($F1153,Sheet1!$A$1:$A$2788,0),MATCH(O$1,Sheet1!$A$1:$G$1,0)),"")</f>
        <v/>
      </c>
      <c r="P1153" s="68" t="s">
        <v>10223</v>
      </c>
      <c r="Q1153" s="30" t="s">
        <v>9472</v>
      </c>
      <c r="R1153" t="s">
        <v>10340</v>
      </c>
      <c r="S1153" t="s">
        <v>61</v>
      </c>
      <c r="U1153" t="s">
        <v>9</v>
      </c>
      <c r="V1153" t="s">
        <v>2727</v>
      </c>
    </row>
    <row r="1154" spans="1:22" ht="15.75" thickBot="1" x14ac:dyDescent="0.3">
      <c r="A1154">
        <v>3001</v>
      </c>
      <c r="B1154" t="s">
        <v>1150</v>
      </c>
      <c r="D1154" t="s">
        <v>20</v>
      </c>
      <c r="E1154" s="6" t="s">
        <v>7087</v>
      </c>
      <c r="F1154" s="65">
        <v>27292</v>
      </c>
      <c r="G1154" s="70" t="str">
        <f t="shared" si="69"/>
        <v>20/09/1974</v>
      </c>
      <c r="H1154" s="68" t="str">
        <f t="shared" si="70"/>
        <v>20</v>
      </c>
      <c r="I1154" s="47" t="str">
        <f t="shared" si="72"/>
        <v>09</v>
      </c>
      <c r="J1154" s="47" t="str">
        <f t="shared" si="71"/>
        <v>1974</v>
      </c>
      <c r="K1154" s="47" t="str">
        <f>IFERROR(INDEX(Sheet1!$A$1:$E$2788,MATCH($F1154,Sheet1!$A$1:$A$2788,0),MATCH(K$1,Sheet1!$A$1:$E$1,0)),"")</f>
        <v/>
      </c>
      <c r="L1154" s="50" t="str">
        <f>IFERROR(INDEX(Sheet1!$A$1:$E$2788,MATCH($F1154,Sheet1!$A$1:$A$2788,0),MATCH(L$1,Sheet1!$A$1:$E$1,0)),"")</f>
        <v/>
      </c>
      <c r="M1154" s="25" t="str">
        <f>IFERROR(INDEX(Sheet1!$A$1:$E$2788,MATCH($F1154,Sheet1!$A$1:$A$2788,0),MATCH(M$1,Sheet1!$A$1:$E$1,0)),"")</f>
        <v/>
      </c>
      <c r="N1154" s="25" t="str">
        <f>IFERROR(INDEX(Sheet1!$A$1:$E$2788,MATCH($F1154,Sheet1!$A$1:$A$2788,0),MATCH(N$1,Sheet1!$A$1:$E$1,0)),"")</f>
        <v/>
      </c>
      <c r="O1154" s="44" t="str">
        <f>IFERROR(INDEX(Sheet1!$A$1:$G$2788,MATCH($F1154,Sheet1!$A$1:$A$2788,0),MATCH(O$1,Sheet1!$A$1:$G$1,0)),"")</f>
        <v/>
      </c>
      <c r="P1154" s="68" t="s">
        <v>10223</v>
      </c>
      <c r="Q1154" s="30" t="s">
        <v>8940</v>
      </c>
      <c r="R1154" t="s">
        <v>10340</v>
      </c>
      <c r="S1154" t="s">
        <v>61</v>
      </c>
      <c r="U1154" t="s">
        <v>9</v>
      </c>
      <c r="V1154" t="s">
        <v>2726</v>
      </c>
    </row>
    <row r="1155" spans="1:22" ht="15.75" thickBot="1" x14ac:dyDescent="0.3">
      <c r="A1155">
        <v>3000</v>
      </c>
      <c r="B1155" t="s">
        <v>1150</v>
      </c>
      <c r="D1155" t="s">
        <v>101</v>
      </c>
      <c r="E1155" s="6" t="s">
        <v>6249</v>
      </c>
      <c r="F1155" s="65">
        <v>27298</v>
      </c>
      <c r="G1155" s="70" t="str">
        <f t="shared" ref="G1155:G1218" si="73">TEXT(F1155, "dd/mm/yyyy")</f>
        <v>26/09/1974</v>
      </c>
      <c r="H1155" s="68" t="str">
        <f t="shared" ref="H1155:H1218" si="74">LEFT(G1155,2)</f>
        <v>26</v>
      </c>
      <c r="I1155" s="47" t="str">
        <f t="shared" si="72"/>
        <v>09</v>
      </c>
      <c r="J1155" s="47" t="str">
        <f t="shared" ref="J1155:J1218" si="75">RIGHT(G1155,4)</f>
        <v>1974</v>
      </c>
      <c r="K1155" s="47" t="str">
        <f>IFERROR(INDEX(Sheet1!$A$1:$E$2788,MATCH($F1155,Sheet1!$A$1:$A$2788,0),MATCH(K$1,Sheet1!$A$1:$E$1,0)),"")</f>
        <v/>
      </c>
      <c r="L1155" s="50" t="str">
        <f>IFERROR(INDEX(Sheet1!$A$1:$E$2788,MATCH($F1155,Sheet1!$A$1:$A$2788,0),MATCH(L$1,Sheet1!$A$1:$E$1,0)),"")</f>
        <v/>
      </c>
      <c r="M1155" s="25" t="str">
        <f>IFERROR(INDEX(Sheet1!$A$1:$E$2788,MATCH($F1155,Sheet1!$A$1:$A$2788,0),MATCH(M$1,Sheet1!$A$1:$E$1,0)),"")</f>
        <v/>
      </c>
      <c r="N1155" s="25" t="str">
        <f>IFERROR(INDEX(Sheet1!$A$1:$E$2788,MATCH($F1155,Sheet1!$A$1:$A$2788,0),MATCH(N$1,Sheet1!$A$1:$E$1,0)),"")</f>
        <v/>
      </c>
      <c r="O1155" s="44" t="str">
        <f>IFERROR(INDEX(Sheet1!$A$1:$G$2788,MATCH($F1155,Sheet1!$A$1:$A$2788,0),MATCH(O$1,Sheet1!$A$1:$G$1,0)),"")</f>
        <v/>
      </c>
      <c r="P1155" s="68" t="s">
        <v>10223</v>
      </c>
      <c r="Q1155" s="30" t="s">
        <v>9473</v>
      </c>
      <c r="R1155" t="s">
        <v>10340</v>
      </c>
      <c r="S1155" t="s">
        <v>61</v>
      </c>
      <c r="U1155" t="s">
        <v>9</v>
      </c>
      <c r="V1155" t="s">
        <v>2725</v>
      </c>
    </row>
    <row r="1156" spans="1:22" ht="15.75" thickBot="1" x14ac:dyDescent="0.3">
      <c r="A1156">
        <v>2999</v>
      </c>
      <c r="B1156" t="s">
        <v>1150</v>
      </c>
      <c r="D1156" t="s">
        <v>1601</v>
      </c>
      <c r="E1156" s="6" t="s">
        <v>7088</v>
      </c>
      <c r="F1156" s="65">
        <v>27313</v>
      </c>
      <c r="G1156" s="70" t="str">
        <f t="shared" si="73"/>
        <v>11/10/1974</v>
      </c>
      <c r="H1156" s="68" t="str">
        <f t="shared" si="74"/>
        <v>11</v>
      </c>
      <c r="I1156" s="47" t="str">
        <f t="shared" si="72"/>
        <v>10</v>
      </c>
      <c r="J1156" s="47" t="str">
        <f t="shared" si="75"/>
        <v>1974</v>
      </c>
      <c r="K1156" s="47" t="str">
        <f>IFERROR(INDEX(Sheet1!$A$1:$E$2788,MATCH($F1156,Sheet1!$A$1:$A$2788,0),MATCH(K$1,Sheet1!$A$1:$E$1,0)),"")</f>
        <v/>
      </c>
      <c r="L1156" s="50" t="str">
        <f>IFERROR(INDEX(Sheet1!$A$1:$E$2788,MATCH($F1156,Sheet1!$A$1:$A$2788,0),MATCH(L$1,Sheet1!$A$1:$E$1,0)),"")</f>
        <v/>
      </c>
      <c r="M1156" s="25" t="str">
        <f>IFERROR(INDEX(Sheet1!$A$1:$E$2788,MATCH($F1156,Sheet1!$A$1:$A$2788,0),MATCH(M$1,Sheet1!$A$1:$E$1,0)),"")</f>
        <v/>
      </c>
      <c r="N1156" s="25" t="str">
        <f>IFERROR(INDEX(Sheet1!$A$1:$E$2788,MATCH($F1156,Sheet1!$A$1:$A$2788,0),MATCH(N$1,Sheet1!$A$1:$E$1,0)),"")</f>
        <v/>
      </c>
      <c r="O1156" s="44" t="str">
        <f>IFERROR(INDEX(Sheet1!$A$1:$G$2788,MATCH($F1156,Sheet1!$A$1:$A$2788,0),MATCH(O$1,Sheet1!$A$1:$G$1,0)),"")</f>
        <v/>
      </c>
      <c r="P1156" s="68" t="s">
        <v>10223</v>
      </c>
      <c r="Q1156" s="30" t="s">
        <v>9146</v>
      </c>
      <c r="R1156" t="s">
        <v>10340</v>
      </c>
      <c r="S1156" t="s">
        <v>61</v>
      </c>
      <c r="U1156" t="s">
        <v>9</v>
      </c>
      <c r="V1156" t="s">
        <v>2724</v>
      </c>
    </row>
    <row r="1157" spans="1:22" ht="15.75" thickBot="1" x14ac:dyDescent="0.3">
      <c r="A1157">
        <v>2998</v>
      </c>
      <c r="B1157" t="s">
        <v>1722</v>
      </c>
      <c r="D1157" t="s">
        <v>1723</v>
      </c>
      <c r="E1157" s="6" t="s">
        <v>4691</v>
      </c>
      <c r="F1157" s="65">
        <v>27317</v>
      </c>
      <c r="G1157" s="70" t="str">
        <f t="shared" si="73"/>
        <v>15/10/1974</v>
      </c>
      <c r="H1157" s="68" t="str">
        <f t="shared" si="74"/>
        <v>15</v>
      </c>
      <c r="I1157" s="47" t="str">
        <f t="shared" ref="I1157:I1220" si="76">MID(G1157,4,2)</f>
        <v>10</v>
      </c>
      <c r="J1157" s="47" t="str">
        <f t="shared" si="75"/>
        <v>1974</v>
      </c>
      <c r="K1157" s="47" t="str">
        <f>IFERROR(INDEX(Sheet1!$A$1:$E$2788,MATCH($F1157,Sheet1!$A$1:$A$2788,0),MATCH(K$1,Sheet1!$A$1:$E$1,0)),"")</f>
        <v/>
      </c>
      <c r="L1157" s="50" t="str">
        <f>IFERROR(INDEX(Sheet1!$A$1:$E$2788,MATCH($F1157,Sheet1!$A$1:$A$2788,0),MATCH(L$1,Sheet1!$A$1:$E$1,0)),"")</f>
        <v/>
      </c>
      <c r="M1157" s="25" t="str">
        <f>IFERROR(INDEX(Sheet1!$A$1:$E$2788,MATCH($F1157,Sheet1!$A$1:$A$2788,0),MATCH(M$1,Sheet1!$A$1:$E$1,0)),"")</f>
        <v/>
      </c>
      <c r="N1157" s="25" t="str">
        <f>IFERROR(INDEX(Sheet1!$A$1:$E$2788,MATCH($F1157,Sheet1!$A$1:$A$2788,0),MATCH(N$1,Sheet1!$A$1:$E$1,0)),"")</f>
        <v/>
      </c>
      <c r="O1157" s="44" t="str">
        <f>IFERROR(INDEX(Sheet1!$A$1:$G$2788,MATCH($F1157,Sheet1!$A$1:$A$2788,0),MATCH(O$1,Sheet1!$A$1:$G$1,0)),"")</f>
        <v/>
      </c>
      <c r="P1157" s="64" t="s">
        <v>10231</v>
      </c>
      <c r="Q1157" s="30" t="s">
        <v>9283</v>
      </c>
      <c r="R1157" t="s">
        <v>10340</v>
      </c>
      <c r="S1157" t="s">
        <v>61</v>
      </c>
      <c r="U1157" t="s">
        <v>9</v>
      </c>
      <c r="V1157" t="s">
        <v>2723</v>
      </c>
    </row>
    <row r="1158" spans="1:22" ht="15.75" thickBot="1" x14ac:dyDescent="0.3">
      <c r="A1158">
        <v>2996</v>
      </c>
      <c r="B1158" t="s">
        <v>1150</v>
      </c>
      <c r="D1158" t="s">
        <v>1601</v>
      </c>
      <c r="E1158" s="6" t="s">
        <v>7090</v>
      </c>
      <c r="F1158" s="65">
        <v>27320</v>
      </c>
      <c r="G1158" s="70" t="str">
        <f t="shared" si="73"/>
        <v>18/10/1974</v>
      </c>
      <c r="H1158" s="68" t="str">
        <f t="shared" si="74"/>
        <v>18</v>
      </c>
      <c r="I1158" s="47" t="str">
        <f t="shared" si="76"/>
        <v>10</v>
      </c>
      <c r="J1158" s="47" t="str">
        <f t="shared" si="75"/>
        <v>1974</v>
      </c>
      <c r="K1158" s="47" t="str">
        <f>IFERROR(INDEX(Sheet1!$A$1:$E$2788,MATCH($F1158,Sheet1!$A$1:$A$2788,0),MATCH(K$1,Sheet1!$A$1:$E$1,0)),"")</f>
        <v/>
      </c>
      <c r="L1158" s="50" t="str">
        <f>IFERROR(INDEX(Sheet1!$A$1:$E$2788,MATCH($F1158,Sheet1!$A$1:$A$2788,0),MATCH(L$1,Sheet1!$A$1:$E$1,0)),"")</f>
        <v/>
      </c>
      <c r="M1158" s="25" t="str">
        <f>IFERROR(INDEX(Sheet1!$A$1:$E$2788,MATCH($F1158,Sheet1!$A$1:$A$2788,0),MATCH(M$1,Sheet1!$A$1:$E$1,0)),"")</f>
        <v/>
      </c>
      <c r="N1158" s="25" t="str">
        <f>IFERROR(INDEX(Sheet1!$A$1:$E$2788,MATCH($F1158,Sheet1!$A$1:$A$2788,0),MATCH(N$1,Sheet1!$A$1:$E$1,0)),"")</f>
        <v/>
      </c>
      <c r="O1158" s="44" t="str">
        <f>IFERROR(INDEX(Sheet1!$A$1:$G$2788,MATCH($F1158,Sheet1!$A$1:$A$2788,0),MATCH(O$1,Sheet1!$A$1:$G$1,0)),"")</f>
        <v/>
      </c>
      <c r="P1158" s="68" t="s">
        <v>10223</v>
      </c>
      <c r="Q1158" s="30" t="s">
        <v>9474</v>
      </c>
      <c r="R1158" t="s">
        <v>10340</v>
      </c>
      <c r="S1158" t="s">
        <v>61</v>
      </c>
      <c r="U1158" t="s">
        <v>9</v>
      </c>
      <c r="V1158" t="s">
        <v>2721</v>
      </c>
    </row>
    <row r="1159" spans="1:22" ht="15.75" thickBot="1" x14ac:dyDescent="0.3">
      <c r="A1159">
        <v>2997</v>
      </c>
      <c r="B1159" t="s">
        <v>1150</v>
      </c>
      <c r="D1159" t="s">
        <v>1151</v>
      </c>
      <c r="E1159" s="6" t="s">
        <v>7089</v>
      </c>
      <c r="F1159" s="65">
        <v>27320</v>
      </c>
      <c r="G1159" s="70" t="str">
        <f t="shared" si="73"/>
        <v>18/10/1974</v>
      </c>
      <c r="H1159" s="68" t="str">
        <f t="shared" si="74"/>
        <v>18</v>
      </c>
      <c r="I1159" s="47" t="str">
        <f t="shared" si="76"/>
        <v>10</v>
      </c>
      <c r="J1159" s="47" t="str">
        <f t="shared" si="75"/>
        <v>1974</v>
      </c>
      <c r="K1159" s="47" t="str">
        <f>IFERROR(INDEX(Sheet1!$A$1:$E$2788,MATCH($F1159,Sheet1!$A$1:$A$2788,0),MATCH(K$1,Sheet1!$A$1:$E$1,0)),"")</f>
        <v/>
      </c>
      <c r="L1159" s="50" t="str">
        <f>IFERROR(INDEX(Sheet1!$A$1:$E$2788,MATCH($F1159,Sheet1!$A$1:$A$2788,0),MATCH(L$1,Sheet1!$A$1:$E$1,0)),"")</f>
        <v/>
      </c>
      <c r="M1159" s="25" t="str">
        <f>IFERROR(INDEX(Sheet1!$A$1:$E$2788,MATCH($F1159,Sheet1!$A$1:$A$2788,0),MATCH(M$1,Sheet1!$A$1:$E$1,0)),"")</f>
        <v/>
      </c>
      <c r="N1159" s="25" t="str">
        <f>IFERROR(INDEX(Sheet1!$A$1:$E$2788,MATCH($F1159,Sheet1!$A$1:$A$2788,0),MATCH(N$1,Sheet1!$A$1:$E$1,0)),"")</f>
        <v/>
      </c>
      <c r="O1159" s="44" t="str">
        <f>IFERROR(INDEX(Sheet1!$A$1:$G$2788,MATCH($F1159,Sheet1!$A$1:$A$2788,0),MATCH(O$1,Sheet1!$A$1:$G$1,0)),"")</f>
        <v/>
      </c>
      <c r="P1159" s="68" t="s">
        <v>10223</v>
      </c>
      <c r="Q1159" s="30" t="s">
        <v>8827</v>
      </c>
      <c r="R1159" t="s">
        <v>10340</v>
      </c>
      <c r="S1159" t="s">
        <v>61</v>
      </c>
      <c r="U1159" t="s">
        <v>9</v>
      </c>
      <c r="V1159" t="s">
        <v>2722</v>
      </c>
    </row>
    <row r="1160" spans="1:22" ht="15.75" thickBot="1" x14ac:dyDescent="0.3">
      <c r="A1160">
        <v>2995</v>
      </c>
      <c r="B1160" t="s">
        <v>1150</v>
      </c>
      <c r="D1160" t="s">
        <v>81</v>
      </c>
      <c r="E1160" s="6" t="s">
        <v>4692</v>
      </c>
      <c r="F1160" s="65">
        <v>27324</v>
      </c>
      <c r="G1160" s="70" t="str">
        <f t="shared" si="73"/>
        <v>22/10/1974</v>
      </c>
      <c r="H1160" s="68" t="str">
        <f t="shared" si="74"/>
        <v>22</v>
      </c>
      <c r="I1160" s="47" t="str">
        <f t="shared" si="76"/>
        <v>10</v>
      </c>
      <c r="J1160" s="47" t="str">
        <f t="shared" si="75"/>
        <v>1974</v>
      </c>
      <c r="K1160" s="47" t="str">
        <f>IFERROR(INDEX(Sheet1!$A$1:$E$2788,MATCH($F1160,Sheet1!$A$1:$A$2788,0),MATCH(K$1,Sheet1!$A$1:$E$1,0)),"")</f>
        <v/>
      </c>
      <c r="L1160" s="50" t="str">
        <f>IFERROR(INDEX(Sheet1!$A$1:$E$2788,MATCH($F1160,Sheet1!$A$1:$A$2788,0),MATCH(L$1,Sheet1!$A$1:$E$1,0)),"")</f>
        <v/>
      </c>
      <c r="M1160" s="25" t="str">
        <f>IFERROR(INDEX(Sheet1!$A$1:$E$2788,MATCH($F1160,Sheet1!$A$1:$A$2788,0),MATCH(M$1,Sheet1!$A$1:$E$1,0)),"")</f>
        <v/>
      </c>
      <c r="N1160" s="25" t="str">
        <f>IFERROR(INDEX(Sheet1!$A$1:$E$2788,MATCH($F1160,Sheet1!$A$1:$A$2788,0),MATCH(N$1,Sheet1!$A$1:$E$1,0)),"")</f>
        <v/>
      </c>
      <c r="O1160" s="44" t="str">
        <f>IFERROR(INDEX(Sheet1!$A$1:$G$2788,MATCH($F1160,Sheet1!$A$1:$A$2788,0),MATCH(O$1,Sheet1!$A$1:$G$1,0)),"")</f>
        <v/>
      </c>
      <c r="P1160" s="68" t="s">
        <v>10223</v>
      </c>
      <c r="Q1160" s="30" t="s">
        <v>8975</v>
      </c>
      <c r="R1160" t="s">
        <v>10340</v>
      </c>
      <c r="S1160" t="s">
        <v>61</v>
      </c>
      <c r="U1160" t="s">
        <v>9</v>
      </c>
      <c r="V1160" t="s">
        <v>2720</v>
      </c>
    </row>
    <row r="1161" spans="1:22" ht="15.75" thickBot="1" x14ac:dyDescent="0.3">
      <c r="A1161">
        <v>2994</v>
      </c>
      <c r="B1161" t="s">
        <v>1150</v>
      </c>
      <c r="D1161" t="s">
        <v>1151</v>
      </c>
      <c r="E1161" s="6" t="s">
        <v>6250</v>
      </c>
      <c r="F1161" s="65">
        <v>27326</v>
      </c>
      <c r="G1161" s="70" t="str">
        <f t="shared" si="73"/>
        <v>24/10/1974</v>
      </c>
      <c r="H1161" s="68" t="str">
        <f t="shared" si="74"/>
        <v>24</v>
      </c>
      <c r="I1161" s="47" t="str">
        <f t="shared" si="76"/>
        <v>10</v>
      </c>
      <c r="J1161" s="47" t="str">
        <f t="shared" si="75"/>
        <v>1974</v>
      </c>
      <c r="K1161" s="47" t="str">
        <f>IFERROR(INDEX(Sheet1!$A$1:$E$2788,MATCH($F1161,Sheet1!$A$1:$A$2788,0),MATCH(K$1,Sheet1!$A$1:$E$1,0)),"")</f>
        <v/>
      </c>
      <c r="L1161" s="50" t="str">
        <f>IFERROR(INDEX(Sheet1!$A$1:$E$2788,MATCH($F1161,Sheet1!$A$1:$A$2788,0),MATCH(L$1,Sheet1!$A$1:$E$1,0)),"")</f>
        <v/>
      </c>
      <c r="M1161" s="25" t="str">
        <f>IFERROR(INDEX(Sheet1!$A$1:$E$2788,MATCH($F1161,Sheet1!$A$1:$A$2788,0),MATCH(M$1,Sheet1!$A$1:$E$1,0)),"")</f>
        <v/>
      </c>
      <c r="N1161" s="25" t="str">
        <f>IFERROR(INDEX(Sheet1!$A$1:$E$2788,MATCH($F1161,Sheet1!$A$1:$A$2788,0),MATCH(N$1,Sheet1!$A$1:$E$1,0)),"")</f>
        <v/>
      </c>
      <c r="O1161" s="44" t="str">
        <f>IFERROR(INDEX(Sheet1!$A$1:$G$2788,MATCH($F1161,Sheet1!$A$1:$A$2788,0),MATCH(O$1,Sheet1!$A$1:$G$1,0)),"")</f>
        <v/>
      </c>
      <c r="P1161" s="68" t="s">
        <v>10223</v>
      </c>
      <c r="Q1161" s="30" t="s">
        <v>9445</v>
      </c>
      <c r="R1161" t="s">
        <v>10340</v>
      </c>
      <c r="S1161" t="s">
        <v>61</v>
      </c>
      <c r="U1161" t="s">
        <v>9</v>
      </c>
      <c r="V1161" t="s">
        <v>2719</v>
      </c>
    </row>
    <row r="1162" spans="1:22" ht="15.75" thickBot="1" x14ac:dyDescent="0.3">
      <c r="A1162">
        <v>2993</v>
      </c>
      <c r="B1162" t="s">
        <v>1150</v>
      </c>
      <c r="D1162" t="s">
        <v>20</v>
      </c>
      <c r="E1162" s="6" t="s">
        <v>7091</v>
      </c>
      <c r="F1162" s="65">
        <v>27327</v>
      </c>
      <c r="G1162" s="70" t="str">
        <f t="shared" si="73"/>
        <v>25/10/1974</v>
      </c>
      <c r="H1162" s="68" t="str">
        <f t="shared" si="74"/>
        <v>25</v>
      </c>
      <c r="I1162" s="47" t="str">
        <f t="shared" si="76"/>
        <v>10</v>
      </c>
      <c r="J1162" s="47" t="str">
        <f t="shared" si="75"/>
        <v>1974</v>
      </c>
      <c r="K1162" s="47" t="str">
        <f>IFERROR(INDEX(Sheet1!$A$1:$E$2788,MATCH($F1162,Sheet1!$A$1:$A$2788,0),MATCH(K$1,Sheet1!$A$1:$E$1,0)),"")</f>
        <v/>
      </c>
      <c r="L1162" s="50" t="str">
        <f>IFERROR(INDEX(Sheet1!$A$1:$E$2788,MATCH($F1162,Sheet1!$A$1:$A$2788,0),MATCH(L$1,Sheet1!$A$1:$E$1,0)),"")</f>
        <v/>
      </c>
      <c r="M1162" s="25" t="str">
        <f>IFERROR(INDEX(Sheet1!$A$1:$E$2788,MATCH($F1162,Sheet1!$A$1:$A$2788,0),MATCH(M$1,Sheet1!$A$1:$E$1,0)),"")</f>
        <v/>
      </c>
      <c r="N1162" s="25" t="str">
        <f>IFERROR(INDEX(Sheet1!$A$1:$E$2788,MATCH($F1162,Sheet1!$A$1:$A$2788,0),MATCH(N$1,Sheet1!$A$1:$E$1,0)),"")</f>
        <v/>
      </c>
      <c r="O1162" s="44" t="str">
        <f>IFERROR(INDEX(Sheet1!$A$1:$G$2788,MATCH($F1162,Sheet1!$A$1:$A$2788,0),MATCH(O$1,Sheet1!$A$1:$G$1,0)),"")</f>
        <v/>
      </c>
      <c r="P1162" s="68" t="s">
        <v>10223</v>
      </c>
      <c r="Q1162" s="30" t="s">
        <v>8940</v>
      </c>
      <c r="R1162" t="s">
        <v>10340</v>
      </c>
      <c r="S1162" t="s">
        <v>61</v>
      </c>
      <c r="U1162" t="s">
        <v>9</v>
      </c>
      <c r="V1162" t="s">
        <v>2718</v>
      </c>
    </row>
    <row r="1163" spans="1:22" ht="15.75" thickBot="1" x14ac:dyDescent="0.3">
      <c r="A1163">
        <v>2992</v>
      </c>
      <c r="B1163" t="s">
        <v>1150</v>
      </c>
      <c r="D1163" t="s">
        <v>56</v>
      </c>
      <c r="E1163" s="6" t="s">
        <v>4158</v>
      </c>
      <c r="F1163" s="65">
        <v>27330</v>
      </c>
      <c r="G1163" s="70" t="str">
        <f t="shared" si="73"/>
        <v>28/10/1974</v>
      </c>
      <c r="H1163" s="68" t="str">
        <f t="shared" si="74"/>
        <v>28</v>
      </c>
      <c r="I1163" s="47" t="str">
        <f t="shared" si="76"/>
        <v>10</v>
      </c>
      <c r="J1163" s="47" t="str">
        <f t="shared" si="75"/>
        <v>1974</v>
      </c>
      <c r="K1163" s="47" t="str">
        <f>IFERROR(INDEX(Sheet1!$A$1:$E$2788,MATCH($F1163,Sheet1!$A$1:$A$2788,0),MATCH(K$1,Sheet1!$A$1:$E$1,0)),"")</f>
        <v/>
      </c>
      <c r="L1163" s="50" t="str">
        <f>IFERROR(INDEX(Sheet1!$A$1:$E$2788,MATCH($F1163,Sheet1!$A$1:$A$2788,0),MATCH(L$1,Sheet1!$A$1:$E$1,0)),"")</f>
        <v/>
      </c>
      <c r="M1163" s="25" t="str">
        <f>IFERROR(INDEX(Sheet1!$A$1:$E$2788,MATCH($F1163,Sheet1!$A$1:$A$2788,0),MATCH(M$1,Sheet1!$A$1:$E$1,0)),"")</f>
        <v/>
      </c>
      <c r="N1163" s="25" t="str">
        <f>IFERROR(INDEX(Sheet1!$A$1:$E$2788,MATCH($F1163,Sheet1!$A$1:$A$2788,0),MATCH(N$1,Sheet1!$A$1:$E$1,0)),"")</f>
        <v/>
      </c>
      <c r="O1163" s="44" t="str">
        <f>IFERROR(INDEX(Sheet1!$A$1:$G$2788,MATCH($F1163,Sheet1!$A$1:$A$2788,0),MATCH(O$1,Sheet1!$A$1:$G$1,0)),"")</f>
        <v/>
      </c>
      <c r="P1163" s="68" t="s">
        <v>10223</v>
      </c>
      <c r="Q1163" s="30" t="s">
        <v>9166</v>
      </c>
      <c r="R1163" t="s">
        <v>10340</v>
      </c>
      <c r="S1163" t="s">
        <v>61</v>
      </c>
      <c r="U1163" t="s">
        <v>9</v>
      </c>
      <c r="V1163" t="s">
        <v>2717</v>
      </c>
    </row>
    <row r="1164" spans="1:22" ht="15.75" thickBot="1" x14ac:dyDescent="0.3">
      <c r="A1164">
        <v>2991</v>
      </c>
      <c r="B1164" t="s">
        <v>1345</v>
      </c>
      <c r="D1164" t="s">
        <v>178</v>
      </c>
      <c r="E1164" s="6" t="s">
        <v>4693</v>
      </c>
      <c r="F1164" s="65">
        <v>27331</v>
      </c>
      <c r="G1164" s="70" t="str">
        <f t="shared" si="73"/>
        <v>29/10/1974</v>
      </c>
      <c r="H1164" s="68" t="str">
        <f t="shared" si="74"/>
        <v>29</v>
      </c>
      <c r="I1164" s="47" t="str">
        <f t="shared" si="76"/>
        <v>10</v>
      </c>
      <c r="J1164" s="47" t="str">
        <f t="shared" si="75"/>
        <v>1974</v>
      </c>
      <c r="K1164" s="47" t="str">
        <f>IFERROR(INDEX(Sheet1!$A$1:$E$2788,MATCH($F1164,Sheet1!$A$1:$A$2788,0),MATCH(K$1,Sheet1!$A$1:$E$1,0)),"")</f>
        <v/>
      </c>
      <c r="L1164" s="50" t="str">
        <f>IFERROR(INDEX(Sheet1!$A$1:$E$2788,MATCH($F1164,Sheet1!$A$1:$A$2788,0),MATCH(L$1,Sheet1!$A$1:$E$1,0)),"")</f>
        <v/>
      </c>
      <c r="M1164" s="25" t="str">
        <f>IFERROR(INDEX(Sheet1!$A$1:$E$2788,MATCH($F1164,Sheet1!$A$1:$A$2788,0),MATCH(M$1,Sheet1!$A$1:$E$1,0)),"")</f>
        <v/>
      </c>
      <c r="N1164" s="25" t="str">
        <f>IFERROR(INDEX(Sheet1!$A$1:$E$2788,MATCH($F1164,Sheet1!$A$1:$A$2788,0),MATCH(N$1,Sheet1!$A$1:$E$1,0)),"")</f>
        <v/>
      </c>
      <c r="O1164" s="44" t="str">
        <f>IFERROR(INDEX(Sheet1!$A$1:$G$2788,MATCH($F1164,Sheet1!$A$1:$A$2788,0),MATCH(O$1,Sheet1!$A$1:$G$1,0)),"")</f>
        <v/>
      </c>
      <c r="P1164" s="50" t="s">
        <v>10217</v>
      </c>
      <c r="Q1164" s="30" t="s">
        <v>9025</v>
      </c>
      <c r="R1164" t="s">
        <v>10319</v>
      </c>
      <c r="S1164" t="s">
        <v>61</v>
      </c>
      <c r="U1164" t="s">
        <v>9</v>
      </c>
      <c r="V1164" t="s">
        <v>2716</v>
      </c>
    </row>
    <row r="1165" spans="1:22" ht="15.75" thickBot="1" x14ac:dyDescent="0.3">
      <c r="A1165">
        <v>2990</v>
      </c>
      <c r="B1165" t="s">
        <v>1150</v>
      </c>
      <c r="D1165" t="s">
        <v>1601</v>
      </c>
      <c r="E1165" s="6" t="s">
        <v>6251</v>
      </c>
      <c r="F1165" s="65">
        <v>27333</v>
      </c>
      <c r="G1165" s="70" t="str">
        <f t="shared" si="73"/>
        <v>31/10/1974</v>
      </c>
      <c r="H1165" s="68" t="str">
        <f t="shared" si="74"/>
        <v>31</v>
      </c>
      <c r="I1165" s="47" t="str">
        <f t="shared" si="76"/>
        <v>10</v>
      </c>
      <c r="J1165" s="47" t="str">
        <f t="shared" si="75"/>
        <v>1974</v>
      </c>
      <c r="K1165" s="47" t="str">
        <f>IFERROR(INDEX(Sheet1!$A$1:$E$2788,MATCH($F1165,Sheet1!$A$1:$A$2788,0),MATCH(K$1,Sheet1!$A$1:$E$1,0)),"")</f>
        <v/>
      </c>
      <c r="L1165" s="50" t="str">
        <f>IFERROR(INDEX(Sheet1!$A$1:$E$2788,MATCH($F1165,Sheet1!$A$1:$A$2788,0),MATCH(L$1,Sheet1!$A$1:$E$1,0)),"")</f>
        <v/>
      </c>
      <c r="M1165" s="25" t="str">
        <f>IFERROR(INDEX(Sheet1!$A$1:$E$2788,MATCH($F1165,Sheet1!$A$1:$A$2788,0),MATCH(M$1,Sheet1!$A$1:$E$1,0)),"")</f>
        <v/>
      </c>
      <c r="N1165" s="25" t="str">
        <f>IFERROR(INDEX(Sheet1!$A$1:$E$2788,MATCH($F1165,Sheet1!$A$1:$A$2788,0),MATCH(N$1,Sheet1!$A$1:$E$1,0)),"")</f>
        <v/>
      </c>
      <c r="O1165" s="44" t="str">
        <f>IFERROR(INDEX(Sheet1!$A$1:$G$2788,MATCH($F1165,Sheet1!$A$1:$A$2788,0),MATCH(O$1,Sheet1!$A$1:$G$1,0)),"")</f>
        <v/>
      </c>
      <c r="P1165" s="68" t="s">
        <v>10223</v>
      </c>
      <c r="Q1165" s="30" t="s">
        <v>9053</v>
      </c>
      <c r="R1165" t="s">
        <v>10319</v>
      </c>
      <c r="S1165" t="s">
        <v>61</v>
      </c>
      <c r="U1165" t="s">
        <v>9</v>
      </c>
      <c r="V1165" t="s">
        <v>2715</v>
      </c>
    </row>
    <row r="1166" spans="1:22" ht="15.75" thickBot="1" x14ac:dyDescent="0.3">
      <c r="A1166">
        <v>2989</v>
      </c>
      <c r="B1166" t="s">
        <v>1150</v>
      </c>
      <c r="D1166" t="s">
        <v>56</v>
      </c>
      <c r="E1166" s="6" t="s">
        <v>7092</v>
      </c>
      <c r="F1166" s="65">
        <v>27334</v>
      </c>
      <c r="G1166" s="70" t="str">
        <f t="shared" si="73"/>
        <v>01/11/1974</v>
      </c>
      <c r="H1166" s="68" t="str">
        <f t="shared" si="74"/>
        <v>01</v>
      </c>
      <c r="I1166" s="47" t="str">
        <f t="shared" si="76"/>
        <v>11</v>
      </c>
      <c r="J1166" s="47" t="str">
        <f t="shared" si="75"/>
        <v>1974</v>
      </c>
      <c r="K1166" s="47" t="str">
        <f>IFERROR(INDEX(Sheet1!$A$1:$E$2788,MATCH($F1166,Sheet1!$A$1:$A$2788,0),MATCH(K$1,Sheet1!$A$1:$E$1,0)),"")</f>
        <v/>
      </c>
      <c r="L1166" s="50" t="str">
        <f>IFERROR(INDEX(Sheet1!$A$1:$E$2788,MATCH($F1166,Sheet1!$A$1:$A$2788,0),MATCH(L$1,Sheet1!$A$1:$E$1,0)),"")</f>
        <v/>
      </c>
      <c r="M1166" s="25" t="str">
        <f>IFERROR(INDEX(Sheet1!$A$1:$E$2788,MATCH($F1166,Sheet1!$A$1:$A$2788,0),MATCH(M$1,Sheet1!$A$1:$E$1,0)),"")</f>
        <v/>
      </c>
      <c r="N1166" s="25" t="str">
        <f>IFERROR(INDEX(Sheet1!$A$1:$E$2788,MATCH($F1166,Sheet1!$A$1:$A$2788,0),MATCH(N$1,Sheet1!$A$1:$E$1,0)),"")</f>
        <v/>
      </c>
      <c r="O1166" s="44" t="str">
        <f>IFERROR(INDEX(Sheet1!$A$1:$G$2788,MATCH($F1166,Sheet1!$A$1:$A$2788,0),MATCH(O$1,Sheet1!$A$1:$G$1,0)),"")</f>
        <v/>
      </c>
      <c r="P1166" s="68" t="s">
        <v>10223</v>
      </c>
      <c r="Q1166" s="30" t="s">
        <v>9314</v>
      </c>
      <c r="R1166" t="s">
        <v>10340</v>
      </c>
      <c r="S1166" t="s">
        <v>61</v>
      </c>
      <c r="U1166" t="s">
        <v>9</v>
      </c>
      <c r="V1166" t="s">
        <v>2714</v>
      </c>
    </row>
    <row r="1167" spans="1:22" ht="15.75" thickBot="1" x14ac:dyDescent="0.3">
      <c r="A1167">
        <v>2988</v>
      </c>
      <c r="B1167" t="s">
        <v>1150</v>
      </c>
      <c r="D1167" t="s">
        <v>1151</v>
      </c>
      <c r="E1167" s="6" t="s">
        <v>4159</v>
      </c>
      <c r="F1167" s="65">
        <v>27337</v>
      </c>
      <c r="G1167" s="70" t="str">
        <f t="shared" si="73"/>
        <v>04/11/1974</v>
      </c>
      <c r="H1167" s="68" t="str">
        <f t="shared" si="74"/>
        <v>04</v>
      </c>
      <c r="I1167" s="47" t="str">
        <f t="shared" si="76"/>
        <v>11</v>
      </c>
      <c r="J1167" s="47" t="str">
        <f t="shared" si="75"/>
        <v>1974</v>
      </c>
      <c r="K1167" s="47" t="str">
        <f>IFERROR(INDEX(Sheet1!$A$1:$E$2788,MATCH($F1167,Sheet1!$A$1:$A$2788,0),MATCH(K$1,Sheet1!$A$1:$E$1,0)),"")</f>
        <v/>
      </c>
      <c r="L1167" s="50" t="str">
        <f>IFERROR(INDEX(Sheet1!$A$1:$E$2788,MATCH($F1167,Sheet1!$A$1:$A$2788,0),MATCH(L$1,Sheet1!$A$1:$E$1,0)),"")</f>
        <v/>
      </c>
      <c r="M1167" s="25" t="str">
        <f>IFERROR(INDEX(Sheet1!$A$1:$E$2788,MATCH($F1167,Sheet1!$A$1:$A$2788,0),MATCH(M$1,Sheet1!$A$1:$E$1,0)),"")</f>
        <v/>
      </c>
      <c r="N1167" s="25" t="str">
        <f>IFERROR(INDEX(Sheet1!$A$1:$E$2788,MATCH($F1167,Sheet1!$A$1:$A$2788,0),MATCH(N$1,Sheet1!$A$1:$E$1,0)),"")</f>
        <v/>
      </c>
      <c r="O1167" s="44" t="str">
        <f>IFERROR(INDEX(Sheet1!$A$1:$G$2788,MATCH($F1167,Sheet1!$A$1:$A$2788,0),MATCH(O$1,Sheet1!$A$1:$G$1,0)),"")</f>
        <v/>
      </c>
      <c r="P1167" s="68" t="s">
        <v>10223</v>
      </c>
      <c r="Q1167" s="30" t="s">
        <v>9066</v>
      </c>
      <c r="R1167" t="s">
        <v>10340</v>
      </c>
      <c r="S1167" t="s">
        <v>61</v>
      </c>
      <c r="U1167" t="s">
        <v>9</v>
      </c>
      <c r="V1167" t="s">
        <v>2713</v>
      </c>
    </row>
    <row r="1168" spans="1:22" ht="15.75" thickBot="1" x14ac:dyDescent="0.3">
      <c r="A1168">
        <v>2987</v>
      </c>
      <c r="B1168" t="s">
        <v>10</v>
      </c>
      <c r="D1168" t="s">
        <v>7778</v>
      </c>
      <c r="E1168" s="6" t="s">
        <v>4694</v>
      </c>
      <c r="F1168" s="65">
        <v>27338</v>
      </c>
      <c r="G1168" s="70" t="str">
        <f t="shared" si="73"/>
        <v>05/11/1974</v>
      </c>
      <c r="H1168" s="68" t="str">
        <f t="shared" si="74"/>
        <v>05</v>
      </c>
      <c r="I1168" s="47" t="str">
        <f t="shared" si="76"/>
        <v>11</v>
      </c>
      <c r="J1168" s="47" t="str">
        <f t="shared" si="75"/>
        <v>1974</v>
      </c>
      <c r="K1168" s="47" t="str">
        <f>IFERROR(INDEX(Sheet1!$A$1:$E$2788,MATCH($F1168,Sheet1!$A$1:$A$2788,0),MATCH(K$1,Sheet1!$A$1:$E$1,0)),"")</f>
        <v/>
      </c>
      <c r="L1168" s="50" t="str">
        <f>IFERROR(INDEX(Sheet1!$A$1:$E$2788,MATCH($F1168,Sheet1!$A$1:$A$2788,0),MATCH(L$1,Sheet1!$A$1:$E$1,0)),"")</f>
        <v/>
      </c>
      <c r="M1168" s="25" t="str">
        <f>IFERROR(INDEX(Sheet1!$A$1:$E$2788,MATCH($F1168,Sheet1!$A$1:$A$2788,0),MATCH(M$1,Sheet1!$A$1:$E$1,0)),"")</f>
        <v/>
      </c>
      <c r="N1168" s="25" t="str">
        <f>IFERROR(INDEX(Sheet1!$A$1:$E$2788,MATCH($F1168,Sheet1!$A$1:$A$2788,0),MATCH(N$1,Sheet1!$A$1:$E$1,0)),"")</f>
        <v/>
      </c>
      <c r="O1168" s="44" t="str">
        <f>IFERROR(INDEX(Sheet1!$A$1:$G$2788,MATCH($F1168,Sheet1!$A$1:$A$2788,0),MATCH(O$1,Sheet1!$A$1:$G$1,0)),"")</f>
        <v/>
      </c>
      <c r="P1168" s="64" t="s">
        <v>10227</v>
      </c>
      <c r="Q1168" s="30" t="s">
        <v>8986</v>
      </c>
      <c r="R1168" t="s">
        <v>10340</v>
      </c>
      <c r="S1168" t="s">
        <v>61</v>
      </c>
      <c r="U1168" t="s">
        <v>33</v>
      </c>
      <c r="V1168" t="s">
        <v>2712</v>
      </c>
    </row>
    <row r="1169" spans="1:22" ht="15.75" thickBot="1" x14ac:dyDescent="0.3">
      <c r="A1169">
        <v>2986</v>
      </c>
      <c r="B1169" t="s">
        <v>1150</v>
      </c>
      <c r="D1169" t="s">
        <v>56</v>
      </c>
      <c r="E1169" s="6" t="s">
        <v>7808</v>
      </c>
      <c r="F1169" s="65">
        <v>27349</v>
      </c>
      <c r="G1169" s="70" t="str">
        <f t="shared" si="73"/>
        <v>16/11/1974</v>
      </c>
      <c r="H1169" s="68" t="str">
        <f t="shared" si="74"/>
        <v>16</v>
      </c>
      <c r="I1169" s="47" t="str">
        <f t="shared" si="76"/>
        <v>11</v>
      </c>
      <c r="J1169" s="47" t="str">
        <f t="shared" si="75"/>
        <v>1974</v>
      </c>
      <c r="K1169" s="47" t="str">
        <f>IFERROR(INDEX(Sheet1!$A$1:$E$2788,MATCH($F1169,Sheet1!$A$1:$A$2788,0),MATCH(K$1,Sheet1!$A$1:$E$1,0)),"")</f>
        <v/>
      </c>
      <c r="L1169" s="50" t="str">
        <f>IFERROR(INDEX(Sheet1!$A$1:$E$2788,MATCH($F1169,Sheet1!$A$1:$A$2788,0),MATCH(L$1,Sheet1!$A$1:$E$1,0)),"")</f>
        <v/>
      </c>
      <c r="M1169" s="25" t="str">
        <f>IFERROR(INDEX(Sheet1!$A$1:$E$2788,MATCH($F1169,Sheet1!$A$1:$A$2788,0),MATCH(M$1,Sheet1!$A$1:$E$1,0)),"")</f>
        <v/>
      </c>
      <c r="N1169" s="25" t="str">
        <f>IFERROR(INDEX(Sheet1!$A$1:$E$2788,MATCH($F1169,Sheet1!$A$1:$A$2788,0),MATCH(N$1,Sheet1!$A$1:$E$1,0)),"")</f>
        <v/>
      </c>
      <c r="O1169" s="44" t="str">
        <f>IFERROR(INDEX(Sheet1!$A$1:$G$2788,MATCH($F1169,Sheet1!$A$1:$A$2788,0),MATCH(O$1,Sheet1!$A$1:$G$1,0)),"")</f>
        <v/>
      </c>
      <c r="P1169" s="68" t="s">
        <v>10223</v>
      </c>
      <c r="Q1169" s="30" t="s">
        <v>9121</v>
      </c>
      <c r="R1169" t="s">
        <v>10340</v>
      </c>
      <c r="S1169" t="s">
        <v>61</v>
      </c>
      <c r="U1169" t="s">
        <v>9</v>
      </c>
      <c r="V1169" t="s">
        <v>2711</v>
      </c>
    </row>
    <row r="1170" spans="1:22" ht="15.75" thickBot="1" x14ac:dyDescent="0.3">
      <c r="A1170">
        <v>2985</v>
      </c>
      <c r="B1170" t="s">
        <v>1150</v>
      </c>
      <c r="D1170" t="s">
        <v>101</v>
      </c>
      <c r="E1170" s="6" t="s">
        <v>5450</v>
      </c>
      <c r="F1170" s="65">
        <v>27353</v>
      </c>
      <c r="G1170" s="70" t="str">
        <f t="shared" si="73"/>
        <v>20/11/1974</v>
      </c>
      <c r="H1170" s="68" t="str">
        <f t="shared" si="74"/>
        <v>20</v>
      </c>
      <c r="I1170" s="47" t="str">
        <f t="shared" si="76"/>
        <v>11</v>
      </c>
      <c r="J1170" s="47" t="str">
        <f t="shared" si="75"/>
        <v>1974</v>
      </c>
      <c r="K1170" s="47" t="str">
        <f>IFERROR(INDEX(Sheet1!$A$1:$E$2788,MATCH($F1170,Sheet1!$A$1:$A$2788,0),MATCH(K$1,Sheet1!$A$1:$E$1,0)),"")</f>
        <v/>
      </c>
      <c r="L1170" s="50" t="str">
        <f>IFERROR(INDEX(Sheet1!$A$1:$E$2788,MATCH($F1170,Sheet1!$A$1:$A$2788,0),MATCH(L$1,Sheet1!$A$1:$E$1,0)),"")</f>
        <v/>
      </c>
      <c r="M1170" s="25" t="str">
        <f>IFERROR(INDEX(Sheet1!$A$1:$E$2788,MATCH($F1170,Sheet1!$A$1:$A$2788,0),MATCH(M$1,Sheet1!$A$1:$E$1,0)),"")</f>
        <v/>
      </c>
      <c r="N1170" s="25" t="str">
        <f>IFERROR(INDEX(Sheet1!$A$1:$E$2788,MATCH($F1170,Sheet1!$A$1:$A$2788,0),MATCH(N$1,Sheet1!$A$1:$E$1,0)),"")</f>
        <v/>
      </c>
      <c r="O1170" s="44" t="str">
        <f>IFERROR(INDEX(Sheet1!$A$1:$G$2788,MATCH($F1170,Sheet1!$A$1:$A$2788,0),MATCH(O$1,Sheet1!$A$1:$G$1,0)),"")</f>
        <v/>
      </c>
      <c r="P1170" s="68" t="s">
        <v>10223</v>
      </c>
      <c r="Q1170" s="30" t="s">
        <v>9074</v>
      </c>
      <c r="R1170" t="s">
        <v>10319</v>
      </c>
      <c r="S1170" t="s">
        <v>61</v>
      </c>
      <c r="U1170" t="s">
        <v>9</v>
      </c>
      <c r="V1170" t="s">
        <v>2710</v>
      </c>
    </row>
    <row r="1171" spans="1:22" ht="15.75" thickBot="1" x14ac:dyDescent="0.3">
      <c r="A1171">
        <v>2983</v>
      </c>
      <c r="B1171" t="s">
        <v>1330</v>
      </c>
      <c r="D1171" t="s">
        <v>884</v>
      </c>
      <c r="E1171" s="6" t="s">
        <v>6253</v>
      </c>
      <c r="F1171" s="65">
        <v>27354</v>
      </c>
      <c r="G1171" s="70" t="str">
        <f t="shared" si="73"/>
        <v>21/11/1974</v>
      </c>
      <c r="H1171" s="68" t="str">
        <f t="shared" si="74"/>
        <v>21</v>
      </c>
      <c r="I1171" s="47" t="str">
        <f t="shared" si="76"/>
        <v>11</v>
      </c>
      <c r="J1171" s="47" t="str">
        <f t="shared" si="75"/>
        <v>1974</v>
      </c>
      <c r="K1171" s="47" t="str">
        <f>IFERROR(INDEX(Sheet1!$A$1:$E$2788,MATCH($F1171,Sheet1!$A$1:$A$2788,0),MATCH(K$1,Sheet1!$A$1:$E$1,0)),"")</f>
        <v/>
      </c>
      <c r="L1171" s="50" t="str">
        <f>IFERROR(INDEX(Sheet1!$A$1:$E$2788,MATCH($F1171,Sheet1!$A$1:$A$2788,0),MATCH(L$1,Sheet1!$A$1:$E$1,0)),"")</f>
        <v/>
      </c>
      <c r="M1171" s="25" t="str">
        <f>IFERROR(INDEX(Sheet1!$A$1:$E$2788,MATCH($F1171,Sheet1!$A$1:$A$2788,0),MATCH(M$1,Sheet1!$A$1:$E$1,0)),"")</f>
        <v/>
      </c>
      <c r="N1171" s="25" t="str">
        <f>IFERROR(INDEX(Sheet1!$A$1:$E$2788,MATCH($F1171,Sheet1!$A$1:$A$2788,0),MATCH(N$1,Sheet1!$A$1:$E$1,0)),"")</f>
        <v/>
      </c>
      <c r="O1171" s="44" t="str">
        <f>IFERROR(INDEX(Sheet1!$A$1:$G$2788,MATCH($F1171,Sheet1!$A$1:$A$2788,0),MATCH(O$1,Sheet1!$A$1:$G$1,0)),"")</f>
        <v/>
      </c>
      <c r="P1171" s="50" t="s">
        <v>10217</v>
      </c>
      <c r="Q1171" s="30" t="s">
        <v>9475</v>
      </c>
      <c r="R1171" t="s">
        <v>10340</v>
      </c>
      <c r="S1171" t="s">
        <v>61</v>
      </c>
      <c r="U1171" t="s">
        <v>9</v>
      </c>
      <c r="V1171" t="s">
        <v>7809</v>
      </c>
    </row>
    <row r="1172" spans="1:22" ht="15.75" thickBot="1" x14ac:dyDescent="0.3">
      <c r="A1172">
        <v>2984</v>
      </c>
      <c r="B1172" t="s">
        <v>1150</v>
      </c>
      <c r="D1172" t="s">
        <v>1151</v>
      </c>
      <c r="E1172" s="6" t="s">
        <v>6252</v>
      </c>
      <c r="F1172" s="65">
        <v>27354</v>
      </c>
      <c r="G1172" s="70" t="str">
        <f t="shared" si="73"/>
        <v>21/11/1974</v>
      </c>
      <c r="H1172" s="68" t="str">
        <f t="shared" si="74"/>
        <v>21</v>
      </c>
      <c r="I1172" s="47" t="str">
        <f t="shared" si="76"/>
        <v>11</v>
      </c>
      <c r="J1172" s="47" t="str">
        <f t="shared" si="75"/>
        <v>1974</v>
      </c>
      <c r="K1172" s="47" t="str">
        <f>IFERROR(INDEX(Sheet1!$A$1:$E$2788,MATCH($F1172,Sheet1!$A$1:$A$2788,0),MATCH(K$1,Sheet1!$A$1:$E$1,0)),"")</f>
        <v/>
      </c>
      <c r="L1172" s="50" t="str">
        <f>IFERROR(INDEX(Sheet1!$A$1:$E$2788,MATCH($F1172,Sheet1!$A$1:$A$2788,0),MATCH(L$1,Sheet1!$A$1:$E$1,0)),"")</f>
        <v/>
      </c>
      <c r="M1172" s="25" t="str">
        <f>IFERROR(INDEX(Sheet1!$A$1:$E$2788,MATCH($F1172,Sheet1!$A$1:$A$2788,0),MATCH(M$1,Sheet1!$A$1:$E$1,0)),"")</f>
        <v/>
      </c>
      <c r="N1172" s="25" t="str">
        <f>IFERROR(INDEX(Sheet1!$A$1:$E$2788,MATCH($F1172,Sheet1!$A$1:$A$2788,0),MATCH(N$1,Sheet1!$A$1:$E$1,0)),"")</f>
        <v/>
      </c>
      <c r="O1172" s="44" t="str">
        <f>IFERROR(INDEX(Sheet1!$A$1:$G$2788,MATCH($F1172,Sheet1!$A$1:$A$2788,0),MATCH(O$1,Sheet1!$A$1:$G$1,0)),"")</f>
        <v/>
      </c>
      <c r="P1172" s="68" t="s">
        <v>10223</v>
      </c>
      <c r="Q1172" s="30" t="s">
        <v>9285</v>
      </c>
      <c r="R1172" t="s">
        <v>10340</v>
      </c>
      <c r="S1172" t="s">
        <v>61</v>
      </c>
      <c r="U1172" t="s">
        <v>9</v>
      </c>
      <c r="V1172" t="s">
        <v>2709</v>
      </c>
    </row>
    <row r="1173" spans="1:22" ht="15.75" thickBot="1" x14ac:dyDescent="0.3">
      <c r="A1173">
        <v>2982</v>
      </c>
      <c r="B1173" t="s">
        <v>1150</v>
      </c>
      <c r="D1173" t="s">
        <v>56</v>
      </c>
      <c r="E1173" s="6" t="s">
        <v>5451</v>
      </c>
      <c r="F1173" s="65">
        <v>27360</v>
      </c>
      <c r="G1173" s="70" t="str">
        <f t="shared" si="73"/>
        <v>27/11/1974</v>
      </c>
      <c r="H1173" s="68" t="str">
        <f t="shared" si="74"/>
        <v>27</v>
      </c>
      <c r="I1173" s="47" t="str">
        <f t="shared" si="76"/>
        <v>11</v>
      </c>
      <c r="J1173" s="47" t="str">
        <f t="shared" si="75"/>
        <v>1974</v>
      </c>
      <c r="K1173" s="47" t="str">
        <f>IFERROR(INDEX(Sheet1!$A$1:$E$2788,MATCH($F1173,Sheet1!$A$1:$A$2788,0),MATCH(K$1,Sheet1!$A$1:$E$1,0)),"")</f>
        <v/>
      </c>
      <c r="L1173" s="50" t="str">
        <f>IFERROR(INDEX(Sheet1!$A$1:$E$2788,MATCH($F1173,Sheet1!$A$1:$A$2788,0),MATCH(L$1,Sheet1!$A$1:$E$1,0)),"")</f>
        <v/>
      </c>
      <c r="M1173" s="25" t="str">
        <f>IFERROR(INDEX(Sheet1!$A$1:$E$2788,MATCH($F1173,Sheet1!$A$1:$A$2788,0),MATCH(M$1,Sheet1!$A$1:$E$1,0)),"")</f>
        <v/>
      </c>
      <c r="N1173" s="25" t="str">
        <f>IFERROR(INDEX(Sheet1!$A$1:$E$2788,MATCH($F1173,Sheet1!$A$1:$A$2788,0),MATCH(N$1,Sheet1!$A$1:$E$1,0)),"")</f>
        <v/>
      </c>
      <c r="O1173" s="44" t="str">
        <f>IFERROR(INDEX(Sheet1!$A$1:$G$2788,MATCH($F1173,Sheet1!$A$1:$A$2788,0),MATCH(O$1,Sheet1!$A$1:$G$1,0)),"")</f>
        <v/>
      </c>
      <c r="P1173" s="68" t="s">
        <v>10223</v>
      </c>
      <c r="Q1173" s="30" t="s">
        <v>8978</v>
      </c>
      <c r="R1173" t="s">
        <v>10340</v>
      </c>
      <c r="S1173" t="s">
        <v>61</v>
      </c>
      <c r="U1173" t="s">
        <v>9</v>
      </c>
      <c r="V1173" t="s">
        <v>2708</v>
      </c>
    </row>
    <row r="1174" spans="1:22" ht="15.75" thickBot="1" x14ac:dyDescent="0.3">
      <c r="A1174">
        <v>2981</v>
      </c>
      <c r="B1174" t="s">
        <v>1150</v>
      </c>
      <c r="D1174" t="s">
        <v>140</v>
      </c>
      <c r="E1174" s="6" t="s">
        <v>4160</v>
      </c>
      <c r="F1174" s="65">
        <v>27365</v>
      </c>
      <c r="G1174" s="70" t="str">
        <f t="shared" si="73"/>
        <v>02/12/1974</v>
      </c>
      <c r="H1174" s="68" t="str">
        <f t="shared" si="74"/>
        <v>02</v>
      </c>
      <c r="I1174" s="47" t="str">
        <f t="shared" si="76"/>
        <v>12</v>
      </c>
      <c r="J1174" s="47" t="str">
        <f t="shared" si="75"/>
        <v>1974</v>
      </c>
      <c r="K1174" s="47" t="str">
        <f>IFERROR(INDEX(Sheet1!$A$1:$E$2788,MATCH($F1174,Sheet1!$A$1:$A$2788,0),MATCH(K$1,Sheet1!$A$1:$E$1,0)),"")</f>
        <v/>
      </c>
      <c r="L1174" s="50" t="str">
        <f>IFERROR(INDEX(Sheet1!$A$1:$E$2788,MATCH($F1174,Sheet1!$A$1:$A$2788,0),MATCH(L$1,Sheet1!$A$1:$E$1,0)),"")</f>
        <v/>
      </c>
      <c r="M1174" s="25" t="str">
        <f>IFERROR(INDEX(Sheet1!$A$1:$E$2788,MATCH($F1174,Sheet1!$A$1:$A$2788,0),MATCH(M$1,Sheet1!$A$1:$E$1,0)),"")</f>
        <v/>
      </c>
      <c r="N1174" s="25" t="str">
        <f>IFERROR(INDEX(Sheet1!$A$1:$E$2788,MATCH($F1174,Sheet1!$A$1:$A$2788,0),MATCH(N$1,Sheet1!$A$1:$E$1,0)),"")</f>
        <v/>
      </c>
      <c r="O1174" s="44" t="str">
        <f>IFERROR(INDEX(Sheet1!$A$1:$G$2788,MATCH($F1174,Sheet1!$A$1:$A$2788,0),MATCH(O$1,Sheet1!$A$1:$G$1,0)),"")</f>
        <v/>
      </c>
      <c r="P1174" s="68" t="s">
        <v>10223</v>
      </c>
      <c r="Q1174" s="30" t="s">
        <v>8986</v>
      </c>
      <c r="R1174" t="s">
        <v>10340</v>
      </c>
      <c r="S1174" t="s">
        <v>61</v>
      </c>
      <c r="U1174" t="s">
        <v>9</v>
      </c>
      <c r="V1174" t="s">
        <v>2707</v>
      </c>
    </row>
    <row r="1175" spans="1:22" ht="15.75" thickBot="1" x14ac:dyDescent="0.3">
      <c r="A1175">
        <v>2980</v>
      </c>
      <c r="B1175" t="s">
        <v>1345</v>
      </c>
      <c r="D1175" t="s">
        <v>17</v>
      </c>
      <c r="E1175" s="6" t="s">
        <v>4695</v>
      </c>
      <c r="F1175" s="65">
        <v>27373</v>
      </c>
      <c r="G1175" s="70" t="str">
        <f t="shared" si="73"/>
        <v>10/12/1974</v>
      </c>
      <c r="H1175" s="68" t="str">
        <f t="shared" si="74"/>
        <v>10</v>
      </c>
      <c r="I1175" s="47" t="str">
        <f t="shared" si="76"/>
        <v>12</v>
      </c>
      <c r="J1175" s="47" t="str">
        <f t="shared" si="75"/>
        <v>1974</v>
      </c>
      <c r="K1175" s="47" t="str">
        <f>IFERROR(INDEX(Sheet1!$A$1:$E$2788,MATCH($F1175,Sheet1!$A$1:$A$2788,0),MATCH(K$1,Sheet1!$A$1:$E$1,0)),"")</f>
        <v/>
      </c>
      <c r="L1175" s="50" t="str">
        <f>IFERROR(INDEX(Sheet1!$A$1:$E$2788,MATCH($F1175,Sheet1!$A$1:$A$2788,0),MATCH(L$1,Sheet1!$A$1:$E$1,0)),"")</f>
        <v/>
      </c>
      <c r="M1175" s="25" t="str">
        <f>IFERROR(INDEX(Sheet1!$A$1:$E$2788,MATCH($F1175,Sheet1!$A$1:$A$2788,0),MATCH(M$1,Sheet1!$A$1:$E$1,0)),"")</f>
        <v/>
      </c>
      <c r="N1175" s="25" t="str">
        <f>IFERROR(INDEX(Sheet1!$A$1:$E$2788,MATCH($F1175,Sheet1!$A$1:$A$2788,0),MATCH(N$1,Sheet1!$A$1:$E$1,0)),"")</f>
        <v/>
      </c>
      <c r="O1175" s="44" t="str">
        <f>IFERROR(INDEX(Sheet1!$A$1:$G$2788,MATCH($F1175,Sheet1!$A$1:$A$2788,0),MATCH(O$1,Sheet1!$A$1:$G$1,0)),"")</f>
        <v/>
      </c>
      <c r="P1175" s="50" t="s">
        <v>10217</v>
      </c>
      <c r="Q1175" s="30" t="s">
        <v>9476</v>
      </c>
      <c r="R1175" t="s">
        <v>10340</v>
      </c>
      <c r="S1175" t="s">
        <v>61</v>
      </c>
      <c r="U1175" t="s">
        <v>9</v>
      </c>
      <c r="V1175" t="s">
        <v>2706</v>
      </c>
    </row>
    <row r="1176" spans="1:22" ht="15.75" thickBot="1" x14ac:dyDescent="0.3">
      <c r="A1176">
        <v>2979</v>
      </c>
      <c r="B1176" t="s">
        <v>1150</v>
      </c>
      <c r="D1176" t="s">
        <v>81</v>
      </c>
      <c r="E1176" s="6" t="s">
        <v>7093</v>
      </c>
      <c r="F1176" s="65">
        <v>27376</v>
      </c>
      <c r="G1176" s="70" t="str">
        <f t="shared" si="73"/>
        <v>13/12/1974</v>
      </c>
      <c r="H1176" s="68" t="str">
        <f t="shared" si="74"/>
        <v>13</v>
      </c>
      <c r="I1176" s="47" t="str">
        <f t="shared" si="76"/>
        <v>12</v>
      </c>
      <c r="J1176" s="47" t="str">
        <f t="shared" si="75"/>
        <v>1974</v>
      </c>
      <c r="K1176" s="47" t="str">
        <f>IFERROR(INDEX(Sheet1!$A$1:$E$2788,MATCH($F1176,Sheet1!$A$1:$A$2788,0),MATCH(K$1,Sheet1!$A$1:$E$1,0)),"")</f>
        <v/>
      </c>
      <c r="L1176" s="50" t="str">
        <f>IFERROR(INDEX(Sheet1!$A$1:$E$2788,MATCH($F1176,Sheet1!$A$1:$A$2788,0),MATCH(L$1,Sheet1!$A$1:$E$1,0)),"")</f>
        <v/>
      </c>
      <c r="M1176" s="25" t="str">
        <f>IFERROR(INDEX(Sheet1!$A$1:$E$2788,MATCH($F1176,Sheet1!$A$1:$A$2788,0),MATCH(M$1,Sheet1!$A$1:$E$1,0)),"")</f>
        <v/>
      </c>
      <c r="N1176" s="25" t="str">
        <f>IFERROR(INDEX(Sheet1!$A$1:$E$2788,MATCH($F1176,Sheet1!$A$1:$A$2788,0),MATCH(N$1,Sheet1!$A$1:$E$1,0)),"")</f>
        <v/>
      </c>
      <c r="O1176" s="44" t="str">
        <f>IFERROR(INDEX(Sheet1!$A$1:$G$2788,MATCH($F1176,Sheet1!$A$1:$A$2788,0),MATCH(O$1,Sheet1!$A$1:$G$1,0)),"")</f>
        <v/>
      </c>
      <c r="P1176" s="68" t="s">
        <v>10223</v>
      </c>
      <c r="Q1176" s="30" t="s">
        <v>9220</v>
      </c>
      <c r="R1176" t="s">
        <v>10340</v>
      </c>
      <c r="S1176" t="s">
        <v>61</v>
      </c>
      <c r="U1176" t="s">
        <v>174</v>
      </c>
      <c r="V1176" t="s">
        <v>2705</v>
      </c>
    </row>
    <row r="1177" spans="1:22" ht="15.75" thickBot="1" x14ac:dyDescent="0.3">
      <c r="A1177">
        <v>2978</v>
      </c>
      <c r="B1177" t="s">
        <v>1150</v>
      </c>
      <c r="D1177" t="s">
        <v>56</v>
      </c>
      <c r="E1177" s="6" t="s">
        <v>4696</v>
      </c>
      <c r="F1177" s="65">
        <v>27380</v>
      </c>
      <c r="G1177" s="70" t="str">
        <f t="shared" si="73"/>
        <v>17/12/1974</v>
      </c>
      <c r="H1177" s="68" t="str">
        <f t="shared" si="74"/>
        <v>17</v>
      </c>
      <c r="I1177" s="47" t="str">
        <f t="shared" si="76"/>
        <v>12</v>
      </c>
      <c r="J1177" s="47" t="str">
        <f t="shared" si="75"/>
        <v>1974</v>
      </c>
      <c r="K1177" s="47" t="str">
        <f>IFERROR(INDEX(Sheet1!$A$1:$E$2788,MATCH($F1177,Sheet1!$A$1:$A$2788,0),MATCH(K$1,Sheet1!$A$1:$E$1,0)),"")</f>
        <v/>
      </c>
      <c r="L1177" s="50" t="str">
        <f>IFERROR(INDEX(Sheet1!$A$1:$E$2788,MATCH($F1177,Sheet1!$A$1:$A$2788,0),MATCH(L$1,Sheet1!$A$1:$E$1,0)),"")</f>
        <v/>
      </c>
      <c r="M1177" s="25" t="str">
        <f>IFERROR(INDEX(Sheet1!$A$1:$E$2788,MATCH($F1177,Sheet1!$A$1:$A$2788,0),MATCH(M$1,Sheet1!$A$1:$E$1,0)),"")</f>
        <v/>
      </c>
      <c r="N1177" s="25" t="str">
        <f>IFERROR(INDEX(Sheet1!$A$1:$E$2788,MATCH($F1177,Sheet1!$A$1:$A$2788,0),MATCH(N$1,Sheet1!$A$1:$E$1,0)),"")</f>
        <v/>
      </c>
      <c r="O1177" s="44" t="str">
        <f>IFERROR(INDEX(Sheet1!$A$1:$G$2788,MATCH($F1177,Sheet1!$A$1:$A$2788,0),MATCH(O$1,Sheet1!$A$1:$G$1,0)),"")</f>
        <v/>
      </c>
      <c r="P1177" s="68" t="s">
        <v>10223</v>
      </c>
      <c r="Q1177" s="30" t="s">
        <v>9121</v>
      </c>
      <c r="R1177" t="s">
        <v>10340</v>
      </c>
      <c r="S1177" t="s">
        <v>61</v>
      </c>
      <c r="U1177" t="s">
        <v>9</v>
      </c>
      <c r="V1177" t="s">
        <v>2704</v>
      </c>
    </row>
    <row r="1178" spans="1:22" ht="15.75" thickBot="1" x14ac:dyDescent="0.3">
      <c r="A1178">
        <v>2977</v>
      </c>
      <c r="B1178" t="s">
        <v>1150</v>
      </c>
      <c r="D1178" t="s">
        <v>687</v>
      </c>
      <c r="E1178" s="6" t="s">
        <v>5452</v>
      </c>
      <c r="F1178" s="65">
        <v>27381</v>
      </c>
      <c r="G1178" s="70" t="str">
        <f t="shared" si="73"/>
        <v>18/12/1974</v>
      </c>
      <c r="H1178" s="68" t="str">
        <f t="shared" si="74"/>
        <v>18</v>
      </c>
      <c r="I1178" s="47" t="str">
        <f t="shared" si="76"/>
        <v>12</v>
      </c>
      <c r="J1178" s="47" t="str">
        <f t="shared" si="75"/>
        <v>1974</v>
      </c>
      <c r="K1178" s="47" t="str">
        <f>IFERROR(INDEX(Sheet1!$A$1:$E$2788,MATCH($F1178,Sheet1!$A$1:$A$2788,0),MATCH(K$1,Sheet1!$A$1:$E$1,0)),"")</f>
        <v/>
      </c>
      <c r="L1178" s="50" t="str">
        <f>IFERROR(INDEX(Sheet1!$A$1:$E$2788,MATCH($F1178,Sheet1!$A$1:$A$2788,0),MATCH(L$1,Sheet1!$A$1:$E$1,0)),"")</f>
        <v/>
      </c>
      <c r="M1178" s="25" t="str">
        <f>IFERROR(INDEX(Sheet1!$A$1:$E$2788,MATCH($F1178,Sheet1!$A$1:$A$2788,0),MATCH(M$1,Sheet1!$A$1:$E$1,0)),"")</f>
        <v/>
      </c>
      <c r="N1178" s="25" t="str">
        <f>IFERROR(INDEX(Sheet1!$A$1:$E$2788,MATCH($F1178,Sheet1!$A$1:$A$2788,0),MATCH(N$1,Sheet1!$A$1:$E$1,0)),"")</f>
        <v/>
      </c>
      <c r="O1178" s="44" t="str">
        <f>IFERROR(INDEX(Sheet1!$A$1:$G$2788,MATCH($F1178,Sheet1!$A$1:$A$2788,0),MATCH(O$1,Sheet1!$A$1:$G$1,0)),"")</f>
        <v/>
      </c>
      <c r="P1178" s="68" t="s">
        <v>10223</v>
      </c>
      <c r="Q1178" s="30" t="s">
        <v>8903</v>
      </c>
      <c r="R1178" t="s">
        <v>10340</v>
      </c>
      <c r="S1178" t="s">
        <v>61</v>
      </c>
      <c r="U1178" t="s">
        <v>9</v>
      </c>
      <c r="V1178" t="s">
        <v>2703</v>
      </c>
    </row>
    <row r="1179" spans="1:22" ht="15.75" thickBot="1" x14ac:dyDescent="0.3">
      <c r="A1179">
        <v>2976</v>
      </c>
      <c r="B1179" t="s">
        <v>1150</v>
      </c>
      <c r="D1179" t="s">
        <v>1151</v>
      </c>
      <c r="E1179" s="6" t="s">
        <v>7810</v>
      </c>
      <c r="F1179" s="65">
        <v>27384</v>
      </c>
      <c r="G1179" s="70" t="str">
        <f t="shared" si="73"/>
        <v>21/12/1974</v>
      </c>
      <c r="H1179" s="68" t="str">
        <f t="shared" si="74"/>
        <v>21</v>
      </c>
      <c r="I1179" s="47" t="str">
        <f t="shared" si="76"/>
        <v>12</v>
      </c>
      <c r="J1179" s="47" t="str">
        <f t="shared" si="75"/>
        <v>1974</v>
      </c>
      <c r="K1179" s="47" t="str">
        <f>IFERROR(INDEX(Sheet1!$A$1:$E$2788,MATCH($F1179,Sheet1!$A$1:$A$2788,0),MATCH(K$1,Sheet1!$A$1:$E$1,0)),"")</f>
        <v/>
      </c>
      <c r="L1179" s="50" t="str">
        <f>IFERROR(INDEX(Sheet1!$A$1:$E$2788,MATCH($F1179,Sheet1!$A$1:$A$2788,0),MATCH(L$1,Sheet1!$A$1:$E$1,0)),"")</f>
        <v/>
      </c>
      <c r="M1179" s="25" t="str">
        <f>IFERROR(INDEX(Sheet1!$A$1:$E$2788,MATCH($F1179,Sheet1!$A$1:$A$2788,0),MATCH(M$1,Sheet1!$A$1:$E$1,0)),"")</f>
        <v/>
      </c>
      <c r="N1179" s="25" t="str">
        <f>IFERROR(INDEX(Sheet1!$A$1:$E$2788,MATCH($F1179,Sheet1!$A$1:$A$2788,0),MATCH(N$1,Sheet1!$A$1:$E$1,0)),"")</f>
        <v/>
      </c>
      <c r="O1179" s="44" t="str">
        <f>IFERROR(INDEX(Sheet1!$A$1:$G$2788,MATCH($F1179,Sheet1!$A$1:$A$2788,0),MATCH(O$1,Sheet1!$A$1:$G$1,0)),"")</f>
        <v/>
      </c>
      <c r="P1179" s="68" t="s">
        <v>10223</v>
      </c>
      <c r="Q1179" s="30" t="s">
        <v>9477</v>
      </c>
      <c r="R1179" t="s">
        <v>10340</v>
      </c>
      <c r="S1179" t="s">
        <v>61</v>
      </c>
      <c r="U1179" t="s">
        <v>9</v>
      </c>
      <c r="V1179" t="s">
        <v>2702</v>
      </c>
    </row>
    <row r="1180" spans="1:22" ht="15.75" thickBot="1" x14ac:dyDescent="0.3">
      <c r="A1180">
        <v>2975</v>
      </c>
      <c r="B1180" t="s">
        <v>1150</v>
      </c>
      <c r="D1180" t="s">
        <v>839</v>
      </c>
      <c r="E1180" s="6" t="s">
        <v>4697</v>
      </c>
      <c r="F1180" s="65">
        <v>27387</v>
      </c>
      <c r="G1180" s="70" t="str">
        <f t="shared" si="73"/>
        <v>24/12/1974</v>
      </c>
      <c r="H1180" s="68" t="str">
        <f t="shared" si="74"/>
        <v>24</v>
      </c>
      <c r="I1180" s="47" t="str">
        <f t="shared" si="76"/>
        <v>12</v>
      </c>
      <c r="J1180" s="47" t="str">
        <f t="shared" si="75"/>
        <v>1974</v>
      </c>
      <c r="K1180" s="47" t="str">
        <f>IFERROR(INDEX(Sheet1!$A$1:$E$2788,MATCH($F1180,Sheet1!$A$1:$A$2788,0),MATCH(K$1,Sheet1!$A$1:$E$1,0)),"")</f>
        <v/>
      </c>
      <c r="L1180" s="50" t="str">
        <f>IFERROR(INDEX(Sheet1!$A$1:$E$2788,MATCH($F1180,Sheet1!$A$1:$A$2788,0),MATCH(L$1,Sheet1!$A$1:$E$1,0)),"")</f>
        <v/>
      </c>
      <c r="M1180" s="25" t="str">
        <f>IFERROR(INDEX(Sheet1!$A$1:$E$2788,MATCH($F1180,Sheet1!$A$1:$A$2788,0),MATCH(M$1,Sheet1!$A$1:$E$1,0)),"")</f>
        <v/>
      </c>
      <c r="N1180" s="25" t="str">
        <f>IFERROR(INDEX(Sheet1!$A$1:$E$2788,MATCH($F1180,Sheet1!$A$1:$A$2788,0),MATCH(N$1,Sheet1!$A$1:$E$1,0)),"")</f>
        <v/>
      </c>
      <c r="O1180" s="44" t="str">
        <f>IFERROR(INDEX(Sheet1!$A$1:$G$2788,MATCH($F1180,Sheet1!$A$1:$A$2788,0),MATCH(O$1,Sheet1!$A$1:$G$1,0)),"")</f>
        <v/>
      </c>
      <c r="P1180" s="68" t="s">
        <v>10223</v>
      </c>
      <c r="Q1180" s="30" t="s">
        <v>9015</v>
      </c>
      <c r="R1180" t="s">
        <v>10340</v>
      </c>
      <c r="S1180" t="s">
        <v>61</v>
      </c>
      <c r="U1180" t="s">
        <v>9</v>
      </c>
      <c r="V1180" t="s">
        <v>2701</v>
      </c>
    </row>
    <row r="1181" spans="1:22" ht="15.75" thickBot="1" x14ac:dyDescent="0.3">
      <c r="A1181">
        <v>2974</v>
      </c>
      <c r="B1181" t="s">
        <v>1150</v>
      </c>
      <c r="D1181" t="s">
        <v>687</v>
      </c>
      <c r="E1181" s="6" t="s">
        <v>6254</v>
      </c>
      <c r="F1181" s="65">
        <v>27389</v>
      </c>
      <c r="G1181" s="70" t="str">
        <f t="shared" si="73"/>
        <v>26/12/1974</v>
      </c>
      <c r="H1181" s="68" t="str">
        <f t="shared" si="74"/>
        <v>26</v>
      </c>
      <c r="I1181" s="47" t="str">
        <f t="shared" si="76"/>
        <v>12</v>
      </c>
      <c r="J1181" s="47" t="str">
        <f t="shared" si="75"/>
        <v>1974</v>
      </c>
      <c r="K1181" s="47" t="str">
        <f>IFERROR(INDEX(Sheet1!$A$1:$E$2788,MATCH($F1181,Sheet1!$A$1:$A$2788,0),MATCH(K$1,Sheet1!$A$1:$E$1,0)),"")</f>
        <v/>
      </c>
      <c r="L1181" s="50" t="str">
        <f>IFERROR(INDEX(Sheet1!$A$1:$E$2788,MATCH($F1181,Sheet1!$A$1:$A$2788,0),MATCH(L$1,Sheet1!$A$1:$E$1,0)),"")</f>
        <v/>
      </c>
      <c r="M1181" s="25" t="str">
        <f>IFERROR(INDEX(Sheet1!$A$1:$E$2788,MATCH($F1181,Sheet1!$A$1:$A$2788,0),MATCH(M$1,Sheet1!$A$1:$E$1,0)),"")</f>
        <v/>
      </c>
      <c r="N1181" s="25" t="str">
        <f>IFERROR(INDEX(Sheet1!$A$1:$E$2788,MATCH($F1181,Sheet1!$A$1:$A$2788,0),MATCH(N$1,Sheet1!$A$1:$E$1,0)),"")</f>
        <v/>
      </c>
      <c r="O1181" s="44" t="str">
        <f>IFERROR(INDEX(Sheet1!$A$1:$G$2788,MATCH($F1181,Sheet1!$A$1:$A$2788,0),MATCH(O$1,Sheet1!$A$1:$G$1,0)),"")</f>
        <v/>
      </c>
      <c r="P1181" s="68" t="s">
        <v>10223</v>
      </c>
      <c r="Q1181" s="30" t="s">
        <v>8947</v>
      </c>
      <c r="R1181" t="s">
        <v>10340</v>
      </c>
      <c r="S1181" t="s">
        <v>61</v>
      </c>
      <c r="U1181" t="s">
        <v>9</v>
      </c>
      <c r="V1181" t="s">
        <v>2700</v>
      </c>
    </row>
    <row r="1182" spans="1:22" ht="15.75" thickBot="1" x14ac:dyDescent="0.3">
      <c r="A1182">
        <v>2973</v>
      </c>
      <c r="B1182" t="s">
        <v>1150</v>
      </c>
      <c r="D1182" t="s">
        <v>20</v>
      </c>
      <c r="E1182" s="6" t="s">
        <v>7094</v>
      </c>
      <c r="F1182" s="65">
        <v>27390</v>
      </c>
      <c r="G1182" s="70" t="str">
        <f t="shared" si="73"/>
        <v>27/12/1974</v>
      </c>
      <c r="H1182" s="68" t="str">
        <f t="shared" si="74"/>
        <v>27</v>
      </c>
      <c r="I1182" s="47" t="str">
        <f t="shared" si="76"/>
        <v>12</v>
      </c>
      <c r="J1182" s="47" t="str">
        <f t="shared" si="75"/>
        <v>1974</v>
      </c>
      <c r="K1182" s="47" t="str">
        <f>IFERROR(INDEX(Sheet1!$A$1:$E$2788,MATCH($F1182,Sheet1!$A$1:$A$2788,0),MATCH(K$1,Sheet1!$A$1:$E$1,0)),"")</f>
        <v/>
      </c>
      <c r="L1182" s="50" t="str">
        <f>IFERROR(INDEX(Sheet1!$A$1:$E$2788,MATCH($F1182,Sheet1!$A$1:$A$2788,0),MATCH(L$1,Sheet1!$A$1:$E$1,0)),"")</f>
        <v/>
      </c>
      <c r="M1182" s="25" t="str">
        <f>IFERROR(INDEX(Sheet1!$A$1:$E$2788,MATCH($F1182,Sheet1!$A$1:$A$2788,0),MATCH(M$1,Sheet1!$A$1:$E$1,0)),"")</f>
        <v/>
      </c>
      <c r="N1182" s="25" t="str">
        <f>IFERROR(INDEX(Sheet1!$A$1:$E$2788,MATCH($F1182,Sheet1!$A$1:$A$2788,0),MATCH(N$1,Sheet1!$A$1:$E$1,0)),"")</f>
        <v/>
      </c>
      <c r="O1182" s="44" t="str">
        <f>IFERROR(INDEX(Sheet1!$A$1:$G$2788,MATCH($F1182,Sheet1!$A$1:$A$2788,0),MATCH(O$1,Sheet1!$A$1:$G$1,0)),"")</f>
        <v/>
      </c>
      <c r="P1182" s="68" t="s">
        <v>10223</v>
      </c>
      <c r="Q1182" s="30" t="s">
        <v>8892</v>
      </c>
      <c r="R1182" t="s">
        <v>10340</v>
      </c>
      <c r="S1182" t="s">
        <v>61</v>
      </c>
      <c r="U1182" t="s">
        <v>9</v>
      </c>
      <c r="V1182" t="s">
        <v>2699</v>
      </c>
    </row>
    <row r="1183" spans="1:22" ht="15.75" thickBot="1" x14ac:dyDescent="0.3">
      <c r="A1183">
        <v>2972</v>
      </c>
      <c r="B1183" t="s">
        <v>1150</v>
      </c>
      <c r="D1183" t="s">
        <v>140</v>
      </c>
      <c r="E1183" s="6" t="s">
        <v>7095</v>
      </c>
      <c r="F1183" s="65">
        <v>27404</v>
      </c>
      <c r="G1183" s="70" t="str">
        <f t="shared" si="73"/>
        <v>10/01/1975</v>
      </c>
      <c r="H1183" s="68" t="str">
        <f t="shared" si="74"/>
        <v>10</v>
      </c>
      <c r="I1183" s="47" t="str">
        <f t="shared" si="76"/>
        <v>01</v>
      </c>
      <c r="J1183" s="47" t="str">
        <f t="shared" si="75"/>
        <v>1975</v>
      </c>
      <c r="K1183" s="47" t="str">
        <f>IFERROR(INDEX(Sheet1!$A$1:$E$2788,MATCH($F1183,Sheet1!$A$1:$A$2788,0),MATCH(K$1,Sheet1!$A$1:$E$1,0)),"")</f>
        <v/>
      </c>
      <c r="L1183" s="50" t="str">
        <f>IFERROR(INDEX(Sheet1!$A$1:$E$2788,MATCH($F1183,Sheet1!$A$1:$A$2788,0),MATCH(L$1,Sheet1!$A$1:$E$1,0)),"")</f>
        <v/>
      </c>
      <c r="M1183" s="25" t="str">
        <f>IFERROR(INDEX(Sheet1!$A$1:$E$2788,MATCH($F1183,Sheet1!$A$1:$A$2788,0),MATCH(M$1,Sheet1!$A$1:$E$1,0)),"")</f>
        <v/>
      </c>
      <c r="N1183" s="25" t="str">
        <f>IFERROR(INDEX(Sheet1!$A$1:$E$2788,MATCH($F1183,Sheet1!$A$1:$A$2788,0),MATCH(N$1,Sheet1!$A$1:$E$1,0)),"")</f>
        <v/>
      </c>
      <c r="O1183" s="44" t="str">
        <f>IFERROR(INDEX(Sheet1!$A$1:$G$2788,MATCH($F1183,Sheet1!$A$1:$A$2788,0),MATCH(O$1,Sheet1!$A$1:$G$1,0)),"")</f>
        <v/>
      </c>
      <c r="P1183" s="68" t="s">
        <v>10223</v>
      </c>
      <c r="Q1183" s="30" t="s">
        <v>9478</v>
      </c>
      <c r="R1183" t="s">
        <v>10340</v>
      </c>
      <c r="S1183" t="s">
        <v>61</v>
      </c>
      <c r="U1183" t="s">
        <v>9</v>
      </c>
      <c r="V1183" t="s">
        <v>2698</v>
      </c>
    </row>
    <row r="1184" spans="1:22" ht="15.75" thickBot="1" x14ac:dyDescent="0.3">
      <c r="A1184">
        <v>2971</v>
      </c>
      <c r="B1184" t="s">
        <v>1150</v>
      </c>
      <c r="D1184" t="s">
        <v>20</v>
      </c>
      <c r="E1184" s="6" t="s">
        <v>7096</v>
      </c>
      <c r="F1184" s="65">
        <v>27411</v>
      </c>
      <c r="G1184" s="70" t="str">
        <f t="shared" si="73"/>
        <v>17/01/1975</v>
      </c>
      <c r="H1184" s="68" t="str">
        <f t="shared" si="74"/>
        <v>17</v>
      </c>
      <c r="I1184" s="47" t="str">
        <f t="shared" si="76"/>
        <v>01</v>
      </c>
      <c r="J1184" s="47" t="str">
        <f t="shared" si="75"/>
        <v>1975</v>
      </c>
      <c r="K1184" s="47" t="str">
        <f>IFERROR(INDEX(Sheet1!$A$1:$E$2788,MATCH($F1184,Sheet1!$A$1:$A$2788,0),MATCH(K$1,Sheet1!$A$1:$E$1,0)),"")</f>
        <v/>
      </c>
      <c r="L1184" s="50" t="str">
        <f>IFERROR(INDEX(Sheet1!$A$1:$E$2788,MATCH($F1184,Sheet1!$A$1:$A$2788,0),MATCH(L$1,Sheet1!$A$1:$E$1,0)),"")</f>
        <v/>
      </c>
      <c r="M1184" s="25" t="str">
        <f>IFERROR(INDEX(Sheet1!$A$1:$E$2788,MATCH($F1184,Sheet1!$A$1:$A$2788,0),MATCH(M$1,Sheet1!$A$1:$E$1,0)),"")</f>
        <v/>
      </c>
      <c r="N1184" s="25" t="str">
        <f>IFERROR(INDEX(Sheet1!$A$1:$E$2788,MATCH($F1184,Sheet1!$A$1:$A$2788,0),MATCH(N$1,Sheet1!$A$1:$E$1,0)),"")</f>
        <v/>
      </c>
      <c r="O1184" s="44" t="str">
        <f>IFERROR(INDEX(Sheet1!$A$1:$G$2788,MATCH($F1184,Sheet1!$A$1:$A$2788,0),MATCH(O$1,Sheet1!$A$1:$G$1,0)),"")</f>
        <v/>
      </c>
      <c r="P1184" s="68" t="s">
        <v>10223</v>
      </c>
      <c r="Q1184" s="30" t="s">
        <v>8992</v>
      </c>
      <c r="R1184" t="s">
        <v>10340</v>
      </c>
      <c r="S1184" t="s">
        <v>61</v>
      </c>
      <c r="U1184" t="s">
        <v>9</v>
      </c>
      <c r="V1184" t="s">
        <v>2697</v>
      </c>
    </row>
    <row r="1185" spans="1:22" ht="15.75" thickBot="1" x14ac:dyDescent="0.3">
      <c r="A1185">
        <v>2970</v>
      </c>
      <c r="B1185" t="s">
        <v>1150</v>
      </c>
      <c r="D1185" t="s">
        <v>101</v>
      </c>
      <c r="E1185" s="6" t="s">
        <v>4698</v>
      </c>
      <c r="F1185" s="65">
        <v>27415</v>
      </c>
      <c r="G1185" s="70" t="str">
        <f t="shared" si="73"/>
        <v>21/01/1975</v>
      </c>
      <c r="H1185" s="68" t="str">
        <f t="shared" si="74"/>
        <v>21</v>
      </c>
      <c r="I1185" s="47" t="str">
        <f t="shared" si="76"/>
        <v>01</v>
      </c>
      <c r="J1185" s="47" t="str">
        <f t="shared" si="75"/>
        <v>1975</v>
      </c>
      <c r="K1185" s="47" t="str">
        <f>IFERROR(INDEX(Sheet1!$A$1:$E$2788,MATCH($F1185,Sheet1!$A$1:$A$2788,0),MATCH(K$1,Sheet1!$A$1:$E$1,0)),"")</f>
        <v/>
      </c>
      <c r="L1185" s="50" t="str">
        <f>IFERROR(INDEX(Sheet1!$A$1:$E$2788,MATCH($F1185,Sheet1!$A$1:$A$2788,0),MATCH(L$1,Sheet1!$A$1:$E$1,0)),"")</f>
        <v/>
      </c>
      <c r="M1185" s="25" t="str">
        <f>IFERROR(INDEX(Sheet1!$A$1:$E$2788,MATCH($F1185,Sheet1!$A$1:$A$2788,0),MATCH(M$1,Sheet1!$A$1:$E$1,0)),"")</f>
        <v/>
      </c>
      <c r="N1185" s="25" t="str">
        <f>IFERROR(INDEX(Sheet1!$A$1:$E$2788,MATCH($F1185,Sheet1!$A$1:$A$2788,0),MATCH(N$1,Sheet1!$A$1:$E$1,0)),"")</f>
        <v/>
      </c>
      <c r="O1185" s="44" t="str">
        <f>IFERROR(INDEX(Sheet1!$A$1:$G$2788,MATCH($F1185,Sheet1!$A$1:$A$2788,0),MATCH(O$1,Sheet1!$A$1:$G$1,0)),"")</f>
        <v/>
      </c>
      <c r="P1185" s="68" t="s">
        <v>10223</v>
      </c>
      <c r="Q1185" s="30" t="s">
        <v>9311</v>
      </c>
      <c r="R1185" t="s">
        <v>10340</v>
      </c>
      <c r="S1185" t="s">
        <v>61</v>
      </c>
      <c r="U1185" t="s">
        <v>9</v>
      </c>
      <c r="V1185" t="s">
        <v>2696</v>
      </c>
    </row>
    <row r="1186" spans="1:22" ht="15.75" thickBot="1" x14ac:dyDescent="0.3">
      <c r="A1186">
        <v>2969</v>
      </c>
      <c r="B1186" t="s">
        <v>1150</v>
      </c>
      <c r="D1186" t="s">
        <v>1151</v>
      </c>
      <c r="E1186" s="6" t="s">
        <v>6255</v>
      </c>
      <c r="F1186" s="65">
        <v>27417</v>
      </c>
      <c r="G1186" s="70" t="str">
        <f t="shared" si="73"/>
        <v>23/01/1975</v>
      </c>
      <c r="H1186" s="68" t="str">
        <f t="shared" si="74"/>
        <v>23</v>
      </c>
      <c r="I1186" s="47" t="str">
        <f t="shared" si="76"/>
        <v>01</v>
      </c>
      <c r="J1186" s="47" t="str">
        <f t="shared" si="75"/>
        <v>1975</v>
      </c>
      <c r="K1186" s="47" t="str">
        <f>IFERROR(INDEX(Sheet1!$A$1:$E$2788,MATCH($F1186,Sheet1!$A$1:$A$2788,0),MATCH(K$1,Sheet1!$A$1:$E$1,0)),"")</f>
        <v/>
      </c>
      <c r="L1186" s="50" t="str">
        <f>IFERROR(INDEX(Sheet1!$A$1:$E$2788,MATCH($F1186,Sheet1!$A$1:$A$2788,0),MATCH(L$1,Sheet1!$A$1:$E$1,0)),"")</f>
        <v/>
      </c>
      <c r="M1186" s="25" t="str">
        <f>IFERROR(INDEX(Sheet1!$A$1:$E$2788,MATCH($F1186,Sheet1!$A$1:$A$2788,0),MATCH(M$1,Sheet1!$A$1:$E$1,0)),"")</f>
        <v/>
      </c>
      <c r="N1186" s="25" t="str">
        <f>IFERROR(INDEX(Sheet1!$A$1:$E$2788,MATCH($F1186,Sheet1!$A$1:$A$2788,0),MATCH(N$1,Sheet1!$A$1:$E$1,0)),"")</f>
        <v/>
      </c>
      <c r="O1186" s="44" t="str">
        <f>IFERROR(INDEX(Sheet1!$A$1:$G$2788,MATCH($F1186,Sheet1!$A$1:$A$2788,0),MATCH(O$1,Sheet1!$A$1:$G$1,0)),"")</f>
        <v/>
      </c>
      <c r="P1186" s="68" t="s">
        <v>10223</v>
      </c>
      <c r="Q1186" s="30" t="s">
        <v>9015</v>
      </c>
      <c r="R1186" t="s">
        <v>10340</v>
      </c>
      <c r="S1186" t="s">
        <v>61</v>
      </c>
      <c r="U1186" t="s">
        <v>9</v>
      </c>
      <c r="V1186" t="s">
        <v>2695</v>
      </c>
    </row>
    <row r="1187" spans="1:22" ht="15.75" thickBot="1" x14ac:dyDescent="0.3">
      <c r="A1187">
        <v>2968</v>
      </c>
      <c r="B1187" t="s">
        <v>1150</v>
      </c>
      <c r="D1187" t="s">
        <v>101</v>
      </c>
      <c r="E1187" s="6" t="s">
        <v>4699</v>
      </c>
      <c r="F1187" s="65">
        <v>27422</v>
      </c>
      <c r="G1187" s="70" t="str">
        <f t="shared" si="73"/>
        <v>28/01/1975</v>
      </c>
      <c r="H1187" s="68" t="str">
        <f t="shared" si="74"/>
        <v>28</v>
      </c>
      <c r="I1187" s="47" t="str">
        <f t="shared" si="76"/>
        <v>01</v>
      </c>
      <c r="J1187" s="47" t="str">
        <f t="shared" si="75"/>
        <v>1975</v>
      </c>
      <c r="K1187" s="47" t="str">
        <f>IFERROR(INDEX(Sheet1!$A$1:$E$2788,MATCH($F1187,Sheet1!$A$1:$A$2788,0),MATCH(K$1,Sheet1!$A$1:$E$1,0)),"")</f>
        <v/>
      </c>
      <c r="L1187" s="50" t="str">
        <f>IFERROR(INDEX(Sheet1!$A$1:$E$2788,MATCH($F1187,Sheet1!$A$1:$A$2788,0),MATCH(L$1,Sheet1!$A$1:$E$1,0)),"")</f>
        <v/>
      </c>
      <c r="M1187" s="25" t="str">
        <f>IFERROR(INDEX(Sheet1!$A$1:$E$2788,MATCH($F1187,Sheet1!$A$1:$A$2788,0),MATCH(M$1,Sheet1!$A$1:$E$1,0)),"")</f>
        <v/>
      </c>
      <c r="N1187" s="25" t="str">
        <f>IFERROR(INDEX(Sheet1!$A$1:$E$2788,MATCH($F1187,Sheet1!$A$1:$A$2788,0),MATCH(N$1,Sheet1!$A$1:$E$1,0)),"")</f>
        <v/>
      </c>
      <c r="O1187" s="44" t="str">
        <f>IFERROR(INDEX(Sheet1!$A$1:$G$2788,MATCH($F1187,Sheet1!$A$1:$A$2788,0),MATCH(O$1,Sheet1!$A$1:$G$1,0)),"")</f>
        <v/>
      </c>
      <c r="P1187" s="68" t="s">
        <v>10223</v>
      </c>
      <c r="Q1187" s="30" t="s">
        <v>9260</v>
      </c>
      <c r="R1187" t="s">
        <v>10340</v>
      </c>
      <c r="S1187" t="s">
        <v>61</v>
      </c>
      <c r="U1187" t="s">
        <v>9</v>
      </c>
      <c r="V1187" t="s">
        <v>2694</v>
      </c>
    </row>
    <row r="1188" spans="1:22" ht="15.75" thickBot="1" x14ac:dyDescent="0.3">
      <c r="A1188">
        <v>2967</v>
      </c>
      <c r="B1188" t="s">
        <v>1150</v>
      </c>
      <c r="D1188" t="s">
        <v>1151</v>
      </c>
      <c r="E1188" s="6" t="s">
        <v>6256</v>
      </c>
      <c r="F1188" s="65">
        <v>27424</v>
      </c>
      <c r="G1188" s="70" t="str">
        <f t="shared" si="73"/>
        <v>30/01/1975</v>
      </c>
      <c r="H1188" s="68" t="str">
        <f t="shared" si="74"/>
        <v>30</v>
      </c>
      <c r="I1188" s="47" t="str">
        <f t="shared" si="76"/>
        <v>01</v>
      </c>
      <c r="J1188" s="47" t="str">
        <f t="shared" si="75"/>
        <v>1975</v>
      </c>
      <c r="K1188" s="47" t="str">
        <f>IFERROR(INDEX(Sheet1!$A$1:$E$2788,MATCH($F1188,Sheet1!$A$1:$A$2788,0),MATCH(K$1,Sheet1!$A$1:$E$1,0)),"")</f>
        <v/>
      </c>
      <c r="L1188" s="50" t="str">
        <f>IFERROR(INDEX(Sheet1!$A$1:$E$2788,MATCH($F1188,Sheet1!$A$1:$A$2788,0),MATCH(L$1,Sheet1!$A$1:$E$1,0)),"")</f>
        <v/>
      </c>
      <c r="M1188" s="25" t="str">
        <f>IFERROR(INDEX(Sheet1!$A$1:$E$2788,MATCH($F1188,Sheet1!$A$1:$A$2788,0),MATCH(M$1,Sheet1!$A$1:$E$1,0)),"")</f>
        <v/>
      </c>
      <c r="N1188" s="25" t="str">
        <f>IFERROR(INDEX(Sheet1!$A$1:$E$2788,MATCH($F1188,Sheet1!$A$1:$A$2788,0),MATCH(N$1,Sheet1!$A$1:$E$1,0)),"")</f>
        <v/>
      </c>
      <c r="O1188" s="44" t="str">
        <f>IFERROR(INDEX(Sheet1!$A$1:$G$2788,MATCH($F1188,Sheet1!$A$1:$A$2788,0),MATCH(O$1,Sheet1!$A$1:$G$1,0)),"")</f>
        <v/>
      </c>
      <c r="P1188" s="68" t="s">
        <v>10223</v>
      </c>
      <c r="Q1188" s="30" t="s">
        <v>9261</v>
      </c>
      <c r="R1188" t="s">
        <v>10340</v>
      </c>
      <c r="S1188" t="s">
        <v>61</v>
      </c>
      <c r="U1188" t="s">
        <v>9</v>
      </c>
      <c r="V1188" t="s">
        <v>2693</v>
      </c>
    </row>
    <row r="1189" spans="1:22" ht="15.75" thickBot="1" x14ac:dyDescent="0.3">
      <c r="A1189">
        <v>2966</v>
      </c>
      <c r="B1189" t="s">
        <v>1150</v>
      </c>
      <c r="D1189" t="s">
        <v>687</v>
      </c>
      <c r="E1189" s="6" t="s">
        <v>5453</v>
      </c>
      <c r="F1189" s="65">
        <v>27430</v>
      </c>
      <c r="G1189" s="70" t="str">
        <f t="shared" si="73"/>
        <v>05/02/1975</v>
      </c>
      <c r="H1189" s="68" t="str">
        <f t="shared" si="74"/>
        <v>05</v>
      </c>
      <c r="I1189" s="47" t="str">
        <f t="shared" si="76"/>
        <v>02</v>
      </c>
      <c r="J1189" s="47" t="str">
        <f t="shared" si="75"/>
        <v>1975</v>
      </c>
      <c r="K1189" s="47" t="str">
        <f>IFERROR(INDEX(Sheet1!$A$1:$E$2788,MATCH($F1189,Sheet1!$A$1:$A$2788,0),MATCH(K$1,Sheet1!$A$1:$E$1,0)),"")</f>
        <v/>
      </c>
      <c r="L1189" s="50" t="str">
        <f>IFERROR(INDEX(Sheet1!$A$1:$E$2788,MATCH($F1189,Sheet1!$A$1:$A$2788,0),MATCH(L$1,Sheet1!$A$1:$E$1,0)),"")</f>
        <v/>
      </c>
      <c r="M1189" s="25" t="str">
        <f>IFERROR(INDEX(Sheet1!$A$1:$E$2788,MATCH($F1189,Sheet1!$A$1:$A$2788,0),MATCH(M$1,Sheet1!$A$1:$E$1,0)),"")</f>
        <v/>
      </c>
      <c r="N1189" s="25" t="str">
        <f>IFERROR(INDEX(Sheet1!$A$1:$E$2788,MATCH($F1189,Sheet1!$A$1:$A$2788,0),MATCH(N$1,Sheet1!$A$1:$E$1,0)),"")</f>
        <v/>
      </c>
      <c r="O1189" s="44" t="str">
        <f>IFERROR(INDEX(Sheet1!$A$1:$G$2788,MATCH($F1189,Sheet1!$A$1:$A$2788,0),MATCH(O$1,Sheet1!$A$1:$G$1,0)),"")</f>
        <v/>
      </c>
      <c r="P1189" s="68" t="s">
        <v>10223</v>
      </c>
      <c r="Q1189" s="30" t="s">
        <v>9205</v>
      </c>
      <c r="R1189" t="s">
        <v>10340</v>
      </c>
      <c r="S1189" t="s">
        <v>61</v>
      </c>
      <c r="U1189" t="s">
        <v>9</v>
      </c>
      <c r="V1189" t="s">
        <v>2692</v>
      </c>
    </row>
    <row r="1190" spans="1:22" ht="15.75" thickBot="1" x14ac:dyDescent="0.3">
      <c r="A1190">
        <v>2964</v>
      </c>
      <c r="B1190" t="s">
        <v>2616</v>
      </c>
      <c r="D1190" t="s">
        <v>2617</v>
      </c>
      <c r="E1190" s="6" t="s">
        <v>6258</v>
      </c>
      <c r="F1190" s="65">
        <v>27431</v>
      </c>
      <c r="G1190" s="70" t="str">
        <f t="shared" si="73"/>
        <v>06/02/1975</v>
      </c>
      <c r="H1190" s="68" t="str">
        <f t="shared" si="74"/>
        <v>06</v>
      </c>
      <c r="I1190" s="47" t="str">
        <f t="shared" si="76"/>
        <v>02</v>
      </c>
      <c r="J1190" s="47" t="str">
        <f t="shared" si="75"/>
        <v>1975</v>
      </c>
      <c r="K1190" s="47" t="str">
        <f>IFERROR(INDEX(Sheet1!$A$1:$E$2788,MATCH($F1190,Sheet1!$A$1:$A$2788,0),MATCH(K$1,Sheet1!$A$1:$E$1,0)),"")</f>
        <v/>
      </c>
      <c r="L1190" s="50" t="str">
        <f>IFERROR(INDEX(Sheet1!$A$1:$E$2788,MATCH($F1190,Sheet1!$A$1:$A$2788,0),MATCH(L$1,Sheet1!$A$1:$E$1,0)),"")</f>
        <v/>
      </c>
      <c r="M1190" s="25" t="str">
        <f>IFERROR(INDEX(Sheet1!$A$1:$E$2788,MATCH($F1190,Sheet1!$A$1:$A$2788,0),MATCH(M$1,Sheet1!$A$1:$E$1,0)),"")</f>
        <v/>
      </c>
      <c r="N1190" s="25" t="str">
        <f>IFERROR(INDEX(Sheet1!$A$1:$E$2788,MATCH($F1190,Sheet1!$A$1:$A$2788,0),MATCH(N$1,Sheet1!$A$1:$E$1,0)),"")</f>
        <v/>
      </c>
      <c r="O1190" s="44" t="str">
        <f>IFERROR(INDEX(Sheet1!$A$1:$G$2788,MATCH($F1190,Sheet1!$A$1:$A$2788,0),MATCH(O$1,Sheet1!$A$1:$G$1,0)),"")</f>
        <v/>
      </c>
      <c r="P1190" s="64" t="s">
        <v>10248</v>
      </c>
      <c r="Q1190" s="30" t="s">
        <v>9480</v>
      </c>
      <c r="R1190" t="s">
        <v>10340</v>
      </c>
      <c r="S1190" t="s">
        <v>61</v>
      </c>
      <c r="U1190" t="s">
        <v>9</v>
      </c>
      <c r="V1190" t="s">
        <v>2690</v>
      </c>
    </row>
    <row r="1191" spans="1:22" ht="15.75" thickBot="1" x14ac:dyDescent="0.3">
      <c r="A1191">
        <v>2965</v>
      </c>
      <c r="B1191" t="s">
        <v>1150</v>
      </c>
      <c r="D1191" t="s">
        <v>1151</v>
      </c>
      <c r="E1191" s="6" t="s">
        <v>6257</v>
      </c>
      <c r="F1191" s="65">
        <v>27431</v>
      </c>
      <c r="G1191" s="70" t="str">
        <f t="shared" si="73"/>
        <v>06/02/1975</v>
      </c>
      <c r="H1191" s="68" t="str">
        <f t="shared" si="74"/>
        <v>06</v>
      </c>
      <c r="I1191" s="47" t="str">
        <f t="shared" si="76"/>
        <v>02</v>
      </c>
      <c r="J1191" s="47" t="str">
        <f t="shared" si="75"/>
        <v>1975</v>
      </c>
      <c r="K1191" s="47" t="str">
        <f>IFERROR(INDEX(Sheet1!$A$1:$E$2788,MATCH($F1191,Sheet1!$A$1:$A$2788,0),MATCH(K$1,Sheet1!$A$1:$E$1,0)),"")</f>
        <v/>
      </c>
      <c r="L1191" s="50" t="str">
        <f>IFERROR(INDEX(Sheet1!$A$1:$E$2788,MATCH($F1191,Sheet1!$A$1:$A$2788,0),MATCH(L$1,Sheet1!$A$1:$E$1,0)),"")</f>
        <v/>
      </c>
      <c r="M1191" s="25" t="str">
        <f>IFERROR(INDEX(Sheet1!$A$1:$E$2788,MATCH($F1191,Sheet1!$A$1:$A$2788,0),MATCH(M$1,Sheet1!$A$1:$E$1,0)),"")</f>
        <v/>
      </c>
      <c r="N1191" s="25" t="str">
        <f>IFERROR(INDEX(Sheet1!$A$1:$E$2788,MATCH($F1191,Sheet1!$A$1:$A$2788,0),MATCH(N$1,Sheet1!$A$1:$E$1,0)),"")</f>
        <v/>
      </c>
      <c r="O1191" s="44" t="str">
        <f>IFERROR(INDEX(Sheet1!$A$1:$G$2788,MATCH($F1191,Sheet1!$A$1:$A$2788,0),MATCH(O$1,Sheet1!$A$1:$G$1,0)),"")</f>
        <v/>
      </c>
      <c r="P1191" s="68" t="s">
        <v>10223</v>
      </c>
      <c r="Q1191" s="30" t="s">
        <v>9479</v>
      </c>
      <c r="R1191" t="s">
        <v>10340</v>
      </c>
      <c r="S1191" t="s">
        <v>61</v>
      </c>
      <c r="U1191" t="s">
        <v>9</v>
      </c>
      <c r="V1191" t="s">
        <v>2691</v>
      </c>
    </row>
    <row r="1192" spans="1:22" ht="15.75" thickBot="1" x14ac:dyDescent="0.3">
      <c r="A1192">
        <v>2962</v>
      </c>
      <c r="B1192" t="s">
        <v>1150</v>
      </c>
      <c r="D1192" t="s">
        <v>1151</v>
      </c>
      <c r="E1192" s="6" t="s">
        <v>5455</v>
      </c>
      <c r="F1192" s="65">
        <v>27437</v>
      </c>
      <c r="G1192" s="70" t="str">
        <f t="shared" si="73"/>
        <v>12/02/1975</v>
      </c>
      <c r="H1192" s="68" t="str">
        <f t="shared" si="74"/>
        <v>12</v>
      </c>
      <c r="I1192" s="47" t="str">
        <f t="shared" si="76"/>
        <v>02</v>
      </c>
      <c r="J1192" s="47" t="str">
        <f t="shared" si="75"/>
        <v>1975</v>
      </c>
      <c r="K1192" s="47" t="str">
        <f>IFERROR(INDEX(Sheet1!$A$1:$E$2788,MATCH($F1192,Sheet1!$A$1:$A$2788,0),MATCH(K$1,Sheet1!$A$1:$E$1,0)),"")</f>
        <v/>
      </c>
      <c r="L1192" s="50" t="str">
        <f>IFERROR(INDEX(Sheet1!$A$1:$E$2788,MATCH($F1192,Sheet1!$A$1:$A$2788,0),MATCH(L$1,Sheet1!$A$1:$E$1,0)),"")</f>
        <v/>
      </c>
      <c r="M1192" s="25" t="str">
        <f>IFERROR(INDEX(Sheet1!$A$1:$E$2788,MATCH($F1192,Sheet1!$A$1:$A$2788,0),MATCH(M$1,Sheet1!$A$1:$E$1,0)),"")</f>
        <v/>
      </c>
      <c r="N1192" s="25" t="str">
        <f>IFERROR(INDEX(Sheet1!$A$1:$E$2788,MATCH($F1192,Sheet1!$A$1:$A$2788,0),MATCH(N$1,Sheet1!$A$1:$E$1,0)),"")</f>
        <v/>
      </c>
      <c r="O1192" s="44" t="str">
        <f>IFERROR(INDEX(Sheet1!$A$1:$G$2788,MATCH($F1192,Sheet1!$A$1:$A$2788,0),MATCH(O$1,Sheet1!$A$1:$G$1,0)),"")</f>
        <v/>
      </c>
      <c r="P1192" s="68" t="s">
        <v>10223</v>
      </c>
      <c r="Q1192" s="30" t="s">
        <v>9330</v>
      </c>
      <c r="R1192" t="s">
        <v>10319</v>
      </c>
      <c r="S1192" t="s">
        <v>61</v>
      </c>
      <c r="U1192" t="s">
        <v>9</v>
      </c>
      <c r="V1192" t="s">
        <v>2688</v>
      </c>
    </row>
    <row r="1193" spans="1:22" ht="15.75" thickBot="1" x14ac:dyDescent="0.3">
      <c r="A1193">
        <v>2963</v>
      </c>
      <c r="B1193" t="s">
        <v>1150</v>
      </c>
      <c r="D1193" t="s">
        <v>687</v>
      </c>
      <c r="E1193" s="6" t="s">
        <v>5454</v>
      </c>
      <c r="F1193" s="65">
        <v>27437</v>
      </c>
      <c r="G1193" s="70" t="str">
        <f t="shared" si="73"/>
        <v>12/02/1975</v>
      </c>
      <c r="H1193" s="68" t="str">
        <f t="shared" si="74"/>
        <v>12</v>
      </c>
      <c r="I1193" s="47" t="str">
        <f t="shared" si="76"/>
        <v>02</v>
      </c>
      <c r="J1193" s="47" t="str">
        <f t="shared" si="75"/>
        <v>1975</v>
      </c>
      <c r="K1193" s="47" t="str">
        <f>IFERROR(INDEX(Sheet1!$A$1:$E$2788,MATCH($F1193,Sheet1!$A$1:$A$2788,0),MATCH(K$1,Sheet1!$A$1:$E$1,0)),"")</f>
        <v/>
      </c>
      <c r="L1193" s="50" t="str">
        <f>IFERROR(INDEX(Sheet1!$A$1:$E$2788,MATCH($F1193,Sheet1!$A$1:$A$2788,0),MATCH(L$1,Sheet1!$A$1:$E$1,0)),"")</f>
        <v/>
      </c>
      <c r="M1193" s="25" t="str">
        <f>IFERROR(INDEX(Sheet1!$A$1:$E$2788,MATCH($F1193,Sheet1!$A$1:$A$2788,0),MATCH(M$1,Sheet1!$A$1:$E$1,0)),"")</f>
        <v/>
      </c>
      <c r="N1193" s="25" t="str">
        <f>IFERROR(INDEX(Sheet1!$A$1:$E$2788,MATCH($F1193,Sheet1!$A$1:$A$2788,0),MATCH(N$1,Sheet1!$A$1:$E$1,0)),"")</f>
        <v/>
      </c>
      <c r="O1193" s="44" t="str">
        <f>IFERROR(INDEX(Sheet1!$A$1:$G$2788,MATCH($F1193,Sheet1!$A$1:$A$2788,0),MATCH(O$1,Sheet1!$A$1:$G$1,0)),"")</f>
        <v/>
      </c>
      <c r="P1193" s="68" t="s">
        <v>10223</v>
      </c>
      <c r="Q1193" s="30" t="s">
        <v>9481</v>
      </c>
      <c r="R1193" t="s">
        <v>10340</v>
      </c>
      <c r="S1193" t="s">
        <v>61</v>
      </c>
      <c r="U1193" t="s">
        <v>9</v>
      </c>
      <c r="V1193" t="s">
        <v>2689</v>
      </c>
    </row>
    <row r="1194" spans="1:22" ht="15.75" thickBot="1" x14ac:dyDescent="0.3">
      <c r="A1194">
        <v>2961</v>
      </c>
      <c r="B1194" t="s">
        <v>1330</v>
      </c>
      <c r="D1194" t="s">
        <v>900</v>
      </c>
      <c r="E1194" s="6" t="s">
        <v>6259</v>
      </c>
      <c r="F1194" s="65">
        <v>27445</v>
      </c>
      <c r="G1194" s="70" t="str">
        <f t="shared" si="73"/>
        <v>20/02/1975</v>
      </c>
      <c r="H1194" s="68" t="str">
        <f t="shared" si="74"/>
        <v>20</v>
      </c>
      <c r="I1194" s="47" t="str">
        <f t="shared" si="76"/>
        <v>02</v>
      </c>
      <c r="J1194" s="47" t="str">
        <f t="shared" si="75"/>
        <v>1975</v>
      </c>
      <c r="K1194" s="47" t="str">
        <f>IFERROR(INDEX(Sheet1!$A$1:$E$2788,MATCH($F1194,Sheet1!$A$1:$A$2788,0),MATCH(K$1,Sheet1!$A$1:$E$1,0)),"")</f>
        <v/>
      </c>
      <c r="L1194" s="50" t="str">
        <f>IFERROR(INDEX(Sheet1!$A$1:$E$2788,MATCH($F1194,Sheet1!$A$1:$A$2788,0),MATCH(L$1,Sheet1!$A$1:$E$1,0)),"")</f>
        <v/>
      </c>
      <c r="M1194" s="25" t="str">
        <f>IFERROR(INDEX(Sheet1!$A$1:$E$2788,MATCH($F1194,Sheet1!$A$1:$A$2788,0),MATCH(M$1,Sheet1!$A$1:$E$1,0)),"")</f>
        <v/>
      </c>
      <c r="N1194" s="25" t="str">
        <f>IFERROR(INDEX(Sheet1!$A$1:$E$2788,MATCH($F1194,Sheet1!$A$1:$A$2788,0),MATCH(N$1,Sheet1!$A$1:$E$1,0)),"")</f>
        <v/>
      </c>
      <c r="O1194" s="44" t="str">
        <f>IFERROR(INDEX(Sheet1!$A$1:$G$2788,MATCH($F1194,Sheet1!$A$1:$A$2788,0),MATCH(O$1,Sheet1!$A$1:$G$1,0)),"")</f>
        <v/>
      </c>
      <c r="P1194" s="50" t="s">
        <v>10217</v>
      </c>
      <c r="Q1194" s="30" t="s">
        <v>9482</v>
      </c>
      <c r="R1194" t="s">
        <v>10340</v>
      </c>
      <c r="S1194" t="s">
        <v>61</v>
      </c>
      <c r="U1194" t="s">
        <v>33</v>
      </c>
      <c r="V1194" t="s">
        <v>7811</v>
      </c>
    </row>
    <row r="1195" spans="1:22" ht="15.75" thickBot="1" x14ac:dyDescent="0.3">
      <c r="A1195">
        <v>2960</v>
      </c>
      <c r="B1195" t="s">
        <v>830</v>
      </c>
      <c r="D1195" t="s">
        <v>209</v>
      </c>
      <c r="E1195" s="6" t="s">
        <v>4161</v>
      </c>
      <c r="F1195" s="65">
        <v>27449</v>
      </c>
      <c r="G1195" s="70" t="str">
        <f t="shared" si="73"/>
        <v>24/02/1975</v>
      </c>
      <c r="H1195" s="68" t="str">
        <f t="shared" si="74"/>
        <v>24</v>
      </c>
      <c r="I1195" s="47" t="str">
        <f t="shared" si="76"/>
        <v>02</v>
      </c>
      <c r="J1195" s="47" t="str">
        <f t="shared" si="75"/>
        <v>1975</v>
      </c>
      <c r="K1195" s="47" t="str">
        <f>IFERROR(INDEX(Sheet1!$A$1:$E$2788,MATCH($F1195,Sheet1!$A$1:$A$2788,0),MATCH(K$1,Sheet1!$A$1:$E$1,0)),"")</f>
        <v/>
      </c>
      <c r="L1195" s="50" t="str">
        <f>IFERROR(INDEX(Sheet1!$A$1:$E$2788,MATCH($F1195,Sheet1!$A$1:$A$2788,0),MATCH(L$1,Sheet1!$A$1:$E$1,0)),"")</f>
        <v/>
      </c>
      <c r="M1195" s="25" t="str">
        <f>IFERROR(INDEX(Sheet1!$A$1:$E$2788,MATCH($F1195,Sheet1!$A$1:$A$2788,0),MATCH(M$1,Sheet1!$A$1:$E$1,0)),"")</f>
        <v/>
      </c>
      <c r="N1195" s="25" t="str">
        <f>IFERROR(INDEX(Sheet1!$A$1:$E$2788,MATCH($F1195,Sheet1!$A$1:$A$2788,0),MATCH(N$1,Sheet1!$A$1:$E$1,0)),"")</f>
        <v/>
      </c>
      <c r="O1195" s="44" t="str">
        <f>IFERROR(INDEX(Sheet1!$A$1:$G$2788,MATCH($F1195,Sheet1!$A$1:$A$2788,0),MATCH(O$1,Sheet1!$A$1:$G$1,0)),"")</f>
        <v/>
      </c>
      <c r="P1195" s="64" t="s">
        <v>10226</v>
      </c>
      <c r="Q1195" s="30" t="s">
        <v>9483</v>
      </c>
      <c r="R1195" t="s">
        <v>10340</v>
      </c>
      <c r="S1195" t="s">
        <v>61</v>
      </c>
      <c r="U1195" t="s">
        <v>9</v>
      </c>
      <c r="V1195" t="s">
        <v>2687</v>
      </c>
    </row>
    <row r="1196" spans="1:22" ht="15.75" thickBot="1" x14ac:dyDescent="0.3">
      <c r="A1196">
        <v>2959</v>
      </c>
      <c r="B1196" t="s">
        <v>1150</v>
      </c>
      <c r="D1196" t="s">
        <v>20</v>
      </c>
      <c r="E1196" s="6" t="s">
        <v>5456</v>
      </c>
      <c r="F1196" s="65">
        <v>27451</v>
      </c>
      <c r="G1196" s="70" t="str">
        <f t="shared" si="73"/>
        <v>26/02/1975</v>
      </c>
      <c r="H1196" s="68" t="str">
        <f t="shared" si="74"/>
        <v>26</v>
      </c>
      <c r="I1196" s="47" t="str">
        <f t="shared" si="76"/>
        <v>02</v>
      </c>
      <c r="J1196" s="47" t="str">
        <f t="shared" si="75"/>
        <v>1975</v>
      </c>
      <c r="K1196" s="47" t="str">
        <f>IFERROR(INDEX(Sheet1!$A$1:$E$2788,MATCH($F1196,Sheet1!$A$1:$A$2788,0),MATCH(K$1,Sheet1!$A$1:$E$1,0)),"")</f>
        <v/>
      </c>
      <c r="L1196" s="50" t="str">
        <f>IFERROR(INDEX(Sheet1!$A$1:$E$2788,MATCH($F1196,Sheet1!$A$1:$A$2788,0),MATCH(L$1,Sheet1!$A$1:$E$1,0)),"")</f>
        <v/>
      </c>
      <c r="M1196" s="25" t="str">
        <f>IFERROR(INDEX(Sheet1!$A$1:$E$2788,MATCH($F1196,Sheet1!$A$1:$A$2788,0),MATCH(M$1,Sheet1!$A$1:$E$1,0)),"")</f>
        <v/>
      </c>
      <c r="N1196" s="25" t="str">
        <f>IFERROR(INDEX(Sheet1!$A$1:$E$2788,MATCH($F1196,Sheet1!$A$1:$A$2788,0),MATCH(N$1,Sheet1!$A$1:$E$1,0)),"")</f>
        <v/>
      </c>
      <c r="O1196" s="44" t="str">
        <f>IFERROR(INDEX(Sheet1!$A$1:$G$2788,MATCH($F1196,Sheet1!$A$1:$A$2788,0),MATCH(O$1,Sheet1!$A$1:$G$1,0)),"")</f>
        <v/>
      </c>
      <c r="P1196" s="68" t="s">
        <v>10223</v>
      </c>
      <c r="Q1196" s="30" t="s">
        <v>8992</v>
      </c>
      <c r="R1196" t="s">
        <v>10340</v>
      </c>
      <c r="S1196" t="s">
        <v>61</v>
      </c>
      <c r="U1196" t="s">
        <v>9</v>
      </c>
      <c r="V1196" t="s">
        <v>2686</v>
      </c>
    </row>
    <row r="1197" spans="1:22" ht="15.75" thickBot="1" x14ac:dyDescent="0.3">
      <c r="A1197">
        <v>2958</v>
      </c>
      <c r="B1197" t="s">
        <v>1150</v>
      </c>
      <c r="D1197" t="s">
        <v>1601</v>
      </c>
      <c r="E1197" s="6" t="s">
        <v>7097</v>
      </c>
      <c r="F1197" s="65">
        <v>27453</v>
      </c>
      <c r="G1197" s="70" t="str">
        <f t="shared" si="73"/>
        <v>28/02/1975</v>
      </c>
      <c r="H1197" s="68" t="str">
        <f t="shared" si="74"/>
        <v>28</v>
      </c>
      <c r="I1197" s="47" t="str">
        <f t="shared" si="76"/>
        <v>02</v>
      </c>
      <c r="J1197" s="47" t="str">
        <f t="shared" si="75"/>
        <v>1975</v>
      </c>
      <c r="K1197" s="47" t="str">
        <f>IFERROR(INDEX(Sheet1!$A$1:$E$2788,MATCH($F1197,Sheet1!$A$1:$A$2788,0),MATCH(K$1,Sheet1!$A$1:$E$1,0)),"")</f>
        <v/>
      </c>
      <c r="L1197" s="50" t="str">
        <f>IFERROR(INDEX(Sheet1!$A$1:$E$2788,MATCH($F1197,Sheet1!$A$1:$A$2788,0),MATCH(L$1,Sheet1!$A$1:$E$1,0)),"")</f>
        <v/>
      </c>
      <c r="M1197" s="25" t="str">
        <f>IFERROR(INDEX(Sheet1!$A$1:$E$2788,MATCH($F1197,Sheet1!$A$1:$A$2788,0),MATCH(M$1,Sheet1!$A$1:$E$1,0)),"")</f>
        <v/>
      </c>
      <c r="N1197" s="25" t="str">
        <f>IFERROR(INDEX(Sheet1!$A$1:$E$2788,MATCH($F1197,Sheet1!$A$1:$A$2788,0),MATCH(N$1,Sheet1!$A$1:$E$1,0)),"")</f>
        <v/>
      </c>
      <c r="O1197" s="44" t="str">
        <f>IFERROR(INDEX(Sheet1!$A$1:$G$2788,MATCH($F1197,Sheet1!$A$1:$A$2788,0),MATCH(O$1,Sheet1!$A$1:$G$1,0)),"")</f>
        <v/>
      </c>
      <c r="P1197" s="68" t="s">
        <v>10223</v>
      </c>
      <c r="Q1197" s="30" t="s">
        <v>9446</v>
      </c>
      <c r="R1197" t="s">
        <v>10340</v>
      </c>
      <c r="S1197" t="s">
        <v>61</v>
      </c>
      <c r="U1197" t="s">
        <v>9</v>
      </c>
      <c r="V1197" t="s">
        <v>2685</v>
      </c>
    </row>
    <row r="1198" spans="1:22" ht="15.75" thickBot="1" x14ac:dyDescent="0.3">
      <c r="A1198">
        <v>2957</v>
      </c>
      <c r="B1198" t="s">
        <v>1345</v>
      </c>
      <c r="D1198" t="s">
        <v>932</v>
      </c>
      <c r="E1198" s="6" t="s">
        <v>4162</v>
      </c>
      <c r="F1198" s="65">
        <v>27463</v>
      </c>
      <c r="G1198" s="70" t="str">
        <f t="shared" si="73"/>
        <v>10/03/1975</v>
      </c>
      <c r="H1198" s="68" t="str">
        <f t="shared" si="74"/>
        <v>10</v>
      </c>
      <c r="I1198" s="47" t="str">
        <f t="shared" si="76"/>
        <v>03</v>
      </c>
      <c r="J1198" s="47" t="str">
        <f t="shared" si="75"/>
        <v>1975</v>
      </c>
      <c r="K1198" s="47" t="str">
        <f>IFERROR(INDEX(Sheet1!$A$1:$E$2788,MATCH($F1198,Sheet1!$A$1:$A$2788,0),MATCH(K$1,Sheet1!$A$1:$E$1,0)),"")</f>
        <v/>
      </c>
      <c r="L1198" s="50" t="str">
        <f>IFERROR(INDEX(Sheet1!$A$1:$E$2788,MATCH($F1198,Sheet1!$A$1:$A$2788,0),MATCH(L$1,Sheet1!$A$1:$E$1,0)),"")</f>
        <v/>
      </c>
      <c r="M1198" s="25" t="str">
        <f>IFERROR(INDEX(Sheet1!$A$1:$E$2788,MATCH($F1198,Sheet1!$A$1:$A$2788,0),MATCH(M$1,Sheet1!$A$1:$E$1,0)),"")</f>
        <v/>
      </c>
      <c r="N1198" s="25" t="str">
        <f>IFERROR(INDEX(Sheet1!$A$1:$E$2788,MATCH($F1198,Sheet1!$A$1:$A$2788,0),MATCH(N$1,Sheet1!$A$1:$E$1,0)),"")</f>
        <v/>
      </c>
      <c r="O1198" s="44" t="str">
        <f>IFERROR(INDEX(Sheet1!$A$1:$G$2788,MATCH($F1198,Sheet1!$A$1:$A$2788,0),MATCH(O$1,Sheet1!$A$1:$G$1,0)),"")</f>
        <v/>
      </c>
      <c r="P1198" s="50" t="s">
        <v>10217</v>
      </c>
      <c r="Q1198" s="30" t="s">
        <v>9484</v>
      </c>
      <c r="R1198" t="s">
        <v>10340</v>
      </c>
      <c r="S1198" t="s">
        <v>61</v>
      </c>
      <c r="U1198" t="s">
        <v>9</v>
      </c>
      <c r="V1198" t="s">
        <v>2684</v>
      </c>
    </row>
    <row r="1199" spans="1:22" ht="15.75" thickBot="1" x14ac:dyDescent="0.3">
      <c r="A1199">
        <v>2956</v>
      </c>
      <c r="B1199" t="s">
        <v>1150</v>
      </c>
      <c r="D1199" t="s">
        <v>20</v>
      </c>
      <c r="E1199" s="6" t="s">
        <v>5457</v>
      </c>
      <c r="F1199" s="65">
        <v>27465</v>
      </c>
      <c r="G1199" s="70" t="str">
        <f t="shared" si="73"/>
        <v>12/03/1975</v>
      </c>
      <c r="H1199" s="68" t="str">
        <f t="shared" si="74"/>
        <v>12</v>
      </c>
      <c r="I1199" s="47" t="str">
        <f t="shared" si="76"/>
        <v>03</v>
      </c>
      <c r="J1199" s="47" t="str">
        <f t="shared" si="75"/>
        <v>1975</v>
      </c>
      <c r="K1199" s="47" t="str">
        <f>IFERROR(INDEX(Sheet1!$A$1:$E$2788,MATCH($F1199,Sheet1!$A$1:$A$2788,0),MATCH(K$1,Sheet1!$A$1:$E$1,0)),"")</f>
        <v/>
      </c>
      <c r="L1199" s="50" t="str">
        <f>IFERROR(INDEX(Sheet1!$A$1:$E$2788,MATCH($F1199,Sheet1!$A$1:$A$2788,0),MATCH(L$1,Sheet1!$A$1:$E$1,0)),"")</f>
        <v/>
      </c>
      <c r="M1199" s="25" t="str">
        <f>IFERROR(INDEX(Sheet1!$A$1:$E$2788,MATCH($F1199,Sheet1!$A$1:$A$2788,0),MATCH(M$1,Sheet1!$A$1:$E$1,0)),"")</f>
        <v/>
      </c>
      <c r="N1199" s="25" t="str">
        <f>IFERROR(INDEX(Sheet1!$A$1:$E$2788,MATCH($F1199,Sheet1!$A$1:$A$2788,0),MATCH(N$1,Sheet1!$A$1:$E$1,0)),"")</f>
        <v/>
      </c>
      <c r="O1199" s="44" t="str">
        <f>IFERROR(INDEX(Sheet1!$A$1:$G$2788,MATCH($F1199,Sheet1!$A$1:$A$2788,0),MATCH(O$1,Sheet1!$A$1:$G$1,0)),"")</f>
        <v/>
      </c>
      <c r="P1199" s="68" t="s">
        <v>10223</v>
      </c>
      <c r="Q1199" s="30" t="s">
        <v>9485</v>
      </c>
      <c r="R1199" t="s">
        <v>10340</v>
      </c>
      <c r="S1199" t="s">
        <v>61</v>
      </c>
      <c r="U1199" t="s">
        <v>9</v>
      </c>
      <c r="V1199" t="s">
        <v>2683</v>
      </c>
    </row>
    <row r="1200" spans="1:22" ht="15.75" thickBot="1" x14ac:dyDescent="0.3">
      <c r="A1200">
        <v>2955</v>
      </c>
      <c r="B1200" t="s">
        <v>1150</v>
      </c>
      <c r="D1200" t="s">
        <v>81</v>
      </c>
      <c r="E1200" s="6" t="s">
        <v>7098</v>
      </c>
      <c r="F1200" s="65">
        <v>27474</v>
      </c>
      <c r="G1200" s="70" t="str">
        <f t="shared" si="73"/>
        <v>21/03/1975</v>
      </c>
      <c r="H1200" s="68" t="str">
        <f t="shared" si="74"/>
        <v>21</v>
      </c>
      <c r="I1200" s="47" t="str">
        <f t="shared" si="76"/>
        <v>03</v>
      </c>
      <c r="J1200" s="47" t="str">
        <f t="shared" si="75"/>
        <v>1975</v>
      </c>
      <c r="K1200" s="47" t="str">
        <f>IFERROR(INDEX(Sheet1!$A$1:$E$2788,MATCH($F1200,Sheet1!$A$1:$A$2788,0),MATCH(K$1,Sheet1!$A$1:$E$1,0)),"")</f>
        <v/>
      </c>
      <c r="L1200" s="50" t="str">
        <f>IFERROR(INDEX(Sheet1!$A$1:$E$2788,MATCH($F1200,Sheet1!$A$1:$A$2788,0),MATCH(L$1,Sheet1!$A$1:$E$1,0)),"")</f>
        <v/>
      </c>
      <c r="M1200" s="25" t="str">
        <f>IFERROR(INDEX(Sheet1!$A$1:$E$2788,MATCH($F1200,Sheet1!$A$1:$A$2788,0),MATCH(M$1,Sheet1!$A$1:$E$1,0)),"")</f>
        <v/>
      </c>
      <c r="N1200" s="25" t="str">
        <f>IFERROR(INDEX(Sheet1!$A$1:$E$2788,MATCH($F1200,Sheet1!$A$1:$A$2788,0),MATCH(N$1,Sheet1!$A$1:$E$1,0)),"")</f>
        <v/>
      </c>
      <c r="O1200" s="44" t="str">
        <f>IFERROR(INDEX(Sheet1!$A$1:$G$2788,MATCH($F1200,Sheet1!$A$1:$A$2788,0),MATCH(O$1,Sheet1!$A$1:$G$1,0)),"")</f>
        <v/>
      </c>
      <c r="P1200" s="68" t="s">
        <v>10223</v>
      </c>
      <c r="Q1200" s="30" t="s">
        <v>9290</v>
      </c>
      <c r="R1200" t="s">
        <v>10340</v>
      </c>
      <c r="S1200" t="s">
        <v>61</v>
      </c>
      <c r="U1200" t="s">
        <v>9</v>
      </c>
      <c r="V1200" t="s">
        <v>2682</v>
      </c>
    </row>
    <row r="1201" spans="1:22" ht="15.75" thickBot="1" x14ac:dyDescent="0.3">
      <c r="A1201">
        <v>2954</v>
      </c>
      <c r="B1201" t="s">
        <v>1150</v>
      </c>
      <c r="D1201" t="s">
        <v>1151</v>
      </c>
      <c r="E1201" s="6" t="s">
        <v>5458</v>
      </c>
      <c r="F1201" s="65">
        <v>27479</v>
      </c>
      <c r="G1201" s="70" t="str">
        <f t="shared" si="73"/>
        <v>26/03/1975</v>
      </c>
      <c r="H1201" s="68" t="str">
        <f t="shared" si="74"/>
        <v>26</v>
      </c>
      <c r="I1201" s="47" t="str">
        <f t="shared" si="76"/>
        <v>03</v>
      </c>
      <c r="J1201" s="47" t="str">
        <f t="shared" si="75"/>
        <v>1975</v>
      </c>
      <c r="K1201" s="47" t="str">
        <f>IFERROR(INDEX(Sheet1!$A$1:$E$2788,MATCH($F1201,Sheet1!$A$1:$A$2788,0),MATCH(K$1,Sheet1!$A$1:$E$1,0)),"")</f>
        <v/>
      </c>
      <c r="L1201" s="50" t="str">
        <f>IFERROR(INDEX(Sheet1!$A$1:$E$2788,MATCH($F1201,Sheet1!$A$1:$A$2788,0),MATCH(L$1,Sheet1!$A$1:$E$1,0)),"")</f>
        <v/>
      </c>
      <c r="M1201" s="25" t="str">
        <f>IFERROR(INDEX(Sheet1!$A$1:$E$2788,MATCH($F1201,Sheet1!$A$1:$A$2788,0),MATCH(M$1,Sheet1!$A$1:$E$1,0)),"")</f>
        <v/>
      </c>
      <c r="N1201" s="25" t="str">
        <f>IFERROR(INDEX(Sheet1!$A$1:$E$2788,MATCH($F1201,Sheet1!$A$1:$A$2788,0),MATCH(N$1,Sheet1!$A$1:$E$1,0)),"")</f>
        <v/>
      </c>
      <c r="O1201" s="44" t="str">
        <f>IFERROR(INDEX(Sheet1!$A$1:$G$2788,MATCH($F1201,Sheet1!$A$1:$A$2788,0),MATCH(O$1,Sheet1!$A$1:$G$1,0)),"")</f>
        <v/>
      </c>
      <c r="P1201" s="68" t="s">
        <v>10223</v>
      </c>
      <c r="Q1201" s="30" t="s">
        <v>9486</v>
      </c>
      <c r="R1201" t="s">
        <v>10319</v>
      </c>
      <c r="S1201" t="s">
        <v>61</v>
      </c>
      <c r="U1201" t="s">
        <v>9</v>
      </c>
      <c r="V1201" t="s">
        <v>2681</v>
      </c>
    </row>
    <row r="1202" spans="1:22" ht="15.75" thickBot="1" x14ac:dyDescent="0.3">
      <c r="A1202">
        <v>2952</v>
      </c>
      <c r="B1202" t="s">
        <v>1150</v>
      </c>
      <c r="D1202" t="s">
        <v>687</v>
      </c>
      <c r="E1202" s="6" t="s">
        <v>6261</v>
      </c>
      <c r="F1202" s="65">
        <v>27480</v>
      </c>
      <c r="G1202" s="70" t="str">
        <f t="shared" si="73"/>
        <v>27/03/1975</v>
      </c>
      <c r="H1202" s="68" t="str">
        <f t="shared" si="74"/>
        <v>27</v>
      </c>
      <c r="I1202" s="47" t="str">
        <f t="shared" si="76"/>
        <v>03</v>
      </c>
      <c r="J1202" s="47" t="str">
        <f t="shared" si="75"/>
        <v>1975</v>
      </c>
      <c r="K1202" s="47" t="str">
        <f>IFERROR(INDEX(Sheet1!$A$1:$E$2788,MATCH($F1202,Sheet1!$A$1:$A$2788,0),MATCH(K$1,Sheet1!$A$1:$E$1,0)),"")</f>
        <v/>
      </c>
      <c r="L1202" s="50" t="str">
        <f>IFERROR(INDEX(Sheet1!$A$1:$E$2788,MATCH($F1202,Sheet1!$A$1:$A$2788,0),MATCH(L$1,Sheet1!$A$1:$E$1,0)),"")</f>
        <v/>
      </c>
      <c r="M1202" s="25" t="str">
        <f>IFERROR(INDEX(Sheet1!$A$1:$E$2788,MATCH($F1202,Sheet1!$A$1:$A$2788,0),MATCH(M$1,Sheet1!$A$1:$E$1,0)),"")</f>
        <v/>
      </c>
      <c r="N1202" s="25" t="str">
        <f>IFERROR(INDEX(Sheet1!$A$1:$E$2788,MATCH($F1202,Sheet1!$A$1:$A$2788,0),MATCH(N$1,Sheet1!$A$1:$E$1,0)),"")</f>
        <v/>
      </c>
      <c r="O1202" s="44" t="str">
        <f>IFERROR(INDEX(Sheet1!$A$1:$G$2788,MATCH($F1202,Sheet1!$A$1:$A$2788,0),MATCH(O$1,Sheet1!$A$1:$G$1,0)),"")</f>
        <v/>
      </c>
      <c r="P1202" s="68" t="s">
        <v>10223</v>
      </c>
      <c r="Q1202" s="30" t="s">
        <v>9330</v>
      </c>
      <c r="R1202" t="s">
        <v>10340</v>
      </c>
      <c r="S1202" t="s">
        <v>61</v>
      </c>
      <c r="U1202" t="s">
        <v>9</v>
      </c>
      <c r="V1202" t="s">
        <v>2679</v>
      </c>
    </row>
    <row r="1203" spans="1:22" ht="15.75" thickBot="1" x14ac:dyDescent="0.3">
      <c r="A1203">
        <v>2953</v>
      </c>
      <c r="B1203" t="s">
        <v>1150</v>
      </c>
      <c r="D1203" t="s">
        <v>20</v>
      </c>
      <c r="E1203" s="6" t="s">
        <v>6260</v>
      </c>
      <c r="F1203" s="65">
        <v>27480</v>
      </c>
      <c r="G1203" s="70" t="str">
        <f t="shared" si="73"/>
        <v>27/03/1975</v>
      </c>
      <c r="H1203" s="68" t="str">
        <f t="shared" si="74"/>
        <v>27</v>
      </c>
      <c r="I1203" s="47" t="str">
        <f t="shared" si="76"/>
        <v>03</v>
      </c>
      <c r="J1203" s="47" t="str">
        <f t="shared" si="75"/>
        <v>1975</v>
      </c>
      <c r="K1203" s="47" t="str">
        <f>IFERROR(INDEX(Sheet1!$A$1:$E$2788,MATCH($F1203,Sheet1!$A$1:$A$2788,0),MATCH(K$1,Sheet1!$A$1:$E$1,0)),"")</f>
        <v/>
      </c>
      <c r="L1203" s="50" t="str">
        <f>IFERROR(INDEX(Sheet1!$A$1:$E$2788,MATCH($F1203,Sheet1!$A$1:$A$2788,0),MATCH(L$1,Sheet1!$A$1:$E$1,0)),"")</f>
        <v/>
      </c>
      <c r="M1203" s="25" t="str">
        <f>IFERROR(INDEX(Sheet1!$A$1:$E$2788,MATCH($F1203,Sheet1!$A$1:$A$2788,0),MATCH(M$1,Sheet1!$A$1:$E$1,0)),"")</f>
        <v/>
      </c>
      <c r="N1203" s="25" t="str">
        <f>IFERROR(INDEX(Sheet1!$A$1:$E$2788,MATCH($F1203,Sheet1!$A$1:$A$2788,0),MATCH(N$1,Sheet1!$A$1:$E$1,0)),"")</f>
        <v/>
      </c>
      <c r="O1203" s="44" t="str">
        <f>IFERROR(INDEX(Sheet1!$A$1:$G$2788,MATCH($F1203,Sheet1!$A$1:$A$2788,0),MATCH(O$1,Sheet1!$A$1:$G$1,0)),"")</f>
        <v/>
      </c>
      <c r="P1203" s="68" t="s">
        <v>10223</v>
      </c>
      <c r="Q1203" s="30" t="s">
        <v>9162</v>
      </c>
      <c r="R1203" t="s">
        <v>10340</v>
      </c>
      <c r="S1203" t="s">
        <v>61</v>
      </c>
      <c r="U1203" t="s">
        <v>9</v>
      </c>
      <c r="V1203" t="s">
        <v>2680</v>
      </c>
    </row>
    <row r="1204" spans="1:22" ht="15.75" thickBot="1" x14ac:dyDescent="0.3">
      <c r="A1204">
        <v>2951</v>
      </c>
      <c r="B1204" t="s">
        <v>1150</v>
      </c>
      <c r="D1204" t="s">
        <v>1151</v>
      </c>
      <c r="E1204" s="6" t="s">
        <v>4700</v>
      </c>
      <c r="F1204" s="65">
        <v>27485</v>
      </c>
      <c r="G1204" s="70" t="str">
        <f t="shared" si="73"/>
        <v>01/04/1975</v>
      </c>
      <c r="H1204" s="68" t="str">
        <f t="shared" si="74"/>
        <v>01</v>
      </c>
      <c r="I1204" s="47" t="str">
        <f t="shared" si="76"/>
        <v>04</v>
      </c>
      <c r="J1204" s="47" t="str">
        <f t="shared" si="75"/>
        <v>1975</v>
      </c>
      <c r="K1204" s="47" t="str">
        <f>IFERROR(INDEX(Sheet1!$A$1:$E$2788,MATCH($F1204,Sheet1!$A$1:$A$2788,0),MATCH(K$1,Sheet1!$A$1:$E$1,0)),"")</f>
        <v/>
      </c>
      <c r="L1204" s="50" t="str">
        <f>IFERROR(INDEX(Sheet1!$A$1:$E$2788,MATCH($F1204,Sheet1!$A$1:$A$2788,0),MATCH(L$1,Sheet1!$A$1:$E$1,0)),"")</f>
        <v/>
      </c>
      <c r="M1204" s="25" t="str">
        <f>IFERROR(INDEX(Sheet1!$A$1:$E$2788,MATCH($F1204,Sheet1!$A$1:$A$2788,0),MATCH(M$1,Sheet1!$A$1:$E$1,0)),"")</f>
        <v/>
      </c>
      <c r="N1204" s="25" t="str">
        <f>IFERROR(INDEX(Sheet1!$A$1:$E$2788,MATCH($F1204,Sheet1!$A$1:$A$2788,0),MATCH(N$1,Sheet1!$A$1:$E$1,0)),"")</f>
        <v/>
      </c>
      <c r="O1204" s="44" t="str">
        <f>IFERROR(INDEX(Sheet1!$A$1:$G$2788,MATCH($F1204,Sheet1!$A$1:$A$2788,0),MATCH(O$1,Sheet1!$A$1:$G$1,0)),"")</f>
        <v/>
      </c>
      <c r="P1204" s="68" t="s">
        <v>10223</v>
      </c>
      <c r="Q1204" s="30" t="s">
        <v>8938</v>
      </c>
      <c r="R1204" t="s">
        <v>10340</v>
      </c>
      <c r="S1204" t="s">
        <v>61</v>
      </c>
      <c r="U1204" t="s">
        <v>9</v>
      </c>
      <c r="V1204" t="s">
        <v>2678</v>
      </c>
    </row>
    <row r="1205" spans="1:22" ht="15.75" thickBot="1" x14ac:dyDescent="0.3">
      <c r="A1205">
        <v>2950</v>
      </c>
      <c r="B1205" t="s">
        <v>1150</v>
      </c>
      <c r="D1205" t="s">
        <v>839</v>
      </c>
      <c r="E1205" s="6" t="s">
        <v>5459</v>
      </c>
      <c r="F1205" s="65">
        <v>27486</v>
      </c>
      <c r="G1205" s="70" t="str">
        <f t="shared" si="73"/>
        <v>02/04/1975</v>
      </c>
      <c r="H1205" s="68" t="str">
        <f t="shared" si="74"/>
        <v>02</v>
      </c>
      <c r="I1205" s="47" t="str">
        <f t="shared" si="76"/>
        <v>04</v>
      </c>
      <c r="J1205" s="47" t="str">
        <f t="shared" si="75"/>
        <v>1975</v>
      </c>
      <c r="K1205" s="47" t="str">
        <f>IFERROR(INDEX(Sheet1!$A$1:$E$2788,MATCH($F1205,Sheet1!$A$1:$A$2788,0),MATCH(K$1,Sheet1!$A$1:$E$1,0)),"")</f>
        <v/>
      </c>
      <c r="L1205" s="50" t="str">
        <f>IFERROR(INDEX(Sheet1!$A$1:$E$2788,MATCH($F1205,Sheet1!$A$1:$A$2788,0),MATCH(L$1,Sheet1!$A$1:$E$1,0)),"")</f>
        <v/>
      </c>
      <c r="M1205" s="25" t="str">
        <f>IFERROR(INDEX(Sheet1!$A$1:$E$2788,MATCH($F1205,Sheet1!$A$1:$A$2788,0),MATCH(M$1,Sheet1!$A$1:$E$1,0)),"")</f>
        <v/>
      </c>
      <c r="N1205" s="25" t="str">
        <f>IFERROR(INDEX(Sheet1!$A$1:$E$2788,MATCH($F1205,Sheet1!$A$1:$A$2788,0),MATCH(N$1,Sheet1!$A$1:$E$1,0)),"")</f>
        <v/>
      </c>
      <c r="O1205" s="44" t="str">
        <f>IFERROR(INDEX(Sheet1!$A$1:$G$2788,MATCH($F1205,Sheet1!$A$1:$A$2788,0),MATCH(O$1,Sheet1!$A$1:$G$1,0)),"")</f>
        <v/>
      </c>
      <c r="P1205" s="68" t="s">
        <v>10223</v>
      </c>
      <c r="Q1205" s="30" t="s">
        <v>9015</v>
      </c>
      <c r="R1205" t="s">
        <v>10340</v>
      </c>
      <c r="S1205" t="s">
        <v>61</v>
      </c>
      <c r="U1205" t="s">
        <v>9</v>
      </c>
      <c r="V1205" t="s">
        <v>2677</v>
      </c>
    </row>
    <row r="1206" spans="1:22" ht="15.75" thickBot="1" x14ac:dyDescent="0.3">
      <c r="A1206">
        <v>2949</v>
      </c>
      <c r="B1206" t="s">
        <v>1150</v>
      </c>
      <c r="D1206" t="s">
        <v>140</v>
      </c>
      <c r="E1206" s="6" t="s">
        <v>7812</v>
      </c>
      <c r="F1206" s="65">
        <v>27489</v>
      </c>
      <c r="G1206" s="70" t="str">
        <f t="shared" si="73"/>
        <v>05/04/1975</v>
      </c>
      <c r="H1206" s="68" t="str">
        <f t="shared" si="74"/>
        <v>05</v>
      </c>
      <c r="I1206" s="47" t="str">
        <f t="shared" si="76"/>
        <v>04</v>
      </c>
      <c r="J1206" s="47" t="str">
        <f t="shared" si="75"/>
        <v>1975</v>
      </c>
      <c r="K1206" s="47" t="str">
        <f>IFERROR(INDEX(Sheet1!$A$1:$E$2788,MATCH($F1206,Sheet1!$A$1:$A$2788,0),MATCH(K$1,Sheet1!$A$1:$E$1,0)),"")</f>
        <v/>
      </c>
      <c r="L1206" s="50" t="str">
        <f>IFERROR(INDEX(Sheet1!$A$1:$E$2788,MATCH($F1206,Sheet1!$A$1:$A$2788,0),MATCH(L$1,Sheet1!$A$1:$E$1,0)),"")</f>
        <v/>
      </c>
      <c r="M1206" s="25" t="str">
        <f>IFERROR(INDEX(Sheet1!$A$1:$E$2788,MATCH($F1206,Sheet1!$A$1:$A$2788,0),MATCH(M$1,Sheet1!$A$1:$E$1,0)),"")</f>
        <v/>
      </c>
      <c r="N1206" s="25" t="str">
        <f>IFERROR(INDEX(Sheet1!$A$1:$E$2788,MATCH($F1206,Sheet1!$A$1:$A$2788,0),MATCH(N$1,Sheet1!$A$1:$E$1,0)),"")</f>
        <v/>
      </c>
      <c r="O1206" s="44" t="str">
        <f>IFERROR(INDEX(Sheet1!$A$1:$G$2788,MATCH($F1206,Sheet1!$A$1:$A$2788,0),MATCH(O$1,Sheet1!$A$1:$G$1,0)),"")</f>
        <v/>
      </c>
      <c r="P1206" s="68" t="s">
        <v>10223</v>
      </c>
      <c r="Q1206" s="30" t="s">
        <v>9311</v>
      </c>
      <c r="R1206" t="s">
        <v>10319</v>
      </c>
      <c r="S1206" t="s">
        <v>61</v>
      </c>
      <c r="U1206" t="s">
        <v>33</v>
      </c>
      <c r="V1206" t="s">
        <v>2676</v>
      </c>
    </row>
    <row r="1207" spans="1:22" ht="15.75" thickBot="1" x14ac:dyDescent="0.3">
      <c r="A1207">
        <v>2948</v>
      </c>
      <c r="B1207" t="s">
        <v>1150</v>
      </c>
      <c r="D1207" t="s">
        <v>839</v>
      </c>
      <c r="E1207" s="6" t="s">
        <v>4163</v>
      </c>
      <c r="F1207" s="65">
        <v>27491</v>
      </c>
      <c r="G1207" s="70" t="str">
        <f t="shared" si="73"/>
        <v>07/04/1975</v>
      </c>
      <c r="H1207" s="68" t="str">
        <f t="shared" si="74"/>
        <v>07</v>
      </c>
      <c r="I1207" s="47" t="str">
        <f t="shared" si="76"/>
        <v>04</v>
      </c>
      <c r="J1207" s="47" t="str">
        <f t="shared" si="75"/>
        <v>1975</v>
      </c>
      <c r="K1207" s="47" t="str">
        <f>IFERROR(INDEX(Sheet1!$A$1:$E$2788,MATCH($F1207,Sheet1!$A$1:$A$2788,0),MATCH(K$1,Sheet1!$A$1:$E$1,0)),"")</f>
        <v/>
      </c>
      <c r="L1207" s="50" t="str">
        <f>IFERROR(INDEX(Sheet1!$A$1:$E$2788,MATCH($F1207,Sheet1!$A$1:$A$2788,0),MATCH(L$1,Sheet1!$A$1:$E$1,0)),"")</f>
        <v/>
      </c>
      <c r="M1207" s="25" t="str">
        <f>IFERROR(INDEX(Sheet1!$A$1:$E$2788,MATCH($F1207,Sheet1!$A$1:$A$2788,0),MATCH(M$1,Sheet1!$A$1:$E$1,0)),"")</f>
        <v/>
      </c>
      <c r="N1207" s="25" t="str">
        <f>IFERROR(INDEX(Sheet1!$A$1:$E$2788,MATCH($F1207,Sheet1!$A$1:$A$2788,0),MATCH(N$1,Sheet1!$A$1:$E$1,0)),"")</f>
        <v/>
      </c>
      <c r="O1207" s="44" t="str">
        <f>IFERROR(INDEX(Sheet1!$A$1:$G$2788,MATCH($F1207,Sheet1!$A$1:$A$2788,0),MATCH(O$1,Sheet1!$A$1:$G$1,0)),"")</f>
        <v/>
      </c>
      <c r="P1207" s="68" t="s">
        <v>10223</v>
      </c>
      <c r="Q1207" s="30" t="s">
        <v>9015</v>
      </c>
      <c r="R1207" t="s">
        <v>10340</v>
      </c>
      <c r="S1207" t="s">
        <v>61</v>
      </c>
      <c r="U1207" t="s">
        <v>9</v>
      </c>
      <c r="V1207" t="s">
        <v>2675</v>
      </c>
    </row>
    <row r="1208" spans="1:22" ht="15.75" thickBot="1" x14ac:dyDescent="0.3">
      <c r="A1208">
        <v>2947</v>
      </c>
      <c r="B1208" t="s">
        <v>1150</v>
      </c>
      <c r="D1208" t="s">
        <v>101</v>
      </c>
      <c r="E1208" s="6" t="s">
        <v>4701</v>
      </c>
      <c r="F1208" s="65">
        <v>27492</v>
      </c>
      <c r="G1208" s="70" t="str">
        <f t="shared" si="73"/>
        <v>08/04/1975</v>
      </c>
      <c r="H1208" s="68" t="str">
        <f t="shared" si="74"/>
        <v>08</v>
      </c>
      <c r="I1208" s="47" t="str">
        <f t="shared" si="76"/>
        <v>04</v>
      </c>
      <c r="J1208" s="47" t="str">
        <f t="shared" si="75"/>
        <v>1975</v>
      </c>
      <c r="K1208" s="47" t="str">
        <f>IFERROR(INDEX(Sheet1!$A$1:$E$2788,MATCH($F1208,Sheet1!$A$1:$A$2788,0),MATCH(K$1,Sheet1!$A$1:$E$1,0)),"")</f>
        <v/>
      </c>
      <c r="L1208" s="50" t="str">
        <f>IFERROR(INDEX(Sheet1!$A$1:$E$2788,MATCH($F1208,Sheet1!$A$1:$A$2788,0),MATCH(L$1,Sheet1!$A$1:$E$1,0)),"")</f>
        <v/>
      </c>
      <c r="M1208" s="25" t="str">
        <f>IFERROR(INDEX(Sheet1!$A$1:$E$2788,MATCH($F1208,Sheet1!$A$1:$A$2788,0),MATCH(M$1,Sheet1!$A$1:$E$1,0)),"")</f>
        <v/>
      </c>
      <c r="N1208" s="25" t="str">
        <f>IFERROR(INDEX(Sheet1!$A$1:$E$2788,MATCH($F1208,Sheet1!$A$1:$A$2788,0),MATCH(N$1,Sheet1!$A$1:$E$1,0)),"")</f>
        <v/>
      </c>
      <c r="O1208" s="44" t="str">
        <f>IFERROR(INDEX(Sheet1!$A$1:$G$2788,MATCH($F1208,Sheet1!$A$1:$A$2788,0),MATCH(O$1,Sheet1!$A$1:$G$1,0)),"")</f>
        <v/>
      </c>
      <c r="P1208" s="68" t="s">
        <v>10223</v>
      </c>
      <c r="Q1208" s="30" t="s">
        <v>9064</v>
      </c>
      <c r="R1208" t="s">
        <v>10319</v>
      </c>
      <c r="S1208" t="s">
        <v>61</v>
      </c>
      <c r="U1208" t="s">
        <v>9</v>
      </c>
      <c r="V1208" t="s">
        <v>2674</v>
      </c>
    </row>
    <row r="1209" spans="1:22" ht="15.75" thickBot="1" x14ac:dyDescent="0.3">
      <c r="A1209">
        <v>2946</v>
      </c>
      <c r="B1209" t="s">
        <v>1150</v>
      </c>
      <c r="D1209" t="s">
        <v>687</v>
      </c>
      <c r="E1209" s="6" t="s">
        <v>7099</v>
      </c>
      <c r="F1209" s="65">
        <v>27495</v>
      </c>
      <c r="G1209" s="70" t="str">
        <f t="shared" si="73"/>
        <v>11/04/1975</v>
      </c>
      <c r="H1209" s="68" t="str">
        <f t="shared" si="74"/>
        <v>11</v>
      </c>
      <c r="I1209" s="47" t="str">
        <f t="shared" si="76"/>
        <v>04</v>
      </c>
      <c r="J1209" s="47" t="str">
        <f t="shared" si="75"/>
        <v>1975</v>
      </c>
      <c r="K1209" s="47" t="str">
        <f>IFERROR(INDEX(Sheet1!$A$1:$E$2788,MATCH($F1209,Sheet1!$A$1:$A$2788,0),MATCH(K$1,Sheet1!$A$1:$E$1,0)),"")</f>
        <v/>
      </c>
      <c r="L1209" s="50" t="str">
        <f>IFERROR(INDEX(Sheet1!$A$1:$E$2788,MATCH($F1209,Sheet1!$A$1:$A$2788,0),MATCH(L$1,Sheet1!$A$1:$E$1,0)),"")</f>
        <v/>
      </c>
      <c r="M1209" s="25" t="str">
        <f>IFERROR(INDEX(Sheet1!$A$1:$E$2788,MATCH($F1209,Sheet1!$A$1:$A$2788,0),MATCH(M$1,Sheet1!$A$1:$E$1,0)),"")</f>
        <v/>
      </c>
      <c r="N1209" s="25" t="str">
        <f>IFERROR(INDEX(Sheet1!$A$1:$E$2788,MATCH($F1209,Sheet1!$A$1:$A$2788,0),MATCH(N$1,Sheet1!$A$1:$E$1,0)),"")</f>
        <v/>
      </c>
      <c r="O1209" s="44" t="str">
        <f>IFERROR(INDEX(Sheet1!$A$1:$G$2788,MATCH($F1209,Sheet1!$A$1:$A$2788,0),MATCH(O$1,Sheet1!$A$1:$G$1,0)),"")</f>
        <v/>
      </c>
      <c r="P1209" s="68" t="s">
        <v>10223</v>
      </c>
      <c r="Q1209" s="30" t="s">
        <v>9213</v>
      </c>
      <c r="R1209" t="s">
        <v>10340</v>
      </c>
      <c r="S1209" t="s">
        <v>61</v>
      </c>
      <c r="U1209" t="s">
        <v>9</v>
      </c>
      <c r="V1209" t="s">
        <v>2673</v>
      </c>
    </row>
    <row r="1210" spans="1:22" ht="15.75" thickBot="1" x14ac:dyDescent="0.3">
      <c r="A1210">
        <v>2945</v>
      </c>
      <c r="B1210" t="s">
        <v>1330</v>
      </c>
      <c r="D1210" t="s">
        <v>1331</v>
      </c>
      <c r="E1210" s="6" t="s">
        <v>8606</v>
      </c>
      <c r="F1210" s="65">
        <v>27497</v>
      </c>
      <c r="G1210" s="70" t="str">
        <f t="shared" si="73"/>
        <v>13/04/1975</v>
      </c>
      <c r="H1210" s="68" t="str">
        <f t="shared" si="74"/>
        <v>13</v>
      </c>
      <c r="I1210" s="47" t="str">
        <f t="shared" si="76"/>
        <v>04</v>
      </c>
      <c r="J1210" s="47" t="str">
        <f t="shared" si="75"/>
        <v>1975</v>
      </c>
      <c r="K1210" s="47" t="str">
        <f>IFERROR(INDEX(Sheet1!$A$1:$E$2788,MATCH($F1210,Sheet1!$A$1:$A$2788,0),MATCH(K$1,Sheet1!$A$1:$E$1,0)),"")</f>
        <v/>
      </c>
      <c r="L1210" s="50" t="str">
        <f>IFERROR(INDEX(Sheet1!$A$1:$E$2788,MATCH($F1210,Sheet1!$A$1:$A$2788,0),MATCH(L$1,Sheet1!$A$1:$E$1,0)),"")</f>
        <v/>
      </c>
      <c r="M1210" s="25" t="str">
        <f>IFERROR(INDEX(Sheet1!$A$1:$E$2788,MATCH($F1210,Sheet1!$A$1:$A$2788,0),MATCH(M$1,Sheet1!$A$1:$E$1,0)),"")</f>
        <v/>
      </c>
      <c r="N1210" s="25" t="str">
        <f>IFERROR(INDEX(Sheet1!$A$1:$E$2788,MATCH($F1210,Sheet1!$A$1:$A$2788,0),MATCH(N$1,Sheet1!$A$1:$E$1,0)),"")</f>
        <v/>
      </c>
      <c r="O1210" s="44" t="str">
        <f>IFERROR(INDEX(Sheet1!$A$1:$G$2788,MATCH($F1210,Sheet1!$A$1:$A$2788,0),MATCH(O$1,Sheet1!$A$1:$G$1,0)),"")</f>
        <v/>
      </c>
      <c r="P1210" s="50" t="s">
        <v>10217</v>
      </c>
      <c r="Q1210" s="30" t="s">
        <v>9361</v>
      </c>
      <c r="R1210" t="s">
        <v>10340</v>
      </c>
      <c r="S1210" t="s">
        <v>61</v>
      </c>
      <c r="U1210" t="s">
        <v>33</v>
      </c>
      <c r="V1210" t="s">
        <v>2672</v>
      </c>
    </row>
    <row r="1211" spans="1:22" ht="15.75" thickBot="1" x14ac:dyDescent="0.3">
      <c r="A1211">
        <v>2944</v>
      </c>
      <c r="B1211" t="s">
        <v>1150</v>
      </c>
      <c r="D1211" t="s">
        <v>1151</v>
      </c>
      <c r="E1211" s="6" t="s">
        <v>4164</v>
      </c>
      <c r="F1211" s="65">
        <v>27498</v>
      </c>
      <c r="G1211" s="70" t="str">
        <f t="shared" si="73"/>
        <v>14/04/1975</v>
      </c>
      <c r="H1211" s="68" t="str">
        <f t="shared" si="74"/>
        <v>14</v>
      </c>
      <c r="I1211" s="47" t="str">
        <f t="shared" si="76"/>
        <v>04</v>
      </c>
      <c r="J1211" s="47" t="str">
        <f t="shared" si="75"/>
        <v>1975</v>
      </c>
      <c r="K1211" s="47" t="str">
        <f>IFERROR(INDEX(Sheet1!$A$1:$E$2788,MATCH($F1211,Sheet1!$A$1:$A$2788,0),MATCH(K$1,Sheet1!$A$1:$E$1,0)),"")</f>
        <v/>
      </c>
      <c r="L1211" s="50" t="str">
        <f>IFERROR(INDEX(Sheet1!$A$1:$E$2788,MATCH($F1211,Sheet1!$A$1:$A$2788,0),MATCH(L$1,Sheet1!$A$1:$E$1,0)),"")</f>
        <v/>
      </c>
      <c r="M1211" s="25" t="str">
        <f>IFERROR(INDEX(Sheet1!$A$1:$E$2788,MATCH($F1211,Sheet1!$A$1:$A$2788,0),MATCH(M$1,Sheet1!$A$1:$E$1,0)),"")</f>
        <v/>
      </c>
      <c r="N1211" s="25" t="str">
        <f>IFERROR(INDEX(Sheet1!$A$1:$E$2788,MATCH($F1211,Sheet1!$A$1:$A$2788,0),MATCH(N$1,Sheet1!$A$1:$E$1,0)),"")</f>
        <v/>
      </c>
      <c r="O1211" s="44" t="str">
        <f>IFERROR(INDEX(Sheet1!$A$1:$G$2788,MATCH($F1211,Sheet1!$A$1:$A$2788,0),MATCH(O$1,Sheet1!$A$1:$G$1,0)),"")</f>
        <v/>
      </c>
      <c r="P1211" s="68" t="s">
        <v>10223</v>
      </c>
      <c r="Q1211" s="30" t="s">
        <v>9487</v>
      </c>
      <c r="R1211" t="s">
        <v>10340</v>
      </c>
      <c r="S1211" t="s">
        <v>61</v>
      </c>
      <c r="U1211" t="s">
        <v>9</v>
      </c>
      <c r="V1211" t="s">
        <v>2671</v>
      </c>
    </row>
    <row r="1212" spans="1:22" ht="15.75" thickBot="1" x14ac:dyDescent="0.3">
      <c r="A1212">
        <v>2943</v>
      </c>
      <c r="B1212" t="s">
        <v>1150</v>
      </c>
      <c r="D1212" t="s">
        <v>20</v>
      </c>
      <c r="E1212" s="6" t="s">
        <v>5460</v>
      </c>
      <c r="F1212" s="65">
        <v>27500</v>
      </c>
      <c r="G1212" s="70" t="str">
        <f t="shared" si="73"/>
        <v>16/04/1975</v>
      </c>
      <c r="H1212" s="68" t="str">
        <f t="shared" si="74"/>
        <v>16</v>
      </c>
      <c r="I1212" s="47" t="str">
        <f t="shared" si="76"/>
        <v>04</v>
      </c>
      <c r="J1212" s="47" t="str">
        <f t="shared" si="75"/>
        <v>1975</v>
      </c>
      <c r="K1212" s="47" t="str">
        <f>IFERROR(INDEX(Sheet1!$A$1:$E$2788,MATCH($F1212,Sheet1!$A$1:$A$2788,0),MATCH(K$1,Sheet1!$A$1:$E$1,0)),"")</f>
        <v/>
      </c>
      <c r="L1212" s="50" t="str">
        <f>IFERROR(INDEX(Sheet1!$A$1:$E$2788,MATCH($F1212,Sheet1!$A$1:$A$2788,0),MATCH(L$1,Sheet1!$A$1:$E$1,0)),"")</f>
        <v/>
      </c>
      <c r="M1212" s="25" t="str">
        <f>IFERROR(INDEX(Sheet1!$A$1:$E$2788,MATCH($F1212,Sheet1!$A$1:$A$2788,0),MATCH(M$1,Sheet1!$A$1:$E$1,0)),"")</f>
        <v/>
      </c>
      <c r="N1212" s="25" t="str">
        <f>IFERROR(INDEX(Sheet1!$A$1:$E$2788,MATCH($F1212,Sheet1!$A$1:$A$2788,0),MATCH(N$1,Sheet1!$A$1:$E$1,0)),"")</f>
        <v/>
      </c>
      <c r="O1212" s="44" t="str">
        <f>IFERROR(INDEX(Sheet1!$A$1:$G$2788,MATCH($F1212,Sheet1!$A$1:$A$2788,0),MATCH(O$1,Sheet1!$A$1:$G$1,0)),"")</f>
        <v/>
      </c>
      <c r="P1212" s="68" t="s">
        <v>10223</v>
      </c>
      <c r="Q1212" s="30" t="s">
        <v>9162</v>
      </c>
      <c r="R1212" t="s">
        <v>10340</v>
      </c>
      <c r="S1212" t="s">
        <v>61</v>
      </c>
      <c r="U1212" t="s">
        <v>9</v>
      </c>
      <c r="V1212" t="s">
        <v>2670</v>
      </c>
    </row>
    <row r="1213" spans="1:22" ht="15.75" thickBot="1" x14ac:dyDescent="0.3">
      <c r="A1213">
        <v>2941</v>
      </c>
      <c r="B1213" t="s">
        <v>1962</v>
      </c>
      <c r="D1213" t="s">
        <v>932</v>
      </c>
      <c r="E1213" s="6" t="s">
        <v>7101</v>
      </c>
      <c r="F1213" s="65">
        <v>27502</v>
      </c>
      <c r="G1213" s="70" t="str">
        <f t="shared" si="73"/>
        <v>18/04/1975</v>
      </c>
      <c r="H1213" s="68" t="str">
        <f t="shared" si="74"/>
        <v>18</v>
      </c>
      <c r="I1213" s="47" t="str">
        <f t="shared" si="76"/>
        <v>04</v>
      </c>
      <c r="J1213" s="47" t="str">
        <f t="shared" si="75"/>
        <v>1975</v>
      </c>
      <c r="K1213" s="47" t="str">
        <f>IFERROR(INDEX(Sheet1!$A$1:$E$2788,MATCH($F1213,Sheet1!$A$1:$A$2788,0),MATCH(K$1,Sheet1!$A$1:$E$1,0)),"")</f>
        <v/>
      </c>
      <c r="L1213" s="50" t="str">
        <f>IFERROR(INDEX(Sheet1!$A$1:$E$2788,MATCH($F1213,Sheet1!$A$1:$A$2788,0),MATCH(L$1,Sheet1!$A$1:$E$1,0)),"")</f>
        <v/>
      </c>
      <c r="M1213" s="25" t="str">
        <f>IFERROR(INDEX(Sheet1!$A$1:$E$2788,MATCH($F1213,Sheet1!$A$1:$A$2788,0),MATCH(M$1,Sheet1!$A$1:$E$1,0)),"")</f>
        <v/>
      </c>
      <c r="N1213" s="25" t="str">
        <f>IFERROR(INDEX(Sheet1!$A$1:$E$2788,MATCH($F1213,Sheet1!$A$1:$A$2788,0),MATCH(N$1,Sheet1!$A$1:$E$1,0)),"")</f>
        <v/>
      </c>
      <c r="O1213" s="44" t="str">
        <f>IFERROR(INDEX(Sheet1!$A$1:$G$2788,MATCH($F1213,Sheet1!$A$1:$A$2788,0),MATCH(O$1,Sheet1!$A$1:$G$1,0)),"")</f>
        <v/>
      </c>
      <c r="P1213" s="50" t="s">
        <v>10217</v>
      </c>
      <c r="Q1213" s="30" t="s">
        <v>9488</v>
      </c>
      <c r="R1213" t="s">
        <v>10340</v>
      </c>
      <c r="S1213" t="s">
        <v>61</v>
      </c>
      <c r="U1213" t="s">
        <v>9</v>
      </c>
      <c r="V1213" t="s">
        <v>2668</v>
      </c>
    </row>
    <row r="1214" spans="1:22" ht="15.75" thickBot="1" x14ac:dyDescent="0.3">
      <c r="A1214">
        <v>2942</v>
      </c>
      <c r="B1214" t="s">
        <v>1150</v>
      </c>
      <c r="D1214" t="s">
        <v>1151</v>
      </c>
      <c r="E1214" s="6" t="s">
        <v>7100</v>
      </c>
      <c r="F1214" s="65">
        <v>27502</v>
      </c>
      <c r="G1214" s="70" t="str">
        <f t="shared" si="73"/>
        <v>18/04/1975</v>
      </c>
      <c r="H1214" s="68" t="str">
        <f t="shared" si="74"/>
        <v>18</v>
      </c>
      <c r="I1214" s="47" t="str">
        <f t="shared" si="76"/>
        <v>04</v>
      </c>
      <c r="J1214" s="47" t="str">
        <f t="shared" si="75"/>
        <v>1975</v>
      </c>
      <c r="K1214" s="47" t="str">
        <f>IFERROR(INDEX(Sheet1!$A$1:$E$2788,MATCH($F1214,Sheet1!$A$1:$A$2788,0),MATCH(K$1,Sheet1!$A$1:$E$1,0)),"")</f>
        <v/>
      </c>
      <c r="L1214" s="50" t="str">
        <f>IFERROR(INDEX(Sheet1!$A$1:$E$2788,MATCH($F1214,Sheet1!$A$1:$A$2788,0),MATCH(L$1,Sheet1!$A$1:$E$1,0)),"")</f>
        <v/>
      </c>
      <c r="M1214" s="25" t="str">
        <f>IFERROR(INDEX(Sheet1!$A$1:$E$2788,MATCH($F1214,Sheet1!$A$1:$A$2788,0),MATCH(M$1,Sheet1!$A$1:$E$1,0)),"")</f>
        <v/>
      </c>
      <c r="N1214" s="25" t="str">
        <f>IFERROR(INDEX(Sheet1!$A$1:$E$2788,MATCH($F1214,Sheet1!$A$1:$A$2788,0),MATCH(N$1,Sheet1!$A$1:$E$1,0)),"")</f>
        <v/>
      </c>
      <c r="O1214" s="44" t="str">
        <f>IFERROR(INDEX(Sheet1!$A$1:$G$2788,MATCH($F1214,Sheet1!$A$1:$A$2788,0),MATCH(O$1,Sheet1!$A$1:$G$1,0)),"")</f>
        <v/>
      </c>
      <c r="P1214" s="68" t="s">
        <v>10223</v>
      </c>
      <c r="Q1214" s="30" t="s">
        <v>9053</v>
      </c>
      <c r="R1214" t="s">
        <v>10340</v>
      </c>
      <c r="S1214" t="s">
        <v>61</v>
      </c>
      <c r="U1214" t="s">
        <v>9</v>
      </c>
      <c r="V1214" t="s">
        <v>2669</v>
      </c>
    </row>
    <row r="1215" spans="1:22" ht="15.75" thickBot="1" x14ac:dyDescent="0.3">
      <c r="A1215">
        <v>2940</v>
      </c>
      <c r="B1215" t="s">
        <v>1150</v>
      </c>
      <c r="D1215" t="s">
        <v>1601</v>
      </c>
      <c r="E1215" s="6" t="s">
        <v>7813</v>
      </c>
      <c r="F1215" s="65">
        <v>27503</v>
      </c>
      <c r="G1215" s="70" t="str">
        <f t="shared" si="73"/>
        <v>19/04/1975</v>
      </c>
      <c r="H1215" s="68" t="str">
        <f t="shared" si="74"/>
        <v>19</v>
      </c>
      <c r="I1215" s="47" t="str">
        <f t="shared" si="76"/>
        <v>04</v>
      </c>
      <c r="J1215" s="47" t="str">
        <f t="shared" si="75"/>
        <v>1975</v>
      </c>
      <c r="K1215" s="47" t="str">
        <f>IFERROR(INDEX(Sheet1!$A$1:$E$2788,MATCH($F1215,Sheet1!$A$1:$A$2788,0),MATCH(K$1,Sheet1!$A$1:$E$1,0)),"")</f>
        <v/>
      </c>
      <c r="L1215" s="50" t="str">
        <f>IFERROR(INDEX(Sheet1!$A$1:$E$2788,MATCH($F1215,Sheet1!$A$1:$A$2788,0),MATCH(L$1,Sheet1!$A$1:$E$1,0)),"")</f>
        <v/>
      </c>
      <c r="M1215" s="25" t="str">
        <f>IFERROR(INDEX(Sheet1!$A$1:$E$2788,MATCH($F1215,Sheet1!$A$1:$A$2788,0),MATCH(M$1,Sheet1!$A$1:$E$1,0)),"")</f>
        <v/>
      </c>
      <c r="N1215" s="25" t="str">
        <f>IFERROR(INDEX(Sheet1!$A$1:$E$2788,MATCH($F1215,Sheet1!$A$1:$A$2788,0),MATCH(N$1,Sheet1!$A$1:$E$1,0)),"")</f>
        <v/>
      </c>
      <c r="O1215" s="44" t="str">
        <f>IFERROR(INDEX(Sheet1!$A$1:$G$2788,MATCH($F1215,Sheet1!$A$1:$A$2788,0),MATCH(O$1,Sheet1!$A$1:$G$1,0)),"")</f>
        <v/>
      </c>
      <c r="P1215" s="68" t="s">
        <v>10223</v>
      </c>
      <c r="Q1215" s="30" t="s">
        <v>9489</v>
      </c>
      <c r="R1215" t="s">
        <v>10340</v>
      </c>
      <c r="S1215" t="s">
        <v>61</v>
      </c>
      <c r="U1215" t="s">
        <v>9</v>
      </c>
      <c r="V1215" t="s">
        <v>2667</v>
      </c>
    </row>
    <row r="1216" spans="1:22" ht="15.75" thickBot="1" x14ac:dyDescent="0.3">
      <c r="A1216">
        <v>2939</v>
      </c>
      <c r="B1216" t="s">
        <v>1150</v>
      </c>
      <c r="D1216" t="s">
        <v>687</v>
      </c>
      <c r="E1216" s="6" t="s">
        <v>4702</v>
      </c>
      <c r="F1216" s="65">
        <v>27506</v>
      </c>
      <c r="G1216" s="70" t="str">
        <f t="shared" si="73"/>
        <v>22/04/1975</v>
      </c>
      <c r="H1216" s="68" t="str">
        <f t="shared" si="74"/>
        <v>22</v>
      </c>
      <c r="I1216" s="47" t="str">
        <f t="shared" si="76"/>
        <v>04</v>
      </c>
      <c r="J1216" s="47" t="str">
        <f t="shared" si="75"/>
        <v>1975</v>
      </c>
      <c r="K1216" s="47" t="str">
        <f>IFERROR(INDEX(Sheet1!$A$1:$E$2788,MATCH($F1216,Sheet1!$A$1:$A$2788,0),MATCH(K$1,Sheet1!$A$1:$E$1,0)),"")</f>
        <v/>
      </c>
      <c r="L1216" s="50" t="str">
        <f>IFERROR(INDEX(Sheet1!$A$1:$E$2788,MATCH($F1216,Sheet1!$A$1:$A$2788,0),MATCH(L$1,Sheet1!$A$1:$E$1,0)),"")</f>
        <v/>
      </c>
      <c r="M1216" s="25" t="str">
        <f>IFERROR(INDEX(Sheet1!$A$1:$E$2788,MATCH($F1216,Sheet1!$A$1:$A$2788,0),MATCH(M$1,Sheet1!$A$1:$E$1,0)),"")</f>
        <v/>
      </c>
      <c r="N1216" s="25" t="str">
        <f>IFERROR(INDEX(Sheet1!$A$1:$E$2788,MATCH($F1216,Sheet1!$A$1:$A$2788,0),MATCH(N$1,Sheet1!$A$1:$E$1,0)),"")</f>
        <v/>
      </c>
      <c r="O1216" s="44" t="str">
        <f>IFERROR(INDEX(Sheet1!$A$1:$G$2788,MATCH($F1216,Sheet1!$A$1:$A$2788,0),MATCH(O$1,Sheet1!$A$1:$G$1,0)),"")</f>
        <v/>
      </c>
      <c r="P1216" s="68" t="s">
        <v>10223</v>
      </c>
      <c r="Q1216" s="30" t="s">
        <v>9164</v>
      </c>
      <c r="R1216" t="s">
        <v>10340</v>
      </c>
      <c r="S1216" t="s">
        <v>61</v>
      </c>
      <c r="U1216" t="s">
        <v>9</v>
      </c>
      <c r="V1216" t="s">
        <v>2666</v>
      </c>
    </row>
    <row r="1217" spans="1:22" ht="15.75" thickBot="1" x14ac:dyDescent="0.3">
      <c r="A1217">
        <v>2938</v>
      </c>
      <c r="B1217" t="s">
        <v>1150</v>
      </c>
      <c r="D1217" t="s">
        <v>81</v>
      </c>
      <c r="E1217" s="6" t="s">
        <v>6262</v>
      </c>
      <c r="F1217" s="65">
        <v>27508</v>
      </c>
      <c r="G1217" s="70" t="str">
        <f t="shared" si="73"/>
        <v>24/04/1975</v>
      </c>
      <c r="H1217" s="68" t="str">
        <f t="shared" si="74"/>
        <v>24</v>
      </c>
      <c r="I1217" s="47" t="str">
        <f t="shared" si="76"/>
        <v>04</v>
      </c>
      <c r="J1217" s="47" t="str">
        <f t="shared" si="75"/>
        <v>1975</v>
      </c>
      <c r="K1217" s="47" t="str">
        <f>IFERROR(INDEX(Sheet1!$A$1:$E$2788,MATCH($F1217,Sheet1!$A$1:$A$2788,0),MATCH(K$1,Sheet1!$A$1:$E$1,0)),"")</f>
        <v/>
      </c>
      <c r="L1217" s="50" t="str">
        <f>IFERROR(INDEX(Sheet1!$A$1:$E$2788,MATCH($F1217,Sheet1!$A$1:$A$2788,0),MATCH(L$1,Sheet1!$A$1:$E$1,0)),"")</f>
        <v/>
      </c>
      <c r="M1217" s="25" t="str">
        <f>IFERROR(INDEX(Sheet1!$A$1:$E$2788,MATCH($F1217,Sheet1!$A$1:$A$2788,0),MATCH(M$1,Sheet1!$A$1:$E$1,0)),"")</f>
        <v/>
      </c>
      <c r="N1217" s="25" t="str">
        <f>IFERROR(INDEX(Sheet1!$A$1:$E$2788,MATCH($F1217,Sheet1!$A$1:$A$2788,0),MATCH(N$1,Sheet1!$A$1:$E$1,0)),"")</f>
        <v/>
      </c>
      <c r="O1217" s="44" t="str">
        <f>IFERROR(INDEX(Sheet1!$A$1:$G$2788,MATCH($F1217,Sheet1!$A$1:$A$2788,0),MATCH(O$1,Sheet1!$A$1:$G$1,0)),"")</f>
        <v/>
      </c>
      <c r="P1217" s="68" t="s">
        <v>10223</v>
      </c>
      <c r="Q1217" s="30" t="s">
        <v>9013</v>
      </c>
      <c r="R1217" t="s">
        <v>10340</v>
      </c>
      <c r="S1217" t="s">
        <v>61</v>
      </c>
      <c r="U1217" t="s">
        <v>9</v>
      </c>
      <c r="V1217" t="s">
        <v>2665</v>
      </c>
    </row>
    <row r="1218" spans="1:22" ht="15.75" thickBot="1" x14ac:dyDescent="0.3">
      <c r="A1218">
        <v>2937</v>
      </c>
      <c r="B1218" t="s">
        <v>1150</v>
      </c>
      <c r="D1218" t="s">
        <v>1151</v>
      </c>
      <c r="E1218" s="6" t="s">
        <v>4703</v>
      </c>
      <c r="F1218" s="65">
        <v>27513</v>
      </c>
      <c r="G1218" s="70" t="str">
        <f t="shared" si="73"/>
        <v>29/04/1975</v>
      </c>
      <c r="H1218" s="68" t="str">
        <f t="shared" si="74"/>
        <v>29</v>
      </c>
      <c r="I1218" s="47" t="str">
        <f t="shared" si="76"/>
        <v>04</v>
      </c>
      <c r="J1218" s="47" t="str">
        <f t="shared" si="75"/>
        <v>1975</v>
      </c>
      <c r="K1218" s="47" t="str">
        <f>IFERROR(INDEX(Sheet1!$A$1:$E$2788,MATCH($F1218,Sheet1!$A$1:$A$2788,0),MATCH(K$1,Sheet1!$A$1:$E$1,0)),"")</f>
        <v/>
      </c>
      <c r="L1218" s="50" t="str">
        <f>IFERROR(INDEX(Sheet1!$A$1:$E$2788,MATCH($F1218,Sheet1!$A$1:$A$2788,0),MATCH(L$1,Sheet1!$A$1:$E$1,0)),"")</f>
        <v/>
      </c>
      <c r="M1218" s="25" t="str">
        <f>IFERROR(INDEX(Sheet1!$A$1:$E$2788,MATCH($F1218,Sheet1!$A$1:$A$2788,0),MATCH(M$1,Sheet1!$A$1:$E$1,0)),"")</f>
        <v/>
      </c>
      <c r="N1218" s="25" t="str">
        <f>IFERROR(INDEX(Sheet1!$A$1:$E$2788,MATCH($F1218,Sheet1!$A$1:$A$2788,0),MATCH(N$1,Sheet1!$A$1:$E$1,0)),"")</f>
        <v/>
      </c>
      <c r="O1218" s="44" t="str">
        <f>IFERROR(INDEX(Sheet1!$A$1:$G$2788,MATCH($F1218,Sheet1!$A$1:$A$2788,0),MATCH(O$1,Sheet1!$A$1:$G$1,0)),"")</f>
        <v/>
      </c>
      <c r="P1218" s="68" t="s">
        <v>10223</v>
      </c>
      <c r="Q1218" s="30" t="s">
        <v>9490</v>
      </c>
      <c r="R1218" t="s">
        <v>10340</v>
      </c>
      <c r="S1218" t="s">
        <v>61</v>
      </c>
      <c r="U1218" t="s">
        <v>9</v>
      </c>
      <c r="V1218" t="s">
        <v>2664</v>
      </c>
    </row>
    <row r="1219" spans="1:22" ht="15.75" thickBot="1" x14ac:dyDescent="0.3">
      <c r="A1219">
        <v>2936</v>
      </c>
      <c r="B1219" t="s">
        <v>1722</v>
      </c>
      <c r="D1219" t="s">
        <v>1723</v>
      </c>
      <c r="E1219" s="6" t="s">
        <v>5461</v>
      </c>
      <c r="F1219" s="65">
        <v>27521</v>
      </c>
      <c r="G1219" s="70" t="str">
        <f t="shared" ref="G1219:G1282" si="77">TEXT(F1219, "dd/mm/yyyy")</f>
        <v>07/05/1975</v>
      </c>
      <c r="H1219" s="68" t="str">
        <f t="shared" ref="H1219:H1282" si="78">LEFT(G1219,2)</f>
        <v>07</v>
      </c>
      <c r="I1219" s="47" t="str">
        <f t="shared" si="76"/>
        <v>05</v>
      </c>
      <c r="J1219" s="47" t="str">
        <f t="shared" ref="J1219:J1282" si="79">RIGHT(G1219,4)</f>
        <v>1975</v>
      </c>
      <c r="K1219" s="47" t="str">
        <f>IFERROR(INDEX(Sheet1!$A$1:$E$2788,MATCH($F1219,Sheet1!$A$1:$A$2788,0),MATCH(K$1,Sheet1!$A$1:$E$1,0)),"")</f>
        <v/>
      </c>
      <c r="L1219" s="50" t="str">
        <f>IFERROR(INDEX(Sheet1!$A$1:$E$2788,MATCH($F1219,Sheet1!$A$1:$A$2788,0),MATCH(L$1,Sheet1!$A$1:$E$1,0)),"")</f>
        <v/>
      </c>
      <c r="M1219" s="25" t="str">
        <f>IFERROR(INDEX(Sheet1!$A$1:$E$2788,MATCH($F1219,Sheet1!$A$1:$A$2788,0),MATCH(M$1,Sheet1!$A$1:$E$1,0)),"")</f>
        <v/>
      </c>
      <c r="N1219" s="25" t="str">
        <f>IFERROR(INDEX(Sheet1!$A$1:$E$2788,MATCH($F1219,Sheet1!$A$1:$A$2788,0),MATCH(N$1,Sheet1!$A$1:$E$1,0)),"")</f>
        <v/>
      </c>
      <c r="O1219" s="44" t="str">
        <f>IFERROR(INDEX(Sheet1!$A$1:$G$2788,MATCH($F1219,Sheet1!$A$1:$A$2788,0),MATCH(O$1,Sheet1!$A$1:$G$1,0)),"")</f>
        <v/>
      </c>
      <c r="P1219" s="64" t="s">
        <v>10231</v>
      </c>
      <c r="Q1219" s="30" t="s">
        <v>9491</v>
      </c>
      <c r="R1219" t="s">
        <v>10340</v>
      </c>
      <c r="S1219" t="s">
        <v>61</v>
      </c>
      <c r="U1219" t="s">
        <v>9</v>
      </c>
      <c r="V1219" t="s">
        <v>2663</v>
      </c>
    </row>
    <row r="1220" spans="1:22" ht="15.75" thickBot="1" x14ac:dyDescent="0.3">
      <c r="A1220">
        <v>2935</v>
      </c>
      <c r="B1220" t="s">
        <v>2616</v>
      </c>
      <c r="D1220" t="s">
        <v>2617</v>
      </c>
      <c r="E1220" s="6" t="s">
        <v>7814</v>
      </c>
      <c r="F1220" s="65">
        <v>27531</v>
      </c>
      <c r="G1220" s="70" t="str">
        <f t="shared" si="77"/>
        <v>17/05/1975</v>
      </c>
      <c r="H1220" s="68" t="str">
        <f t="shared" si="78"/>
        <v>17</v>
      </c>
      <c r="I1220" s="47" t="str">
        <f t="shared" si="76"/>
        <v>05</v>
      </c>
      <c r="J1220" s="47" t="str">
        <f t="shared" si="79"/>
        <v>1975</v>
      </c>
      <c r="K1220" s="47" t="str">
        <f>IFERROR(INDEX(Sheet1!$A$1:$E$2788,MATCH($F1220,Sheet1!$A$1:$A$2788,0),MATCH(K$1,Sheet1!$A$1:$E$1,0)),"")</f>
        <v/>
      </c>
      <c r="L1220" s="50" t="str">
        <f>IFERROR(INDEX(Sheet1!$A$1:$E$2788,MATCH($F1220,Sheet1!$A$1:$A$2788,0),MATCH(L$1,Sheet1!$A$1:$E$1,0)),"")</f>
        <v/>
      </c>
      <c r="M1220" s="25" t="str">
        <f>IFERROR(INDEX(Sheet1!$A$1:$E$2788,MATCH($F1220,Sheet1!$A$1:$A$2788,0),MATCH(M$1,Sheet1!$A$1:$E$1,0)),"")</f>
        <v/>
      </c>
      <c r="N1220" s="25" t="str">
        <f>IFERROR(INDEX(Sheet1!$A$1:$E$2788,MATCH($F1220,Sheet1!$A$1:$A$2788,0),MATCH(N$1,Sheet1!$A$1:$E$1,0)),"")</f>
        <v/>
      </c>
      <c r="O1220" s="44" t="str">
        <f>IFERROR(INDEX(Sheet1!$A$1:$G$2788,MATCH($F1220,Sheet1!$A$1:$A$2788,0),MATCH(O$1,Sheet1!$A$1:$G$1,0)),"")</f>
        <v/>
      </c>
      <c r="P1220" s="64" t="s">
        <v>10248</v>
      </c>
      <c r="Q1220" s="30" t="s">
        <v>8942</v>
      </c>
      <c r="R1220" t="s">
        <v>10340</v>
      </c>
      <c r="S1220" t="s">
        <v>61</v>
      </c>
      <c r="U1220" t="s">
        <v>9</v>
      </c>
      <c r="V1220" t="s">
        <v>2662</v>
      </c>
    </row>
    <row r="1221" spans="1:22" ht="15.75" thickBot="1" x14ac:dyDescent="0.3">
      <c r="A1221">
        <v>2934</v>
      </c>
      <c r="B1221" t="s">
        <v>1345</v>
      </c>
      <c r="D1221" t="s">
        <v>23</v>
      </c>
      <c r="E1221" s="6" t="s">
        <v>4704</v>
      </c>
      <c r="F1221" s="65">
        <v>27534</v>
      </c>
      <c r="G1221" s="70" t="str">
        <f t="shared" si="77"/>
        <v>20/05/1975</v>
      </c>
      <c r="H1221" s="68" t="str">
        <f t="shared" si="78"/>
        <v>20</v>
      </c>
      <c r="I1221" s="47" t="str">
        <f t="shared" ref="I1221:I1284" si="80">MID(G1221,4,2)</f>
        <v>05</v>
      </c>
      <c r="J1221" s="47" t="str">
        <f t="shared" si="79"/>
        <v>1975</v>
      </c>
      <c r="K1221" s="47" t="str">
        <f>IFERROR(INDEX(Sheet1!$A$1:$E$2788,MATCH($F1221,Sheet1!$A$1:$A$2788,0),MATCH(K$1,Sheet1!$A$1:$E$1,0)),"")</f>
        <v/>
      </c>
      <c r="L1221" s="50" t="str">
        <f>IFERROR(INDEX(Sheet1!$A$1:$E$2788,MATCH($F1221,Sheet1!$A$1:$A$2788,0),MATCH(L$1,Sheet1!$A$1:$E$1,0)),"")</f>
        <v/>
      </c>
      <c r="M1221" s="25" t="str">
        <f>IFERROR(INDEX(Sheet1!$A$1:$E$2788,MATCH($F1221,Sheet1!$A$1:$A$2788,0),MATCH(M$1,Sheet1!$A$1:$E$1,0)),"")</f>
        <v/>
      </c>
      <c r="N1221" s="25" t="str">
        <f>IFERROR(INDEX(Sheet1!$A$1:$E$2788,MATCH($F1221,Sheet1!$A$1:$A$2788,0),MATCH(N$1,Sheet1!$A$1:$E$1,0)),"")</f>
        <v/>
      </c>
      <c r="O1221" s="44" t="str">
        <f>IFERROR(INDEX(Sheet1!$A$1:$G$2788,MATCH($F1221,Sheet1!$A$1:$A$2788,0),MATCH(O$1,Sheet1!$A$1:$G$1,0)),"")</f>
        <v/>
      </c>
      <c r="P1221" s="50" t="s">
        <v>10217</v>
      </c>
      <c r="Q1221" s="30" t="s">
        <v>9250</v>
      </c>
      <c r="R1221" t="s">
        <v>10340</v>
      </c>
      <c r="S1221" t="s">
        <v>61</v>
      </c>
      <c r="U1221" t="s">
        <v>33</v>
      </c>
      <c r="V1221" t="s">
        <v>2661</v>
      </c>
    </row>
    <row r="1222" spans="1:22" ht="15.75" thickBot="1" x14ac:dyDescent="0.3">
      <c r="A1222">
        <v>2933</v>
      </c>
      <c r="B1222" t="s">
        <v>1150</v>
      </c>
      <c r="D1222" t="s">
        <v>20</v>
      </c>
      <c r="E1222" s="6" t="s">
        <v>5462</v>
      </c>
      <c r="F1222" s="65">
        <v>27535</v>
      </c>
      <c r="G1222" s="70" t="str">
        <f t="shared" si="77"/>
        <v>21/05/1975</v>
      </c>
      <c r="H1222" s="68" t="str">
        <f t="shared" si="78"/>
        <v>21</v>
      </c>
      <c r="I1222" s="47" t="str">
        <f t="shared" si="80"/>
        <v>05</v>
      </c>
      <c r="J1222" s="47" t="str">
        <f t="shared" si="79"/>
        <v>1975</v>
      </c>
      <c r="K1222" s="47" t="str">
        <f>IFERROR(INDEX(Sheet1!$A$1:$E$2788,MATCH($F1222,Sheet1!$A$1:$A$2788,0),MATCH(K$1,Sheet1!$A$1:$E$1,0)),"")</f>
        <v/>
      </c>
      <c r="L1222" s="50" t="str">
        <f>IFERROR(INDEX(Sheet1!$A$1:$E$2788,MATCH($F1222,Sheet1!$A$1:$A$2788,0),MATCH(L$1,Sheet1!$A$1:$E$1,0)),"")</f>
        <v/>
      </c>
      <c r="M1222" s="25" t="str">
        <f>IFERROR(INDEX(Sheet1!$A$1:$E$2788,MATCH($F1222,Sheet1!$A$1:$A$2788,0),MATCH(M$1,Sheet1!$A$1:$E$1,0)),"")</f>
        <v/>
      </c>
      <c r="N1222" s="25" t="str">
        <f>IFERROR(INDEX(Sheet1!$A$1:$E$2788,MATCH($F1222,Sheet1!$A$1:$A$2788,0),MATCH(N$1,Sheet1!$A$1:$E$1,0)),"")</f>
        <v/>
      </c>
      <c r="O1222" s="44" t="str">
        <f>IFERROR(INDEX(Sheet1!$A$1:$G$2788,MATCH($F1222,Sheet1!$A$1:$A$2788,0),MATCH(O$1,Sheet1!$A$1:$G$1,0)),"")</f>
        <v/>
      </c>
      <c r="P1222" s="68" t="s">
        <v>10223</v>
      </c>
      <c r="Q1222" s="30" t="s">
        <v>9186</v>
      </c>
      <c r="R1222" t="s">
        <v>10340</v>
      </c>
      <c r="S1222" t="s">
        <v>61</v>
      </c>
      <c r="U1222" t="s">
        <v>9</v>
      </c>
      <c r="V1222" t="s">
        <v>2660</v>
      </c>
    </row>
    <row r="1223" spans="1:22" ht="15.75" thickBot="1" x14ac:dyDescent="0.3">
      <c r="A1223">
        <v>2932</v>
      </c>
      <c r="B1223" t="s">
        <v>1330</v>
      </c>
      <c r="D1223" t="s">
        <v>900</v>
      </c>
      <c r="E1223" s="6" t="s">
        <v>6263</v>
      </c>
      <c r="F1223" s="65">
        <v>27536</v>
      </c>
      <c r="G1223" s="70" t="str">
        <f t="shared" si="77"/>
        <v>22/05/1975</v>
      </c>
      <c r="H1223" s="68" t="str">
        <f t="shared" si="78"/>
        <v>22</v>
      </c>
      <c r="I1223" s="47" t="str">
        <f t="shared" si="80"/>
        <v>05</v>
      </c>
      <c r="J1223" s="47" t="str">
        <f t="shared" si="79"/>
        <v>1975</v>
      </c>
      <c r="K1223" s="47" t="str">
        <f>IFERROR(INDEX(Sheet1!$A$1:$E$2788,MATCH($F1223,Sheet1!$A$1:$A$2788,0),MATCH(K$1,Sheet1!$A$1:$E$1,0)),"")</f>
        <v/>
      </c>
      <c r="L1223" s="50" t="str">
        <f>IFERROR(INDEX(Sheet1!$A$1:$E$2788,MATCH($F1223,Sheet1!$A$1:$A$2788,0),MATCH(L$1,Sheet1!$A$1:$E$1,0)),"")</f>
        <v/>
      </c>
      <c r="M1223" s="25" t="str">
        <f>IFERROR(INDEX(Sheet1!$A$1:$E$2788,MATCH($F1223,Sheet1!$A$1:$A$2788,0),MATCH(M$1,Sheet1!$A$1:$E$1,0)),"")</f>
        <v/>
      </c>
      <c r="N1223" s="25" t="str">
        <f>IFERROR(INDEX(Sheet1!$A$1:$E$2788,MATCH($F1223,Sheet1!$A$1:$A$2788,0),MATCH(N$1,Sheet1!$A$1:$E$1,0)),"")</f>
        <v/>
      </c>
      <c r="O1223" s="44" t="str">
        <f>IFERROR(INDEX(Sheet1!$A$1:$G$2788,MATCH($F1223,Sheet1!$A$1:$A$2788,0),MATCH(O$1,Sheet1!$A$1:$G$1,0)),"")</f>
        <v/>
      </c>
      <c r="P1223" s="50" t="s">
        <v>10217</v>
      </c>
      <c r="Q1223" s="30" t="s">
        <v>8999</v>
      </c>
      <c r="R1223" t="s">
        <v>10340</v>
      </c>
      <c r="S1223" t="s">
        <v>61</v>
      </c>
      <c r="U1223" t="s">
        <v>9</v>
      </c>
      <c r="V1223" t="s">
        <v>7815</v>
      </c>
    </row>
    <row r="1224" spans="1:22" ht="15.75" thickBot="1" x14ac:dyDescent="0.3">
      <c r="A1224">
        <v>2931</v>
      </c>
      <c r="B1224" t="s">
        <v>1150</v>
      </c>
      <c r="D1224" t="s">
        <v>140</v>
      </c>
      <c r="E1224" s="6" t="s">
        <v>7816</v>
      </c>
      <c r="F1224" s="65">
        <v>27538</v>
      </c>
      <c r="G1224" s="70" t="str">
        <f t="shared" si="77"/>
        <v>24/05/1975</v>
      </c>
      <c r="H1224" s="68" t="str">
        <f t="shared" si="78"/>
        <v>24</v>
      </c>
      <c r="I1224" s="47" t="str">
        <f t="shared" si="80"/>
        <v>05</v>
      </c>
      <c r="J1224" s="47" t="str">
        <f t="shared" si="79"/>
        <v>1975</v>
      </c>
      <c r="K1224" s="47" t="str">
        <f>IFERROR(INDEX(Sheet1!$A$1:$E$2788,MATCH($F1224,Sheet1!$A$1:$A$2788,0),MATCH(K$1,Sheet1!$A$1:$E$1,0)),"")</f>
        <v/>
      </c>
      <c r="L1224" s="50" t="str">
        <f>IFERROR(INDEX(Sheet1!$A$1:$E$2788,MATCH($F1224,Sheet1!$A$1:$A$2788,0),MATCH(L$1,Sheet1!$A$1:$E$1,0)),"")</f>
        <v/>
      </c>
      <c r="M1224" s="25" t="str">
        <f>IFERROR(INDEX(Sheet1!$A$1:$E$2788,MATCH($F1224,Sheet1!$A$1:$A$2788,0),MATCH(M$1,Sheet1!$A$1:$E$1,0)),"")</f>
        <v/>
      </c>
      <c r="N1224" s="25" t="str">
        <f>IFERROR(INDEX(Sheet1!$A$1:$E$2788,MATCH($F1224,Sheet1!$A$1:$A$2788,0),MATCH(N$1,Sheet1!$A$1:$E$1,0)),"")</f>
        <v/>
      </c>
      <c r="O1224" s="44" t="str">
        <f>IFERROR(INDEX(Sheet1!$A$1:$G$2788,MATCH($F1224,Sheet1!$A$1:$A$2788,0),MATCH(O$1,Sheet1!$A$1:$G$1,0)),"")</f>
        <v/>
      </c>
      <c r="P1224" s="68" t="s">
        <v>10223</v>
      </c>
      <c r="Q1224" s="30" t="s">
        <v>9492</v>
      </c>
      <c r="R1224" t="s">
        <v>10340</v>
      </c>
      <c r="S1224" t="s">
        <v>61</v>
      </c>
      <c r="U1224" t="s">
        <v>9</v>
      </c>
      <c r="V1224" t="s">
        <v>2659</v>
      </c>
    </row>
    <row r="1225" spans="1:22" ht="15.75" thickBot="1" x14ac:dyDescent="0.3">
      <c r="A1225">
        <v>2930</v>
      </c>
      <c r="B1225" t="s">
        <v>1150</v>
      </c>
      <c r="D1225" t="s">
        <v>81</v>
      </c>
      <c r="E1225" s="6" t="s">
        <v>8607</v>
      </c>
      <c r="F1225" s="65">
        <v>27539</v>
      </c>
      <c r="G1225" s="70" t="str">
        <f t="shared" si="77"/>
        <v>25/05/1975</v>
      </c>
      <c r="H1225" s="68" t="str">
        <f t="shared" si="78"/>
        <v>25</v>
      </c>
      <c r="I1225" s="47" t="str">
        <f t="shared" si="80"/>
        <v>05</v>
      </c>
      <c r="J1225" s="47" t="str">
        <f t="shared" si="79"/>
        <v>1975</v>
      </c>
      <c r="K1225" s="47" t="str">
        <f>IFERROR(INDEX(Sheet1!$A$1:$E$2788,MATCH($F1225,Sheet1!$A$1:$A$2788,0),MATCH(K$1,Sheet1!$A$1:$E$1,0)),"")</f>
        <v/>
      </c>
      <c r="L1225" s="50" t="str">
        <f>IFERROR(INDEX(Sheet1!$A$1:$E$2788,MATCH($F1225,Sheet1!$A$1:$A$2788,0),MATCH(L$1,Sheet1!$A$1:$E$1,0)),"")</f>
        <v/>
      </c>
      <c r="M1225" s="25" t="str">
        <f>IFERROR(INDEX(Sheet1!$A$1:$E$2788,MATCH($F1225,Sheet1!$A$1:$A$2788,0),MATCH(M$1,Sheet1!$A$1:$E$1,0)),"")</f>
        <v/>
      </c>
      <c r="N1225" s="25" t="str">
        <f>IFERROR(INDEX(Sheet1!$A$1:$E$2788,MATCH($F1225,Sheet1!$A$1:$A$2788,0),MATCH(N$1,Sheet1!$A$1:$E$1,0)),"")</f>
        <v/>
      </c>
      <c r="O1225" s="44" t="str">
        <f>IFERROR(INDEX(Sheet1!$A$1:$G$2788,MATCH($F1225,Sheet1!$A$1:$A$2788,0),MATCH(O$1,Sheet1!$A$1:$G$1,0)),"")</f>
        <v/>
      </c>
      <c r="P1225" s="68" t="s">
        <v>10223</v>
      </c>
      <c r="Q1225" s="30" t="s">
        <v>9330</v>
      </c>
      <c r="R1225" t="s">
        <v>10340</v>
      </c>
      <c r="S1225" t="s">
        <v>61</v>
      </c>
      <c r="U1225" t="s">
        <v>9</v>
      </c>
      <c r="V1225" t="s">
        <v>2658</v>
      </c>
    </row>
    <row r="1226" spans="1:22" ht="15.75" thickBot="1" x14ac:dyDescent="0.3">
      <c r="A1226">
        <v>2928</v>
      </c>
      <c r="B1226" t="s">
        <v>1150</v>
      </c>
      <c r="D1226" t="s">
        <v>20</v>
      </c>
      <c r="E1226" s="6" t="s">
        <v>5464</v>
      </c>
      <c r="F1226" s="65">
        <v>27542</v>
      </c>
      <c r="G1226" s="70" t="str">
        <f t="shared" si="77"/>
        <v>28/05/1975</v>
      </c>
      <c r="H1226" s="68" t="str">
        <f t="shared" si="78"/>
        <v>28</v>
      </c>
      <c r="I1226" s="47" t="str">
        <f t="shared" si="80"/>
        <v>05</v>
      </c>
      <c r="J1226" s="47" t="str">
        <f t="shared" si="79"/>
        <v>1975</v>
      </c>
      <c r="K1226" s="47" t="str">
        <f>IFERROR(INDEX(Sheet1!$A$1:$E$2788,MATCH($F1226,Sheet1!$A$1:$A$2788,0),MATCH(K$1,Sheet1!$A$1:$E$1,0)),"")</f>
        <v/>
      </c>
      <c r="L1226" s="50" t="str">
        <f>IFERROR(INDEX(Sheet1!$A$1:$E$2788,MATCH($F1226,Sheet1!$A$1:$A$2788,0),MATCH(L$1,Sheet1!$A$1:$E$1,0)),"")</f>
        <v/>
      </c>
      <c r="M1226" s="25" t="str">
        <f>IFERROR(INDEX(Sheet1!$A$1:$E$2788,MATCH($F1226,Sheet1!$A$1:$A$2788,0),MATCH(M$1,Sheet1!$A$1:$E$1,0)),"")</f>
        <v/>
      </c>
      <c r="N1226" s="25" t="str">
        <f>IFERROR(INDEX(Sheet1!$A$1:$E$2788,MATCH($F1226,Sheet1!$A$1:$A$2788,0),MATCH(N$1,Sheet1!$A$1:$E$1,0)),"")</f>
        <v/>
      </c>
      <c r="O1226" s="44" t="str">
        <f>IFERROR(INDEX(Sheet1!$A$1:$G$2788,MATCH($F1226,Sheet1!$A$1:$A$2788,0),MATCH(O$1,Sheet1!$A$1:$G$1,0)),"")</f>
        <v/>
      </c>
      <c r="P1226" s="68" t="s">
        <v>10223</v>
      </c>
      <c r="Q1226" s="30" t="s">
        <v>9494</v>
      </c>
      <c r="R1226" t="s">
        <v>10340</v>
      </c>
      <c r="S1226" t="s">
        <v>61</v>
      </c>
      <c r="U1226" t="s">
        <v>9</v>
      </c>
      <c r="V1226" t="s">
        <v>2656</v>
      </c>
    </row>
    <row r="1227" spans="1:22" ht="15.75" thickBot="1" x14ac:dyDescent="0.3">
      <c r="A1227">
        <v>2929</v>
      </c>
      <c r="B1227" t="s">
        <v>1150</v>
      </c>
      <c r="D1227" t="s">
        <v>687</v>
      </c>
      <c r="E1227" s="6" t="s">
        <v>5463</v>
      </c>
      <c r="F1227" s="65">
        <v>27542</v>
      </c>
      <c r="G1227" s="70" t="str">
        <f t="shared" si="77"/>
        <v>28/05/1975</v>
      </c>
      <c r="H1227" s="68" t="str">
        <f t="shared" si="78"/>
        <v>28</v>
      </c>
      <c r="I1227" s="47" t="str">
        <f t="shared" si="80"/>
        <v>05</v>
      </c>
      <c r="J1227" s="47" t="str">
        <f t="shared" si="79"/>
        <v>1975</v>
      </c>
      <c r="K1227" s="47" t="str">
        <f>IFERROR(INDEX(Sheet1!$A$1:$E$2788,MATCH($F1227,Sheet1!$A$1:$A$2788,0),MATCH(K$1,Sheet1!$A$1:$E$1,0)),"")</f>
        <v/>
      </c>
      <c r="L1227" s="50" t="str">
        <f>IFERROR(INDEX(Sheet1!$A$1:$E$2788,MATCH($F1227,Sheet1!$A$1:$A$2788,0),MATCH(L$1,Sheet1!$A$1:$E$1,0)),"")</f>
        <v/>
      </c>
      <c r="M1227" s="25" t="str">
        <f>IFERROR(INDEX(Sheet1!$A$1:$E$2788,MATCH($F1227,Sheet1!$A$1:$A$2788,0),MATCH(M$1,Sheet1!$A$1:$E$1,0)),"")</f>
        <v/>
      </c>
      <c r="N1227" s="25" t="str">
        <f>IFERROR(INDEX(Sheet1!$A$1:$E$2788,MATCH($F1227,Sheet1!$A$1:$A$2788,0),MATCH(N$1,Sheet1!$A$1:$E$1,0)),"")</f>
        <v/>
      </c>
      <c r="O1227" s="44" t="str">
        <f>IFERROR(INDEX(Sheet1!$A$1:$G$2788,MATCH($F1227,Sheet1!$A$1:$A$2788,0),MATCH(O$1,Sheet1!$A$1:$G$1,0)),"")</f>
        <v/>
      </c>
      <c r="P1227" s="68" t="s">
        <v>10223</v>
      </c>
      <c r="Q1227" s="30" t="s">
        <v>9493</v>
      </c>
      <c r="R1227" t="s">
        <v>10340</v>
      </c>
      <c r="S1227" t="s">
        <v>61</v>
      </c>
      <c r="U1227" t="s">
        <v>9</v>
      </c>
      <c r="V1227" t="s">
        <v>2657</v>
      </c>
    </row>
    <row r="1228" spans="1:22" ht="15.75" thickBot="1" x14ac:dyDescent="0.3">
      <c r="A1228">
        <v>2927</v>
      </c>
      <c r="B1228" t="s">
        <v>1150</v>
      </c>
      <c r="D1228" t="s">
        <v>81</v>
      </c>
      <c r="E1228" s="6" t="s">
        <v>7102</v>
      </c>
      <c r="F1228" s="65">
        <v>27544</v>
      </c>
      <c r="G1228" s="70" t="str">
        <f t="shared" si="77"/>
        <v>30/05/1975</v>
      </c>
      <c r="H1228" s="68" t="str">
        <f t="shared" si="78"/>
        <v>30</v>
      </c>
      <c r="I1228" s="47" t="str">
        <f t="shared" si="80"/>
        <v>05</v>
      </c>
      <c r="J1228" s="47" t="str">
        <f t="shared" si="79"/>
        <v>1975</v>
      </c>
      <c r="K1228" s="47" t="str">
        <f>IFERROR(INDEX(Sheet1!$A$1:$E$2788,MATCH($F1228,Sheet1!$A$1:$A$2788,0),MATCH(K$1,Sheet1!$A$1:$E$1,0)),"")</f>
        <v/>
      </c>
      <c r="L1228" s="50" t="str">
        <f>IFERROR(INDEX(Sheet1!$A$1:$E$2788,MATCH($F1228,Sheet1!$A$1:$A$2788,0),MATCH(L$1,Sheet1!$A$1:$E$1,0)),"")</f>
        <v/>
      </c>
      <c r="M1228" s="25" t="str">
        <f>IFERROR(INDEX(Sheet1!$A$1:$E$2788,MATCH($F1228,Sheet1!$A$1:$A$2788,0),MATCH(M$1,Sheet1!$A$1:$E$1,0)),"")</f>
        <v/>
      </c>
      <c r="N1228" s="25" t="str">
        <f>IFERROR(INDEX(Sheet1!$A$1:$E$2788,MATCH($F1228,Sheet1!$A$1:$A$2788,0),MATCH(N$1,Sheet1!$A$1:$E$1,0)),"")</f>
        <v/>
      </c>
      <c r="O1228" s="44" t="str">
        <f>IFERROR(INDEX(Sheet1!$A$1:$G$2788,MATCH($F1228,Sheet1!$A$1:$A$2788,0),MATCH(O$1,Sheet1!$A$1:$G$1,0)),"")</f>
        <v/>
      </c>
      <c r="P1228" s="68" t="s">
        <v>10223</v>
      </c>
      <c r="Q1228" s="30" t="s">
        <v>9246</v>
      </c>
      <c r="R1228" t="s">
        <v>10340</v>
      </c>
      <c r="S1228" t="s">
        <v>61</v>
      </c>
      <c r="U1228" t="s">
        <v>9</v>
      </c>
      <c r="V1228" t="s">
        <v>2655</v>
      </c>
    </row>
    <row r="1229" spans="1:22" ht="15.75" thickBot="1" x14ac:dyDescent="0.3">
      <c r="A1229">
        <v>2925</v>
      </c>
      <c r="B1229" t="s">
        <v>1150</v>
      </c>
      <c r="D1229" t="s">
        <v>81</v>
      </c>
      <c r="E1229" s="6" t="s">
        <v>4706</v>
      </c>
      <c r="F1229" s="65">
        <v>27548</v>
      </c>
      <c r="G1229" s="70" t="str">
        <f t="shared" si="77"/>
        <v>03/06/1975</v>
      </c>
      <c r="H1229" s="68" t="str">
        <f t="shared" si="78"/>
        <v>03</v>
      </c>
      <c r="I1229" s="47" t="str">
        <f t="shared" si="80"/>
        <v>06</v>
      </c>
      <c r="J1229" s="47" t="str">
        <f t="shared" si="79"/>
        <v>1975</v>
      </c>
      <c r="K1229" s="47" t="str">
        <f>IFERROR(INDEX(Sheet1!$A$1:$E$2788,MATCH($F1229,Sheet1!$A$1:$A$2788,0),MATCH(K$1,Sheet1!$A$1:$E$1,0)),"")</f>
        <v/>
      </c>
      <c r="L1229" s="50" t="str">
        <f>IFERROR(INDEX(Sheet1!$A$1:$E$2788,MATCH($F1229,Sheet1!$A$1:$A$2788,0),MATCH(L$1,Sheet1!$A$1:$E$1,0)),"")</f>
        <v/>
      </c>
      <c r="M1229" s="25" t="str">
        <f>IFERROR(INDEX(Sheet1!$A$1:$E$2788,MATCH($F1229,Sheet1!$A$1:$A$2788,0),MATCH(M$1,Sheet1!$A$1:$E$1,0)),"")</f>
        <v/>
      </c>
      <c r="N1229" s="25" t="str">
        <f>IFERROR(INDEX(Sheet1!$A$1:$E$2788,MATCH($F1229,Sheet1!$A$1:$A$2788,0),MATCH(N$1,Sheet1!$A$1:$E$1,0)),"")</f>
        <v/>
      </c>
      <c r="O1229" s="44" t="str">
        <f>IFERROR(INDEX(Sheet1!$A$1:$G$2788,MATCH($F1229,Sheet1!$A$1:$A$2788,0),MATCH(O$1,Sheet1!$A$1:$G$1,0)),"")</f>
        <v/>
      </c>
      <c r="P1229" s="68" t="s">
        <v>10223</v>
      </c>
      <c r="Q1229" s="30" t="s">
        <v>9173</v>
      </c>
      <c r="R1229" t="s">
        <v>10340</v>
      </c>
      <c r="S1229" t="s">
        <v>61</v>
      </c>
      <c r="U1229" t="s">
        <v>9</v>
      </c>
      <c r="V1229" t="s">
        <v>2654</v>
      </c>
    </row>
    <row r="1230" spans="1:22" ht="15.75" thickBot="1" x14ac:dyDescent="0.3">
      <c r="A1230">
        <v>2926</v>
      </c>
      <c r="B1230" t="s">
        <v>1150</v>
      </c>
      <c r="D1230" t="s">
        <v>1123</v>
      </c>
      <c r="E1230" s="6" t="s">
        <v>4705</v>
      </c>
      <c r="F1230" s="65">
        <v>27548</v>
      </c>
      <c r="G1230" s="70" t="str">
        <f t="shared" si="77"/>
        <v>03/06/1975</v>
      </c>
      <c r="H1230" s="68" t="str">
        <f t="shared" si="78"/>
        <v>03</v>
      </c>
      <c r="I1230" s="47" t="str">
        <f t="shared" si="80"/>
        <v>06</v>
      </c>
      <c r="J1230" s="47" t="str">
        <f t="shared" si="79"/>
        <v>1975</v>
      </c>
      <c r="K1230" s="47" t="str">
        <f>IFERROR(INDEX(Sheet1!$A$1:$E$2788,MATCH($F1230,Sheet1!$A$1:$A$2788,0),MATCH(K$1,Sheet1!$A$1:$E$1,0)),"")</f>
        <v/>
      </c>
      <c r="L1230" s="50" t="str">
        <f>IFERROR(INDEX(Sheet1!$A$1:$E$2788,MATCH($F1230,Sheet1!$A$1:$A$2788,0),MATCH(L$1,Sheet1!$A$1:$E$1,0)),"")</f>
        <v/>
      </c>
      <c r="M1230" s="25" t="str">
        <f>IFERROR(INDEX(Sheet1!$A$1:$E$2788,MATCH($F1230,Sheet1!$A$1:$A$2788,0),MATCH(M$1,Sheet1!$A$1:$E$1,0)),"")</f>
        <v/>
      </c>
      <c r="N1230" s="25" t="str">
        <f>IFERROR(INDEX(Sheet1!$A$1:$E$2788,MATCH($F1230,Sheet1!$A$1:$A$2788,0),MATCH(N$1,Sheet1!$A$1:$E$1,0)),"")</f>
        <v/>
      </c>
      <c r="O1230" s="44" t="str">
        <f>IFERROR(INDEX(Sheet1!$A$1:$G$2788,MATCH($F1230,Sheet1!$A$1:$A$2788,0),MATCH(O$1,Sheet1!$A$1:$G$1,0)),"")</f>
        <v/>
      </c>
      <c r="P1230" s="68" t="s">
        <v>10223</v>
      </c>
      <c r="Q1230" s="30" t="s">
        <v>8992</v>
      </c>
      <c r="R1230" t="s">
        <v>10340</v>
      </c>
      <c r="S1230" t="s">
        <v>61</v>
      </c>
      <c r="U1230" t="s">
        <v>33</v>
      </c>
      <c r="V1230" t="s">
        <v>7817</v>
      </c>
    </row>
    <row r="1231" spans="1:22" ht="15.75" thickBot="1" x14ac:dyDescent="0.3">
      <c r="A1231">
        <v>2924</v>
      </c>
      <c r="B1231" t="s">
        <v>1150</v>
      </c>
      <c r="D1231" t="s">
        <v>1151</v>
      </c>
      <c r="E1231" s="6" t="s">
        <v>6264</v>
      </c>
      <c r="F1231" s="65">
        <v>27550</v>
      </c>
      <c r="G1231" s="70" t="str">
        <f t="shared" si="77"/>
        <v>05/06/1975</v>
      </c>
      <c r="H1231" s="68" t="str">
        <f t="shared" si="78"/>
        <v>05</v>
      </c>
      <c r="I1231" s="47" t="str">
        <f t="shared" si="80"/>
        <v>06</v>
      </c>
      <c r="J1231" s="47" t="str">
        <f t="shared" si="79"/>
        <v>1975</v>
      </c>
      <c r="K1231" s="47" t="str">
        <f>IFERROR(INDEX(Sheet1!$A$1:$E$2788,MATCH($F1231,Sheet1!$A$1:$A$2788,0),MATCH(K$1,Sheet1!$A$1:$E$1,0)),"")</f>
        <v/>
      </c>
      <c r="L1231" s="50" t="str">
        <f>IFERROR(INDEX(Sheet1!$A$1:$E$2788,MATCH($F1231,Sheet1!$A$1:$A$2788,0),MATCH(L$1,Sheet1!$A$1:$E$1,0)),"")</f>
        <v/>
      </c>
      <c r="M1231" s="25" t="str">
        <f>IFERROR(INDEX(Sheet1!$A$1:$E$2788,MATCH($F1231,Sheet1!$A$1:$A$2788,0),MATCH(M$1,Sheet1!$A$1:$E$1,0)),"")</f>
        <v/>
      </c>
      <c r="N1231" s="25" t="str">
        <f>IFERROR(INDEX(Sheet1!$A$1:$E$2788,MATCH($F1231,Sheet1!$A$1:$A$2788,0),MATCH(N$1,Sheet1!$A$1:$E$1,0)),"")</f>
        <v/>
      </c>
      <c r="O1231" s="44" t="str">
        <f>IFERROR(INDEX(Sheet1!$A$1:$G$2788,MATCH($F1231,Sheet1!$A$1:$A$2788,0),MATCH(O$1,Sheet1!$A$1:$G$1,0)),"")</f>
        <v/>
      </c>
      <c r="P1231" s="68" t="s">
        <v>10223</v>
      </c>
      <c r="Q1231" s="30" t="s">
        <v>9495</v>
      </c>
      <c r="R1231" t="s">
        <v>10340</v>
      </c>
      <c r="S1231" t="s">
        <v>61</v>
      </c>
      <c r="U1231" t="s">
        <v>9</v>
      </c>
      <c r="V1231" t="s">
        <v>2653</v>
      </c>
    </row>
    <row r="1232" spans="1:22" ht="15.75" thickBot="1" x14ac:dyDescent="0.3">
      <c r="A1232">
        <v>2923</v>
      </c>
      <c r="B1232" t="s">
        <v>1345</v>
      </c>
      <c r="D1232" t="s">
        <v>178</v>
      </c>
      <c r="E1232" s="6" t="s">
        <v>8608</v>
      </c>
      <c r="F1232" s="65">
        <v>27553</v>
      </c>
      <c r="G1232" s="70" t="str">
        <f t="shared" si="77"/>
        <v>08/06/1975</v>
      </c>
      <c r="H1232" s="68" t="str">
        <f t="shared" si="78"/>
        <v>08</v>
      </c>
      <c r="I1232" s="47" t="str">
        <f t="shared" si="80"/>
        <v>06</v>
      </c>
      <c r="J1232" s="47" t="str">
        <f t="shared" si="79"/>
        <v>1975</v>
      </c>
      <c r="K1232" s="47" t="str">
        <f>IFERROR(INDEX(Sheet1!$A$1:$E$2788,MATCH($F1232,Sheet1!$A$1:$A$2788,0),MATCH(K$1,Sheet1!$A$1:$E$1,0)),"")</f>
        <v/>
      </c>
      <c r="L1232" s="50" t="str">
        <f>IFERROR(INDEX(Sheet1!$A$1:$E$2788,MATCH($F1232,Sheet1!$A$1:$A$2788,0),MATCH(L$1,Sheet1!$A$1:$E$1,0)),"")</f>
        <v/>
      </c>
      <c r="M1232" s="25" t="str">
        <f>IFERROR(INDEX(Sheet1!$A$1:$E$2788,MATCH($F1232,Sheet1!$A$1:$A$2788,0),MATCH(M$1,Sheet1!$A$1:$E$1,0)),"")</f>
        <v/>
      </c>
      <c r="N1232" s="25" t="str">
        <f>IFERROR(INDEX(Sheet1!$A$1:$E$2788,MATCH($F1232,Sheet1!$A$1:$A$2788,0),MATCH(N$1,Sheet1!$A$1:$E$1,0)),"")</f>
        <v/>
      </c>
      <c r="O1232" s="44" t="str">
        <f>IFERROR(INDEX(Sheet1!$A$1:$G$2788,MATCH($F1232,Sheet1!$A$1:$A$2788,0),MATCH(O$1,Sheet1!$A$1:$G$1,0)),"")</f>
        <v/>
      </c>
      <c r="P1232" s="50" t="s">
        <v>10217</v>
      </c>
      <c r="Q1232" s="30" t="s">
        <v>9064</v>
      </c>
      <c r="R1232" t="s">
        <v>10340</v>
      </c>
      <c r="S1232" t="s">
        <v>61</v>
      </c>
      <c r="U1232" t="s">
        <v>9</v>
      </c>
      <c r="V1232" t="s">
        <v>2652</v>
      </c>
    </row>
    <row r="1233" spans="1:22" ht="15.75" thickBot="1" x14ac:dyDescent="0.3">
      <c r="A1233">
        <v>2922</v>
      </c>
      <c r="B1233" t="s">
        <v>1150</v>
      </c>
      <c r="D1233" t="s">
        <v>81</v>
      </c>
      <c r="E1233" s="6" t="s">
        <v>6265</v>
      </c>
      <c r="F1233" s="65">
        <v>27557</v>
      </c>
      <c r="G1233" s="70" t="str">
        <f t="shared" si="77"/>
        <v>12/06/1975</v>
      </c>
      <c r="H1233" s="68" t="str">
        <f t="shared" si="78"/>
        <v>12</v>
      </c>
      <c r="I1233" s="47" t="str">
        <f t="shared" si="80"/>
        <v>06</v>
      </c>
      <c r="J1233" s="47" t="str">
        <f t="shared" si="79"/>
        <v>1975</v>
      </c>
      <c r="K1233" s="47" t="str">
        <f>IFERROR(INDEX(Sheet1!$A$1:$E$2788,MATCH($F1233,Sheet1!$A$1:$A$2788,0),MATCH(K$1,Sheet1!$A$1:$E$1,0)),"")</f>
        <v/>
      </c>
      <c r="L1233" s="50" t="str">
        <f>IFERROR(INDEX(Sheet1!$A$1:$E$2788,MATCH($F1233,Sheet1!$A$1:$A$2788,0),MATCH(L$1,Sheet1!$A$1:$E$1,0)),"")</f>
        <v/>
      </c>
      <c r="M1233" s="25" t="str">
        <f>IFERROR(INDEX(Sheet1!$A$1:$E$2788,MATCH($F1233,Sheet1!$A$1:$A$2788,0),MATCH(M$1,Sheet1!$A$1:$E$1,0)),"")</f>
        <v/>
      </c>
      <c r="N1233" s="25" t="str">
        <f>IFERROR(INDEX(Sheet1!$A$1:$E$2788,MATCH($F1233,Sheet1!$A$1:$A$2788,0),MATCH(N$1,Sheet1!$A$1:$E$1,0)),"")</f>
        <v/>
      </c>
      <c r="O1233" s="44" t="str">
        <f>IFERROR(INDEX(Sheet1!$A$1:$G$2788,MATCH($F1233,Sheet1!$A$1:$A$2788,0),MATCH(O$1,Sheet1!$A$1:$G$1,0)),"")</f>
        <v/>
      </c>
      <c r="P1233" s="68" t="s">
        <v>10223</v>
      </c>
      <c r="Q1233" s="30" t="s">
        <v>8938</v>
      </c>
      <c r="R1233" t="s">
        <v>10340</v>
      </c>
      <c r="S1233" t="s">
        <v>61</v>
      </c>
      <c r="U1233" t="s">
        <v>9</v>
      </c>
      <c r="V1233" t="s">
        <v>2651</v>
      </c>
    </row>
    <row r="1234" spans="1:22" ht="15.75" thickBot="1" x14ac:dyDescent="0.3">
      <c r="A1234">
        <v>2921</v>
      </c>
      <c r="B1234" t="s">
        <v>1330</v>
      </c>
      <c r="D1234" t="s">
        <v>2337</v>
      </c>
      <c r="E1234" s="6" t="s">
        <v>5465</v>
      </c>
      <c r="F1234" s="65">
        <v>27563</v>
      </c>
      <c r="G1234" s="70" t="str">
        <f t="shared" si="77"/>
        <v>18/06/1975</v>
      </c>
      <c r="H1234" s="68" t="str">
        <f t="shared" si="78"/>
        <v>18</v>
      </c>
      <c r="I1234" s="47" t="str">
        <f t="shared" si="80"/>
        <v>06</v>
      </c>
      <c r="J1234" s="47" t="str">
        <f t="shared" si="79"/>
        <v>1975</v>
      </c>
      <c r="K1234" s="47" t="str">
        <f>IFERROR(INDEX(Sheet1!$A$1:$E$2788,MATCH($F1234,Sheet1!$A$1:$A$2788,0),MATCH(K$1,Sheet1!$A$1:$E$1,0)),"")</f>
        <v/>
      </c>
      <c r="L1234" s="50" t="str">
        <f>IFERROR(INDEX(Sheet1!$A$1:$E$2788,MATCH($F1234,Sheet1!$A$1:$A$2788,0),MATCH(L$1,Sheet1!$A$1:$E$1,0)),"")</f>
        <v/>
      </c>
      <c r="M1234" s="25" t="str">
        <f>IFERROR(INDEX(Sheet1!$A$1:$E$2788,MATCH($F1234,Sheet1!$A$1:$A$2788,0),MATCH(M$1,Sheet1!$A$1:$E$1,0)),"")</f>
        <v/>
      </c>
      <c r="N1234" s="25" t="str">
        <f>IFERROR(INDEX(Sheet1!$A$1:$E$2788,MATCH($F1234,Sheet1!$A$1:$A$2788,0),MATCH(N$1,Sheet1!$A$1:$E$1,0)),"")</f>
        <v/>
      </c>
      <c r="O1234" s="44" t="str">
        <f>IFERROR(INDEX(Sheet1!$A$1:$G$2788,MATCH($F1234,Sheet1!$A$1:$A$2788,0),MATCH(O$1,Sheet1!$A$1:$G$1,0)),"")</f>
        <v/>
      </c>
      <c r="P1234" s="50" t="s">
        <v>10217</v>
      </c>
      <c r="Q1234" s="30" t="s">
        <v>8992</v>
      </c>
      <c r="R1234" t="s">
        <v>10319</v>
      </c>
      <c r="S1234" t="s">
        <v>61</v>
      </c>
      <c r="U1234" t="s">
        <v>9</v>
      </c>
      <c r="V1234" t="s">
        <v>2650</v>
      </c>
    </row>
    <row r="1235" spans="1:22" ht="15.75" thickBot="1" x14ac:dyDescent="0.3">
      <c r="A1235">
        <v>2920</v>
      </c>
      <c r="B1235" t="s">
        <v>1150</v>
      </c>
      <c r="D1235" t="s">
        <v>1151</v>
      </c>
      <c r="E1235" s="6" t="s">
        <v>7103</v>
      </c>
      <c r="F1235" s="65">
        <v>27565</v>
      </c>
      <c r="G1235" s="70" t="str">
        <f t="shared" si="77"/>
        <v>20/06/1975</v>
      </c>
      <c r="H1235" s="68" t="str">
        <f t="shared" si="78"/>
        <v>20</v>
      </c>
      <c r="I1235" s="47" t="str">
        <f t="shared" si="80"/>
        <v>06</v>
      </c>
      <c r="J1235" s="47" t="str">
        <f t="shared" si="79"/>
        <v>1975</v>
      </c>
      <c r="K1235" s="47" t="str">
        <f>IFERROR(INDEX(Sheet1!$A$1:$E$2788,MATCH($F1235,Sheet1!$A$1:$A$2788,0),MATCH(K$1,Sheet1!$A$1:$E$1,0)),"")</f>
        <v/>
      </c>
      <c r="L1235" s="50" t="str">
        <f>IFERROR(INDEX(Sheet1!$A$1:$E$2788,MATCH($F1235,Sheet1!$A$1:$A$2788,0),MATCH(L$1,Sheet1!$A$1:$E$1,0)),"")</f>
        <v/>
      </c>
      <c r="M1235" s="25" t="str">
        <f>IFERROR(INDEX(Sheet1!$A$1:$E$2788,MATCH($F1235,Sheet1!$A$1:$A$2788,0),MATCH(M$1,Sheet1!$A$1:$E$1,0)),"")</f>
        <v/>
      </c>
      <c r="N1235" s="25" t="str">
        <f>IFERROR(INDEX(Sheet1!$A$1:$E$2788,MATCH($F1235,Sheet1!$A$1:$A$2788,0),MATCH(N$1,Sheet1!$A$1:$E$1,0)),"")</f>
        <v/>
      </c>
      <c r="O1235" s="44" t="str">
        <f>IFERROR(INDEX(Sheet1!$A$1:$G$2788,MATCH($F1235,Sheet1!$A$1:$A$2788,0),MATCH(O$1,Sheet1!$A$1:$G$1,0)),"")</f>
        <v/>
      </c>
      <c r="P1235" s="68" t="s">
        <v>10223</v>
      </c>
      <c r="Q1235" s="30" t="s">
        <v>9496</v>
      </c>
      <c r="R1235" t="s">
        <v>10340</v>
      </c>
      <c r="S1235" t="s">
        <v>61</v>
      </c>
      <c r="U1235" t="s">
        <v>9</v>
      </c>
      <c r="V1235" t="s">
        <v>2649</v>
      </c>
    </row>
    <row r="1236" spans="1:22" ht="15.75" thickBot="1" x14ac:dyDescent="0.3">
      <c r="A1236">
        <v>2919</v>
      </c>
      <c r="B1236" t="s">
        <v>1150</v>
      </c>
      <c r="D1236" t="s">
        <v>101</v>
      </c>
      <c r="E1236" s="6" t="s">
        <v>4707</v>
      </c>
      <c r="F1236" s="65">
        <v>27569</v>
      </c>
      <c r="G1236" s="70" t="str">
        <f t="shared" si="77"/>
        <v>24/06/1975</v>
      </c>
      <c r="H1236" s="68" t="str">
        <f t="shared" si="78"/>
        <v>24</v>
      </c>
      <c r="I1236" s="47" t="str">
        <f t="shared" si="80"/>
        <v>06</v>
      </c>
      <c r="J1236" s="47" t="str">
        <f t="shared" si="79"/>
        <v>1975</v>
      </c>
      <c r="K1236" s="47" t="str">
        <f>IFERROR(INDEX(Sheet1!$A$1:$E$2788,MATCH($F1236,Sheet1!$A$1:$A$2788,0),MATCH(K$1,Sheet1!$A$1:$E$1,0)),"")</f>
        <v/>
      </c>
      <c r="L1236" s="50" t="str">
        <f>IFERROR(INDEX(Sheet1!$A$1:$E$2788,MATCH($F1236,Sheet1!$A$1:$A$2788,0),MATCH(L$1,Sheet1!$A$1:$E$1,0)),"")</f>
        <v/>
      </c>
      <c r="M1236" s="25" t="str">
        <f>IFERROR(INDEX(Sheet1!$A$1:$E$2788,MATCH($F1236,Sheet1!$A$1:$A$2788,0),MATCH(M$1,Sheet1!$A$1:$E$1,0)),"")</f>
        <v/>
      </c>
      <c r="N1236" s="25" t="str">
        <f>IFERROR(INDEX(Sheet1!$A$1:$E$2788,MATCH($F1236,Sheet1!$A$1:$A$2788,0),MATCH(N$1,Sheet1!$A$1:$E$1,0)),"")</f>
        <v/>
      </c>
      <c r="O1236" s="44" t="str">
        <f>IFERROR(INDEX(Sheet1!$A$1:$G$2788,MATCH($F1236,Sheet1!$A$1:$A$2788,0),MATCH(O$1,Sheet1!$A$1:$G$1,0)),"")</f>
        <v/>
      </c>
      <c r="P1236" s="68" t="s">
        <v>10223</v>
      </c>
      <c r="Q1236" s="30" t="s">
        <v>9260</v>
      </c>
      <c r="R1236" t="s">
        <v>10319</v>
      </c>
      <c r="S1236" t="s">
        <v>61</v>
      </c>
      <c r="U1236" t="s">
        <v>9</v>
      </c>
      <c r="V1236" t="s">
        <v>2648</v>
      </c>
    </row>
    <row r="1237" spans="1:22" ht="15.75" thickBot="1" x14ac:dyDescent="0.3">
      <c r="A1237">
        <v>2918</v>
      </c>
      <c r="B1237" t="s">
        <v>1150</v>
      </c>
      <c r="D1237" t="s">
        <v>81</v>
      </c>
      <c r="E1237" s="6" t="s">
        <v>5466</v>
      </c>
      <c r="F1237" s="65">
        <v>27570</v>
      </c>
      <c r="G1237" s="70" t="str">
        <f t="shared" si="77"/>
        <v>25/06/1975</v>
      </c>
      <c r="H1237" s="68" t="str">
        <f t="shared" si="78"/>
        <v>25</v>
      </c>
      <c r="I1237" s="47" t="str">
        <f t="shared" si="80"/>
        <v>06</v>
      </c>
      <c r="J1237" s="47" t="str">
        <f t="shared" si="79"/>
        <v>1975</v>
      </c>
      <c r="K1237" s="47" t="str">
        <f>IFERROR(INDEX(Sheet1!$A$1:$E$2788,MATCH($F1237,Sheet1!$A$1:$A$2788,0),MATCH(K$1,Sheet1!$A$1:$E$1,0)),"")</f>
        <v/>
      </c>
      <c r="L1237" s="50" t="str">
        <f>IFERROR(INDEX(Sheet1!$A$1:$E$2788,MATCH($F1237,Sheet1!$A$1:$A$2788,0),MATCH(L$1,Sheet1!$A$1:$E$1,0)),"")</f>
        <v/>
      </c>
      <c r="M1237" s="25" t="str">
        <f>IFERROR(INDEX(Sheet1!$A$1:$E$2788,MATCH($F1237,Sheet1!$A$1:$A$2788,0),MATCH(M$1,Sheet1!$A$1:$E$1,0)),"")</f>
        <v/>
      </c>
      <c r="N1237" s="25" t="str">
        <f>IFERROR(INDEX(Sheet1!$A$1:$E$2788,MATCH($F1237,Sheet1!$A$1:$A$2788,0),MATCH(N$1,Sheet1!$A$1:$E$1,0)),"")</f>
        <v/>
      </c>
      <c r="O1237" s="44" t="str">
        <f>IFERROR(INDEX(Sheet1!$A$1:$G$2788,MATCH($F1237,Sheet1!$A$1:$A$2788,0),MATCH(O$1,Sheet1!$A$1:$G$1,0)),"")</f>
        <v/>
      </c>
      <c r="P1237" s="68" t="s">
        <v>10223</v>
      </c>
      <c r="Q1237" s="30" t="s">
        <v>9255</v>
      </c>
      <c r="R1237" t="s">
        <v>10340</v>
      </c>
      <c r="S1237" t="s">
        <v>61</v>
      </c>
      <c r="U1237" t="s">
        <v>9</v>
      </c>
      <c r="V1237" t="s">
        <v>2647</v>
      </c>
    </row>
    <row r="1238" spans="1:22" ht="15.75" thickBot="1" x14ac:dyDescent="0.3">
      <c r="A1238">
        <v>2917</v>
      </c>
      <c r="B1238" t="s">
        <v>1150</v>
      </c>
      <c r="D1238" t="s">
        <v>1151</v>
      </c>
      <c r="E1238" s="6" t="s">
        <v>7104</v>
      </c>
      <c r="F1238" s="65">
        <v>27572</v>
      </c>
      <c r="G1238" s="70" t="str">
        <f t="shared" si="77"/>
        <v>27/06/1975</v>
      </c>
      <c r="H1238" s="68" t="str">
        <f t="shared" si="78"/>
        <v>27</v>
      </c>
      <c r="I1238" s="47" t="str">
        <f t="shared" si="80"/>
        <v>06</v>
      </c>
      <c r="J1238" s="47" t="str">
        <f t="shared" si="79"/>
        <v>1975</v>
      </c>
      <c r="K1238" s="47" t="str">
        <f>IFERROR(INDEX(Sheet1!$A$1:$E$2788,MATCH($F1238,Sheet1!$A$1:$A$2788,0),MATCH(K$1,Sheet1!$A$1:$E$1,0)),"")</f>
        <v/>
      </c>
      <c r="L1238" s="50" t="str">
        <f>IFERROR(INDEX(Sheet1!$A$1:$E$2788,MATCH($F1238,Sheet1!$A$1:$A$2788,0),MATCH(L$1,Sheet1!$A$1:$E$1,0)),"")</f>
        <v/>
      </c>
      <c r="M1238" s="25" t="str">
        <f>IFERROR(INDEX(Sheet1!$A$1:$E$2788,MATCH($F1238,Sheet1!$A$1:$A$2788,0),MATCH(M$1,Sheet1!$A$1:$E$1,0)),"")</f>
        <v/>
      </c>
      <c r="N1238" s="25" t="str">
        <f>IFERROR(INDEX(Sheet1!$A$1:$E$2788,MATCH($F1238,Sheet1!$A$1:$A$2788,0),MATCH(N$1,Sheet1!$A$1:$E$1,0)),"")</f>
        <v/>
      </c>
      <c r="O1238" s="44" t="str">
        <f>IFERROR(INDEX(Sheet1!$A$1:$G$2788,MATCH($F1238,Sheet1!$A$1:$A$2788,0),MATCH(O$1,Sheet1!$A$1:$G$1,0)),"")</f>
        <v/>
      </c>
      <c r="P1238" s="68" t="s">
        <v>10223</v>
      </c>
      <c r="Q1238" s="30" t="s">
        <v>8862</v>
      </c>
      <c r="R1238" t="s">
        <v>10340</v>
      </c>
      <c r="S1238" t="s">
        <v>61</v>
      </c>
      <c r="U1238" t="s">
        <v>9</v>
      </c>
      <c r="V1238" t="s">
        <v>2646</v>
      </c>
    </row>
    <row r="1239" spans="1:22" ht="15.75" thickBot="1" x14ac:dyDescent="0.3">
      <c r="A1239">
        <v>2916</v>
      </c>
      <c r="B1239" t="s">
        <v>1150</v>
      </c>
      <c r="D1239" t="s">
        <v>1151</v>
      </c>
      <c r="E1239" s="6" t="s">
        <v>6266</v>
      </c>
      <c r="F1239" s="65">
        <v>27578</v>
      </c>
      <c r="G1239" s="70" t="str">
        <f t="shared" si="77"/>
        <v>03/07/1975</v>
      </c>
      <c r="H1239" s="68" t="str">
        <f t="shared" si="78"/>
        <v>03</v>
      </c>
      <c r="I1239" s="47" t="str">
        <f t="shared" si="80"/>
        <v>07</v>
      </c>
      <c r="J1239" s="47" t="str">
        <f t="shared" si="79"/>
        <v>1975</v>
      </c>
      <c r="K1239" s="47" t="str">
        <f>IFERROR(INDEX(Sheet1!$A$1:$E$2788,MATCH($F1239,Sheet1!$A$1:$A$2788,0),MATCH(K$1,Sheet1!$A$1:$E$1,0)),"")</f>
        <v/>
      </c>
      <c r="L1239" s="50" t="str">
        <f>IFERROR(INDEX(Sheet1!$A$1:$E$2788,MATCH($F1239,Sheet1!$A$1:$A$2788,0),MATCH(L$1,Sheet1!$A$1:$E$1,0)),"")</f>
        <v/>
      </c>
      <c r="M1239" s="25" t="str">
        <f>IFERROR(INDEX(Sheet1!$A$1:$E$2788,MATCH($F1239,Sheet1!$A$1:$A$2788,0),MATCH(M$1,Sheet1!$A$1:$E$1,0)),"")</f>
        <v/>
      </c>
      <c r="N1239" s="25" t="str">
        <f>IFERROR(INDEX(Sheet1!$A$1:$E$2788,MATCH($F1239,Sheet1!$A$1:$A$2788,0),MATCH(N$1,Sheet1!$A$1:$E$1,0)),"")</f>
        <v/>
      </c>
      <c r="O1239" s="44" t="str">
        <f>IFERROR(INDEX(Sheet1!$A$1:$G$2788,MATCH($F1239,Sheet1!$A$1:$A$2788,0),MATCH(O$1,Sheet1!$A$1:$G$1,0)),"")</f>
        <v/>
      </c>
      <c r="P1239" s="68" t="s">
        <v>10223</v>
      </c>
      <c r="Q1239" s="30" t="s">
        <v>9315</v>
      </c>
      <c r="R1239" t="s">
        <v>10340</v>
      </c>
      <c r="S1239" t="s">
        <v>61</v>
      </c>
      <c r="U1239" t="s">
        <v>9</v>
      </c>
      <c r="V1239" t="s">
        <v>2645</v>
      </c>
    </row>
    <row r="1240" spans="1:22" ht="15.75" thickBot="1" x14ac:dyDescent="0.3">
      <c r="A1240">
        <v>2915</v>
      </c>
      <c r="B1240" t="s">
        <v>1150</v>
      </c>
      <c r="D1240" t="s">
        <v>687</v>
      </c>
      <c r="E1240" s="6" t="s">
        <v>7105</v>
      </c>
      <c r="F1240" s="65">
        <v>27579</v>
      </c>
      <c r="G1240" s="70" t="str">
        <f t="shared" si="77"/>
        <v>04/07/1975</v>
      </c>
      <c r="H1240" s="68" t="str">
        <f t="shared" si="78"/>
        <v>04</v>
      </c>
      <c r="I1240" s="47" t="str">
        <f t="shared" si="80"/>
        <v>07</v>
      </c>
      <c r="J1240" s="47" t="str">
        <f t="shared" si="79"/>
        <v>1975</v>
      </c>
      <c r="K1240" s="47" t="str">
        <f>IFERROR(INDEX(Sheet1!$A$1:$E$2788,MATCH($F1240,Sheet1!$A$1:$A$2788,0),MATCH(K$1,Sheet1!$A$1:$E$1,0)),"")</f>
        <v/>
      </c>
      <c r="L1240" s="50" t="str">
        <f>IFERROR(INDEX(Sheet1!$A$1:$E$2788,MATCH($F1240,Sheet1!$A$1:$A$2788,0),MATCH(L$1,Sheet1!$A$1:$E$1,0)),"")</f>
        <v/>
      </c>
      <c r="M1240" s="25" t="str">
        <f>IFERROR(INDEX(Sheet1!$A$1:$E$2788,MATCH($F1240,Sheet1!$A$1:$A$2788,0),MATCH(M$1,Sheet1!$A$1:$E$1,0)),"")</f>
        <v/>
      </c>
      <c r="N1240" s="25" t="str">
        <f>IFERROR(INDEX(Sheet1!$A$1:$E$2788,MATCH($F1240,Sheet1!$A$1:$A$2788,0),MATCH(N$1,Sheet1!$A$1:$E$1,0)),"")</f>
        <v/>
      </c>
      <c r="O1240" s="44" t="str">
        <f>IFERROR(INDEX(Sheet1!$A$1:$G$2788,MATCH($F1240,Sheet1!$A$1:$A$2788,0),MATCH(O$1,Sheet1!$A$1:$G$1,0)),"")</f>
        <v/>
      </c>
      <c r="P1240" s="68" t="s">
        <v>10223</v>
      </c>
      <c r="Q1240" s="30" t="s">
        <v>8971</v>
      </c>
      <c r="R1240" t="s">
        <v>10340</v>
      </c>
      <c r="S1240" t="s">
        <v>61</v>
      </c>
      <c r="U1240" t="s">
        <v>9</v>
      </c>
      <c r="V1240" t="s">
        <v>2644</v>
      </c>
    </row>
    <row r="1241" spans="1:22" ht="15.75" thickBot="1" x14ac:dyDescent="0.3">
      <c r="A1241">
        <v>2914</v>
      </c>
      <c r="B1241" t="s">
        <v>1150</v>
      </c>
      <c r="D1241" t="s">
        <v>1151</v>
      </c>
      <c r="E1241" s="6" t="s">
        <v>4708</v>
      </c>
      <c r="F1241" s="65">
        <v>27583</v>
      </c>
      <c r="G1241" s="70" t="str">
        <f t="shared" si="77"/>
        <v>08/07/1975</v>
      </c>
      <c r="H1241" s="68" t="str">
        <f t="shared" si="78"/>
        <v>08</v>
      </c>
      <c r="I1241" s="47" t="str">
        <f t="shared" si="80"/>
        <v>07</v>
      </c>
      <c r="J1241" s="47" t="str">
        <f t="shared" si="79"/>
        <v>1975</v>
      </c>
      <c r="K1241" s="47" t="str">
        <f>IFERROR(INDEX(Sheet1!$A$1:$E$2788,MATCH($F1241,Sheet1!$A$1:$A$2788,0),MATCH(K$1,Sheet1!$A$1:$E$1,0)),"")</f>
        <v/>
      </c>
      <c r="L1241" s="50" t="str">
        <f>IFERROR(INDEX(Sheet1!$A$1:$E$2788,MATCH($F1241,Sheet1!$A$1:$A$2788,0),MATCH(L$1,Sheet1!$A$1:$E$1,0)),"")</f>
        <v/>
      </c>
      <c r="M1241" s="25" t="str">
        <f>IFERROR(INDEX(Sheet1!$A$1:$E$2788,MATCH($F1241,Sheet1!$A$1:$A$2788,0),MATCH(M$1,Sheet1!$A$1:$E$1,0)),"")</f>
        <v/>
      </c>
      <c r="N1241" s="25" t="str">
        <f>IFERROR(INDEX(Sheet1!$A$1:$E$2788,MATCH($F1241,Sheet1!$A$1:$A$2788,0),MATCH(N$1,Sheet1!$A$1:$E$1,0)),"")</f>
        <v/>
      </c>
      <c r="O1241" s="44" t="str">
        <f>IFERROR(INDEX(Sheet1!$A$1:$G$2788,MATCH($F1241,Sheet1!$A$1:$A$2788,0),MATCH(O$1,Sheet1!$A$1:$G$1,0)),"")</f>
        <v/>
      </c>
      <c r="P1241" s="68" t="s">
        <v>10223</v>
      </c>
      <c r="Q1241" s="30" t="s">
        <v>9497</v>
      </c>
      <c r="R1241" t="s">
        <v>10340</v>
      </c>
      <c r="S1241" t="s">
        <v>61</v>
      </c>
      <c r="U1241" t="s">
        <v>9</v>
      </c>
      <c r="V1241" t="s">
        <v>2643</v>
      </c>
    </row>
    <row r="1242" spans="1:22" ht="15.75" thickBot="1" x14ac:dyDescent="0.3">
      <c r="A1242">
        <v>2913</v>
      </c>
      <c r="B1242" t="s">
        <v>1150</v>
      </c>
      <c r="D1242" t="s">
        <v>1151</v>
      </c>
      <c r="E1242" s="6" t="s">
        <v>7106</v>
      </c>
      <c r="F1242" s="65">
        <v>27586</v>
      </c>
      <c r="G1242" s="70" t="str">
        <f t="shared" si="77"/>
        <v>11/07/1975</v>
      </c>
      <c r="H1242" s="68" t="str">
        <f t="shared" si="78"/>
        <v>11</v>
      </c>
      <c r="I1242" s="47" t="str">
        <f t="shared" si="80"/>
        <v>07</v>
      </c>
      <c r="J1242" s="47" t="str">
        <f t="shared" si="79"/>
        <v>1975</v>
      </c>
      <c r="K1242" s="47" t="str">
        <f>IFERROR(INDEX(Sheet1!$A$1:$E$2788,MATCH($F1242,Sheet1!$A$1:$A$2788,0),MATCH(K$1,Sheet1!$A$1:$E$1,0)),"")</f>
        <v/>
      </c>
      <c r="L1242" s="50" t="str">
        <f>IFERROR(INDEX(Sheet1!$A$1:$E$2788,MATCH($F1242,Sheet1!$A$1:$A$2788,0),MATCH(L$1,Sheet1!$A$1:$E$1,0)),"")</f>
        <v/>
      </c>
      <c r="M1242" s="25" t="str">
        <f>IFERROR(INDEX(Sheet1!$A$1:$E$2788,MATCH($F1242,Sheet1!$A$1:$A$2788,0),MATCH(M$1,Sheet1!$A$1:$E$1,0)),"")</f>
        <v/>
      </c>
      <c r="N1242" s="25" t="str">
        <f>IFERROR(INDEX(Sheet1!$A$1:$E$2788,MATCH($F1242,Sheet1!$A$1:$A$2788,0),MATCH(N$1,Sheet1!$A$1:$E$1,0)),"")</f>
        <v/>
      </c>
      <c r="O1242" s="44" t="str">
        <f>IFERROR(INDEX(Sheet1!$A$1:$G$2788,MATCH($F1242,Sheet1!$A$1:$A$2788,0),MATCH(O$1,Sheet1!$A$1:$G$1,0)),"")</f>
        <v/>
      </c>
      <c r="P1242" s="68" t="s">
        <v>10223</v>
      </c>
      <c r="Q1242" s="30" t="s">
        <v>9393</v>
      </c>
      <c r="R1242" t="s">
        <v>10340</v>
      </c>
      <c r="S1242" t="s">
        <v>61</v>
      </c>
      <c r="U1242" t="s">
        <v>9</v>
      </c>
      <c r="V1242" t="s">
        <v>2642</v>
      </c>
    </row>
    <row r="1243" spans="1:22" ht="15.75" thickBot="1" x14ac:dyDescent="0.3">
      <c r="A1243">
        <v>2911</v>
      </c>
      <c r="B1243" t="s">
        <v>649</v>
      </c>
      <c r="D1243" t="s">
        <v>703</v>
      </c>
      <c r="E1243" s="6" t="s">
        <v>4710</v>
      </c>
      <c r="F1243" s="65">
        <v>27590</v>
      </c>
      <c r="G1243" s="70" t="str">
        <f t="shared" si="77"/>
        <v>15/07/1975</v>
      </c>
      <c r="H1243" s="68" t="str">
        <f t="shared" si="78"/>
        <v>15</v>
      </c>
      <c r="I1243" s="47" t="str">
        <f t="shared" si="80"/>
        <v>07</v>
      </c>
      <c r="J1243" s="47" t="str">
        <f t="shared" si="79"/>
        <v>1975</v>
      </c>
      <c r="K1243" s="47" t="str">
        <f>IFERROR(INDEX(Sheet1!$A$1:$E$2788,MATCH($F1243,Sheet1!$A$1:$A$2788,0),MATCH(K$1,Sheet1!$A$1:$E$1,0)),"")</f>
        <v/>
      </c>
      <c r="L1243" s="50" t="str">
        <f>IFERROR(INDEX(Sheet1!$A$1:$E$2788,MATCH($F1243,Sheet1!$A$1:$A$2788,0),MATCH(L$1,Sheet1!$A$1:$E$1,0)),"")</f>
        <v/>
      </c>
      <c r="M1243" s="25" t="str">
        <f>IFERROR(INDEX(Sheet1!$A$1:$E$2788,MATCH($F1243,Sheet1!$A$1:$A$2788,0),MATCH(M$1,Sheet1!$A$1:$E$1,0)),"")</f>
        <v/>
      </c>
      <c r="N1243" s="25" t="str">
        <f>IFERROR(INDEX(Sheet1!$A$1:$E$2788,MATCH($F1243,Sheet1!$A$1:$A$2788,0),MATCH(N$1,Sheet1!$A$1:$E$1,0)),"")</f>
        <v/>
      </c>
      <c r="O1243" s="44" t="str">
        <f>IFERROR(INDEX(Sheet1!$A$1:$G$2788,MATCH($F1243,Sheet1!$A$1:$A$2788,0),MATCH(O$1,Sheet1!$A$1:$G$1,0)),"")</f>
        <v/>
      </c>
      <c r="P1243" s="50" t="s">
        <v>10217</v>
      </c>
      <c r="Q1243" s="30" t="s">
        <v>8889</v>
      </c>
      <c r="R1243" t="s">
        <v>10340</v>
      </c>
      <c r="S1243" t="s">
        <v>61</v>
      </c>
      <c r="U1243" t="s">
        <v>9</v>
      </c>
      <c r="V1243" t="s">
        <v>7818</v>
      </c>
    </row>
    <row r="1244" spans="1:22" ht="15.75" thickBot="1" x14ac:dyDescent="0.3">
      <c r="A1244">
        <v>2912</v>
      </c>
      <c r="B1244" t="s">
        <v>1150</v>
      </c>
      <c r="D1244" t="s">
        <v>140</v>
      </c>
      <c r="E1244" s="6" t="s">
        <v>4709</v>
      </c>
      <c r="F1244" s="65">
        <v>27590</v>
      </c>
      <c r="G1244" s="70" t="str">
        <f t="shared" si="77"/>
        <v>15/07/1975</v>
      </c>
      <c r="H1244" s="68" t="str">
        <f t="shared" si="78"/>
        <v>15</v>
      </c>
      <c r="I1244" s="47" t="str">
        <f t="shared" si="80"/>
        <v>07</v>
      </c>
      <c r="J1244" s="47" t="str">
        <f t="shared" si="79"/>
        <v>1975</v>
      </c>
      <c r="K1244" s="47" t="str">
        <f>IFERROR(INDEX(Sheet1!$A$1:$E$2788,MATCH($F1244,Sheet1!$A$1:$A$2788,0),MATCH(K$1,Sheet1!$A$1:$E$1,0)),"")</f>
        <v/>
      </c>
      <c r="L1244" s="50" t="str">
        <f>IFERROR(INDEX(Sheet1!$A$1:$E$2788,MATCH($F1244,Sheet1!$A$1:$A$2788,0),MATCH(L$1,Sheet1!$A$1:$E$1,0)),"")</f>
        <v/>
      </c>
      <c r="M1244" s="25" t="str">
        <f>IFERROR(INDEX(Sheet1!$A$1:$E$2788,MATCH($F1244,Sheet1!$A$1:$A$2788,0),MATCH(M$1,Sheet1!$A$1:$E$1,0)),"")</f>
        <v/>
      </c>
      <c r="N1244" s="25" t="str">
        <f>IFERROR(INDEX(Sheet1!$A$1:$E$2788,MATCH($F1244,Sheet1!$A$1:$A$2788,0),MATCH(N$1,Sheet1!$A$1:$E$1,0)),"")</f>
        <v/>
      </c>
      <c r="O1244" s="44" t="str">
        <f>IFERROR(INDEX(Sheet1!$A$1:$G$2788,MATCH($F1244,Sheet1!$A$1:$A$2788,0),MATCH(O$1,Sheet1!$A$1:$G$1,0)),"")</f>
        <v/>
      </c>
      <c r="P1244" s="68" t="s">
        <v>10223</v>
      </c>
      <c r="Q1244" s="30" t="s">
        <v>9498</v>
      </c>
      <c r="R1244" t="s">
        <v>10340</v>
      </c>
      <c r="S1244" t="s">
        <v>61</v>
      </c>
      <c r="U1244" t="s">
        <v>9</v>
      </c>
      <c r="V1244" t="s">
        <v>2641</v>
      </c>
    </row>
    <row r="1245" spans="1:22" ht="15.75" thickBot="1" x14ac:dyDescent="0.3">
      <c r="A1245">
        <v>2910</v>
      </c>
      <c r="B1245" t="s">
        <v>1150</v>
      </c>
      <c r="D1245" t="s">
        <v>101</v>
      </c>
      <c r="E1245" s="6" t="s">
        <v>6267</v>
      </c>
      <c r="F1245" s="65">
        <v>27592</v>
      </c>
      <c r="G1245" s="70" t="str">
        <f t="shared" si="77"/>
        <v>17/07/1975</v>
      </c>
      <c r="H1245" s="68" t="str">
        <f t="shared" si="78"/>
        <v>17</v>
      </c>
      <c r="I1245" s="47" t="str">
        <f t="shared" si="80"/>
        <v>07</v>
      </c>
      <c r="J1245" s="47" t="str">
        <f t="shared" si="79"/>
        <v>1975</v>
      </c>
      <c r="K1245" s="47" t="str">
        <f>IFERROR(INDEX(Sheet1!$A$1:$E$2788,MATCH($F1245,Sheet1!$A$1:$A$2788,0),MATCH(K$1,Sheet1!$A$1:$E$1,0)),"")</f>
        <v/>
      </c>
      <c r="L1245" s="50" t="str">
        <f>IFERROR(INDEX(Sheet1!$A$1:$E$2788,MATCH($F1245,Sheet1!$A$1:$A$2788,0),MATCH(L$1,Sheet1!$A$1:$E$1,0)),"")</f>
        <v/>
      </c>
      <c r="M1245" s="25" t="str">
        <f>IFERROR(INDEX(Sheet1!$A$1:$E$2788,MATCH($F1245,Sheet1!$A$1:$A$2788,0),MATCH(M$1,Sheet1!$A$1:$E$1,0)),"")</f>
        <v/>
      </c>
      <c r="N1245" s="25" t="str">
        <f>IFERROR(INDEX(Sheet1!$A$1:$E$2788,MATCH($F1245,Sheet1!$A$1:$A$2788,0),MATCH(N$1,Sheet1!$A$1:$E$1,0)),"")</f>
        <v/>
      </c>
      <c r="O1245" s="44" t="str">
        <f>IFERROR(INDEX(Sheet1!$A$1:$G$2788,MATCH($F1245,Sheet1!$A$1:$A$2788,0),MATCH(O$1,Sheet1!$A$1:$G$1,0)),"")</f>
        <v/>
      </c>
      <c r="P1245" s="68" t="s">
        <v>10223</v>
      </c>
      <c r="Q1245" s="30" t="s">
        <v>8892</v>
      </c>
      <c r="R1245" t="s">
        <v>10340</v>
      </c>
      <c r="S1245" t="s">
        <v>61</v>
      </c>
      <c r="U1245" t="s">
        <v>9</v>
      </c>
      <c r="V1245" t="s">
        <v>2640</v>
      </c>
    </row>
    <row r="1246" spans="1:22" ht="15.75" thickBot="1" x14ac:dyDescent="0.3">
      <c r="A1246">
        <v>2909</v>
      </c>
      <c r="B1246" t="s">
        <v>1150</v>
      </c>
      <c r="D1246" t="s">
        <v>81</v>
      </c>
      <c r="E1246" s="6" t="s">
        <v>5467</v>
      </c>
      <c r="F1246" s="65">
        <v>27598</v>
      </c>
      <c r="G1246" s="70" t="str">
        <f t="shared" si="77"/>
        <v>23/07/1975</v>
      </c>
      <c r="H1246" s="68" t="str">
        <f t="shared" si="78"/>
        <v>23</v>
      </c>
      <c r="I1246" s="47" t="str">
        <f t="shared" si="80"/>
        <v>07</v>
      </c>
      <c r="J1246" s="47" t="str">
        <f t="shared" si="79"/>
        <v>1975</v>
      </c>
      <c r="K1246" s="47" t="str">
        <f>IFERROR(INDEX(Sheet1!$A$1:$E$2788,MATCH($F1246,Sheet1!$A$1:$A$2788,0),MATCH(K$1,Sheet1!$A$1:$E$1,0)),"")</f>
        <v/>
      </c>
      <c r="L1246" s="50" t="str">
        <f>IFERROR(INDEX(Sheet1!$A$1:$E$2788,MATCH($F1246,Sheet1!$A$1:$A$2788,0),MATCH(L$1,Sheet1!$A$1:$E$1,0)),"")</f>
        <v/>
      </c>
      <c r="M1246" s="25" t="str">
        <f>IFERROR(INDEX(Sheet1!$A$1:$E$2788,MATCH($F1246,Sheet1!$A$1:$A$2788,0),MATCH(M$1,Sheet1!$A$1:$E$1,0)),"")</f>
        <v/>
      </c>
      <c r="N1246" s="25" t="str">
        <f>IFERROR(INDEX(Sheet1!$A$1:$E$2788,MATCH($F1246,Sheet1!$A$1:$A$2788,0),MATCH(N$1,Sheet1!$A$1:$E$1,0)),"")</f>
        <v/>
      </c>
      <c r="O1246" s="44" t="str">
        <f>IFERROR(INDEX(Sheet1!$A$1:$G$2788,MATCH($F1246,Sheet1!$A$1:$A$2788,0),MATCH(O$1,Sheet1!$A$1:$G$1,0)),"")</f>
        <v/>
      </c>
      <c r="P1246" s="68" t="s">
        <v>10223</v>
      </c>
      <c r="Q1246" s="30" t="s">
        <v>8862</v>
      </c>
      <c r="R1246" t="s">
        <v>10340</v>
      </c>
      <c r="S1246" t="s">
        <v>61</v>
      </c>
      <c r="U1246" t="s">
        <v>9</v>
      </c>
      <c r="V1246" t="s">
        <v>2639</v>
      </c>
    </row>
    <row r="1247" spans="1:22" ht="15.75" thickBot="1" x14ac:dyDescent="0.3">
      <c r="A1247">
        <v>2908</v>
      </c>
      <c r="B1247" t="s">
        <v>1150</v>
      </c>
      <c r="D1247" t="s">
        <v>687</v>
      </c>
      <c r="E1247" s="6" t="s">
        <v>6268</v>
      </c>
      <c r="F1247" s="65">
        <v>27599</v>
      </c>
      <c r="G1247" s="70" t="str">
        <f t="shared" si="77"/>
        <v>24/07/1975</v>
      </c>
      <c r="H1247" s="68" t="str">
        <f t="shared" si="78"/>
        <v>24</v>
      </c>
      <c r="I1247" s="47" t="str">
        <f t="shared" si="80"/>
        <v>07</v>
      </c>
      <c r="J1247" s="47" t="str">
        <f t="shared" si="79"/>
        <v>1975</v>
      </c>
      <c r="K1247" s="47" t="str">
        <f>IFERROR(INDEX(Sheet1!$A$1:$E$2788,MATCH($F1247,Sheet1!$A$1:$A$2788,0),MATCH(K$1,Sheet1!$A$1:$E$1,0)),"")</f>
        <v/>
      </c>
      <c r="L1247" s="50" t="str">
        <f>IFERROR(INDEX(Sheet1!$A$1:$E$2788,MATCH($F1247,Sheet1!$A$1:$A$2788,0),MATCH(L$1,Sheet1!$A$1:$E$1,0)),"")</f>
        <v/>
      </c>
      <c r="M1247" s="25" t="str">
        <f>IFERROR(INDEX(Sheet1!$A$1:$E$2788,MATCH($F1247,Sheet1!$A$1:$A$2788,0),MATCH(M$1,Sheet1!$A$1:$E$1,0)),"")</f>
        <v/>
      </c>
      <c r="N1247" s="25" t="str">
        <f>IFERROR(INDEX(Sheet1!$A$1:$E$2788,MATCH($F1247,Sheet1!$A$1:$A$2788,0),MATCH(N$1,Sheet1!$A$1:$E$1,0)),"")</f>
        <v/>
      </c>
      <c r="O1247" s="44" t="str">
        <f>IFERROR(INDEX(Sheet1!$A$1:$G$2788,MATCH($F1247,Sheet1!$A$1:$A$2788,0),MATCH(O$1,Sheet1!$A$1:$G$1,0)),"")</f>
        <v/>
      </c>
      <c r="P1247" s="68" t="s">
        <v>10223</v>
      </c>
      <c r="Q1247" s="30" t="s">
        <v>8849</v>
      </c>
      <c r="R1247" t="s">
        <v>10319</v>
      </c>
      <c r="S1247" t="s">
        <v>61</v>
      </c>
      <c r="U1247" t="s">
        <v>9</v>
      </c>
      <c r="V1247" t="s">
        <v>2638</v>
      </c>
    </row>
    <row r="1248" spans="1:22" ht="15.75" thickBot="1" x14ac:dyDescent="0.3">
      <c r="A1248">
        <v>2907</v>
      </c>
      <c r="B1248" t="s">
        <v>10</v>
      </c>
      <c r="D1248" t="s">
        <v>7778</v>
      </c>
      <c r="E1248" s="6" t="s">
        <v>7819</v>
      </c>
      <c r="F1248" s="65">
        <v>27601</v>
      </c>
      <c r="G1248" s="70" t="str">
        <f t="shared" si="77"/>
        <v>26/07/1975</v>
      </c>
      <c r="H1248" s="68" t="str">
        <f t="shared" si="78"/>
        <v>26</v>
      </c>
      <c r="I1248" s="47" t="str">
        <f t="shared" si="80"/>
        <v>07</v>
      </c>
      <c r="J1248" s="47" t="str">
        <f t="shared" si="79"/>
        <v>1975</v>
      </c>
      <c r="K1248" s="47" t="str">
        <f>IFERROR(INDEX(Sheet1!$A$1:$E$2788,MATCH($F1248,Sheet1!$A$1:$A$2788,0),MATCH(K$1,Sheet1!$A$1:$E$1,0)),"")</f>
        <v/>
      </c>
      <c r="L1248" s="50" t="str">
        <f>IFERROR(INDEX(Sheet1!$A$1:$E$2788,MATCH($F1248,Sheet1!$A$1:$A$2788,0),MATCH(L$1,Sheet1!$A$1:$E$1,0)),"")</f>
        <v/>
      </c>
      <c r="M1248" s="25" t="str">
        <f>IFERROR(INDEX(Sheet1!$A$1:$E$2788,MATCH($F1248,Sheet1!$A$1:$A$2788,0),MATCH(M$1,Sheet1!$A$1:$E$1,0)),"")</f>
        <v/>
      </c>
      <c r="N1248" s="25" t="str">
        <f>IFERROR(INDEX(Sheet1!$A$1:$E$2788,MATCH($F1248,Sheet1!$A$1:$A$2788,0),MATCH(N$1,Sheet1!$A$1:$E$1,0)),"")</f>
        <v/>
      </c>
      <c r="O1248" s="44" t="str">
        <f>IFERROR(INDEX(Sheet1!$A$1:$G$2788,MATCH($F1248,Sheet1!$A$1:$A$2788,0),MATCH(O$1,Sheet1!$A$1:$G$1,0)),"")</f>
        <v/>
      </c>
      <c r="P1248" s="64" t="s">
        <v>10227</v>
      </c>
      <c r="Q1248" s="30" t="s">
        <v>9220</v>
      </c>
      <c r="R1248" t="s">
        <v>10340</v>
      </c>
      <c r="S1248" t="s">
        <v>61</v>
      </c>
      <c r="U1248" t="s">
        <v>9</v>
      </c>
      <c r="V1248" t="s">
        <v>2637</v>
      </c>
    </row>
    <row r="1249" spans="1:22" ht="15.75" thickBot="1" x14ac:dyDescent="0.3">
      <c r="A1249">
        <v>2906</v>
      </c>
      <c r="B1249" t="s">
        <v>1150</v>
      </c>
      <c r="D1249" t="s">
        <v>81</v>
      </c>
      <c r="E1249" s="6" t="s">
        <v>6269</v>
      </c>
      <c r="F1249" s="65">
        <v>27606</v>
      </c>
      <c r="G1249" s="70" t="str">
        <f t="shared" si="77"/>
        <v>31/07/1975</v>
      </c>
      <c r="H1249" s="68" t="str">
        <f t="shared" si="78"/>
        <v>31</v>
      </c>
      <c r="I1249" s="47" t="str">
        <f t="shared" si="80"/>
        <v>07</v>
      </c>
      <c r="J1249" s="47" t="str">
        <f t="shared" si="79"/>
        <v>1975</v>
      </c>
      <c r="K1249" s="47" t="str">
        <f>IFERROR(INDEX(Sheet1!$A$1:$E$2788,MATCH($F1249,Sheet1!$A$1:$A$2788,0),MATCH(K$1,Sheet1!$A$1:$E$1,0)),"")</f>
        <v/>
      </c>
      <c r="L1249" s="50" t="str">
        <f>IFERROR(INDEX(Sheet1!$A$1:$E$2788,MATCH($F1249,Sheet1!$A$1:$A$2788,0),MATCH(L$1,Sheet1!$A$1:$E$1,0)),"")</f>
        <v/>
      </c>
      <c r="M1249" s="25" t="str">
        <f>IFERROR(INDEX(Sheet1!$A$1:$E$2788,MATCH($F1249,Sheet1!$A$1:$A$2788,0),MATCH(M$1,Sheet1!$A$1:$E$1,0)),"")</f>
        <v/>
      </c>
      <c r="N1249" s="25" t="str">
        <f>IFERROR(INDEX(Sheet1!$A$1:$E$2788,MATCH($F1249,Sheet1!$A$1:$A$2788,0),MATCH(N$1,Sheet1!$A$1:$E$1,0)),"")</f>
        <v/>
      </c>
      <c r="O1249" s="44" t="str">
        <f>IFERROR(INDEX(Sheet1!$A$1:$G$2788,MATCH($F1249,Sheet1!$A$1:$A$2788,0),MATCH(O$1,Sheet1!$A$1:$G$1,0)),"")</f>
        <v/>
      </c>
      <c r="P1249" s="68" t="s">
        <v>10223</v>
      </c>
      <c r="Q1249" s="30" t="s">
        <v>8862</v>
      </c>
      <c r="R1249" t="s">
        <v>10340</v>
      </c>
      <c r="S1249" t="s">
        <v>61</v>
      </c>
      <c r="U1249" t="s">
        <v>9</v>
      </c>
      <c r="V1249" t="s">
        <v>2636</v>
      </c>
    </row>
    <row r="1250" spans="1:22" ht="15.75" thickBot="1" x14ac:dyDescent="0.3">
      <c r="A1250">
        <v>2905</v>
      </c>
      <c r="B1250" t="s">
        <v>1150</v>
      </c>
      <c r="D1250" t="s">
        <v>20</v>
      </c>
      <c r="E1250" s="6" t="s">
        <v>5468</v>
      </c>
      <c r="F1250" s="65">
        <v>27619</v>
      </c>
      <c r="G1250" s="70" t="str">
        <f t="shared" si="77"/>
        <v>13/08/1975</v>
      </c>
      <c r="H1250" s="68" t="str">
        <f t="shared" si="78"/>
        <v>13</v>
      </c>
      <c r="I1250" s="47" t="str">
        <f t="shared" si="80"/>
        <v>08</v>
      </c>
      <c r="J1250" s="47" t="str">
        <f t="shared" si="79"/>
        <v>1975</v>
      </c>
      <c r="K1250" s="47" t="str">
        <f>IFERROR(INDEX(Sheet1!$A$1:$E$2788,MATCH($F1250,Sheet1!$A$1:$A$2788,0),MATCH(K$1,Sheet1!$A$1:$E$1,0)),"")</f>
        <v/>
      </c>
      <c r="L1250" s="50" t="str">
        <f>IFERROR(INDEX(Sheet1!$A$1:$E$2788,MATCH($F1250,Sheet1!$A$1:$A$2788,0),MATCH(L$1,Sheet1!$A$1:$E$1,0)),"")</f>
        <v/>
      </c>
      <c r="M1250" s="25" t="str">
        <f>IFERROR(INDEX(Sheet1!$A$1:$E$2788,MATCH($F1250,Sheet1!$A$1:$A$2788,0),MATCH(M$1,Sheet1!$A$1:$E$1,0)),"")</f>
        <v/>
      </c>
      <c r="N1250" s="25" t="str">
        <f>IFERROR(INDEX(Sheet1!$A$1:$E$2788,MATCH($F1250,Sheet1!$A$1:$A$2788,0),MATCH(N$1,Sheet1!$A$1:$E$1,0)),"")</f>
        <v/>
      </c>
      <c r="O1250" s="44" t="str">
        <f>IFERROR(INDEX(Sheet1!$A$1:$G$2788,MATCH($F1250,Sheet1!$A$1:$A$2788,0),MATCH(O$1,Sheet1!$A$1:$G$1,0)),"")</f>
        <v/>
      </c>
      <c r="P1250" s="68" t="s">
        <v>10223</v>
      </c>
      <c r="Q1250" s="30" t="s">
        <v>9058</v>
      </c>
      <c r="R1250" t="s">
        <v>10340</v>
      </c>
      <c r="S1250" t="s">
        <v>61</v>
      </c>
      <c r="U1250" t="s">
        <v>9</v>
      </c>
      <c r="V1250" t="s">
        <v>2635</v>
      </c>
    </row>
    <row r="1251" spans="1:22" ht="15.75" thickBot="1" x14ac:dyDescent="0.3">
      <c r="A1251">
        <v>2904</v>
      </c>
      <c r="B1251" t="s">
        <v>1150</v>
      </c>
      <c r="D1251" t="s">
        <v>687</v>
      </c>
      <c r="E1251" s="6" t="s">
        <v>6270</v>
      </c>
      <c r="F1251" s="65">
        <v>27620</v>
      </c>
      <c r="G1251" s="70" t="str">
        <f t="shared" si="77"/>
        <v>14/08/1975</v>
      </c>
      <c r="H1251" s="68" t="str">
        <f t="shared" si="78"/>
        <v>14</v>
      </c>
      <c r="I1251" s="47" t="str">
        <f t="shared" si="80"/>
        <v>08</v>
      </c>
      <c r="J1251" s="47" t="str">
        <f t="shared" si="79"/>
        <v>1975</v>
      </c>
      <c r="K1251" s="47" t="str">
        <f>IFERROR(INDEX(Sheet1!$A$1:$E$2788,MATCH($F1251,Sheet1!$A$1:$A$2788,0),MATCH(K$1,Sheet1!$A$1:$E$1,0)),"")</f>
        <v/>
      </c>
      <c r="L1251" s="50" t="str">
        <f>IFERROR(INDEX(Sheet1!$A$1:$E$2788,MATCH($F1251,Sheet1!$A$1:$A$2788,0),MATCH(L$1,Sheet1!$A$1:$E$1,0)),"")</f>
        <v/>
      </c>
      <c r="M1251" s="25" t="str">
        <f>IFERROR(INDEX(Sheet1!$A$1:$E$2788,MATCH($F1251,Sheet1!$A$1:$A$2788,0),MATCH(M$1,Sheet1!$A$1:$E$1,0)),"")</f>
        <v/>
      </c>
      <c r="N1251" s="25" t="str">
        <f>IFERROR(INDEX(Sheet1!$A$1:$E$2788,MATCH($F1251,Sheet1!$A$1:$A$2788,0),MATCH(N$1,Sheet1!$A$1:$E$1,0)),"")</f>
        <v/>
      </c>
      <c r="O1251" s="44" t="str">
        <f>IFERROR(INDEX(Sheet1!$A$1:$G$2788,MATCH($F1251,Sheet1!$A$1:$A$2788,0),MATCH(O$1,Sheet1!$A$1:$G$1,0)),"")</f>
        <v/>
      </c>
      <c r="P1251" s="68" t="s">
        <v>10223</v>
      </c>
      <c r="Q1251" s="30" t="s">
        <v>9416</v>
      </c>
      <c r="R1251" t="s">
        <v>10340</v>
      </c>
      <c r="S1251" t="s">
        <v>61</v>
      </c>
      <c r="U1251" t="s">
        <v>9</v>
      </c>
      <c r="V1251" t="s">
        <v>2634</v>
      </c>
    </row>
    <row r="1252" spans="1:22" ht="15.75" thickBot="1" x14ac:dyDescent="0.3">
      <c r="A1252">
        <v>2903</v>
      </c>
      <c r="B1252" t="s">
        <v>1345</v>
      </c>
      <c r="D1252" t="s">
        <v>17</v>
      </c>
      <c r="E1252" s="6" t="s">
        <v>5469</v>
      </c>
      <c r="F1252" s="65">
        <v>27626</v>
      </c>
      <c r="G1252" s="70" t="str">
        <f t="shared" si="77"/>
        <v>20/08/1975</v>
      </c>
      <c r="H1252" s="68" t="str">
        <f t="shared" si="78"/>
        <v>20</v>
      </c>
      <c r="I1252" s="47" t="str">
        <f t="shared" si="80"/>
        <v>08</v>
      </c>
      <c r="J1252" s="47" t="str">
        <f t="shared" si="79"/>
        <v>1975</v>
      </c>
      <c r="K1252" s="47" t="str">
        <f>IFERROR(INDEX(Sheet1!$A$1:$E$2788,MATCH($F1252,Sheet1!$A$1:$A$2788,0),MATCH(K$1,Sheet1!$A$1:$E$1,0)),"")</f>
        <v/>
      </c>
      <c r="L1252" s="50" t="str">
        <f>IFERROR(INDEX(Sheet1!$A$1:$E$2788,MATCH($F1252,Sheet1!$A$1:$A$2788,0),MATCH(L$1,Sheet1!$A$1:$E$1,0)),"")</f>
        <v/>
      </c>
      <c r="M1252" s="25" t="str">
        <f>IFERROR(INDEX(Sheet1!$A$1:$E$2788,MATCH($F1252,Sheet1!$A$1:$A$2788,0),MATCH(M$1,Sheet1!$A$1:$E$1,0)),"")</f>
        <v/>
      </c>
      <c r="N1252" s="25" t="str">
        <f>IFERROR(INDEX(Sheet1!$A$1:$E$2788,MATCH($F1252,Sheet1!$A$1:$A$2788,0),MATCH(N$1,Sheet1!$A$1:$E$1,0)),"")</f>
        <v/>
      </c>
      <c r="O1252" s="44" t="str">
        <f>IFERROR(INDEX(Sheet1!$A$1:$G$2788,MATCH($F1252,Sheet1!$A$1:$A$2788,0),MATCH(O$1,Sheet1!$A$1:$G$1,0)),"")</f>
        <v/>
      </c>
      <c r="P1252" s="50" t="s">
        <v>10217</v>
      </c>
      <c r="Q1252" s="30" t="s">
        <v>9499</v>
      </c>
      <c r="R1252" t="s">
        <v>10340</v>
      </c>
      <c r="S1252" t="s">
        <v>61</v>
      </c>
      <c r="U1252" t="s">
        <v>9</v>
      </c>
      <c r="V1252" t="s">
        <v>2633</v>
      </c>
    </row>
    <row r="1253" spans="1:22" ht="15.75" thickBot="1" x14ac:dyDescent="0.3">
      <c r="A1253">
        <v>2902</v>
      </c>
      <c r="B1253" t="s">
        <v>1150</v>
      </c>
      <c r="D1253" t="s">
        <v>1151</v>
      </c>
      <c r="E1253" s="6" t="s">
        <v>7107</v>
      </c>
      <c r="F1253" s="65">
        <v>27628</v>
      </c>
      <c r="G1253" s="70" t="str">
        <f t="shared" si="77"/>
        <v>22/08/1975</v>
      </c>
      <c r="H1253" s="68" t="str">
        <f t="shared" si="78"/>
        <v>22</v>
      </c>
      <c r="I1253" s="47" t="str">
        <f t="shared" si="80"/>
        <v>08</v>
      </c>
      <c r="J1253" s="47" t="str">
        <f t="shared" si="79"/>
        <v>1975</v>
      </c>
      <c r="K1253" s="47" t="str">
        <f>IFERROR(INDEX(Sheet1!$A$1:$E$2788,MATCH($F1253,Sheet1!$A$1:$A$2788,0),MATCH(K$1,Sheet1!$A$1:$E$1,0)),"")</f>
        <v/>
      </c>
      <c r="L1253" s="50" t="str">
        <f>IFERROR(INDEX(Sheet1!$A$1:$E$2788,MATCH($F1253,Sheet1!$A$1:$A$2788,0),MATCH(L$1,Sheet1!$A$1:$E$1,0)),"")</f>
        <v/>
      </c>
      <c r="M1253" s="25" t="str">
        <f>IFERROR(INDEX(Sheet1!$A$1:$E$2788,MATCH($F1253,Sheet1!$A$1:$A$2788,0),MATCH(M$1,Sheet1!$A$1:$E$1,0)),"")</f>
        <v/>
      </c>
      <c r="N1253" s="25" t="str">
        <f>IFERROR(INDEX(Sheet1!$A$1:$E$2788,MATCH($F1253,Sheet1!$A$1:$A$2788,0),MATCH(N$1,Sheet1!$A$1:$E$1,0)),"")</f>
        <v/>
      </c>
      <c r="O1253" s="44" t="str">
        <f>IFERROR(INDEX(Sheet1!$A$1:$G$2788,MATCH($F1253,Sheet1!$A$1:$A$2788,0),MATCH(O$1,Sheet1!$A$1:$G$1,0)),"")</f>
        <v/>
      </c>
      <c r="P1253" s="68" t="s">
        <v>10223</v>
      </c>
      <c r="Q1253" s="30" t="s">
        <v>9428</v>
      </c>
      <c r="R1253" t="s">
        <v>10340</v>
      </c>
      <c r="S1253" t="s">
        <v>61</v>
      </c>
      <c r="U1253" t="s">
        <v>9</v>
      </c>
      <c r="V1253" t="s">
        <v>2632</v>
      </c>
    </row>
    <row r="1254" spans="1:22" ht="15.75" thickBot="1" x14ac:dyDescent="0.3">
      <c r="A1254">
        <v>2901</v>
      </c>
      <c r="B1254" t="s">
        <v>1150</v>
      </c>
      <c r="D1254" t="s">
        <v>1151</v>
      </c>
      <c r="E1254" s="6" t="s">
        <v>5470</v>
      </c>
      <c r="F1254" s="65">
        <v>27633</v>
      </c>
      <c r="G1254" s="70" t="str">
        <f t="shared" si="77"/>
        <v>27/08/1975</v>
      </c>
      <c r="H1254" s="68" t="str">
        <f t="shared" si="78"/>
        <v>27</v>
      </c>
      <c r="I1254" s="47" t="str">
        <f t="shared" si="80"/>
        <v>08</v>
      </c>
      <c r="J1254" s="47" t="str">
        <f t="shared" si="79"/>
        <v>1975</v>
      </c>
      <c r="K1254" s="47" t="str">
        <f>IFERROR(INDEX(Sheet1!$A$1:$E$2788,MATCH($F1254,Sheet1!$A$1:$A$2788,0),MATCH(K$1,Sheet1!$A$1:$E$1,0)),"")</f>
        <v/>
      </c>
      <c r="L1254" s="50" t="str">
        <f>IFERROR(INDEX(Sheet1!$A$1:$E$2788,MATCH($F1254,Sheet1!$A$1:$A$2788,0),MATCH(L$1,Sheet1!$A$1:$E$1,0)),"")</f>
        <v/>
      </c>
      <c r="M1254" s="25" t="str">
        <f>IFERROR(INDEX(Sheet1!$A$1:$E$2788,MATCH($F1254,Sheet1!$A$1:$A$2788,0),MATCH(M$1,Sheet1!$A$1:$E$1,0)),"")</f>
        <v/>
      </c>
      <c r="N1254" s="25" t="str">
        <f>IFERROR(INDEX(Sheet1!$A$1:$E$2788,MATCH($F1254,Sheet1!$A$1:$A$2788,0),MATCH(N$1,Sheet1!$A$1:$E$1,0)),"")</f>
        <v/>
      </c>
      <c r="O1254" s="44" t="str">
        <f>IFERROR(INDEX(Sheet1!$A$1:$G$2788,MATCH($F1254,Sheet1!$A$1:$A$2788,0),MATCH(O$1,Sheet1!$A$1:$G$1,0)),"")</f>
        <v/>
      </c>
      <c r="P1254" s="68" t="s">
        <v>10223</v>
      </c>
      <c r="Q1254" s="30" t="s">
        <v>9216</v>
      </c>
      <c r="R1254" t="s">
        <v>10340</v>
      </c>
      <c r="S1254" t="s">
        <v>61</v>
      </c>
      <c r="U1254" t="s">
        <v>9</v>
      </c>
      <c r="V1254" t="s">
        <v>2631</v>
      </c>
    </row>
    <row r="1255" spans="1:22" ht="15.75" thickBot="1" x14ac:dyDescent="0.3">
      <c r="A1255">
        <v>2900</v>
      </c>
      <c r="B1255" t="s">
        <v>1150</v>
      </c>
      <c r="D1255" t="s">
        <v>1151</v>
      </c>
      <c r="E1255" s="6" t="s">
        <v>4711</v>
      </c>
      <c r="F1255" s="65">
        <v>27639</v>
      </c>
      <c r="G1255" s="70" t="str">
        <f t="shared" si="77"/>
        <v>02/09/1975</v>
      </c>
      <c r="H1255" s="68" t="str">
        <f t="shared" si="78"/>
        <v>02</v>
      </c>
      <c r="I1255" s="47" t="str">
        <f t="shared" si="80"/>
        <v>09</v>
      </c>
      <c r="J1255" s="47" t="str">
        <f t="shared" si="79"/>
        <v>1975</v>
      </c>
      <c r="K1255" s="47" t="str">
        <f>IFERROR(INDEX(Sheet1!$A$1:$E$2788,MATCH($F1255,Sheet1!$A$1:$A$2788,0),MATCH(K$1,Sheet1!$A$1:$E$1,0)),"")</f>
        <v/>
      </c>
      <c r="L1255" s="50" t="str">
        <f>IFERROR(INDEX(Sheet1!$A$1:$E$2788,MATCH($F1255,Sheet1!$A$1:$A$2788,0),MATCH(L$1,Sheet1!$A$1:$E$1,0)),"")</f>
        <v/>
      </c>
      <c r="M1255" s="25" t="str">
        <f>IFERROR(INDEX(Sheet1!$A$1:$E$2788,MATCH($F1255,Sheet1!$A$1:$A$2788,0),MATCH(M$1,Sheet1!$A$1:$E$1,0)),"")</f>
        <v/>
      </c>
      <c r="N1255" s="25" t="str">
        <f>IFERROR(INDEX(Sheet1!$A$1:$E$2788,MATCH($F1255,Sheet1!$A$1:$A$2788,0),MATCH(N$1,Sheet1!$A$1:$E$1,0)),"")</f>
        <v/>
      </c>
      <c r="O1255" s="44" t="str">
        <f>IFERROR(INDEX(Sheet1!$A$1:$G$2788,MATCH($F1255,Sheet1!$A$1:$A$2788,0),MATCH(O$1,Sheet1!$A$1:$G$1,0)),"")</f>
        <v/>
      </c>
      <c r="P1255" s="68" t="s">
        <v>10223</v>
      </c>
      <c r="Q1255" s="30" t="s">
        <v>9500</v>
      </c>
      <c r="R1255" t="s">
        <v>10340</v>
      </c>
      <c r="S1255" t="s">
        <v>61</v>
      </c>
      <c r="U1255" t="s">
        <v>9</v>
      </c>
      <c r="V1255" t="s">
        <v>2630</v>
      </c>
    </row>
    <row r="1256" spans="1:22" ht="15.75" thickBot="1" x14ac:dyDescent="0.3">
      <c r="A1256">
        <v>2899</v>
      </c>
      <c r="B1256" t="s">
        <v>1150</v>
      </c>
      <c r="D1256" t="s">
        <v>81</v>
      </c>
      <c r="E1256" s="6" t="s">
        <v>7108</v>
      </c>
      <c r="F1256" s="65">
        <v>27642</v>
      </c>
      <c r="G1256" s="70" t="str">
        <f t="shared" si="77"/>
        <v>05/09/1975</v>
      </c>
      <c r="H1256" s="68" t="str">
        <f t="shared" si="78"/>
        <v>05</v>
      </c>
      <c r="I1256" s="47" t="str">
        <f t="shared" si="80"/>
        <v>09</v>
      </c>
      <c r="J1256" s="47" t="str">
        <f t="shared" si="79"/>
        <v>1975</v>
      </c>
      <c r="K1256" s="47" t="str">
        <f>IFERROR(INDEX(Sheet1!$A$1:$E$2788,MATCH($F1256,Sheet1!$A$1:$A$2788,0),MATCH(K$1,Sheet1!$A$1:$E$1,0)),"")</f>
        <v/>
      </c>
      <c r="L1256" s="50" t="str">
        <f>IFERROR(INDEX(Sheet1!$A$1:$E$2788,MATCH($F1256,Sheet1!$A$1:$A$2788,0),MATCH(L$1,Sheet1!$A$1:$E$1,0)),"")</f>
        <v/>
      </c>
      <c r="M1256" s="25" t="str">
        <f>IFERROR(INDEX(Sheet1!$A$1:$E$2788,MATCH($F1256,Sheet1!$A$1:$A$2788,0),MATCH(M$1,Sheet1!$A$1:$E$1,0)),"")</f>
        <v/>
      </c>
      <c r="N1256" s="25" t="str">
        <f>IFERROR(INDEX(Sheet1!$A$1:$E$2788,MATCH($F1256,Sheet1!$A$1:$A$2788,0),MATCH(N$1,Sheet1!$A$1:$E$1,0)),"")</f>
        <v/>
      </c>
      <c r="O1256" s="44" t="str">
        <f>IFERROR(INDEX(Sheet1!$A$1:$G$2788,MATCH($F1256,Sheet1!$A$1:$A$2788,0),MATCH(O$1,Sheet1!$A$1:$G$1,0)),"")</f>
        <v/>
      </c>
      <c r="P1256" s="68" t="s">
        <v>10223</v>
      </c>
      <c r="Q1256" s="30" t="s">
        <v>9501</v>
      </c>
      <c r="R1256" t="s">
        <v>10340</v>
      </c>
      <c r="S1256" t="s">
        <v>61</v>
      </c>
      <c r="U1256" t="s">
        <v>9</v>
      </c>
      <c r="V1256" t="s">
        <v>2629</v>
      </c>
    </row>
    <row r="1257" spans="1:22" ht="15.75" thickBot="1" x14ac:dyDescent="0.3">
      <c r="A1257">
        <v>2896</v>
      </c>
      <c r="B1257" t="s">
        <v>1345</v>
      </c>
      <c r="D1257" t="s">
        <v>17</v>
      </c>
      <c r="E1257" s="6" t="s">
        <v>4714</v>
      </c>
      <c r="F1257" s="65">
        <v>27646</v>
      </c>
      <c r="G1257" s="70" t="str">
        <f t="shared" si="77"/>
        <v>09/09/1975</v>
      </c>
      <c r="H1257" s="68" t="str">
        <f t="shared" si="78"/>
        <v>09</v>
      </c>
      <c r="I1257" s="47" t="str">
        <f t="shared" si="80"/>
        <v>09</v>
      </c>
      <c r="J1257" s="47" t="str">
        <f t="shared" si="79"/>
        <v>1975</v>
      </c>
      <c r="K1257" s="47" t="str">
        <f>IFERROR(INDEX(Sheet1!$A$1:$E$2788,MATCH($F1257,Sheet1!$A$1:$A$2788,0),MATCH(K$1,Sheet1!$A$1:$E$1,0)),"")</f>
        <v/>
      </c>
      <c r="L1257" s="50" t="str">
        <f>IFERROR(INDEX(Sheet1!$A$1:$E$2788,MATCH($F1257,Sheet1!$A$1:$A$2788,0),MATCH(L$1,Sheet1!$A$1:$E$1,0)),"")</f>
        <v/>
      </c>
      <c r="M1257" s="25" t="str">
        <f>IFERROR(INDEX(Sheet1!$A$1:$E$2788,MATCH($F1257,Sheet1!$A$1:$A$2788,0),MATCH(M$1,Sheet1!$A$1:$E$1,0)),"")</f>
        <v/>
      </c>
      <c r="N1257" s="25" t="str">
        <f>IFERROR(INDEX(Sheet1!$A$1:$E$2788,MATCH($F1257,Sheet1!$A$1:$A$2788,0),MATCH(N$1,Sheet1!$A$1:$E$1,0)),"")</f>
        <v/>
      </c>
      <c r="O1257" s="44" t="str">
        <f>IFERROR(INDEX(Sheet1!$A$1:$G$2788,MATCH($F1257,Sheet1!$A$1:$A$2788,0),MATCH(O$1,Sheet1!$A$1:$G$1,0)),"")</f>
        <v/>
      </c>
      <c r="P1257" s="50" t="s">
        <v>10217</v>
      </c>
      <c r="Q1257" s="30" t="s">
        <v>9503</v>
      </c>
      <c r="R1257" t="s">
        <v>10340</v>
      </c>
      <c r="S1257" t="s">
        <v>61</v>
      </c>
      <c r="U1257" t="s">
        <v>9</v>
      </c>
      <c r="V1257" t="s">
        <v>2626</v>
      </c>
    </row>
    <row r="1258" spans="1:22" ht="15.75" thickBot="1" x14ac:dyDescent="0.3">
      <c r="A1258">
        <v>2897</v>
      </c>
      <c r="B1258" t="s">
        <v>58</v>
      </c>
      <c r="D1258" t="s">
        <v>26</v>
      </c>
      <c r="E1258" s="6" t="s">
        <v>4713</v>
      </c>
      <c r="F1258" s="65">
        <v>27646</v>
      </c>
      <c r="G1258" s="70" t="str">
        <f t="shared" si="77"/>
        <v>09/09/1975</v>
      </c>
      <c r="H1258" s="68" t="str">
        <f t="shared" si="78"/>
        <v>09</v>
      </c>
      <c r="I1258" s="47" t="str">
        <f t="shared" si="80"/>
        <v>09</v>
      </c>
      <c r="J1258" s="47" t="str">
        <f t="shared" si="79"/>
        <v>1975</v>
      </c>
      <c r="K1258" s="47" t="str">
        <f>IFERROR(INDEX(Sheet1!$A$1:$E$2788,MATCH($F1258,Sheet1!$A$1:$A$2788,0),MATCH(K$1,Sheet1!$A$1:$E$1,0)),"")</f>
        <v/>
      </c>
      <c r="L1258" s="50" t="str">
        <f>IFERROR(INDEX(Sheet1!$A$1:$E$2788,MATCH($F1258,Sheet1!$A$1:$A$2788,0),MATCH(L$1,Sheet1!$A$1:$E$1,0)),"")</f>
        <v/>
      </c>
      <c r="M1258" s="25" t="str">
        <f>IFERROR(INDEX(Sheet1!$A$1:$E$2788,MATCH($F1258,Sheet1!$A$1:$A$2788,0),MATCH(M$1,Sheet1!$A$1:$E$1,0)),"")</f>
        <v/>
      </c>
      <c r="N1258" s="25" t="str">
        <f>IFERROR(INDEX(Sheet1!$A$1:$E$2788,MATCH($F1258,Sheet1!$A$1:$A$2788,0),MATCH(N$1,Sheet1!$A$1:$E$1,0)),"")</f>
        <v/>
      </c>
      <c r="O1258" s="44" t="str">
        <f>IFERROR(INDEX(Sheet1!$A$1:$G$2788,MATCH($F1258,Sheet1!$A$1:$A$2788,0),MATCH(O$1,Sheet1!$A$1:$G$1,0)),"")</f>
        <v/>
      </c>
      <c r="P1258" s="64" t="s">
        <v>10226</v>
      </c>
      <c r="Q1258" s="30" t="s">
        <v>9134</v>
      </c>
      <c r="R1258" t="s">
        <v>10340</v>
      </c>
      <c r="S1258" t="s">
        <v>61</v>
      </c>
      <c r="U1258" t="s">
        <v>9</v>
      </c>
      <c r="V1258" t="s">
        <v>2627</v>
      </c>
    </row>
    <row r="1259" spans="1:22" ht="15.75" thickBot="1" x14ac:dyDescent="0.3">
      <c r="A1259">
        <v>2898</v>
      </c>
      <c r="B1259" t="s">
        <v>1150</v>
      </c>
      <c r="D1259" t="s">
        <v>1151</v>
      </c>
      <c r="E1259" s="6" t="s">
        <v>4712</v>
      </c>
      <c r="F1259" s="65">
        <v>27646</v>
      </c>
      <c r="G1259" s="70" t="str">
        <f t="shared" si="77"/>
        <v>09/09/1975</v>
      </c>
      <c r="H1259" s="68" t="str">
        <f t="shared" si="78"/>
        <v>09</v>
      </c>
      <c r="I1259" s="47" t="str">
        <f t="shared" si="80"/>
        <v>09</v>
      </c>
      <c r="J1259" s="47" t="str">
        <f t="shared" si="79"/>
        <v>1975</v>
      </c>
      <c r="K1259" s="47" t="str">
        <f>IFERROR(INDEX(Sheet1!$A$1:$E$2788,MATCH($F1259,Sheet1!$A$1:$A$2788,0),MATCH(K$1,Sheet1!$A$1:$E$1,0)),"")</f>
        <v/>
      </c>
      <c r="L1259" s="50" t="str">
        <f>IFERROR(INDEX(Sheet1!$A$1:$E$2788,MATCH($F1259,Sheet1!$A$1:$A$2788,0),MATCH(L$1,Sheet1!$A$1:$E$1,0)),"")</f>
        <v/>
      </c>
      <c r="M1259" s="25" t="str">
        <f>IFERROR(INDEX(Sheet1!$A$1:$E$2788,MATCH($F1259,Sheet1!$A$1:$A$2788,0),MATCH(M$1,Sheet1!$A$1:$E$1,0)),"")</f>
        <v/>
      </c>
      <c r="N1259" s="25" t="str">
        <f>IFERROR(INDEX(Sheet1!$A$1:$E$2788,MATCH($F1259,Sheet1!$A$1:$A$2788,0),MATCH(N$1,Sheet1!$A$1:$E$1,0)),"")</f>
        <v/>
      </c>
      <c r="O1259" s="44" t="str">
        <f>IFERROR(INDEX(Sheet1!$A$1:$G$2788,MATCH($F1259,Sheet1!$A$1:$A$2788,0),MATCH(O$1,Sheet1!$A$1:$G$1,0)),"")</f>
        <v/>
      </c>
      <c r="P1259" s="68" t="s">
        <v>10223</v>
      </c>
      <c r="Q1259" s="30" t="s">
        <v>9502</v>
      </c>
      <c r="R1259" t="s">
        <v>10340</v>
      </c>
      <c r="S1259" t="s">
        <v>61</v>
      </c>
      <c r="U1259" t="s">
        <v>9</v>
      </c>
      <c r="V1259" t="s">
        <v>2628</v>
      </c>
    </row>
    <row r="1260" spans="1:22" ht="15.75" thickBot="1" x14ac:dyDescent="0.3">
      <c r="A1260">
        <v>2895</v>
      </c>
      <c r="B1260" t="s">
        <v>1150</v>
      </c>
      <c r="D1260" t="s">
        <v>81</v>
      </c>
      <c r="E1260" s="6" t="s">
        <v>7109</v>
      </c>
      <c r="F1260" s="65">
        <v>27649</v>
      </c>
      <c r="G1260" s="70" t="str">
        <f t="shared" si="77"/>
        <v>12/09/1975</v>
      </c>
      <c r="H1260" s="68" t="str">
        <f t="shared" si="78"/>
        <v>12</v>
      </c>
      <c r="I1260" s="47" t="str">
        <f t="shared" si="80"/>
        <v>09</v>
      </c>
      <c r="J1260" s="47" t="str">
        <f t="shared" si="79"/>
        <v>1975</v>
      </c>
      <c r="K1260" s="47" t="str">
        <f>IFERROR(INDEX(Sheet1!$A$1:$E$2788,MATCH($F1260,Sheet1!$A$1:$A$2788,0),MATCH(K$1,Sheet1!$A$1:$E$1,0)),"")</f>
        <v/>
      </c>
      <c r="L1260" s="50" t="str">
        <f>IFERROR(INDEX(Sheet1!$A$1:$E$2788,MATCH($F1260,Sheet1!$A$1:$A$2788,0),MATCH(L$1,Sheet1!$A$1:$E$1,0)),"")</f>
        <v/>
      </c>
      <c r="M1260" s="25" t="str">
        <f>IFERROR(INDEX(Sheet1!$A$1:$E$2788,MATCH($F1260,Sheet1!$A$1:$A$2788,0),MATCH(M$1,Sheet1!$A$1:$E$1,0)),"")</f>
        <v/>
      </c>
      <c r="N1260" s="25" t="str">
        <f>IFERROR(INDEX(Sheet1!$A$1:$E$2788,MATCH($F1260,Sheet1!$A$1:$A$2788,0),MATCH(N$1,Sheet1!$A$1:$E$1,0)),"")</f>
        <v/>
      </c>
      <c r="O1260" s="44" t="str">
        <f>IFERROR(INDEX(Sheet1!$A$1:$G$2788,MATCH($F1260,Sheet1!$A$1:$A$2788,0),MATCH(O$1,Sheet1!$A$1:$G$1,0)),"")</f>
        <v/>
      </c>
      <c r="P1260" s="68" t="s">
        <v>10223</v>
      </c>
      <c r="Q1260" s="30" t="s">
        <v>9134</v>
      </c>
      <c r="R1260" t="s">
        <v>10340</v>
      </c>
      <c r="S1260" t="s">
        <v>61</v>
      </c>
      <c r="U1260" t="s">
        <v>9</v>
      </c>
      <c r="V1260" t="s">
        <v>2625</v>
      </c>
    </row>
    <row r="1261" spans="1:22" ht="15.75" thickBot="1" x14ac:dyDescent="0.3">
      <c r="A1261">
        <v>2894</v>
      </c>
      <c r="B1261" t="s">
        <v>1150</v>
      </c>
      <c r="D1261" t="s">
        <v>20</v>
      </c>
      <c r="E1261" s="6" t="s">
        <v>4715</v>
      </c>
      <c r="F1261" s="65">
        <v>27653</v>
      </c>
      <c r="G1261" s="70" t="str">
        <f t="shared" si="77"/>
        <v>16/09/1975</v>
      </c>
      <c r="H1261" s="68" t="str">
        <f t="shared" si="78"/>
        <v>16</v>
      </c>
      <c r="I1261" s="47" t="str">
        <f t="shared" si="80"/>
        <v>09</v>
      </c>
      <c r="J1261" s="47" t="str">
        <f t="shared" si="79"/>
        <v>1975</v>
      </c>
      <c r="K1261" s="47" t="str">
        <f>IFERROR(INDEX(Sheet1!$A$1:$E$2788,MATCH($F1261,Sheet1!$A$1:$A$2788,0),MATCH(K$1,Sheet1!$A$1:$E$1,0)),"")</f>
        <v/>
      </c>
      <c r="L1261" s="50" t="str">
        <f>IFERROR(INDEX(Sheet1!$A$1:$E$2788,MATCH($F1261,Sheet1!$A$1:$A$2788,0),MATCH(L$1,Sheet1!$A$1:$E$1,0)),"")</f>
        <v/>
      </c>
      <c r="M1261" s="25" t="str">
        <f>IFERROR(INDEX(Sheet1!$A$1:$E$2788,MATCH($F1261,Sheet1!$A$1:$A$2788,0),MATCH(M$1,Sheet1!$A$1:$E$1,0)),"")</f>
        <v/>
      </c>
      <c r="N1261" s="25" t="str">
        <f>IFERROR(INDEX(Sheet1!$A$1:$E$2788,MATCH($F1261,Sheet1!$A$1:$A$2788,0),MATCH(N$1,Sheet1!$A$1:$E$1,0)),"")</f>
        <v/>
      </c>
      <c r="O1261" s="44" t="str">
        <f>IFERROR(INDEX(Sheet1!$A$1:$G$2788,MATCH($F1261,Sheet1!$A$1:$A$2788,0),MATCH(O$1,Sheet1!$A$1:$G$1,0)),"")</f>
        <v/>
      </c>
      <c r="P1261" s="68" t="s">
        <v>10223</v>
      </c>
      <c r="Q1261" s="30" t="s">
        <v>8992</v>
      </c>
      <c r="R1261" t="s">
        <v>10340</v>
      </c>
      <c r="S1261" t="s">
        <v>61</v>
      </c>
      <c r="U1261" t="s">
        <v>9</v>
      </c>
      <c r="V1261" t="s">
        <v>2624</v>
      </c>
    </row>
    <row r="1262" spans="1:22" ht="15.75" thickBot="1" x14ac:dyDescent="0.3">
      <c r="A1262">
        <v>2893</v>
      </c>
      <c r="B1262" t="s">
        <v>1150</v>
      </c>
      <c r="D1262" t="s">
        <v>687</v>
      </c>
      <c r="E1262" s="6" t="s">
        <v>5471</v>
      </c>
      <c r="F1262" s="65">
        <v>27654</v>
      </c>
      <c r="G1262" s="70" t="str">
        <f t="shared" si="77"/>
        <v>17/09/1975</v>
      </c>
      <c r="H1262" s="68" t="str">
        <f t="shared" si="78"/>
        <v>17</v>
      </c>
      <c r="I1262" s="47" t="str">
        <f t="shared" si="80"/>
        <v>09</v>
      </c>
      <c r="J1262" s="47" t="str">
        <f t="shared" si="79"/>
        <v>1975</v>
      </c>
      <c r="K1262" s="47" t="str">
        <f>IFERROR(INDEX(Sheet1!$A$1:$E$2788,MATCH($F1262,Sheet1!$A$1:$A$2788,0),MATCH(K$1,Sheet1!$A$1:$E$1,0)),"")</f>
        <v/>
      </c>
      <c r="L1262" s="50" t="str">
        <f>IFERROR(INDEX(Sheet1!$A$1:$E$2788,MATCH($F1262,Sheet1!$A$1:$A$2788,0),MATCH(L$1,Sheet1!$A$1:$E$1,0)),"")</f>
        <v/>
      </c>
      <c r="M1262" s="25" t="str">
        <f>IFERROR(INDEX(Sheet1!$A$1:$E$2788,MATCH($F1262,Sheet1!$A$1:$A$2788,0),MATCH(M$1,Sheet1!$A$1:$E$1,0)),"")</f>
        <v/>
      </c>
      <c r="N1262" s="25" t="str">
        <f>IFERROR(INDEX(Sheet1!$A$1:$E$2788,MATCH($F1262,Sheet1!$A$1:$A$2788,0),MATCH(N$1,Sheet1!$A$1:$E$1,0)),"")</f>
        <v/>
      </c>
      <c r="O1262" s="44" t="str">
        <f>IFERROR(INDEX(Sheet1!$A$1:$G$2788,MATCH($F1262,Sheet1!$A$1:$A$2788,0),MATCH(O$1,Sheet1!$A$1:$G$1,0)),"")</f>
        <v/>
      </c>
      <c r="P1262" s="68" t="s">
        <v>10223</v>
      </c>
      <c r="Q1262" s="30" t="s">
        <v>9131</v>
      </c>
      <c r="R1262" t="s">
        <v>10319</v>
      </c>
      <c r="S1262" t="s">
        <v>61</v>
      </c>
      <c r="U1262" t="s">
        <v>9</v>
      </c>
      <c r="V1262" t="s">
        <v>2623</v>
      </c>
    </row>
    <row r="1263" spans="1:22" ht="15.75" thickBot="1" x14ac:dyDescent="0.3">
      <c r="A1263">
        <v>2892</v>
      </c>
      <c r="B1263" t="s">
        <v>1150</v>
      </c>
      <c r="D1263" t="s">
        <v>1151</v>
      </c>
      <c r="E1263" s="6" t="s">
        <v>6271</v>
      </c>
      <c r="F1263" s="65">
        <v>27655</v>
      </c>
      <c r="G1263" s="70" t="str">
        <f t="shared" si="77"/>
        <v>18/09/1975</v>
      </c>
      <c r="H1263" s="68" t="str">
        <f t="shared" si="78"/>
        <v>18</v>
      </c>
      <c r="I1263" s="47" t="str">
        <f t="shared" si="80"/>
        <v>09</v>
      </c>
      <c r="J1263" s="47" t="str">
        <f t="shared" si="79"/>
        <v>1975</v>
      </c>
      <c r="K1263" s="47" t="str">
        <f>IFERROR(INDEX(Sheet1!$A$1:$E$2788,MATCH($F1263,Sheet1!$A$1:$A$2788,0),MATCH(K$1,Sheet1!$A$1:$E$1,0)),"")</f>
        <v/>
      </c>
      <c r="L1263" s="50" t="str">
        <f>IFERROR(INDEX(Sheet1!$A$1:$E$2788,MATCH($F1263,Sheet1!$A$1:$A$2788,0),MATCH(L$1,Sheet1!$A$1:$E$1,0)),"")</f>
        <v/>
      </c>
      <c r="M1263" s="25" t="str">
        <f>IFERROR(INDEX(Sheet1!$A$1:$E$2788,MATCH($F1263,Sheet1!$A$1:$A$2788,0),MATCH(M$1,Sheet1!$A$1:$E$1,0)),"")</f>
        <v/>
      </c>
      <c r="N1263" s="25" t="str">
        <f>IFERROR(INDEX(Sheet1!$A$1:$E$2788,MATCH($F1263,Sheet1!$A$1:$A$2788,0),MATCH(N$1,Sheet1!$A$1:$E$1,0)),"")</f>
        <v/>
      </c>
      <c r="O1263" s="44" t="str">
        <f>IFERROR(INDEX(Sheet1!$A$1:$G$2788,MATCH($F1263,Sheet1!$A$1:$A$2788,0),MATCH(O$1,Sheet1!$A$1:$G$1,0)),"")</f>
        <v/>
      </c>
      <c r="P1263" s="68" t="s">
        <v>10223</v>
      </c>
      <c r="Q1263" s="30" t="s">
        <v>9389</v>
      </c>
      <c r="R1263" t="s">
        <v>10340</v>
      </c>
      <c r="S1263" t="s">
        <v>61</v>
      </c>
      <c r="U1263" t="s">
        <v>9</v>
      </c>
      <c r="V1263" t="s">
        <v>2622</v>
      </c>
    </row>
    <row r="1264" spans="1:22" ht="15.75" thickBot="1" x14ac:dyDescent="0.3">
      <c r="A1264">
        <v>2891</v>
      </c>
      <c r="B1264" t="s">
        <v>1150</v>
      </c>
      <c r="D1264" t="s">
        <v>1151</v>
      </c>
      <c r="E1264" s="6" t="s">
        <v>4716</v>
      </c>
      <c r="F1264" s="65">
        <v>27660</v>
      </c>
      <c r="G1264" s="70" t="str">
        <f t="shared" si="77"/>
        <v>23/09/1975</v>
      </c>
      <c r="H1264" s="68" t="str">
        <f t="shared" si="78"/>
        <v>23</v>
      </c>
      <c r="I1264" s="47" t="str">
        <f t="shared" si="80"/>
        <v>09</v>
      </c>
      <c r="J1264" s="47" t="str">
        <f t="shared" si="79"/>
        <v>1975</v>
      </c>
      <c r="K1264" s="47" t="str">
        <f>IFERROR(INDEX(Sheet1!$A$1:$E$2788,MATCH($F1264,Sheet1!$A$1:$A$2788,0),MATCH(K$1,Sheet1!$A$1:$E$1,0)),"")</f>
        <v/>
      </c>
      <c r="L1264" s="50" t="str">
        <f>IFERROR(INDEX(Sheet1!$A$1:$E$2788,MATCH($F1264,Sheet1!$A$1:$A$2788,0),MATCH(L$1,Sheet1!$A$1:$E$1,0)),"")</f>
        <v/>
      </c>
      <c r="M1264" s="25" t="str">
        <f>IFERROR(INDEX(Sheet1!$A$1:$E$2788,MATCH($F1264,Sheet1!$A$1:$A$2788,0),MATCH(M$1,Sheet1!$A$1:$E$1,0)),"")</f>
        <v/>
      </c>
      <c r="N1264" s="25" t="str">
        <f>IFERROR(INDEX(Sheet1!$A$1:$E$2788,MATCH($F1264,Sheet1!$A$1:$A$2788,0),MATCH(N$1,Sheet1!$A$1:$E$1,0)),"")</f>
        <v/>
      </c>
      <c r="O1264" s="44" t="str">
        <f>IFERROR(INDEX(Sheet1!$A$1:$G$2788,MATCH($F1264,Sheet1!$A$1:$A$2788,0),MATCH(O$1,Sheet1!$A$1:$G$1,0)),"")</f>
        <v/>
      </c>
      <c r="P1264" s="68" t="s">
        <v>10223</v>
      </c>
      <c r="Q1264" s="30" t="s">
        <v>9053</v>
      </c>
      <c r="R1264" t="s">
        <v>10340</v>
      </c>
      <c r="S1264" t="s">
        <v>61</v>
      </c>
      <c r="U1264" t="s">
        <v>9</v>
      </c>
      <c r="V1264" t="s">
        <v>2621</v>
      </c>
    </row>
    <row r="1265" spans="1:22" ht="15.75" thickBot="1" x14ac:dyDescent="0.3">
      <c r="A1265">
        <v>2890</v>
      </c>
      <c r="B1265" t="s">
        <v>1150</v>
      </c>
      <c r="D1265" t="s">
        <v>687</v>
      </c>
      <c r="E1265" s="6" t="s">
        <v>5472</v>
      </c>
      <c r="F1265" s="65">
        <v>27661</v>
      </c>
      <c r="G1265" s="70" t="str">
        <f t="shared" si="77"/>
        <v>24/09/1975</v>
      </c>
      <c r="H1265" s="68" t="str">
        <f t="shared" si="78"/>
        <v>24</v>
      </c>
      <c r="I1265" s="47" t="str">
        <f t="shared" si="80"/>
        <v>09</v>
      </c>
      <c r="J1265" s="47" t="str">
        <f t="shared" si="79"/>
        <v>1975</v>
      </c>
      <c r="K1265" s="47" t="str">
        <f>IFERROR(INDEX(Sheet1!$A$1:$E$2788,MATCH($F1265,Sheet1!$A$1:$A$2788,0),MATCH(K$1,Sheet1!$A$1:$E$1,0)),"")</f>
        <v/>
      </c>
      <c r="L1265" s="50" t="str">
        <f>IFERROR(INDEX(Sheet1!$A$1:$E$2788,MATCH($F1265,Sheet1!$A$1:$A$2788,0),MATCH(L$1,Sheet1!$A$1:$E$1,0)),"")</f>
        <v/>
      </c>
      <c r="M1265" s="25" t="str">
        <f>IFERROR(INDEX(Sheet1!$A$1:$E$2788,MATCH($F1265,Sheet1!$A$1:$A$2788,0),MATCH(M$1,Sheet1!$A$1:$E$1,0)),"")</f>
        <v/>
      </c>
      <c r="N1265" s="25" t="str">
        <f>IFERROR(INDEX(Sheet1!$A$1:$E$2788,MATCH($F1265,Sheet1!$A$1:$A$2788,0),MATCH(N$1,Sheet1!$A$1:$E$1,0)),"")</f>
        <v/>
      </c>
      <c r="O1265" s="44" t="str">
        <f>IFERROR(INDEX(Sheet1!$A$1:$G$2788,MATCH($F1265,Sheet1!$A$1:$A$2788,0),MATCH(O$1,Sheet1!$A$1:$G$1,0)),"")</f>
        <v/>
      </c>
      <c r="P1265" s="68" t="s">
        <v>10223</v>
      </c>
      <c r="Q1265" s="30" t="s">
        <v>9074</v>
      </c>
      <c r="R1265" t="s">
        <v>10340</v>
      </c>
      <c r="S1265" t="s">
        <v>61</v>
      </c>
      <c r="U1265" t="s">
        <v>9</v>
      </c>
      <c r="V1265" t="s">
        <v>2620</v>
      </c>
    </row>
    <row r="1266" spans="1:22" ht="15.75" thickBot="1" x14ac:dyDescent="0.3">
      <c r="A1266">
        <v>2889</v>
      </c>
      <c r="B1266" t="s">
        <v>1150</v>
      </c>
      <c r="D1266" t="s">
        <v>81</v>
      </c>
      <c r="E1266" s="6" t="s">
        <v>6272</v>
      </c>
      <c r="F1266" s="65">
        <v>27662</v>
      </c>
      <c r="G1266" s="70" t="str">
        <f t="shared" si="77"/>
        <v>25/09/1975</v>
      </c>
      <c r="H1266" s="68" t="str">
        <f t="shared" si="78"/>
        <v>25</v>
      </c>
      <c r="I1266" s="47" t="str">
        <f t="shared" si="80"/>
        <v>09</v>
      </c>
      <c r="J1266" s="47" t="str">
        <f t="shared" si="79"/>
        <v>1975</v>
      </c>
      <c r="K1266" s="47" t="str">
        <f>IFERROR(INDEX(Sheet1!$A$1:$E$2788,MATCH($F1266,Sheet1!$A$1:$A$2788,0),MATCH(K$1,Sheet1!$A$1:$E$1,0)),"")</f>
        <v/>
      </c>
      <c r="L1266" s="50" t="str">
        <f>IFERROR(INDEX(Sheet1!$A$1:$E$2788,MATCH($F1266,Sheet1!$A$1:$A$2788,0),MATCH(L$1,Sheet1!$A$1:$E$1,0)),"")</f>
        <v/>
      </c>
      <c r="M1266" s="25" t="str">
        <f>IFERROR(INDEX(Sheet1!$A$1:$E$2788,MATCH($F1266,Sheet1!$A$1:$A$2788,0),MATCH(M$1,Sheet1!$A$1:$E$1,0)),"")</f>
        <v/>
      </c>
      <c r="N1266" s="25" t="str">
        <f>IFERROR(INDEX(Sheet1!$A$1:$E$2788,MATCH($F1266,Sheet1!$A$1:$A$2788,0),MATCH(N$1,Sheet1!$A$1:$E$1,0)),"")</f>
        <v/>
      </c>
      <c r="O1266" s="44" t="str">
        <f>IFERROR(INDEX(Sheet1!$A$1:$G$2788,MATCH($F1266,Sheet1!$A$1:$A$2788,0),MATCH(O$1,Sheet1!$A$1:$G$1,0)),"")</f>
        <v/>
      </c>
      <c r="P1266" s="68" t="s">
        <v>10223</v>
      </c>
      <c r="Q1266" s="30" t="s">
        <v>9504</v>
      </c>
      <c r="R1266" t="s">
        <v>10340</v>
      </c>
      <c r="S1266" t="s">
        <v>61</v>
      </c>
      <c r="U1266" t="s">
        <v>9</v>
      </c>
      <c r="V1266" t="s">
        <v>2619</v>
      </c>
    </row>
    <row r="1267" spans="1:22" ht="15.75" thickBot="1" x14ac:dyDescent="0.3">
      <c r="A1267">
        <v>2888</v>
      </c>
      <c r="B1267" t="s">
        <v>1330</v>
      </c>
      <c r="D1267" t="s">
        <v>884</v>
      </c>
      <c r="E1267" s="6" t="s">
        <v>7110</v>
      </c>
      <c r="F1267" s="65">
        <v>27663</v>
      </c>
      <c r="G1267" s="70" t="str">
        <f t="shared" si="77"/>
        <v>26/09/1975</v>
      </c>
      <c r="H1267" s="68" t="str">
        <f t="shared" si="78"/>
        <v>26</v>
      </c>
      <c r="I1267" s="47" t="str">
        <f t="shared" si="80"/>
        <v>09</v>
      </c>
      <c r="J1267" s="47" t="str">
        <f t="shared" si="79"/>
        <v>1975</v>
      </c>
      <c r="K1267" s="47" t="str">
        <f>IFERROR(INDEX(Sheet1!$A$1:$E$2788,MATCH($F1267,Sheet1!$A$1:$A$2788,0),MATCH(K$1,Sheet1!$A$1:$E$1,0)),"")</f>
        <v/>
      </c>
      <c r="L1267" s="50" t="str">
        <f>IFERROR(INDEX(Sheet1!$A$1:$E$2788,MATCH($F1267,Sheet1!$A$1:$A$2788,0),MATCH(L$1,Sheet1!$A$1:$E$1,0)),"")</f>
        <v/>
      </c>
      <c r="M1267" s="25" t="str">
        <f>IFERROR(INDEX(Sheet1!$A$1:$E$2788,MATCH($F1267,Sheet1!$A$1:$A$2788,0),MATCH(M$1,Sheet1!$A$1:$E$1,0)),"")</f>
        <v/>
      </c>
      <c r="N1267" s="25" t="str">
        <f>IFERROR(INDEX(Sheet1!$A$1:$E$2788,MATCH($F1267,Sheet1!$A$1:$A$2788,0),MATCH(N$1,Sheet1!$A$1:$E$1,0)),"")</f>
        <v/>
      </c>
      <c r="O1267" s="44" t="str">
        <f>IFERROR(INDEX(Sheet1!$A$1:$G$2788,MATCH($F1267,Sheet1!$A$1:$A$2788,0),MATCH(O$1,Sheet1!$A$1:$G$1,0)),"")</f>
        <v/>
      </c>
      <c r="P1267" s="50" t="s">
        <v>10217</v>
      </c>
      <c r="Q1267" s="30" t="s">
        <v>8974</v>
      </c>
      <c r="R1267" t="s">
        <v>10340</v>
      </c>
      <c r="S1267" t="s">
        <v>61</v>
      </c>
      <c r="U1267" t="s">
        <v>9</v>
      </c>
      <c r="V1267" t="s">
        <v>7820</v>
      </c>
    </row>
    <row r="1268" spans="1:22" ht="15.75" thickBot="1" x14ac:dyDescent="0.3">
      <c r="A1268">
        <v>2887</v>
      </c>
      <c r="B1268" t="s">
        <v>2616</v>
      </c>
      <c r="D1268" t="s">
        <v>2617</v>
      </c>
      <c r="E1268" s="6" t="s">
        <v>7821</v>
      </c>
      <c r="F1268" s="65">
        <v>27664</v>
      </c>
      <c r="G1268" s="70" t="str">
        <f t="shared" si="77"/>
        <v>27/09/1975</v>
      </c>
      <c r="H1268" s="68" t="str">
        <f t="shared" si="78"/>
        <v>27</v>
      </c>
      <c r="I1268" s="47" t="str">
        <f t="shared" si="80"/>
        <v>09</v>
      </c>
      <c r="J1268" s="47" t="str">
        <f t="shared" si="79"/>
        <v>1975</v>
      </c>
      <c r="K1268" s="47" t="str">
        <f>IFERROR(INDEX(Sheet1!$A$1:$E$2788,MATCH($F1268,Sheet1!$A$1:$A$2788,0),MATCH(K$1,Sheet1!$A$1:$E$1,0)),"")</f>
        <v/>
      </c>
      <c r="L1268" s="50" t="str">
        <f>IFERROR(INDEX(Sheet1!$A$1:$E$2788,MATCH($F1268,Sheet1!$A$1:$A$2788,0),MATCH(L$1,Sheet1!$A$1:$E$1,0)),"")</f>
        <v/>
      </c>
      <c r="M1268" s="25" t="str">
        <f>IFERROR(INDEX(Sheet1!$A$1:$E$2788,MATCH($F1268,Sheet1!$A$1:$A$2788,0),MATCH(M$1,Sheet1!$A$1:$E$1,0)),"")</f>
        <v/>
      </c>
      <c r="N1268" s="25" t="str">
        <f>IFERROR(INDEX(Sheet1!$A$1:$E$2788,MATCH($F1268,Sheet1!$A$1:$A$2788,0),MATCH(N$1,Sheet1!$A$1:$E$1,0)),"")</f>
        <v/>
      </c>
      <c r="O1268" s="44" t="str">
        <f>IFERROR(INDEX(Sheet1!$A$1:$G$2788,MATCH($F1268,Sheet1!$A$1:$A$2788,0),MATCH(O$1,Sheet1!$A$1:$G$1,0)),"")</f>
        <v/>
      </c>
      <c r="P1268" s="64" t="s">
        <v>10248</v>
      </c>
      <c r="Q1268" s="30" t="s">
        <v>8887</v>
      </c>
      <c r="R1268" t="s">
        <v>10340</v>
      </c>
      <c r="S1268" t="s">
        <v>61</v>
      </c>
      <c r="U1268" t="s">
        <v>9</v>
      </c>
      <c r="V1268" t="s">
        <v>2618</v>
      </c>
    </row>
    <row r="1269" spans="1:22" ht="15.75" thickBot="1" x14ac:dyDescent="0.3">
      <c r="A1269">
        <v>2886</v>
      </c>
      <c r="B1269" t="s">
        <v>1150</v>
      </c>
      <c r="D1269" t="s">
        <v>140</v>
      </c>
      <c r="E1269" s="6" t="s">
        <v>4165</v>
      </c>
      <c r="F1269" s="65">
        <v>27666</v>
      </c>
      <c r="G1269" s="70" t="str">
        <f t="shared" si="77"/>
        <v>29/09/1975</v>
      </c>
      <c r="H1269" s="68" t="str">
        <f t="shared" si="78"/>
        <v>29</v>
      </c>
      <c r="I1269" s="47" t="str">
        <f t="shared" si="80"/>
        <v>09</v>
      </c>
      <c r="J1269" s="47" t="str">
        <f t="shared" si="79"/>
        <v>1975</v>
      </c>
      <c r="K1269" s="47" t="str">
        <f>IFERROR(INDEX(Sheet1!$A$1:$E$2788,MATCH($F1269,Sheet1!$A$1:$A$2788,0),MATCH(K$1,Sheet1!$A$1:$E$1,0)),"")</f>
        <v/>
      </c>
      <c r="L1269" s="50" t="str">
        <f>IFERROR(INDEX(Sheet1!$A$1:$E$2788,MATCH($F1269,Sheet1!$A$1:$A$2788,0),MATCH(L$1,Sheet1!$A$1:$E$1,0)),"")</f>
        <v/>
      </c>
      <c r="M1269" s="25" t="str">
        <f>IFERROR(INDEX(Sheet1!$A$1:$E$2788,MATCH($F1269,Sheet1!$A$1:$A$2788,0),MATCH(M$1,Sheet1!$A$1:$E$1,0)),"")</f>
        <v/>
      </c>
      <c r="N1269" s="25" t="str">
        <f>IFERROR(INDEX(Sheet1!$A$1:$E$2788,MATCH($F1269,Sheet1!$A$1:$A$2788,0),MATCH(N$1,Sheet1!$A$1:$E$1,0)),"")</f>
        <v/>
      </c>
      <c r="O1269" s="44" t="str">
        <f>IFERROR(INDEX(Sheet1!$A$1:$G$2788,MATCH($F1269,Sheet1!$A$1:$A$2788,0),MATCH(O$1,Sheet1!$A$1:$G$1,0)),"")</f>
        <v/>
      </c>
      <c r="P1269" s="68" t="s">
        <v>10223</v>
      </c>
      <c r="Q1269" s="30" t="s">
        <v>9110</v>
      </c>
      <c r="R1269" t="s">
        <v>10340</v>
      </c>
      <c r="S1269" t="s">
        <v>61</v>
      </c>
      <c r="U1269" t="s">
        <v>9</v>
      </c>
      <c r="V1269" t="s">
        <v>2615</v>
      </c>
    </row>
    <row r="1270" spans="1:22" ht="15.75" thickBot="1" x14ac:dyDescent="0.3">
      <c r="A1270">
        <v>2885</v>
      </c>
      <c r="B1270" t="s">
        <v>1150</v>
      </c>
      <c r="D1270" t="s">
        <v>687</v>
      </c>
      <c r="E1270" s="6" t="s">
        <v>4717</v>
      </c>
      <c r="F1270" s="65">
        <v>27667</v>
      </c>
      <c r="G1270" s="70" t="str">
        <f t="shared" si="77"/>
        <v>30/09/1975</v>
      </c>
      <c r="H1270" s="68" t="str">
        <f t="shared" si="78"/>
        <v>30</v>
      </c>
      <c r="I1270" s="47" t="str">
        <f t="shared" si="80"/>
        <v>09</v>
      </c>
      <c r="J1270" s="47" t="str">
        <f t="shared" si="79"/>
        <v>1975</v>
      </c>
      <c r="K1270" s="47" t="str">
        <f>IFERROR(INDEX(Sheet1!$A$1:$E$2788,MATCH($F1270,Sheet1!$A$1:$A$2788,0),MATCH(K$1,Sheet1!$A$1:$E$1,0)),"")</f>
        <v/>
      </c>
      <c r="L1270" s="50" t="str">
        <f>IFERROR(INDEX(Sheet1!$A$1:$E$2788,MATCH($F1270,Sheet1!$A$1:$A$2788,0),MATCH(L$1,Sheet1!$A$1:$E$1,0)),"")</f>
        <v/>
      </c>
      <c r="M1270" s="25" t="str">
        <f>IFERROR(INDEX(Sheet1!$A$1:$E$2788,MATCH($F1270,Sheet1!$A$1:$A$2788,0),MATCH(M$1,Sheet1!$A$1:$E$1,0)),"")</f>
        <v/>
      </c>
      <c r="N1270" s="25" t="str">
        <f>IFERROR(INDEX(Sheet1!$A$1:$E$2788,MATCH($F1270,Sheet1!$A$1:$A$2788,0),MATCH(N$1,Sheet1!$A$1:$E$1,0)),"")</f>
        <v/>
      </c>
      <c r="O1270" s="44" t="str">
        <f>IFERROR(INDEX(Sheet1!$A$1:$G$2788,MATCH($F1270,Sheet1!$A$1:$A$2788,0),MATCH(O$1,Sheet1!$A$1:$G$1,0)),"")</f>
        <v/>
      </c>
      <c r="P1270" s="68" t="s">
        <v>10223</v>
      </c>
      <c r="Q1270" s="30" t="s">
        <v>9505</v>
      </c>
      <c r="R1270" t="s">
        <v>10340</v>
      </c>
      <c r="S1270" t="s">
        <v>61</v>
      </c>
      <c r="U1270" t="s">
        <v>9</v>
      </c>
      <c r="V1270" t="s">
        <v>2614</v>
      </c>
    </row>
    <row r="1271" spans="1:22" ht="15.75" thickBot="1" x14ac:dyDescent="0.3">
      <c r="A1271">
        <v>2884</v>
      </c>
      <c r="B1271" t="s">
        <v>1150</v>
      </c>
      <c r="D1271" t="s">
        <v>20</v>
      </c>
      <c r="E1271" s="6" t="s">
        <v>5473</v>
      </c>
      <c r="F1271" s="65">
        <v>27668</v>
      </c>
      <c r="G1271" s="70" t="str">
        <f t="shared" si="77"/>
        <v>01/10/1975</v>
      </c>
      <c r="H1271" s="68" t="str">
        <f t="shared" si="78"/>
        <v>01</v>
      </c>
      <c r="I1271" s="47" t="str">
        <f t="shared" si="80"/>
        <v>10</v>
      </c>
      <c r="J1271" s="47" t="str">
        <f t="shared" si="79"/>
        <v>1975</v>
      </c>
      <c r="K1271" s="47" t="str">
        <f>IFERROR(INDEX(Sheet1!$A$1:$E$2788,MATCH($F1271,Sheet1!$A$1:$A$2788,0),MATCH(K$1,Sheet1!$A$1:$E$1,0)),"")</f>
        <v/>
      </c>
      <c r="L1271" s="50" t="str">
        <f>IFERROR(INDEX(Sheet1!$A$1:$E$2788,MATCH($F1271,Sheet1!$A$1:$A$2788,0),MATCH(L$1,Sheet1!$A$1:$E$1,0)),"")</f>
        <v/>
      </c>
      <c r="M1271" s="25" t="str">
        <f>IFERROR(INDEX(Sheet1!$A$1:$E$2788,MATCH($F1271,Sheet1!$A$1:$A$2788,0),MATCH(M$1,Sheet1!$A$1:$E$1,0)),"")</f>
        <v/>
      </c>
      <c r="N1271" s="25" t="str">
        <f>IFERROR(INDEX(Sheet1!$A$1:$E$2788,MATCH($F1271,Sheet1!$A$1:$A$2788,0),MATCH(N$1,Sheet1!$A$1:$E$1,0)),"")</f>
        <v/>
      </c>
      <c r="O1271" s="44" t="str">
        <f>IFERROR(INDEX(Sheet1!$A$1:$G$2788,MATCH($F1271,Sheet1!$A$1:$A$2788,0),MATCH(O$1,Sheet1!$A$1:$G$1,0)),"")</f>
        <v/>
      </c>
      <c r="P1271" s="68" t="s">
        <v>10223</v>
      </c>
      <c r="Q1271" s="30" t="s">
        <v>8976</v>
      </c>
      <c r="R1271" t="s">
        <v>10340</v>
      </c>
      <c r="S1271" t="s">
        <v>61</v>
      </c>
      <c r="U1271" t="s">
        <v>9</v>
      </c>
      <c r="V1271" t="s">
        <v>2613</v>
      </c>
    </row>
    <row r="1272" spans="1:22" ht="15.75" thickBot="1" x14ac:dyDescent="0.3">
      <c r="A1272">
        <v>2883</v>
      </c>
      <c r="B1272" t="s">
        <v>1962</v>
      </c>
      <c r="D1272" t="s">
        <v>932</v>
      </c>
      <c r="E1272" s="6" t="s">
        <v>6273</v>
      </c>
      <c r="F1272" s="65">
        <v>27676</v>
      </c>
      <c r="G1272" s="70" t="str">
        <f t="shared" si="77"/>
        <v>09/10/1975</v>
      </c>
      <c r="H1272" s="68" t="str">
        <f t="shared" si="78"/>
        <v>09</v>
      </c>
      <c r="I1272" s="47" t="str">
        <f t="shared" si="80"/>
        <v>10</v>
      </c>
      <c r="J1272" s="47" t="str">
        <f t="shared" si="79"/>
        <v>1975</v>
      </c>
      <c r="K1272" s="47" t="str">
        <f>IFERROR(INDEX(Sheet1!$A$1:$E$2788,MATCH($F1272,Sheet1!$A$1:$A$2788,0),MATCH(K$1,Sheet1!$A$1:$E$1,0)),"")</f>
        <v/>
      </c>
      <c r="L1272" s="50" t="str">
        <f>IFERROR(INDEX(Sheet1!$A$1:$E$2788,MATCH($F1272,Sheet1!$A$1:$A$2788,0),MATCH(L$1,Sheet1!$A$1:$E$1,0)),"")</f>
        <v/>
      </c>
      <c r="M1272" s="25" t="str">
        <f>IFERROR(INDEX(Sheet1!$A$1:$E$2788,MATCH($F1272,Sheet1!$A$1:$A$2788,0),MATCH(M$1,Sheet1!$A$1:$E$1,0)),"")</f>
        <v/>
      </c>
      <c r="N1272" s="25" t="str">
        <f>IFERROR(INDEX(Sheet1!$A$1:$E$2788,MATCH($F1272,Sheet1!$A$1:$A$2788,0),MATCH(N$1,Sheet1!$A$1:$E$1,0)),"")</f>
        <v/>
      </c>
      <c r="O1272" s="44" t="str">
        <f>IFERROR(INDEX(Sheet1!$A$1:$G$2788,MATCH($F1272,Sheet1!$A$1:$A$2788,0),MATCH(O$1,Sheet1!$A$1:$G$1,0)),"")</f>
        <v/>
      </c>
      <c r="P1272" s="50" t="s">
        <v>10217</v>
      </c>
      <c r="Q1272" s="30" t="s">
        <v>9150</v>
      </c>
      <c r="R1272" t="s">
        <v>10340</v>
      </c>
      <c r="S1272" t="s">
        <v>61</v>
      </c>
      <c r="U1272" t="s">
        <v>9</v>
      </c>
      <c r="V1272" t="s">
        <v>2612</v>
      </c>
    </row>
    <row r="1273" spans="1:22" ht="15.75" thickBot="1" x14ac:dyDescent="0.3">
      <c r="A1273">
        <v>2882</v>
      </c>
      <c r="B1273" t="s">
        <v>1150</v>
      </c>
      <c r="D1273" t="s">
        <v>1151</v>
      </c>
      <c r="E1273" s="6" t="s">
        <v>7111</v>
      </c>
      <c r="F1273" s="65">
        <v>27684</v>
      </c>
      <c r="G1273" s="70" t="str">
        <f t="shared" si="77"/>
        <v>17/10/1975</v>
      </c>
      <c r="H1273" s="68" t="str">
        <f t="shared" si="78"/>
        <v>17</v>
      </c>
      <c r="I1273" s="47" t="str">
        <f t="shared" si="80"/>
        <v>10</v>
      </c>
      <c r="J1273" s="47" t="str">
        <f t="shared" si="79"/>
        <v>1975</v>
      </c>
      <c r="K1273" s="47" t="str">
        <f>IFERROR(INDEX(Sheet1!$A$1:$E$2788,MATCH($F1273,Sheet1!$A$1:$A$2788,0),MATCH(K$1,Sheet1!$A$1:$E$1,0)),"")</f>
        <v/>
      </c>
      <c r="L1273" s="50" t="str">
        <f>IFERROR(INDEX(Sheet1!$A$1:$E$2788,MATCH($F1273,Sheet1!$A$1:$A$2788,0),MATCH(L$1,Sheet1!$A$1:$E$1,0)),"")</f>
        <v/>
      </c>
      <c r="M1273" s="25" t="str">
        <f>IFERROR(INDEX(Sheet1!$A$1:$E$2788,MATCH($F1273,Sheet1!$A$1:$A$2788,0),MATCH(M$1,Sheet1!$A$1:$E$1,0)),"")</f>
        <v/>
      </c>
      <c r="N1273" s="25" t="str">
        <f>IFERROR(INDEX(Sheet1!$A$1:$E$2788,MATCH($F1273,Sheet1!$A$1:$A$2788,0),MATCH(N$1,Sheet1!$A$1:$E$1,0)),"")</f>
        <v/>
      </c>
      <c r="O1273" s="44" t="str">
        <f>IFERROR(INDEX(Sheet1!$A$1:$G$2788,MATCH($F1273,Sheet1!$A$1:$A$2788,0),MATCH(O$1,Sheet1!$A$1:$G$1,0)),"")</f>
        <v/>
      </c>
      <c r="P1273" s="68" t="s">
        <v>10223</v>
      </c>
      <c r="Q1273" s="30" t="s">
        <v>9226</v>
      </c>
      <c r="R1273" t="s">
        <v>10340</v>
      </c>
      <c r="S1273" t="s">
        <v>61</v>
      </c>
      <c r="U1273" t="s">
        <v>9</v>
      </c>
      <c r="V1273" t="s">
        <v>2611</v>
      </c>
    </row>
    <row r="1274" spans="1:22" ht="15.75" thickBot="1" x14ac:dyDescent="0.3">
      <c r="A1274">
        <v>2881</v>
      </c>
      <c r="B1274" t="s">
        <v>1150</v>
      </c>
      <c r="D1274" t="s">
        <v>839</v>
      </c>
      <c r="E1274" s="6" t="s">
        <v>5474</v>
      </c>
      <c r="F1274" s="65">
        <v>27696</v>
      </c>
      <c r="G1274" s="70" t="str">
        <f t="shared" si="77"/>
        <v>29/10/1975</v>
      </c>
      <c r="H1274" s="68" t="str">
        <f t="shared" si="78"/>
        <v>29</v>
      </c>
      <c r="I1274" s="47" t="str">
        <f t="shared" si="80"/>
        <v>10</v>
      </c>
      <c r="J1274" s="47" t="str">
        <f t="shared" si="79"/>
        <v>1975</v>
      </c>
      <c r="K1274" s="47" t="str">
        <f>IFERROR(INDEX(Sheet1!$A$1:$E$2788,MATCH($F1274,Sheet1!$A$1:$A$2788,0),MATCH(K$1,Sheet1!$A$1:$E$1,0)),"")</f>
        <v/>
      </c>
      <c r="L1274" s="50" t="str">
        <f>IFERROR(INDEX(Sheet1!$A$1:$E$2788,MATCH($F1274,Sheet1!$A$1:$A$2788,0),MATCH(L$1,Sheet1!$A$1:$E$1,0)),"")</f>
        <v/>
      </c>
      <c r="M1274" s="25" t="str">
        <f>IFERROR(INDEX(Sheet1!$A$1:$E$2788,MATCH($F1274,Sheet1!$A$1:$A$2788,0),MATCH(M$1,Sheet1!$A$1:$E$1,0)),"")</f>
        <v/>
      </c>
      <c r="N1274" s="25" t="str">
        <f>IFERROR(INDEX(Sheet1!$A$1:$E$2788,MATCH($F1274,Sheet1!$A$1:$A$2788,0),MATCH(N$1,Sheet1!$A$1:$E$1,0)),"")</f>
        <v/>
      </c>
      <c r="O1274" s="44" t="str">
        <f>IFERROR(INDEX(Sheet1!$A$1:$G$2788,MATCH($F1274,Sheet1!$A$1:$A$2788,0),MATCH(O$1,Sheet1!$A$1:$G$1,0)),"")</f>
        <v/>
      </c>
      <c r="P1274" s="68" t="s">
        <v>10223</v>
      </c>
      <c r="Q1274" s="30" t="s">
        <v>9015</v>
      </c>
      <c r="R1274" t="s">
        <v>10340</v>
      </c>
      <c r="S1274" t="s">
        <v>61</v>
      </c>
      <c r="U1274" t="s">
        <v>9</v>
      </c>
      <c r="V1274" t="s">
        <v>2610</v>
      </c>
    </row>
    <row r="1275" spans="1:22" ht="15.75" thickBot="1" x14ac:dyDescent="0.3">
      <c r="A1275">
        <v>2880</v>
      </c>
      <c r="B1275" t="s">
        <v>1150</v>
      </c>
      <c r="D1275" t="s">
        <v>81</v>
      </c>
      <c r="E1275" s="6" t="s">
        <v>4718</v>
      </c>
      <c r="F1275" s="65">
        <v>27702</v>
      </c>
      <c r="G1275" s="70" t="str">
        <f t="shared" si="77"/>
        <v>04/11/1975</v>
      </c>
      <c r="H1275" s="68" t="str">
        <f t="shared" si="78"/>
        <v>04</v>
      </c>
      <c r="I1275" s="47" t="str">
        <f t="shared" si="80"/>
        <v>11</v>
      </c>
      <c r="J1275" s="47" t="str">
        <f t="shared" si="79"/>
        <v>1975</v>
      </c>
      <c r="K1275" s="47" t="str">
        <f>IFERROR(INDEX(Sheet1!$A$1:$E$2788,MATCH($F1275,Sheet1!$A$1:$A$2788,0),MATCH(K$1,Sheet1!$A$1:$E$1,0)),"")</f>
        <v/>
      </c>
      <c r="L1275" s="50" t="str">
        <f>IFERROR(INDEX(Sheet1!$A$1:$E$2788,MATCH($F1275,Sheet1!$A$1:$A$2788,0),MATCH(L$1,Sheet1!$A$1:$E$1,0)),"")</f>
        <v/>
      </c>
      <c r="M1275" s="25" t="str">
        <f>IFERROR(INDEX(Sheet1!$A$1:$E$2788,MATCH($F1275,Sheet1!$A$1:$A$2788,0),MATCH(M$1,Sheet1!$A$1:$E$1,0)),"")</f>
        <v/>
      </c>
      <c r="N1275" s="25" t="str">
        <f>IFERROR(INDEX(Sheet1!$A$1:$E$2788,MATCH($F1275,Sheet1!$A$1:$A$2788,0),MATCH(N$1,Sheet1!$A$1:$E$1,0)),"")</f>
        <v/>
      </c>
      <c r="O1275" s="44" t="str">
        <f>IFERROR(INDEX(Sheet1!$A$1:$G$2788,MATCH($F1275,Sheet1!$A$1:$A$2788,0),MATCH(O$1,Sheet1!$A$1:$G$1,0)),"")</f>
        <v/>
      </c>
      <c r="P1275" s="68" t="s">
        <v>10223</v>
      </c>
      <c r="Q1275" s="30" t="s">
        <v>9073</v>
      </c>
      <c r="R1275" t="s">
        <v>10319</v>
      </c>
      <c r="S1275" t="s">
        <v>61</v>
      </c>
      <c r="U1275" t="s">
        <v>9</v>
      </c>
      <c r="V1275" t="s">
        <v>2609</v>
      </c>
    </row>
    <row r="1276" spans="1:22" ht="15.75" thickBot="1" x14ac:dyDescent="0.3">
      <c r="A1276">
        <v>2879</v>
      </c>
      <c r="B1276" t="s">
        <v>1150</v>
      </c>
      <c r="D1276" t="s">
        <v>81</v>
      </c>
      <c r="E1276" s="6" t="s">
        <v>7112</v>
      </c>
      <c r="F1276" s="65">
        <v>27712</v>
      </c>
      <c r="G1276" s="70" t="str">
        <f t="shared" si="77"/>
        <v>14/11/1975</v>
      </c>
      <c r="H1276" s="68" t="str">
        <f t="shared" si="78"/>
        <v>14</v>
      </c>
      <c r="I1276" s="47" t="str">
        <f t="shared" si="80"/>
        <v>11</v>
      </c>
      <c r="J1276" s="47" t="str">
        <f t="shared" si="79"/>
        <v>1975</v>
      </c>
      <c r="K1276" s="47" t="str">
        <f>IFERROR(INDEX(Sheet1!$A$1:$E$2788,MATCH($F1276,Sheet1!$A$1:$A$2788,0),MATCH(K$1,Sheet1!$A$1:$E$1,0)),"")</f>
        <v/>
      </c>
      <c r="L1276" s="50" t="str">
        <f>IFERROR(INDEX(Sheet1!$A$1:$E$2788,MATCH($F1276,Sheet1!$A$1:$A$2788,0),MATCH(L$1,Sheet1!$A$1:$E$1,0)),"")</f>
        <v/>
      </c>
      <c r="M1276" s="25" t="str">
        <f>IFERROR(INDEX(Sheet1!$A$1:$E$2788,MATCH($F1276,Sheet1!$A$1:$A$2788,0),MATCH(M$1,Sheet1!$A$1:$E$1,0)),"")</f>
        <v/>
      </c>
      <c r="N1276" s="25" t="str">
        <f>IFERROR(INDEX(Sheet1!$A$1:$E$2788,MATCH($F1276,Sheet1!$A$1:$A$2788,0),MATCH(N$1,Sheet1!$A$1:$E$1,0)),"")</f>
        <v/>
      </c>
      <c r="O1276" s="44" t="str">
        <f>IFERROR(INDEX(Sheet1!$A$1:$G$2788,MATCH($F1276,Sheet1!$A$1:$A$2788,0),MATCH(O$1,Sheet1!$A$1:$G$1,0)),"")</f>
        <v/>
      </c>
      <c r="P1276" s="68" t="s">
        <v>10223</v>
      </c>
      <c r="Q1276" s="30" t="s">
        <v>9322</v>
      </c>
      <c r="R1276" t="s">
        <v>10340</v>
      </c>
      <c r="S1276" t="s">
        <v>61</v>
      </c>
      <c r="U1276" t="s">
        <v>9</v>
      </c>
      <c r="V1276" t="s">
        <v>2608</v>
      </c>
    </row>
    <row r="1277" spans="1:22" ht="15.75" thickBot="1" x14ac:dyDescent="0.3">
      <c r="A1277">
        <v>2878</v>
      </c>
      <c r="B1277" t="s">
        <v>1150</v>
      </c>
      <c r="D1277" t="s">
        <v>687</v>
      </c>
      <c r="E1277" s="6" t="s">
        <v>7822</v>
      </c>
      <c r="F1277" s="65">
        <v>27713</v>
      </c>
      <c r="G1277" s="70" t="str">
        <f t="shared" si="77"/>
        <v>15/11/1975</v>
      </c>
      <c r="H1277" s="68" t="str">
        <f t="shared" si="78"/>
        <v>15</v>
      </c>
      <c r="I1277" s="47" t="str">
        <f t="shared" si="80"/>
        <v>11</v>
      </c>
      <c r="J1277" s="47" t="str">
        <f t="shared" si="79"/>
        <v>1975</v>
      </c>
      <c r="K1277" s="47" t="str">
        <f>IFERROR(INDEX(Sheet1!$A$1:$E$2788,MATCH($F1277,Sheet1!$A$1:$A$2788,0),MATCH(K$1,Sheet1!$A$1:$E$1,0)),"")</f>
        <v/>
      </c>
      <c r="L1277" s="50" t="str">
        <f>IFERROR(INDEX(Sheet1!$A$1:$E$2788,MATCH($F1277,Sheet1!$A$1:$A$2788,0),MATCH(L$1,Sheet1!$A$1:$E$1,0)),"")</f>
        <v/>
      </c>
      <c r="M1277" s="25" t="str">
        <f>IFERROR(INDEX(Sheet1!$A$1:$E$2788,MATCH($F1277,Sheet1!$A$1:$A$2788,0),MATCH(M$1,Sheet1!$A$1:$E$1,0)),"")</f>
        <v/>
      </c>
      <c r="N1277" s="25" t="str">
        <f>IFERROR(INDEX(Sheet1!$A$1:$E$2788,MATCH($F1277,Sheet1!$A$1:$A$2788,0),MATCH(N$1,Sheet1!$A$1:$E$1,0)),"")</f>
        <v/>
      </c>
      <c r="O1277" s="44" t="str">
        <f>IFERROR(INDEX(Sheet1!$A$1:$G$2788,MATCH($F1277,Sheet1!$A$1:$A$2788,0),MATCH(O$1,Sheet1!$A$1:$G$1,0)),"")</f>
        <v/>
      </c>
      <c r="P1277" s="68" t="s">
        <v>10223</v>
      </c>
      <c r="Q1277" s="30" t="s">
        <v>9506</v>
      </c>
      <c r="R1277" t="s">
        <v>10340</v>
      </c>
      <c r="S1277" t="s">
        <v>61</v>
      </c>
      <c r="U1277" t="s">
        <v>9</v>
      </c>
      <c r="V1277" t="s">
        <v>2607</v>
      </c>
    </row>
    <row r="1278" spans="1:22" ht="15.75" thickBot="1" x14ac:dyDescent="0.3">
      <c r="A1278">
        <v>2877</v>
      </c>
      <c r="B1278" t="s">
        <v>10</v>
      </c>
      <c r="D1278" t="s">
        <v>7778</v>
      </c>
      <c r="E1278" s="6" t="s">
        <v>8609</v>
      </c>
      <c r="F1278" s="65">
        <v>27714</v>
      </c>
      <c r="G1278" s="70" t="str">
        <f t="shared" si="77"/>
        <v>16/11/1975</v>
      </c>
      <c r="H1278" s="68" t="str">
        <f t="shared" si="78"/>
        <v>16</v>
      </c>
      <c r="I1278" s="47" t="str">
        <f t="shared" si="80"/>
        <v>11</v>
      </c>
      <c r="J1278" s="47" t="str">
        <f t="shared" si="79"/>
        <v>1975</v>
      </c>
      <c r="K1278" s="47" t="str">
        <f>IFERROR(INDEX(Sheet1!$A$1:$E$2788,MATCH($F1278,Sheet1!$A$1:$A$2788,0),MATCH(K$1,Sheet1!$A$1:$E$1,0)),"")</f>
        <v/>
      </c>
      <c r="L1278" s="50" t="str">
        <f>IFERROR(INDEX(Sheet1!$A$1:$E$2788,MATCH($F1278,Sheet1!$A$1:$A$2788,0),MATCH(L$1,Sheet1!$A$1:$E$1,0)),"")</f>
        <v/>
      </c>
      <c r="M1278" s="25" t="str">
        <f>IFERROR(INDEX(Sheet1!$A$1:$E$2788,MATCH($F1278,Sheet1!$A$1:$A$2788,0),MATCH(M$1,Sheet1!$A$1:$E$1,0)),"")</f>
        <v/>
      </c>
      <c r="N1278" s="25" t="str">
        <f>IFERROR(INDEX(Sheet1!$A$1:$E$2788,MATCH($F1278,Sheet1!$A$1:$A$2788,0),MATCH(N$1,Sheet1!$A$1:$E$1,0)),"")</f>
        <v/>
      </c>
      <c r="O1278" s="44" t="str">
        <f>IFERROR(INDEX(Sheet1!$A$1:$G$2788,MATCH($F1278,Sheet1!$A$1:$A$2788,0),MATCH(O$1,Sheet1!$A$1:$G$1,0)),"")</f>
        <v/>
      </c>
      <c r="P1278" s="64" t="s">
        <v>10227</v>
      </c>
      <c r="Q1278" s="30" t="s">
        <v>9370</v>
      </c>
      <c r="R1278" t="s">
        <v>10340</v>
      </c>
      <c r="S1278" t="s">
        <v>61</v>
      </c>
      <c r="U1278" t="s">
        <v>9</v>
      </c>
      <c r="V1278" t="s">
        <v>2606</v>
      </c>
    </row>
    <row r="1279" spans="1:22" ht="15.75" thickBot="1" x14ac:dyDescent="0.3">
      <c r="A1279">
        <v>2876</v>
      </c>
      <c r="B1279" t="s">
        <v>1150</v>
      </c>
      <c r="D1279" t="s">
        <v>140</v>
      </c>
      <c r="E1279" s="6" t="s">
        <v>4166</v>
      </c>
      <c r="F1279" s="65">
        <v>27715</v>
      </c>
      <c r="G1279" s="70" t="str">
        <f t="shared" si="77"/>
        <v>17/11/1975</v>
      </c>
      <c r="H1279" s="68" t="str">
        <f t="shared" si="78"/>
        <v>17</v>
      </c>
      <c r="I1279" s="47" t="str">
        <f t="shared" si="80"/>
        <v>11</v>
      </c>
      <c r="J1279" s="47" t="str">
        <f t="shared" si="79"/>
        <v>1975</v>
      </c>
      <c r="K1279" s="47" t="str">
        <f>IFERROR(INDEX(Sheet1!$A$1:$E$2788,MATCH($F1279,Sheet1!$A$1:$A$2788,0),MATCH(K$1,Sheet1!$A$1:$E$1,0)),"")</f>
        <v/>
      </c>
      <c r="L1279" s="50" t="str">
        <f>IFERROR(INDEX(Sheet1!$A$1:$E$2788,MATCH($F1279,Sheet1!$A$1:$A$2788,0),MATCH(L$1,Sheet1!$A$1:$E$1,0)),"")</f>
        <v/>
      </c>
      <c r="M1279" s="25" t="str">
        <f>IFERROR(INDEX(Sheet1!$A$1:$E$2788,MATCH($F1279,Sheet1!$A$1:$A$2788,0),MATCH(M$1,Sheet1!$A$1:$E$1,0)),"")</f>
        <v/>
      </c>
      <c r="N1279" s="25" t="str">
        <f>IFERROR(INDEX(Sheet1!$A$1:$E$2788,MATCH($F1279,Sheet1!$A$1:$A$2788,0),MATCH(N$1,Sheet1!$A$1:$E$1,0)),"")</f>
        <v/>
      </c>
      <c r="O1279" s="44" t="str">
        <f>IFERROR(INDEX(Sheet1!$A$1:$G$2788,MATCH($F1279,Sheet1!$A$1:$A$2788,0),MATCH(O$1,Sheet1!$A$1:$G$1,0)),"")</f>
        <v/>
      </c>
      <c r="P1279" s="68" t="s">
        <v>10223</v>
      </c>
      <c r="Q1279" s="30" t="s">
        <v>9507</v>
      </c>
      <c r="R1279" t="s">
        <v>10340</v>
      </c>
      <c r="S1279" t="s">
        <v>61</v>
      </c>
      <c r="U1279" t="s">
        <v>9</v>
      </c>
      <c r="V1279" t="s">
        <v>2605</v>
      </c>
    </row>
    <row r="1280" spans="1:22" ht="15.75" thickBot="1" x14ac:dyDescent="0.3">
      <c r="A1280">
        <v>2874</v>
      </c>
      <c r="B1280" t="s">
        <v>1150</v>
      </c>
      <c r="D1280" t="s">
        <v>687</v>
      </c>
      <c r="E1280" s="6" t="s">
        <v>7114</v>
      </c>
      <c r="F1280" s="65">
        <v>27719</v>
      </c>
      <c r="G1280" s="70" t="str">
        <f t="shared" si="77"/>
        <v>21/11/1975</v>
      </c>
      <c r="H1280" s="68" t="str">
        <f t="shared" si="78"/>
        <v>21</v>
      </c>
      <c r="I1280" s="47" t="str">
        <f t="shared" si="80"/>
        <v>11</v>
      </c>
      <c r="J1280" s="47" t="str">
        <f t="shared" si="79"/>
        <v>1975</v>
      </c>
      <c r="K1280" s="47" t="str">
        <f>IFERROR(INDEX(Sheet1!$A$1:$E$2788,MATCH($F1280,Sheet1!$A$1:$A$2788,0),MATCH(K$1,Sheet1!$A$1:$E$1,0)),"")</f>
        <v/>
      </c>
      <c r="L1280" s="50" t="str">
        <f>IFERROR(INDEX(Sheet1!$A$1:$E$2788,MATCH($F1280,Sheet1!$A$1:$A$2788,0),MATCH(L$1,Sheet1!$A$1:$E$1,0)),"")</f>
        <v/>
      </c>
      <c r="M1280" s="25" t="str">
        <f>IFERROR(INDEX(Sheet1!$A$1:$E$2788,MATCH($F1280,Sheet1!$A$1:$A$2788,0),MATCH(M$1,Sheet1!$A$1:$E$1,0)),"")</f>
        <v/>
      </c>
      <c r="N1280" s="25" t="str">
        <f>IFERROR(INDEX(Sheet1!$A$1:$E$2788,MATCH($F1280,Sheet1!$A$1:$A$2788,0),MATCH(N$1,Sheet1!$A$1:$E$1,0)),"")</f>
        <v/>
      </c>
      <c r="O1280" s="44" t="str">
        <f>IFERROR(INDEX(Sheet1!$A$1:$G$2788,MATCH($F1280,Sheet1!$A$1:$A$2788,0),MATCH(O$1,Sheet1!$A$1:$G$1,0)),"")</f>
        <v/>
      </c>
      <c r="P1280" s="68" t="s">
        <v>10223</v>
      </c>
      <c r="Q1280" s="30" t="s">
        <v>9508</v>
      </c>
      <c r="R1280" t="s">
        <v>10340</v>
      </c>
      <c r="S1280" t="s">
        <v>61</v>
      </c>
      <c r="U1280" t="s">
        <v>9</v>
      </c>
      <c r="V1280" t="s">
        <v>2603</v>
      </c>
    </row>
    <row r="1281" spans="1:22" ht="15.75" thickBot="1" x14ac:dyDescent="0.3">
      <c r="A1281">
        <v>2875</v>
      </c>
      <c r="B1281" t="s">
        <v>1150</v>
      </c>
      <c r="D1281" t="s">
        <v>20</v>
      </c>
      <c r="E1281" s="6" t="s">
        <v>7113</v>
      </c>
      <c r="F1281" s="65">
        <v>27719</v>
      </c>
      <c r="G1281" s="70" t="str">
        <f t="shared" si="77"/>
        <v>21/11/1975</v>
      </c>
      <c r="H1281" s="68" t="str">
        <f t="shared" si="78"/>
        <v>21</v>
      </c>
      <c r="I1281" s="47" t="str">
        <f t="shared" si="80"/>
        <v>11</v>
      </c>
      <c r="J1281" s="47" t="str">
        <f t="shared" si="79"/>
        <v>1975</v>
      </c>
      <c r="K1281" s="47" t="str">
        <f>IFERROR(INDEX(Sheet1!$A$1:$E$2788,MATCH($F1281,Sheet1!$A$1:$A$2788,0),MATCH(K$1,Sheet1!$A$1:$E$1,0)),"")</f>
        <v/>
      </c>
      <c r="L1281" s="50" t="str">
        <f>IFERROR(INDEX(Sheet1!$A$1:$E$2788,MATCH($F1281,Sheet1!$A$1:$A$2788,0),MATCH(L$1,Sheet1!$A$1:$E$1,0)),"")</f>
        <v/>
      </c>
      <c r="M1281" s="25" t="str">
        <f>IFERROR(INDEX(Sheet1!$A$1:$E$2788,MATCH($F1281,Sheet1!$A$1:$A$2788,0),MATCH(M$1,Sheet1!$A$1:$E$1,0)),"")</f>
        <v/>
      </c>
      <c r="N1281" s="25" t="str">
        <f>IFERROR(INDEX(Sheet1!$A$1:$E$2788,MATCH($F1281,Sheet1!$A$1:$A$2788,0),MATCH(N$1,Sheet1!$A$1:$E$1,0)),"")</f>
        <v/>
      </c>
      <c r="O1281" s="44" t="str">
        <f>IFERROR(INDEX(Sheet1!$A$1:$G$2788,MATCH($F1281,Sheet1!$A$1:$A$2788,0),MATCH(O$1,Sheet1!$A$1:$G$1,0)),"")</f>
        <v/>
      </c>
      <c r="P1281" s="68" t="s">
        <v>10223</v>
      </c>
      <c r="Q1281" s="30" t="s">
        <v>9128</v>
      </c>
      <c r="R1281" t="s">
        <v>10340</v>
      </c>
      <c r="S1281" t="s">
        <v>61</v>
      </c>
      <c r="U1281" t="s">
        <v>9</v>
      </c>
      <c r="V1281" t="s">
        <v>2604</v>
      </c>
    </row>
    <row r="1282" spans="1:22" ht="15.75" thickBot="1" x14ac:dyDescent="0.3">
      <c r="A1282">
        <v>2873</v>
      </c>
      <c r="B1282" t="s">
        <v>1150</v>
      </c>
      <c r="D1282" t="s">
        <v>81</v>
      </c>
      <c r="E1282" s="6" t="s">
        <v>4719</v>
      </c>
      <c r="F1282" s="65">
        <v>27723</v>
      </c>
      <c r="G1282" s="70" t="str">
        <f t="shared" si="77"/>
        <v>25/11/1975</v>
      </c>
      <c r="H1282" s="68" t="str">
        <f t="shared" si="78"/>
        <v>25</v>
      </c>
      <c r="I1282" s="47" t="str">
        <f t="shared" si="80"/>
        <v>11</v>
      </c>
      <c r="J1282" s="47" t="str">
        <f t="shared" si="79"/>
        <v>1975</v>
      </c>
      <c r="K1282" s="47" t="str">
        <f>IFERROR(INDEX(Sheet1!$A$1:$E$2788,MATCH($F1282,Sheet1!$A$1:$A$2788,0),MATCH(K$1,Sheet1!$A$1:$E$1,0)),"")</f>
        <v/>
      </c>
      <c r="L1282" s="50" t="str">
        <f>IFERROR(INDEX(Sheet1!$A$1:$E$2788,MATCH($F1282,Sheet1!$A$1:$A$2788,0),MATCH(L$1,Sheet1!$A$1:$E$1,0)),"")</f>
        <v/>
      </c>
      <c r="M1282" s="25" t="str">
        <f>IFERROR(INDEX(Sheet1!$A$1:$E$2788,MATCH($F1282,Sheet1!$A$1:$A$2788,0),MATCH(M$1,Sheet1!$A$1:$E$1,0)),"")</f>
        <v/>
      </c>
      <c r="N1282" s="25" t="str">
        <f>IFERROR(INDEX(Sheet1!$A$1:$E$2788,MATCH($F1282,Sheet1!$A$1:$A$2788,0),MATCH(N$1,Sheet1!$A$1:$E$1,0)),"")</f>
        <v/>
      </c>
      <c r="O1282" s="44" t="str">
        <f>IFERROR(INDEX(Sheet1!$A$1:$G$2788,MATCH($F1282,Sheet1!$A$1:$A$2788,0),MATCH(O$1,Sheet1!$A$1:$G$1,0)),"")</f>
        <v/>
      </c>
      <c r="P1282" s="68" t="s">
        <v>10223</v>
      </c>
      <c r="Q1282" s="30" t="s">
        <v>9214</v>
      </c>
      <c r="R1282" t="s">
        <v>10340</v>
      </c>
      <c r="S1282" t="s">
        <v>61</v>
      </c>
      <c r="U1282" t="s">
        <v>9</v>
      </c>
      <c r="V1282" t="s">
        <v>2602</v>
      </c>
    </row>
    <row r="1283" spans="1:22" ht="15.75" thickBot="1" x14ac:dyDescent="0.3">
      <c r="A1283">
        <v>2872</v>
      </c>
      <c r="B1283" t="s">
        <v>1150</v>
      </c>
      <c r="D1283" t="s">
        <v>687</v>
      </c>
      <c r="E1283" s="6" t="s">
        <v>7115</v>
      </c>
      <c r="F1283" s="65">
        <v>27726</v>
      </c>
      <c r="G1283" s="70" t="str">
        <f t="shared" ref="G1283:G1346" si="81">TEXT(F1283, "dd/mm/yyyy")</f>
        <v>28/11/1975</v>
      </c>
      <c r="H1283" s="68" t="str">
        <f t="shared" ref="H1283:H1346" si="82">LEFT(G1283,2)</f>
        <v>28</v>
      </c>
      <c r="I1283" s="47" t="str">
        <f t="shared" si="80"/>
        <v>11</v>
      </c>
      <c r="J1283" s="47" t="str">
        <f t="shared" ref="J1283:J1346" si="83">RIGHT(G1283,4)</f>
        <v>1975</v>
      </c>
      <c r="K1283" s="47" t="str">
        <f>IFERROR(INDEX(Sheet1!$A$1:$E$2788,MATCH($F1283,Sheet1!$A$1:$A$2788,0),MATCH(K$1,Sheet1!$A$1:$E$1,0)),"")</f>
        <v/>
      </c>
      <c r="L1283" s="50" t="str">
        <f>IFERROR(INDEX(Sheet1!$A$1:$E$2788,MATCH($F1283,Sheet1!$A$1:$A$2788,0),MATCH(L$1,Sheet1!$A$1:$E$1,0)),"")</f>
        <v/>
      </c>
      <c r="M1283" s="25" t="str">
        <f>IFERROR(INDEX(Sheet1!$A$1:$E$2788,MATCH($F1283,Sheet1!$A$1:$A$2788,0),MATCH(M$1,Sheet1!$A$1:$E$1,0)),"")</f>
        <v/>
      </c>
      <c r="N1283" s="25" t="str">
        <f>IFERROR(INDEX(Sheet1!$A$1:$E$2788,MATCH($F1283,Sheet1!$A$1:$A$2788,0),MATCH(N$1,Sheet1!$A$1:$E$1,0)),"")</f>
        <v/>
      </c>
      <c r="O1283" s="44" t="str">
        <f>IFERROR(INDEX(Sheet1!$A$1:$G$2788,MATCH($F1283,Sheet1!$A$1:$A$2788,0),MATCH(O$1,Sheet1!$A$1:$G$1,0)),"")</f>
        <v/>
      </c>
      <c r="P1283" s="68" t="s">
        <v>10223</v>
      </c>
      <c r="Q1283" s="30" t="s">
        <v>9509</v>
      </c>
      <c r="R1283" t="s">
        <v>10340</v>
      </c>
      <c r="S1283" t="s">
        <v>61</v>
      </c>
      <c r="U1283" t="s">
        <v>9</v>
      </c>
      <c r="V1283" t="s">
        <v>2601</v>
      </c>
    </row>
    <row r="1284" spans="1:22" ht="15.75" thickBot="1" x14ac:dyDescent="0.3">
      <c r="A1284">
        <v>2871</v>
      </c>
      <c r="B1284" t="s">
        <v>1150</v>
      </c>
      <c r="D1284" t="s">
        <v>81</v>
      </c>
      <c r="E1284" s="6" t="s">
        <v>5475</v>
      </c>
      <c r="F1284" s="65">
        <v>27731</v>
      </c>
      <c r="G1284" s="70" t="str">
        <f t="shared" si="81"/>
        <v>03/12/1975</v>
      </c>
      <c r="H1284" s="68" t="str">
        <f t="shared" si="82"/>
        <v>03</v>
      </c>
      <c r="I1284" s="47" t="str">
        <f t="shared" si="80"/>
        <v>12</v>
      </c>
      <c r="J1284" s="47" t="str">
        <f t="shared" si="83"/>
        <v>1975</v>
      </c>
      <c r="K1284" s="47" t="str">
        <f>IFERROR(INDEX(Sheet1!$A$1:$E$2788,MATCH($F1284,Sheet1!$A$1:$A$2788,0),MATCH(K$1,Sheet1!$A$1:$E$1,0)),"")</f>
        <v/>
      </c>
      <c r="L1284" s="50" t="str">
        <f>IFERROR(INDEX(Sheet1!$A$1:$E$2788,MATCH($F1284,Sheet1!$A$1:$A$2788,0),MATCH(L$1,Sheet1!$A$1:$E$1,0)),"")</f>
        <v/>
      </c>
      <c r="M1284" s="25" t="str">
        <f>IFERROR(INDEX(Sheet1!$A$1:$E$2788,MATCH($F1284,Sheet1!$A$1:$A$2788,0),MATCH(M$1,Sheet1!$A$1:$E$1,0)),"")</f>
        <v/>
      </c>
      <c r="N1284" s="25" t="str">
        <f>IFERROR(INDEX(Sheet1!$A$1:$E$2788,MATCH($F1284,Sheet1!$A$1:$A$2788,0),MATCH(N$1,Sheet1!$A$1:$E$1,0)),"")</f>
        <v/>
      </c>
      <c r="O1284" s="44" t="str">
        <f>IFERROR(INDEX(Sheet1!$A$1:$G$2788,MATCH($F1284,Sheet1!$A$1:$A$2788,0),MATCH(O$1,Sheet1!$A$1:$G$1,0)),"")</f>
        <v/>
      </c>
      <c r="P1284" s="68" t="s">
        <v>10223</v>
      </c>
      <c r="Q1284" s="30" t="s">
        <v>9053</v>
      </c>
      <c r="R1284" t="s">
        <v>10340</v>
      </c>
      <c r="S1284" t="s">
        <v>61</v>
      </c>
      <c r="U1284" t="s">
        <v>9</v>
      </c>
      <c r="V1284" t="s">
        <v>2600</v>
      </c>
    </row>
    <row r="1285" spans="1:22" ht="15.75" thickBot="1" x14ac:dyDescent="0.3">
      <c r="A1285">
        <v>2870</v>
      </c>
      <c r="B1285" t="s">
        <v>1345</v>
      </c>
      <c r="D1285" t="s">
        <v>178</v>
      </c>
      <c r="E1285" s="6" t="s">
        <v>6274</v>
      </c>
      <c r="F1285" s="65">
        <v>27732</v>
      </c>
      <c r="G1285" s="70" t="str">
        <f t="shared" si="81"/>
        <v>04/12/1975</v>
      </c>
      <c r="H1285" s="68" t="str">
        <f t="shared" si="82"/>
        <v>04</v>
      </c>
      <c r="I1285" s="47" t="str">
        <f t="shared" ref="I1285:I1348" si="84">MID(G1285,4,2)</f>
        <v>12</v>
      </c>
      <c r="J1285" s="47" t="str">
        <f t="shared" si="83"/>
        <v>1975</v>
      </c>
      <c r="K1285" s="47" t="str">
        <f>IFERROR(INDEX(Sheet1!$A$1:$E$2788,MATCH($F1285,Sheet1!$A$1:$A$2788,0),MATCH(K$1,Sheet1!$A$1:$E$1,0)),"")</f>
        <v/>
      </c>
      <c r="L1285" s="50" t="str">
        <f>IFERROR(INDEX(Sheet1!$A$1:$E$2788,MATCH($F1285,Sheet1!$A$1:$A$2788,0),MATCH(L$1,Sheet1!$A$1:$E$1,0)),"")</f>
        <v/>
      </c>
      <c r="M1285" s="25" t="str">
        <f>IFERROR(INDEX(Sheet1!$A$1:$E$2788,MATCH($F1285,Sheet1!$A$1:$A$2788,0),MATCH(M$1,Sheet1!$A$1:$E$1,0)),"")</f>
        <v/>
      </c>
      <c r="N1285" s="25" t="str">
        <f>IFERROR(INDEX(Sheet1!$A$1:$E$2788,MATCH($F1285,Sheet1!$A$1:$A$2788,0),MATCH(N$1,Sheet1!$A$1:$E$1,0)),"")</f>
        <v/>
      </c>
      <c r="O1285" s="44" t="str">
        <f>IFERROR(INDEX(Sheet1!$A$1:$G$2788,MATCH($F1285,Sheet1!$A$1:$A$2788,0),MATCH(O$1,Sheet1!$A$1:$G$1,0)),"")</f>
        <v/>
      </c>
      <c r="P1285" s="50" t="s">
        <v>10217</v>
      </c>
      <c r="Q1285" s="30" t="s">
        <v>9394</v>
      </c>
      <c r="R1285" t="s">
        <v>10340</v>
      </c>
      <c r="S1285" t="s">
        <v>61</v>
      </c>
      <c r="U1285" t="s">
        <v>9</v>
      </c>
      <c r="V1285" t="s">
        <v>2599</v>
      </c>
    </row>
    <row r="1286" spans="1:22" ht="15.75" thickBot="1" x14ac:dyDescent="0.3">
      <c r="A1286">
        <v>2869</v>
      </c>
      <c r="B1286" t="s">
        <v>1150</v>
      </c>
      <c r="D1286" t="s">
        <v>687</v>
      </c>
      <c r="E1286" s="6" t="s">
        <v>6275</v>
      </c>
      <c r="F1286" s="65">
        <v>27739</v>
      </c>
      <c r="G1286" s="70" t="str">
        <f t="shared" si="81"/>
        <v>11/12/1975</v>
      </c>
      <c r="H1286" s="68" t="str">
        <f t="shared" si="82"/>
        <v>11</v>
      </c>
      <c r="I1286" s="47" t="str">
        <f t="shared" si="84"/>
        <v>12</v>
      </c>
      <c r="J1286" s="47" t="str">
        <f t="shared" si="83"/>
        <v>1975</v>
      </c>
      <c r="K1286" s="47" t="str">
        <f>IFERROR(INDEX(Sheet1!$A$1:$E$2788,MATCH($F1286,Sheet1!$A$1:$A$2788,0),MATCH(K$1,Sheet1!$A$1:$E$1,0)),"")</f>
        <v/>
      </c>
      <c r="L1286" s="50" t="str">
        <f>IFERROR(INDEX(Sheet1!$A$1:$E$2788,MATCH($F1286,Sheet1!$A$1:$A$2788,0),MATCH(L$1,Sheet1!$A$1:$E$1,0)),"")</f>
        <v/>
      </c>
      <c r="M1286" s="25" t="str">
        <f>IFERROR(INDEX(Sheet1!$A$1:$E$2788,MATCH($F1286,Sheet1!$A$1:$A$2788,0),MATCH(M$1,Sheet1!$A$1:$E$1,0)),"")</f>
        <v/>
      </c>
      <c r="N1286" s="25" t="str">
        <f>IFERROR(INDEX(Sheet1!$A$1:$E$2788,MATCH($F1286,Sheet1!$A$1:$A$2788,0),MATCH(N$1,Sheet1!$A$1:$E$1,0)),"")</f>
        <v/>
      </c>
      <c r="O1286" s="44" t="str">
        <f>IFERROR(INDEX(Sheet1!$A$1:$G$2788,MATCH($F1286,Sheet1!$A$1:$A$2788,0),MATCH(O$1,Sheet1!$A$1:$G$1,0)),"")</f>
        <v/>
      </c>
      <c r="P1286" s="68" t="s">
        <v>10223</v>
      </c>
      <c r="Q1286" s="30" t="s">
        <v>9214</v>
      </c>
      <c r="R1286" t="s">
        <v>10340</v>
      </c>
      <c r="S1286" t="s">
        <v>61</v>
      </c>
      <c r="U1286" t="s">
        <v>9</v>
      </c>
      <c r="V1286" t="s">
        <v>2598</v>
      </c>
    </row>
    <row r="1287" spans="1:22" ht="15.75" thickBot="1" x14ac:dyDescent="0.3">
      <c r="A1287">
        <v>2868</v>
      </c>
      <c r="B1287" t="s">
        <v>1150</v>
      </c>
      <c r="D1287" t="s">
        <v>1685</v>
      </c>
      <c r="E1287" s="6" t="s">
        <v>7116</v>
      </c>
      <c r="F1287" s="65">
        <v>27740</v>
      </c>
      <c r="G1287" s="70" t="str">
        <f t="shared" si="81"/>
        <v>12/12/1975</v>
      </c>
      <c r="H1287" s="68" t="str">
        <f t="shared" si="82"/>
        <v>12</v>
      </c>
      <c r="I1287" s="47" t="str">
        <f t="shared" si="84"/>
        <v>12</v>
      </c>
      <c r="J1287" s="47" t="str">
        <f t="shared" si="83"/>
        <v>1975</v>
      </c>
      <c r="K1287" s="47" t="str">
        <f>IFERROR(INDEX(Sheet1!$A$1:$E$2788,MATCH($F1287,Sheet1!$A$1:$A$2788,0),MATCH(K$1,Sheet1!$A$1:$E$1,0)),"")</f>
        <v/>
      </c>
      <c r="L1287" s="50" t="str">
        <f>IFERROR(INDEX(Sheet1!$A$1:$E$2788,MATCH($F1287,Sheet1!$A$1:$A$2788,0),MATCH(L$1,Sheet1!$A$1:$E$1,0)),"")</f>
        <v/>
      </c>
      <c r="M1287" s="25" t="str">
        <f>IFERROR(INDEX(Sheet1!$A$1:$E$2788,MATCH($F1287,Sheet1!$A$1:$A$2788,0),MATCH(M$1,Sheet1!$A$1:$E$1,0)),"")</f>
        <v/>
      </c>
      <c r="N1287" s="25" t="str">
        <f>IFERROR(INDEX(Sheet1!$A$1:$E$2788,MATCH($F1287,Sheet1!$A$1:$A$2788,0),MATCH(N$1,Sheet1!$A$1:$E$1,0)),"")</f>
        <v/>
      </c>
      <c r="O1287" s="44" t="str">
        <f>IFERROR(INDEX(Sheet1!$A$1:$G$2788,MATCH($F1287,Sheet1!$A$1:$A$2788,0),MATCH(O$1,Sheet1!$A$1:$G$1,0)),"")</f>
        <v/>
      </c>
      <c r="P1287" s="68" t="s">
        <v>10223</v>
      </c>
      <c r="Q1287" s="30" t="s">
        <v>8961</v>
      </c>
      <c r="R1287" t="s">
        <v>10340</v>
      </c>
      <c r="S1287" t="s">
        <v>61</v>
      </c>
      <c r="U1287" t="s">
        <v>9</v>
      </c>
      <c r="V1287" t="s">
        <v>2597</v>
      </c>
    </row>
    <row r="1288" spans="1:22" ht="15.75" thickBot="1" x14ac:dyDescent="0.3">
      <c r="A1288">
        <v>2867</v>
      </c>
      <c r="B1288" t="s">
        <v>1345</v>
      </c>
      <c r="D1288" t="s">
        <v>23</v>
      </c>
      <c r="E1288" s="6" t="s">
        <v>8610</v>
      </c>
      <c r="F1288" s="65">
        <v>27742</v>
      </c>
      <c r="G1288" s="70" t="str">
        <f t="shared" si="81"/>
        <v>14/12/1975</v>
      </c>
      <c r="H1288" s="68" t="str">
        <f t="shared" si="82"/>
        <v>14</v>
      </c>
      <c r="I1288" s="47" t="str">
        <f t="shared" si="84"/>
        <v>12</v>
      </c>
      <c r="J1288" s="47" t="str">
        <f t="shared" si="83"/>
        <v>1975</v>
      </c>
      <c r="K1288" s="47" t="str">
        <f>IFERROR(INDEX(Sheet1!$A$1:$E$2788,MATCH($F1288,Sheet1!$A$1:$A$2788,0),MATCH(K$1,Sheet1!$A$1:$E$1,0)),"")</f>
        <v/>
      </c>
      <c r="L1288" s="50" t="str">
        <f>IFERROR(INDEX(Sheet1!$A$1:$E$2788,MATCH($F1288,Sheet1!$A$1:$A$2788,0),MATCH(L$1,Sheet1!$A$1:$E$1,0)),"")</f>
        <v/>
      </c>
      <c r="M1288" s="25" t="str">
        <f>IFERROR(INDEX(Sheet1!$A$1:$E$2788,MATCH($F1288,Sheet1!$A$1:$A$2788,0),MATCH(M$1,Sheet1!$A$1:$E$1,0)),"")</f>
        <v/>
      </c>
      <c r="N1288" s="25" t="str">
        <f>IFERROR(INDEX(Sheet1!$A$1:$E$2788,MATCH($F1288,Sheet1!$A$1:$A$2788,0),MATCH(N$1,Sheet1!$A$1:$E$1,0)),"")</f>
        <v/>
      </c>
      <c r="O1288" s="44" t="str">
        <f>IFERROR(INDEX(Sheet1!$A$1:$G$2788,MATCH($F1288,Sheet1!$A$1:$A$2788,0),MATCH(O$1,Sheet1!$A$1:$G$1,0)),"")</f>
        <v/>
      </c>
      <c r="P1288" s="50" t="s">
        <v>10217</v>
      </c>
      <c r="Q1288" s="30" t="s">
        <v>9339</v>
      </c>
      <c r="R1288" t="s">
        <v>10340</v>
      </c>
      <c r="S1288" t="s">
        <v>61</v>
      </c>
      <c r="U1288" t="s">
        <v>9</v>
      </c>
      <c r="V1288" t="s">
        <v>2596</v>
      </c>
    </row>
    <row r="1289" spans="1:22" ht="15.75" thickBot="1" x14ac:dyDescent="0.3">
      <c r="A1289">
        <v>2865</v>
      </c>
      <c r="B1289" t="s">
        <v>1150</v>
      </c>
      <c r="D1289" t="s">
        <v>20</v>
      </c>
      <c r="E1289" s="6" t="s">
        <v>4721</v>
      </c>
      <c r="F1289" s="65">
        <v>27744</v>
      </c>
      <c r="G1289" s="70" t="str">
        <f t="shared" si="81"/>
        <v>16/12/1975</v>
      </c>
      <c r="H1289" s="68" t="str">
        <f t="shared" si="82"/>
        <v>16</v>
      </c>
      <c r="I1289" s="47" t="str">
        <f t="shared" si="84"/>
        <v>12</v>
      </c>
      <c r="J1289" s="47" t="str">
        <f t="shared" si="83"/>
        <v>1975</v>
      </c>
      <c r="K1289" s="47" t="str">
        <f>IFERROR(INDEX(Sheet1!$A$1:$E$2788,MATCH($F1289,Sheet1!$A$1:$A$2788,0),MATCH(K$1,Sheet1!$A$1:$E$1,0)),"")</f>
        <v/>
      </c>
      <c r="L1289" s="50" t="str">
        <f>IFERROR(INDEX(Sheet1!$A$1:$E$2788,MATCH($F1289,Sheet1!$A$1:$A$2788,0),MATCH(L$1,Sheet1!$A$1:$E$1,0)),"")</f>
        <v/>
      </c>
      <c r="M1289" s="25" t="str">
        <f>IFERROR(INDEX(Sheet1!$A$1:$E$2788,MATCH($F1289,Sheet1!$A$1:$A$2788,0),MATCH(M$1,Sheet1!$A$1:$E$1,0)),"")</f>
        <v/>
      </c>
      <c r="N1289" s="25" t="str">
        <f>IFERROR(INDEX(Sheet1!$A$1:$E$2788,MATCH($F1289,Sheet1!$A$1:$A$2788,0),MATCH(N$1,Sheet1!$A$1:$E$1,0)),"")</f>
        <v/>
      </c>
      <c r="O1289" s="44" t="str">
        <f>IFERROR(INDEX(Sheet1!$A$1:$G$2788,MATCH($F1289,Sheet1!$A$1:$A$2788,0),MATCH(O$1,Sheet1!$A$1:$G$1,0)),"")</f>
        <v/>
      </c>
      <c r="P1289" s="68" t="s">
        <v>10223</v>
      </c>
      <c r="Q1289" s="30" t="s">
        <v>9083</v>
      </c>
      <c r="R1289" t="s">
        <v>10340</v>
      </c>
      <c r="S1289" t="s">
        <v>61</v>
      </c>
      <c r="U1289" t="s">
        <v>9</v>
      </c>
      <c r="V1289" t="s">
        <v>2594</v>
      </c>
    </row>
    <row r="1290" spans="1:22" ht="15.75" thickBot="1" x14ac:dyDescent="0.3">
      <c r="A1290">
        <v>2866</v>
      </c>
      <c r="B1290" t="s">
        <v>10</v>
      </c>
      <c r="D1290" t="s">
        <v>7778</v>
      </c>
      <c r="E1290" s="6" t="s">
        <v>4720</v>
      </c>
      <c r="F1290" s="65">
        <v>27744</v>
      </c>
      <c r="G1290" s="70" t="str">
        <f t="shared" si="81"/>
        <v>16/12/1975</v>
      </c>
      <c r="H1290" s="68" t="str">
        <f t="shared" si="82"/>
        <v>16</v>
      </c>
      <c r="I1290" s="47" t="str">
        <f t="shared" si="84"/>
        <v>12</v>
      </c>
      <c r="J1290" s="47" t="str">
        <f t="shared" si="83"/>
        <v>1975</v>
      </c>
      <c r="K1290" s="47" t="str">
        <f>IFERROR(INDEX(Sheet1!$A$1:$E$2788,MATCH($F1290,Sheet1!$A$1:$A$2788,0),MATCH(K$1,Sheet1!$A$1:$E$1,0)),"")</f>
        <v/>
      </c>
      <c r="L1290" s="50" t="str">
        <f>IFERROR(INDEX(Sheet1!$A$1:$E$2788,MATCH($F1290,Sheet1!$A$1:$A$2788,0),MATCH(L$1,Sheet1!$A$1:$E$1,0)),"")</f>
        <v/>
      </c>
      <c r="M1290" s="25" t="str">
        <f>IFERROR(INDEX(Sheet1!$A$1:$E$2788,MATCH($F1290,Sheet1!$A$1:$A$2788,0),MATCH(M$1,Sheet1!$A$1:$E$1,0)),"")</f>
        <v/>
      </c>
      <c r="N1290" s="25" t="str">
        <f>IFERROR(INDEX(Sheet1!$A$1:$E$2788,MATCH($F1290,Sheet1!$A$1:$A$2788,0),MATCH(N$1,Sheet1!$A$1:$E$1,0)),"")</f>
        <v/>
      </c>
      <c r="O1290" s="44" t="str">
        <f>IFERROR(INDEX(Sheet1!$A$1:$G$2788,MATCH($F1290,Sheet1!$A$1:$A$2788,0),MATCH(O$1,Sheet1!$A$1:$G$1,0)),"")</f>
        <v/>
      </c>
      <c r="P1290" s="64" t="s">
        <v>10227</v>
      </c>
      <c r="Q1290" s="30" t="s">
        <v>8972</v>
      </c>
      <c r="R1290" t="s">
        <v>10340</v>
      </c>
      <c r="S1290" t="s">
        <v>61</v>
      </c>
      <c r="U1290" t="s">
        <v>9</v>
      </c>
      <c r="V1290" t="s">
        <v>2595</v>
      </c>
    </row>
    <row r="1291" spans="1:22" ht="15.75" thickBot="1" x14ac:dyDescent="0.3">
      <c r="A1291">
        <v>2864</v>
      </c>
      <c r="B1291" t="s">
        <v>1150</v>
      </c>
      <c r="D1291" t="s">
        <v>81</v>
      </c>
      <c r="E1291" s="6" t="s">
        <v>5476</v>
      </c>
      <c r="F1291" s="65">
        <v>27745</v>
      </c>
      <c r="G1291" s="70" t="str">
        <f t="shared" si="81"/>
        <v>17/12/1975</v>
      </c>
      <c r="H1291" s="68" t="str">
        <f t="shared" si="82"/>
        <v>17</v>
      </c>
      <c r="I1291" s="47" t="str">
        <f t="shared" si="84"/>
        <v>12</v>
      </c>
      <c r="J1291" s="47" t="str">
        <f t="shared" si="83"/>
        <v>1975</v>
      </c>
      <c r="K1291" s="47" t="str">
        <f>IFERROR(INDEX(Sheet1!$A$1:$E$2788,MATCH($F1291,Sheet1!$A$1:$A$2788,0),MATCH(K$1,Sheet1!$A$1:$E$1,0)),"")</f>
        <v/>
      </c>
      <c r="L1291" s="50" t="str">
        <f>IFERROR(INDEX(Sheet1!$A$1:$E$2788,MATCH($F1291,Sheet1!$A$1:$A$2788,0),MATCH(L$1,Sheet1!$A$1:$E$1,0)),"")</f>
        <v/>
      </c>
      <c r="M1291" s="25" t="str">
        <f>IFERROR(INDEX(Sheet1!$A$1:$E$2788,MATCH($F1291,Sheet1!$A$1:$A$2788,0),MATCH(M$1,Sheet1!$A$1:$E$1,0)),"")</f>
        <v/>
      </c>
      <c r="N1291" s="25" t="str">
        <f>IFERROR(INDEX(Sheet1!$A$1:$E$2788,MATCH($F1291,Sheet1!$A$1:$A$2788,0),MATCH(N$1,Sheet1!$A$1:$E$1,0)),"")</f>
        <v/>
      </c>
      <c r="O1291" s="44" t="str">
        <f>IFERROR(INDEX(Sheet1!$A$1:$G$2788,MATCH($F1291,Sheet1!$A$1:$A$2788,0),MATCH(O$1,Sheet1!$A$1:$G$1,0)),"")</f>
        <v/>
      </c>
      <c r="P1291" s="68" t="s">
        <v>10223</v>
      </c>
      <c r="Q1291" s="30" t="s">
        <v>9510</v>
      </c>
      <c r="R1291" t="s">
        <v>10340</v>
      </c>
      <c r="S1291" t="s">
        <v>61</v>
      </c>
      <c r="U1291" t="s">
        <v>9</v>
      </c>
      <c r="V1291" t="s">
        <v>2593</v>
      </c>
    </row>
    <row r="1292" spans="1:22" ht="15.75" thickBot="1" x14ac:dyDescent="0.3">
      <c r="A1292">
        <v>2863</v>
      </c>
      <c r="B1292" t="s">
        <v>1150</v>
      </c>
      <c r="D1292" t="s">
        <v>687</v>
      </c>
      <c r="E1292" s="6" t="s">
        <v>7117</v>
      </c>
      <c r="F1292" s="65">
        <v>27747</v>
      </c>
      <c r="G1292" s="70" t="str">
        <f t="shared" si="81"/>
        <v>19/12/1975</v>
      </c>
      <c r="H1292" s="68" t="str">
        <f t="shared" si="82"/>
        <v>19</v>
      </c>
      <c r="I1292" s="47" t="str">
        <f t="shared" si="84"/>
        <v>12</v>
      </c>
      <c r="J1292" s="47" t="str">
        <f t="shared" si="83"/>
        <v>1975</v>
      </c>
      <c r="K1292" s="47" t="str">
        <f>IFERROR(INDEX(Sheet1!$A$1:$E$2788,MATCH($F1292,Sheet1!$A$1:$A$2788,0),MATCH(K$1,Sheet1!$A$1:$E$1,0)),"")</f>
        <v/>
      </c>
      <c r="L1292" s="50" t="str">
        <f>IFERROR(INDEX(Sheet1!$A$1:$E$2788,MATCH($F1292,Sheet1!$A$1:$A$2788,0),MATCH(L$1,Sheet1!$A$1:$E$1,0)),"")</f>
        <v/>
      </c>
      <c r="M1292" s="25" t="str">
        <f>IFERROR(INDEX(Sheet1!$A$1:$E$2788,MATCH($F1292,Sheet1!$A$1:$A$2788,0),MATCH(M$1,Sheet1!$A$1:$E$1,0)),"")</f>
        <v/>
      </c>
      <c r="N1292" s="25" t="str">
        <f>IFERROR(INDEX(Sheet1!$A$1:$E$2788,MATCH($F1292,Sheet1!$A$1:$A$2788,0),MATCH(N$1,Sheet1!$A$1:$E$1,0)),"")</f>
        <v/>
      </c>
      <c r="O1292" s="44" t="str">
        <f>IFERROR(INDEX(Sheet1!$A$1:$G$2788,MATCH($F1292,Sheet1!$A$1:$A$2788,0),MATCH(O$1,Sheet1!$A$1:$G$1,0)),"")</f>
        <v/>
      </c>
      <c r="P1292" s="68" t="s">
        <v>10223</v>
      </c>
      <c r="Q1292" s="30" t="s">
        <v>8887</v>
      </c>
      <c r="R1292" t="s">
        <v>10340</v>
      </c>
      <c r="S1292" t="s">
        <v>61</v>
      </c>
      <c r="U1292" t="s">
        <v>33</v>
      </c>
      <c r="V1292" t="s">
        <v>7823</v>
      </c>
    </row>
    <row r="1293" spans="1:22" ht="15.75" thickBot="1" x14ac:dyDescent="0.3">
      <c r="A1293">
        <v>2862</v>
      </c>
      <c r="B1293" t="s">
        <v>1150</v>
      </c>
      <c r="D1293" t="s">
        <v>20</v>
      </c>
      <c r="E1293" s="6" t="s">
        <v>4167</v>
      </c>
      <c r="F1293" s="65">
        <v>27750</v>
      </c>
      <c r="G1293" s="70" t="str">
        <f t="shared" si="81"/>
        <v>22/12/1975</v>
      </c>
      <c r="H1293" s="68" t="str">
        <f t="shared" si="82"/>
        <v>22</v>
      </c>
      <c r="I1293" s="47" t="str">
        <f t="shared" si="84"/>
        <v>12</v>
      </c>
      <c r="J1293" s="47" t="str">
        <f t="shared" si="83"/>
        <v>1975</v>
      </c>
      <c r="K1293" s="47" t="str">
        <f>IFERROR(INDEX(Sheet1!$A$1:$E$2788,MATCH($F1293,Sheet1!$A$1:$A$2788,0),MATCH(K$1,Sheet1!$A$1:$E$1,0)),"")</f>
        <v/>
      </c>
      <c r="L1293" s="50" t="str">
        <f>IFERROR(INDEX(Sheet1!$A$1:$E$2788,MATCH($F1293,Sheet1!$A$1:$A$2788,0),MATCH(L$1,Sheet1!$A$1:$E$1,0)),"")</f>
        <v/>
      </c>
      <c r="M1293" s="25" t="str">
        <f>IFERROR(INDEX(Sheet1!$A$1:$E$2788,MATCH($F1293,Sheet1!$A$1:$A$2788,0),MATCH(M$1,Sheet1!$A$1:$E$1,0)),"")</f>
        <v/>
      </c>
      <c r="N1293" s="25" t="str">
        <f>IFERROR(INDEX(Sheet1!$A$1:$E$2788,MATCH($F1293,Sheet1!$A$1:$A$2788,0),MATCH(N$1,Sheet1!$A$1:$E$1,0)),"")</f>
        <v/>
      </c>
      <c r="O1293" s="44" t="str">
        <f>IFERROR(INDEX(Sheet1!$A$1:$G$2788,MATCH($F1293,Sheet1!$A$1:$A$2788,0),MATCH(O$1,Sheet1!$A$1:$G$1,0)),"")</f>
        <v/>
      </c>
      <c r="P1293" s="68" t="s">
        <v>10223</v>
      </c>
      <c r="Q1293" s="30" t="s">
        <v>9511</v>
      </c>
      <c r="R1293" t="s">
        <v>10319</v>
      </c>
      <c r="S1293" t="s">
        <v>61</v>
      </c>
      <c r="U1293" t="s">
        <v>9</v>
      </c>
      <c r="V1293" t="s">
        <v>2592</v>
      </c>
    </row>
    <row r="1294" spans="1:22" ht="15.75" thickBot="1" x14ac:dyDescent="0.3">
      <c r="A1294">
        <v>3514</v>
      </c>
      <c r="B1294" t="s">
        <v>1509</v>
      </c>
      <c r="D1294" t="s">
        <v>839</v>
      </c>
      <c r="E1294" s="6" t="s">
        <v>7731</v>
      </c>
      <c r="F1294" s="65">
        <v>27750</v>
      </c>
      <c r="G1294" s="70" t="str">
        <f t="shared" si="81"/>
        <v>22/12/1975</v>
      </c>
      <c r="H1294" s="68" t="str">
        <f t="shared" si="82"/>
        <v>22</v>
      </c>
      <c r="I1294" s="47" t="str">
        <f t="shared" si="84"/>
        <v>12</v>
      </c>
      <c r="J1294" s="47" t="str">
        <f t="shared" si="83"/>
        <v>1975</v>
      </c>
      <c r="K1294" s="47" t="str">
        <f>IFERROR(INDEX(Sheet1!$A$1:$E$2788,MATCH($F1294,Sheet1!$A$1:$A$2788,0),MATCH(K$1,Sheet1!$A$1:$E$1,0)),"")</f>
        <v/>
      </c>
      <c r="L1294" s="50" t="str">
        <f>IFERROR(INDEX(Sheet1!$A$1:$E$2788,MATCH($F1294,Sheet1!$A$1:$A$2788,0),MATCH(L$1,Sheet1!$A$1:$E$1,0)),"")</f>
        <v/>
      </c>
      <c r="M1294" s="25" t="str">
        <f>IFERROR(INDEX(Sheet1!$A$1:$E$2788,MATCH($F1294,Sheet1!$A$1:$A$2788,0),MATCH(M$1,Sheet1!$A$1:$E$1,0)),"")</f>
        <v/>
      </c>
      <c r="N1294" s="25" t="str">
        <f>IFERROR(INDEX(Sheet1!$A$1:$E$2788,MATCH($F1294,Sheet1!$A$1:$A$2788,0),MATCH(N$1,Sheet1!$A$1:$E$1,0)),"")</f>
        <v/>
      </c>
      <c r="O1294" s="44" t="str">
        <f>IFERROR(INDEX(Sheet1!$A$1:$G$2788,MATCH($F1294,Sheet1!$A$1:$A$2788,0),MATCH(O$1,Sheet1!$A$1:$G$1,0)),"")</f>
        <v/>
      </c>
      <c r="P1294" s="68" t="s">
        <v>10223</v>
      </c>
      <c r="Q1294" s="30" t="s">
        <v>9309</v>
      </c>
      <c r="R1294" t="s">
        <v>10340</v>
      </c>
      <c r="S1294" t="s">
        <v>61</v>
      </c>
      <c r="U1294" t="s">
        <v>9</v>
      </c>
      <c r="V1294" t="s">
        <v>3224</v>
      </c>
    </row>
    <row r="1295" spans="1:22" ht="15.75" thickBot="1" x14ac:dyDescent="0.3">
      <c r="A1295">
        <v>3643</v>
      </c>
      <c r="B1295" t="s">
        <v>1330</v>
      </c>
      <c r="D1295" t="s">
        <v>900</v>
      </c>
      <c r="E1295" s="6" t="s">
        <v>7705</v>
      </c>
      <c r="F1295" s="65">
        <v>27750</v>
      </c>
      <c r="G1295" s="70" t="str">
        <f t="shared" si="81"/>
        <v>22/12/1975</v>
      </c>
      <c r="H1295" s="68" t="str">
        <f t="shared" si="82"/>
        <v>22</v>
      </c>
      <c r="I1295" s="47" t="str">
        <f t="shared" si="84"/>
        <v>12</v>
      </c>
      <c r="J1295" s="47" t="str">
        <f t="shared" si="83"/>
        <v>1975</v>
      </c>
      <c r="K1295" s="47" t="str">
        <f>IFERROR(INDEX(Sheet1!$A$1:$E$2788,MATCH($F1295,Sheet1!$A$1:$A$2788,0),MATCH(K$1,Sheet1!$A$1:$E$1,0)),"")</f>
        <v/>
      </c>
      <c r="L1295" s="50" t="str">
        <f>IFERROR(INDEX(Sheet1!$A$1:$E$2788,MATCH($F1295,Sheet1!$A$1:$A$2788,0),MATCH(L$1,Sheet1!$A$1:$E$1,0)),"")</f>
        <v/>
      </c>
      <c r="M1295" s="25" t="str">
        <f>IFERROR(INDEX(Sheet1!$A$1:$E$2788,MATCH($F1295,Sheet1!$A$1:$A$2788,0),MATCH(M$1,Sheet1!$A$1:$E$1,0)),"")</f>
        <v/>
      </c>
      <c r="N1295" s="25" t="str">
        <f>IFERROR(INDEX(Sheet1!$A$1:$E$2788,MATCH($F1295,Sheet1!$A$1:$A$2788,0),MATCH(N$1,Sheet1!$A$1:$E$1,0)),"")</f>
        <v/>
      </c>
      <c r="O1295" s="44" t="str">
        <f>IFERROR(INDEX(Sheet1!$A$1:$G$2788,MATCH($F1295,Sheet1!$A$1:$A$2788,0),MATCH(O$1,Sheet1!$A$1:$G$1,0)),"")</f>
        <v/>
      </c>
      <c r="P1295" s="50" t="s">
        <v>10217</v>
      </c>
      <c r="Q1295" s="30" t="s">
        <v>9209</v>
      </c>
      <c r="R1295" t="s">
        <v>10340</v>
      </c>
      <c r="S1295" t="s">
        <v>61</v>
      </c>
      <c r="U1295" t="s">
        <v>174</v>
      </c>
      <c r="V1295" t="s">
        <v>3348</v>
      </c>
    </row>
    <row r="1296" spans="1:22" ht="15.75" thickBot="1" x14ac:dyDescent="0.3">
      <c r="A1296">
        <v>2861</v>
      </c>
      <c r="B1296" t="s">
        <v>1150</v>
      </c>
      <c r="D1296" t="s">
        <v>1151</v>
      </c>
      <c r="E1296" s="6" t="s">
        <v>6276</v>
      </c>
      <c r="F1296" s="65">
        <v>27753</v>
      </c>
      <c r="G1296" s="70" t="str">
        <f t="shared" si="81"/>
        <v>25/12/1975</v>
      </c>
      <c r="H1296" s="68" t="str">
        <f t="shared" si="82"/>
        <v>25</v>
      </c>
      <c r="I1296" s="47" t="str">
        <f t="shared" si="84"/>
        <v>12</v>
      </c>
      <c r="J1296" s="47" t="str">
        <f t="shared" si="83"/>
        <v>1975</v>
      </c>
      <c r="K1296" s="47" t="str">
        <f>IFERROR(INDEX(Sheet1!$A$1:$E$2788,MATCH($F1296,Sheet1!$A$1:$A$2788,0),MATCH(K$1,Sheet1!$A$1:$E$1,0)),"")</f>
        <v/>
      </c>
      <c r="L1296" s="50" t="str">
        <f>IFERROR(INDEX(Sheet1!$A$1:$E$2788,MATCH($F1296,Sheet1!$A$1:$A$2788,0),MATCH(L$1,Sheet1!$A$1:$E$1,0)),"")</f>
        <v/>
      </c>
      <c r="M1296" s="25" t="str">
        <f>IFERROR(INDEX(Sheet1!$A$1:$E$2788,MATCH($F1296,Sheet1!$A$1:$A$2788,0),MATCH(M$1,Sheet1!$A$1:$E$1,0)),"")</f>
        <v/>
      </c>
      <c r="N1296" s="25" t="str">
        <f>IFERROR(INDEX(Sheet1!$A$1:$E$2788,MATCH($F1296,Sheet1!$A$1:$A$2788,0),MATCH(N$1,Sheet1!$A$1:$E$1,0)),"")</f>
        <v/>
      </c>
      <c r="O1296" s="44" t="str">
        <f>IFERROR(INDEX(Sheet1!$A$1:$G$2788,MATCH($F1296,Sheet1!$A$1:$A$2788,0),MATCH(O$1,Sheet1!$A$1:$G$1,0)),"")</f>
        <v/>
      </c>
      <c r="P1296" s="68" t="s">
        <v>10223</v>
      </c>
      <c r="Q1296" s="30" t="s">
        <v>8849</v>
      </c>
      <c r="R1296" t="s">
        <v>10340</v>
      </c>
      <c r="S1296" t="s">
        <v>61</v>
      </c>
      <c r="U1296" t="s">
        <v>9</v>
      </c>
      <c r="V1296" t="s">
        <v>2591</v>
      </c>
    </row>
    <row r="1297" spans="1:22" ht="15.75" thickBot="1" x14ac:dyDescent="0.3">
      <c r="A1297">
        <v>2860</v>
      </c>
      <c r="B1297" t="s">
        <v>1150</v>
      </c>
      <c r="D1297" t="s">
        <v>81</v>
      </c>
      <c r="E1297" s="6" t="s">
        <v>7824</v>
      </c>
      <c r="F1297" s="65">
        <v>27755</v>
      </c>
      <c r="G1297" s="70" t="str">
        <f t="shared" si="81"/>
        <v>27/12/1975</v>
      </c>
      <c r="H1297" s="68" t="str">
        <f t="shared" si="82"/>
        <v>27</v>
      </c>
      <c r="I1297" s="47" t="str">
        <f t="shared" si="84"/>
        <v>12</v>
      </c>
      <c r="J1297" s="47" t="str">
        <f t="shared" si="83"/>
        <v>1975</v>
      </c>
      <c r="K1297" s="47" t="str">
        <f>IFERROR(INDEX(Sheet1!$A$1:$E$2788,MATCH($F1297,Sheet1!$A$1:$A$2788,0),MATCH(K$1,Sheet1!$A$1:$E$1,0)),"")</f>
        <v/>
      </c>
      <c r="L1297" s="50" t="str">
        <f>IFERROR(INDEX(Sheet1!$A$1:$E$2788,MATCH($F1297,Sheet1!$A$1:$A$2788,0),MATCH(L$1,Sheet1!$A$1:$E$1,0)),"")</f>
        <v/>
      </c>
      <c r="M1297" s="25" t="str">
        <f>IFERROR(INDEX(Sheet1!$A$1:$E$2788,MATCH($F1297,Sheet1!$A$1:$A$2788,0),MATCH(M$1,Sheet1!$A$1:$E$1,0)),"")</f>
        <v/>
      </c>
      <c r="N1297" s="25" t="str">
        <f>IFERROR(INDEX(Sheet1!$A$1:$E$2788,MATCH($F1297,Sheet1!$A$1:$A$2788,0),MATCH(N$1,Sheet1!$A$1:$E$1,0)),"")</f>
        <v/>
      </c>
      <c r="O1297" s="44" t="str">
        <f>IFERROR(INDEX(Sheet1!$A$1:$G$2788,MATCH($F1297,Sheet1!$A$1:$A$2788,0),MATCH(O$1,Sheet1!$A$1:$G$1,0)),"")</f>
        <v/>
      </c>
      <c r="P1297" s="68" t="s">
        <v>10223</v>
      </c>
      <c r="Q1297" s="30" t="s">
        <v>9512</v>
      </c>
      <c r="R1297" t="s">
        <v>10340</v>
      </c>
      <c r="S1297" t="s">
        <v>61</v>
      </c>
      <c r="U1297" t="s">
        <v>9</v>
      </c>
      <c r="V1297" t="s">
        <v>2590</v>
      </c>
    </row>
    <row r="1298" spans="1:22" ht="15.75" thickBot="1" x14ac:dyDescent="0.3">
      <c r="A1298">
        <v>2859</v>
      </c>
      <c r="B1298" t="s">
        <v>1150</v>
      </c>
      <c r="D1298" t="s">
        <v>687</v>
      </c>
      <c r="E1298" s="6" t="s">
        <v>4722</v>
      </c>
      <c r="F1298" s="65">
        <v>27765</v>
      </c>
      <c r="G1298" s="70" t="str">
        <f t="shared" si="81"/>
        <v>06/01/1976</v>
      </c>
      <c r="H1298" s="68" t="str">
        <f t="shared" si="82"/>
        <v>06</v>
      </c>
      <c r="I1298" s="47" t="str">
        <f t="shared" si="84"/>
        <v>01</v>
      </c>
      <c r="J1298" s="47" t="str">
        <f t="shared" si="83"/>
        <v>1976</v>
      </c>
      <c r="K1298" s="47" t="str">
        <f>IFERROR(INDEX(Sheet1!$A$1:$E$2788,MATCH($F1298,Sheet1!$A$1:$A$2788,0),MATCH(K$1,Sheet1!$A$1:$E$1,0)),"")</f>
        <v/>
      </c>
      <c r="L1298" s="50" t="str">
        <f>IFERROR(INDEX(Sheet1!$A$1:$E$2788,MATCH($F1298,Sheet1!$A$1:$A$2788,0),MATCH(L$1,Sheet1!$A$1:$E$1,0)),"")</f>
        <v/>
      </c>
      <c r="M1298" s="25" t="str">
        <f>IFERROR(INDEX(Sheet1!$A$1:$E$2788,MATCH($F1298,Sheet1!$A$1:$A$2788,0),MATCH(M$1,Sheet1!$A$1:$E$1,0)),"")</f>
        <v/>
      </c>
      <c r="N1298" s="25" t="str">
        <f>IFERROR(INDEX(Sheet1!$A$1:$E$2788,MATCH($F1298,Sheet1!$A$1:$A$2788,0),MATCH(N$1,Sheet1!$A$1:$E$1,0)),"")</f>
        <v/>
      </c>
      <c r="O1298" s="44" t="str">
        <f>IFERROR(INDEX(Sheet1!$A$1:$G$2788,MATCH($F1298,Sheet1!$A$1:$A$2788,0),MATCH(O$1,Sheet1!$A$1:$G$1,0)),"")</f>
        <v/>
      </c>
      <c r="P1298" s="68" t="s">
        <v>10223</v>
      </c>
      <c r="Q1298" s="30" t="s">
        <v>9513</v>
      </c>
      <c r="R1298" t="s">
        <v>10340</v>
      </c>
      <c r="S1298" t="s">
        <v>61</v>
      </c>
      <c r="U1298" t="s">
        <v>9</v>
      </c>
      <c r="V1298" t="s">
        <v>2589</v>
      </c>
    </row>
    <row r="1299" spans="1:22" ht="15.75" thickBot="1" x14ac:dyDescent="0.3">
      <c r="A1299">
        <v>2858</v>
      </c>
      <c r="B1299" t="s">
        <v>1150</v>
      </c>
      <c r="D1299" t="s">
        <v>81</v>
      </c>
      <c r="E1299" s="6" t="s">
        <v>5477</v>
      </c>
      <c r="F1299" s="65">
        <v>27766</v>
      </c>
      <c r="G1299" s="70" t="str">
        <f t="shared" si="81"/>
        <v>07/01/1976</v>
      </c>
      <c r="H1299" s="68" t="str">
        <f t="shared" si="82"/>
        <v>07</v>
      </c>
      <c r="I1299" s="47" t="str">
        <f t="shared" si="84"/>
        <v>01</v>
      </c>
      <c r="J1299" s="47" t="str">
        <f t="shared" si="83"/>
        <v>1976</v>
      </c>
      <c r="K1299" s="47" t="str">
        <f>IFERROR(INDEX(Sheet1!$A$1:$E$2788,MATCH($F1299,Sheet1!$A$1:$A$2788,0),MATCH(K$1,Sheet1!$A$1:$E$1,0)),"")</f>
        <v/>
      </c>
      <c r="L1299" s="50" t="str">
        <f>IFERROR(INDEX(Sheet1!$A$1:$E$2788,MATCH($F1299,Sheet1!$A$1:$A$2788,0),MATCH(L$1,Sheet1!$A$1:$E$1,0)),"")</f>
        <v/>
      </c>
      <c r="M1299" s="25" t="str">
        <f>IFERROR(INDEX(Sheet1!$A$1:$E$2788,MATCH($F1299,Sheet1!$A$1:$A$2788,0),MATCH(M$1,Sheet1!$A$1:$E$1,0)),"")</f>
        <v/>
      </c>
      <c r="N1299" s="25" t="str">
        <f>IFERROR(INDEX(Sheet1!$A$1:$E$2788,MATCH($F1299,Sheet1!$A$1:$A$2788,0),MATCH(N$1,Sheet1!$A$1:$E$1,0)),"")</f>
        <v/>
      </c>
      <c r="O1299" s="44" t="str">
        <f>IFERROR(INDEX(Sheet1!$A$1:$G$2788,MATCH($F1299,Sheet1!$A$1:$A$2788,0),MATCH(O$1,Sheet1!$A$1:$G$1,0)),"")</f>
        <v/>
      </c>
      <c r="P1299" s="68" t="s">
        <v>10223</v>
      </c>
      <c r="Q1299" s="30" t="s">
        <v>9514</v>
      </c>
      <c r="R1299" t="s">
        <v>10340</v>
      </c>
      <c r="S1299" t="s">
        <v>61</v>
      </c>
      <c r="U1299" t="s">
        <v>9</v>
      </c>
      <c r="V1299" t="s">
        <v>2588</v>
      </c>
    </row>
    <row r="1300" spans="1:22" ht="15.75" thickBot="1" x14ac:dyDescent="0.3">
      <c r="A1300">
        <v>2857</v>
      </c>
      <c r="B1300" t="s">
        <v>1345</v>
      </c>
      <c r="D1300" t="s">
        <v>17</v>
      </c>
      <c r="E1300" s="6" t="s">
        <v>6277</v>
      </c>
      <c r="F1300" s="65">
        <v>27774</v>
      </c>
      <c r="G1300" s="70" t="str">
        <f t="shared" si="81"/>
        <v>15/01/1976</v>
      </c>
      <c r="H1300" s="68" t="str">
        <f t="shared" si="82"/>
        <v>15</v>
      </c>
      <c r="I1300" s="47" t="str">
        <f t="shared" si="84"/>
        <v>01</v>
      </c>
      <c r="J1300" s="47" t="str">
        <f t="shared" si="83"/>
        <v>1976</v>
      </c>
      <c r="K1300" s="47" t="str">
        <f>IFERROR(INDEX(Sheet1!$A$1:$E$2788,MATCH($F1300,Sheet1!$A$1:$A$2788,0),MATCH(K$1,Sheet1!$A$1:$E$1,0)),"")</f>
        <v/>
      </c>
      <c r="L1300" s="50" t="str">
        <f>IFERROR(INDEX(Sheet1!$A$1:$E$2788,MATCH($F1300,Sheet1!$A$1:$A$2788,0),MATCH(L$1,Sheet1!$A$1:$E$1,0)),"")</f>
        <v/>
      </c>
      <c r="M1300" s="25" t="str">
        <f>IFERROR(INDEX(Sheet1!$A$1:$E$2788,MATCH($F1300,Sheet1!$A$1:$A$2788,0),MATCH(M$1,Sheet1!$A$1:$E$1,0)),"")</f>
        <v/>
      </c>
      <c r="N1300" s="25" t="str">
        <f>IFERROR(INDEX(Sheet1!$A$1:$E$2788,MATCH($F1300,Sheet1!$A$1:$A$2788,0),MATCH(N$1,Sheet1!$A$1:$E$1,0)),"")</f>
        <v/>
      </c>
      <c r="O1300" s="44" t="str">
        <f>IFERROR(INDEX(Sheet1!$A$1:$G$2788,MATCH($F1300,Sheet1!$A$1:$A$2788,0),MATCH(O$1,Sheet1!$A$1:$G$1,0)),"")</f>
        <v/>
      </c>
      <c r="P1300" s="50" t="s">
        <v>10217</v>
      </c>
      <c r="Q1300" s="30" t="s">
        <v>9515</v>
      </c>
      <c r="R1300" t="s">
        <v>10340</v>
      </c>
      <c r="S1300" t="s">
        <v>61</v>
      </c>
      <c r="U1300" t="s">
        <v>9</v>
      </c>
      <c r="V1300" t="s">
        <v>2587</v>
      </c>
    </row>
    <row r="1301" spans="1:22" ht="15.75" thickBot="1" x14ac:dyDescent="0.3">
      <c r="A1301">
        <v>2856</v>
      </c>
      <c r="B1301" t="s">
        <v>1150</v>
      </c>
      <c r="D1301" t="s">
        <v>687</v>
      </c>
      <c r="E1301" s="6" t="s">
        <v>4723</v>
      </c>
      <c r="F1301" s="65">
        <v>27779</v>
      </c>
      <c r="G1301" s="70" t="str">
        <f t="shared" si="81"/>
        <v>20/01/1976</v>
      </c>
      <c r="H1301" s="68" t="str">
        <f t="shared" si="82"/>
        <v>20</v>
      </c>
      <c r="I1301" s="47" t="str">
        <f t="shared" si="84"/>
        <v>01</v>
      </c>
      <c r="J1301" s="47" t="str">
        <f t="shared" si="83"/>
        <v>1976</v>
      </c>
      <c r="K1301" s="47" t="str">
        <f>IFERROR(INDEX(Sheet1!$A$1:$E$2788,MATCH($F1301,Sheet1!$A$1:$A$2788,0),MATCH(K$1,Sheet1!$A$1:$E$1,0)),"")</f>
        <v/>
      </c>
      <c r="L1301" s="50" t="str">
        <f>IFERROR(INDEX(Sheet1!$A$1:$E$2788,MATCH($F1301,Sheet1!$A$1:$A$2788,0),MATCH(L$1,Sheet1!$A$1:$E$1,0)),"")</f>
        <v/>
      </c>
      <c r="M1301" s="25" t="str">
        <f>IFERROR(INDEX(Sheet1!$A$1:$E$2788,MATCH($F1301,Sheet1!$A$1:$A$2788,0),MATCH(M$1,Sheet1!$A$1:$E$1,0)),"")</f>
        <v/>
      </c>
      <c r="N1301" s="25" t="str">
        <f>IFERROR(INDEX(Sheet1!$A$1:$E$2788,MATCH($F1301,Sheet1!$A$1:$A$2788,0),MATCH(N$1,Sheet1!$A$1:$E$1,0)),"")</f>
        <v/>
      </c>
      <c r="O1301" s="44" t="str">
        <f>IFERROR(INDEX(Sheet1!$A$1:$G$2788,MATCH($F1301,Sheet1!$A$1:$A$2788,0),MATCH(O$1,Sheet1!$A$1:$G$1,0)),"")</f>
        <v/>
      </c>
      <c r="P1301" s="68" t="s">
        <v>10223</v>
      </c>
      <c r="Q1301" s="30" t="s">
        <v>9052</v>
      </c>
      <c r="R1301" t="s">
        <v>10340</v>
      </c>
      <c r="S1301" t="s">
        <v>61</v>
      </c>
      <c r="U1301" t="s">
        <v>9</v>
      </c>
      <c r="V1301" t="s">
        <v>2586</v>
      </c>
    </row>
    <row r="1302" spans="1:22" ht="15.75" thickBot="1" x14ac:dyDescent="0.3">
      <c r="A1302">
        <v>2854</v>
      </c>
      <c r="B1302" t="s">
        <v>1150</v>
      </c>
      <c r="D1302" t="s">
        <v>687</v>
      </c>
      <c r="E1302" s="6" t="s">
        <v>6279</v>
      </c>
      <c r="F1302" s="65">
        <v>27781</v>
      </c>
      <c r="G1302" s="70" t="str">
        <f t="shared" si="81"/>
        <v>22/01/1976</v>
      </c>
      <c r="H1302" s="68" t="str">
        <f t="shared" si="82"/>
        <v>22</v>
      </c>
      <c r="I1302" s="47" t="str">
        <f t="shared" si="84"/>
        <v>01</v>
      </c>
      <c r="J1302" s="47" t="str">
        <f t="shared" si="83"/>
        <v>1976</v>
      </c>
      <c r="K1302" s="47" t="str">
        <f>IFERROR(INDEX(Sheet1!$A$1:$E$2788,MATCH($F1302,Sheet1!$A$1:$A$2788,0),MATCH(K$1,Sheet1!$A$1:$E$1,0)),"")</f>
        <v/>
      </c>
      <c r="L1302" s="50" t="str">
        <f>IFERROR(INDEX(Sheet1!$A$1:$E$2788,MATCH($F1302,Sheet1!$A$1:$A$2788,0),MATCH(L$1,Sheet1!$A$1:$E$1,0)),"")</f>
        <v/>
      </c>
      <c r="M1302" s="25" t="str">
        <f>IFERROR(INDEX(Sheet1!$A$1:$E$2788,MATCH($F1302,Sheet1!$A$1:$A$2788,0),MATCH(M$1,Sheet1!$A$1:$E$1,0)),"")</f>
        <v/>
      </c>
      <c r="N1302" s="25" t="str">
        <f>IFERROR(INDEX(Sheet1!$A$1:$E$2788,MATCH($F1302,Sheet1!$A$1:$A$2788,0),MATCH(N$1,Sheet1!$A$1:$E$1,0)),"")</f>
        <v/>
      </c>
      <c r="O1302" s="44" t="str">
        <f>IFERROR(INDEX(Sheet1!$A$1:$G$2788,MATCH($F1302,Sheet1!$A$1:$A$2788,0),MATCH(O$1,Sheet1!$A$1:$G$1,0)),"")</f>
        <v/>
      </c>
      <c r="P1302" s="68" t="s">
        <v>10223</v>
      </c>
      <c r="Q1302" s="30" t="s">
        <v>8933</v>
      </c>
      <c r="R1302" t="s">
        <v>10340</v>
      </c>
      <c r="S1302" t="s">
        <v>61</v>
      </c>
      <c r="U1302" t="s">
        <v>9</v>
      </c>
      <c r="V1302" t="s">
        <v>2584</v>
      </c>
    </row>
    <row r="1303" spans="1:22" ht="15.75" thickBot="1" x14ac:dyDescent="0.3">
      <c r="A1303">
        <v>2855</v>
      </c>
      <c r="B1303" t="s">
        <v>1150</v>
      </c>
      <c r="D1303" t="s">
        <v>140</v>
      </c>
      <c r="E1303" s="6" t="s">
        <v>6278</v>
      </c>
      <c r="F1303" s="65">
        <v>27781</v>
      </c>
      <c r="G1303" s="70" t="str">
        <f t="shared" si="81"/>
        <v>22/01/1976</v>
      </c>
      <c r="H1303" s="68" t="str">
        <f t="shared" si="82"/>
        <v>22</v>
      </c>
      <c r="I1303" s="47" t="str">
        <f t="shared" si="84"/>
        <v>01</v>
      </c>
      <c r="J1303" s="47" t="str">
        <f t="shared" si="83"/>
        <v>1976</v>
      </c>
      <c r="K1303" s="47" t="str">
        <f>IFERROR(INDEX(Sheet1!$A$1:$E$2788,MATCH($F1303,Sheet1!$A$1:$A$2788,0),MATCH(K$1,Sheet1!$A$1:$E$1,0)),"")</f>
        <v/>
      </c>
      <c r="L1303" s="50" t="str">
        <f>IFERROR(INDEX(Sheet1!$A$1:$E$2788,MATCH($F1303,Sheet1!$A$1:$A$2788,0),MATCH(L$1,Sheet1!$A$1:$E$1,0)),"")</f>
        <v/>
      </c>
      <c r="M1303" s="25" t="str">
        <f>IFERROR(INDEX(Sheet1!$A$1:$E$2788,MATCH($F1303,Sheet1!$A$1:$A$2788,0),MATCH(M$1,Sheet1!$A$1:$E$1,0)),"")</f>
        <v/>
      </c>
      <c r="N1303" s="25" t="str">
        <f>IFERROR(INDEX(Sheet1!$A$1:$E$2788,MATCH($F1303,Sheet1!$A$1:$A$2788,0),MATCH(N$1,Sheet1!$A$1:$E$1,0)),"")</f>
        <v/>
      </c>
      <c r="O1303" s="44" t="str">
        <f>IFERROR(INDEX(Sheet1!$A$1:$G$2788,MATCH($F1303,Sheet1!$A$1:$A$2788,0),MATCH(O$1,Sheet1!$A$1:$G$1,0)),"")</f>
        <v/>
      </c>
      <c r="P1303" s="68" t="s">
        <v>10223</v>
      </c>
      <c r="Q1303" s="30" t="s">
        <v>9458</v>
      </c>
      <c r="R1303" t="s">
        <v>10340</v>
      </c>
      <c r="S1303" t="s">
        <v>61</v>
      </c>
      <c r="U1303" t="s">
        <v>9</v>
      </c>
      <c r="V1303" t="s">
        <v>2585</v>
      </c>
    </row>
    <row r="1304" spans="1:22" ht="15.75" thickBot="1" x14ac:dyDescent="0.3">
      <c r="A1304">
        <v>2853</v>
      </c>
      <c r="B1304" t="s">
        <v>1150</v>
      </c>
      <c r="D1304" t="s">
        <v>687</v>
      </c>
      <c r="E1304" s="6" t="s">
        <v>5478</v>
      </c>
      <c r="F1304" s="65">
        <v>27787</v>
      </c>
      <c r="G1304" s="70" t="str">
        <f t="shared" si="81"/>
        <v>28/01/1976</v>
      </c>
      <c r="H1304" s="68" t="str">
        <f t="shared" si="82"/>
        <v>28</v>
      </c>
      <c r="I1304" s="47" t="str">
        <f t="shared" si="84"/>
        <v>01</v>
      </c>
      <c r="J1304" s="47" t="str">
        <f t="shared" si="83"/>
        <v>1976</v>
      </c>
      <c r="K1304" s="47" t="str">
        <f>IFERROR(INDEX(Sheet1!$A$1:$E$2788,MATCH($F1304,Sheet1!$A$1:$A$2788,0),MATCH(K$1,Sheet1!$A$1:$E$1,0)),"")</f>
        <v/>
      </c>
      <c r="L1304" s="50" t="str">
        <f>IFERROR(INDEX(Sheet1!$A$1:$E$2788,MATCH($F1304,Sheet1!$A$1:$A$2788,0),MATCH(L$1,Sheet1!$A$1:$E$1,0)),"")</f>
        <v/>
      </c>
      <c r="M1304" s="25" t="str">
        <f>IFERROR(INDEX(Sheet1!$A$1:$E$2788,MATCH($F1304,Sheet1!$A$1:$A$2788,0),MATCH(M$1,Sheet1!$A$1:$E$1,0)),"")</f>
        <v/>
      </c>
      <c r="N1304" s="25" t="str">
        <f>IFERROR(INDEX(Sheet1!$A$1:$E$2788,MATCH($F1304,Sheet1!$A$1:$A$2788,0),MATCH(N$1,Sheet1!$A$1:$E$1,0)),"")</f>
        <v/>
      </c>
      <c r="O1304" s="44" t="str">
        <f>IFERROR(INDEX(Sheet1!$A$1:$G$2788,MATCH($F1304,Sheet1!$A$1:$A$2788,0),MATCH(O$1,Sheet1!$A$1:$G$1,0)),"")</f>
        <v/>
      </c>
      <c r="P1304" s="68" t="s">
        <v>10223</v>
      </c>
      <c r="Q1304" s="30" t="s">
        <v>9386</v>
      </c>
      <c r="R1304" t="s">
        <v>10340</v>
      </c>
      <c r="S1304" t="s">
        <v>61</v>
      </c>
      <c r="U1304" t="s">
        <v>9</v>
      </c>
      <c r="V1304" t="s">
        <v>2583</v>
      </c>
    </row>
    <row r="1305" spans="1:22" ht="15.75" thickBot="1" x14ac:dyDescent="0.3">
      <c r="A1305">
        <v>2851</v>
      </c>
      <c r="B1305" t="s">
        <v>1330</v>
      </c>
      <c r="D1305" t="s">
        <v>884</v>
      </c>
      <c r="E1305" s="6" t="s">
        <v>6281</v>
      </c>
      <c r="F1305" s="65">
        <v>27788</v>
      </c>
      <c r="G1305" s="70" t="str">
        <f t="shared" si="81"/>
        <v>29/01/1976</v>
      </c>
      <c r="H1305" s="68" t="str">
        <f t="shared" si="82"/>
        <v>29</v>
      </c>
      <c r="I1305" s="47" t="str">
        <f t="shared" si="84"/>
        <v>01</v>
      </c>
      <c r="J1305" s="47" t="str">
        <f t="shared" si="83"/>
        <v>1976</v>
      </c>
      <c r="K1305" s="47" t="str">
        <f>IFERROR(INDEX(Sheet1!$A$1:$E$2788,MATCH($F1305,Sheet1!$A$1:$A$2788,0),MATCH(K$1,Sheet1!$A$1:$E$1,0)),"")</f>
        <v/>
      </c>
      <c r="L1305" s="50" t="str">
        <f>IFERROR(INDEX(Sheet1!$A$1:$E$2788,MATCH($F1305,Sheet1!$A$1:$A$2788,0),MATCH(L$1,Sheet1!$A$1:$E$1,0)),"")</f>
        <v/>
      </c>
      <c r="M1305" s="25" t="str">
        <f>IFERROR(INDEX(Sheet1!$A$1:$E$2788,MATCH($F1305,Sheet1!$A$1:$A$2788,0),MATCH(M$1,Sheet1!$A$1:$E$1,0)),"")</f>
        <v/>
      </c>
      <c r="N1305" s="25" t="str">
        <f>IFERROR(INDEX(Sheet1!$A$1:$E$2788,MATCH($F1305,Sheet1!$A$1:$A$2788,0),MATCH(N$1,Sheet1!$A$1:$E$1,0)),"")</f>
        <v/>
      </c>
      <c r="O1305" s="44" t="str">
        <f>IFERROR(INDEX(Sheet1!$A$1:$G$2788,MATCH($F1305,Sheet1!$A$1:$A$2788,0),MATCH(O$1,Sheet1!$A$1:$G$1,0)),"")</f>
        <v/>
      </c>
      <c r="P1305" s="50" t="s">
        <v>10217</v>
      </c>
      <c r="Q1305" s="30" t="s">
        <v>9516</v>
      </c>
      <c r="R1305" t="s">
        <v>10340</v>
      </c>
      <c r="S1305" t="s">
        <v>61</v>
      </c>
      <c r="U1305" t="s">
        <v>9</v>
      </c>
      <c r="V1305" t="s">
        <v>7825</v>
      </c>
    </row>
    <row r="1306" spans="1:22" ht="15.75" thickBot="1" x14ac:dyDescent="0.3">
      <c r="A1306">
        <v>2852</v>
      </c>
      <c r="B1306" t="s">
        <v>1150</v>
      </c>
      <c r="D1306" t="s">
        <v>20</v>
      </c>
      <c r="E1306" s="6" t="s">
        <v>6280</v>
      </c>
      <c r="F1306" s="65">
        <v>27788</v>
      </c>
      <c r="G1306" s="70" t="str">
        <f t="shared" si="81"/>
        <v>29/01/1976</v>
      </c>
      <c r="H1306" s="68" t="str">
        <f t="shared" si="82"/>
        <v>29</v>
      </c>
      <c r="I1306" s="47" t="str">
        <f t="shared" si="84"/>
        <v>01</v>
      </c>
      <c r="J1306" s="47" t="str">
        <f t="shared" si="83"/>
        <v>1976</v>
      </c>
      <c r="K1306" s="47" t="str">
        <f>IFERROR(INDEX(Sheet1!$A$1:$E$2788,MATCH($F1306,Sheet1!$A$1:$A$2788,0),MATCH(K$1,Sheet1!$A$1:$E$1,0)),"")</f>
        <v/>
      </c>
      <c r="L1306" s="50" t="str">
        <f>IFERROR(INDEX(Sheet1!$A$1:$E$2788,MATCH($F1306,Sheet1!$A$1:$A$2788,0),MATCH(L$1,Sheet1!$A$1:$E$1,0)),"")</f>
        <v/>
      </c>
      <c r="M1306" s="25" t="str">
        <f>IFERROR(INDEX(Sheet1!$A$1:$E$2788,MATCH($F1306,Sheet1!$A$1:$A$2788,0),MATCH(M$1,Sheet1!$A$1:$E$1,0)),"")</f>
        <v/>
      </c>
      <c r="N1306" s="25" t="str">
        <f>IFERROR(INDEX(Sheet1!$A$1:$E$2788,MATCH($F1306,Sheet1!$A$1:$A$2788,0),MATCH(N$1,Sheet1!$A$1:$E$1,0)),"")</f>
        <v/>
      </c>
      <c r="O1306" s="44" t="str">
        <f>IFERROR(INDEX(Sheet1!$A$1:$G$2788,MATCH($F1306,Sheet1!$A$1:$A$2788,0),MATCH(O$1,Sheet1!$A$1:$G$1,0)),"")</f>
        <v/>
      </c>
      <c r="P1306" s="68" t="s">
        <v>10223</v>
      </c>
      <c r="Q1306" s="30" t="s">
        <v>8976</v>
      </c>
      <c r="R1306" t="s">
        <v>10340</v>
      </c>
      <c r="S1306" t="s">
        <v>61</v>
      </c>
      <c r="U1306" t="s">
        <v>9</v>
      </c>
      <c r="V1306" t="s">
        <v>2582</v>
      </c>
    </row>
    <row r="1307" spans="1:22" ht="15.75" thickBot="1" x14ac:dyDescent="0.3">
      <c r="A1307">
        <v>2850</v>
      </c>
      <c r="B1307" t="s">
        <v>1150</v>
      </c>
      <c r="D1307" t="s">
        <v>687</v>
      </c>
      <c r="E1307" s="6" t="s">
        <v>4724</v>
      </c>
      <c r="F1307" s="65">
        <v>27793</v>
      </c>
      <c r="G1307" s="70" t="str">
        <f t="shared" si="81"/>
        <v>03/02/1976</v>
      </c>
      <c r="H1307" s="68" t="str">
        <f t="shared" si="82"/>
        <v>03</v>
      </c>
      <c r="I1307" s="47" t="str">
        <f t="shared" si="84"/>
        <v>02</v>
      </c>
      <c r="J1307" s="47" t="str">
        <f t="shared" si="83"/>
        <v>1976</v>
      </c>
      <c r="K1307" s="47" t="str">
        <f>IFERROR(INDEX(Sheet1!$A$1:$E$2788,MATCH($F1307,Sheet1!$A$1:$A$2788,0),MATCH(K$1,Sheet1!$A$1:$E$1,0)),"")</f>
        <v/>
      </c>
      <c r="L1307" s="50" t="str">
        <f>IFERROR(INDEX(Sheet1!$A$1:$E$2788,MATCH($F1307,Sheet1!$A$1:$A$2788,0),MATCH(L$1,Sheet1!$A$1:$E$1,0)),"")</f>
        <v/>
      </c>
      <c r="M1307" s="25" t="str">
        <f>IFERROR(INDEX(Sheet1!$A$1:$E$2788,MATCH($F1307,Sheet1!$A$1:$A$2788,0),MATCH(M$1,Sheet1!$A$1:$E$1,0)),"")</f>
        <v/>
      </c>
      <c r="N1307" s="25" t="str">
        <f>IFERROR(INDEX(Sheet1!$A$1:$E$2788,MATCH($F1307,Sheet1!$A$1:$A$2788,0),MATCH(N$1,Sheet1!$A$1:$E$1,0)),"")</f>
        <v/>
      </c>
      <c r="O1307" s="44" t="str">
        <f>IFERROR(INDEX(Sheet1!$A$1:$G$2788,MATCH($F1307,Sheet1!$A$1:$A$2788,0),MATCH(O$1,Sheet1!$A$1:$G$1,0)),"")</f>
        <v/>
      </c>
      <c r="P1307" s="68" t="s">
        <v>10223</v>
      </c>
      <c r="Q1307" s="30" t="s">
        <v>9517</v>
      </c>
      <c r="R1307" t="s">
        <v>10340</v>
      </c>
      <c r="S1307" t="s">
        <v>61</v>
      </c>
      <c r="U1307" t="s">
        <v>9</v>
      </c>
      <c r="V1307" t="s">
        <v>2581</v>
      </c>
    </row>
    <row r="1308" spans="1:22" ht="15.75" thickBot="1" x14ac:dyDescent="0.3">
      <c r="A1308">
        <v>2849</v>
      </c>
      <c r="B1308" t="s">
        <v>830</v>
      </c>
      <c r="D1308" t="s">
        <v>209</v>
      </c>
      <c r="E1308" s="6" t="s">
        <v>5479</v>
      </c>
      <c r="F1308" s="65">
        <v>27794</v>
      </c>
      <c r="G1308" s="70" t="str">
        <f t="shared" si="81"/>
        <v>04/02/1976</v>
      </c>
      <c r="H1308" s="68" t="str">
        <f t="shared" si="82"/>
        <v>04</v>
      </c>
      <c r="I1308" s="47" t="str">
        <f t="shared" si="84"/>
        <v>02</v>
      </c>
      <c r="J1308" s="47" t="str">
        <f t="shared" si="83"/>
        <v>1976</v>
      </c>
      <c r="K1308" s="47" t="str">
        <f>IFERROR(INDEX(Sheet1!$A$1:$E$2788,MATCH($F1308,Sheet1!$A$1:$A$2788,0),MATCH(K$1,Sheet1!$A$1:$E$1,0)),"")</f>
        <v/>
      </c>
      <c r="L1308" s="50" t="str">
        <f>IFERROR(INDEX(Sheet1!$A$1:$E$2788,MATCH($F1308,Sheet1!$A$1:$A$2788,0),MATCH(L$1,Sheet1!$A$1:$E$1,0)),"")</f>
        <v/>
      </c>
      <c r="M1308" s="25" t="str">
        <f>IFERROR(INDEX(Sheet1!$A$1:$E$2788,MATCH($F1308,Sheet1!$A$1:$A$2788,0),MATCH(M$1,Sheet1!$A$1:$E$1,0)),"")</f>
        <v/>
      </c>
      <c r="N1308" s="25" t="str">
        <f>IFERROR(INDEX(Sheet1!$A$1:$E$2788,MATCH($F1308,Sheet1!$A$1:$A$2788,0),MATCH(N$1,Sheet1!$A$1:$E$1,0)),"")</f>
        <v/>
      </c>
      <c r="O1308" s="44" t="str">
        <f>IFERROR(INDEX(Sheet1!$A$1:$G$2788,MATCH($F1308,Sheet1!$A$1:$A$2788,0),MATCH(O$1,Sheet1!$A$1:$G$1,0)),"")</f>
        <v/>
      </c>
      <c r="P1308" s="64" t="s">
        <v>10226</v>
      </c>
      <c r="Q1308" s="30" t="s">
        <v>8826</v>
      </c>
      <c r="R1308" t="s">
        <v>10340</v>
      </c>
      <c r="S1308" t="s">
        <v>61</v>
      </c>
      <c r="U1308" t="s">
        <v>33</v>
      </c>
      <c r="V1308" t="s">
        <v>2580</v>
      </c>
    </row>
    <row r="1309" spans="1:22" ht="15.75" thickBot="1" x14ac:dyDescent="0.3">
      <c r="A1309">
        <v>2848</v>
      </c>
      <c r="B1309" t="s">
        <v>1150</v>
      </c>
      <c r="D1309" t="s">
        <v>101</v>
      </c>
      <c r="E1309" s="6" t="s">
        <v>6282</v>
      </c>
      <c r="F1309" s="65">
        <v>27795</v>
      </c>
      <c r="G1309" s="70" t="str">
        <f t="shared" si="81"/>
        <v>05/02/1976</v>
      </c>
      <c r="H1309" s="68" t="str">
        <f t="shared" si="82"/>
        <v>05</v>
      </c>
      <c r="I1309" s="47" t="str">
        <f t="shared" si="84"/>
        <v>02</v>
      </c>
      <c r="J1309" s="47" t="str">
        <f t="shared" si="83"/>
        <v>1976</v>
      </c>
      <c r="K1309" s="47" t="str">
        <f>IFERROR(INDEX(Sheet1!$A$1:$E$2788,MATCH($F1309,Sheet1!$A$1:$A$2788,0),MATCH(K$1,Sheet1!$A$1:$E$1,0)),"")</f>
        <v/>
      </c>
      <c r="L1309" s="50" t="str">
        <f>IFERROR(INDEX(Sheet1!$A$1:$E$2788,MATCH($F1309,Sheet1!$A$1:$A$2788,0),MATCH(L$1,Sheet1!$A$1:$E$1,0)),"")</f>
        <v/>
      </c>
      <c r="M1309" s="25" t="str">
        <f>IFERROR(INDEX(Sheet1!$A$1:$E$2788,MATCH($F1309,Sheet1!$A$1:$A$2788,0),MATCH(M$1,Sheet1!$A$1:$E$1,0)),"")</f>
        <v/>
      </c>
      <c r="N1309" s="25" t="str">
        <f>IFERROR(INDEX(Sheet1!$A$1:$E$2788,MATCH($F1309,Sheet1!$A$1:$A$2788,0),MATCH(N$1,Sheet1!$A$1:$E$1,0)),"")</f>
        <v/>
      </c>
      <c r="O1309" s="44" t="str">
        <f>IFERROR(INDEX(Sheet1!$A$1:$G$2788,MATCH($F1309,Sheet1!$A$1:$A$2788,0),MATCH(O$1,Sheet1!$A$1:$G$1,0)),"")</f>
        <v/>
      </c>
      <c r="P1309" s="68" t="s">
        <v>10223</v>
      </c>
      <c r="Q1309" s="30" t="s">
        <v>9126</v>
      </c>
      <c r="R1309" t="s">
        <v>10319</v>
      </c>
      <c r="S1309" t="s">
        <v>61</v>
      </c>
      <c r="U1309" t="s">
        <v>9</v>
      </c>
      <c r="V1309" t="s">
        <v>2579</v>
      </c>
    </row>
    <row r="1310" spans="1:22" ht="15.75" thickBot="1" x14ac:dyDescent="0.3">
      <c r="A1310">
        <v>2847</v>
      </c>
      <c r="B1310" t="s">
        <v>1150</v>
      </c>
      <c r="D1310" t="s">
        <v>20</v>
      </c>
      <c r="E1310" s="6" t="s">
        <v>5480</v>
      </c>
      <c r="F1310" s="65">
        <v>27801</v>
      </c>
      <c r="G1310" s="70" t="str">
        <f t="shared" si="81"/>
        <v>11/02/1976</v>
      </c>
      <c r="H1310" s="68" t="str">
        <f t="shared" si="82"/>
        <v>11</v>
      </c>
      <c r="I1310" s="47" t="str">
        <f t="shared" si="84"/>
        <v>02</v>
      </c>
      <c r="J1310" s="47" t="str">
        <f t="shared" si="83"/>
        <v>1976</v>
      </c>
      <c r="K1310" s="47" t="str">
        <f>IFERROR(INDEX(Sheet1!$A$1:$E$2788,MATCH($F1310,Sheet1!$A$1:$A$2788,0),MATCH(K$1,Sheet1!$A$1:$E$1,0)),"")</f>
        <v/>
      </c>
      <c r="L1310" s="50" t="str">
        <f>IFERROR(INDEX(Sheet1!$A$1:$E$2788,MATCH($F1310,Sheet1!$A$1:$A$2788,0),MATCH(L$1,Sheet1!$A$1:$E$1,0)),"")</f>
        <v/>
      </c>
      <c r="M1310" s="25" t="str">
        <f>IFERROR(INDEX(Sheet1!$A$1:$E$2788,MATCH($F1310,Sheet1!$A$1:$A$2788,0),MATCH(M$1,Sheet1!$A$1:$E$1,0)),"")</f>
        <v/>
      </c>
      <c r="N1310" s="25" t="str">
        <f>IFERROR(INDEX(Sheet1!$A$1:$E$2788,MATCH($F1310,Sheet1!$A$1:$A$2788,0),MATCH(N$1,Sheet1!$A$1:$E$1,0)),"")</f>
        <v/>
      </c>
      <c r="O1310" s="44" t="str">
        <f>IFERROR(INDEX(Sheet1!$A$1:$G$2788,MATCH($F1310,Sheet1!$A$1:$A$2788,0),MATCH(O$1,Sheet1!$A$1:$G$1,0)),"")</f>
        <v/>
      </c>
      <c r="P1310" s="68" t="s">
        <v>10223</v>
      </c>
      <c r="Q1310" s="30" t="s">
        <v>9486</v>
      </c>
      <c r="R1310" t="s">
        <v>10340</v>
      </c>
      <c r="S1310" t="s">
        <v>61</v>
      </c>
      <c r="U1310" t="s">
        <v>9</v>
      </c>
      <c r="V1310" t="s">
        <v>2578</v>
      </c>
    </row>
    <row r="1311" spans="1:22" ht="15.75" thickBot="1" x14ac:dyDescent="0.3">
      <c r="A1311">
        <v>2846</v>
      </c>
      <c r="B1311" t="s">
        <v>1150</v>
      </c>
      <c r="D1311" t="s">
        <v>1601</v>
      </c>
      <c r="E1311" s="6" t="s">
        <v>6283</v>
      </c>
      <c r="F1311" s="65">
        <v>27802</v>
      </c>
      <c r="G1311" s="70" t="str">
        <f t="shared" si="81"/>
        <v>12/02/1976</v>
      </c>
      <c r="H1311" s="68" t="str">
        <f t="shared" si="82"/>
        <v>12</v>
      </c>
      <c r="I1311" s="47" t="str">
        <f t="shared" si="84"/>
        <v>02</v>
      </c>
      <c r="J1311" s="47" t="str">
        <f t="shared" si="83"/>
        <v>1976</v>
      </c>
      <c r="K1311" s="47" t="str">
        <f>IFERROR(INDEX(Sheet1!$A$1:$E$2788,MATCH($F1311,Sheet1!$A$1:$A$2788,0),MATCH(K$1,Sheet1!$A$1:$E$1,0)),"")</f>
        <v/>
      </c>
      <c r="L1311" s="50" t="str">
        <f>IFERROR(INDEX(Sheet1!$A$1:$E$2788,MATCH($F1311,Sheet1!$A$1:$A$2788,0),MATCH(L$1,Sheet1!$A$1:$E$1,0)),"")</f>
        <v/>
      </c>
      <c r="M1311" s="25" t="str">
        <f>IFERROR(INDEX(Sheet1!$A$1:$E$2788,MATCH($F1311,Sheet1!$A$1:$A$2788,0),MATCH(M$1,Sheet1!$A$1:$E$1,0)),"")</f>
        <v/>
      </c>
      <c r="N1311" s="25" t="str">
        <f>IFERROR(INDEX(Sheet1!$A$1:$E$2788,MATCH($F1311,Sheet1!$A$1:$A$2788,0),MATCH(N$1,Sheet1!$A$1:$E$1,0)),"")</f>
        <v/>
      </c>
      <c r="O1311" s="44" t="str">
        <f>IFERROR(INDEX(Sheet1!$A$1:$G$2788,MATCH($F1311,Sheet1!$A$1:$A$2788,0),MATCH(O$1,Sheet1!$A$1:$G$1,0)),"")</f>
        <v/>
      </c>
      <c r="P1311" s="68" t="s">
        <v>10223</v>
      </c>
      <c r="Q1311" s="30" t="s">
        <v>8862</v>
      </c>
      <c r="R1311" t="s">
        <v>10340</v>
      </c>
      <c r="S1311" t="s">
        <v>61</v>
      </c>
      <c r="U1311" t="s">
        <v>9</v>
      </c>
      <c r="V1311" t="s">
        <v>2577</v>
      </c>
    </row>
    <row r="1312" spans="1:22" ht="15.75" thickBot="1" x14ac:dyDescent="0.3">
      <c r="A1312">
        <v>2845</v>
      </c>
      <c r="B1312" t="s">
        <v>1150</v>
      </c>
      <c r="D1312" t="s">
        <v>839</v>
      </c>
      <c r="E1312" s="6" t="s">
        <v>4168</v>
      </c>
      <c r="F1312" s="65">
        <v>27806</v>
      </c>
      <c r="G1312" s="70" t="str">
        <f t="shared" si="81"/>
        <v>16/02/1976</v>
      </c>
      <c r="H1312" s="68" t="str">
        <f t="shared" si="82"/>
        <v>16</v>
      </c>
      <c r="I1312" s="47" t="str">
        <f t="shared" si="84"/>
        <v>02</v>
      </c>
      <c r="J1312" s="47" t="str">
        <f t="shared" si="83"/>
        <v>1976</v>
      </c>
      <c r="K1312" s="47" t="str">
        <f>IFERROR(INDEX(Sheet1!$A$1:$E$2788,MATCH($F1312,Sheet1!$A$1:$A$2788,0),MATCH(K$1,Sheet1!$A$1:$E$1,0)),"")</f>
        <v/>
      </c>
      <c r="L1312" s="50" t="str">
        <f>IFERROR(INDEX(Sheet1!$A$1:$E$2788,MATCH($F1312,Sheet1!$A$1:$A$2788,0),MATCH(L$1,Sheet1!$A$1:$E$1,0)),"")</f>
        <v/>
      </c>
      <c r="M1312" s="25" t="str">
        <f>IFERROR(INDEX(Sheet1!$A$1:$E$2788,MATCH($F1312,Sheet1!$A$1:$A$2788,0),MATCH(M$1,Sheet1!$A$1:$E$1,0)),"")</f>
        <v/>
      </c>
      <c r="N1312" s="25" t="str">
        <f>IFERROR(INDEX(Sheet1!$A$1:$E$2788,MATCH($F1312,Sheet1!$A$1:$A$2788,0),MATCH(N$1,Sheet1!$A$1:$E$1,0)),"")</f>
        <v/>
      </c>
      <c r="O1312" s="44" t="str">
        <f>IFERROR(INDEX(Sheet1!$A$1:$G$2788,MATCH($F1312,Sheet1!$A$1:$A$2788,0),MATCH(O$1,Sheet1!$A$1:$G$1,0)),"")</f>
        <v/>
      </c>
      <c r="P1312" s="68" t="s">
        <v>10223</v>
      </c>
      <c r="Q1312" s="30" t="s">
        <v>9371</v>
      </c>
      <c r="R1312" t="s">
        <v>10340</v>
      </c>
      <c r="S1312" t="s">
        <v>61</v>
      </c>
      <c r="U1312" t="s">
        <v>9</v>
      </c>
      <c r="V1312" t="s">
        <v>2576</v>
      </c>
    </row>
    <row r="1313" spans="1:22" ht="15.75" thickBot="1" x14ac:dyDescent="0.3">
      <c r="A1313">
        <v>2844</v>
      </c>
      <c r="B1313" t="s">
        <v>1150</v>
      </c>
      <c r="D1313" t="s">
        <v>81</v>
      </c>
      <c r="E1313" s="6" t="s">
        <v>7118</v>
      </c>
      <c r="F1313" s="65">
        <v>27810</v>
      </c>
      <c r="G1313" s="70" t="str">
        <f t="shared" si="81"/>
        <v>20/02/1976</v>
      </c>
      <c r="H1313" s="68" t="str">
        <f t="shared" si="82"/>
        <v>20</v>
      </c>
      <c r="I1313" s="47" t="str">
        <f t="shared" si="84"/>
        <v>02</v>
      </c>
      <c r="J1313" s="47" t="str">
        <f t="shared" si="83"/>
        <v>1976</v>
      </c>
      <c r="K1313" s="47" t="str">
        <f>IFERROR(INDEX(Sheet1!$A$1:$E$2788,MATCH($F1313,Sheet1!$A$1:$A$2788,0),MATCH(K$1,Sheet1!$A$1:$E$1,0)),"")</f>
        <v/>
      </c>
      <c r="L1313" s="50" t="str">
        <f>IFERROR(INDEX(Sheet1!$A$1:$E$2788,MATCH($F1313,Sheet1!$A$1:$A$2788,0),MATCH(L$1,Sheet1!$A$1:$E$1,0)),"")</f>
        <v/>
      </c>
      <c r="M1313" s="25" t="str">
        <f>IFERROR(INDEX(Sheet1!$A$1:$E$2788,MATCH($F1313,Sheet1!$A$1:$A$2788,0),MATCH(M$1,Sheet1!$A$1:$E$1,0)),"")</f>
        <v/>
      </c>
      <c r="N1313" s="25" t="str">
        <f>IFERROR(INDEX(Sheet1!$A$1:$E$2788,MATCH($F1313,Sheet1!$A$1:$A$2788,0),MATCH(N$1,Sheet1!$A$1:$E$1,0)),"")</f>
        <v/>
      </c>
      <c r="O1313" s="44" t="str">
        <f>IFERROR(INDEX(Sheet1!$A$1:$G$2788,MATCH($F1313,Sheet1!$A$1:$A$2788,0),MATCH(O$1,Sheet1!$A$1:$G$1,0)),"")</f>
        <v/>
      </c>
      <c r="P1313" s="68" t="s">
        <v>10223</v>
      </c>
      <c r="Q1313" s="30" t="s">
        <v>9446</v>
      </c>
      <c r="R1313" t="s">
        <v>10340</v>
      </c>
      <c r="S1313" t="s">
        <v>61</v>
      </c>
      <c r="U1313" t="s">
        <v>9</v>
      </c>
      <c r="V1313" t="s">
        <v>2575</v>
      </c>
    </row>
    <row r="1314" spans="1:22" ht="15.75" thickBot="1" x14ac:dyDescent="0.3">
      <c r="A1314">
        <v>2843</v>
      </c>
      <c r="B1314" t="s">
        <v>58</v>
      </c>
      <c r="D1314" t="s">
        <v>26</v>
      </c>
      <c r="E1314" s="6" t="s">
        <v>8611</v>
      </c>
      <c r="F1314" s="65">
        <v>27819</v>
      </c>
      <c r="G1314" s="70" t="str">
        <f t="shared" si="81"/>
        <v>29/02/1976</v>
      </c>
      <c r="H1314" s="68" t="str">
        <f t="shared" si="82"/>
        <v>29</v>
      </c>
      <c r="I1314" s="47" t="str">
        <f t="shared" si="84"/>
        <v>02</v>
      </c>
      <c r="J1314" s="47" t="str">
        <f t="shared" si="83"/>
        <v>1976</v>
      </c>
      <c r="K1314" s="47" t="str">
        <f>IFERROR(INDEX(Sheet1!$A$1:$E$2788,MATCH($F1314,Sheet1!$A$1:$A$2788,0),MATCH(K$1,Sheet1!$A$1:$E$1,0)),"")</f>
        <v/>
      </c>
      <c r="L1314" s="50" t="str">
        <f>IFERROR(INDEX(Sheet1!$A$1:$E$2788,MATCH($F1314,Sheet1!$A$1:$A$2788,0),MATCH(L$1,Sheet1!$A$1:$E$1,0)),"")</f>
        <v/>
      </c>
      <c r="M1314" s="25" t="str">
        <f>IFERROR(INDEX(Sheet1!$A$1:$E$2788,MATCH($F1314,Sheet1!$A$1:$A$2788,0),MATCH(M$1,Sheet1!$A$1:$E$1,0)),"")</f>
        <v/>
      </c>
      <c r="N1314" s="25" t="str">
        <f>IFERROR(INDEX(Sheet1!$A$1:$E$2788,MATCH($F1314,Sheet1!$A$1:$A$2788,0),MATCH(N$1,Sheet1!$A$1:$E$1,0)),"")</f>
        <v/>
      </c>
      <c r="O1314" s="44" t="str">
        <f>IFERROR(INDEX(Sheet1!$A$1:$G$2788,MATCH($F1314,Sheet1!$A$1:$A$2788,0),MATCH(O$1,Sheet1!$A$1:$G$1,0)),"")</f>
        <v/>
      </c>
      <c r="P1314" s="64" t="s">
        <v>10226</v>
      </c>
      <c r="Q1314" s="30" t="s">
        <v>9481</v>
      </c>
      <c r="R1314" t="s">
        <v>10340</v>
      </c>
      <c r="S1314" t="s">
        <v>61</v>
      </c>
      <c r="U1314" t="s">
        <v>9</v>
      </c>
      <c r="V1314" t="s">
        <v>2574</v>
      </c>
    </row>
    <row r="1315" spans="1:22" ht="15.75" thickBot="1" x14ac:dyDescent="0.3">
      <c r="A1315">
        <v>2842</v>
      </c>
      <c r="B1315" t="s">
        <v>1150</v>
      </c>
      <c r="D1315" t="s">
        <v>20</v>
      </c>
      <c r="E1315" s="6" t="s">
        <v>5481</v>
      </c>
      <c r="F1315" s="65">
        <v>27829</v>
      </c>
      <c r="G1315" s="70" t="str">
        <f t="shared" si="81"/>
        <v>10/03/1976</v>
      </c>
      <c r="H1315" s="68" t="str">
        <f t="shared" si="82"/>
        <v>10</v>
      </c>
      <c r="I1315" s="47" t="str">
        <f t="shared" si="84"/>
        <v>03</v>
      </c>
      <c r="J1315" s="47" t="str">
        <f t="shared" si="83"/>
        <v>1976</v>
      </c>
      <c r="K1315" s="47" t="str">
        <f>IFERROR(INDEX(Sheet1!$A$1:$E$2788,MATCH($F1315,Sheet1!$A$1:$A$2788,0),MATCH(K$1,Sheet1!$A$1:$E$1,0)),"")</f>
        <v/>
      </c>
      <c r="L1315" s="50" t="str">
        <f>IFERROR(INDEX(Sheet1!$A$1:$E$2788,MATCH($F1315,Sheet1!$A$1:$A$2788,0),MATCH(L$1,Sheet1!$A$1:$E$1,0)),"")</f>
        <v/>
      </c>
      <c r="M1315" s="25" t="str">
        <f>IFERROR(INDEX(Sheet1!$A$1:$E$2788,MATCH($F1315,Sheet1!$A$1:$A$2788,0),MATCH(M$1,Sheet1!$A$1:$E$1,0)),"")</f>
        <v/>
      </c>
      <c r="N1315" s="25" t="str">
        <f>IFERROR(INDEX(Sheet1!$A$1:$E$2788,MATCH($F1315,Sheet1!$A$1:$A$2788,0),MATCH(N$1,Sheet1!$A$1:$E$1,0)),"")</f>
        <v/>
      </c>
      <c r="O1315" s="44" t="str">
        <f>IFERROR(INDEX(Sheet1!$A$1:$G$2788,MATCH($F1315,Sheet1!$A$1:$A$2788,0),MATCH(O$1,Sheet1!$A$1:$G$1,0)),"")</f>
        <v/>
      </c>
      <c r="P1315" s="68" t="s">
        <v>10223</v>
      </c>
      <c r="Q1315" s="30" t="s">
        <v>9162</v>
      </c>
      <c r="R1315" t="s">
        <v>10340</v>
      </c>
      <c r="S1315" t="s">
        <v>61</v>
      </c>
      <c r="U1315" t="s">
        <v>9</v>
      </c>
      <c r="V1315" t="s">
        <v>2573</v>
      </c>
    </row>
    <row r="1316" spans="1:22" ht="15.75" thickBot="1" x14ac:dyDescent="0.3">
      <c r="A1316">
        <v>2841</v>
      </c>
      <c r="B1316" t="s">
        <v>1150</v>
      </c>
      <c r="D1316" t="s">
        <v>1151</v>
      </c>
      <c r="E1316" s="6" t="s">
        <v>6284</v>
      </c>
      <c r="F1316" s="65">
        <v>27830</v>
      </c>
      <c r="G1316" s="70" t="str">
        <f t="shared" si="81"/>
        <v>11/03/1976</v>
      </c>
      <c r="H1316" s="68" t="str">
        <f t="shared" si="82"/>
        <v>11</v>
      </c>
      <c r="I1316" s="47" t="str">
        <f t="shared" si="84"/>
        <v>03</v>
      </c>
      <c r="J1316" s="47" t="str">
        <f t="shared" si="83"/>
        <v>1976</v>
      </c>
      <c r="K1316" s="47" t="str">
        <f>IFERROR(INDEX(Sheet1!$A$1:$E$2788,MATCH($F1316,Sheet1!$A$1:$A$2788,0),MATCH(K$1,Sheet1!$A$1:$E$1,0)),"")</f>
        <v/>
      </c>
      <c r="L1316" s="50" t="str">
        <f>IFERROR(INDEX(Sheet1!$A$1:$E$2788,MATCH($F1316,Sheet1!$A$1:$A$2788,0),MATCH(L$1,Sheet1!$A$1:$E$1,0)),"")</f>
        <v/>
      </c>
      <c r="M1316" s="25" t="str">
        <f>IFERROR(INDEX(Sheet1!$A$1:$E$2788,MATCH($F1316,Sheet1!$A$1:$A$2788,0),MATCH(M$1,Sheet1!$A$1:$E$1,0)),"")</f>
        <v/>
      </c>
      <c r="N1316" s="25" t="str">
        <f>IFERROR(INDEX(Sheet1!$A$1:$E$2788,MATCH($F1316,Sheet1!$A$1:$A$2788,0),MATCH(N$1,Sheet1!$A$1:$E$1,0)),"")</f>
        <v/>
      </c>
      <c r="O1316" s="44" t="str">
        <f>IFERROR(INDEX(Sheet1!$A$1:$G$2788,MATCH($F1316,Sheet1!$A$1:$A$2788,0),MATCH(O$1,Sheet1!$A$1:$G$1,0)),"")</f>
        <v/>
      </c>
      <c r="P1316" s="68" t="s">
        <v>10223</v>
      </c>
      <c r="Q1316" s="30" t="s">
        <v>9518</v>
      </c>
      <c r="R1316" t="s">
        <v>10340</v>
      </c>
      <c r="S1316" t="s">
        <v>61</v>
      </c>
      <c r="U1316" t="s">
        <v>9</v>
      </c>
      <c r="V1316" t="s">
        <v>2572</v>
      </c>
    </row>
    <row r="1317" spans="1:22" ht="15.75" thickBot="1" x14ac:dyDescent="0.3">
      <c r="A1317">
        <v>2840</v>
      </c>
      <c r="B1317" t="s">
        <v>1150</v>
      </c>
      <c r="D1317" t="s">
        <v>687</v>
      </c>
      <c r="E1317" s="6" t="s">
        <v>7119</v>
      </c>
      <c r="F1317" s="65">
        <v>27831</v>
      </c>
      <c r="G1317" s="70" t="str">
        <f t="shared" si="81"/>
        <v>12/03/1976</v>
      </c>
      <c r="H1317" s="68" t="str">
        <f t="shared" si="82"/>
        <v>12</v>
      </c>
      <c r="I1317" s="47" t="str">
        <f t="shared" si="84"/>
        <v>03</v>
      </c>
      <c r="J1317" s="47" t="str">
        <f t="shared" si="83"/>
        <v>1976</v>
      </c>
      <c r="K1317" s="47" t="str">
        <f>IFERROR(INDEX(Sheet1!$A$1:$E$2788,MATCH($F1317,Sheet1!$A$1:$A$2788,0),MATCH(K$1,Sheet1!$A$1:$E$1,0)),"")</f>
        <v/>
      </c>
      <c r="L1317" s="50" t="str">
        <f>IFERROR(INDEX(Sheet1!$A$1:$E$2788,MATCH($F1317,Sheet1!$A$1:$A$2788,0),MATCH(L$1,Sheet1!$A$1:$E$1,0)),"")</f>
        <v/>
      </c>
      <c r="M1317" s="25" t="str">
        <f>IFERROR(INDEX(Sheet1!$A$1:$E$2788,MATCH($F1317,Sheet1!$A$1:$A$2788,0),MATCH(M$1,Sheet1!$A$1:$E$1,0)),"")</f>
        <v/>
      </c>
      <c r="N1317" s="25" t="str">
        <f>IFERROR(INDEX(Sheet1!$A$1:$E$2788,MATCH($F1317,Sheet1!$A$1:$A$2788,0),MATCH(N$1,Sheet1!$A$1:$E$1,0)),"")</f>
        <v/>
      </c>
      <c r="O1317" s="44" t="str">
        <f>IFERROR(INDEX(Sheet1!$A$1:$G$2788,MATCH($F1317,Sheet1!$A$1:$A$2788,0),MATCH(O$1,Sheet1!$A$1:$G$1,0)),"")</f>
        <v/>
      </c>
      <c r="P1317" s="68" t="s">
        <v>10223</v>
      </c>
      <c r="Q1317" s="30" t="s">
        <v>9220</v>
      </c>
      <c r="R1317" t="s">
        <v>10340</v>
      </c>
      <c r="S1317" t="s">
        <v>61</v>
      </c>
      <c r="U1317" t="s">
        <v>9</v>
      </c>
      <c r="V1317" t="s">
        <v>2571</v>
      </c>
    </row>
    <row r="1318" spans="1:22" ht="15.75" thickBot="1" x14ac:dyDescent="0.3">
      <c r="A1318">
        <v>2839</v>
      </c>
      <c r="B1318" t="s">
        <v>1150</v>
      </c>
      <c r="D1318" t="s">
        <v>839</v>
      </c>
      <c r="E1318" s="6" t="s">
        <v>7826</v>
      </c>
      <c r="F1318" s="65">
        <v>27832</v>
      </c>
      <c r="G1318" s="70" t="str">
        <f t="shared" si="81"/>
        <v>13/03/1976</v>
      </c>
      <c r="H1318" s="68" t="str">
        <f t="shared" si="82"/>
        <v>13</v>
      </c>
      <c r="I1318" s="47" t="str">
        <f t="shared" si="84"/>
        <v>03</v>
      </c>
      <c r="J1318" s="47" t="str">
        <f t="shared" si="83"/>
        <v>1976</v>
      </c>
      <c r="K1318" s="47" t="str">
        <f>IFERROR(INDEX(Sheet1!$A$1:$E$2788,MATCH($F1318,Sheet1!$A$1:$A$2788,0),MATCH(K$1,Sheet1!$A$1:$E$1,0)),"")</f>
        <v/>
      </c>
      <c r="L1318" s="50" t="str">
        <f>IFERROR(INDEX(Sheet1!$A$1:$E$2788,MATCH($F1318,Sheet1!$A$1:$A$2788,0),MATCH(L$1,Sheet1!$A$1:$E$1,0)),"")</f>
        <v/>
      </c>
      <c r="M1318" s="25" t="str">
        <f>IFERROR(INDEX(Sheet1!$A$1:$E$2788,MATCH($F1318,Sheet1!$A$1:$A$2788,0),MATCH(M$1,Sheet1!$A$1:$E$1,0)),"")</f>
        <v/>
      </c>
      <c r="N1318" s="25" t="str">
        <f>IFERROR(INDEX(Sheet1!$A$1:$E$2788,MATCH($F1318,Sheet1!$A$1:$A$2788,0),MATCH(N$1,Sheet1!$A$1:$E$1,0)),"")</f>
        <v/>
      </c>
      <c r="O1318" s="44" t="str">
        <f>IFERROR(INDEX(Sheet1!$A$1:$G$2788,MATCH($F1318,Sheet1!$A$1:$A$2788,0),MATCH(O$1,Sheet1!$A$1:$G$1,0)),"")</f>
        <v/>
      </c>
      <c r="P1318" s="68" t="s">
        <v>10223</v>
      </c>
      <c r="Q1318" s="30" t="s">
        <v>8948</v>
      </c>
      <c r="R1318" t="s">
        <v>10340</v>
      </c>
      <c r="S1318" t="s">
        <v>61</v>
      </c>
      <c r="U1318" t="s">
        <v>9</v>
      </c>
      <c r="V1318" t="s">
        <v>2570</v>
      </c>
    </row>
    <row r="1319" spans="1:22" ht="15.75" thickBot="1" x14ac:dyDescent="0.3">
      <c r="A1319">
        <v>2838</v>
      </c>
      <c r="B1319" t="s">
        <v>1345</v>
      </c>
      <c r="D1319" t="s">
        <v>23</v>
      </c>
      <c r="E1319" s="6" t="s">
        <v>8612</v>
      </c>
      <c r="F1319" s="65">
        <v>27833</v>
      </c>
      <c r="G1319" s="70" t="str">
        <f t="shared" si="81"/>
        <v>14/03/1976</v>
      </c>
      <c r="H1319" s="68" t="str">
        <f t="shared" si="82"/>
        <v>14</v>
      </c>
      <c r="I1319" s="47" t="str">
        <f t="shared" si="84"/>
        <v>03</v>
      </c>
      <c r="J1319" s="47" t="str">
        <f t="shared" si="83"/>
        <v>1976</v>
      </c>
      <c r="K1319" s="47" t="str">
        <f>IFERROR(INDEX(Sheet1!$A$1:$E$2788,MATCH($F1319,Sheet1!$A$1:$A$2788,0),MATCH(K$1,Sheet1!$A$1:$E$1,0)),"")</f>
        <v/>
      </c>
      <c r="L1319" s="50" t="str">
        <f>IFERROR(INDEX(Sheet1!$A$1:$E$2788,MATCH($F1319,Sheet1!$A$1:$A$2788,0),MATCH(L$1,Sheet1!$A$1:$E$1,0)),"")</f>
        <v/>
      </c>
      <c r="M1319" s="25" t="str">
        <f>IFERROR(INDEX(Sheet1!$A$1:$E$2788,MATCH($F1319,Sheet1!$A$1:$A$2788,0),MATCH(M$1,Sheet1!$A$1:$E$1,0)),"")</f>
        <v/>
      </c>
      <c r="N1319" s="25" t="str">
        <f>IFERROR(INDEX(Sheet1!$A$1:$E$2788,MATCH($F1319,Sheet1!$A$1:$A$2788,0),MATCH(N$1,Sheet1!$A$1:$E$1,0)),"")</f>
        <v/>
      </c>
      <c r="O1319" s="44" t="str">
        <f>IFERROR(INDEX(Sheet1!$A$1:$G$2788,MATCH($F1319,Sheet1!$A$1:$A$2788,0),MATCH(O$1,Sheet1!$A$1:$G$1,0)),"")</f>
        <v/>
      </c>
      <c r="P1319" s="50" t="s">
        <v>10217</v>
      </c>
      <c r="Q1319" s="30" t="s">
        <v>9008</v>
      </c>
      <c r="R1319" t="s">
        <v>10340</v>
      </c>
      <c r="S1319" t="s">
        <v>61</v>
      </c>
      <c r="U1319" t="s">
        <v>9</v>
      </c>
      <c r="V1319" t="s">
        <v>2569</v>
      </c>
    </row>
    <row r="1320" spans="1:22" ht="15.75" thickBot="1" x14ac:dyDescent="0.3">
      <c r="A1320">
        <v>2837</v>
      </c>
      <c r="B1320" t="s">
        <v>1150</v>
      </c>
      <c r="D1320" t="s">
        <v>1151</v>
      </c>
      <c r="E1320" s="6" t="s">
        <v>4725</v>
      </c>
      <c r="F1320" s="65">
        <v>27835</v>
      </c>
      <c r="G1320" s="70" t="str">
        <f t="shared" si="81"/>
        <v>16/03/1976</v>
      </c>
      <c r="H1320" s="68" t="str">
        <f t="shared" si="82"/>
        <v>16</v>
      </c>
      <c r="I1320" s="47" t="str">
        <f t="shared" si="84"/>
        <v>03</v>
      </c>
      <c r="J1320" s="47" t="str">
        <f t="shared" si="83"/>
        <v>1976</v>
      </c>
      <c r="K1320" s="47" t="str">
        <f>IFERROR(INDEX(Sheet1!$A$1:$E$2788,MATCH($F1320,Sheet1!$A$1:$A$2788,0),MATCH(K$1,Sheet1!$A$1:$E$1,0)),"")</f>
        <v/>
      </c>
      <c r="L1320" s="50" t="str">
        <f>IFERROR(INDEX(Sheet1!$A$1:$E$2788,MATCH($F1320,Sheet1!$A$1:$A$2788,0),MATCH(L$1,Sheet1!$A$1:$E$1,0)),"")</f>
        <v/>
      </c>
      <c r="M1320" s="25" t="str">
        <f>IFERROR(INDEX(Sheet1!$A$1:$E$2788,MATCH($F1320,Sheet1!$A$1:$A$2788,0),MATCH(M$1,Sheet1!$A$1:$E$1,0)),"")</f>
        <v/>
      </c>
      <c r="N1320" s="25" t="str">
        <f>IFERROR(INDEX(Sheet1!$A$1:$E$2788,MATCH($F1320,Sheet1!$A$1:$A$2788,0),MATCH(N$1,Sheet1!$A$1:$E$1,0)),"")</f>
        <v/>
      </c>
      <c r="O1320" s="44" t="str">
        <f>IFERROR(INDEX(Sheet1!$A$1:$G$2788,MATCH($F1320,Sheet1!$A$1:$A$2788,0),MATCH(O$1,Sheet1!$A$1:$G$1,0)),"")</f>
        <v/>
      </c>
      <c r="P1320" s="68" t="s">
        <v>10223</v>
      </c>
      <c r="Q1320" s="30" t="s">
        <v>9519</v>
      </c>
      <c r="R1320" t="s">
        <v>10340</v>
      </c>
      <c r="S1320" t="s">
        <v>61</v>
      </c>
      <c r="U1320" t="s">
        <v>9</v>
      </c>
      <c r="V1320" t="s">
        <v>2568</v>
      </c>
    </row>
    <row r="1321" spans="1:22" ht="15.75" thickBot="1" x14ac:dyDescent="0.3">
      <c r="A1321">
        <v>2836</v>
      </c>
      <c r="B1321" t="s">
        <v>1150</v>
      </c>
      <c r="D1321" t="s">
        <v>20</v>
      </c>
      <c r="E1321" s="6" t="s">
        <v>6285</v>
      </c>
      <c r="F1321" s="65">
        <v>27837</v>
      </c>
      <c r="G1321" s="70" t="str">
        <f t="shared" si="81"/>
        <v>18/03/1976</v>
      </c>
      <c r="H1321" s="68" t="str">
        <f t="shared" si="82"/>
        <v>18</v>
      </c>
      <c r="I1321" s="47" t="str">
        <f t="shared" si="84"/>
        <v>03</v>
      </c>
      <c r="J1321" s="47" t="str">
        <f t="shared" si="83"/>
        <v>1976</v>
      </c>
      <c r="K1321" s="47" t="str">
        <f>IFERROR(INDEX(Sheet1!$A$1:$E$2788,MATCH($F1321,Sheet1!$A$1:$A$2788,0),MATCH(K$1,Sheet1!$A$1:$E$1,0)),"")</f>
        <v/>
      </c>
      <c r="L1321" s="50" t="str">
        <f>IFERROR(INDEX(Sheet1!$A$1:$E$2788,MATCH($F1321,Sheet1!$A$1:$A$2788,0),MATCH(L$1,Sheet1!$A$1:$E$1,0)),"")</f>
        <v/>
      </c>
      <c r="M1321" s="25" t="str">
        <f>IFERROR(INDEX(Sheet1!$A$1:$E$2788,MATCH($F1321,Sheet1!$A$1:$A$2788,0),MATCH(M$1,Sheet1!$A$1:$E$1,0)),"")</f>
        <v/>
      </c>
      <c r="N1321" s="25" t="str">
        <f>IFERROR(INDEX(Sheet1!$A$1:$E$2788,MATCH($F1321,Sheet1!$A$1:$A$2788,0),MATCH(N$1,Sheet1!$A$1:$E$1,0)),"")</f>
        <v/>
      </c>
      <c r="O1321" s="44" t="str">
        <f>IFERROR(INDEX(Sheet1!$A$1:$G$2788,MATCH($F1321,Sheet1!$A$1:$A$2788,0),MATCH(O$1,Sheet1!$A$1:$G$1,0)),"")</f>
        <v/>
      </c>
      <c r="P1321" s="68" t="s">
        <v>10223</v>
      </c>
      <c r="Q1321" s="30" t="s">
        <v>9057</v>
      </c>
      <c r="R1321" t="s">
        <v>10340</v>
      </c>
      <c r="S1321" t="s">
        <v>61</v>
      </c>
      <c r="U1321" t="s">
        <v>9</v>
      </c>
      <c r="V1321" t="s">
        <v>2567</v>
      </c>
    </row>
    <row r="1322" spans="1:22" ht="15.75" thickBot="1" x14ac:dyDescent="0.3">
      <c r="A1322">
        <v>2835</v>
      </c>
      <c r="B1322" t="s">
        <v>1150</v>
      </c>
      <c r="D1322" t="s">
        <v>140</v>
      </c>
      <c r="E1322" s="6" t="s">
        <v>7120</v>
      </c>
      <c r="F1322" s="65">
        <v>27838</v>
      </c>
      <c r="G1322" s="70" t="str">
        <f t="shared" si="81"/>
        <v>19/03/1976</v>
      </c>
      <c r="H1322" s="68" t="str">
        <f t="shared" si="82"/>
        <v>19</v>
      </c>
      <c r="I1322" s="47" t="str">
        <f t="shared" si="84"/>
        <v>03</v>
      </c>
      <c r="J1322" s="47" t="str">
        <f t="shared" si="83"/>
        <v>1976</v>
      </c>
      <c r="K1322" s="47" t="str">
        <f>IFERROR(INDEX(Sheet1!$A$1:$E$2788,MATCH($F1322,Sheet1!$A$1:$A$2788,0),MATCH(K$1,Sheet1!$A$1:$E$1,0)),"")</f>
        <v/>
      </c>
      <c r="L1322" s="50" t="str">
        <f>IFERROR(INDEX(Sheet1!$A$1:$E$2788,MATCH($F1322,Sheet1!$A$1:$A$2788,0),MATCH(L$1,Sheet1!$A$1:$E$1,0)),"")</f>
        <v/>
      </c>
      <c r="M1322" s="25" t="str">
        <f>IFERROR(INDEX(Sheet1!$A$1:$E$2788,MATCH($F1322,Sheet1!$A$1:$A$2788,0),MATCH(M$1,Sheet1!$A$1:$E$1,0)),"")</f>
        <v/>
      </c>
      <c r="N1322" s="25" t="str">
        <f>IFERROR(INDEX(Sheet1!$A$1:$E$2788,MATCH($F1322,Sheet1!$A$1:$A$2788,0),MATCH(N$1,Sheet1!$A$1:$E$1,0)),"")</f>
        <v/>
      </c>
      <c r="O1322" s="44" t="str">
        <f>IFERROR(INDEX(Sheet1!$A$1:$G$2788,MATCH($F1322,Sheet1!$A$1:$A$2788,0),MATCH(O$1,Sheet1!$A$1:$G$1,0)),"")</f>
        <v/>
      </c>
      <c r="P1322" s="68" t="s">
        <v>10223</v>
      </c>
      <c r="Q1322" s="30" t="s">
        <v>9520</v>
      </c>
      <c r="R1322" t="s">
        <v>10340</v>
      </c>
      <c r="S1322" t="s">
        <v>61</v>
      </c>
      <c r="U1322" t="s">
        <v>9</v>
      </c>
      <c r="V1322" t="s">
        <v>2566</v>
      </c>
    </row>
    <row r="1323" spans="1:22" ht="15.75" thickBot="1" x14ac:dyDescent="0.3">
      <c r="A1323">
        <v>2834</v>
      </c>
      <c r="B1323" t="s">
        <v>1962</v>
      </c>
      <c r="D1323" t="s">
        <v>932</v>
      </c>
      <c r="E1323" s="6" t="s">
        <v>4169</v>
      </c>
      <c r="F1323" s="65">
        <v>27841</v>
      </c>
      <c r="G1323" s="70" t="str">
        <f t="shared" si="81"/>
        <v>22/03/1976</v>
      </c>
      <c r="H1323" s="68" t="str">
        <f t="shared" si="82"/>
        <v>22</v>
      </c>
      <c r="I1323" s="47" t="str">
        <f t="shared" si="84"/>
        <v>03</v>
      </c>
      <c r="J1323" s="47" t="str">
        <f t="shared" si="83"/>
        <v>1976</v>
      </c>
      <c r="K1323" s="47" t="str">
        <f>IFERROR(INDEX(Sheet1!$A$1:$E$2788,MATCH($F1323,Sheet1!$A$1:$A$2788,0),MATCH(K$1,Sheet1!$A$1:$E$1,0)),"")</f>
        <v/>
      </c>
      <c r="L1323" s="50" t="str">
        <f>IFERROR(INDEX(Sheet1!$A$1:$E$2788,MATCH($F1323,Sheet1!$A$1:$A$2788,0),MATCH(L$1,Sheet1!$A$1:$E$1,0)),"")</f>
        <v/>
      </c>
      <c r="M1323" s="25" t="str">
        <f>IFERROR(INDEX(Sheet1!$A$1:$E$2788,MATCH($F1323,Sheet1!$A$1:$A$2788,0),MATCH(M$1,Sheet1!$A$1:$E$1,0)),"")</f>
        <v/>
      </c>
      <c r="N1323" s="25" t="str">
        <f>IFERROR(INDEX(Sheet1!$A$1:$E$2788,MATCH($F1323,Sheet1!$A$1:$A$2788,0),MATCH(N$1,Sheet1!$A$1:$E$1,0)),"")</f>
        <v/>
      </c>
      <c r="O1323" s="44" t="str">
        <f>IFERROR(INDEX(Sheet1!$A$1:$G$2788,MATCH($F1323,Sheet1!$A$1:$A$2788,0),MATCH(O$1,Sheet1!$A$1:$G$1,0)),"")</f>
        <v/>
      </c>
      <c r="P1323" s="50" t="s">
        <v>10217</v>
      </c>
      <c r="Q1323" s="30" t="s">
        <v>8966</v>
      </c>
      <c r="R1323" t="s">
        <v>10340</v>
      </c>
      <c r="S1323" t="s">
        <v>61</v>
      </c>
      <c r="U1323" t="s">
        <v>9</v>
      </c>
      <c r="V1323" t="s">
        <v>2565</v>
      </c>
    </row>
    <row r="1324" spans="1:22" ht="15.75" thickBot="1" x14ac:dyDescent="0.3">
      <c r="A1324">
        <v>2833</v>
      </c>
      <c r="B1324" t="s">
        <v>1150</v>
      </c>
      <c r="D1324" t="s">
        <v>81</v>
      </c>
      <c r="E1324" s="6" t="s">
        <v>7121</v>
      </c>
      <c r="F1324" s="65">
        <v>27845</v>
      </c>
      <c r="G1324" s="70" t="str">
        <f t="shared" si="81"/>
        <v>26/03/1976</v>
      </c>
      <c r="H1324" s="68" t="str">
        <f t="shared" si="82"/>
        <v>26</v>
      </c>
      <c r="I1324" s="47" t="str">
        <f t="shared" si="84"/>
        <v>03</v>
      </c>
      <c r="J1324" s="47" t="str">
        <f t="shared" si="83"/>
        <v>1976</v>
      </c>
      <c r="K1324" s="47" t="str">
        <f>IFERROR(INDEX(Sheet1!$A$1:$E$2788,MATCH($F1324,Sheet1!$A$1:$A$2788,0),MATCH(K$1,Sheet1!$A$1:$E$1,0)),"")</f>
        <v/>
      </c>
      <c r="L1324" s="50" t="str">
        <f>IFERROR(INDEX(Sheet1!$A$1:$E$2788,MATCH($F1324,Sheet1!$A$1:$A$2788,0),MATCH(L$1,Sheet1!$A$1:$E$1,0)),"")</f>
        <v/>
      </c>
      <c r="M1324" s="25" t="str">
        <f>IFERROR(INDEX(Sheet1!$A$1:$E$2788,MATCH($F1324,Sheet1!$A$1:$A$2788,0),MATCH(M$1,Sheet1!$A$1:$E$1,0)),"")</f>
        <v/>
      </c>
      <c r="N1324" s="25" t="str">
        <f>IFERROR(INDEX(Sheet1!$A$1:$E$2788,MATCH($F1324,Sheet1!$A$1:$A$2788,0),MATCH(N$1,Sheet1!$A$1:$E$1,0)),"")</f>
        <v/>
      </c>
      <c r="O1324" s="44" t="str">
        <f>IFERROR(INDEX(Sheet1!$A$1:$G$2788,MATCH($F1324,Sheet1!$A$1:$A$2788,0),MATCH(O$1,Sheet1!$A$1:$G$1,0)),"")</f>
        <v/>
      </c>
      <c r="P1324" s="68" t="s">
        <v>10223</v>
      </c>
      <c r="Q1324" s="30" t="s">
        <v>8827</v>
      </c>
      <c r="R1324" t="s">
        <v>10340</v>
      </c>
      <c r="S1324" t="s">
        <v>61</v>
      </c>
      <c r="U1324" t="s">
        <v>9</v>
      </c>
      <c r="V1324" t="s">
        <v>2564</v>
      </c>
    </row>
    <row r="1325" spans="1:22" ht="15.75" thickBot="1" x14ac:dyDescent="0.3">
      <c r="A1325">
        <v>2832</v>
      </c>
      <c r="B1325" t="s">
        <v>1150</v>
      </c>
      <c r="D1325" t="s">
        <v>1151</v>
      </c>
      <c r="E1325" s="6" t="s">
        <v>5482</v>
      </c>
      <c r="F1325" s="65">
        <v>27850</v>
      </c>
      <c r="G1325" s="70" t="str">
        <f t="shared" si="81"/>
        <v>31/03/1976</v>
      </c>
      <c r="H1325" s="68" t="str">
        <f t="shared" si="82"/>
        <v>31</v>
      </c>
      <c r="I1325" s="47" t="str">
        <f t="shared" si="84"/>
        <v>03</v>
      </c>
      <c r="J1325" s="47" t="str">
        <f t="shared" si="83"/>
        <v>1976</v>
      </c>
      <c r="K1325" s="47" t="str">
        <f>IFERROR(INDEX(Sheet1!$A$1:$E$2788,MATCH($F1325,Sheet1!$A$1:$A$2788,0),MATCH(K$1,Sheet1!$A$1:$E$1,0)),"")</f>
        <v/>
      </c>
      <c r="L1325" s="50" t="str">
        <f>IFERROR(INDEX(Sheet1!$A$1:$E$2788,MATCH($F1325,Sheet1!$A$1:$A$2788,0),MATCH(L$1,Sheet1!$A$1:$E$1,0)),"")</f>
        <v/>
      </c>
      <c r="M1325" s="25" t="str">
        <f>IFERROR(INDEX(Sheet1!$A$1:$E$2788,MATCH($F1325,Sheet1!$A$1:$A$2788,0),MATCH(M$1,Sheet1!$A$1:$E$1,0)),"")</f>
        <v/>
      </c>
      <c r="N1325" s="25" t="str">
        <f>IFERROR(INDEX(Sheet1!$A$1:$E$2788,MATCH($F1325,Sheet1!$A$1:$A$2788,0),MATCH(N$1,Sheet1!$A$1:$E$1,0)),"")</f>
        <v/>
      </c>
      <c r="O1325" s="44" t="str">
        <f>IFERROR(INDEX(Sheet1!$A$1:$G$2788,MATCH($F1325,Sheet1!$A$1:$A$2788,0),MATCH(O$1,Sheet1!$A$1:$G$1,0)),"")</f>
        <v/>
      </c>
      <c r="P1325" s="68" t="s">
        <v>10223</v>
      </c>
      <c r="Q1325" s="30" t="s">
        <v>9191</v>
      </c>
      <c r="R1325" t="s">
        <v>10340</v>
      </c>
      <c r="S1325" t="s">
        <v>61</v>
      </c>
      <c r="U1325" t="s">
        <v>9</v>
      </c>
      <c r="V1325" t="s">
        <v>2563</v>
      </c>
    </row>
    <row r="1326" spans="1:22" ht="15.75" thickBot="1" x14ac:dyDescent="0.3">
      <c r="A1326">
        <v>2831</v>
      </c>
      <c r="B1326" t="s">
        <v>1150</v>
      </c>
      <c r="D1326" t="s">
        <v>687</v>
      </c>
      <c r="E1326" s="6" t="s">
        <v>4726</v>
      </c>
      <c r="F1326" s="65">
        <v>27856</v>
      </c>
      <c r="G1326" s="70" t="str">
        <f t="shared" si="81"/>
        <v>06/04/1976</v>
      </c>
      <c r="H1326" s="68" t="str">
        <f t="shared" si="82"/>
        <v>06</v>
      </c>
      <c r="I1326" s="47" t="str">
        <f t="shared" si="84"/>
        <v>04</v>
      </c>
      <c r="J1326" s="47" t="str">
        <f t="shared" si="83"/>
        <v>1976</v>
      </c>
      <c r="K1326" s="47" t="str">
        <f>IFERROR(INDEX(Sheet1!$A$1:$E$2788,MATCH($F1326,Sheet1!$A$1:$A$2788,0),MATCH(K$1,Sheet1!$A$1:$E$1,0)),"")</f>
        <v/>
      </c>
      <c r="L1326" s="50" t="str">
        <f>IFERROR(INDEX(Sheet1!$A$1:$E$2788,MATCH($F1326,Sheet1!$A$1:$A$2788,0),MATCH(L$1,Sheet1!$A$1:$E$1,0)),"")</f>
        <v/>
      </c>
      <c r="M1326" s="25" t="str">
        <f>IFERROR(INDEX(Sheet1!$A$1:$E$2788,MATCH($F1326,Sheet1!$A$1:$A$2788,0),MATCH(M$1,Sheet1!$A$1:$E$1,0)),"")</f>
        <v/>
      </c>
      <c r="N1326" s="25" t="str">
        <f>IFERROR(INDEX(Sheet1!$A$1:$E$2788,MATCH($F1326,Sheet1!$A$1:$A$2788,0),MATCH(N$1,Sheet1!$A$1:$E$1,0)),"")</f>
        <v/>
      </c>
      <c r="O1326" s="44" t="str">
        <f>IFERROR(INDEX(Sheet1!$A$1:$G$2788,MATCH($F1326,Sheet1!$A$1:$A$2788,0),MATCH(O$1,Sheet1!$A$1:$G$1,0)),"")</f>
        <v/>
      </c>
      <c r="P1326" s="68" t="s">
        <v>10223</v>
      </c>
      <c r="Q1326" s="30" t="s">
        <v>9277</v>
      </c>
      <c r="R1326" t="s">
        <v>10340</v>
      </c>
      <c r="S1326" t="s">
        <v>61</v>
      </c>
      <c r="U1326" t="s">
        <v>9</v>
      </c>
      <c r="V1326" t="s">
        <v>2562</v>
      </c>
    </row>
    <row r="1327" spans="1:22" ht="15.75" thickBot="1" x14ac:dyDescent="0.3">
      <c r="A1327">
        <v>2830</v>
      </c>
      <c r="B1327" t="s">
        <v>1150</v>
      </c>
      <c r="D1327" t="s">
        <v>1151</v>
      </c>
      <c r="E1327" s="6" t="s">
        <v>5483</v>
      </c>
      <c r="F1327" s="65">
        <v>27857</v>
      </c>
      <c r="G1327" s="70" t="str">
        <f t="shared" si="81"/>
        <v>07/04/1976</v>
      </c>
      <c r="H1327" s="68" t="str">
        <f t="shared" si="82"/>
        <v>07</v>
      </c>
      <c r="I1327" s="47" t="str">
        <f t="shared" si="84"/>
        <v>04</v>
      </c>
      <c r="J1327" s="47" t="str">
        <f t="shared" si="83"/>
        <v>1976</v>
      </c>
      <c r="K1327" s="47" t="str">
        <f>IFERROR(INDEX(Sheet1!$A$1:$E$2788,MATCH($F1327,Sheet1!$A$1:$A$2788,0),MATCH(K$1,Sheet1!$A$1:$E$1,0)),"")</f>
        <v/>
      </c>
      <c r="L1327" s="50" t="str">
        <f>IFERROR(INDEX(Sheet1!$A$1:$E$2788,MATCH($F1327,Sheet1!$A$1:$A$2788,0),MATCH(L$1,Sheet1!$A$1:$E$1,0)),"")</f>
        <v/>
      </c>
      <c r="M1327" s="25" t="str">
        <f>IFERROR(INDEX(Sheet1!$A$1:$E$2788,MATCH($F1327,Sheet1!$A$1:$A$2788,0),MATCH(M$1,Sheet1!$A$1:$E$1,0)),"")</f>
        <v/>
      </c>
      <c r="N1327" s="25" t="str">
        <f>IFERROR(INDEX(Sheet1!$A$1:$E$2788,MATCH($F1327,Sheet1!$A$1:$A$2788,0),MATCH(N$1,Sheet1!$A$1:$E$1,0)),"")</f>
        <v/>
      </c>
      <c r="O1327" s="44" t="str">
        <f>IFERROR(INDEX(Sheet1!$A$1:$G$2788,MATCH($F1327,Sheet1!$A$1:$A$2788,0),MATCH(O$1,Sheet1!$A$1:$G$1,0)),"")</f>
        <v/>
      </c>
      <c r="P1327" s="68" t="s">
        <v>10223</v>
      </c>
      <c r="Q1327" s="30" t="s">
        <v>8900</v>
      </c>
      <c r="R1327" t="s">
        <v>10340</v>
      </c>
      <c r="S1327" t="s">
        <v>61</v>
      </c>
      <c r="U1327" t="s">
        <v>9</v>
      </c>
      <c r="V1327" t="s">
        <v>2561</v>
      </c>
    </row>
    <row r="1328" spans="1:22" ht="15.75" thickBot="1" x14ac:dyDescent="0.3">
      <c r="A1328">
        <v>2829</v>
      </c>
      <c r="B1328" t="s">
        <v>1150</v>
      </c>
      <c r="D1328" t="s">
        <v>81</v>
      </c>
      <c r="E1328" s="6" t="s">
        <v>7122</v>
      </c>
      <c r="F1328" s="65">
        <v>27859</v>
      </c>
      <c r="G1328" s="70" t="str">
        <f t="shared" si="81"/>
        <v>09/04/1976</v>
      </c>
      <c r="H1328" s="68" t="str">
        <f t="shared" si="82"/>
        <v>09</v>
      </c>
      <c r="I1328" s="47" t="str">
        <f t="shared" si="84"/>
        <v>04</v>
      </c>
      <c r="J1328" s="47" t="str">
        <f t="shared" si="83"/>
        <v>1976</v>
      </c>
      <c r="K1328" s="47" t="str">
        <f>IFERROR(INDEX(Sheet1!$A$1:$E$2788,MATCH($F1328,Sheet1!$A$1:$A$2788,0),MATCH(K$1,Sheet1!$A$1:$E$1,0)),"")</f>
        <v/>
      </c>
      <c r="L1328" s="50" t="str">
        <f>IFERROR(INDEX(Sheet1!$A$1:$E$2788,MATCH($F1328,Sheet1!$A$1:$A$2788,0),MATCH(L$1,Sheet1!$A$1:$E$1,0)),"")</f>
        <v/>
      </c>
      <c r="M1328" s="25" t="str">
        <f>IFERROR(INDEX(Sheet1!$A$1:$E$2788,MATCH($F1328,Sheet1!$A$1:$A$2788,0),MATCH(M$1,Sheet1!$A$1:$E$1,0)),"")</f>
        <v/>
      </c>
      <c r="N1328" s="25" t="str">
        <f>IFERROR(INDEX(Sheet1!$A$1:$E$2788,MATCH($F1328,Sheet1!$A$1:$A$2788,0),MATCH(N$1,Sheet1!$A$1:$E$1,0)),"")</f>
        <v/>
      </c>
      <c r="O1328" s="44" t="str">
        <f>IFERROR(INDEX(Sheet1!$A$1:$G$2788,MATCH($F1328,Sheet1!$A$1:$A$2788,0),MATCH(O$1,Sheet1!$A$1:$G$1,0)),"")</f>
        <v/>
      </c>
      <c r="P1328" s="68" t="s">
        <v>10223</v>
      </c>
      <c r="Q1328" s="30" t="s">
        <v>8976</v>
      </c>
      <c r="R1328" t="s">
        <v>10340</v>
      </c>
      <c r="S1328" t="s">
        <v>61</v>
      </c>
      <c r="U1328" t="s">
        <v>9</v>
      </c>
      <c r="V1328" t="s">
        <v>2560</v>
      </c>
    </row>
    <row r="1329" spans="1:22" ht="15.75" thickBot="1" x14ac:dyDescent="0.3">
      <c r="A1329">
        <v>2827</v>
      </c>
      <c r="B1329" t="s">
        <v>1150</v>
      </c>
      <c r="D1329" t="s">
        <v>687</v>
      </c>
      <c r="E1329" s="6" t="s">
        <v>5485</v>
      </c>
      <c r="F1329" s="65">
        <v>27878</v>
      </c>
      <c r="G1329" s="70" t="str">
        <f t="shared" si="81"/>
        <v>28/04/1976</v>
      </c>
      <c r="H1329" s="68" t="str">
        <f t="shared" si="82"/>
        <v>28</v>
      </c>
      <c r="I1329" s="47" t="str">
        <f t="shared" si="84"/>
        <v>04</v>
      </c>
      <c r="J1329" s="47" t="str">
        <f t="shared" si="83"/>
        <v>1976</v>
      </c>
      <c r="K1329" s="47" t="str">
        <f>IFERROR(INDEX(Sheet1!$A$1:$E$2788,MATCH($F1329,Sheet1!$A$1:$A$2788,0),MATCH(K$1,Sheet1!$A$1:$E$1,0)),"")</f>
        <v/>
      </c>
      <c r="L1329" s="50" t="str">
        <f>IFERROR(INDEX(Sheet1!$A$1:$E$2788,MATCH($F1329,Sheet1!$A$1:$A$2788,0),MATCH(L$1,Sheet1!$A$1:$E$1,0)),"")</f>
        <v/>
      </c>
      <c r="M1329" s="25" t="str">
        <f>IFERROR(INDEX(Sheet1!$A$1:$E$2788,MATCH($F1329,Sheet1!$A$1:$A$2788,0),MATCH(M$1,Sheet1!$A$1:$E$1,0)),"")</f>
        <v/>
      </c>
      <c r="N1329" s="25" t="str">
        <f>IFERROR(INDEX(Sheet1!$A$1:$E$2788,MATCH($F1329,Sheet1!$A$1:$A$2788,0),MATCH(N$1,Sheet1!$A$1:$E$1,0)),"")</f>
        <v/>
      </c>
      <c r="O1329" s="44" t="str">
        <f>IFERROR(INDEX(Sheet1!$A$1:$G$2788,MATCH($F1329,Sheet1!$A$1:$A$2788,0),MATCH(O$1,Sheet1!$A$1:$G$1,0)),"")</f>
        <v/>
      </c>
      <c r="P1329" s="68" t="s">
        <v>10223</v>
      </c>
      <c r="Q1329" s="30" t="s">
        <v>9220</v>
      </c>
      <c r="R1329" t="s">
        <v>10340</v>
      </c>
      <c r="S1329" t="s">
        <v>61</v>
      </c>
      <c r="U1329" t="s">
        <v>9</v>
      </c>
      <c r="V1329" t="s">
        <v>2558</v>
      </c>
    </row>
    <row r="1330" spans="1:22" ht="15.75" thickBot="1" x14ac:dyDescent="0.3">
      <c r="A1330">
        <v>2828</v>
      </c>
      <c r="B1330" t="s">
        <v>1150</v>
      </c>
      <c r="D1330" t="s">
        <v>81</v>
      </c>
      <c r="E1330" s="6" t="s">
        <v>5484</v>
      </c>
      <c r="F1330" s="65">
        <v>27878</v>
      </c>
      <c r="G1330" s="70" t="str">
        <f t="shared" si="81"/>
        <v>28/04/1976</v>
      </c>
      <c r="H1330" s="68" t="str">
        <f t="shared" si="82"/>
        <v>28</v>
      </c>
      <c r="I1330" s="47" t="str">
        <f t="shared" si="84"/>
        <v>04</v>
      </c>
      <c r="J1330" s="47" t="str">
        <f t="shared" si="83"/>
        <v>1976</v>
      </c>
      <c r="K1330" s="47" t="str">
        <f>IFERROR(INDEX(Sheet1!$A$1:$E$2788,MATCH($F1330,Sheet1!$A$1:$A$2788,0),MATCH(K$1,Sheet1!$A$1:$E$1,0)),"")</f>
        <v/>
      </c>
      <c r="L1330" s="50" t="str">
        <f>IFERROR(INDEX(Sheet1!$A$1:$E$2788,MATCH($F1330,Sheet1!$A$1:$A$2788,0),MATCH(L$1,Sheet1!$A$1:$E$1,0)),"")</f>
        <v/>
      </c>
      <c r="M1330" s="25" t="str">
        <f>IFERROR(INDEX(Sheet1!$A$1:$E$2788,MATCH($F1330,Sheet1!$A$1:$A$2788,0),MATCH(M$1,Sheet1!$A$1:$E$1,0)),"")</f>
        <v/>
      </c>
      <c r="N1330" s="25" t="str">
        <f>IFERROR(INDEX(Sheet1!$A$1:$E$2788,MATCH($F1330,Sheet1!$A$1:$A$2788,0),MATCH(N$1,Sheet1!$A$1:$E$1,0)),"")</f>
        <v/>
      </c>
      <c r="O1330" s="44" t="str">
        <f>IFERROR(INDEX(Sheet1!$A$1:$G$2788,MATCH($F1330,Sheet1!$A$1:$A$2788,0),MATCH(O$1,Sheet1!$A$1:$G$1,0)),"")</f>
        <v/>
      </c>
      <c r="P1330" s="68" t="s">
        <v>10223</v>
      </c>
      <c r="Q1330" s="30" t="s">
        <v>8940</v>
      </c>
      <c r="R1330" t="s">
        <v>10340</v>
      </c>
      <c r="S1330" t="s">
        <v>61</v>
      </c>
      <c r="U1330" t="s">
        <v>9</v>
      </c>
      <c r="V1330" t="s">
        <v>2559</v>
      </c>
    </row>
    <row r="1331" spans="1:22" ht="15.75" thickBot="1" x14ac:dyDescent="0.3">
      <c r="A1331">
        <v>2826</v>
      </c>
      <c r="B1331" t="s">
        <v>1330</v>
      </c>
      <c r="D1331" t="s">
        <v>1331</v>
      </c>
      <c r="E1331" s="6" t="s">
        <v>7123</v>
      </c>
      <c r="F1331" s="65">
        <v>27880</v>
      </c>
      <c r="G1331" s="70" t="str">
        <f t="shared" si="81"/>
        <v>30/04/1976</v>
      </c>
      <c r="H1331" s="68" t="str">
        <f t="shared" si="82"/>
        <v>30</v>
      </c>
      <c r="I1331" s="47" t="str">
        <f t="shared" si="84"/>
        <v>04</v>
      </c>
      <c r="J1331" s="47" t="str">
        <f t="shared" si="83"/>
        <v>1976</v>
      </c>
      <c r="K1331" s="47" t="str">
        <f>IFERROR(INDEX(Sheet1!$A$1:$E$2788,MATCH($F1331,Sheet1!$A$1:$A$2788,0),MATCH(K$1,Sheet1!$A$1:$E$1,0)),"")</f>
        <v/>
      </c>
      <c r="L1331" s="50" t="str">
        <f>IFERROR(INDEX(Sheet1!$A$1:$E$2788,MATCH($F1331,Sheet1!$A$1:$A$2788,0),MATCH(L$1,Sheet1!$A$1:$E$1,0)),"")</f>
        <v/>
      </c>
      <c r="M1331" s="25" t="str">
        <f>IFERROR(INDEX(Sheet1!$A$1:$E$2788,MATCH($F1331,Sheet1!$A$1:$A$2788,0),MATCH(M$1,Sheet1!$A$1:$E$1,0)),"")</f>
        <v/>
      </c>
      <c r="N1331" s="25" t="str">
        <f>IFERROR(INDEX(Sheet1!$A$1:$E$2788,MATCH($F1331,Sheet1!$A$1:$A$2788,0),MATCH(N$1,Sheet1!$A$1:$E$1,0)),"")</f>
        <v/>
      </c>
      <c r="O1331" s="44" t="str">
        <f>IFERROR(INDEX(Sheet1!$A$1:$G$2788,MATCH($F1331,Sheet1!$A$1:$A$2788,0),MATCH(O$1,Sheet1!$A$1:$G$1,0)),"")</f>
        <v/>
      </c>
      <c r="P1331" s="50" t="s">
        <v>10217</v>
      </c>
      <c r="Q1331" s="30" t="s">
        <v>8939</v>
      </c>
      <c r="R1331" t="s">
        <v>10340</v>
      </c>
      <c r="S1331" t="s">
        <v>61</v>
      </c>
      <c r="U1331" t="s">
        <v>9</v>
      </c>
      <c r="V1331" t="s">
        <v>2557</v>
      </c>
    </row>
    <row r="1332" spans="1:22" ht="15.75" thickBot="1" x14ac:dyDescent="0.3">
      <c r="A1332">
        <v>2825</v>
      </c>
      <c r="B1332" t="s">
        <v>1150</v>
      </c>
      <c r="D1332" t="s">
        <v>20</v>
      </c>
      <c r="E1332" s="6" t="s">
        <v>5486</v>
      </c>
      <c r="F1332" s="65">
        <v>27885</v>
      </c>
      <c r="G1332" s="70" t="str">
        <f t="shared" si="81"/>
        <v>05/05/1976</v>
      </c>
      <c r="H1332" s="68" t="str">
        <f t="shared" si="82"/>
        <v>05</v>
      </c>
      <c r="I1332" s="47" t="str">
        <f t="shared" si="84"/>
        <v>05</v>
      </c>
      <c r="J1332" s="47" t="str">
        <f t="shared" si="83"/>
        <v>1976</v>
      </c>
      <c r="K1332" s="47" t="str">
        <f>IFERROR(INDEX(Sheet1!$A$1:$E$2788,MATCH($F1332,Sheet1!$A$1:$A$2788,0),MATCH(K$1,Sheet1!$A$1:$E$1,0)),"")</f>
        <v/>
      </c>
      <c r="L1332" s="50" t="str">
        <f>IFERROR(INDEX(Sheet1!$A$1:$E$2788,MATCH($F1332,Sheet1!$A$1:$A$2788,0),MATCH(L$1,Sheet1!$A$1:$E$1,0)),"")</f>
        <v/>
      </c>
      <c r="M1332" s="25" t="str">
        <f>IFERROR(INDEX(Sheet1!$A$1:$E$2788,MATCH($F1332,Sheet1!$A$1:$A$2788,0),MATCH(M$1,Sheet1!$A$1:$E$1,0)),"")</f>
        <v/>
      </c>
      <c r="N1332" s="25" t="str">
        <f>IFERROR(INDEX(Sheet1!$A$1:$E$2788,MATCH($F1332,Sheet1!$A$1:$A$2788,0),MATCH(N$1,Sheet1!$A$1:$E$1,0)),"")</f>
        <v/>
      </c>
      <c r="O1332" s="44" t="str">
        <f>IFERROR(INDEX(Sheet1!$A$1:$G$2788,MATCH($F1332,Sheet1!$A$1:$A$2788,0),MATCH(O$1,Sheet1!$A$1:$G$1,0)),"")</f>
        <v/>
      </c>
      <c r="P1332" s="68" t="s">
        <v>10223</v>
      </c>
      <c r="Q1332" s="30" t="s">
        <v>9152</v>
      </c>
      <c r="R1332" t="s">
        <v>10340</v>
      </c>
      <c r="S1332" t="s">
        <v>61</v>
      </c>
      <c r="U1332" t="s">
        <v>9</v>
      </c>
      <c r="V1332" t="s">
        <v>2556</v>
      </c>
    </row>
    <row r="1333" spans="1:22" ht="15.75" thickBot="1" x14ac:dyDescent="0.3">
      <c r="A1333">
        <v>2824</v>
      </c>
      <c r="B1333" t="s">
        <v>1150</v>
      </c>
      <c r="D1333" t="s">
        <v>687</v>
      </c>
      <c r="E1333" s="6" t="s">
        <v>7827</v>
      </c>
      <c r="F1333" s="65">
        <v>27888</v>
      </c>
      <c r="G1333" s="70" t="str">
        <f t="shared" si="81"/>
        <v>08/05/1976</v>
      </c>
      <c r="H1333" s="68" t="str">
        <f t="shared" si="82"/>
        <v>08</v>
      </c>
      <c r="I1333" s="47" t="str">
        <f t="shared" si="84"/>
        <v>05</v>
      </c>
      <c r="J1333" s="47" t="str">
        <f t="shared" si="83"/>
        <v>1976</v>
      </c>
      <c r="K1333" s="47" t="str">
        <f>IFERROR(INDEX(Sheet1!$A$1:$E$2788,MATCH($F1333,Sheet1!$A$1:$A$2788,0),MATCH(K$1,Sheet1!$A$1:$E$1,0)),"")</f>
        <v/>
      </c>
      <c r="L1333" s="50" t="str">
        <f>IFERROR(INDEX(Sheet1!$A$1:$E$2788,MATCH($F1333,Sheet1!$A$1:$A$2788,0),MATCH(L$1,Sheet1!$A$1:$E$1,0)),"")</f>
        <v/>
      </c>
      <c r="M1333" s="25" t="str">
        <f>IFERROR(INDEX(Sheet1!$A$1:$E$2788,MATCH($F1333,Sheet1!$A$1:$A$2788,0),MATCH(M$1,Sheet1!$A$1:$E$1,0)),"")</f>
        <v/>
      </c>
      <c r="N1333" s="25" t="str">
        <f>IFERROR(INDEX(Sheet1!$A$1:$E$2788,MATCH($F1333,Sheet1!$A$1:$A$2788,0),MATCH(N$1,Sheet1!$A$1:$E$1,0)),"")</f>
        <v/>
      </c>
      <c r="O1333" s="44" t="str">
        <f>IFERROR(INDEX(Sheet1!$A$1:$G$2788,MATCH($F1333,Sheet1!$A$1:$A$2788,0),MATCH(O$1,Sheet1!$A$1:$G$1,0)),"")</f>
        <v/>
      </c>
      <c r="P1333" s="68" t="s">
        <v>10223</v>
      </c>
      <c r="Q1333" s="30" t="s">
        <v>8827</v>
      </c>
      <c r="R1333" t="s">
        <v>10340</v>
      </c>
      <c r="S1333" t="s">
        <v>61</v>
      </c>
      <c r="U1333" t="s">
        <v>9</v>
      </c>
      <c r="V1333" t="s">
        <v>2555</v>
      </c>
    </row>
    <row r="1334" spans="1:22" ht="15.75" thickBot="1" x14ac:dyDescent="0.3">
      <c r="A1334">
        <v>2823</v>
      </c>
      <c r="B1334" t="s">
        <v>1150</v>
      </c>
      <c r="D1334" t="s">
        <v>1151</v>
      </c>
      <c r="E1334" s="6" t="s">
        <v>5487</v>
      </c>
      <c r="F1334" s="65">
        <v>27892</v>
      </c>
      <c r="G1334" s="70" t="str">
        <f t="shared" si="81"/>
        <v>12/05/1976</v>
      </c>
      <c r="H1334" s="68" t="str">
        <f t="shared" si="82"/>
        <v>12</v>
      </c>
      <c r="I1334" s="47" t="str">
        <f t="shared" si="84"/>
        <v>05</v>
      </c>
      <c r="J1334" s="47" t="str">
        <f t="shared" si="83"/>
        <v>1976</v>
      </c>
      <c r="K1334" s="47" t="str">
        <f>IFERROR(INDEX(Sheet1!$A$1:$E$2788,MATCH($F1334,Sheet1!$A$1:$A$2788,0),MATCH(K$1,Sheet1!$A$1:$E$1,0)),"")</f>
        <v/>
      </c>
      <c r="L1334" s="50" t="str">
        <f>IFERROR(INDEX(Sheet1!$A$1:$E$2788,MATCH($F1334,Sheet1!$A$1:$A$2788,0),MATCH(L$1,Sheet1!$A$1:$E$1,0)),"")</f>
        <v/>
      </c>
      <c r="M1334" s="25" t="str">
        <f>IFERROR(INDEX(Sheet1!$A$1:$E$2788,MATCH($F1334,Sheet1!$A$1:$A$2788,0),MATCH(M$1,Sheet1!$A$1:$E$1,0)),"")</f>
        <v/>
      </c>
      <c r="N1334" s="25" t="str">
        <f>IFERROR(INDEX(Sheet1!$A$1:$E$2788,MATCH($F1334,Sheet1!$A$1:$A$2788,0),MATCH(N$1,Sheet1!$A$1:$E$1,0)),"")</f>
        <v/>
      </c>
      <c r="O1334" s="44" t="str">
        <f>IFERROR(INDEX(Sheet1!$A$1:$G$2788,MATCH($F1334,Sheet1!$A$1:$A$2788,0),MATCH(O$1,Sheet1!$A$1:$G$1,0)),"")</f>
        <v/>
      </c>
      <c r="P1334" s="68" t="s">
        <v>10223</v>
      </c>
      <c r="Q1334" s="30" t="s">
        <v>9141</v>
      </c>
      <c r="R1334" t="s">
        <v>10340</v>
      </c>
      <c r="S1334" t="s">
        <v>61</v>
      </c>
      <c r="U1334" t="s">
        <v>9</v>
      </c>
      <c r="V1334" t="s">
        <v>2554</v>
      </c>
    </row>
    <row r="1335" spans="1:22" ht="15.75" thickBot="1" x14ac:dyDescent="0.3">
      <c r="A1335">
        <v>2822</v>
      </c>
      <c r="B1335" t="s">
        <v>1330</v>
      </c>
      <c r="D1335" t="s">
        <v>900</v>
      </c>
      <c r="E1335" s="6" t="s">
        <v>6286</v>
      </c>
      <c r="F1335" s="65">
        <v>27893</v>
      </c>
      <c r="G1335" s="70" t="str">
        <f t="shared" si="81"/>
        <v>13/05/1976</v>
      </c>
      <c r="H1335" s="68" t="str">
        <f t="shared" si="82"/>
        <v>13</v>
      </c>
      <c r="I1335" s="47" t="str">
        <f t="shared" si="84"/>
        <v>05</v>
      </c>
      <c r="J1335" s="47" t="str">
        <f t="shared" si="83"/>
        <v>1976</v>
      </c>
      <c r="K1335" s="47" t="str">
        <f>IFERROR(INDEX(Sheet1!$A$1:$E$2788,MATCH($F1335,Sheet1!$A$1:$A$2788,0),MATCH(K$1,Sheet1!$A$1:$E$1,0)),"")</f>
        <v/>
      </c>
      <c r="L1335" s="50" t="str">
        <f>IFERROR(INDEX(Sheet1!$A$1:$E$2788,MATCH($F1335,Sheet1!$A$1:$A$2788,0),MATCH(L$1,Sheet1!$A$1:$E$1,0)),"")</f>
        <v/>
      </c>
      <c r="M1335" s="25" t="str">
        <f>IFERROR(INDEX(Sheet1!$A$1:$E$2788,MATCH($F1335,Sheet1!$A$1:$A$2788,0),MATCH(M$1,Sheet1!$A$1:$E$1,0)),"")</f>
        <v/>
      </c>
      <c r="N1335" s="25" t="str">
        <f>IFERROR(INDEX(Sheet1!$A$1:$E$2788,MATCH($F1335,Sheet1!$A$1:$A$2788,0),MATCH(N$1,Sheet1!$A$1:$E$1,0)),"")</f>
        <v/>
      </c>
      <c r="O1335" s="44" t="str">
        <f>IFERROR(INDEX(Sheet1!$A$1:$G$2788,MATCH($F1335,Sheet1!$A$1:$A$2788,0),MATCH(O$1,Sheet1!$A$1:$G$1,0)),"")</f>
        <v/>
      </c>
      <c r="P1335" s="50" t="s">
        <v>10217</v>
      </c>
      <c r="Q1335" s="30" t="s">
        <v>9521</v>
      </c>
      <c r="R1335" t="s">
        <v>10319</v>
      </c>
      <c r="S1335" t="s">
        <v>61</v>
      </c>
      <c r="U1335" t="s">
        <v>9</v>
      </c>
      <c r="V1335" t="s">
        <v>2553</v>
      </c>
    </row>
    <row r="1336" spans="1:22" ht="15.75" thickBot="1" x14ac:dyDescent="0.3">
      <c r="A1336">
        <v>2821</v>
      </c>
      <c r="B1336" t="s">
        <v>1150</v>
      </c>
      <c r="D1336" t="s">
        <v>81</v>
      </c>
      <c r="E1336" s="6" t="s">
        <v>7828</v>
      </c>
      <c r="F1336" s="65">
        <v>27895</v>
      </c>
      <c r="G1336" s="70" t="str">
        <f t="shared" si="81"/>
        <v>15/05/1976</v>
      </c>
      <c r="H1336" s="68" t="str">
        <f t="shared" si="82"/>
        <v>15</v>
      </c>
      <c r="I1336" s="47" t="str">
        <f t="shared" si="84"/>
        <v>05</v>
      </c>
      <c r="J1336" s="47" t="str">
        <f t="shared" si="83"/>
        <v>1976</v>
      </c>
      <c r="K1336" s="47" t="str">
        <f>IFERROR(INDEX(Sheet1!$A$1:$E$2788,MATCH($F1336,Sheet1!$A$1:$A$2788,0),MATCH(K$1,Sheet1!$A$1:$E$1,0)),"")</f>
        <v/>
      </c>
      <c r="L1336" s="50" t="str">
        <f>IFERROR(INDEX(Sheet1!$A$1:$E$2788,MATCH($F1336,Sheet1!$A$1:$A$2788,0),MATCH(L$1,Sheet1!$A$1:$E$1,0)),"")</f>
        <v/>
      </c>
      <c r="M1336" s="25" t="str">
        <f>IFERROR(INDEX(Sheet1!$A$1:$E$2788,MATCH($F1336,Sheet1!$A$1:$A$2788,0),MATCH(M$1,Sheet1!$A$1:$E$1,0)),"")</f>
        <v/>
      </c>
      <c r="N1336" s="25" t="str">
        <f>IFERROR(INDEX(Sheet1!$A$1:$E$2788,MATCH($F1336,Sheet1!$A$1:$A$2788,0),MATCH(N$1,Sheet1!$A$1:$E$1,0)),"")</f>
        <v/>
      </c>
      <c r="O1336" s="44" t="str">
        <f>IFERROR(INDEX(Sheet1!$A$1:$G$2788,MATCH($F1336,Sheet1!$A$1:$A$2788,0),MATCH(O$1,Sheet1!$A$1:$G$1,0)),"")</f>
        <v/>
      </c>
      <c r="P1336" s="68" t="s">
        <v>10223</v>
      </c>
      <c r="Q1336" s="30" t="s">
        <v>9220</v>
      </c>
      <c r="R1336" t="s">
        <v>10340</v>
      </c>
      <c r="S1336" t="s">
        <v>61</v>
      </c>
      <c r="U1336" t="s">
        <v>9</v>
      </c>
      <c r="V1336" t="s">
        <v>2552</v>
      </c>
    </row>
    <row r="1337" spans="1:22" ht="15.75" thickBot="1" x14ac:dyDescent="0.3">
      <c r="A1337">
        <v>2820</v>
      </c>
      <c r="B1337" t="s">
        <v>1150</v>
      </c>
      <c r="D1337" t="s">
        <v>101</v>
      </c>
      <c r="E1337" s="6" t="s">
        <v>4727</v>
      </c>
      <c r="F1337" s="65">
        <v>27898</v>
      </c>
      <c r="G1337" s="70" t="str">
        <f t="shared" si="81"/>
        <v>18/05/1976</v>
      </c>
      <c r="H1337" s="68" t="str">
        <f t="shared" si="82"/>
        <v>18</v>
      </c>
      <c r="I1337" s="47" t="str">
        <f t="shared" si="84"/>
        <v>05</v>
      </c>
      <c r="J1337" s="47" t="str">
        <f t="shared" si="83"/>
        <v>1976</v>
      </c>
      <c r="K1337" s="47" t="str">
        <f>IFERROR(INDEX(Sheet1!$A$1:$E$2788,MATCH($F1337,Sheet1!$A$1:$A$2788,0),MATCH(K$1,Sheet1!$A$1:$E$1,0)),"")</f>
        <v/>
      </c>
      <c r="L1337" s="50" t="str">
        <f>IFERROR(INDEX(Sheet1!$A$1:$E$2788,MATCH($F1337,Sheet1!$A$1:$A$2788,0),MATCH(L$1,Sheet1!$A$1:$E$1,0)),"")</f>
        <v/>
      </c>
      <c r="M1337" s="25" t="str">
        <f>IFERROR(INDEX(Sheet1!$A$1:$E$2788,MATCH($F1337,Sheet1!$A$1:$A$2788,0),MATCH(M$1,Sheet1!$A$1:$E$1,0)),"")</f>
        <v/>
      </c>
      <c r="N1337" s="25" t="str">
        <f>IFERROR(INDEX(Sheet1!$A$1:$E$2788,MATCH($F1337,Sheet1!$A$1:$A$2788,0),MATCH(N$1,Sheet1!$A$1:$E$1,0)),"")</f>
        <v/>
      </c>
      <c r="O1337" s="44" t="str">
        <f>IFERROR(INDEX(Sheet1!$A$1:$G$2788,MATCH($F1337,Sheet1!$A$1:$A$2788,0),MATCH(O$1,Sheet1!$A$1:$G$1,0)),"")</f>
        <v/>
      </c>
      <c r="P1337" s="68" t="s">
        <v>10223</v>
      </c>
      <c r="Q1337" s="30" t="s">
        <v>9015</v>
      </c>
      <c r="R1337" t="s">
        <v>10340</v>
      </c>
      <c r="S1337" t="s">
        <v>61</v>
      </c>
      <c r="U1337" t="s">
        <v>9</v>
      </c>
      <c r="V1337" t="s">
        <v>2551</v>
      </c>
    </row>
    <row r="1338" spans="1:22" ht="15.75" thickBot="1" x14ac:dyDescent="0.3">
      <c r="A1338">
        <v>2819</v>
      </c>
      <c r="B1338" t="s">
        <v>1150</v>
      </c>
      <c r="D1338" t="s">
        <v>20</v>
      </c>
      <c r="E1338" s="6" t="s">
        <v>6287</v>
      </c>
      <c r="F1338" s="65">
        <v>27900</v>
      </c>
      <c r="G1338" s="70" t="str">
        <f t="shared" si="81"/>
        <v>20/05/1976</v>
      </c>
      <c r="H1338" s="68" t="str">
        <f t="shared" si="82"/>
        <v>20</v>
      </c>
      <c r="I1338" s="47" t="str">
        <f t="shared" si="84"/>
        <v>05</v>
      </c>
      <c r="J1338" s="47" t="str">
        <f t="shared" si="83"/>
        <v>1976</v>
      </c>
      <c r="K1338" s="47" t="str">
        <f>IFERROR(INDEX(Sheet1!$A$1:$E$2788,MATCH($F1338,Sheet1!$A$1:$A$2788,0),MATCH(K$1,Sheet1!$A$1:$E$1,0)),"")</f>
        <v/>
      </c>
      <c r="L1338" s="50" t="str">
        <f>IFERROR(INDEX(Sheet1!$A$1:$E$2788,MATCH($F1338,Sheet1!$A$1:$A$2788,0),MATCH(L$1,Sheet1!$A$1:$E$1,0)),"")</f>
        <v/>
      </c>
      <c r="M1338" s="25" t="str">
        <f>IFERROR(INDEX(Sheet1!$A$1:$E$2788,MATCH($F1338,Sheet1!$A$1:$A$2788,0),MATCH(M$1,Sheet1!$A$1:$E$1,0)),"")</f>
        <v/>
      </c>
      <c r="N1338" s="25" t="str">
        <f>IFERROR(INDEX(Sheet1!$A$1:$E$2788,MATCH($F1338,Sheet1!$A$1:$A$2788,0),MATCH(N$1,Sheet1!$A$1:$E$1,0)),"")</f>
        <v/>
      </c>
      <c r="O1338" s="44" t="str">
        <f>IFERROR(INDEX(Sheet1!$A$1:$G$2788,MATCH($F1338,Sheet1!$A$1:$A$2788,0),MATCH(O$1,Sheet1!$A$1:$G$1,0)),"")</f>
        <v/>
      </c>
      <c r="P1338" s="68" t="s">
        <v>10223</v>
      </c>
      <c r="Q1338" s="30" t="s">
        <v>8992</v>
      </c>
      <c r="R1338" t="s">
        <v>10340</v>
      </c>
      <c r="S1338" t="s">
        <v>61</v>
      </c>
      <c r="U1338" t="s">
        <v>9</v>
      </c>
      <c r="V1338" t="s">
        <v>2550</v>
      </c>
    </row>
    <row r="1339" spans="1:22" ht="15.75" thickBot="1" x14ac:dyDescent="0.3">
      <c r="A1339">
        <v>2818</v>
      </c>
      <c r="B1339" t="s">
        <v>1150</v>
      </c>
      <c r="D1339" t="s">
        <v>81</v>
      </c>
      <c r="E1339" s="6" t="s">
        <v>7124</v>
      </c>
      <c r="F1339" s="65">
        <v>27901</v>
      </c>
      <c r="G1339" s="70" t="str">
        <f t="shared" si="81"/>
        <v>21/05/1976</v>
      </c>
      <c r="H1339" s="68" t="str">
        <f t="shared" si="82"/>
        <v>21</v>
      </c>
      <c r="I1339" s="47" t="str">
        <f t="shared" si="84"/>
        <v>05</v>
      </c>
      <c r="J1339" s="47" t="str">
        <f t="shared" si="83"/>
        <v>1976</v>
      </c>
      <c r="K1339" s="47" t="str">
        <f>IFERROR(INDEX(Sheet1!$A$1:$E$2788,MATCH($F1339,Sheet1!$A$1:$A$2788,0),MATCH(K$1,Sheet1!$A$1:$E$1,0)),"")</f>
        <v/>
      </c>
      <c r="L1339" s="50" t="str">
        <f>IFERROR(INDEX(Sheet1!$A$1:$E$2788,MATCH($F1339,Sheet1!$A$1:$A$2788,0),MATCH(L$1,Sheet1!$A$1:$E$1,0)),"")</f>
        <v/>
      </c>
      <c r="M1339" s="25" t="str">
        <f>IFERROR(INDEX(Sheet1!$A$1:$E$2788,MATCH($F1339,Sheet1!$A$1:$A$2788,0),MATCH(M$1,Sheet1!$A$1:$E$1,0)),"")</f>
        <v/>
      </c>
      <c r="N1339" s="25" t="str">
        <f>IFERROR(INDEX(Sheet1!$A$1:$E$2788,MATCH($F1339,Sheet1!$A$1:$A$2788,0),MATCH(N$1,Sheet1!$A$1:$E$1,0)),"")</f>
        <v/>
      </c>
      <c r="O1339" s="44" t="str">
        <f>IFERROR(INDEX(Sheet1!$A$1:$G$2788,MATCH($F1339,Sheet1!$A$1:$A$2788,0),MATCH(O$1,Sheet1!$A$1:$G$1,0)),"")</f>
        <v/>
      </c>
      <c r="P1339" s="68" t="s">
        <v>10223</v>
      </c>
      <c r="Q1339" s="30" t="s">
        <v>8995</v>
      </c>
      <c r="R1339" t="s">
        <v>10340</v>
      </c>
      <c r="S1339" t="s">
        <v>61</v>
      </c>
      <c r="U1339" t="s">
        <v>9</v>
      </c>
      <c r="V1339" t="s">
        <v>2549</v>
      </c>
    </row>
    <row r="1340" spans="1:22" ht="15.75" thickBot="1" x14ac:dyDescent="0.3">
      <c r="A1340">
        <v>2817</v>
      </c>
      <c r="B1340" t="s">
        <v>1150</v>
      </c>
      <c r="D1340" t="s">
        <v>81</v>
      </c>
      <c r="E1340" s="6" t="s">
        <v>5488</v>
      </c>
      <c r="F1340" s="65">
        <v>27906</v>
      </c>
      <c r="G1340" s="70" t="str">
        <f t="shared" si="81"/>
        <v>26/05/1976</v>
      </c>
      <c r="H1340" s="68" t="str">
        <f t="shared" si="82"/>
        <v>26</v>
      </c>
      <c r="I1340" s="47" t="str">
        <f t="shared" si="84"/>
        <v>05</v>
      </c>
      <c r="J1340" s="47" t="str">
        <f t="shared" si="83"/>
        <v>1976</v>
      </c>
      <c r="K1340" s="47" t="str">
        <f>IFERROR(INDEX(Sheet1!$A$1:$E$2788,MATCH($F1340,Sheet1!$A$1:$A$2788,0),MATCH(K$1,Sheet1!$A$1:$E$1,0)),"")</f>
        <v/>
      </c>
      <c r="L1340" s="50" t="str">
        <f>IFERROR(INDEX(Sheet1!$A$1:$E$2788,MATCH($F1340,Sheet1!$A$1:$A$2788,0),MATCH(L$1,Sheet1!$A$1:$E$1,0)),"")</f>
        <v/>
      </c>
      <c r="M1340" s="25" t="str">
        <f>IFERROR(INDEX(Sheet1!$A$1:$E$2788,MATCH($F1340,Sheet1!$A$1:$A$2788,0),MATCH(M$1,Sheet1!$A$1:$E$1,0)),"")</f>
        <v/>
      </c>
      <c r="N1340" s="25" t="str">
        <f>IFERROR(INDEX(Sheet1!$A$1:$E$2788,MATCH($F1340,Sheet1!$A$1:$A$2788,0),MATCH(N$1,Sheet1!$A$1:$E$1,0)),"")</f>
        <v/>
      </c>
      <c r="O1340" s="44" t="str">
        <f>IFERROR(INDEX(Sheet1!$A$1:$G$2788,MATCH($F1340,Sheet1!$A$1:$A$2788,0),MATCH(O$1,Sheet1!$A$1:$G$1,0)),"")</f>
        <v/>
      </c>
      <c r="P1340" s="68" t="s">
        <v>10223</v>
      </c>
      <c r="Q1340" s="30" t="s">
        <v>8992</v>
      </c>
      <c r="R1340" t="s">
        <v>10340</v>
      </c>
      <c r="S1340" t="s">
        <v>61</v>
      </c>
      <c r="U1340" t="s">
        <v>9</v>
      </c>
      <c r="V1340" t="s">
        <v>2548</v>
      </c>
    </row>
    <row r="1341" spans="1:22" ht="15.75" thickBot="1" x14ac:dyDescent="0.3">
      <c r="A1341">
        <v>2815</v>
      </c>
      <c r="B1341" t="s">
        <v>1150</v>
      </c>
      <c r="D1341" t="s">
        <v>1601</v>
      </c>
      <c r="E1341" s="6" t="s">
        <v>5490</v>
      </c>
      <c r="F1341" s="65">
        <v>27913</v>
      </c>
      <c r="G1341" s="70" t="str">
        <f t="shared" si="81"/>
        <v>02/06/1976</v>
      </c>
      <c r="H1341" s="68" t="str">
        <f t="shared" si="82"/>
        <v>02</v>
      </c>
      <c r="I1341" s="47" t="str">
        <f t="shared" si="84"/>
        <v>06</v>
      </c>
      <c r="J1341" s="47" t="str">
        <f t="shared" si="83"/>
        <v>1976</v>
      </c>
      <c r="K1341" s="47" t="str">
        <f>IFERROR(INDEX(Sheet1!$A$1:$E$2788,MATCH($F1341,Sheet1!$A$1:$A$2788,0),MATCH(K$1,Sheet1!$A$1:$E$1,0)),"")</f>
        <v/>
      </c>
      <c r="L1341" s="50" t="str">
        <f>IFERROR(INDEX(Sheet1!$A$1:$E$2788,MATCH($F1341,Sheet1!$A$1:$A$2788,0),MATCH(L$1,Sheet1!$A$1:$E$1,0)),"")</f>
        <v/>
      </c>
      <c r="M1341" s="25" t="str">
        <f>IFERROR(INDEX(Sheet1!$A$1:$E$2788,MATCH($F1341,Sheet1!$A$1:$A$2788,0),MATCH(M$1,Sheet1!$A$1:$E$1,0)),"")</f>
        <v/>
      </c>
      <c r="N1341" s="25" t="str">
        <f>IFERROR(INDEX(Sheet1!$A$1:$E$2788,MATCH($F1341,Sheet1!$A$1:$A$2788,0),MATCH(N$1,Sheet1!$A$1:$E$1,0)),"")</f>
        <v/>
      </c>
      <c r="O1341" s="44" t="str">
        <f>IFERROR(INDEX(Sheet1!$A$1:$G$2788,MATCH($F1341,Sheet1!$A$1:$A$2788,0),MATCH(O$1,Sheet1!$A$1:$G$1,0)),"")</f>
        <v/>
      </c>
      <c r="P1341" s="68" t="s">
        <v>10223</v>
      </c>
      <c r="Q1341" s="30" t="s">
        <v>9523</v>
      </c>
      <c r="R1341" t="s">
        <v>10340</v>
      </c>
      <c r="S1341" t="s">
        <v>61</v>
      </c>
      <c r="U1341" t="s">
        <v>9</v>
      </c>
      <c r="V1341" t="s">
        <v>2546</v>
      </c>
    </row>
    <row r="1342" spans="1:22" ht="15.75" thickBot="1" x14ac:dyDescent="0.3">
      <c r="A1342">
        <v>2816</v>
      </c>
      <c r="B1342" t="s">
        <v>1345</v>
      </c>
      <c r="D1342" t="s">
        <v>932</v>
      </c>
      <c r="E1342" s="6" t="s">
        <v>5489</v>
      </c>
      <c r="F1342" s="65">
        <v>27913</v>
      </c>
      <c r="G1342" s="70" t="str">
        <f t="shared" si="81"/>
        <v>02/06/1976</v>
      </c>
      <c r="H1342" s="68" t="str">
        <f t="shared" si="82"/>
        <v>02</v>
      </c>
      <c r="I1342" s="47" t="str">
        <f t="shared" si="84"/>
        <v>06</v>
      </c>
      <c r="J1342" s="47" t="str">
        <f t="shared" si="83"/>
        <v>1976</v>
      </c>
      <c r="K1342" s="47" t="str">
        <f>IFERROR(INDEX(Sheet1!$A$1:$E$2788,MATCH($F1342,Sheet1!$A$1:$A$2788,0),MATCH(K$1,Sheet1!$A$1:$E$1,0)),"")</f>
        <v/>
      </c>
      <c r="L1342" s="50" t="str">
        <f>IFERROR(INDEX(Sheet1!$A$1:$E$2788,MATCH($F1342,Sheet1!$A$1:$A$2788,0),MATCH(L$1,Sheet1!$A$1:$E$1,0)),"")</f>
        <v/>
      </c>
      <c r="M1342" s="25" t="str">
        <f>IFERROR(INDEX(Sheet1!$A$1:$E$2788,MATCH($F1342,Sheet1!$A$1:$A$2788,0),MATCH(M$1,Sheet1!$A$1:$E$1,0)),"")</f>
        <v/>
      </c>
      <c r="N1342" s="25" t="str">
        <f>IFERROR(INDEX(Sheet1!$A$1:$E$2788,MATCH($F1342,Sheet1!$A$1:$A$2788,0),MATCH(N$1,Sheet1!$A$1:$E$1,0)),"")</f>
        <v/>
      </c>
      <c r="O1342" s="44" t="str">
        <f>IFERROR(INDEX(Sheet1!$A$1:$G$2788,MATCH($F1342,Sheet1!$A$1:$A$2788,0),MATCH(O$1,Sheet1!$A$1:$G$1,0)),"")</f>
        <v/>
      </c>
      <c r="P1342" s="50" t="s">
        <v>10217</v>
      </c>
      <c r="Q1342" s="30" t="s">
        <v>9522</v>
      </c>
      <c r="R1342" t="s">
        <v>10340</v>
      </c>
      <c r="S1342" t="s">
        <v>61</v>
      </c>
      <c r="U1342" t="s">
        <v>9</v>
      </c>
      <c r="V1342" t="s">
        <v>2547</v>
      </c>
    </row>
    <row r="1343" spans="1:22" ht="15.75" thickBot="1" x14ac:dyDescent="0.3">
      <c r="A1343">
        <v>3513</v>
      </c>
      <c r="B1343" t="s">
        <v>1150</v>
      </c>
      <c r="D1343" t="s">
        <v>101</v>
      </c>
      <c r="E1343" s="6" t="s">
        <v>4599</v>
      </c>
      <c r="F1343" s="65">
        <v>27913</v>
      </c>
      <c r="G1343" s="70" t="str">
        <f t="shared" si="81"/>
        <v>02/06/1976</v>
      </c>
      <c r="H1343" s="68" t="str">
        <f t="shared" si="82"/>
        <v>02</v>
      </c>
      <c r="I1343" s="47" t="str">
        <f t="shared" si="84"/>
        <v>06</v>
      </c>
      <c r="J1343" s="47" t="str">
        <f t="shared" si="83"/>
        <v>1976</v>
      </c>
      <c r="K1343" s="47" t="str">
        <f>IFERROR(INDEX(Sheet1!$A$1:$E$2788,MATCH($F1343,Sheet1!$A$1:$A$2788,0),MATCH(K$1,Sheet1!$A$1:$E$1,0)),"")</f>
        <v/>
      </c>
      <c r="L1343" s="50" t="str">
        <f>IFERROR(INDEX(Sheet1!$A$1:$E$2788,MATCH($F1343,Sheet1!$A$1:$A$2788,0),MATCH(L$1,Sheet1!$A$1:$E$1,0)),"")</f>
        <v/>
      </c>
      <c r="M1343" s="25" t="str">
        <f>IFERROR(INDEX(Sheet1!$A$1:$E$2788,MATCH($F1343,Sheet1!$A$1:$A$2788,0),MATCH(M$1,Sheet1!$A$1:$E$1,0)),"")</f>
        <v/>
      </c>
      <c r="N1343" s="25" t="str">
        <f>IFERROR(INDEX(Sheet1!$A$1:$E$2788,MATCH($F1343,Sheet1!$A$1:$A$2788,0),MATCH(N$1,Sheet1!$A$1:$E$1,0)),"")</f>
        <v/>
      </c>
      <c r="O1343" s="44" t="str">
        <f>IFERROR(INDEX(Sheet1!$A$1:$G$2788,MATCH($F1343,Sheet1!$A$1:$A$2788,0),MATCH(O$1,Sheet1!$A$1:$G$1,0)),"")</f>
        <v/>
      </c>
      <c r="P1343" s="68" t="s">
        <v>10223</v>
      </c>
      <c r="Q1343" s="30" t="s">
        <v>9074</v>
      </c>
      <c r="R1343" t="s">
        <v>10319</v>
      </c>
      <c r="S1343" t="s">
        <v>61</v>
      </c>
      <c r="U1343" t="s">
        <v>9</v>
      </c>
      <c r="V1343" t="s">
        <v>3223</v>
      </c>
    </row>
    <row r="1344" spans="1:22" ht="15.75" thickBot="1" x14ac:dyDescent="0.3">
      <c r="A1344">
        <v>3642</v>
      </c>
      <c r="B1344" t="s">
        <v>1330</v>
      </c>
      <c r="D1344" t="s">
        <v>280</v>
      </c>
      <c r="E1344" s="6" t="s">
        <v>6961</v>
      </c>
      <c r="F1344" s="65">
        <v>27913</v>
      </c>
      <c r="G1344" s="70" t="str">
        <f t="shared" si="81"/>
        <v>02/06/1976</v>
      </c>
      <c r="H1344" s="68" t="str">
        <f t="shared" si="82"/>
        <v>02</v>
      </c>
      <c r="I1344" s="47" t="str">
        <f t="shared" si="84"/>
        <v>06</v>
      </c>
      <c r="J1344" s="47" t="str">
        <f t="shared" si="83"/>
        <v>1976</v>
      </c>
      <c r="K1344" s="47" t="str">
        <f>IFERROR(INDEX(Sheet1!$A$1:$E$2788,MATCH($F1344,Sheet1!$A$1:$A$2788,0),MATCH(K$1,Sheet1!$A$1:$E$1,0)),"")</f>
        <v/>
      </c>
      <c r="L1344" s="50" t="str">
        <f>IFERROR(INDEX(Sheet1!$A$1:$E$2788,MATCH($F1344,Sheet1!$A$1:$A$2788,0),MATCH(L$1,Sheet1!$A$1:$E$1,0)),"")</f>
        <v/>
      </c>
      <c r="M1344" s="25" t="str">
        <f>IFERROR(INDEX(Sheet1!$A$1:$E$2788,MATCH($F1344,Sheet1!$A$1:$A$2788,0),MATCH(M$1,Sheet1!$A$1:$E$1,0)),"")</f>
        <v/>
      </c>
      <c r="N1344" s="25" t="str">
        <f>IFERROR(INDEX(Sheet1!$A$1:$E$2788,MATCH($F1344,Sheet1!$A$1:$A$2788,0),MATCH(N$1,Sheet1!$A$1:$E$1,0)),"")</f>
        <v/>
      </c>
      <c r="O1344" s="44" t="str">
        <f>IFERROR(INDEX(Sheet1!$A$1:$G$2788,MATCH($F1344,Sheet1!$A$1:$A$2788,0),MATCH(O$1,Sheet1!$A$1:$G$1,0)),"")</f>
        <v/>
      </c>
      <c r="P1344" s="50" t="s">
        <v>10217</v>
      </c>
      <c r="Q1344" s="30" t="s">
        <v>9254</v>
      </c>
      <c r="R1344" t="s">
        <v>10340</v>
      </c>
      <c r="S1344" t="s">
        <v>61</v>
      </c>
      <c r="U1344" t="s">
        <v>33</v>
      </c>
      <c r="V1344" t="s">
        <v>3347</v>
      </c>
    </row>
    <row r="1345" spans="1:22" ht="15.75" thickBot="1" x14ac:dyDescent="0.3">
      <c r="A1345">
        <v>2814</v>
      </c>
      <c r="B1345" t="s">
        <v>1150</v>
      </c>
      <c r="D1345" t="s">
        <v>20</v>
      </c>
      <c r="E1345" s="6" t="s">
        <v>4728</v>
      </c>
      <c r="F1345" s="65">
        <v>27919</v>
      </c>
      <c r="G1345" s="70" t="str">
        <f t="shared" si="81"/>
        <v>08/06/1976</v>
      </c>
      <c r="H1345" s="68" t="str">
        <f t="shared" si="82"/>
        <v>08</v>
      </c>
      <c r="I1345" s="47" t="str">
        <f t="shared" si="84"/>
        <v>06</v>
      </c>
      <c r="J1345" s="47" t="str">
        <f t="shared" si="83"/>
        <v>1976</v>
      </c>
      <c r="K1345" s="47" t="str">
        <f>IFERROR(INDEX(Sheet1!$A$1:$E$2788,MATCH($F1345,Sheet1!$A$1:$A$2788,0),MATCH(K$1,Sheet1!$A$1:$E$1,0)),"")</f>
        <v/>
      </c>
      <c r="L1345" s="50" t="str">
        <f>IFERROR(INDEX(Sheet1!$A$1:$E$2788,MATCH($F1345,Sheet1!$A$1:$A$2788,0),MATCH(L$1,Sheet1!$A$1:$E$1,0)),"")</f>
        <v/>
      </c>
      <c r="M1345" s="25" t="str">
        <f>IFERROR(INDEX(Sheet1!$A$1:$E$2788,MATCH($F1345,Sheet1!$A$1:$A$2788,0),MATCH(M$1,Sheet1!$A$1:$E$1,0)),"")</f>
        <v/>
      </c>
      <c r="N1345" s="25" t="str">
        <f>IFERROR(INDEX(Sheet1!$A$1:$E$2788,MATCH($F1345,Sheet1!$A$1:$A$2788,0),MATCH(N$1,Sheet1!$A$1:$E$1,0)),"")</f>
        <v/>
      </c>
      <c r="O1345" s="44" t="str">
        <f>IFERROR(INDEX(Sheet1!$A$1:$G$2788,MATCH($F1345,Sheet1!$A$1:$A$2788,0),MATCH(O$1,Sheet1!$A$1:$G$1,0)),"")</f>
        <v/>
      </c>
      <c r="P1345" s="68" t="s">
        <v>10223</v>
      </c>
      <c r="Q1345" s="30" t="s">
        <v>8995</v>
      </c>
      <c r="R1345" t="s">
        <v>10340</v>
      </c>
      <c r="S1345" t="s">
        <v>61</v>
      </c>
      <c r="U1345" t="s">
        <v>9</v>
      </c>
      <c r="V1345" t="s">
        <v>2545</v>
      </c>
    </row>
    <row r="1346" spans="1:22" ht="15.75" thickBot="1" x14ac:dyDescent="0.3">
      <c r="A1346">
        <v>2813</v>
      </c>
      <c r="B1346" t="s">
        <v>1150</v>
      </c>
      <c r="D1346" t="s">
        <v>1601</v>
      </c>
      <c r="E1346" s="6" t="s">
        <v>4729</v>
      </c>
      <c r="F1346" s="65">
        <v>27926</v>
      </c>
      <c r="G1346" s="70" t="str">
        <f t="shared" si="81"/>
        <v>15/06/1976</v>
      </c>
      <c r="H1346" s="68" t="str">
        <f t="shared" si="82"/>
        <v>15</v>
      </c>
      <c r="I1346" s="47" t="str">
        <f t="shared" si="84"/>
        <v>06</v>
      </c>
      <c r="J1346" s="47" t="str">
        <f t="shared" si="83"/>
        <v>1976</v>
      </c>
      <c r="K1346" s="47" t="str">
        <f>IFERROR(INDEX(Sheet1!$A$1:$E$2788,MATCH($F1346,Sheet1!$A$1:$A$2788,0),MATCH(K$1,Sheet1!$A$1:$E$1,0)),"")</f>
        <v/>
      </c>
      <c r="L1346" s="50" t="str">
        <f>IFERROR(INDEX(Sheet1!$A$1:$E$2788,MATCH($F1346,Sheet1!$A$1:$A$2788,0),MATCH(L$1,Sheet1!$A$1:$E$1,0)),"")</f>
        <v/>
      </c>
      <c r="M1346" s="25" t="str">
        <f>IFERROR(INDEX(Sheet1!$A$1:$E$2788,MATCH($F1346,Sheet1!$A$1:$A$2788,0),MATCH(M$1,Sheet1!$A$1:$E$1,0)),"")</f>
        <v/>
      </c>
      <c r="N1346" s="25" t="str">
        <f>IFERROR(INDEX(Sheet1!$A$1:$E$2788,MATCH($F1346,Sheet1!$A$1:$A$2788,0),MATCH(N$1,Sheet1!$A$1:$E$1,0)),"")</f>
        <v/>
      </c>
      <c r="O1346" s="44" t="str">
        <f>IFERROR(INDEX(Sheet1!$A$1:$G$2788,MATCH($F1346,Sheet1!$A$1:$A$2788,0),MATCH(O$1,Sheet1!$A$1:$G$1,0)),"")</f>
        <v/>
      </c>
      <c r="P1346" s="68" t="s">
        <v>10223</v>
      </c>
      <c r="Q1346" s="30" t="s">
        <v>9304</v>
      </c>
      <c r="R1346" t="s">
        <v>10319</v>
      </c>
      <c r="S1346" t="s">
        <v>61</v>
      </c>
      <c r="U1346" t="s">
        <v>9</v>
      </c>
      <c r="V1346" t="s">
        <v>2544</v>
      </c>
    </row>
    <row r="1347" spans="1:22" ht="15.75" thickBot="1" x14ac:dyDescent="0.3">
      <c r="A1347">
        <v>2812</v>
      </c>
      <c r="B1347" t="s">
        <v>1150</v>
      </c>
      <c r="D1347" t="s">
        <v>81</v>
      </c>
      <c r="E1347" s="6" t="s">
        <v>5491</v>
      </c>
      <c r="F1347" s="65">
        <v>27927</v>
      </c>
      <c r="G1347" s="70" t="str">
        <f t="shared" ref="G1347:G1410" si="85">TEXT(F1347, "dd/mm/yyyy")</f>
        <v>16/06/1976</v>
      </c>
      <c r="H1347" s="68" t="str">
        <f t="shared" ref="H1347:H1410" si="86">LEFT(G1347,2)</f>
        <v>16</v>
      </c>
      <c r="I1347" s="47" t="str">
        <f t="shared" si="84"/>
        <v>06</v>
      </c>
      <c r="J1347" s="47" t="str">
        <f t="shared" ref="J1347:J1410" si="87">RIGHT(G1347,4)</f>
        <v>1976</v>
      </c>
      <c r="K1347" s="47" t="str">
        <f>IFERROR(INDEX(Sheet1!$A$1:$E$2788,MATCH($F1347,Sheet1!$A$1:$A$2788,0),MATCH(K$1,Sheet1!$A$1:$E$1,0)),"")</f>
        <v/>
      </c>
      <c r="L1347" s="50" t="str">
        <f>IFERROR(INDEX(Sheet1!$A$1:$E$2788,MATCH($F1347,Sheet1!$A$1:$A$2788,0),MATCH(L$1,Sheet1!$A$1:$E$1,0)),"")</f>
        <v/>
      </c>
      <c r="M1347" s="25" t="str">
        <f>IFERROR(INDEX(Sheet1!$A$1:$E$2788,MATCH($F1347,Sheet1!$A$1:$A$2788,0),MATCH(M$1,Sheet1!$A$1:$E$1,0)),"")</f>
        <v/>
      </c>
      <c r="N1347" s="25" t="str">
        <f>IFERROR(INDEX(Sheet1!$A$1:$E$2788,MATCH($F1347,Sheet1!$A$1:$A$2788,0),MATCH(N$1,Sheet1!$A$1:$E$1,0)),"")</f>
        <v/>
      </c>
      <c r="O1347" s="44" t="str">
        <f>IFERROR(INDEX(Sheet1!$A$1:$G$2788,MATCH($F1347,Sheet1!$A$1:$A$2788,0),MATCH(O$1,Sheet1!$A$1:$G$1,0)),"")</f>
        <v/>
      </c>
      <c r="P1347" s="68" t="s">
        <v>10223</v>
      </c>
      <c r="Q1347" s="30" t="s">
        <v>9500</v>
      </c>
      <c r="R1347" t="s">
        <v>10340</v>
      </c>
      <c r="S1347" t="s">
        <v>61</v>
      </c>
      <c r="U1347" t="s">
        <v>9</v>
      </c>
      <c r="V1347" t="s">
        <v>2543</v>
      </c>
    </row>
    <row r="1348" spans="1:22" ht="15.75" thickBot="1" x14ac:dyDescent="0.3">
      <c r="A1348">
        <v>2811</v>
      </c>
      <c r="B1348" t="s">
        <v>1150</v>
      </c>
      <c r="D1348" t="s">
        <v>687</v>
      </c>
      <c r="E1348" s="6" t="s">
        <v>7829</v>
      </c>
      <c r="F1348" s="65">
        <v>27930</v>
      </c>
      <c r="G1348" s="70" t="str">
        <f t="shared" si="85"/>
        <v>19/06/1976</v>
      </c>
      <c r="H1348" s="68" t="str">
        <f t="shared" si="86"/>
        <v>19</v>
      </c>
      <c r="I1348" s="47" t="str">
        <f t="shared" si="84"/>
        <v>06</v>
      </c>
      <c r="J1348" s="47" t="str">
        <f t="shared" si="87"/>
        <v>1976</v>
      </c>
      <c r="K1348" s="47" t="str">
        <f>IFERROR(INDEX(Sheet1!$A$1:$E$2788,MATCH($F1348,Sheet1!$A$1:$A$2788,0),MATCH(K$1,Sheet1!$A$1:$E$1,0)),"")</f>
        <v/>
      </c>
      <c r="L1348" s="50" t="str">
        <f>IFERROR(INDEX(Sheet1!$A$1:$E$2788,MATCH($F1348,Sheet1!$A$1:$A$2788,0),MATCH(L$1,Sheet1!$A$1:$E$1,0)),"")</f>
        <v/>
      </c>
      <c r="M1348" s="25" t="str">
        <f>IFERROR(INDEX(Sheet1!$A$1:$E$2788,MATCH($F1348,Sheet1!$A$1:$A$2788,0),MATCH(M$1,Sheet1!$A$1:$E$1,0)),"")</f>
        <v/>
      </c>
      <c r="N1348" s="25" t="str">
        <f>IFERROR(INDEX(Sheet1!$A$1:$E$2788,MATCH($F1348,Sheet1!$A$1:$A$2788,0),MATCH(N$1,Sheet1!$A$1:$E$1,0)),"")</f>
        <v/>
      </c>
      <c r="O1348" s="44" t="str">
        <f>IFERROR(INDEX(Sheet1!$A$1:$G$2788,MATCH($F1348,Sheet1!$A$1:$A$2788,0),MATCH(O$1,Sheet1!$A$1:$G$1,0)),"")</f>
        <v/>
      </c>
      <c r="P1348" s="68" t="s">
        <v>10223</v>
      </c>
      <c r="Q1348" s="30" t="s">
        <v>9524</v>
      </c>
      <c r="R1348" t="s">
        <v>10340</v>
      </c>
      <c r="S1348" t="s">
        <v>61</v>
      </c>
      <c r="U1348" t="s">
        <v>9</v>
      </c>
      <c r="V1348" t="s">
        <v>2542</v>
      </c>
    </row>
    <row r="1349" spans="1:22" ht="15.75" thickBot="1" x14ac:dyDescent="0.3">
      <c r="A1349">
        <v>3512</v>
      </c>
      <c r="B1349" t="s">
        <v>1150</v>
      </c>
      <c r="D1349" t="s">
        <v>1151</v>
      </c>
      <c r="E1349" s="6" t="s">
        <v>5344</v>
      </c>
      <c r="F1349" s="65">
        <v>27930</v>
      </c>
      <c r="G1349" s="70" t="str">
        <f t="shared" si="85"/>
        <v>19/06/1976</v>
      </c>
      <c r="H1349" s="68" t="str">
        <f t="shared" si="86"/>
        <v>19</v>
      </c>
      <c r="I1349" s="47" t="str">
        <f t="shared" ref="I1349:I1412" si="88">MID(G1349,4,2)</f>
        <v>06</v>
      </c>
      <c r="J1349" s="47" t="str">
        <f t="shared" si="87"/>
        <v>1976</v>
      </c>
      <c r="K1349" s="47" t="str">
        <f>IFERROR(INDEX(Sheet1!$A$1:$E$2788,MATCH($F1349,Sheet1!$A$1:$A$2788,0),MATCH(K$1,Sheet1!$A$1:$E$1,0)),"")</f>
        <v/>
      </c>
      <c r="L1349" s="50" t="str">
        <f>IFERROR(INDEX(Sheet1!$A$1:$E$2788,MATCH($F1349,Sheet1!$A$1:$A$2788,0),MATCH(L$1,Sheet1!$A$1:$E$1,0)),"")</f>
        <v/>
      </c>
      <c r="M1349" s="25" t="str">
        <f>IFERROR(INDEX(Sheet1!$A$1:$E$2788,MATCH($F1349,Sheet1!$A$1:$A$2788,0),MATCH(M$1,Sheet1!$A$1:$E$1,0)),"")</f>
        <v/>
      </c>
      <c r="N1349" s="25" t="str">
        <f>IFERROR(INDEX(Sheet1!$A$1:$E$2788,MATCH($F1349,Sheet1!$A$1:$A$2788,0),MATCH(N$1,Sheet1!$A$1:$E$1,0)),"")</f>
        <v/>
      </c>
      <c r="O1349" s="44" t="str">
        <f>IFERROR(INDEX(Sheet1!$A$1:$G$2788,MATCH($F1349,Sheet1!$A$1:$A$2788,0),MATCH(O$1,Sheet1!$A$1:$G$1,0)),"")</f>
        <v/>
      </c>
      <c r="P1349" s="68" t="s">
        <v>10223</v>
      </c>
      <c r="Q1349" s="30" t="s">
        <v>9180</v>
      </c>
      <c r="R1349" t="s">
        <v>10340</v>
      </c>
      <c r="S1349" t="s">
        <v>61</v>
      </c>
      <c r="U1349" t="s">
        <v>9</v>
      </c>
      <c r="V1349" t="s">
        <v>3222</v>
      </c>
    </row>
    <row r="1350" spans="1:22" ht="15.75" thickBot="1" x14ac:dyDescent="0.3">
      <c r="A1350">
        <v>3641</v>
      </c>
      <c r="B1350" t="s">
        <v>1150</v>
      </c>
      <c r="D1350" t="s">
        <v>3345</v>
      </c>
      <c r="E1350" s="6" t="s">
        <v>4574</v>
      </c>
      <c r="F1350" s="65">
        <v>27930</v>
      </c>
      <c r="G1350" s="70" t="str">
        <f t="shared" si="85"/>
        <v>19/06/1976</v>
      </c>
      <c r="H1350" s="68" t="str">
        <f t="shared" si="86"/>
        <v>19</v>
      </c>
      <c r="I1350" s="47" t="str">
        <f t="shared" si="88"/>
        <v>06</v>
      </c>
      <c r="J1350" s="47" t="str">
        <f t="shared" si="87"/>
        <v>1976</v>
      </c>
      <c r="K1350" s="47" t="str">
        <f>IFERROR(INDEX(Sheet1!$A$1:$E$2788,MATCH($F1350,Sheet1!$A$1:$A$2788,0),MATCH(K$1,Sheet1!$A$1:$E$1,0)),"")</f>
        <v/>
      </c>
      <c r="L1350" s="50" t="str">
        <f>IFERROR(INDEX(Sheet1!$A$1:$E$2788,MATCH($F1350,Sheet1!$A$1:$A$2788,0),MATCH(L$1,Sheet1!$A$1:$E$1,0)),"")</f>
        <v/>
      </c>
      <c r="M1350" s="25" t="str">
        <f>IFERROR(INDEX(Sheet1!$A$1:$E$2788,MATCH($F1350,Sheet1!$A$1:$A$2788,0),MATCH(M$1,Sheet1!$A$1:$E$1,0)),"")</f>
        <v/>
      </c>
      <c r="N1350" s="25" t="str">
        <f>IFERROR(INDEX(Sheet1!$A$1:$E$2788,MATCH($F1350,Sheet1!$A$1:$A$2788,0),MATCH(N$1,Sheet1!$A$1:$E$1,0)),"")</f>
        <v/>
      </c>
      <c r="O1350" s="44" t="str">
        <f>IFERROR(INDEX(Sheet1!$A$1:$G$2788,MATCH($F1350,Sheet1!$A$1:$A$2788,0),MATCH(O$1,Sheet1!$A$1:$G$1,0)),"")</f>
        <v/>
      </c>
      <c r="P1350" s="68" t="s">
        <v>10223</v>
      </c>
      <c r="Q1350" s="30" t="s">
        <v>9146</v>
      </c>
      <c r="R1350" t="s">
        <v>10340</v>
      </c>
      <c r="S1350" t="s">
        <v>61</v>
      </c>
      <c r="U1350" t="s">
        <v>9</v>
      </c>
      <c r="V1350" t="s">
        <v>3346</v>
      </c>
    </row>
    <row r="1351" spans="1:22" ht="15.75" thickBot="1" x14ac:dyDescent="0.3">
      <c r="A1351">
        <v>2810</v>
      </c>
      <c r="B1351" t="s">
        <v>1150</v>
      </c>
      <c r="D1351" t="s">
        <v>81</v>
      </c>
      <c r="E1351" s="6" t="s">
        <v>6288</v>
      </c>
      <c r="F1351" s="65">
        <v>27935</v>
      </c>
      <c r="G1351" s="70" t="str">
        <f t="shared" si="85"/>
        <v>24/06/1976</v>
      </c>
      <c r="H1351" s="68" t="str">
        <f t="shared" si="86"/>
        <v>24</v>
      </c>
      <c r="I1351" s="47" t="str">
        <f t="shared" si="88"/>
        <v>06</v>
      </c>
      <c r="J1351" s="47" t="str">
        <f t="shared" si="87"/>
        <v>1976</v>
      </c>
      <c r="K1351" s="47" t="str">
        <f>IFERROR(INDEX(Sheet1!$A$1:$E$2788,MATCH($F1351,Sheet1!$A$1:$A$2788,0),MATCH(K$1,Sheet1!$A$1:$E$1,0)),"")</f>
        <v/>
      </c>
      <c r="L1351" s="50" t="str">
        <f>IFERROR(INDEX(Sheet1!$A$1:$E$2788,MATCH($F1351,Sheet1!$A$1:$A$2788,0),MATCH(L$1,Sheet1!$A$1:$E$1,0)),"")</f>
        <v/>
      </c>
      <c r="M1351" s="25" t="str">
        <f>IFERROR(INDEX(Sheet1!$A$1:$E$2788,MATCH($F1351,Sheet1!$A$1:$A$2788,0),MATCH(M$1,Sheet1!$A$1:$E$1,0)),"")</f>
        <v/>
      </c>
      <c r="N1351" s="25" t="str">
        <f>IFERROR(INDEX(Sheet1!$A$1:$E$2788,MATCH($F1351,Sheet1!$A$1:$A$2788,0),MATCH(N$1,Sheet1!$A$1:$E$1,0)),"")</f>
        <v/>
      </c>
      <c r="O1351" s="44" t="str">
        <f>IFERROR(INDEX(Sheet1!$A$1:$G$2788,MATCH($F1351,Sheet1!$A$1:$A$2788,0),MATCH(O$1,Sheet1!$A$1:$G$1,0)),"")</f>
        <v/>
      </c>
      <c r="P1351" s="68" t="s">
        <v>10223</v>
      </c>
      <c r="Q1351" s="30" t="s">
        <v>9131</v>
      </c>
      <c r="R1351" t="s">
        <v>10340</v>
      </c>
      <c r="S1351" t="s">
        <v>61</v>
      </c>
      <c r="U1351" t="s">
        <v>9</v>
      </c>
      <c r="V1351" t="s">
        <v>2541</v>
      </c>
    </row>
    <row r="1352" spans="1:22" ht="15.75" thickBot="1" x14ac:dyDescent="0.3">
      <c r="A1352">
        <v>2809</v>
      </c>
      <c r="B1352" t="s">
        <v>1345</v>
      </c>
      <c r="D1352" t="s">
        <v>23</v>
      </c>
      <c r="E1352" s="6" t="s">
        <v>7830</v>
      </c>
      <c r="F1352" s="65">
        <v>27937</v>
      </c>
      <c r="G1352" s="70" t="str">
        <f t="shared" si="85"/>
        <v>26/06/1976</v>
      </c>
      <c r="H1352" s="68" t="str">
        <f t="shared" si="86"/>
        <v>26</v>
      </c>
      <c r="I1352" s="47" t="str">
        <f t="shared" si="88"/>
        <v>06</v>
      </c>
      <c r="J1352" s="47" t="str">
        <f t="shared" si="87"/>
        <v>1976</v>
      </c>
      <c r="K1352" s="47" t="str">
        <f>IFERROR(INDEX(Sheet1!$A$1:$E$2788,MATCH($F1352,Sheet1!$A$1:$A$2788,0),MATCH(K$1,Sheet1!$A$1:$E$1,0)),"")</f>
        <v/>
      </c>
      <c r="L1352" s="50" t="str">
        <f>IFERROR(INDEX(Sheet1!$A$1:$E$2788,MATCH($F1352,Sheet1!$A$1:$A$2788,0),MATCH(L$1,Sheet1!$A$1:$E$1,0)),"")</f>
        <v/>
      </c>
      <c r="M1352" s="25" t="str">
        <f>IFERROR(INDEX(Sheet1!$A$1:$E$2788,MATCH($F1352,Sheet1!$A$1:$A$2788,0),MATCH(M$1,Sheet1!$A$1:$E$1,0)),"")</f>
        <v/>
      </c>
      <c r="N1352" s="25" t="str">
        <f>IFERROR(INDEX(Sheet1!$A$1:$E$2788,MATCH($F1352,Sheet1!$A$1:$A$2788,0),MATCH(N$1,Sheet1!$A$1:$E$1,0)),"")</f>
        <v/>
      </c>
      <c r="O1352" s="44" t="str">
        <f>IFERROR(INDEX(Sheet1!$A$1:$G$2788,MATCH($F1352,Sheet1!$A$1:$A$2788,0),MATCH(O$1,Sheet1!$A$1:$G$1,0)),"")</f>
        <v/>
      </c>
      <c r="P1352" s="50" t="s">
        <v>10217</v>
      </c>
      <c r="Q1352" s="30" t="s">
        <v>8962</v>
      </c>
      <c r="R1352" t="s">
        <v>10340</v>
      </c>
      <c r="S1352" t="s">
        <v>61</v>
      </c>
      <c r="U1352" t="s">
        <v>9</v>
      </c>
      <c r="V1352" t="s">
        <v>2540</v>
      </c>
    </row>
    <row r="1353" spans="1:22" ht="15.75" thickBot="1" x14ac:dyDescent="0.3">
      <c r="A1353">
        <v>2807</v>
      </c>
      <c r="B1353" t="s">
        <v>1150</v>
      </c>
      <c r="D1353" t="s">
        <v>1601</v>
      </c>
      <c r="E1353" s="6" t="s">
        <v>4731</v>
      </c>
      <c r="F1353" s="65">
        <v>27940</v>
      </c>
      <c r="G1353" s="70" t="str">
        <f t="shared" si="85"/>
        <v>29/06/1976</v>
      </c>
      <c r="H1353" s="68" t="str">
        <f t="shared" si="86"/>
        <v>29</v>
      </c>
      <c r="I1353" s="47" t="str">
        <f t="shared" si="88"/>
        <v>06</v>
      </c>
      <c r="J1353" s="47" t="str">
        <f t="shared" si="87"/>
        <v>1976</v>
      </c>
      <c r="K1353" s="47" t="str">
        <f>IFERROR(INDEX(Sheet1!$A$1:$E$2788,MATCH($F1353,Sheet1!$A$1:$A$2788,0),MATCH(K$1,Sheet1!$A$1:$E$1,0)),"")</f>
        <v/>
      </c>
      <c r="L1353" s="50" t="str">
        <f>IFERROR(INDEX(Sheet1!$A$1:$E$2788,MATCH($F1353,Sheet1!$A$1:$A$2788,0),MATCH(L$1,Sheet1!$A$1:$E$1,0)),"")</f>
        <v/>
      </c>
      <c r="M1353" s="25" t="str">
        <f>IFERROR(INDEX(Sheet1!$A$1:$E$2788,MATCH($F1353,Sheet1!$A$1:$A$2788,0),MATCH(M$1,Sheet1!$A$1:$E$1,0)),"")</f>
        <v/>
      </c>
      <c r="N1353" s="25" t="str">
        <f>IFERROR(INDEX(Sheet1!$A$1:$E$2788,MATCH($F1353,Sheet1!$A$1:$A$2788,0),MATCH(N$1,Sheet1!$A$1:$E$1,0)),"")</f>
        <v/>
      </c>
      <c r="O1353" s="44" t="str">
        <f>IFERROR(INDEX(Sheet1!$A$1:$G$2788,MATCH($F1353,Sheet1!$A$1:$A$2788,0),MATCH(O$1,Sheet1!$A$1:$G$1,0)),"")</f>
        <v/>
      </c>
      <c r="P1353" s="68" t="s">
        <v>10223</v>
      </c>
      <c r="Q1353" s="30" t="s">
        <v>8934</v>
      </c>
      <c r="R1353" t="s">
        <v>10340</v>
      </c>
      <c r="S1353" t="s">
        <v>61</v>
      </c>
      <c r="U1353" t="s">
        <v>9</v>
      </c>
      <c r="V1353" t="s">
        <v>2538</v>
      </c>
    </row>
    <row r="1354" spans="1:22" ht="15.75" thickBot="1" x14ac:dyDescent="0.3">
      <c r="A1354">
        <v>2808</v>
      </c>
      <c r="B1354" t="s">
        <v>1150</v>
      </c>
      <c r="D1354" t="s">
        <v>20</v>
      </c>
      <c r="E1354" s="6" t="s">
        <v>4730</v>
      </c>
      <c r="F1354" s="65">
        <v>27940</v>
      </c>
      <c r="G1354" s="70" t="str">
        <f t="shared" si="85"/>
        <v>29/06/1976</v>
      </c>
      <c r="H1354" s="68" t="str">
        <f t="shared" si="86"/>
        <v>29</v>
      </c>
      <c r="I1354" s="47" t="str">
        <f t="shared" si="88"/>
        <v>06</v>
      </c>
      <c r="J1354" s="47" t="str">
        <f t="shared" si="87"/>
        <v>1976</v>
      </c>
      <c r="K1354" s="47" t="str">
        <f>IFERROR(INDEX(Sheet1!$A$1:$E$2788,MATCH($F1354,Sheet1!$A$1:$A$2788,0),MATCH(K$1,Sheet1!$A$1:$E$1,0)),"")</f>
        <v/>
      </c>
      <c r="L1354" s="50" t="str">
        <f>IFERROR(INDEX(Sheet1!$A$1:$E$2788,MATCH($F1354,Sheet1!$A$1:$A$2788,0),MATCH(L$1,Sheet1!$A$1:$E$1,0)),"")</f>
        <v/>
      </c>
      <c r="M1354" s="25" t="str">
        <f>IFERROR(INDEX(Sheet1!$A$1:$E$2788,MATCH($F1354,Sheet1!$A$1:$A$2788,0),MATCH(M$1,Sheet1!$A$1:$E$1,0)),"")</f>
        <v/>
      </c>
      <c r="N1354" s="25" t="str">
        <f>IFERROR(INDEX(Sheet1!$A$1:$E$2788,MATCH($F1354,Sheet1!$A$1:$A$2788,0),MATCH(N$1,Sheet1!$A$1:$E$1,0)),"")</f>
        <v/>
      </c>
      <c r="O1354" s="44" t="str">
        <f>IFERROR(INDEX(Sheet1!$A$1:$G$2788,MATCH($F1354,Sheet1!$A$1:$A$2788,0),MATCH(O$1,Sheet1!$A$1:$G$1,0)),"")</f>
        <v/>
      </c>
      <c r="P1354" s="68" t="s">
        <v>10223</v>
      </c>
      <c r="Q1354" s="30" t="s">
        <v>9127</v>
      </c>
      <c r="R1354" t="s">
        <v>10340</v>
      </c>
      <c r="S1354" t="s">
        <v>61</v>
      </c>
      <c r="U1354" t="s">
        <v>9</v>
      </c>
      <c r="V1354" t="s">
        <v>2539</v>
      </c>
    </row>
    <row r="1355" spans="1:22" ht="15.75" thickBot="1" x14ac:dyDescent="0.3">
      <c r="A1355">
        <v>2806</v>
      </c>
      <c r="B1355" t="s">
        <v>1150</v>
      </c>
      <c r="D1355" t="s">
        <v>56</v>
      </c>
      <c r="E1355" s="6" t="s">
        <v>6289</v>
      </c>
      <c r="F1355" s="65">
        <v>27942</v>
      </c>
      <c r="G1355" s="70" t="str">
        <f t="shared" si="85"/>
        <v>01/07/1976</v>
      </c>
      <c r="H1355" s="68" t="str">
        <f t="shared" si="86"/>
        <v>01</v>
      </c>
      <c r="I1355" s="47" t="str">
        <f t="shared" si="88"/>
        <v>07</v>
      </c>
      <c r="J1355" s="47" t="str">
        <f t="shared" si="87"/>
        <v>1976</v>
      </c>
      <c r="K1355" s="47" t="str">
        <f>IFERROR(INDEX(Sheet1!$A$1:$E$2788,MATCH($F1355,Sheet1!$A$1:$A$2788,0),MATCH(K$1,Sheet1!$A$1:$E$1,0)),"")</f>
        <v/>
      </c>
      <c r="L1355" s="50" t="str">
        <f>IFERROR(INDEX(Sheet1!$A$1:$E$2788,MATCH($F1355,Sheet1!$A$1:$A$2788,0),MATCH(L$1,Sheet1!$A$1:$E$1,0)),"")</f>
        <v/>
      </c>
      <c r="M1355" s="25" t="str">
        <f>IFERROR(INDEX(Sheet1!$A$1:$E$2788,MATCH($F1355,Sheet1!$A$1:$A$2788,0),MATCH(M$1,Sheet1!$A$1:$E$1,0)),"")</f>
        <v/>
      </c>
      <c r="N1355" s="25" t="str">
        <f>IFERROR(INDEX(Sheet1!$A$1:$E$2788,MATCH($F1355,Sheet1!$A$1:$A$2788,0),MATCH(N$1,Sheet1!$A$1:$E$1,0)),"")</f>
        <v/>
      </c>
      <c r="O1355" s="44" t="str">
        <f>IFERROR(INDEX(Sheet1!$A$1:$G$2788,MATCH($F1355,Sheet1!$A$1:$A$2788,0),MATCH(O$1,Sheet1!$A$1:$G$1,0)),"")</f>
        <v/>
      </c>
      <c r="P1355" s="68" t="s">
        <v>10223</v>
      </c>
      <c r="Q1355" s="30" t="s">
        <v>9525</v>
      </c>
      <c r="R1355" t="s">
        <v>10340</v>
      </c>
      <c r="S1355" t="s">
        <v>61</v>
      </c>
      <c r="U1355" t="s">
        <v>174</v>
      </c>
      <c r="V1355" t="s">
        <v>2537</v>
      </c>
    </row>
    <row r="1356" spans="1:22" ht="15.75" thickBot="1" x14ac:dyDescent="0.3">
      <c r="A1356">
        <v>2805</v>
      </c>
      <c r="B1356" t="s">
        <v>1150</v>
      </c>
      <c r="D1356" t="s">
        <v>1685</v>
      </c>
      <c r="E1356" s="6" t="s">
        <v>7125</v>
      </c>
      <c r="F1356" s="65">
        <v>27943</v>
      </c>
      <c r="G1356" s="70" t="str">
        <f t="shared" si="85"/>
        <v>02/07/1976</v>
      </c>
      <c r="H1356" s="68" t="str">
        <f t="shared" si="86"/>
        <v>02</v>
      </c>
      <c r="I1356" s="47" t="str">
        <f t="shared" si="88"/>
        <v>07</v>
      </c>
      <c r="J1356" s="47" t="str">
        <f t="shared" si="87"/>
        <v>1976</v>
      </c>
      <c r="K1356" s="47" t="str">
        <f>IFERROR(INDEX(Sheet1!$A$1:$E$2788,MATCH($F1356,Sheet1!$A$1:$A$2788,0),MATCH(K$1,Sheet1!$A$1:$E$1,0)),"")</f>
        <v/>
      </c>
      <c r="L1356" s="50" t="str">
        <f>IFERROR(INDEX(Sheet1!$A$1:$E$2788,MATCH($F1356,Sheet1!$A$1:$A$2788,0),MATCH(L$1,Sheet1!$A$1:$E$1,0)),"")</f>
        <v/>
      </c>
      <c r="M1356" s="25" t="str">
        <f>IFERROR(INDEX(Sheet1!$A$1:$E$2788,MATCH($F1356,Sheet1!$A$1:$A$2788,0),MATCH(M$1,Sheet1!$A$1:$E$1,0)),"")</f>
        <v/>
      </c>
      <c r="N1356" s="25" t="str">
        <f>IFERROR(INDEX(Sheet1!$A$1:$E$2788,MATCH($F1356,Sheet1!$A$1:$A$2788,0),MATCH(N$1,Sheet1!$A$1:$E$1,0)),"")</f>
        <v/>
      </c>
      <c r="O1356" s="44" t="str">
        <f>IFERROR(INDEX(Sheet1!$A$1:$G$2788,MATCH($F1356,Sheet1!$A$1:$A$2788,0),MATCH(O$1,Sheet1!$A$1:$G$1,0)),"")</f>
        <v/>
      </c>
      <c r="P1356" s="68" t="s">
        <v>10223</v>
      </c>
      <c r="Q1356" s="30" t="s">
        <v>9194</v>
      </c>
      <c r="R1356" t="s">
        <v>10340</v>
      </c>
      <c r="S1356" t="s">
        <v>61</v>
      </c>
      <c r="U1356" t="s">
        <v>9</v>
      </c>
      <c r="V1356" t="s">
        <v>2536</v>
      </c>
    </row>
    <row r="1357" spans="1:22" ht="15.75" thickBot="1" x14ac:dyDescent="0.3">
      <c r="A1357">
        <v>2804</v>
      </c>
      <c r="B1357" t="s">
        <v>1150</v>
      </c>
      <c r="D1357" t="s">
        <v>140</v>
      </c>
      <c r="E1357" s="6" t="s">
        <v>4732</v>
      </c>
      <c r="F1357" s="65">
        <v>27947</v>
      </c>
      <c r="G1357" s="70" t="str">
        <f t="shared" si="85"/>
        <v>06/07/1976</v>
      </c>
      <c r="H1357" s="68" t="str">
        <f t="shared" si="86"/>
        <v>06</v>
      </c>
      <c r="I1357" s="47" t="str">
        <f t="shared" si="88"/>
        <v>07</v>
      </c>
      <c r="J1357" s="47" t="str">
        <f t="shared" si="87"/>
        <v>1976</v>
      </c>
      <c r="K1357" s="47" t="str">
        <f>IFERROR(INDEX(Sheet1!$A$1:$E$2788,MATCH($F1357,Sheet1!$A$1:$A$2788,0),MATCH(K$1,Sheet1!$A$1:$E$1,0)),"")</f>
        <v/>
      </c>
      <c r="L1357" s="50" t="str">
        <f>IFERROR(INDEX(Sheet1!$A$1:$E$2788,MATCH($F1357,Sheet1!$A$1:$A$2788,0),MATCH(L$1,Sheet1!$A$1:$E$1,0)),"")</f>
        <v/>
      </c>
      <c r="M1357" s="25" t="str">
        <f>IFERROR(INDEX(Sheet1!$A$1:$E$2788,MATCH($F1357,Sheet1!$A$1:$A$2788,0),MATCH(M$1,Sheet1!$A$1:$E$1,0)),"")</f>
        <v/>
      </c>
      <c r="N1357" s="25" t="str">
        <f>IFERROR(INDEX(Sheet1!$A$1:$E$2788,MATCH($F1357,Sheet1!$A$1:$A$2788,0),MATCH(N$1,Sheet1!$A$1:$E$1,0)),"")</f>
        <v/>
      </c>
      <c r="O1357" s="44" t="str">
        <f>IFERROR(INDEX(Sheet1!$A$1:$G$2788,MATCH($F1357,Sheet1!$A$1:$A$2788,0),MATCH(O$1,Sheet1!$A$1:$G$1,0)),"")</f>
        <v/>
      </c>
      <c r="P1357" s="68" t="s">
        <v>10223</v>
      </c>
      <c r="Q1357" s="30" t="s">
        <v>9417</v>
      </c>
      <c r="R1357" t="s">
        <v>10340</v>
      </c>
      <c r="S1357" t="s">
        <v>61</v>
      </c>
      <c r="U1357" t="s">
        <v>9</v>
      </c>
      <c r="V1357" t="s">
        <v>2535</v>
      </c>
    </row>
    <row r="1358" spans="1:22" ht="15.75" thickBot="1" x14ac:dyDescent="0.3">
      <c r="A1358">
        <v>2802</v>
      </c>
      <c r="B1358" t="s">
        <v>1150</v>
      </c>
      <c r="D1358" t="s">
        <v>687</v>
      </c>
      <c r="E1358" s="6" t="s">
        <v>6291</v>
      </c>
      <c r="F1358" s="65">
        <v>27949</v>
      </c>
      <c r="G1358" s="70" t="str">
        <f t="shared" si="85"/>
        <v>08/07/1976</v>
      </c>
      <c r="H1358" s="68" t="str">
        <f t="shared" si="86"/>
        <v>08</v>
      </c>
      <c r="I1358" s="47" t="str">
        <f t="shared" si="88"/>
        <v>07</v>
      </c>
      <c r="J1358" s="47" t="str">
        <f t="shared" si="87"/>
        <v>1976</v>
      </c>
      <c r="K1358" s="47" t="str">
        <f>IFERROR(INDEX(Sheet1!$A$1:$E$2788,MATCH($F1358,Sheet1!$A$1:$A$2788,0),MATCH(K$1,Sheet1!$A$1:$E$1,0)),"")</f>
        <v/>
      </c>
      <c r="L1358" s="50" t="str">
        <f>IFERROR(INDEX(Sheet1!$A$1:$E$2788,MATCH($F1358,Sheet1!$A$1:$A$2788,0),MATCH(L$1,Sheet1!$A$1:$E$1,0)),"")</f>
        <v/>
      </c>
      <c r="M1358" s="25" t="str">
        <f>IFERROR(INDEX(Sheet1!$A$1:$E$2788,MATCH($F1358,Sheet1!$A$1:$A$2788,0),MATCH(M$1,Sheet1!$A$1:$E$1,0)),"")</f>
        <v/>
      </c>
      <c r="N1358" s="25" t="str">
        <f>IFERROR(INDEX(Sheet1!$A$1:$E$2788,MATCH($F1358,Sheet1!$A$1:$A$2788,0),MATCH(N$1,Sheet1!$A$1:$E$1,0)),"")</f>
        <v/>
      </c>
      <c r="O1358" s="44" t="str">
        <f>IFERROR(INDEX(Sheet1!$A$1:$G$2788,MATCH($F1358,Sheet1!$A$1:$A$2788,0),MATCH(O$1,Sheet1!$A$1:$G$1,0)),"")</f>
        <v/>
      </c>
      <c r="P1358" s="68" t="s">
        <v>10223</v>
      </c>
      <c r="Q1358" s="30" t="s">
        <v>9526</v>
      </c>
      <c r="R1358" t="s">
        <v>10340</v>
      </c>
      <c r="S1358" t="s">
        <v>61</v>
      </c>
      <c r="U1358" t="s">
        <v>9</v>
      </c>
      <c r="V1358" t="s">
        <v>2533</v>
      </c>
    </row>
    <row r="1359" spans="1:22" ht="15.75" thickBot="1" x14ac:dyDescent="0.3">
      <c r="A1359">
        <v>2803</v>
      </c>
      <c r="B1359" t="s">
        <v>1345</v>
      </c>
      <c r="D1359" t="s">
        <v>178</v>
      </c>
      <c r="E1359" s="6" t="s">
        <v>6290</v>
      </c>
      <c r="F1359" s="65">
        <v>27949</v>
      </c>
      <c r="G1359" s="70" t="str">
        <f t="shared" si="85"/>
        <v>08/07/1976</v>
      </c>
      <c r="H1359" s="68" t="str">
        <f t="shared" si="86"/>
        <v>08</v>
      </c>
      <c r="I1359" s="47" t="str">
        <f t="shared" si="88"/>
        <v>07</v>
      </c>
      <c r="J1359" s="47" t="str">
        <f t="shared" si="87"/>
        <v>1976</v>
      </c>
      <c r="K1359" s="47" t="str">
        <f>IFERROR(INDEX(Sheet1!$A$1:$E$2788,MATCH($F1359,Sheet1!$A$1:$A$2788,0),MATCH(K$1,Sheet1!$A$1:$E$1,0)),"")</f>
        <v/>
      </c>
      <c r="L1359" s="50" t="str">
        <f>IFERROR(INDEX(Sheet1!$A$1:$E$2788,MATCH($F1359,Sheet1!$A$1:$A$2788,0),MATCH(L$1,Sheet1!$A$1:$E$1,0)),"")</f>
        <v/>
      </c>
      <c r="M1359" s="25" t="str">
        <f>IFERROR(INDEX(Sheet1!$A$1:$E$2788,MATCH($F1359,Sheet1!$A$1:$A$2788,0),MATCH(M$1,Sheet1!$A$1:$E$1,0)),"")</f>
        <v/>
      </c>
      <c r="N1359" s="25" t="str">
        <f>IFERROR(INDEX(Sheet1!$A$1:$E$2788,MATCH($F1359,Sheet1!$A$1:$A$2788,0),MATCH(N$1,Sheet1!$A$1:$E$1,0)),"")</f>
        <v/>
      </c>
      <c r="O1359" s="44" t="str">
        <f>IFERROR(INDEX(Sheet1!$A$1:$G$2788,MATCH($F1359,Sheet1!$A$1:$A$2788,0),MATCH(O$1,Sheet1!$A$1:$G$1,0)),"")</f>
        <v/>
      </c>
      <c r="P1359" s="50" t="s">
        <v>10217</v>
      </c>
      <c r="Q1359" s="30" t="s">
        <v>9064</v>
      </c>
      <c r="R1359" t="s">
        <v>10340</v>
      </c>
      <c r="S1359" t="s">
        <v>61</v>
      </c>
      <c r="U1359" t="s">
        <v>9</v>
      </c>
      <c r="V1359" t="s">
        <v>2534</v>
      </c>
    </row>
    <row r="1360" spans="1:22" ht="15.75" thickBot="1" x14ac:dyDescent="0.3">
      <c r="A1360">
        <v>2801</v>
      </c>
      <c r="B1360" t="s">
        <v>1150</v>
      </c>
      <c r="D1360" t="s">
        <v>56</v>
      </c>
      <c r="E1360" s="6" t="s">
        <v>5492</v>
      </c>
      <c r="F1360" s="65">
        <v>27955</v>
      </c>
      <c r="G1360" s="70" t="str">
        <f t="shared" si="85"/>
        <v>14/07/1976</v>
      </c>
      <c r="H1360" s="68" t="str">
        <f t="shared" si="86"/>
        <v>14</v>
      </c>
      <c r="I1360" s="47" t="str">
        <f t="shared" si="88"/>
        <v>07</v>
      </c>
      <c r="J1360" s="47" t="str">
        <f t="shared" si="87"/>
        <v>1976</v>
      </c>
      <c r="K1360" s="47" t="str">
        <f>IFERROR(INDEX(Sheet1!$A$1:$E$2788,MATCH($F1360,Sheet1!$A$1:$A$2788,0),MATCH(K$1,Sheet1!$A$1:$E$1,0)),"")</f>
        <v/>
      </c>
      <c r="L1360" s="50" t="str">
        <f>IFERROR(INDEX(Sheet1!$A$1:$E$2788,MATCH($F1360,Sheet1!$A$1:$A$2788,0),MATCH(L$1,Sheet1!$A$1:$E$1,0)),"")</f>
        <v/>
      </c>
      <c r="M1360" s="25" t="str">
        <f>IFERROR(INDEX(Sheet1!$A$1:$E$2788,MATCH($F1360,Sheet1!$A$1:$A$2788,0),MATCH(M$1,Sheet1!$A$1:$E$1,0)),"")</f>
        <v/>
      </c>
      <c r="N1360" s="25" t="str">
        <f>IFERROR(INDEX(Sheet1!$A$1:$E$2788,MATCH($F1360,Sheet1!$A$1:$A$2788,0),MATCH(N$1,Sheet1!$A$1:$E$1,0)),"")</f>
        <v/>
      </c>
      <c r="O1360" s="44" t="str">
        <f>IFERROR(INDEX(Sheet1!$A$1:$G$2788,MATCH($F1360,Sheet1!$A$1:$A$2788,0),MATCH(O$1,Sheet1!$A$1:$G$1,0)),"")</f>
        <v/>
      </c>
      <c r="P1360" s="68" t="s">
        <v>10223</v>
      </c>
      <c r="Q1360" s="30" t="s">
        <v>8992</v>
      </c>
      <c r="R1360" t="s">
        <v>10340</v>
      </c>
      <c r="S1360" t="s">
        <v>61</v>
      </c>
      <c r="U1360" t="s">
        <v>9</v>
      </c>
      <c r="V1360" t="s">
        <v>2532</v>
      </c>
    </row>
    <row r="1361" spans="1:22" ht="15.75" thickBot="1" x14ac:dyDescent="0.3">
      <c r="A1361">
        <v>2800</v>
      </c>
      <c r="B1361" t="s">
        <v>1150</v>
      </c>
      <c r="D1361" t="s">
        <v>687</v>
      </c>
      <c r="E1361" s="6" t="s">
        <v>6292</v>
      </c>
      <c r="F1361" s="65">
        <v>27956</v>
      </c>
      <c r="G1361" s="70" t="str">
        <f t="shared" si="85"/>
        <v>15/07/1976</v>
      </c>
      <c r="H1361" s="68" t="str">
        <f t="shared" si="86"/>
        <v>15</v>
      </c>
      <c r="I1361" s="47" t="str">
        <f t="shared" si="88"/>
        <v>07</v>
      </c>
      <c r="J1361" s="47" t="str">
        <f t="shared" si="87"/>
        <v>1976</v>
      </c>
      <c r="K1361" s="47" t="str">
        <f>IFERROR(INDEX(Sheet1!$A$1:$E$2788,MATCH($F1361,Sheet1!$A$1:$A$2788,0),MATCH(K$1,Sheet1!$A$1:$E$1,0)),"")</f>
        <v/>
      </c>
      <c r="L1361" s="50" t="str">
        <f>IFERROR(INDEX(Sheet1!$A$1:$E$2788,MATCH($F1361,Sheet1!$A$1:$A$2788,0),MATCH(L$1,Sheet1!$A$1:$E$1,0)),"")</f>
        <v/>
      </c>
      <c r="M1361" s="25" t="str">
        <f>IFERROR(INDEX(Sheet1!$A$1:$E$2788,MATCH($F1361,Sheet1!$A$1:$A$2788,0),MATCH(M$1,Sheet1!$A$1:$E$1,0)),"")</f>
        <v/>
      </c>
      <c r="N1361" s="25" t="str">
        <f>IFERROR(INDEX(Sheet1!$A$1:$E$2788,MATCH($F1361,Sheet1!$A$1:$A$2788,0),MATCH(N$1,Sheet1!$A$1:$E$1,0)),"")</f>
        <v/>
      </c>
      <c r="O1361" s="44" t="str">
        <f>IFERROR(INDEX(Sheet1!$A$1:$G$2788,MATCH($F1361,Sheet1!$A$1:$A$2788,0),MATCH(O$1,Sheet1!$A$1:$G$1,0)),"")</f>
        <v/>
      </c>
      <c r="P1361" s="68" t="s">
        <v>10223</v>
      </c>
      <c r="Q1361" s="30" t="s">
        <v>9167</v>
      </c>
      <c r="R1361" t="s">
        <v>10340</v>
      </c>
      <c r="S1361" t="s">
        <v>61</v>
      </c>
      <c r="U1361" t="s">
        <v>9</v>
      </c>
      <c r="V1361" t="s">
        <v>2531</v>
      </c>
    </row>
    <row r="1362" spans="1:22" ht="15.75" thickBot="1" x14ac:dyDescent="0.3">
      <c r="A1362">
        <v>2798</v>
      </c>
      <c r="B1362" t="s">
        <v>1150</v>
      </c>
      <c r="D1362" t="s">
        <v>1685</v>
      </c>
      <c r="E1362" s="6" t="s">
        <v>5494</v>
      </c>
      <c r="F1362" s="65">
        <v>27962</v>
      </c>
      <c r="G1362" s="70" t="str">
        <f t="shared" si="85"/>
        <v>21/07/1976</v>
      </c>
      <c r="H1362" s="68" t="str">
        <f t="shared" si="86"/>
        <v>21</v>
      </c>
      <c r="I1362" s="47" t="str">
        <f t="shared" si="88"/>
        <v>07</v>
      </c>
      <c r="J1362" s="47" t="str">
        <f t="shared" si="87"/>
        <v>1976</v>
      </c>
      <c r="K1362" s="47" t="str">
        <f>IFERROR(INDEX(Sheet1!$A$1:$E$2788,MATCH($F1362,Sheet1!$A$1:$A$2788,0),MATCH(K$1,Sheet1!$A$1:$E$1,0)),"")</f>
        <v/>
      </c>
      <c r="L1362" s="50" t="str">
        <f>IFERROR(INDEX(Sheet1!$A$1:$E$2788,MATCH($F1362,Sheet1!$A$1:$A$2788,0),MATCH(L$1,Sheet1!$A$1:$E$1,0)),"")</f>
        <v/>
      </c>
      <c r="M1362" s="25" t="str">
        <f>IFERROR(INDEX(Sheet1!$A$1:$E$2788,MATCH($F1362,Sheet1!$A$1:$A$2788,0),MATCH(M$1,Sheet1!$A$1:$E$1,0)),"")</f>
        <v/>
      </c>
      <c r="N1362" s="25" t="str">
        <f>IFERROR(INDEX(Sheet1!$A$1:$E$2788,MATCH($F1362,Sheet1!$A$1:$A$2788,0),MATCH(N$1,Sheet1!$A$1:$E$1,0)),"")</f>
        <v/>
      </c>
      <c r="O1362" s="44" t="str">
        <f>IFERROR(INDEX(Sheet1!$A$1:$G$2788,MATCH($F1362,Sheet1!$A$1:$A$2788,0),MATCH(O$1,Sheet1!$A$1:$G$1,0)),"")</f>
        <v/>
      </c>
      <c r="P1362" s="68" t="s">
        <v>10223</v>
      </c>
      <c r="Q1362" s="30" t="s">
        <v>9527</v>
      </c>
      <c r="R1362" t="s">
        <v>10340</v>
      </c>
      <c r="S1362" t="s">
        <v>61</v>
      </c>
      <c r="U1362" t="s">
        <v>9</v>
      </c>
      <c r="V1362" t="s">
        <v>2529</v>
      </c>
    </row>
    <row r="1363" spans="1:22" ht="15.75" thickBot="1" x14ac:dyDescent="0.3">
      <c r="A1363">
        <v>2799</v>
      </c>
      <c r="B1363" t="s">
        <v>1150</v>
      </c>
      <c r="D1363" t="s">
        <v>687</v>
      </c>
      <c r="E1363" s="6" t="s">
        <v>5493</v>
      </c>
      <c r="F1363" s="65">
        <v>27962</v>
      </c>
      <c r="G1363" s="70" t="str">
        <f t="shared" si="85"/>
        <v>21/07/1976</v>
      </c>
      <c r="H1363" s="68" t="str">
        <f t="shared" si="86"/>
        <v>21</v>
      </c>
      <c r="I1363" s="47" t="str">
        <f t="shared" si="88"/>
        <v>07</v>
      </c>
      <c r="J1363" s="47" t="str">
        <f t="shared" si="87"/>
        <v>1976</v>
      </c>
      <c r="K1363" s="47" t="str">
        <f>IFERROR(INDEX(Sheet1!$A$1:$E$2788,MATCH($F1363,Sheet1!$A$1:$A$2788,0),MATCH(K$1,Sheet1!$A$1:$E$1,0)),"")</f>
        <v/>
      </c>
      <c r="L1363" s="50" t="str">
        <f>IFERROR(INDEX(Sheet1!$A$1:$E$2788,MATCH($F1363,Sheet1!$A$1:$A$2788,0),MATCH(L$1,Sheet1!$A$1:$E$1,0)),"")</f>
        <v/>
      </c>
      <c r="M1363" s="25" t="str">
        <f>IFERROR(INDEX(Sheet1!$A$1:$E$2788,MATCH($F1363,Sheet1!$A$1:$A$2788,0),MATCH(M$1,Sheet1!$A$1:$E$1,0)),"")</f>
        <v/>
      </c>
      <c r="N1363" s="25" t="str">
        <f>IFERROR(INDEX(Sheet1!$A$1:$E$2788,MATCH($F1363,Sheet1!$A$1:$A$2788,0),MATCH(N$1,Sheet1!$A$1:$E$1,0)),"")</f>
        <v/>
      </c>
      <c r="O1363" s="44" t="str">
        <f>IFERROR(INDEX(Sheet1!$A$1:$G$2788,MATCH($F1363,Sheet1!$A$1:$A$2788,0),MATCH(O$1,Sheet1!$A$1:$G$1,0)),"")</f>
        <v/>
      </c>
      <c r="P1363" s="68" t="s">
        <v>10223</v>
      </c>
      <c r="Q1363" s="30" t="s">
        <v>9218</v>
      </c>
      <c r="R1363" t="s">
        <v>10340</v>
      </c>
      <c r="S1363" t="s">
        <v>61</v>
      </c>
      <c r="U1363" t="s">
        <v>9</v>
      </c>
      <c r="V1363" t="s">
        <v>2530</v>
      </c>
    </row>
    <row r="1364" spans="1:22" ht="15.75" thickBot="1" x14ac:dyDescent="0.3">
      <c r="A1364">
        <v>2796</v>
      </c>
      <c r="B1364" t="s">
        <v>1330</v>
      </c>
      <c r="D1364" t="s">
        <v>884</v>
      </c>
      <c r="E1364" s="6" t="s">
        <v>6294</v>
      </c>
      <c r="F1364" s="65">
        <v>27963</v>
      </c>
      <c r="G1364" s="70" t="str">
        <f t="shared" si="85"/>
        <v>22/07/1976</v>
      </c>
      <c r="H1364" s="68" t="str">
        <f t="shared" si="86"/>
        <v>22</v>
      </c>
      <c r="I1364" s="47" t="str">
        <f t="shared" si="88"/>
        <v>07</v>
      </c>
      <c r="J1364" s="47" t="str">
        <f t="shared" si="87"/>
        <v>1976</v>
      </c>
      <c r="K1364" s="47" t="str">
        <f>IFERROR(INDEX(Sheet1!$A$1:$E$2788,MATCH($F1364,Sheet1!$A$1:$A$2788,0),MATCH(K$1,Sheet1!$A$1:$E$1,0)),"")</f>
        <v/>
      </c>
      <c r="L1364" s="50" t="str">
        <f>IFERROR(INDEX(Sheet1!$A$1:$E$2788,MATCH($F1364,Sheet1!$A$1:$A$2788,0),MATCH(L$1,Sheet1!$A$1:$E$1,0)),"")</f>
        <v/>
      </c>
      <c r="M1364" s="25" t="str">
        <f>IFERROR(INDEX(Sheet1!$A$1:$E$2788,MATCH($F1364,Sheet1!$A$1:$A$2788,0),MATCH(M$1,Sheet1!$A$1:$E$1,0)),"")</f>
        <v/>
      </c>
      <c r="N1364" s="25" t="str">
        <f>IFERROR(INDEX(Sheet1!$A$1:$E$2788,MATCH($F1364,Sheet1!$A$1:$A$2788,0),MATCH(N$1,Sheet1!$A$1:$E$1,0)),"")</f>
        <v/>
      </c>
      <c r="O1364" s="44" t="str">
        <f>IFERROR(INDEX(Sheet1!$A$1:$G$2788,MATCH($F1364,Sheet1!$A$1:$A$2788,0),MATCH(O$1,Sheet1!$A$1:$G$1,0)),"")</f>
        <v/>
      </c>
      <c r="P1364" s="50" t="s">
        <v>10217</v>
      </c>
      <c r="Q1364" s="30" t="s">
        <v>8999</v>
      </c>
      <c r="R1364" t="s">
        <v>10340</v>
      </c>
      <c r="S1364" t="s">
        <v>61</v>
      </c>
      <c r="U1364" t="s">
        <v>9</v>
      </c>
      <c r="V1364" t="s">
        <v>2527</v>
      </c>
    </row>
    <row r="1365" spans="1:22" ht="15.75" thickBot="1" x14ac:dyDescent="0.3">
      <c r="A1365">
        <v>2797</v>
      </c>
      <c r="B1365" t="s">
        <v>1150</v>
      </c>
      <c r="D1365" t="s">
        <v>81</v>
      </c>
      <c r="E1365" s="6" t="s">
        <v>6293</v>
      </c>
      <c r="F1365" s="65">
        <v>27963</v>
      </c>
      <c r="G1365" s="70" t="str">
        <f t="shared" si="85"/>
        <v>22/07/1976</v>
      </c>
      <c r="H1365" s="68" t="str">
        <f t="shared" si="86"/>
        <v>22</v>
      </c>
      <c r="I1365" s="47" t="str">
        <f t="shared" si="88"/>
        <v>07</v>
      </c>
      <c r="J1365" s="47" t="str">
        <f t="shared" si="87"/>
        <v>1976</v>
      </c>
      <c r="K1365" s="47" t="str">
        <f>IFERROR(INDEX(Sheet1!$A$1:$E$2788,MATCH($F1365,Sheet1!$A$1:$A$2788,0),MATCH(K$1,Sheet1!$A$1:$E$1,0)),"")</f>
        <v/>
      </c>
      <c r="L1365" s="50" t="str">
        <f>IFERROR(INDEX(Sheet1!$A$1:$E$2788,MATCH($F1365,Sheet1!$A$1:$A$2788,0),MATCH(L$1,Sheet1!$A$1:$E$1,0)),"")</f>
        <v/>
      </c>
      <c r="M1365" s="25" t="str">
        <f>IFERROR(INDEX(Sheet1!$A$1:$E$2788,MATCH($F1365,Sheet1!$A$1:$A$2788,0),MATCH(M$1,Sheet1!$A$1:$E$1,0)),"")</f>
        <v/>
      </c>
      <c r="N1365" s="25" t="str">
        <f>IFERROR(INDEX(Sheet1!$A$1:$E$2788,MATCH($F1365,Sheet1!$A$1:$A$2788,0),MATCH(N$1,Sheet1!$A$1:$E$1,0)),"")</f>
        <v/>
      </c>
      <c r="O1365" s="44" t="str">
        <f>IFERROR(INDEX(Sheet1!$A$1:$G$2788,MATCH($F1365,Sheet1!$A$1:$A$2788,0),MATCH(O$1,Sheet1!$A$1:$G$1,0)),"")</f>
        <v/>
      </c>
      <c r="P1365" s="68" t="s">
        <v>10223</v>
      </c>
      <c r="Q1365" s="30" t="s">
        <v>9316</v>
      </c>
      <c r="R1365" t="s">
        <v>10319</v>
      </c>
      <c r="S1365" t="s">
        <v>61</v>
      </c>
      <c r="U1365" t="s">
        <v>9</v>
      </c>
      <c r="V1365" t="s">
        <v>2528</v>
      </c>
    </row>
    <row r="1366" spans="1:22" ht="15.75" thickBot="1" x14ac:dyDescent="0.3">
      <c r="A1366">
        <v>2795</v>
      </c>
      <c r="B1366" t="s">
        <v>1150</v>
      </c>
      <c r="D1366" t="s">
        <v>140</v>
      </c>
      <c r="E1366" s="6" t="s">
        <v>7126</v>
      </c>
      <c r="F1366" s="65">
        <v>27964</v>
      </c>
      <c r="G1366" s="70" t="str">
        <f t="shared" si="85"/>
        <v>23/07/1976</v>
      </c>
      <c r="H1366" s="68" t="str">
        <f t="shared" si="86"/>
        <v>23</v>
      </c>
      <c r="I1366" s="47" t="str">
        <f t="shared" si="88"/>
        <v>07</v>
      </c>
      <c r="J1366" s="47" t="str">
        <f t="shared" si="87"/>
        <v>1976</v>
      </c>
      <c r="K1366" s="47" t="str">
        <f>IFERROR(INDEX(Sheet1!$A$1:$E$2788,MATCH($F1366,Sheet1!$A$1:$A$2788,0),MATCH(K$1,Sheet1!$A$1:$E$1,0)),"")</f>
        <v/>
      </c>
      <c r="L1366" s="50" t="str">
        <f>IFERROR(INDEX(Sheet1!$A$1:$E$2788,MATCH($F1366,Sheet1!$A$1:$A$2788,0),MATCH(L$1,Sheet1!$A$1:$E$1,0)),"")</f>
        <v/>
      </c>
      <c r="M1366" s="25" t="str">
        <f>IFERROR(INDEX(Sheet1!$A$1:$E$2788,MATCH($F1366,Sheet1!$A$1:$A$2788,0),MATCH(M$1,Sheet1!$A$1:$E$1,0)),"")</f>
        <v/>
      </c>
      <c r="N1366" s="25" t="str">
        <f>IFERROR(INDEX(Sheet1!$A$1:$E$2788,MATCH($F1366,Sheet1!$A$1:$A$2788,0),MATCH(N$1,Sheet1!$A$1:$E$1,0)),"")</f>
        <v/>
      </c>
      <c r="O1366" s="44" t="str">
        <f>IFERROR(INDEX(Sheet1!$A$1:$G$2788,MATCH($F1366,Sheet1!$A$1:$A$2788,0),MATCH(O$1,Sheet1!$A$1:$G$1,0)),"")</f>
        <v/>
      </c>
      <c r="P1366" s="68" t="s">
        <v>10223</v>
      </c>
      <c r="Q1366" s="30" t="s">
        <v>9040</v>
      </c>
      <c r="R1366" t="s">
        <v>10340</v>
      </c>
      <c r="S1366" t="s">
        <v>61</v>
      </c>
      <c r="U1366" t="s">
        <v>9</v>
      </c>
      <c r="V1366" t="s">
        <v>2526</v>
      </c>
    </row>
    <row r="1367" spans="1:22" ht="15.75" thickBot="1" x14ac:dyDescent="0.3">
      <c r="A1367">
        <v>2793</v>
      </c>
      <c r="B1367" t="s">
        <v>1150</v>
      </c>
      <c r="D1367" t="s">
        <v>1601</v>
      </c>
      <c r="E1367" s="6" t="s">
        <v>4734</v>
      </c>
      <c r="F1367" s="65">
        <v>27968</v>
      </c>
      <c r="G1367" s="70" t="str">
        <f t="shared" si="85"/>
        <v>27/07/1976</v>
      </c>
      <c r="H1367" s="68" t="str">
        <f t="shared" si="86"/>
        <v>27</v>
      </c>
      <c r="I1367" s="47" t="str">
        <f t="shared" si="88"/>
        <v>07</v>
      </c>
      <c r="J1367" s="47" t="str">
        <f t="shared" si="87"/>
        <v>1976</v>
      </c>
      <c r="K1367" s="47" t="str">
        <f>IFERROR(INDEX(Sheet1!$A$1:$E$2788,MATCH($F1367,Sheet1!$A$1:$A$2788,0),MATCH(K$1,Sheet1!$A$1:$E$1,0)),"")</f>
        <v/>
      </c>
      <c r="L1367" s="50" t="str">
        <f>IFERROR(INDEX(Sheet1!$A$1:$E$2788,MATCH($F1367,Sheet1!$A$1:$A$2788,0),MATCH(L$1,Sheet1!$A$1:$E$1,0)),"")</f>
        <v/>
      </c>
      <c r="M1367" s="25" t="str">
        <f>IFERROR(INDEX(Sheet1!$A$1:$E$2788,MATCH($F1367,Sheet1!$A$1:$A$2788,0),MATCH(M$1,Sheet1!$A$1:$E$1,0)),"")</f>
        <v/>
      </c>
      <c r="N1367" s="25" t="str">
        <f>IFERROR(INDEX(Sheet1!$A$1:$E$2788,MATCH($F1367,Sheet1!$A$1:$A$2788,0),MATCH(N$1,Sheet1!$A$1:$E$1,0)),"")</f>
        <v/>
      </c>
      <c r="O1367" s="44" t="str">
        <f>IFERROR(INDEX(Sheet1!$A$1:$G$2788,MATCH($F1367,Sheet1!$A$1:$A$2788,0),MATCH(O$1,Sheet1!$A$1:$G$1,0)),"")</f>
        <v/>
      </c>
      <c r="P1367" s="68" t="s">
        <v>10223</v>
      </c>
      <c r="Q1367" s="30" t="s">
        <v>9074</v>
      </c>
      <c r="R1367" t="s">
        <v>10340</v>
      </c>
      <c r="S1367" t="s">
        <v>61</v>
      </c>
      <c r="U1367" t="s">
        <v>9</v>
      </c>
      <c r="V1367" t="s">
        <v>2524</v>
      </c>
    </row>
    <row r="1368" spans="1:22" ht="15.75" thickBot="1" x14ac:dyDescent="0.3">
      <c r="A1368">
        <v>2794</v>
      </c>
      <c r="B1368" t="s">
        <v>1150</v>
      </c>
      <c r="D1368" t="s">
        <v>687</v>
      </c>
      <c r="E1368" s="6" t="s">
        <v>4733</v>
      </c>
      <c r="F1368" s="65">
        <v>27968</v>
      </c>
      <c r="G1368" s="70" t="str">
        <f t="shared" si="85"/>
        <v>27/07/1976</v>
      </c>
      <c r="H1368" s="68" t="str">
        <f t="shared" si="86"/>
        <v>27</v>
      </c>
      <c r="I1368" s="47" t="str">
        <f t="shared" si="88"/>
        <v>07</v>
      </c>
      <c r="J1368" s="47" t="str">
        <f t="shared" si="87"/>
        <v>1976</v>
      </c>
      <c r="K1368" s="47" t="str">
        <f>IFERROR(INDEX(Sheet1!$A$1:$E$2788,MATCH($F1368,Sheet1!$A$1:$A$2788,0),MATCH(K$1,Sheet1!$A$1:$E$1,0)),"")</f>
        <v/>
      </c>
      <c r="L1368" s="50" t="str">
        <f>IFERROR(INDEX(Sheet1!$A$1:$E$2788,MATCH($F1368,Sheet1!$A$1:$A$2788,0),MATCH(L$1,Sheet1!$A$1:$E$1,0)),"")</f>
        <v/>
      </c>
      <c r="M1368" s="25" t="str">
        <f>IFERROR(INDEX(Sheet1!$A$1:$E$2788,MATCH($F1368,Sheet1!$A$1:$A$2788,0),MATCH(M$1,Sheet1!$A$1:$E$1,0)),"")</f>
        <v/>
      </c>
      <c r="N1368" s="25" t="str">
        <f>IFERROR(INDEX(Sheet1!$A$1:$E$2788,MATCH($F1368,Sheet1!$A$1:$A$2788,0),MATCH(N$1,Sheet1!$A$1:$E$1,0)),"")</f>
        <v/>
      </c>
      <c r="O1368" s="44" t="str">
        <f>IFERROR(INDEX(Sheet1!$A$1:$G$2788,MATCH($F1368,Sheet1!$A$1:$A$2788,0),MATCH(O$1,Sheet1!$A$1:$G$1,0)),"")</f>
        <v/>
      </c>
      <c r="P1368" s="68" t="s">
        <v>10223</v>
      </c>
      <c r="Q1368" s="30" t="s">
        <v>9528</v>
      </c>
      <c r="R1368" t="s">
        <v>10340</v>
      </c>
      <c r="S1368" t="s">
        <v>61</v>
      </c>
      <c r="U1368" t="s">
        <v>9</v>
      </c>
      <c r="V1368" t="s">
        <v>2525</v>
      </c>
    </row>
    <row r="1369" spans="1:22" ht="15.75" thickBot="1" x14ac:dyDescent="0.3">
      <c r="A1369">
        <v>2792</v>
      </c>
      <c r="B1369" t="s">
        <v>1150</v>
      </c>
      <c r="D1369" t="s">
        <v>687</v>
      </c>
      <c r="E1369" s="6" t="s">
        <v>6295</v>
      </c>
      <c r="F1369" s="65">
        <v>27970</v>
      </c>
      <c r="G1369" s="70" t="str">
        <f t="shared" si="85"/>
        <v>29/07/1976</v>
      </c>
      <c r="H1369" s="68" t="str">
        <f t="shared" si="86"/>
        <v>29</v>
      </c>
      <c r="I1369" s="47" t="str">
        <f t="shared" si="88"/>
        <v>07</v>
      </c>
      <c r="J1369" s="47" t="str">
        <f t="shared" si="87"/>
        <v>1976</v>
      </c>
      <c r="K1369" s="47" t="str">
        <f>IFERROR(INDEX(Sheet1!$A$1:$E$2788,MATCH($F1369,Sheet1!$A$1:$A$2788,0),MATCH(K$1,Sheet1!$A$1:$E$1,0)),"")</f>
        <v/>
      </c>
      <c r="L1369" s="50" t="str">
        <f>IFERROR(INDEX(Sheet1!$A$1:$E$2788,MATCH($F1369,Sheet1!$A$1:$A$2788,0),MATCH(L$1,Sheet1!$A$1:$E$1,0)),"")</f>
        <v/>
      </c>
      <c r="M1369" s="25" t="str">
        <f>IFERROR(INDEX(Sheet1!$A$1:$E$2788,MATCH($F1369,Sheet1!$A$1:$A$2788,0),MATCH(M$1,Sheet1!$A$1:$E$1,0)),"")</f>
        <v/>
      </c>
      <c r="N1369" s="25" t="str">
        <f>IFERROR(INDEX(Sheet1!$A$1:$E$2788,MATCH($F1369,Sheet1!$A$1:$A$2788,0),MATCH(N$1,Sheet1!$A$1:$E$1,0)),"")</f>
        <v/>
      </c>
      <c r="O1369" s="44" t="str">
        <f>IFERROR(INDEX(Sheet1!$A$1:$G$2788,MATCH($F1369,Sheet1!$A$1:$A$2788,0),MATCH(O$1,Sheet1!$A$1:$G$1,0)),"")</f>
        <v/>
      </c>
      <c r="P1369" s="68" t="s">
        <v>10223</v>
      </c>
      <c r="Q1369" s="30" t="s">
        <v>9529</v>
      </c>
      <c r="R1369" t="s">
        <v>10319</v>
      </c>
      <c r="S1369" t="s">
        <v>61</v>
      </c>
      <c r="U1369" t="s">
        <v>9</v>
      </c>
      <c r="V1369" t="s">
        <v>2523</v>
      </c>
    </row>
    <row r="1370" spans="1:22" ht="15.75" thickBot="1" x14ac:dyDescent="0.3">
      <c r="A1370">
        <v>2791</v>
      </c>
      <c r="B1370" t="s">
        <v>1150</v>
      </c>
      <c r="D1370" t="s">
        <v>56</v>
      </c>
      <c r="E1370" s="6" t="s">
        <v>5495</v>
      </c>
      <c r="F1370" s="65">
        <v>27976</v>
      </c>
      <c r="G1370" s="70" t="str">
        <f t="shared" si="85"/>
        <v>04/08/1976</v>
      </c>
      <c r="H1370" s="68" t="str">
        <f t="shared" si="86"/>
        <v>04</v>
      </c>
      <c r="I1370" s="47" t="str">
        <f t="shared" si="88"/>
        <v>08</v>
      </c>
      <c r="J1370" s="47" t="str">
        <f t="shared" si="87"/>
        <v>1976</v>
      </c>
      <c r="K1370" s="47" t="str">
        <f>IFERROR(INDEX(Sheet1!$A$1:$E$2788,MATCH($F1370,Sheet1!$A$1:$A$2788,0),MATCH(K$1,Sheet1!$A$1:$E$1,0)),"")</f>
        <v/>
      </c>
      <c r="L1370" s="50" t="str">
        <f>IFERROR(INDEX(Sheet1!$A$1:$E$2788,MATCH($F1370,Sheet1!$A$1:$A$2788,0),MATCH(L$1,Sheet1!$A$1:$E$1,0)),"")</f>
        <v/>
      </c>
      <c r="M1370" s="25" t="str">
        <f>IFERROR(INDEX(Sheet1!$A$1:$E$2788,MATCH($F1370,Sheet1!$A$1:$A$2788,0),MATCH(M$1,Sheet1!$A$1:$E$1,0)),"")</f>
        <v/>
      </c>
      <c r="N1370" s="25" t="str">
        <f>IFERROR(INDEX(Sheet1!$A$1:$E$2788,MATCH($F1370,Sheet1!$A$1:$A$2788,0),MATCH(N$1,Sheet1!$A$1:$E$1,0)),"")</f>
        <v/>
      </c>
      <c r="O1370" s="44" t="str">
        <f>IFERROR(INDEX(Sheet1!$A$1:$G$2788,MATCH($F1370,Sheet1!$A$1:$A$2788,0),MATCH(O$1,Sheet1!$A$1:$G$1,0)),"")</f>
        <v/>
      </c>
      <c r="P1370" s="68" t="s">
        <v>10223</v>
      </c>
      <c r="Q1370" s="30" t="s">
        <v>9315</v>
      </c>
      <c r="R1370" t="s">
        <v>10340</v>
      </c>
      <c r="S1370" t="s">
        <v>61</v>
      </c>
      <c r="U1370" t="s">
        <v>9</v>
      </c>
      <c r="V1370" t="s">
        <v>2522</v>
      </c>
    </row>
    <row r="1371" spans="1:22" ht="15.75" thickBot="1" x14ac:dyDescent="0.3">
      <c r="A1371">
        <v>2790</v>
      </c>
      <c r="B1371" t="s">
        <v>1345</v>
      </c>
      <c r="D1371" t="s">
        <v>932</v>
      </c>
      <c r="E1371" s="6" t="s">
        <v>7127</v>
      </c>
      <c r="F1371" s="65">
        <v>27978</v>
      </c>
      <c r="G1371" s="70" t="str">
        <f t="shared" si="85"/>
        <v>06/08/1976</v>
      </c>
      <c r="H1371" s="68" t="str">
        <f t="shared" si="86"/>
        <v>06</v>
      </c>
      <c r="I1371" s="47" t="str">
        <f t="shared" si="88"/>
        <v>08</v>
      </c>
      <c r="J1371" s="47" t="str">
        <f t="shared" si="87"/>
        <v>1976</v>
      </c>
      <c r="K1371" s="47" t="str">
        <f>IFERROR(INDEX(Sheet1!$A$1:$E$2788,MATCH($F1371,Sheet1!$A$1:$A$2788,0),MATCH(K$1,Sheet1!$A$1:$E$1,0)),"")</f>
        <v/>
      </c>
      <c r="L1371" s="50" t="str">
        <f>IFERROR(INDEX(Sheet1!$A$1:$E$2788,MATCH($F1371,Sheet1!$A$1:$A$2788,0),MATCH(L$1,Sheet1!$A$1:$E$1,0)),"")</f>
        <v/>
      </c>
      <c r="M1371" s="25" t="str">
        <f>IFERROR(INDEX(Sheet1!$A$1:$E$2788,MATCH($F1371,Sheet1!$A$1:$A$2788,0),MATCH(M$1,Sheet1!$A$1:$E$1,0)),"")</f>
        <v/>
      </c>
      <c r="N1371" s="25" t="str">
        <f>IFERROR(INDEX(Sheet1!$A$1:$E$2788,MATCH($F1371,Sheet1!$A$1:$A$2788,0),MATCH(N$1,Sheet1!$A$1:$E$1,0)),"")</f>
        <v/>
      </c>
      <c r="O1371" s="44" t="str">
        <f>IFERROR(INDEX(Sheet1!$A$1:$G$2788,MATCH($F1371,Sheet1!$A$1:$A$2788,0),MATCH(O$1,Sheet1!$A$1:$G$1,0)),"")</f>
        <v/>
      </c>
      <c r="P1371" s="50" t="s">
        <v>10217</v>
      </c>
      <c r="Q1371" s="30" t="s">
        <v>9530</v>
      </c>
      <c r="R1371" t="s">
        <v>10340</v>
      </c>
      <c r="S1371" t="s">
        <v>61</v>
      </c>
      <c r="U1371" t="s">
        <v>9</v>
      </c>
      <c r="V1371" t="s">
        <v>2521</v>
      </c>
    </row>
    <row r="1372" spans="1:22" ht="15.75" thickBot="1" x14ac:dyDescent="0.3">
      <c r="A1372">
        <v>3511</v>
      </c>
      <c r="B1372" t="s">
        <v>649</v>
      </c>
      <c r="D1372" t="s">
        <v>6</v>
      </c>
      <c r="E1372" s="6" t="s">
        <v>6984</v>
      </c>
      <c r="F1372" s="65">
        <v>27978</v>
      </c>
      <c r="G1372" s="70" t="str">
        <f t="shared" si="85"/>
        <v>06/08/1976</v>
      </c>
      <c r="H1372" s="68" t="str">
        <f t="shared" si="86"/>
        <v>06</v>
      </c>
      <c r="I1372" s="47" t="str">
        <f t="shared" si="88"/>
        <v>08</v>
      </c>
      <c r="J1372" s="47" t="str">
        <f t="shared" si="87"/>
        <v>1976</v>
      </c>
      <c r="K1372" s="47" t="str">
        <f>IFERROR(INDEX(Sheet1!$A$1:$E$2788,MATCH($F1372,Sheet1!$A$1:$A$2788,0),MATCH(K$1,Sheet1!$A$1:$E$1,0)),"")</f>
        <v/>
      </c>
      <c r="L1372" s="50" t="str">
        <f>IFERROR(INDEX(Sheet1!$A$1:$E$2788,MATCH($F1372,Sheet1!$A$1:$A$2788,0),MATCH(L$1,Sheet1!$A$1:$E$1,0)),"")</f>
        <v/>
      </c>
      <c r="M1372" s="25" t="str">
        <f>IFERROR(INDEX(Sheet1!$A$1:$E$2788,MATCH($F1372,Sheet1!$A$1:$A$2788,0),MATCH(M$1,Sheet1!$A$1:$E$1,0)),"")</f>
        <v/>
      </c>
      <c r="N1372" s="25" t="str">
        <f>IFERROR(INDEX(Sheet1!$A$1:$E$2788,MATCH($F1372,Sheet1!$A$1:$A$2788,0),MATCH(N$1,Sheet1!$A$1:$E$1,0)),"")</f>
        <v/>
      </c>
      <c r="O1372" s="44" t="str">
        <f>IFERROR(INDEX(Sheet1!$A$1:$G$2788,MATCH($F1372,Sheet1!$A$1:$A$2788,0),MATCH(O$1,Sheet1!$A$1:$G$1,0)),"")</f>
        <v/>
      </c>
      <c r="P1372" s="50" t="s">
        <v>10217</v>
      </c>
      <c r="Q1372" s="30" t="s">
        <v>9061</v>
      </c>
      <c r="R1372" t="s">
        <v>10340</v>
      </c>
      <c r="S1372" t="s">
        <v>61</v>
      </c>
      <c r="T1372" s="1">
        <v>1160</v>
      </c>
      <c r="U1372" t="s">
        <v>9</v>
      </c>
      <c r="V1372" t="s">
        <v>7732</v>
      </c>
    </row>
    <row r="1373" spans="1:22" ht="15.75" thickBot="1" x14ac:dyDescent="0.3">
      <c r="A1373">
        <v>3640</v>
      </c>
      <c r="B1373" t="s">
        <v>1150</v>
      </c>
      <c r="D1373" t="s">
        <v>1151</v>
      </c>
      <c r="E1373" s="6" t="s">
        <v>4575</v>
      </c>
      <c r="F1373" s="65">
        <v>27978</v>
      </c>
      <c r="G1373" s="70" t="str">
        <f t="shared" si="85"/>
        <v>06/08/1976</v>
      </c>
      <c r="H1373" s="68" t="str">
        <f t="shared" si="86"/>
        <v>06</v>
      </c>
      <c r="I1373" s="47" t="str">
        <f t="shared" si="88"/>
        <v>08</v>
      </c>
      <c r="J1373" s="47" t="str">
        <f t="shared" si="87"/>
        <v>1976</v>
      </c>
      <c r="K1373" s="47" t="str">
        <f>IFERROR(INDEX(Sheet1!$A$1:$E$2788,MATCH($F1373,Sheet1!$A$1:$A$2788,0),MATCH(K$1,Sheet1!$A$1:$E$1,0)),"")</f>
        <v/>
      </c>
      <c r="L1373" s="50" t="str">
        <f>IFERROR(INDEX(Sheet1!$A$1:$E$2788,MATCH($F1373,Sheet1!$A$1:$A$2788,0),MATCH(L$1,Sheet1!$A$1:$E$1,0)),"")</f>
        <v/>
      </c>
      <c r="M1373" s="25" t="str">
        <f>IFERROR(INDEX(Sheet1!$A$1:$E$2788,MATCH($F1373,Sheet1!$A$1:$A$2788,0),MATCH(M$1,Sheet1!$A$1:$E$1,0)),"")</f>
        <v/>
      </c>
      <c r="N1373" s="25" t="str">
        <f>IFERROR(INDEX(Sheet1!$A$1:$E$2788,MATCH($F1373,Sheet1!$A$1:$A$2788,0),MATCH(N$1,Sheet1!$A$1:$E$1,0)),"")</f>
        <v/>
      </c>
      <c r="O1373" s="44" t="str">
        <f>IFERROR(INDEX(Sheet1!$A$1:$G$2788,MATCH($F1373,Sheet1!$A$1:$A$2788,0),MATCH(O$1,Sheet1!$A$1:$G$1,0)),"")</f>
        <v/>
      </c>
      <c r="P1373" s="68" t="s">
        <v>10223</v>
      </c>
      <c r="Q1373" s="30" t="s">
        <v>9255</v>
      </c>
      <c r="R1373" t="s">
        <v>10340</v>
      </c>
      <c r="S1373" t="s">
        <v>61</v>
      </c>
      <c r="U1373" t="s">
        <v>9</v>
      </c>
      <c r="V1373" t="s">
        <v>3344</v>
      </c>
    </row>
    <row r="1374" spans="1:22" ht="15.75" thickBot="1" x14ac:dyDescent="0.3">
      <c r="A1374">
        <v>2789</v>
      </c>
      <c r="B1374" t="s">
        <v>1150</v>
      </c>
      <c r="D1374" t="s">
        <v>81</v>
      </c>
      <c r="E1374" s="6" t="s">
        <v>6296</v>
      </c>
      <c r="F1374" s="65">
        <v>27984</v>
      </c>
      <c r="G1374" s="70" t="str">
        <f t="shared" si="85"/>
        <v>12/08/1976</v>
      </c>
      <c r="H1374" s="68" t="str">
        <f t="shared" si="86"/>
        <v>12</v>
      </c>
      <c r="I1374" s="47" t="str">
        <f t="shared" si="88"/>
        <v>08</v>
      </c>
      <c r="J1374" s="47" t="str">
        <f t="shared" si="87"/>
        <v>1976</v>
      </c>
      <c r="K1374" s="47" t="str">
        <f>IFERROR(INDEX(Sheet1!$A$1:$E$2788,MATCH($F1374,Sheet1!$A$1:$A$2788,0),MATCH(K$1,Sheet1!$A$1:$E$1,0)),"")</f>
        <v/>
      </c>
      <c r="L1374" s="50" t="str">
        <f>IFERROR(INDEX(Sheet1!$A$1:$E$2788,MATCH($F1374,Sheet1!$A$1:$A$2788,0),MATCH(L$1,Sheet1!$A$1:$E$1,0)),"")</f>
        <v/>
      </c>
      <c r="M1374" s="25" t="str">
        <f>IFERROR(INDEX(Sheet1!$A$1:$E$2788,MATCH($F1374,Sheet1!$A$1:$A$2788,0),MATCH(M$1,Sheet1!$A$1:$E$1,0)),"")</f>
        <v/>
      </c>
      <c r="N1374" s="25" t="str">
        <f>IFERROR(INDEX(Sheet1!$A$1:$E$2788,MATCH($F1374,Sheet1!$A$1:$A$2788,0),MATCH(N$1,Sheet1!$A$1:$E$1,0)),"")</f>
        <v/>
      </c>
      <c r="O1374" s="44" t="str">
        <f>IFERROR(INDEX(Sheet1!$A$1:$G$2788,MATCH($F1374,Sheet1!$A$1:$A$2788,0),MATCH(O$1,Sheet1!$A$1:$G$1,0)),"")</f>
        <v/>
      </c>
      <c r="P1374" s="68" t="s">
        <v>10223</v>
      </c>
      <c r="Q1374" s="30" t="s">
        <v>9220</v>
      </c>
      <c r="R1374" t="s">
        <v>10340</v>
      </c>
      <c r="S1374" t="s">
        <v>61</v>
      </c>
      <c r="U1374" t="s">
        <v>9</v>
      </c>
      <c r="V1374" t="s">
        <v>2520</v>
      </c>
    </row>
    <row r="1375" spans="1:22" ht="15.75" thickBot="1" x14ac:dyDescent="0.3">
      <c r="A1375">
        <v>2788</v>
      </c>
      <c r="B1375" t="s">
        <v>1150</v>
      </c>
      <c r="D1375" t="s">
        <v>101</v>
      </c>
      <c r="E1375" s="6" t="s">
        <v>5496</v>
      </c>
      <c r="F1375" s="65">
        <v>27990</v>
      </c>
      <c r="G1375" s="70" t="str">
        <f t="shared" si="85"/>
        <v>18/08/1976</v>
      </c>
      <c r="H1375" s="68" t="str">
        <f t="shared" si="86"/>
        <v>18</v>
      </c>
      <c r="I1375" s="47" t="str">
        <f t="shared" si="88"/>
        <v>08</v>
      </c>
      <c r="J1375" s="47" t="str">
        <f t="shared" si="87"/>
        <v>1976</v>
      </c>
      <c r="K1375" s="47" t="str">
        <f>IFERROR(INDEX(Sheet1!$A$1:$E$2788,MATCH($F1375,Sheet1!$A$1:$A$2788,0),MATCH(K$1,Sheet1!$A$1:$E$1,0)),"")</f>
        <v/>
      </c>
      <c r="L1375" s="50" t="str">
        <f>IFERROR(INDEX(Sheet1!$A$1:$E$2788,MATCH($F1375,Sheet1!$A$1:$A$2788,0),MATCH(L$1,Sheet1!$A$1:$E$1,0)),"")</f>
        <v/>
      </c>
      <c r="M1375" s="25" t="str">
        <f>IFERROR(INDEX(Sheet1!$A$1:$E$2788,MATCH($F1375,Sheet1!$A$1:$A$2788,0),MATCH(M$1,Sheet1!$A$1:$E$1,0)),"")</f>
        <v/>
      </c>
      <c r="N1375" s="25" t="str">
        <f>IFERROR(INDEX(Sheet1!$A$1:$E$2788,MATCH($F1375,Sheet1!$A$1:$A$2788,0),MATCH(N$1,Sheet1!$A$1:$E$1,0)),"")</f>
        <v/>
      </c>
      <c r="O1375" s="44" t="str">
        <f>IFERROR(INDEX(Sheet1!$A$1:$G$2788,MATCH($F1375,Sheet1!$A$1:$A$2788,0),MATCH(O$1,Sheet1!$A$1:$G$1,0)),"")</f>
        <v/>
      </c>
      <c r="P1375" s="68" t="s">
        <v>10223</v>
      </c>
      <c r="Q1375" s="30" t="s">
        <v>8940</v>
      </c>
      <c r="R1375" t="s">
        <v>10340</v>
      </c>
      <c r="S1375" t="s">
        <v>61</v>
      </c>
      <c r="U1375" t="s">
        <v>9</v>
      </c>
      <c r="V1375" t="s">
        <v>2519</v>
      </c>
    </row>
    <row r="1376" spans="1:22" ht="15.75" thickBot="1" x14ac:dyDescent="0.3">
      <c r="A1376">
        <v>2787</v>
      </c>
      <c r="B1376" t="s">
        <v>1150</v>
      </c>
      <c r="D1376" t="s">
        <v>101</v>
      </c>
      <c r="E1376" s="6" t="s">
        <v>6297</v>
      </c>
      <c r="F1376" s="65">
        <v>27998</v>
      </c>
      <c r="G1376" s="70" t="str">
        <f t="shared" si="85"/>
        <v>26/08/1976</v>
      </c>
      <c r="H1376" s="68" t="str">
        <f t="shared" si="86"/>
        <v>26</v>
      </c>
      <c r="I1376" s="47" t="str">
        <f t="shared" si="88"/>
        <v>08</v>
      </c>
      <c r="J1376" s="47" t="str">
        <f t="shared" si="87"/>
        <v>1976</v>
      </c>
      <c r="K1376" s="47" t="str">
        <f>IFERROR(INDEX(Sheet1!$A$1:$E$2788,MATCH($F1376,Sheet1!$A$1:$A$2788,0),MATCH(K$1,Sheet1!$A$1:$E$1,0)),"")</f>
        <v/>
      </c>
      <c r="L1376" s="50" t="str">
        <f>IFERROR(INDEX(Sheet1!$A$1:$E$2788,MATCH($F1376,Sheet1!$A$1:$A$2788,0),MATCH(L$1,Sheet1!$A$1:$E$1,0)),"")</f>
        <v/>
      </c>
      <c r="M1376" s="25" t="str">
        <f>IFERROR(INDEX(Sheet1!$A$1:$E$2788,MATCH($F1376,Sheet1!$A$1:$A$2788,0),MATCH(M$1,Sheet1!$A$1:$E$1,0)),"")</f>
        <v/>
      </c>
      <c r="N1376" s="25" t="str">
        <f>IFERROR(INDEX(Sheet1!$A$1:$E$2788,MATCH($F1376,Sheet1!$A$1:$A$2788,0),MATCH(N$1,Sheet1!$A$1:$E$1,0)),"")</f>
        <v/>
      </c>
      <c r="O1376" s="44" t="str">
        <f>IFERROR(INDEX(Sheet1!$A$1:$G$2788,MATCH($F1376,Sheet1!$A$1:$A$2788,0),MATCH(O$1,Sheet1!$A$1:$G$1,0)),"")</f>
        <v/>
      </c>
      <c r="P1376" s="68" t="s">
        <v>10223</v>
      </c>
      <c r="Q1376" s="30" t="s">
        <v>9015</v>
      </c>
      <c r="R1376" t="s">
        <v>10340</v>
      </c>
      <c r="S1376" t="s">
        <v>61</v>
      </c>
      <c r="U1376" t="s">
        <v>9</v>
      </c>
      <c r="V1376" t="s">
        <v>2518</v>
      </c>
    </row>
    <row r="1377" spans="1:22" ht="15.75" thickBot="1" x14ac:dyDescent="0.3">
      <c r="A1377">
        <v>2786</v>
      </c>
      <c r="B1377" t="s">
        <v>1150</v>
      </c>
      <c r="D1377" t="s">
        <v>56</v>
      </c>
      <c r="E1377" s="6" t="s">
        <v>7128</v>
      </c>
      <c r="F1377" s="65">
        <v>27999</v>
      </c>
      <c r="G1377" s="70" t="str">
        <f t="shared" si="85"/>
        <v>27/08/1976</v>
      </c>
      <c r="H1377" s="68" t="str">
        <f t="shared" si="86"/>
        <v>27</v>
      </c>
      <c r="I1377" s="47" t="str">
        <f t="shared" si="88"/>
        <v>08</v>
      </c>
      <c r="J1377" s="47" t="str">
        <f t="shared" si="87"/>
        <v>1976</v>
      </c>
      <c r="K1377" s="47" t="str">
        <f>IFERROR(INDEX(Sheet1!$A$1:$E$2788,MATCH($F1377,Sheet1!$A$1:$A$2788,0),MATCH(K$1,Sheet1!$A$1:$E$1,0)),"")</f>
        <v/>
      </c>
      <c r="L1377" s="50" t="str">
        <f>IFERROR(INDEX(Sheet1!$A$1:$E$2788,MATCH($F1377,Sheet1!$A$1:$A$2788,0),MATCH(L$1,Sheet1!$A$1:$E$1,0)),"")</f>
        <v/>
      </c>
      <c r="M1377" s="25" t="str">
        <f>IFERROR(INDEX(Sheet1!$A$1:$E$2788,MATCH($F1377,Sheet1!$A$1:$A$2788,0),MATCH(M$1,Sheet1!$A$1:$E$1,0)),"")</f>
        <v/>
      </c>
      <c r="N1377" s="25" t="str">
        <f>IFERROR(INDEX(Sheet1!$A$1:$E$2788,MATCH($F1377,Sheet1!$A$1:$A$2788,0),MATCH(N$1,Sheet1!$A$1:$E$1,0)),"")</f>
        <v/>
      </c>
      <c r="O1377" s="44" t="str">
        <f>IFERROR(INDEX(Sheet1!$A$1:$G$2788,MATCH($F1377,Sheet1!$A$1:$A$2788,0),MATCH(O$1,Sheet1!$A$1:$G$1,0)),"")</f>
        <v/>
      </c>
      <c r="P1377" s="68" t="s">
        <v>10223</v>
      </c>
      <c r="Q1377" s="30" t="s">
        <v>8853</v>
      </c>
      <c r="R1377" t="s">
        <v>10340</v>
      </c>
      <c r="S1377" t="s">
        <v>61</v>
      </c>
      <c r="U1377" t="s">
        <v>9</v>
      </c>
      <c r="V1377" t="s">
        <v>2517</v>
      </c>
    </row>
    <row r="1378" spans="1:22" ht="15.75" thickBot="1" x14ac:dyDescent="0.3">
      <c r="A1378">
        <v>2785</v>
      </c>
      <c r="B1378" t="s">
        <v>1150</v>
      </c>
      <c r="D1378" t="s">
        <v>20</v>
      </c>
      <c r="E1378" s="6" t="s">
        <v>7831</v>
      </c>
      <c r="F1378" s="65">
        <v>28000</v>
      </c>
      <c r="G1378" s="70" t="str">
        <f t="shared" si="85"/>
        <v>28/08/1976</v>
      </c>
      <c r="H1378" s="68" t="str">
        <f t="shared" si="86"/>
        <v>28</v>
      </c>
      <c r="I1378" s="47" t="str">
        <f t="shared" si="88"/>
        <v>08</v>
      </c>
      <c r="J1378" s="47" t="str">
        <f t="shared" si="87"/>
        <v>1976</v>
      </c>
      <c r="K1378" s="47" t="str">
        <f>IFERROR(INDEX(Sheet1!$A$1:$E$2788,MATCH($F1378,Sheet1!$A$1:$A$2788,0),MATCH(K$1,Sheet1!$A$1:$E$1,0)),"")</f>
        <v/>
      </c>
      <c r="L1378" s="50" t="str">
        <f>IFERROR(INDEX(Sheet1!$A$1:$E$2788,MATCH($F1378,Sheet1!$A$1:$A$2788,0),MATCH(L$1,Sheet1!$A$1:$E$1,0)),"")</f>
        <v/>
      </c>
      <c r="M1378" s="25" t="str">
        <f>IFERROR(INDEX(Sheet1!$A$1:$E$2788,MATCH($F1378,Sheet1!$A$1:$A$2788,0),MATCH(M$1,Sheet1!$A$1:$E$1,0)),"")</f>
        <v/>
      </c>
      <c r="N1378" s="25" t="str">
        <f>IFERROR(INDEX(Sheet1!$A$1:$E$2788,MATCH($F1378,Sheet1!$A$1:$A$2788,0),MATCH(N$1,Sheet1!$A$1:$E$1,0)),"")</f>
        <v/>
      </c>
      <c r="O1378" s="44" t="str">
        <f>IFERROR(INDEX(Sheet1!$A$1:$G$2788,MATCH($F1378,Sheet1!$A$1:$A$2788,0),MATCH(O$1,Sheet1!$A$1:$G$1,0)),"")</f>
        <v/>
      </c>
      <c r="P1378" s="68" t="s">
        <v>10223</v>
      </c>
      <c r="Q1378" s="30" t="s">
        <v>8992</v>
      </c>
      <c r="R1378" t="s">
        <v>10340</v>
      </c>
      <c r="S1378" t="s">
        <v>61</v>
      </c>
      <c r="U1378" t="s">
        <v>9</v>
      </c>
      <c r="V1378" t="s">
        <v>2516</v>
      </c>
    </row>
    <row r="1379" spans="1:22" ht="15.75" thickBot="1" x14ac:dyDescent="0.3">
      <c r="A1379">
        <v>2784</v>
      </c>
      <c r="B1379" t="s">
        <v>10</v>
      </c>
      <c r="D1379" t="s">
        <v>7778</v>
      </c>
      <c r="E1379" s="6" t="s">
        <v>4170</v>
      </c>
      <c r="F1379" s="65">
        <v>28002</v>
      </c>
      <c r="G1379" s="70" t="str">
        <f t="shared" si="85"/>
        <v>30/08/1976</v>
      </c>
      <c r="H1379" s="68" t="str">
        <f t="shared" si="86"/>
        <v>30</v>
      </c>
      <c r="I1379" s="47" t="str">
        <f t="shared" si="88"/>
        <v>08</v>
      </c>
      <c r="J1379" s="47" t="str">
        <f t="shared" si="87"/>
        <v>1976</v>
      </c>
      <c r="K1379" s="47" t="str">
        <f>IFERROR(INDEX(Sheet1!$A$1:$E$2788,MATCH($F1379,Sheet1!$A$1:$A$2788,0),MATCH(K$1,Sheet1!$A$1:$E$1,0)),"")</f>
        <v/>
      </c>
      <c r="L1379" s="50" t="str">
        <f>IFERROR(INDEX(Sheet1!$A$1:$E$2788,MATCH($F1379,Sheet1!$A$1:$A$2788,0),MATCH(L$1,Sheet1!$A$1:$E$1,0)),"")</f>
        <v/>
      </c>
      <c r="M1379" s="25" t="str">
        <f>IFERROR(INDEX(Sheet1!$A$1:$E$2788,MATCH($F1379,Sheet1!$A$1:$A$2788,0),MATCH(M$1,Sheet1!$A$1:$E$1,0)),"")</f>
        <v/>
      </c>
      <c r="N1379" s="25" t="str">
        <f>IFERROR(INDEX(Sheet1!$A$1:$E$2788,MATCH($F1379,Sheet1!$A$1:$A$2788,0),MATCH(N$1,Sheet1!$A$1:$E$1,0)),"")</f>
        <v/>
      </c>
      <c r="O1379" s="44" t="str">
        <f>IFERROR(INDEX(Sheet1!$A$1:$G$2788,MATCH($F1379,Sheet1!$A$1:$A$2788,0),MATCH(O$1,Sheet1!$A$1:$G$1,0)),"")</f>
        <v/>
      </c>
      <c r="P1379" s="64" t="s">
        <v>10227</v>
      </c>
      <c r="Q1379" s="30" t="s">
        <v>9121</v>
      </c>
      <c r="R1379" t="s">
        <v>10340</v>
      </c>
      <c r="S1379" t="s">
        <v>61</v>
      </c>
      <c r="U1379" t="s">
        <v>9</v>
      </c>
      <c r="V1379" t="s">
        <v>2515</v>
      </c>
    </row>
    <row r="1380" spans="1:22" ht="15.75" thickBot="1" x14ac:dyDescent="0.3">
      <c r="A1380">
        <v>2783</v>
      </c>
      <c r="B1380" t="s">
        <v>1150</v>
      </c>
      <c r="D1380" t="s">
        <v>81</v>
      </c>
      <c r="E1380" s="6" t="s">
        <v>5497</v>
      </c>
      <c r="F1380" s="65">
        <v>28004</v>
      </c>
      <c r="G1380" s="70" t="str">
        <f t="shared" si="85"/>
        <v>01/09/1976</v>
      </c>
      <c r="H1380" s="68" t="str">
        <f t="shared" si="86"/>
        <v>01</v>
      </c>
      <c r="I1380" s="47" t="str">
        <f t="shared" si="88"/>
        <v>09</v>
      </c>
      <c r="J1380" s="47" t="str">
        <f t="shared" si="87"/>
        <v>1976</v>
      </c>
      <c r="K1380" s="47" t="str">
        <f>IFERROR(INDEX(Sheet1!$A$1:$E$2788,MATCH($F1380,Sheet1!$A$1:$A$2788,0),MATCH(K$1,Sheet1!$A$1:$E$1,0)),"")</f>
        <v/>
      </c>
      <c r="L1380" s="50" t="str">
        <f>IFERROR(INDEX(Sheet1!$A$1:$E$2788,MATCH($F1380,Sheet1!$A$1:$A$2788,0),MATCH(L$1,Sheet1!$A$1:$E$1,0)),"")</f>
        <v/>
      </c>
      <c r="M1380" s="25" t="str">
        <f>IFERROR(INDEX(Sheet1!$A$1:$E$2788,MATCH($F1380,Sheet1!$A$1:$A$2788,0),MATCH(M$1,Sheet1!$A$1:$E$1,0)),"")</f>
        <v/>
      </c>
      <c r="N1380" s="25" t="str">
        <f>IFERROR(INDEX(Sheet1!$A$1:$E$2788,MATCH($F1380,Sheet1!$A$1:$A$2788,0),MATCH(N$1,Sheet1!$A$1:$E$1,0)),"")</f>
        <v/>
      </c>
      <c r="O1380" s="44" t="str">
        <f>IFERROR(INDEX(Sheet1!$A$1:$G$2788,MATCH($F1380,Sheet1!$A$1:$A$2788,0),MATCH(O$1,Sheet1!$A$1:$G$1,0)),"")</f>
        <v/>
      </c>
      <c r="P1380" s="68" t="s">
        <v>10223</v>
      </c>
      <c r="Q1380" s="30" t="s">
        <v>9187</v>
      </c>
      <c r="R1380" t="s">
        <v>10340</v>
      </c>
      <c r="S1380" t="s">
        <v>61</v>
      </c>
      <c r="U1380" t="s">
        <v>174</v>
      </c>
      <c r="V1380" t="s">
        <v>2514</v>
      </c>
    </row>
    <row r="1381" spans="1:22" ht="15.75" thickBot="1" x14ac:dyDescent="0.3">
      <c r="A1381">
        <v>2782</v>
      </c>
      <c r="B1381" t="s">
        <v>1150</v>
      </c>
      <c r="D1381" t="s">
        <v>56</v>
      </c>
      <c r="E1381" s="6" t="s">
        <v>7129</v>
      </c>
      <c r="F1381" s="65">
        <v>28006</v>
      </c>
      <c r="G1381" s="70" t="str">
        <f t="shared" si="85"/>
        <v>03/09/1976</v>
      </c>
      <c r="H1381" s="68" t="str">
        <f t="shared" si="86"/>
        <v>03</v>
      </c>
      <c r="I1381" s="47" t="str">
        <f t="shared" si="88"/>
        <v>09</v>
      </c>
      <c r="J1381" s="47" t="str">
        <f t="shared" si="87"/>
        <v>1976</v>
      </c>
      <c r="K1381" s="47" t="str">
        <f>IFERROR(INDEX(Sheet1!$A$1:$E$2788,MATCH($F1381,Sheet1!$A$1:$A$2788,0),MATCH(K$1,Sheet1!$A$1:$E$1,0)),"")</f>
        <v/>
      </c>
      <c r="L1381" s="50" t="str">
        <f>IFERROR(INDEX(Sheet1!$A$1:$E$2788,MATCH($F1381,Sheet1!$A$1:$A$2788,0),MATCH(L$1,Sheet1!$A$1:$E$1,0)),"")</f>
        <v/>
      </c>
      <c r="M1381" s="25" t="str">
        <f>IFERROR(INDEX(Sheet1!$A$1:$E$2788,MATCH($F1381,Sheet1!$A$1:$A$2788,0),MATCH(M$1,Sheet1!$A$1:$E$1,0)),"")</f>
        <v/>
      </c>
      <c r="N1381" s="25" t="str">
        <f>IFERROR(INDEX(Sheet1!$A$1:$E$2788,MATCH($F1381,Sheet1!$A$1:$A$2788,0),MATCH(N$1,Sheet1!$A$1:$E$1,0)),"")</f>
        <v/>
      </c>
      <c r="O1381" s="44" t="str">
        <f>IFERROR(INDEX(Sheet1!$A$1:$G$2788,MATCH($F1381,Sheet1!$A$1:$A$2788,0),MATCH(O$1,Sheet1!$A$1:$G$1,0)),"")</f>
        <v/>
      </c>
      <c r="P1381" s="68" t="s">
        <v>10223</v>
      </c>
      <c r="Q1381" s="30" t="s">
        <v>9128</v>
      </c>
      <c r="R1381" t="s">
        <v>10319</v>
      </c>
      <c r="S1381" t="s">
        <v>61</v>
      </c>
      <c r="U1381" t="s">
        <v>9</v>
      </c>
      <c r="V1381" t="s">
        <v>2513</v>
      </c>
    </row>
    <row r="1382" spans="1:22" ht="15.75" thickBot="1" x14ac:dyDescent="0.3">
      <c r="A1382">
        <v>2780</v>
      </c>
      <c r="B1382" t="s">
        <v>1962</v>
      </c>
      <c r="D1382" t="s">
        <v>932</v>
      </c>
      <c r="E1382" s="6" t="s">
        <v>5499</v>
      </c>
      <c r="F1382" s="65">
        <v>28018</v>
      </c>
      <c r="G1382" s="70" t="str">
        <f t="shared" si="85"/>
        <v>15/09/1976</v>
      </c>
      <c r="H1382" s="68" t="str">
        <f t="shared" si="86"/>
        <v>15</v>
      </c>
      <c r="I1382" s="47" t="str">
        <f t="shared" si="88"/>
        <v>09</v>
      </c>
      <c r="J1382" s="47" t="str">
        <f t="shared" si="87"/>
        <v>1976</v>
      </c>
      <c r="K1382" s="47" t="str">
        <f>IFERROR(INDEX(Sheet1!$A$1:$E$2788,MATCH($F1382,Sheet1!$A$1:$A$2788,0),MATCH(K$1,Sheet1!$A$1:$E$1,0)),"")</f>
        <v/>
      </c>
      <c r="L1382" s="50" t="str">
        <f>IFERROR(INDEX(Sheet1!$A$1:$E$2788,MATCH($F1382,Sheet1!$A$1:$A$2788,0),MATCH(L$1,Sheet1!$A$1:$E$1,0)),"")</f>
        <v/>
      </c>
      <c r="M1382" s="25" t="str">
        <f>IFERROR(INDEX(Sheet1!$A$1:$E$2788,MATCH($F1382,Sheet1!$A$1:$A$2788,0),MATCH(M$1,Sheet1!$A$1:$E$1,0)),"")</f>
        <v/>
      </c>
      <c r="N1382" s="25" t="str">
        <f>IFERROR(INDEX(Sheet1!$A$1:$E$2788,MATCH($F1382,Sheet1!$A$1:$A$2788,0),MATCH(N$1,Sheet1!$A$1:$E$1,0)),"")</f>
        <v/>
      </c>
      <c r="O1382" s="44" t="str">
        <f>IFERROR(INDEX(Sheet1!$A$1:$G$2788,MATCH($F1382,Sheet1!$A$1:$A$2788,0),MATCH(O$1,Sheet1!$A$1:$G$1,0)),"")</f>
        <v/>
      </c>
      <c r="P1382" s="50" t="s">
        <v>10217</v>
      </c>
      <c r="Q1382" s="30" t="s">
        <v>9532</v>
      </c>
      <c r="R1382" t="s">
        <v>10340</v>
      </c>
      <c r="S1382" t="s">
        <v>61</v>
      </c>
      <c r="U1382" t="s">
        <v>9</v>
      </c>
      <c r="V1382" t="s">
        <v>2511</v>
      </c>
    </row>
    <row r="1383" spans="1:22" ht="15.75" thickBot="1" x14ac:dyDescent="0.3">
      <c r="A1383">
        <v>2781</v>
      </c>
      <c r="B1383" t="s">
        <v>1150</v>
      </c>
      <c r="D1383" t="s">
        <v>140</v>
      </c>
      <c r="E1383" s="6" t="s">
        <v>5498</v>
      </c>
      <c r="F1383" s="65">
        <v>28018</v>
      </c>
      <c r="G1383" s="70" t="str">
        <f t="shared" si="85"/>
        <v>15/09/1976</v>
      </c>
      <c r="H1383" s="68" t="str">
        <f t="shared" si="86"/>
        <v>15</v>
      </c>
      <c r="I1383" s="47" t="str">
        <f t="shared" si="88"/>
        <v>09</v>
      </c>
      <c r="J1383" s="47" t="str">
        <f t="shared" si="87"/>
        <v>1976</v>
      </c>
      <c r="K1383" s="47" t="str">
        <f>IFERROR(INDEX(Sheet1!$A$1:$E$2788,MATCH($F1383,Sheet1!$A$1:$A$2788,0),MATCH(K$1,Sheet1!$A$1:$E$1,0)),"")</f>
        <v/>
      </c>
      <c r="L1383" s="50" t="str">
        <f>IFERROR(INDEX(Sheet1!$A$1:$E$2788,MATCH($F1383,Sheet1!$A$1:$A$2788,0),MATCH(L$1,Sheet1!$A$1:$E$1,0)),"")</f>
        <v/>
      </c>
      <c r="M1383" s="25" t="str">
        <f>IFERROR(INDEX(Sheet1!$A$1:$E$2788,MATCH($F1383,Sheet1!$A$1:$A$2788,0),MATCH(M$1,Sheet1!$A$1:$E$1,0)),"")</f>
        <v/>
      </c>
      <c r="N1383" s="25" t="str">
        <f>IFERROR(INDEX(Sheet1!$A$1:$E$2788,MATCH($F1383,Sheet1!$A$1:$A$2788,0),MATCH(N$1,Sheet1!$A$1:$E$1,0)),"")</f>
        <v/>
      </c>
      <c r="O1383" s="44" t="str">
        <f>IFERROR(INDEX(Sheet1!$A$1:$G$2788,MATCH($F1383,Sheet1!$A$1:$A$2788,0),MATCH(O$1,Sheet1!$A$1:$G$1,0)),"")</f>
        <v/>
      </c>
      <c r="P1383" s="68" t="s">
        <v>10223</v>
      </c>
      <c r="Q1383" s="30" t="s">
        <v>9531</v>
      </c>
      <c r="R1383" t="s">
        <v>10340</v>
      </c>
      <c r="S1383" t="s">
        <v>61</v>
      </c>
      <c r="U1383" t="s">
        <v>9</v>
      </c>
      <c r="V1383" t="s">
        <v>2512</v>
      </c>
    </row>
    <row r="1384" spans="1:22" ht="15.75" thickBot="1" x14ac:dyDescent="0.3">
      <c r="A1384">
        <v>2779</v>
      </c>
      <c r="B1384" t="s">
        <v>1150</v>
      </c>
      <c r="D1384" t="s">
        <v>81</v>
      </c>
      <c r="E1384" s="6" t="s">
        <v>4735</v>
      </c>
      <c r="F1384" s="65">
        <v>28024</v>
      </c>
      <c r="G1384" s="70" t="str">
        <f t="shared" si="85"/>
        <v>21/09/1976</v>
      </c>
      <c r="H1384" s="68" t="str">
        <f t="shared" si="86"/>
        <v>21</v>
      </c>
      <c r="I1384" s="47" t="str">
        <f t="shared" si="88"/>
        <v>09</v>
      </c>
      <c r="J1384" s="47" t="str">
        <f t="shared" si="87"/>
        <v>1976</v>
      </c>
      <c r="K1384" s="47" t="str">
        <f>IFERROR(INDEX(Sheet1!$A$1:$E$2788,MATCH($F1384,Sheet1!$A$1:$A$2788,0),MATCH(K$1,Sheet1!$A$1:$E$1,0)),"")</f>
        <v/>
      </c>
      <c r="L1384" s="50" t="str">
        <f>IFERROR(INDEX(Sheet1!$A$1:$E$2788,MATCH($F1384,Sheet1!$A$1:$A$2788,0),MATCH(L$1,Sheet1!$A$1:$E$1,0)),"")</f>
        <v/>
      </c>
      <c r="M1384" s="25" t="str">
        <f>IFERROR(INDEX(Sheet1!$A$1:$E$2788,MATCH($F1384,Sheet1!$A$1:$A$2788,0),MATCH(M$1,Sheet1!$A$1:$E$1,0)),"")</f>
        <v/>
      </c>
      <c r="N1384" s="25" t="str">
        <f>IFERROR(INDEX(Sheet1!$A$1:$E$2788,MATCH($F1384,Sheet1!$A$1:$A$2788,0),MATCH(N$1,Sheet1!$A$1:$E$1,0)),"")</f>
        <v/>
      </c>
      <c r="O1384" s="44" t="str">
        <f>IFERROR(INDEX(Sheet1!$A$1:$G$2788,MATCH($F1384,Sheet1!$A$1:$A$2788,0),MATCH(O$1,Sheet1!$A$1:$G$1,0)),"")</f>
        <v/>
      </c>
      <c r="P1384" s="68" t="s">
        <v>10223</v>
      </c>
      <c r="Q1384" s="30" t="s">
        <v>8863</v>
      </c>
      <c r="R1384" t="s">
        <v>10340</v>
      </c>
      <c r="S1384" t="s">
        <v>61</v>
      </c>
      <c r="U1384" t="s">
        <v>9</v>
      </c>
      <c r="V1384" t="s">
        <v>2510</v>
      </c>
    </row>
    <row r="1385" spans="1:22" ht="15.75" thickBot="1" x14ac:dyDescent="0.3">
      <c r="A1385">
        <v>2778</v>
      </c>
      <c r="B1385" t="s">
        <v>1150</v>
      </c>
      <c r="D1385" t="s">
        <v>20</v>
      </c>
      <c r="E1385" s="6" t="s">
        <v>5500</v>
      </c>
      <c r="F1385" s="65">
        <v>28025</v>
      </c>
      <c r="G1385" s="70" t="str">
        <f t="shared" si="85"/>
        <v>22/09/1976</v>
      </c>
      <c r="H1385" s="68" t="str">
        <f t="shared" si="86"/>
        <v>22</v>
      </c>
      <c r="I1385" s="47" t="str">
        <f t="shared" si="88"/>
        <v>09</v>
      </c>
      <c r="J1385" s="47" t="str">
        <f t="shared" si="87"/>
        <v>1976</v>
      </c>
      <c r="K1385" s="47" t="str">
        <f>IFERROR(INDEX(Sheet1!$A$1:$E$2788,MATCH($F1385,Sheet1!$A$1:$A$2788,0),MATCH(K$1,Sheet1!$A$1:$E$1,0)),"")</f>
        <v/>
      </c>
      <c r="L1385" s="50" t="str">
        <f>IFERROR(INDEX(Sheet1!$A$1:$E$2788,MATCH($F1385,Sheet1!$A$1:$A$2788,0),MATCH(L$1,Sheet1!$A$1:$E$1,0)),"")</f>
        <v/>
      </c>
      <c r="M1385" s="25" t="str">
        <f>IFERROR(INDEX(Sheet1!$A$1:$E$2788,MATCH($F1385,Sheet1!$A$1:$A$2788,0),MATCH(M$1,Sheet1!$A$1:$E$1,0)),"")</f>
        <v/>
      </c>
      <c r="N1385" s="25" t="str">
        <f>IFERROR(INDEX(Sheet1!$A$1:$E$2788,MATCH($F1385,Sheet1!$A$1:$A$2788,0),MATCH(N$1,Sheet1!$A$1:$E$1,0)),"")</f>
        <v/>
      </c>
      <c r="O1385" s="44" t="str">
        <f>IFERROR(INDEX(Sheet1!$A$1:$G$2788,MATCH($F1385,Sheet1!$A$1:$A$2788,0),MATCH(O$1,Sheet1!$A$1:$G$1,0)),"")</f>
        <v/>
      </c>
      <c r="P1385" s="68" t="s">
        <v>10223</v>
      </c>
      <c r="Q1385" s="30" t="s">
        <v>8940</v>
      </c>
      <c r="R1385" t="s">
        <v>10340</v>
      </c>
      <c r="S1385" t="s">
        <v>61</v>
      </c>
      <c r="U1385" t="s">
        <v>9</v>
      </c>
      <c r="V1385" t="s">
        <v>2509</v>
      </c>
    </row>
    <row r="1386" spans="1:22" ht="15.75" thickBot="1" x14ac:dyDescent="0.3">
      <c r="A1386">
        <v>2777</v>
      </c>
      <c r="B1386" t="s">
        <v>1150</v>
      </c>
      <c r="D1386" t="s">
        <v>81</v>
      </c>
      <c r="E1386" s="6" t="s">
        <v>7130</v>
      </c>
      <c r="F1386" s="65">
        <v>28027</v>
      </c>
      <c r="G1386" s="70" t="str">
        <f t="shared" si="85"/>
        <v>24/09/1976</v>
      </c>
      <c r="H1386" s="68" t="str">
        <f t="shared" si="86"/>
        <v>24</v>
      </c>
      <c r="I1386" s="47" t="str">
        <f t="shared" si="88"/>
        <v>09</v>
      </c>
      <c r="J1386" s="47" t="str">
        <f t="shared" si="87"/>
        <v>1976</v>
      </c>
      <c r="K1386" s="47" t="str">
        <f>IFERROR(INDEX(Sheet1!$A$1:$E$2788,MATCH($F1386,Sheet1!$A$1:$A$2788,0),MATCH(K$1,Sheet1!$A$1:$E$1,0)),"")</f>
        <v/>
      </c>
      <c r="L1386" s="50" t="str">
        <f>IFERROR(INDEX(Sheet1!$A$1:$E$2788,MATCH($F1386,Sheet1!$A$1:$A$2788,0),MATCH(L$1,Sheet1!$A$1:$E$1,0)),"")</f>
        <v/>
      </c>
      <c r="M1386" s="25" t="str">
        <f>IFERROR(INDEX(Sheet1!$A$1:$E$2788,MATCH($F1386,Sheet1!$A$1:$A$2788,0),MATCH(M$1,Sheet1!$A$1:$E$1,0)),"")</f>
        <v/>
      </c>
      <c r="N1386" s="25" t="str">
        <f>IFERROR(INDEX(Sheet1!$A$1:$E$2788,MATCH($F1386,Sheet1!$A$1:$A$2788,0),MATCH(N$1,Sheet1!$A$1:$E$1,0)),"")</f>
        <v/>
      </c>
      <c r="O1386" s="44" t="str">
        <f>IFERROR(INDEX(Sheet1!$A$1:$G$2788,MATCH($F1386,Sheet1!$A$1:$A$2788,0),MATCH(O$1,Sheet1!$A$1:$G$1,0)),"")</f>
        <v/>
      </c>
      <c r="P1386" s="68" t="s">
        <v>10223</v>
      </c>
      <c r="Q1386" s="30" t="s">
        <v>8827</v>
      </c>
      <c r="R1386" t="s">
        <v>10340</v>
      </c>
      <c r="S1386" t="s">
        <v>61</v>
      </c>
      <c r="U1386" t="s">
        <v>9</v>
      </c>
      <c r="V1386" t="s">
        <v>2508</v>
      </c>
    </row>
    <row r="1387" spans="1:22" ht="15.75" thickBot="1" x14ac:dyDescent="0.3">
      <c r="A1387">
        <v>2776</v>
      </c>
      <c r="B1387" t="s">
        <v>1150</v>
      </c>
      <c r="D1387" t="s">
        <v>1601</v>
      </c>
      <c r="E1387" s="6" t="s">
        <v>5501</v>
      </c>
      <c r="F1387" s="65">
        <v>28032</v>
      </c>
      <c r="G1387" s="70" t="str">
        <f t="shared" si="85"/>
        <v>29/09/1976</v>
      </c>
      <c r="H1387" s="68" t="str">
        <f t="shared" si="86"/>
        <v>29</v>
      </c>
      <c r="I1387" s="47" t="str">
        <f t="shared" si="88"/>
        <v>09</v>
      </c>
      <c r="J1387" s="47" t="str">
        <f t="shared" si="87"/>
        <v>1976</v>
      </c>
      <c r="K1387" s="47" t="str">
        <f>IFERROR(INDEX(Sheet1!$A$1:$E$2788,MATCH($F1387,Sheet1!$A$1:$A$2788,0),MATCH(K$1,Sheet1!$A$1:$E$1,0)),"")</f>
        <v/>
      </c>
      <c r="L1387" s="50" t="str">
        <f>IFERROR(INDEX(Sheet1!$A$1:$E$2788,MATCH($F1387,Sheet1!$A$1:$A$2788,0),MATCH(L$1,Sheet1!$A$1:$E$1,0)),"")</f>
        <v/>
      </c>
      <c r="M1387" s="25" t="str">
        <f>IFERROR(INDEX(Sheet1!$A$1:$E$2788,MATCH($F1387,Sheet1!$A$1:$A$2788,0),MATCH(M$1,Sheet1!$A$1:$E$1,0)),"")</f>
        <v/>
      </c>
      <c r="N1387" s="25" t="str">
        <f>IFERROR(INDEX(Sheet1!$A$1:$E$2788,MATCH($F1387,Sheet1!$A$1:$A$2788,0),MATCH(N$1,Sheet1!$A$1:$E$1,0)),"")</f>
        <v/>
      </c>
      <c r="O1387" s="44" t="str">
        <f>IFERROR(INDEX(Sheet1!$A$1:$G$2788,MATCH($F1387,Sheet1!$A$1:$A$2788,0),MATCH(O$1,Sheet1!$A$1:$G$1,0)),"")</f>
        <v/>
      </c>
      <c r="P1387" s="68" t="s">
        <v>10223</v>
      </c>
      <c r="Q1387" s="30" t="s">
        <v>9244</v>
      </c>
      <c r="R1387" t="s">
        <v>10340</v>
      </c>
      <c r="S1387" t="s">
        <v>61</v>
      </c>
      <c r="U1387" t="s">
        <v>9</v>
      </c>
      <c r="V1387" t="s">
        <v>2507</v>
      </c>
    </row>
    <row r="1388" spans="1:22" ht="15.75" thickBot="1" x14ac:dyDescent="0.3">
      <c r="A1388">
        <v>2775</v>
      </c>
      <c r="B1388" t="s">
        <v>1150</v>
      </c>
      <c r="D1388" t="s">
        <v>56</v>
      </c>
      <c r="E1388" s="6" t="s">
        <v>4171</v>
      </c>
      <c r="F1388" s="65">
        <v>28037</v>
      </c>
      <c r="G1388" s="70" t="str">
        <f t="shared" si="85"/>
        <v>04/10/1976</v>
      </c>
      <c r="H1388" s="68" t="str">
        <f t="shared" si="86"/>
        <v>04</v>
      </c>
      <c r="I1388" s="47" t="str">
        <f t="shared" si="88"/>
        <v>10</v>
      </c>
      <c r="J1388" s="47" t="str">
        <f t="shared" si="87"/>
        <v>1976</v>
      </c>
      <c r="K1388" s="47" t="str">
        <f>IFERROR(INDEX(Sheet1!$A$1:$E$2788,MATCH($F1388,Sheet1!$A$1:$A$2788,0),MATCH(K$1,Sheet1!$A$1:$E$1,0)),"")</f>
        <v/>
      </c>
      <c r="L1388" s="50" t="str">
        <f>IFERROR(INDEX(Sheet1!$A$1:$E$2788,MATCH($F1388,Sheet1!$A$1:$A$2788,0),MATCH(L$1,Sheet1!$A$1:$E$1,0)),"")</f>
        <v/>
      </c>
      <c r="M1388" s="25" t="str">
        <f>IFERROR(INDEX(Sheet1!$A$1:$E$2788,MATCH($F1388,Sheet1!$A$1:$A$2788,0),MATCH(M$1,Sheet1!$A$1:$E$1,0)),"")</f>
        <v/>
      </c>
      <c r="N1388" s="25" t="str">
        <f>IFERROR(INDEX(Sheet1!$A$1:$E$2788,MATCH($F1388,Sheet1!$A$1:$A$2788,0),MATCH(N$1,Sheet1!$A$1:$E$1,0)),"")</f>
        <v/>
      </c>
      <c r="O1388" s="44" t="str">
        <f>IFERROR(INDEX(Sheet1!$A$1:$G$2788,MATCH($F1388,Sheet1!$A$1:$A$2788,0),MATCH(O$1,Sheet1!$A$1:$G$1,0)),"")</f>
        <v/>
      </c>
      <c r="P1388" s="68" t="s">
        <v>10223</v>
      </c>
      <c r="Q1388" s="30" t="s">
        <v>9015</v>
      </c>
      <c r="R1388" t="s">
        <v>10340</v>
      </c>
      <c r="S1388" t="s">
        <v>61</v>
      </c>
      <c r="U1388" t="s">
        <v>33</v>
      </c>
      <c r="V1388" t="s">
        <v>2506</v>
      </c>
    </row>
    <row r="1389" spans="1:22" ht="15.75" thickBot="1" x14ac:dyDescent="0.3">
      <c r="A1389">
        <v>2774</v>
      </c>
      <c r="B1389" t="s">
        <v>1150</v>
      </c>
      <c r="D1389" t="s">
        <v>20</v>
      </c>
      <c r="E1389" s="6" t="s">
        <v>8613</v>
      </c>
      <c r="F1389" s="65">
        <v>28043</v>
      </c>
      <c r="G1389" s="70" t="str">
        <f t="shared" si="85"/>
        <v>10/10/1976</v>
      </c>
      <c r="H1389" s="68" t="str">
        <f t="shared" si="86"/>
        <v>10</v>
      </c>
      <c r="I1389" s="47" t="str">
        <f t="shared" si="88"/>
        <v>10</v>
      </c>
      <c r="J1389" s="47" t="str">
        <f t="shared" si="87"/>
        <v>1976</v>
      </c>
      <c r="K1389" s="47" t="str">
        <f>IFERROR(INDEX(Sheet1!$A$1:$E$2788,MATCH($F1389,Sheet1!$A$1:$A$2788,0),MATCH(K$1,Sheet1!$A$1:$E$1,0)),"")</f>
        <v/>
      </c>
      <c r="L1389" s="50" t="str">
        <f>IFERROR(INDEX(Sheet1!$A$1:$E$2788,MATCH($F1389,Sheet1!$A$1:$A$2788,0),MATCH(L$1,Sheet1!$A$1:$E$1,0)),"")</f>
        <v/>
      </c>
      <c r="M1389" s="25" t="str">
        <f>IFERROR(INDEX(Sheet1!$A$1:$E$2788,MATCH($F1389,Sheet1!$A$1:$A$2788,0),MATCH(M$1,Sheet1!$A$1:$E$1,0)),"")</f>
        <v/>
      </c>
      <c r="N1389" s="25" t="str">
        <f>IFERROR(INDEX(Sheet1!$A$1:$E$2788,MATCH($F1389,Sheet1!$A$1:$A$2788,0),MATCH(N$1,Sheet1!$A$1:$E$1,0)),"")</f>
        <v/>
      </c>
      <c r="O1389" s="44" t="str">
        <f>IFERROR(INDEX(Sheet1!$A$1:$G$2788,MATCH($F1389,Sheet1!$A$1:$A$2788,0),MATCH(O$1,Sheet1!$A$1:$G$1,0)),"")</f>
        <v/>
      </c>
      <c r="P1389" s="68" t="s">
        <v>10223</v>
      </c>
      <c r="Q1389" s="30" t="s">
        <v>9533</v>
      </c>
      <c r="R1389" t="s">
        <v>10340</v>
      </c>
      <c r="S1389" t="s">
        <v>61</v>
      </c>
      <c r="U1389" t="s">
        <v>9</v>
      </c>
      <c r="V1389" t="s">
        <v>2505</v>
      </c>
    </row>
    <row r="1390" spans="1:22" ht="15.75" thickBot="1" x14ac:dyDescent="0.3">
      <c r="A1390">
        <v>2773</v>
      </c>
      <c r="B1390" t="s">
        <v>1150</v>
      </c>
      <c r="D1390" t="s">
        <v>140</v>
      </c>
      <c r="E1390" s="6" t="s">
        <v>6298</v>
      </c>
      <c r="F1390" s="65">
        <v>28047</v>
      </c>
      <c r="G1390" s="70" t="str">
        <f t="shared" si="85"/>
        <v>14/10/1976</v>
      </c>
      <c r="H1390" s="68" t="str">
        <f t="shared" si="86"/>
        <v>14</v>
      </c>
      <c r="I1390" s="47" t="str">
        <f t="shared" si="88"/>
        <v>10</v>
      </c>
      <c r="J1390" s="47" t="str">
        <f t="shared" si="87"/>
        <v>1976</v>
      </c>
      <c r="K1390" s="47" t="str">
        <f>IFERROR(INDEX(Sheet1!$A$1:$E$2788,MATCH($F1390,Sheet1!$A$1:$A$2788,0),MATCH(K$1,Sheet1!$A$1:$E$1,0)),"")</f>
        <v/>
      </c>
      <c r="L1390" s="50" t="str">
        <f>IFERROR(INDEX(Sheet1!$A$1:$E$2788,MATCH($F1390,Sheet1!$A$1:$A$2788,0),MATCH(L$1,Sheet1!$A$1:$E$1,0)),"")</f>
        <v/>
      </c>
      <c r="M1390" s="25" t="str">
        <f>IFERROR(INDEX(Sheet1!$A$1:$E$2788,MATCH($F1390,Sheet1!$A$1:$A$2788,0),MATCH(M$1,Sheet1!$A$1:$E$1,0)),"")</f>
        <v/>
      </c>
      <c r="N1390" s="25" t="str">
        <f>IFERROR(INDEX(Sheet1!$A$1:$E$2788,MATCH($F1390,Sheet1!$A$1:$A$2788,0),MATCH(N$1,Sheet1!$A$1:$E$1,0)),"")</f>
        <v/>
      </c>
      <c r="O1390" s="44" t="str">
        <f>IFERROR(INDEX(Sheet1!$A$1:$G$2788,MATCH($F1390,Sheet1!$A$1:$A$2788,0),MATCH(O$1,Sheet1!$A$1:$G$1,0)),"")</f>
        <v/>
      </c>
      <c r="P1390" s="68" t="s">
        <v>10223</v>
      </c>
      <c r="Q1390" s="30" t="s">
        <v>9534</v>
      </c>
      <c r="R1390" t="s">
        <v>10340</v>
      </c>
      <c r="S1390" t="s">
        <v>61</v>
      </c>
      <c r="U1390" t="s">
        <v>9</v>
      </c>
      <c r="V1390" t="s">
        <v>2504</v>
      </c>
    </row>
    <row r="1391" spans="1:22" ht="15.75" thickBot="1" x14ac:dyDescent="0.3">
      <c r="A1391">
        <v>2772</v>
      </c>
      <c r="B1391" t="s">
        <v>1150</v>
      </c>
      <c r="D1391" t="s">
        <v>81</v>
      </c>
      <c r="E1391" s="6" t="s">
        <v>7131</v>
      </c>
      <c r="F1391" s="65">
        <v>28048</v>
      </c>
      <c r="G1391" s="70" t="str">
        <f t="shared" si="85"/>
        <v>15/10/1976</v>
      </c>
      <c r="H1391" s="68" t="str">
        <f t="shared" si="86"/>
        <v>15</v>
      </c>
      <c r="I1391" s="47" t="str">
        <f t="shared" si="88"/>
        <v>10</v>
      </c>
      <c r="J1391" s="47" t="str">
        <f t="shared" si="87"/>
        <v>1976</v>
      </c>
      <c r="K1391" s="47" t="str">
        <f>IFERROR(INDEX(Sheet1!$A$1:$E$2788,MATCH($F1391,Sheet1!$A$1:$A$2788,0),MATCH(K$1,Sheet1!$A$1:$E$1,0)),"")</f>
        <v/>
      </c>
      <c r="L1391" s="50" t="str">
        <f>IFERROR(INDEX(Sheet1!$A$1:$E$2788,MATCH($F1391,Sheet1!$A$1:$A$2788,0),MATCH(L$1,Sheet1!$A$1:$E$1,0)),"")</f>
        <v/>
      </c>
      <c r="M1391" s="25" t="str">
        <f>IFERROR(INDEX(Sheet1!$A$1:$E$2788,MATCH($F1391,Sheet1!$A$1:$A$2788,0),MATCH(M$1,Sheet1!$A$1:$E$1,0)),"")</f>
        <v/>
      </c>
      <c r="N1391" s="25" t="str">
        <f>IFERROR(INDEX(Sheet1!$A$1:$E$2788,MATCH($F1391,Sheet1!$A$1:$A$2788,0),MATCH(N$1,Sheet1!$A$1:$E$1,0)),"")</f>
        <v/>
      </c>
      <c r="O1391" s="44" t="str">
        <f>IFERROR(INDEX(Sheet1!$A$1:$G$2788,MATCH($F1391,Sheet1!$A$1:$A$2788,0),MATCH(O$1,Sheet1!$A$1:$G$1,0)),"")</f>
        <v/>
      </c>
      <c r="P1391" s="68" t="s">
        <v>10223</v>
      </c>
      <c r="Q1391" s="30" t="s">
        <v>9535</v>
      </c>
      <c r="R1391" t="s">
        <v>10340</v>
      </c>
      <c r="S1391" t="s">
        <v>61</v>
      </c>
      <c r="U1391" t="s">
        <v>9</v>
      </c>
      <c r="V1391" t="s">
        <v>2503</v>
      </c>
    </row>
    <row r="1392" spans="1:22" ht="15.75" thickBot="1" x14ac:dyDescent="0.3">
      <c r="A1392">
        <v>2771</v>
      </c>
      <c r="B1392" t="s">
        <v>1150</v>
      </c>
      <c r="D1392" t="s">
        <v>1685</v>
      </c>
      <c r="E1392" s="6" t="s">
        <v>8614</v>
      </c>
      <c r="F1392" s="65">
        <v>28050</v>
      </c>
      <c r="G1392" s="70" t="str">
        <f t="shared" si="85"/>
        <v>17/10/1976</v>
      </c>
      <c r="H1392" s="68" t="str">
        <f t="shared" si="86"/>
        <v>17</v>
      </c>
      <c r="I1392" s="47" t="str">
        <f t="shared" si="88"/>
        <v>10</v>
      </c>
      <c r="J1392" s="47" t="str">
        <f t="shared" si="87"/>
        <v>1976</v>
      </c>
      <c r="K1392" s="47" t="str">
        <f>IFERROR(INDEX(Sheet1!$A$1:$E$2788,MATCH($F1392,Sheet1!$A$1:$A$2788,0),MATCH(K$1,Sheet1!$A$1:$E$1,0)),"")</f>
        <v/>
      </c>
      <c r="L1392" s="50" t="str">
        <f>IFERROR(INDEX(Sheet1!$A$1:$E$2788,MATCH($F1392,Sheet1!$A$1:$A$2788,0),MATCH(L$1,Sheet1!$A$1:$E$1,0)),"")</f>
        <v/>
      </c>
      <c r="M1392" s="25" t="str">
        <f>IFERROR(INDEX(Sheet1!$A$1:$E$2788,MATCH($F1392,Sheet1!$A$1:$A$2788,0),MATCH(M$1,Sheet1!$A$1:$E$1,0)),"")</f>
        <v/>
      </c>
      <c r="N1392" s="25" t="str">
        <f>IFERROR(INDEX(Sheet1!$A$1:$E$2788,MATCH($F1392,Sheet1!$A$1:$A$2788,0),MATCH(N$1,Sheet1!$A$1:$E$1,0)),"")</f>
        <v/>
      </c>
      <c r="O1392" s="44" t="str">
        <f>IFERROR(INDEX(Sheet1!$A$1:$G$2788,MATCH($F1392,Sheet1!$A$1:$A$2788,0),MATCH(O$1,Sheet1!$A$1:$G$1,0)),"")</f>
        <v/>
      </c>
      <c r="P1392" s="68" t="s">
        <v>10223</v>
      </c>
      <c r="Q1392" s="30" t="s">
        <v>9201</v>
      </c>
      <c r="R1392" t="s">
        <v>10319</v>
      </c>
      <c r="S1392" t="s">
        <v>61</v>
      </c>
      <c r="U1392" t="s">
        <v>9</v>
      </c>
      <c r="V1392" t="s">
        <v>2502</v>
      </c>
    </row>
    <row r="1393" spans="1:22" ht="15.75" thickBot="1" x14ac:dyDescent="0.3">
      <c r="A1393">
        <v>2770</v>
      </c>
      <c r="B1393" t="s">
        <v>1150</v>
      </c>
      <c r="D1393" t="s">
        <v>1685</v>
      </c>
      <c r="E1393" s="6" t="s">
        <v>6299</v>
      </c>
      <c r="F1393" s="65">
        <v>28054</v>
      </c>
      <c r="G1393" s="70" t="str">
        <f t="shared" si="85"/>
        <v>21/10/1976</v>
      </c>
      <c r="H1393" s="68" t="str">
        <f t="shared" si="86"/>
        <v>21</v>
      </c>
      <c r="I1393" s="47" t="str">
        <f t="shared" si="88"/>
        <v>10</v>
      </c>
      <c r="J1393" s="47" t="str">
        <f t="shared" si="87"/>
        <v>1976</v>
      </c>
      <c r="K1393" s="47" t="str">
        <f>IFERROR(INDEX(Sheet1!$A$1:$E$2788,MATCH($F1393,Sheet1!$A$1:$A$2788,0),MATCH(K$1,Sheet1!$A$1:$E$1,0)),"")</f>
        <v/>
      </c>
      <c r="L1393" s="50" t="str">
        <f>IFERROR(INDEX(Sheet1!$A$1:$E$2788,MATCH($F1393,Sheet1!$A$1:$A$2788,0),MATCH(L$1,Sheet1!$A$1:$E$1,0)),"")</f>
        <v/>
      </c>
      <c r="M1393" s="25" t="str">
        <f>IFERROR(INDEX(Sheet1!$A$1:$E$2788,MATCH($F1393,Sheet1!$A$1:$A$2788,0),MATCH(M$1,Sheet1!$A$1:$E$1,0)),"")</f>
        <v/>
      </c>
      <c r="N1393" s="25" t="str">
        <f>IFERROR(INDEX(Sheet1!$A$1:$E$2788,MATCH($F1393,Sheet1!$A$1:$A$2788,0),MATCH(N$1,Sheet1!$A$1:$E$1,0)),"")</f>
        <v/>
      </c>
      <c r="O1393" s="44" t="str">
        <f>IFERROR(INDEX(Sheet1!$A$1:$G$2788,MATCH($F1393,Sheet1!$A$1:$A$2788,0),MATCH(O$1,Sheet1!$A$1:$G$1,0)),"")</f>
        <v/>
      </c>
      <c r="P1393" s="68" t="s">
        <v>10223</v>
      </c>
      <c r="Q1393" s="30" t="s">
        <v>9536</v>
      </c>
      <c r="R1393" t="s">
        <v>10340</v>
      </c>
      <c r="S1393" t="s">
        <v>61</v>
      </c>
      <c r="U1393" t="s">
        <v>9</v>
      </c>
      <c r="V1393" t="s">
        <v>2501</v>
      </c>
    </row>
    <row r="1394" spans="1:22" ht="15.75" thickBot="1" x14ac:dyDescent="0.3">
      <c r="A1394">
        <v>2769</v>
      </c>
      <c r="B1394" t="s">
        <v>1150</v>
      </c>
      <c r="D1394" t="s">
        <v>56</v>
      </c>
      <c r="E1394" s="6" t="s">
        <v>7132</v>
      </c>
      <c r="F1394" s="65">
        <v>28055</v>
      </c>
      <c r="G1394" s="70" t="str">
        <f t="shared" si="85"/>
        <v>22/10/1976</v>
      </c>
      <c r="H1394" s="68" t="str">
        <f t="shared" si="86"/>
        <v>22</v>
      </c>
      <c r="I1394" s="47" t="str">
        <f t="shared" si="88"/>
        <v>10</v>
      </c>
      <c r="J1394" s="47" t="str">
        <f t="shared" si="87"/>
        <v>1976</v>
      </c>
      <c r="K1394" s="47" t="str">
        <f>IFERROR(INDEX(Sheet1!$A$1:$E$2788,MATCH($F1394,Sheet1!$A$1:$A$2788,0),MATCH(K$1,Sheet1!$A$1:$E$1,0)),"")</f>
        <v/>
      </c>
      <c r="L1394" s="50" t="str">
        <f>IFERROR(INDEX(Sheet1!$A$1:$E$2788,MATCH($F1394,Sheet1!$A$1:$A$2788,0),MATCH(L$1,Sheet1!$A$1:$E$1,0)),"")</f>
        <v/>
      </c>
      <c r="M1394" s="25" t="str">
        <f>IFERROR(INDEX(Sheet1!$A$1:$E$2788,MATCH($F1394,Sheet1!$A$1:$A$2788,0),MATCH(M$1,Sheet1!$A$1:$E$1,0)),"")</f>
        <v/>
      </c>
      <c r="N1394" s="25" t="str">
        <f>IFERROR(INDEX(Sheet1!$A$1:$E$2788,MATCH($F1394,Sheet1!$A$1:$A$2788,0),MATCH(N$1,Sheet1!$A$1:$E$1,0)),"")</f>
        <v/>
      </c>
      <c r="O1394" s="44" t="str">
        <f>IFERROR(INDEX(Sheet1!$A$1:$G$2788,MATCH($F1394,Sheet1!$A$1:$A$2788,0),MATCH(O$1,Sheet1!$A$1:$G$1,0)),"")</f>
        <v/>
      </c>
      <c r="P1394" s="68" t="s">
        <v>10223</v>
      </c>
      <c r="Q1394" s="30" t="s">
        <v>9537</v>
      </c>
      <c r="R1394" t="s">
        <v>10319</v>
      </c>
      <c r="S1394" t="s">
        <v>61</v>
      </c>
      <c r="U1394" t="s">
        <v>9</v>
      </c>
      <c r="V1394" t="s">
        <v>2500</v>
      </c>
    </row>
    <row r="1395" spans="1:22" ht="15.75" thickBot="1" x14ac:dyDescent="0.3">
      <c r="A1395">
        <v>2768</v>
      </c>
      <c r="B1395" t="s">
        <v>1150</v>
      </c>
      <c r="D1395" t="s">
        <v>56</v>
      </c>
      <c r="E1395" s="6" t="s">
        <v>4172</v>
      </c>
      <c r="F1395" s="65">
        <v>28058</v>
      </c>
      <c r="G1395" s="70" t="str">
        <f t="shared" si="85"/>
        <v>25/10/1976</v>
      </c>
      <c r="H1395" s="68" t="str">
        <f t="shared" si="86"/>
        <v>25</v>
      </c>
      <c r="I1395" s="47" t="str">
        <f t="shared" si="88"/>
        <v>10</v>
      </c>
      <c r="J1395" s="47" t="str">
        <f t="shared" si="87"/>
        <v>1976</v>
      </c>
      <c r="K1395" s="47" t="str">
        <f>IFERROR(INDEX(Sheet1!$A$1:$E$2788,MATCH($F1395,Sheet1!$A$1:$A$2788,0),MATCH(K$1,Sheet1!$A$1:$E$1,0)),"")</f>
        <v/>
      </c>
      <c r="L1395" s="50" t="str">
        <f>IFERROR(INDEX(Sheet1!$A$1:$E$2788,MATCH($F1395,Sheet1!$A$1:$A$2788,0),MATCH(L$1,Sheet1!$A$1:$E$1,0)),"")</f>
        <v/>
      </c>
      <c r="M1395" s="25" t="str">
        <f>IFERROR(INDEX(Sheet1!$A$1:$E$2788,MATCH($F1395,Sheet1!$A$1:$A$2788,0),MATCH(M$1,Sheet1!$A$1:$E$1,0)),"")</f>
        <v/>
      </c>
      <c r="N1395" s="25" t="str">
        <f>IFERROR(INDEX(Sheet1!$A$1:$E$2788,MATCH($F1395,Sheet1!$A$1:$A$2788,0),MATCH(N$1,Sheet1!$A$1:$E$1,0)),"")</f>
        <v/>
      </c>
      <c r="O1395" s="44" t="str">
        <f>IFERROR(INDEX(Sheet1!$A$1:$G$2788,MATCH($F1395,Sheet1!$A$1:$A$2788,0),MATCH(O$1,Sheet1!$A$1:$G$1,0)),"")</f>
        <v/>
      </c>
      <c r="P1395" s="68" t="s">
        <v>10223</v>
      </c>
      <c r="Q1395" s="30" t="s">
        <v>9330</v>
      </c>
      <c r="R1395" t="s">
        <v>10340</v>
      </c>
      <c r="S1395" t="s">
        <v>61</v>
      </c>
      <c r="U1395" t="s">
        <v>9</v>
      </c>
      <c r="V1395" t="s">
        <v>2499</v>
      </c>
    </row>
    <row r="1396" spans="1:22" ht="15.75" thickBot="1" x14ac:dyDescent="0.3">
      <c r="A1396">
        <v>2767</v>
      </c>
      <c r="B1396" t="s">
        <v>1150</v>
      </c>
      <c r="D1396" t="s">
        <v>1601</v>
      </c>
      <c r="E1396" s="6" t="s">
        <v>7133</v>
      </c>
      <c r="F1396" s="65">
        <v>28062</v>
      </c>
      <c r="G1396" s="70" t="str">
        <f t="shared" si="85"/>
        <v>29/10/1976</v>
      </c>
      <c r="H1396" s="68" t="str">
        <f t="shared" si="86"/>
        <v>29</v>
      </c>
      <c r="I1396" s="47" t="str">
        <f t="shared" si="88"/>
        <v>10</v>
      </c>
      <c r="J1396" s="47" t="str">
        <f t="shared" si="87"/>
        <v>1976</v>
      </c>
      <c r="K1396" s="47" t="str">
        <f>IFERROR(INDEX(Sheet1!$A$1:$E$2788,MATCH($F1396,Sheet1!$A$1:$A$2788,0),MATCH(K$1,Sheet1!$A$1:$E$1,0)),"")</f>
        <v/>
      </c>
      <c r="L1396" s="50" t="str">
        <f>IFERROR(INDEX(Sheet1!$A$1:$E$2788,MATCH($F1396,Sheet1!$A$1:$A$2788,0),MATCH(L$1,Sheet1!$A$1:$E$1,0)),"")</f>
        <v/>
      </c>
      <c r="M1396" s="25" t="str">
        <f>IFERROR(INDEX(Sheet1!$A$1:$E$2788,MATCH($F1396,Sheet1!$A$1:$A$2788,0),MATCH(M$1,Sheet1!$A$1:$E$1,0)),"")</f>
        <v/>
      </c>
      <c r="N1396" s="25" t="str">
        <f>IFERROR(INDEX(Sheet1!$A$1:$E$2788,MATCH($F1396,Sheet1!$A$1:$A$2788,0),MATCH(N$1,Sheet1!$A$1:$E$1,0)),"")</f>
        <v/>
      </c>
      <c r="O1396" s="44" t="str">
        <f>IFERROR(INDEX(Sheet1!$A$1:$G$2788,MATCH($F1396,Sheet1!$A$1:$A$2788,0),MATCH(O$1,Sheet1!$A$1:$G$1,0)),"")</f>
        <v/>
      </c>
      <c r="P1396" s="68" t="s">
        <v>10223</v>
      </c>
      <c r="Q1396" s="30" t="s">
        <v>9169</v>
      </c>
      <c r="R1396" t="s">
        <v>10340</v>
      </c>
      <c r="S1396" t="s">
        <v>61</v>
      </c>
      <c r="U1396" t="s">
        <v>9</v>
      </c>
      <c r="V1396" t="s">
        <v>2498</v>
      </c>
    </row>
    <row r="1397" spans="1:22" ht="15.75" thickBot="1" x14ac:dyDescent="0.3">
      <c r="A1397">
        <v>2766</v>
      </c>
      <c r="B1397" t="s">
        <v>1150</v>
      </c>
      <c r="D1397" t="s">
        <v>56</v>
      </c>
      <c r="E1397" s="6" t="s">
        <v>4173</v>
      </c>
      <c r="F1397" s="65">
        <v>28065</v>
      </c>
      <c r="G1397" s="70" t="str">
        <f t="shared" si="85"/>
        <v>01/11/1976</v>
      </c>
      <c r="H1397" s="68" t="str">
        <f t="shared" si="86"/>
        <v>01</v>
      </c>
      <c r="I1397" s="47" t="str">
        <f t="shared" si="88"/>
        <v>11</v>
      </c>
      <c r="J1397" s="47" t="str">
        <f t="shared" si="87"/>
        <v>1976</v>
      </c>
      <c r="K1397" s="47" t="str">
        <f>IFERROR(INDEX(Sheet1!$A$1:$E$2788,MATCH($F1397,Sheet1!$A$1:$A$2788,0),MATCH(K$1,Sheet1!$A$1:$E$1,0)),"")</f>
        <v/>
      </c>
      <c r="L1397" s="50" t="str">
        <f>IFERROR(INDEX(Sheet1!$A$1:$E$2788,MATCH($F1397,Sheet1!$A$1:$A$2788,0),MATCH(L$1,Sheet1!$A$1:$E$1,0)),"")</f>
        <v/>
      </c>
      <c r="M1397" s="25" t="str">
        <f>IFERROR(INDEX(Sheet1!$A$1:$E$2788,MATCH($F1397,Sheet1!$A$1:$A$2788,0),MATCH(M$1,Sheet1!$A$1:$E$1,0)),"")</f>
        <v/>
      </c>
      <c r="N1397" s="25" t="str">
        <f>IFERROR(INDEX(Sheet1!$A$1:$E$2788,MATCH($F1397,Sheet1!$A$1:$A$2788,0),MATCH(N$1,Sheet1!$A$1:$E$1,0)),"")</f>
        <v/>
      </c>
      <c r="O1397" s="44" t="str">
        <f>IFERROR(INDEX(Sheet1!$A$1:$G$2788,MATCH($F1397,Sheet1!$A$1:$A$2788,0),MATCH(O$1,Sheet1!$A$1:$G$1,0)),"")</f>
        <v/>
      </c>
      <c r="P1397" s="68" t="s">
        <v>10223</v>
      </c>
      <c r="Q1397" s="30" t="s">
        <v>9223</v>
      </c>
      <c r="R1397" t="s">
        <v>10340</v>
      </c>
      <c r="S1397" t="s">
        <v>61</v>
      </c>
      <c r="U1397" t="s">
        <v>9</v>
      </c>
      <c r="V1397" t="s">
        <v>2497</v>
      </c>
    </row>
    <row r="1398" spans="1:22" ht="15.75" thickBot="1" x14ac:dyDescent="0.3">
      <c r="A1398">
        <v>2765</v>
      </c>
      <c r="B1398" t="s">
        <v>10</v>
      </c>
      <c r="D1398" t="s">
        <v>7778</v>
      </c>
      <c r="E1398" s="6" t="s">
        <v>5502</v>
      </c>
      <c r="F1398" s="65">
        <v>28074</v>
      </c>
      <c r="G1398" s="70" t="str">
        <f t="shared" si="85"/>
        <v>10/11/1976</v>
      </c>
      <c r="H1398" s="68" t="str">
        <f t="shared" si="86"/>
        <v>10</v>
      </c>
      <c r="I1398" s="47" t="str">
        <f t="shared" si="88"/>
        <v>11</v>
      </c>
      <c r="J1398" s="47" t="str">
        <f t="shared" si="87"/>
        <v>1976</v>
      </c>
      <c r="K1398" s="47" t="str">
        <f>IFERROR(INDEX(Sheet1!$A$1:$E$2788,MATCH($F1398,Sheet1!$A$1:$A$2788,0),MATCH(K$1,Sheet1!$A$1:$E$1,0)),"")</f>
        <v/>
      </c>
      <c r="L1398" s="50" t="str">
        <f>IFERROR(INDEX(Sheet1!$A$1:$E$2788,MATCH($F1398,Sheet1!$A$1:$A$2788,0),MATCH(L$1,Sheet1!$A$1:$E$1,0)),"")</f>
        <v/>
      </c>
      <c r="M1398" s="25" t="str">
        <f>IFERROR(INDEX(Sheet1!$A$1:$E$2788,MATCH($F1398,Sheet1!$A$1:$A$2788,0),MATCH(M$1,Sheet1!$A$1:$E$1,0)),"")</f>
        <v/>
      </c>
      <c r="N1398" s="25" t="str">
        <f>IFERROR(INDEX(Sheet1!$A$1:$E$2788,MATCH($F1398,Sheet1!$A$1:$A$2788,0),MATCH(N$1,Sheet1!$A$1:$E$1,0)),"")</f>
        <v/>
      </c>
      <c r="O1398" s="44" t="str">
        <f>IFERROR(INDEX(Sheet1!$A$1:$G$2788,MATCH($F1398,Sheet1!$A$1:$A$2788,0),MATCH(O$1,Sheet1!$A$1:$G$1,0)),"")</f>
        <v/>
      </c>
      <c r="P1398" s="64" t="s">
        <v>10227</v>
      </c>
      <c r="Q1398" s="30" t="s">
        <v>9299</v>
      </c>
      <c r="R1398" t="s">
        <v>10340</v>
      </c>
      <c r="S1398" t="s">
        <v>61</v>
      </c>
      <c r="U1398" t="s">
        <v>33</v>
      </c>
      <c r="V1398" t="s">
        <v>2496</v>
      </c>
    </row>
    <row r="1399" spans="1:22" ht="15.75" thickBot="1" x14ac:dyDescent="0.3">
      <c r="A1399">
        <v>2764</v>
      </c>
      <c r="B1399" t="s">
        <v>1150</v>
      </c>
      <c r="D1399" t="s">
        <v>20</v>
      </c>
      <c r="E1399" s="6" t="s">
        <v>6300</v>
      </c>
      <c r="F1399" s="65">
        <v>28075</v>
      </c>
      <c r="G1399" s="70" t="str">
        <f t="shared" si="85"/>
        <v>11/11/1976</v>
      </c>
      <c r="H1399" s="68" t="str">
        <f t="shared" si="86"/>
        <v>11</v>
      </c>
      <c r="I1399" s="47" t="str">
        <f t="shared" si="88"/>
        <v>11</v>
      </c>
      <c r="J1399" s="47" t="str">
        <f t="shared" si="87"/>
        <v>1976</v>
      </c>
      <c r="K1399" s="47" t="str">
        <f>IFERROR(INDEX(Sheet1!$A$1:$E$2788,MATCH($F1399,Sheet1!$A$1:$A$2788,0),MATCH(K$1,Sheet1!$A$1:$E$1,0)),"")</f>
        <v/>
      </c>
      <c r="L1399" s="50" t="str">
        <f>IFERROR(INDEX(Sheet1!$A$1:$E$2788,MATCH($F1399,Sheet1!$A$1:$A$2788,0),MATCH(L$1,Sheet1!$A$1:$E$1,0)),"")</f>
        <v/>
      </c>
      <c r="M1399" s="25" t="str">
        <f>IFERROR(INDEX(Sheet1!$A$1:$E$2788,MATCH($F1399,Sheet1!$A$1:$A$2788,0),MATCH(M$1,Sheet1!$A$1:$E$1,0)),"")</f>
        <v/>
      </c>
      <c r="N1399" s="25" t="str">
        <f>IFERROR(INDEX(Sheet1!$A$1:$E$2788,MATCH($F1399,Sheet1!$A$1:$A$2788,0),MATCH(N$1,Sheet1!$A$1:$E$1,0)),"")</f>
        <v/>
      </c>
      <c r="O1399" s="44" t="str">
        <f>IFERROR(INDEX(Sheet1!$A$1:$G$2788,MATCH($F1399,Sheet1!$A$1:$A$2788,0),MATCH(O$1,Sheet1!$A$1:$G$1,0)),"")</f>
        <v/>
      </c>
      <c r="P1399" s="68" t="s">
        <v>10223</v>
      </c>
      <c r="Q1399" s="30" t="s">
        <v>9430</v>
      </c>
      <c r="R1399" t="s">
        <v>10340</v>
      </c>
      <c r="S1399" t="s">
        <v>61</v>
      </c>
      <c r="U1399" t="s">
        <v>9</v>
      </c>
      <c r="V1399" t="s">
        <v>2495</v>
      </c>
    </row>
    <row r="1400" spans="1:22" ht="15.75" thickBot="1" x14ac:dyDescent="0.3">
      <c r="A1400">
        <v>2763</v>
      </c>
      <c r="B1400" t="s">
        <v>1150</v>
      </c>
      <c r="D1400" t="s">
        <v>56</v>
      </c>
      <c r="E1400" s="6" t="s">
        <v>4736</v>
      </c>
      <c r="F1400" s="65">
        <v>28087</v>
      </c>
      <c r="G1400" s="70" t="str">
        <f t="shared" si="85"/>
        <v>23/11/1976</v>
      </c>
      <c r="H1400" s="68" t="str">
        <f t="shared" si="86"/>
        <v>23</v>
      </c>
      <c r="I1400" s="47" t="str">
        <f t="shared" si="88"/>
        <v>11</v>
      </c>
      <c r="J1400" s="47" t="str">
        <f t="shared" si="87"/>
        <v>1976</v>
      </c>
      <c r="K1400" s="47" t="str">
        <f>IFERROR(INDEX(Sheet1!$A$1:$E$2788,MATCH($F1400,Sheet1!$A$1:$A$2788,0),MATCH(K$1,Sheet1!$A$1:$E$1,0)),"")</f>
        <v/>
      </c>
      <c r="L1400" s="50" t="str">
        <f>IFERROR(INDEX(Sheet1!$A$1:$E$2788,MATCH($F1400,Sheet1!$A$1:$A$2788,0),MATCH(L$1,Sheet1!$A$1:$E$1,0)),"")</f>
        <v/>
      </c>
      <c r="M1400" s="25" t="str">
        <f>IFERROR(INDEX(Sheet1!$A$1:$E$2788,MATCH($F1400,Sheet1!$A$1:$A$2788,0),MATCH(M$1,Sheet1!$A$1:$E$1,0)),"")</f>
        <v/>
      </c>
      <c r="N1400" s="25" t="str">
        <f>IFERROR(INDEX(Sheet1!$A$1:$E$2788,MATCH($F1400,Sheet1!$A$1:$A$2788,0),MATCH(N$1,Sheet1!$A$1:$E$1,0)),"")</f>
        <v/>
      </c>
      <c r="O1400" s="44" t="str">
        <f>IFERROR(INDEX(Sheet1!$A$1:$G$2788,MATCH($F1400,Sheet1!$A$1:$A$2788,0),MATCH(O$1,Sheet1!$A$1:$G$1,0)),"")</f>
        <v/>
      </c>
      <c r="P1400" s="68" t="s">
        <v>10223</v>
      </c>
      <c r="Q1400" s="30" t="s">
        <v>9538</v>
      </c>
      <c r="R1400" t="s">
        <v>10340</v>
      </c>
      <c r="S1400" t="s">
        <v>61</v>
      </c>
      <c r="U1400" t="s">
        <v>9</v>
      </c>
      <c r="V1400" t="s">
        <v>2494</v>
      </c>
    </row>
    <row r="1401" spans="1:22" ht="15.75" thickBot="1" x14ac:dyDescent="0.3">
      <c r="A1401">
        <v>2762</v>
      </c>
      <c r="B1401" t="s">
        <v>1150</v>
      </c>
      <c r="D1401" t="s">
        <v>20</v>
      </c>
      <c r="E1401" s="6" t="s">
        <v>6301</v>
      </c>
      <c r="F1401" s="65">
        <v>28089</v>
      </c>
      <c r="G1401" s="70" t="str">
        <f t="shared" si="85"/>
        <v>25/11/1976</v>
      </c>
      <c r="H1401" s="68" t="str">
        <f t="shared" si="86"/>
        <v>25</v>
      </c>
      <c r="I1401" s="47" t="str">
        <f t="shared" si="88"/>
        <v>11</v>
      </c>
      <c r="J1401" s="47" t="str">
        <f t="shared" si="87"/>
        <v>1976</v>
      </c>
      <c r="K1401" s="47" t="str">
        <f>IFERROR(INDEX(Sheet1!$A$1:$E$2788,MATCH($F1401,Sheet1!$A$1:$A$2788,0),MATCH(K$1,Sheet1!$A$1:$E$1,0)),"")</f>
        <v/>
      </c>
      <c r="L1401" s="50" t="str">
        <f>IFERROR(INDEX(Sheet1!$A$1:$E$2788,MATCH($F1401,Sheet1!$A$1:$A$2788,0),MATCH(L$1,Sheet1!$A$1:$E$1,0)),"")</f>
        <v/>
      </c>
      <c r="M1401" s="25" t="str">
        <f>IFERROR(INDEX(Sheet1!$A$1:$E$2788,MATCH($F1401,Sheet1!$A$1:$A$2788,0),MATCH(M$1,Sheet1!$A$1:$E$1,0)),"")</f>
        <v/>
      </c>
      <c r="N1401" s="25" t="str">
        <f>IFERROR(INDEX(Sheet1!$A$1:$E$2788,MATCH($F1401,Sheet1!$A$1:$A$2788,0),MATCH(N$1,Sheet1!$A$1:$E$1,0)),"")</f>
        <v/>
      </c>
      <c r="O1401" s="44" t="str">
        <f>IFERROR(INDEX(Sheet1!$A$1:$G$2788,MATCH($F1401,Sheet1!$A$1:$A$2788,0),MATCH(O$1,Sheet1!$A$1:$G$1,0)),"")</f>
        <v/>
      </c>
      <c r="P1401" s="68" t="s">
        <v>10223</v>
      </c>
      <c r="R1401" t="s">
        <v>10340</v>
      </c>
      <c r="S1401" t="s">
        <v>61</v>
      </c>
      <c r="U1401" t="s">
        <v>9</v>
      </c>
      <c r="V1401" t="s">
        <v>2493</v>
      </c>
    </row>
    <row r="1402" spans="1:22" ht="15.75" thickBot="1" x14ac:dyDescent="0.3">
      <c r="A1402">
        <v>3510</v>
      </c>
      <c r="B1402" t="s">
        <v>1150</v>
      </c>
      <c r="D1402" t="s">
        <v>20</v>
      </c>
      <c r="E1402" s="6" t="s">
        <v>7733</v>
      </c>
      <c r="F1402" s="65">
        <v>28089</v>
      </c>
      <c r="G1402" s="70" t="str">
        <f t="shared" si="85"/>
        <v>25/11/1976</v>
      </c>
      <c r="H1402" s="68" t="str">
        <f t="shared" si="86"/>
        <v>25</v>
      </c>
      <c r="I1402" s="47" t="str">
        <f t="shared" si="88"/>
        <v>11</v>
      </c>
      <c r="J1402" s="47" t="str">
        <f t="shared" si="87"/>
        <v>1976</v>
      </c>
      <c r="K1402" s="47" t="str">
        <f>IFERROR(INDEX(Sheet1!$A$1:$E$2788,MATCH($F1402,Sheet1!$A$1:$A$2788,0),MATCH(K$1,Sheet1!$A$1:$E$1,0)),"")</f>
        <v/>
      </c>
      <c r="L1402" s="50" t="str">
        <f>IFERROR(INDEX(Sheet1!$A$1:$E$2788,MATCH($F1402,Sheet1!$A$1:$A$2788,0),MATCH(L$1,Sheet1!$A$1:$E$1,0)),"")</f>
        <v/>
      </c>
      <c r="M1402" s="25" t="str">
        <f>IFERROR(INDEX(Sheet1!$A$1:$E$2788,MATCH($F1402,Sheet1!$A$1:$A$2788,0),MATCH(M$1,Sheet1!$A$1:$E$1,0)),"")</f>
        <v/>
      </c>
      <c r="N1402" s="25" t="str">
        <f>IFERROR(INDEX(Sheet1!$A$1:$E$2788,MATCH($F1402,Sheet1!$A$1:$A$2788,0),MATCH(N$1,Sheet1!$A$1:$E$1,0)),"")</f>
        <v/>
      </c>
      <c r="O1402" s="44" t="str">
        <f>IFERROR(INDEX(Sheet1!$A$1:$G$2788,MATCH($F1402,Sheet1!$A$1:$A$2788,0),MATCH(O$1,Sheet1!$A$1:$G$1,0)),"")</f>
        <v/>
      </c>
      <c r="P1402" s="68" t="s">
        <v>10223</v>
      </c>
      <c r="Q1402" s="30" t="s">
        <v>8976</v>
      </c>
      <c r="R1402" t="s">
        <v>10340</v>
      </c>
      <c r="S1402" t="s">
        <v>61</v>
      </c>
      <c r="U1402" t="s">
        <v>9</v>
      </c>
      <c r="V1402" t="s">
        <v>3221</v>
      </c>
    </row>
    <row r="1403" spans="1:22" ht="15.75" thickBot="1" x14ac:dyDescent="0.3">
      <c r="A1403">
        <v>3639</v>
      </c>
      <c r="B1403" t="s">
        <v>1150</v>
      </c>
      <c r="D1403" t="s">
        <v>20</v>
      </c>
      <c r="E1403" s="6" t="s">
        <v>5322</v>
      </c>
      <c r="F1403" s="65">
        <v>28089</v>
      </c>
      <c r="G1403" s="70" t="str">
        <f t="shared" si="85"/>
        <v>25/11/1976</v>
      </c>
      <c r="H1403" s="68" t="str">
        <f t="shared" si="86"/>
        <v>25</v>
      </c>
      <c r="I1403" s="47" t="str">
        <f t="shared" si="88"/>
        <v>11</v>
      </c>
      <c r="J1403" s="47" t="str">
        <f t="shared" si="87"/>
        <v>1976</v>
      </c>
      <c r="K1403" s="47" t="str">
        <f>IFERROR(INDEX(Sheet1!$A$1:$E$2788,MATCH($F1403,Sheet1!$A$1:$A$2788,0),MATCH(K$1,Sheet1!$A$1:$E$1,0)),"")</f>
        <v/>
      </c>
      <c r="L1403" s="50" t="str">
        <f>IFERROR(INDEX(Sheet1!$A$1:$E$2788,MATCH($F1403,Sheet1!$A$1:$A$2788,0),MATCH(L$1,Sheet1!$A$1:$E$1,0)),"")</f>
        <v/>
      </c>
      <c r="M1403" s="25" t="str">
        <f>IFERROR(INDEX(Sheet1!$A$1:$E$2788,MATCH($F1403,Sheet1!$A$1:$A$2788,0),MATCH(M$1,Sheet1!$A$1:$E$1,0)),"")</f>
        <v/>
      </c>
      <c r="N1403" s="25" t="str">
        <f>IFERROR(INDEX(Sheet1!$A$1:$E$2788,MATCH($F1403,Sheet1!$A$1:$A$2788,0),MATCH(N$1,Sheet1!$A$1:$E$1,0)),"")</f>
        <v/>
      </c>
      <c r="O1403" s="44" t="str">
        <f>IFERROR(INDEX(Sheet1!$A$1:$G$2788,MATCH($F1403,Sheet1!$A$1:$A$2788,0),MATCH(O$1,Sheet1!$A$1:$G$1,0)),"")</f>
        <v/>
      </c>
      <c r="P1403" s="68" t="s">
        <v>10223</v>
      </c>
      <c r="Q1403" s="30" t="s">
        <v>8921</v>
      </c>
      <c r="R1403" t="s">
        <v>10319</v>
      </c>
      <c r="S1403" t="s">
        <v>61</v>
      </c>
      <c r="U1403" t="s">
        <v>9</v>
      </c>
      <c r="V1403" t="s">
        <v>3343</v>
      </c>
    </row>
    <row r="1404" spans="1:22" ht="15.75" thickBot="1" x14ac:dyDescent="0.3">
      <c r="A1404">
        <v>2761</v>
      </c>
      <c r="B1404" t="s">
        <v>1150</v>
      </c>
      <c r="D1404" t="s">
        <v>839</v>
      </c>
      <c r="E1404" s="6" t="s">
        <v>7134</v>
      </c>
      <c r="F1404" s="65">
        <v>28090</v>
      </c>
      <c r="G1404" s="70" t="str">
        <f t="shared" si="85"/>
        <v>26/11/1976</v>
      </c>
      <c r="H1404" s="68" t="str">
        <f t="shared" si="86"/>
        <v>26</v>
      </c>
      <c r="I1404" s="47" t="str">
        <f t="shared" si="88"/>
        <v>11</v>
      </c>
      <c r="J1404" s="47" t="str">
        <f t="shared" si="87"/>
        <v>1976</v>
      </c>
      <c r="K1404" s="47" t="str">
        <f>IFERROR(INDEX(Sheet1!$A$1:$E$2788,MATCH($F1404,Sheet1!$A$1:$A$2788,0),MATCH(K$1,Sheet1!$A$1:$E$1,0)),"")</f>
        <v/>
      </c>
      <c r="L1404" s="50" t="str">
        <f>IFERROR(INDEX(Sheet1!$A$1:$E$2788,MATCH($F1404,Sheet1!$A$1:$A$2788,0),MATCH(L$1,Sheet1!$A$1:$E$1,0)),"")</f>
        <v/>
      </c>
      <c r="M1404" s="25" t="str">
        <f>IFERROR(INDEX(Sheet1!$A$1:$E$2788,MATCH($F1404,Sheet1!$A$1:$A$2788,0),MATCH(M$1,Sheet1!$A$1:$E$1,0)),"")</f>
        <v/>
      </c>
      <c r="N1404" s="25" t="str">
        <f>IFERROR(INDEX(Sheet1!$A$1:$E$2788,MATCH($F1404,Sheet1!$A$1:$A$2788,0),MATCH(N$1,Sheet1!$A$1:$E$1,0)),"")</f>
        <v/>
      </c>
      <c r="O1404" s="44" t="str">
        <f>IFERROR(INDEX(Sheet1!$A$1:$G$2788,MATCH($F1404,Sheet1!$A$1:$A$2788,0),MATCH(O$1,Sheet1!$A$1:$G$1,0)),"")</f>
        <v/>
      </c>
      <c r="P1404" s="68" t="s">
        <v>10223</v>
      </c>
      <c r="Q1404" s="30" t="s">
        <v>9330</v>
      </c>
      <c r="R1404" t="s">
        <v>10340</v>
      </c>
      <c r="S1404" t="s">
        <v>61</v>
      </c>
      <c r="U1404" t="s">
        <v>9</v>
      </c>
      <c r="V1404" t="s">
        <v>2492</v>
      </c>
    </row>
    <row r="1405" spans="1:22" ht="15.75" thickBot="1" x14ac:dyDescent="0.3">
      <c r="A1405">
        <v>2760</v>
      </c>
      <c r="B1405" t="s">
        <v>1150</v>
      </c>
      <c r="D1405" t="s">
        <v>140</v>
      </c>
      <c r="E1405" s="6" t="s">
        <v>4174</v>
      </c>
      <c r="F1405" s="65">
        <v>28093</v>
      </c>
      <c r="G1405" s="70" t="str">
        <f t="shared" si="85"/>
        <v>29/11/1976</v>
      </c>
      <c r="H1405" s="68" t="str">
        <f t="shared" si="86"/>
        <v>29</v>
      </c>
      <c r="I1405" s="47" t="str">
        <f t="shared" si="88"/>
        <v>11</v>
      </c>
      <c r="J1405" s="47" t="str">
        <f t="shared" si="87"/>
        <v>1976</v>
      </c>
      <c r="K1405" s="47" t="str">
        <f>IFERROR(INDEX(Sheet1!$A$1:$E$2788,MATCH($F1405,Sheet1!$A$1:$A$2788,0),MATCH(K$1,Sheet1!$A$1:$E$1,0)),"")</f>
        <v/>
      </c>
      <c r="L1405" s="50" t="str">
        <f>IFERROR(INDEX(Sheet1!$A$1:$E$2788,MATCH($F1405,Sheet1!$A$1:$A$2788,0),MATCH(L$1,Sheet1!$A$1:$E$1,0)),"")</f>
        <v/>
      </c>
      <c r="M1405" s="25" t="str">
        <f>IFERROR(INDEX(Sheet1!$A$1:$E$2788,MATCH($F1405,Sheet1!$A$1:$A$2788,0),MATCH(M$1,Sheet1!$A$1:$E$1,0)),"")</f>
        <v/>
      </c>
      <c r="N1405" s="25" t="str">
        <f>IFERROR(INDEX(Sheet1!$A$1:$E$2788,MATCH($F1405,Sheet1!$A$1:$A$2788,0),MATCH(N$1,Sheet1!$A$1:$E$1,0)),"")</f>
        <v/>
      </c>
      <c r="O1405" s="44" t="str">
        <f>IFERROR(INDEX(Sheet1!$A$1:$G$2788,MATCH($F1405,Sheet1!$A$1:$A$2788,0),MATCH(O$1,Sheet1!$A$1:$G$1,0)),"")</f>
        <v/>
      </c>
      <c r="P1405" s="68" t="s">
        <v>10223</v>
      </c>
      <c r="Q1405" s="30" t="s">
        <v>9539</v>
      </c>
      <c r="R1405" t="s">
        <v>10319</v>
      </c>
      <c r="S1405" t="s">
        <v>61</v>
      </c>
      <c r="U1405" t="s">
        <v>9</v>
      </c>
      <c r="V1405" t="s">
        <v>2491</v>
      </c>
    </row>
    <row r="1406" spans="1:22" ht="15.75" thickBot="1" x14ac:dyDescent="0.3">
      <c r="A1406">
        <v>2758</v>
      </c>
      <c r="B1406" t="s">
        <v>1150</v>
      </c>
      <c r="D1406" t="s">
        <v>56</v>
      </c>
      <c r="E1406" s="6" t="s">
        <v>6303</v>
      </c>
      <c r="F1406" s="65">
        <v>28096</v>
      </c>
      <c r="G1406" s="70" t="str">
        <f t="shared" si="85"/>
        <v>02/12/1976</v>
      </c>
      <c r="H1406" s="68" t="str">
        <f t="shared" si="86"/>
        <v>02</v>
      </c>
      <c r="I1406" s="47" t="str">
        <f t="shared" si="88"/>
        <v>12</v>
      </c>
      <c r="J1406" s="47" t="str">
        <f t="shared" si="87"/>
        <v>1976</v>
      </c>
      <c r="K1406" s="47" t="str">
        <f>IFERROR(INDEX(Sheet1!$A$1:$E$2788,MATCH($F1406,Sheet1!$A$1:$A$2788,0),MATCH(K$1,Sheet1!$A$1:$E$1,0)),"")</f>
        <v/>
      </c>
      <c r="L1406" s="50" t="str">
        <f>IFERROR(INDEX(Sheet1!$A$1:$E$2788,MATCH($F1406,Sheet1!$A$1:$A$2788,0),MATCH(L$1,Sheet1!$A$1:$E$1,0)),"")</f>
        <v/>
      </c>
      <c r="M1406" s="25" t="str">
        <f>IFERROR(INDEX(Sheet1!$A$1:$E$2788,MATCH($F1406,Sheet1!$A$1:$A$2788,0),MATCH(M$1,Sheet1!$A$1:$E$1,0)),"")</f>
        <v/>
      </c>
      <c r="N1406" s="25" t="str">
        <f>IFERROR(INDEX(Sheet1!$A$1:$E$2788,MATCH($F1406,Sheet1!$A$1:$A$2788,0),MATCH(N$1,Sheet1!$A$1:$E$1,0)),"")</f>
        <v/>
      </c>
      <c r="O1406" s="44" t="str">
        <f>IFERROR(INDEX(Sheet1!$A$1:$G$2788,MATCH($F1406,Sheet1!$A$1:$A$2788,0),MATCH(O$1,Sheet1!$A$1:$G$1,0)),"")</f>
        <v/>
      </c>
      <c r="P1406" s="68" t="s">
        <v>10223</v>
      </c>
      <c r="Q1406" s="30" t="s">
        <v>9540</v>
      </c>
      <c r="R1406" t="s">
        <v>10340</v>
      </c>
      <c r="S1406" t="s">
        <v>61</v>
      </c>
      <c r="U1406" t="s">
        <v>9</v>
      </c>
      <c r="V1406" t="s">
        <v>2489</v>
      </c>
    </row>
    <row r="1407" spans="1:22" ht="15.75" thickBot="1" x14ac:dyDescent="0.3">
      <c r="A1407">
        <v>2759</v>
      </c>
      <c r="B1407" t="s">
        <v>1150</v>
      </c>
      <c r="D1407" t="s">
        <v>1601</v>
      </c>
      <c r="E1407" s="6" t="s">
        <v>6302</v>
      </c>
      <c r="F1407" s="65">
        <v>28096</v>
      </c>
      <c r="G1407" s="70" t="str">
        <f t="shared" si="85"/>
        <v>02/12/1976</v>
      </c>
      <c r="H1407" s="68" t="str">
        <f t="shared" si="86"/>
        <v>02</v>
      </c>
      <c r="I1407" s="47" t="str">
        <f t="shared" si="88"/>
        <v>12</v>
      </c>
      <c r="J1407" s="47" t="str">
        <f t="shared" si="87"/>
        <v>1976</v>
      </c>
      <c r="K1407" s="47" t="str">
        <f>IFERROR(INDEX(Sheet1!$A$1:$E$2788,MATCH($F1407,Sheet1!$A$1:$A$2788,0),MATCH(K$1,Sheet1!$A$1:$E$1,0)),"")</f>
        <v/>
      </c>
      <c r="L1407" s="50" t="str">
        <f>IFERROR(INDEX(Sheet1!$A$1:$E$2788,MATCH($F1407,Sheet1!$A$1:$A$2788,0),MATCH(L$1,Sheet1!$A$1:$E$1,0)),"")</f>
        <v/>
      </c>
      <c r="M1407" s="25" t="str">
        <f>IFERROR(INDEX(Sheet1!$A$1:$E$2788,MATCH($F1407,Sheet1!$A$1:$A$2788,0),MATCH(M$1,Sheet1!$A$1:$E$1,0)),"")</f>
        <v/>
      </c>
      <c r="N1407" s="25" t="str">
        <f>IFERROR(INDEX(Sheet1!$A$1:$E$2788,MATCH($F1407,Sheet1!$A$1:$A$2788,0),MATCH(N$1,Sheet1!$A$1:$E$1,0)),"")</f>
        <v/>
      </c>
      <c r="O1407" s="44" t="str">
        <f>IFERROR(INDEX(Sheet1!$A$1:$G$2788,MATCH($F1407,Sheet1!$A$1:$A$2788,0),MATCH(O$1,Sheet1!$A$1:$G$1,0)),"")</f>
        <v/>
      </c>
      <c r="P1407" s="68" t="s">
        <v>10223</v>
      </c>
      <c r="Q1407" s="30" t="s">
        <v>8974</v>
      </c>
      <c r="R1407" t="s">
        <v>10340</v>
      </c>
      <c r="S1407" t="s">
        <v>61</v>
      </c>
      <c r="U1407" t="s">
        <v>9</v>
      </c>
      <c r="V1407" t="s">
        <v>2490</v>
      </c>
    </row>
    <row r="1408" spans="1:22" ht="15.75" thickBot="1" x14ac:dyDescent="0.3">
      <c r="A1408">
        <v>2757</v>
      </c>
      <c r="B1408" t="s">
        <v>10</v>
      </c>
      <c r="D1408" t="s">
        <v>7778</v>
      </c>
      <c r="E1408" s="6" t="s">
        <v>4737</v>
      </c>
      <c r="F1408" s="65">
        <v>28101</v>
      </c>
      <c r="G1408" s="70" t="str">
        <f t="shared" si="85"/>
        <v>07/12/1976</v>
      </c>
      <c r="H1408" s="68" t="str">
        <f t="shared" si="86"/>
        <v>07</v>
      </c>
      <c r="I1408" s="47" t="str">
        <f t="shared" si="88"/>
        <v>12</v>
      </c>
      <c r="J1408" s="47" t="str">
        <f t="shared" si="87"/>
        <v>1976</v>
      </c>
      <c r="K1408" s="47" t="str">
        <f>IFERROR(INDEX(Sheet1!$A$1:$E$2788,MATCH($F1408,Sheet1!$A$1:$A$2788,0),MATCH(K$1,Sheet1!$A$1:$E$1,0)),"")</f>
        <v/>
      </c>
      <c r="L1408" s="50" t="str">
        <f>IFERROR(INDEX(Sheet1!$A$1:$E$2788,MATCH($F1408,Sheet1!$A$1:$A$2788,0),MATCH(L$1,Sheet1!$A$1:$E$1,0)),"")</f>
        <v/>
      </c>
      <c r="M1408" s="25" t="str">
        <f>IFERROR(INDEX(Sheet1!$A$1:$E$2788,MATCH($F1408,Sheet1!$A$1:$A$2788,0),MATCH(M$1,Sheet1!$A$1:$E$1,0)),"")</f>
        <v/>
      </c>
      <c r="N1408" s="25" t="str">
        <f>IFERROR(INDEX(Sheet1!$A$1:$E$2788,MATCH($F1408,Sheet1!$A$1:$A$2788,0),MATCH(N$1,Sheet1!$A$1:$E$1,0)),"")</f>
        <v/>
      </c>
      <c r="O1408" s="44" t="str">
        <f>IFERROR(INDEX(Sheet1!$A$1:$G$2788,MATCH($F1408,Sheet1!$A$1:$A$2788,0),MATCH(O$1,Sheet1!$A$1:$G$1,0)),"")</f>
        <v/>
      </c>
      <c r="P1408" s="64" t="s">
        <v>10227</v>
      </c>
      <c r="Q1408" s="30" t="s">
        <v>9541</v>
      </c>
      <c r="R1408" t="s">
        <v>10340</v>
      </c>
      <c r="S1408" t="s">
        <v>61</v>
      </c>
      <c r="U1408" t="s">
        <v>9</v>
      </c>
      <c r="V1408" t="s">
        <v>2488</v>
      </c>
    </row>
    <row r="1409" spans="1:22" ht="15.75" thickBot="1" x14ac:dyDescent="0.3">
      <c r="A1409">
        <v>2755</v>
      </c>
      <c r="B1409" t="s">
        <v>1150</v>
      </c>
      <c r="D1409" t="s">
        <v>1601</v>
      </c>
      <c r="E1409" s="6" t="s">
        <v>6305</v>
      </c>
      <c r="F1409" s="65">
        <v>28103</v>
      </c>
      <c r="G1409" s="70" t="str">
        <f t="shared" si="85"/>
        <v>09/12/1976</v>
      </c>
      <c r="H1409" s="68" t="str">
        <f t="shared" si="86"/>
        <v>09</v>
      </c>
      <c r="I1409" s="47" t="str">
        <f t="shared" si="88"/>
        <v>12</v>
      </c>
      <c r="J1409" s="47" t="str">
        <f t="shared" si="87"/>
        <v>1976</v>
      </c>
      <c r="K1409" s="47" t="str">
        <f>IFERROR(INDEX(Sheet1!$A$1:$E$2788,MATCH($F1409,Sheet1!$A$1:$A$2788,0),MATCH(K$1,Sheet1!$A$1:$E$1,0)),"")</f>
        <v/>
      </c>
      <c r="L1409" s="50" t="str">
        <f>IFERROR(INDEX(Sheet1!$A$1:$E$2788,MATCH($F1409,Sheet1!$A$1:$A$2788,0),MATCH(L$1,Sheet1!$A$1:$E$1,0)),"")</f>
        <v/>
      </c>
      <c r="M1409" s="25" t="str">
        <f>IFERROR(INDEX(Sheet1!$A$1:$E$2788,MATCH($F1409,Sheet1!$A$1:$A$2788,0),MATCH(M$1,Sheet1!$A$1:$E$1,0)),"")</f>
        <v/>
      </c>
      <c r="N1409" s="25" t="str">
        <f>IFERROR(INDEX(Sheet1!$A$1:$E$2788,MATCH($F1409,Sheet1!$A$1:$A$2788,0),MATCH(N$1,Sheet1!$A$1:$E$1,0)),"")</f>
        <v/>
      </c>
      <c r="O1409" s="44" t="str">
        <f>IFERROR(INDEX(Sheet1!$A$1:$G$2788,MATCH($F1409,Sheet1!$A$1:$A$2788,0),MATCH(O$1,Sheet1!$A$1:$G$1,0)),"")</f>
        <v/>
      </c>
      <c r="P1409" s="68" t="s">
        <v>10223</v>
      </c>
      <c r="Q1409" s="30" t="s">
        <v>8923</v>
      </c>
      <c r="R1409" t="s">
        <v>10340</v>
      </c>
      <c r="S1409" t="s">
        <v>61</v>
      </c>
      <c r="U1409" t="s">
        <v>9</v>
      </c>
      <c r="V1409" t="s">
        <v>2486</v>
      </c>
    </row>
    <row r="1410" spans="1:22" ht="15.75" thickBot="1" x14ac:dyDescent="0.3">
      <c r="A1410">
        <v>2756</v>
      </c>
      <c r="B1410" t="s">
        <v>1150</v>
      </c>
      <c r="D1410" t="s">
        <v>56</v>
      </c>
      <c r="E1410" s="6" t="s">
        <v>6304</v>
      </c>
      <c r="F1410" s="65">
        <v>28103</v>
      </c>
      <c r="G1410" s="70" t="str">
        <f t="shared" si="85"/>
        <v>09/12/1976</v>
      </c>
      <c r="H1410" s="68" t="str">
        <f t="shared" si="86"/>
        <v>09</v>
      </c>
      <c r="I1410" s="47" t="str">
        <f t="shared" si="88"/>
        <v>12</v>
      </c>
      <c r="J1410" s="47" t="str">
        <f t="shared" si="87"/>
        <v>1976</v>
      </c>
      <c r="K1410" s="47" t="str">
        <f>IFERROR(INDEX(Sheet1!$A$1:$E$2788,MATCH($F1410,Sheet1!$A$1:$A$2788,0),MATCH(K$1,Sheet1!$A$1:$E$1,0)),"")</f>
        <v/>
      </c>
      <c r="L1410" s="50" t="str">
        <f>IFERROR(INDEX(Sheet1!$A$1:$E$2788,MATCH($F1410,Sheet1!$A$1:$A$2788,0),MATCH(L$1,Sheet1!$A$1:$E$1,0)),"")</f>
        <v/>
      </c>
      <c r="M1410" s="25" t="str">
        <f>IFERROR(INDEX(Sheet1!$A$1:$E$2788,MATCH($F1410,Sheet1!$A$1:$A$2788,0),MATCH(M$1,Sheet1!$A$1:$E$1,0)),"")</f>
        <v/>
      </c>
      <c r="N1410" s="25" t="str">
        <f>IFERROR(INDEX(Sheet1!$A$1:$E$2788,MATCH($F1410,Sheet1!$A$1:$A$2788,0),MATCH(N$1,Sheet1!$A$1:$E$1,0)),"")</f>
        <v/>
      </c>
      <c r="O1410" s="44" t="str">
        <f>IFERROR(INDEX(Sheet1!$A$1:$G$2788,MATCH($F1410,Sheet1!$A$1:$A$2788,0),MATCH(O$1,Sheet1!$A$1:$G$1,0)),"")</f>
        <v/>
      </c>
      <c r="P1410" s="68" t="s">
        <v>10223</v>
      </c>
      <c r="Q1410" s="30" t="s">
        <v>9053</v>
      </c>
      <c r="R1410" t="s">
        <v>10340</v>
      </c>
      <c r="S1410" t="s">
        <v>61</v>
      </c>
      <c r="U1410" t="s">
        <v>9</v>
      </c>
      <c r="V1410" t="s">
        <v>2487</v>
      </c>
    </row>
    <row r="1411" spans="1:22" ht="15.75" thickBot="1" x14ac:dyDescent="0.3">
      <c r="A1411">
        <v>2754</v>
      </c>
      <c r="B1411" t="s">
        <v>1150</v>
      </c>
      <c r="D1411" t="s">
        <v>687</v>
      </c>
      <c r="E1411" s="6" t="s">
        <v>5503</v>
      </c>
      <c r="F1411" s="65">
        <v>28109</v>
      </c>
      <c r="G1411" s="70" t="str">
        <f t="shared" ref="G1411:G1474" si="89">TEXT(F1411, "dd/mm/yyyy")</f>
        <v>15/12/1976</v>
      </c>
      <c r="H1411" s="68" t="str">
        <f t="shared" ref="H1411:H1474" si="90">LEFT(G1411,2)</f>
        <v>15</v>
      </c>
      <c r="I1411" s="47" t="str">
        <f t="shared" si="88"/>
        <v>12</v>
      </c>
      <c r="J1411" s="47" t="str">
        <f t="shared" ref="J1411:J1474" si="91">RIGHT(G1411,4)</f>
        <v>1976</v>
      </c>
      <c r="K1411" s="47" t="str">
        <f>IFERROR(INDEX(Sheet1!$A$1:$E$2788,MATCH($F1411,Sheet1!$A$1:$A$2788,0),MATCH(K$1,Sheet1!$A$1:$E$1,0)),"")</f>
        <v/>
      </c>
      <c r="L1411" s="50" t="str">
        <f>IFERROR(INDEX(Sheet1!$A$1:$E$2788,MATCH($F1411,Sheet1!$A$1:$A$2788,0),MATCH(L$1,Sheet1!$A$1:$E$1,0)),"")</f>
        <v/>
      </c>
      <c r="M1411" s="25" t="str">
        <f>IFERROR(INDEX(Sheet1!$A$1:$E$2788,MATCH($F1411,Sheet1!$A$1:$A$2788,0),MATCH(M$1,Sheet1!$A$1:$E$1,0)),"")</f>
        <v/>
      </c>
      <c r="N1411" s="25" t="str">
        <f>IFERROR(INDEX(Sheet1!$A$1:$E$2788,MATCH($F1411,Sheet1!$A$1:$A$2788,0),MATCH(N$1,Sheet1!$A$1:$E$1,0)),"")</f>
        <v/>
      </c>
      <c r="O1411" s="44" t="str">
        <f>IFERROR(INDEX(Sheet1!$A$1:$G$2788,MATCH($F1411,Sheet1!$A$1:$A$2788,0),MATCH(O$1,Sheet1!$A$1:$G$1,0)),"")</f>
        <v/>
      </c>
      <c r="P1411" s="68" t="s">
        <v>10223</v>
      </c>
      <c r="Q1411" s="30" t="s">
        <v>9098</v>
      </c>
      <c r="R1411" t="s">
        <v>10340</v>
      </c>
      <c r="S1411" t="s">
        <v>61</v>
      </c>
      <c r="U1411" t="s">
        <v>9</v>
      </c>
      <c r="V1411" t="s">
        <v>2485</v>
      </c>
    </row>
    <row r="1412" spans="1:22" ht="15.75" thickBot="1" x14ac:dyDescent="0.3">
      <c r="A1412">
        <v>2753</v>
      </c>
      <c r="B1412" t="s">
        <v>1150</v>
      </c>
      <c r="D1412" t="s">
        <v>687</v>
      </c>
      <c r="E1412" s="6" t="s">
        <v>6306</v>
      </c>
      <c r="F1412" s="65">
        <v>28110</v>
      </c>
      <c r="G1412" s="70" t="str">
        <f t="shared" si="89"/>
        <v>16/12/1976</v>
      </c>
      <c r="H1412" s="68" t="str">
        <f t="shared" si="90"/>
        <v>16</v>
      </c>
      <c r="I1412" s="47" t="str">
        <f t="shared" si="88"/>
        <v>12</v>
      </c>
      <c r="J1412" s="47" t="str">
        <f t="shared" si="91"/>
        <v>1976</v>
      </c>
      <c r="K1412" s="47" t="str">
        <f>IFERROR(INDEX(Sheet1!$A$1:$E$2788,MATCH($F1412,Sheet1!$A$1:$A$2788,0),MATCH(K$1,Sheet1!$A$1:$E$1,0)),"")</f>
        <v/>
      </c>
      <c r="L1412" s="50" t="str">
        <f>IFERROR(INDEX(Sheet1!$A$1:$E$2788,MATCH($F1412,Sheet1!$A$1:$A$2788,0),MATCH(L$1,Sheet1!$A$1:$E$1,0)),"")</f>
        <v/>
      </c>
      <c r="M1412" s="25" t="str">
        <f>IFERROR(INDEX(Sheet1!$A$1:$E$2788,MATCH($F1412,Sheet1!$A$1:$A$2788,0),MATCH(M$1,Sheet1!$A$1:$E$1,0)),"")</f>
        <v/>
      </c>
      <c r="N1412" s="25" t="str">
        <f>IFERROR(INDEX(Sheet1!$A$1:$E$2788,MATCH($F1412,Sheet1!$A$1:$A$2788,0),MATCH(N$1,Sheet1!$A$1:$E$1,0)),"")</f>
        <v/>
      </c>
      <c r="O1412" s="44" t="str">
        <f>IFERROR(INDEX(Sheet1!$A$1:$G$2788,MATCH($F1412,Sheet1!$A$1:$A$2788,0),MATCH(O$1,Sheet1!$A$1:$G$1,0)),"")</f>
        <v/>
      </c>
      <c r="P1412" s="68" t="s">
        <v>10223</v>
      </c>
      <c r="Q1412" s="30" t="s">
        <v>9490</v>
      </c>
      <c r="R1412" t="s">
        <v>10340</v>
      </c>
      <c r="S1412" t="s">
        <v>61</v>
      </c>
      <c r="U1412" t="s">
        <v>9</v>
      </c>
      <c r="V1412" t="s">
        <v>2484</v>
      </c>
    </row>
    <row r="1413" spans="1:22" ht="15.75" thickBot="1" x14ac:dyDescent="0.3">
      <c r="A1413">
        <v>2751</v>
      </c>
      <c r="B1413" t="s">
        <v>1150</v>
      </c>
      <c r="D1413" t="s">
        <v>1601</v>
      </c>
      <c r="E1413" s="6" t="s">
        <v>7136</v>
      </c>
      <c r="F1413" s="65">
        <v>28111</v>
      </c>
      <c r="G1413" s="70" t="str">
        <f t="shared" si="89"/>
        <v>17/12/1976</v>
      </c>
      <c r="H1413" s="68" t="str">
        <f t="shared" si="90"/>
        <v>17</v>
      </c>
      <c r="I1413" s="47" t="str">
        <f t="shared" ref="I1413:I1476" si="92">MID(G1413,4,2)</f>
        <v>12</v>
      </c>
      <c r="J1413" s="47" t="str">
        <f t="shared" si="91"/>
        <v>1976</v>
      </c>
      <c r="K1413" s="47" t="str">
        <f>IFERROR(INDEX(Sheet1!$A$1:$E$2788,MATCH($F1413,Sheet1!$A$1:$A$2788,0),MATCH(K$1,Sheet1!$A$1:$E$1,0)),"")</f>
        <v/>
      </c>
      <c r="L1413" s="50" t="str">
        <f>IFERROR(INDEX(Sheet1!$A$1:$E$2788,MATCH($F1413,Sheet1!$A$1:$A$2788,0),MATCH(L$1,Sheet1!$A$1:$E$1,0)),"")</f>
        <v/>
      </c>
      <c r="M1413" s="25" t="str">
        <f>IFERROR(INDEX(Sheet1!$A$1:$E$2788,MATCH($F1413,Sheet1!$A$1:$A$2788,0),MATCH(M$1,Sheet1!$A$1:$E$1,0)),"")</f>
        <v/>
      </c>
      <c r="N1413" s="25" t="str">
        <f>IFERROR(INDEX(Sheet1!$A$1:$E$2788,MATCH($F1413,Sheet1!$A$1:$A$2788,0),MATCH(N$1,Sheet1!$A$1:$E$1,0)),"")</f>
        <v/>
      </c>
      <c r="O1413" s="44" t="str">
        <f>IFERROR(INDEX(Sheet1!$A$1:$G$2788,MATCH($F1413,Sheet1!$A$1:$A$2788,0),MATCH(O$1,Sheet1!$A$1:$G$1,0)),"")</f>
        <v/>
      </c>
      <c r="P1413" s="68" t="s">
        <v>10223</v>
      </c>
      <c r="Q1413" s="30" t="s">
        <v>9074</v>
      </c>
      <c r="R1413" t="s">
        <v>10340</v>
      </c>
      <c r="S1413" t="s">
        <v>61</v>
      </c>
      <c r="U1413" t="s">
        <v>9</v>
      </c>
      <c r="V1413" t="s">
        <v>2482</v>
      </c>
    </row>
    <row r="1414" spans="1:22" ht="15.75" thickBot="1" x14ac:dyDescent="0.3">
      <c r="A1414">
        <v>2752</v>
      </c>
      <c r="B1414" t="s">
        <v>1150</v>
      </c>
      <c r="D1414" t="s">
        <v>20</v>
      </c>
      <c r="E1414" s="6" t="s">
        <v>7135</v>
      </c>
      <c r="F1414" s="65">
        <v>28111</v>
      </c>
      <c r="G1414" s="70" t="str">
        <f t="shared" si="89"/>
        <v>17/12/1976</v>
      </c>
      <c r="H1414" s="68" t="str">
        <f t="shared" si="90"/>
        <v>17</v>
      </c>
      <c r="I1414" s="47" t="str">
        <f t="shared" si="92"/>
        <v>12</v>
      </c>
      <c r="J1414" s="47" t="str">
        <f t="shared" si="91"/>
        <v>1976</v>
      </c>
      <c r="K1414" s="47" t="str">
        <f>IFERROR(INDEX(Sheet1!$A$1:$E$2788,MATCH($F1414,Sheet1!$A$1:$A$2788,0),MATCH(K$1,Sheet1!$A$1:$E$1,0)),"")</f>
        <v/>
      </c>
      <c r="L1414" s="50" t="str">
        <f>IFERROR(INDEX(Sheet1!$A$1:$E$2788,MATCH($F1414,Sheet1!$A$1:$A$2788,0),MATCH(L$1,Sheet1!$A$1:$E$1,0)),"")</f>
        <v/>
      </c>
      <c r="M1414" s="25" t="str">
        <f>IFERROR(INDEX(Sheet1!$A$1:$E$2788,MATCH($F1414,Sheet1!$A$1:$A$2788,0),MATCH(M$1,Sheet1!$A$1:$E$1,0)),"")</f>
        <v/>
      </c>
      <c r="N1414" s="25" t="str">
        <f>IFERROR(INDEX(Sheet1!$A$1:$E$2788,MATCH($F1414,Sheet1!$A$1:$A$2788,0),MATCH(N$1,Sheet1!$A$1:$E$1,0)),"")</f>
        <v/>
      </c>
      <c r="O1414" s="44" t="str">
        <f>IFERROR(INDEX(Sheet1!$A$1:$G$2788,MATCH($F1414,Sheet1!$A$1:$A$2788,0),MATCH(O$1,Sheet1!$A$1:$G$1,0)),"")</f>
        <v/>
      </c>
      <c r="P1414" s="68" t="s">
        <v>10223</v>
      </c>
      <c r="Q1414" s="30" t="s">
        <v>8940</v>
      </c>
      <c r="R1414" t="s">
        <v>10340</v>
      </c>
      <c r="S1414" t="s">
        <v>61</v>
      </c>
      <c r="U1414" t="s">
        <v>9</v>
      </c>
      <c r="V1414" t="s">
        <v>2483</v>
      </c>
    </row>
    <row r="1415" spans="1:22" ht="15.75" thickBot="1" x14ac:dyDescent="0.3">
      <c r="A1415">
        <v>2750</v>
      </c>
      <c r="B1415" t="s">
        <v>1345</v>
      </c>
      <c r="D1415" t="s">
        <v>178</v>
      </c>
      <c r="E1415" s="6" t="s">
        <v>8615</v>
      </c>
      <c r="F1415" s="65">
        <v>28113</v>
      </c>
      <c r="G1415" s="70" t="str">
        <f t="shared" si="89"/>
        <v>19/12/1976</v>
      </c>
      <c r="H1415" s="68" t="str">
        <f t="shared" si="90"/>
        <v>19</v>
      </c>
      <c r="I1415" s="47" t="str">
        <f t="shared" si="92"/>
        <v>12</v>
      </c>
      <c r="J1415" s="47" t="str">
        <f t="shared" si="91"/>
        <v>1976</v>
      </c>
      <c r="K1415" s="47" t="str">
        <f>IFERROR(INDEX(Sheet1!$A$1:$E$2788,MATCH($F1415,Sheet1!$A$1:$A$2788,0),MATCH(K$1,Sheet1!$A$1:$E$1,0)),"")</f>
        <v/>
      </c>
      <c r="L1415" s="50" t="str">
        <f>IFERROR(INDEX(Sheet1!$A$1:$E$2788,MATCH($F1415,Sheet1!$A$1:$A$2788,0),MATCH(L$1,Sheet1!$A$1:$E$1,0)),"")</f>
        <v/>
      </c>
      <c r="M1415" s="25" t="str">
        <f>IFERROR(INDEX(Sheet1!$A$1:$E$2788,MATCH($F1415,Sheet1!$A$1:$A$2788,0),MATCH(M$1,Sheet1!$A$1:$E$1,0)),"")</f>
        <v/>
      </c>
      <c r="N1415" s="25" t="str">
        <f>IFERROR(INDEX(Sheet1!$A$1:$E$2788,MATCH($F1415,Sheet1!$A$1:$A$2788,0),MATCH(N$1,Sheet1!$A$1:$E$1,0)),"")</f>
        <v/>
      </c>
      <c r="O1415" s="44" t="str">
        <f>IFERROR(INDEX(Sheet1!$A$1:$G$2788,MATCH($F1415,Sheet1!$A$1:$A$2788,0),MATCH(O$1,Sheet1!$A$1:$G$1,0)),"")</f>
        <v/>
      </c>
      <c r="P1415" s="50" t="s">
        <v>10217</v>
      </c>
      <c r="Q1415" s="30" t="s">
        <v>9542</v>
      </c>
      <c r="R1415" t="s">
        <v>10340</v>
      </c>
      <c r="S1415" t="s">
        <v>61</v>
      </c>
      <c r="U1415" t="s">
        <v>9</v>
      </c>
      <c r="V1415" t="s">
        <v>2050</v>
      </c>
    </row>
    <row r="1416" spans="1:22" ht="15.75" thickBot="1" x14ac:dyDescent="0.3">
      <c r="A1416">
        <v>2749</v>
      </c>
      <c r="B1416" t="s">
        <v>1150</v>
      </c>
      <c r="D1416" t="s">
        <v>1685</v>
      </c>
      <c r="E1416" s="6" t="s">
        <v>4175</v>
      </c>
      <c r="F1416" s="65">
        <v>28121</v>
      </c>
      <c r="G1416" s="70" t="str">
        <f t="shared" si="89"/>
        <v>27/12/1976</v>
      </c>
      <c r="H1416" s="68" t="str">
        <f t="shared" si="90"/>
        <v>27</v>
      </c>
      <c r="I1416" s="47" t="str">
        <f t="shared" si="92"/>
        <v>12</v>
      </c>
      <c r="J1416" s="47" t="str">
        <f t="shared" si="91"/>
        <v>1976</v>
      </c>
      <c r="K1416" s="47" t="str">
        <f>IFERROR(INDEX(Sheet1!$A$1:$E$2788,MATCH($F1416,Sheet1!$A$1:$A$2788,0),MATCH(K$1,Sheet1!$A$1:$E$1,0)),"")</f>
        <v/>
      </c>
      <c r="L1416" s="50" t="str">
        <f>IFERROR(INDEX(Sheet1!$A$1:$E$2788,MATCH($F1416,Sheet1!$A$1:$A$2788,0),MATCH(L$1,Sheet1!$A$1:$E$1,0)),"")</f>
        <v/>
      </c>
      <c r="M1416" s="25" t="str">
        <f>IFERROR(INDEX(Sheet1!$A$1:$E$2788,MATCH($F1416,Sheet1!$A$1:$A$2788,0),MATCH(M$1,Sheet1!$A$1:$E$1,0)),"")</f>
        <v/>
      </c>
      <c r="N1416" s="25" t="str">
        <f>IFERROR(INDEX(Sheet1!$A$1:$E$2788,MATCH($F1416,Sheet1!$A$1:$A$2788,0),MATCH(N$1,Sheet1!$A$1:$E$1,0)),"")</f>
        <v/>
      </c>
      <c r="O1416" s="44" t="str">
        <f>IFERROR(INDEX(Sheet1!$A$1:$G$2788,MATCH($F1416,Sheet1!$A$1:$A$2788,0),MATCH(O$1,Sheet1!$A$1:$G$1,0)),"")</f>
        <v/>
      </c>
      <c r="P1416" s="68" t="s">
        <v>10223</v>
      </c>
      <c r="Q1416" s="30" t="s">
        <v>9260</v>
      </c>
      <c r="R1416" t="s">
        <v>10340</v>
      </c>
      <c r="S1416" t="s">
        <v>61</v>
      </c>
      <c r="U1416" t="s">
        <v>9</v>
      </c>
      <c r="V1416" t="s">
        <v>2481</v>
      </c>
    </row>
    <row r="1417" spans="1:22" ht="15.75" thickBot="1" x14ac:dyDescent="0.3">
      <c r="A1417">
        <v>2747</v>
      </c>
      <c r="B1417" t="s">
        <v>1150</v>
      </c>
      <c r="D1417" t="s">
        <v>687</v>
      </c>
      <c r="E1417" s="6" t="s">
        <v>4739</v>
      </c>
      <c r="F1417" s="65">
        <v>28122</v>
      </c>
      <c r="G1417" s="70" t="str">
        <f t="shared" si="89"/>
        <v>28/12/1976</v>
      </c>
      <c r="H1417" s="68" t="str">
        <f t="shared" si="90"/>
        <v>28</v>
      </c>
      <c r="I1417" s="47" t="str">
        <f t="shared" si="92"/>
        <v>12</v>
      </c>
      <c r="J1417" s="47" t="str">
        <f t="shared" si="91"/>
        <v>1976</v>
      </c>
      <c r="K1417" s="47" t="str">
        <f>IFERROR(INDEX(Sheet1!$A$1:$E$2788,MATCH($F1417,Sheet1!$A$1:$A$2788,0),MATCH(K$1,Sheet1!$A$1:$E$1,0)),"")</f>
        <v/>
      </c>
      <c r="L1417" s="50" t="str">
        <f>IFERROR(INDEX(Sheet1!$A$1:$E$2788,MATCH($F1417,Sheet1!$A$1:$A$2788,0),MATCH(L$1,Sheet1!$A$1:$E$1,0)),"")</f>
        <v/>
      </c>
      <c r="M1417" s="25" t="str">
        <f>IFERROR(INDEX(Sheet1!$A$1:$E$2788,MATCH($F1417,Sheet1!$A$1:$A$2788,0),MATCH(M$1,Sheet1!$A$1:$E$1,0)),"")</f>
        <v/>
      </c>
      <c r="N1417" s="25" t="str">
        <f>IFERROR(INDEX(Sheet1!$A$1:$E$2788,MATCH($F1417,Sheet1!$A$1:$A$2788,0),MATCH(N$1,Sheet1!$A$1:$E$1,0)),"")</f>
        <v/>
      </c>
      <c r="O1417" s="44" t="str">
        <f>IFERROR(INDEX(Sheet1!$A$1:$G$2788,MATCH($F1417,Sheet1!$A$1:$A$2788,0),MATCH(O$1,Sheet1!$A$1:$G$1,0)),"")</f>
        <v/>
      </c>
      <c r="P1417" s="68" t="s">
        <v>10223</v>
      </c>
      <c r="Q1417" s="30" t="s">
        <v>9544</v>
      </c>
      <c r="R1417" t="s">
        <v>10340</v>
      </c>
      <c r="S1417" t="s">
        <v>61</v>
      </c>
      <c r="U1417" t="s">
        <v>9</v>
      </c>
      <c r="V1417" t="s">
        <v>2479</v>
      </c>
    </row>
    <row r="1418" spans="1:22" ht="15.75" thickBot="1" x14ac:dyDescent="0.3">
      <c r="A1418">
        <v>2748</v>
      </c>
      <c r="B1418" t="s">
        <v>1150</v>
      </c>
      <c r="D1418" t="s">
        <v>56</v>
      </c>
      <c r="E1418" s="6" t="s">
        <v>4738</v>
      </c>
      <c r="F1418" s="65">
        <v>28122</v>
      </c>
      <c r="G1418" s="70" t="str">
        <f t="shared" si="89"/>
        <v>28/12/1976</v>
      </c>
      <c r="H1418" s="68" t="str">
        <f t="shared" si="90"/>
        <v>28</v>
      </c>
      <c r="I1418" s="47" t="str">
        <f t="shared" si="92"/>
        <v>12</v>
      </c>
      <c r="J1418" s="47" t="str">
        <f t="shared" si="91"/>
        <v>1976</v>
      </c>
      <c r="K1418" s="47" t="str">
        <f>IFERROR(INDEX(Sheet1!$A$1:$E$2788,MATCH($F1418,Sheet1!$A$1:$A$2788,0),MATCH(K$1,Sheet1!$A$1:$E$1,0)),"")</f>
        <v/>
      </c>
      <c r="L1418" s="50" t="str">
        <f>IFERROR(INDEX(Sheet1!$A$1:$E$2788,MATCH($F1418,Sheet1!$A$1:$A$2788,0),MATCH(L$1,Sheet1!$A$1:$E$1,0)),"")</f>
        <v/>
      </c>
      <c r="M1418" s="25" t="str">
        <f>IFERROR(INDEX(Sheet1!$A$1:$E$2788,MATCH($F1418,Sheet1!$A$1:$A$2788,0),MATCH(M$1,Sheet1!$A$1:$E$1,0)),"")</f>
        <v/>
      </c>
      <c r="N1418" s="25" t="str">
        <f>IFERROR(INDEX(Sheet1!$A$1:$E$2788,MATCH($F1418,Sheet1!$A$1:$A$2788,0),MATCH(N$1,Sheet1!$A$1:$E$1,0)),"")</f>
        <v/>
      </c>
      <c r="O1418" s="44" t="str">
        <f>IFERROR(INDEX(Sheet1!$A$1:$G$2788,MATCH($F1418,Sheet1!$A$1:$A$2788,0),MATCH(O$1,Sheet1!$A$1:$G$1,0)),"")</f>
        <v/>
      </c>
      <c r="P1418" s="68" t="s">
        <v>10223</v>
      </c>
      <c r="Q1418" s="30" t="s">
        <v>9543</v>
      </c>
      <c r="R1418" t="s">
        <v>10340</v>
      </c>
      <c r="S1418" t="s">
        <v>61</v>
      </c>
      <c r="U1418" t="s">
        <v>9</v>
      </c>
      <c r="V1418" t="s">
        <v>2480</v>
      </c>
    </row>
    <row r="1419" spans="1:22" ht="15.75" thickBot="1" x14ac:dyDescent="0.3">
      <c r="A1419">
        <v>2745</v>
      </c>
      <c r="B1419" t="s">
        <v>1150</v>
      </c>
      <c r="D1419" t="s">
        <v>56</v>
      </c>
      <c r="E1419" s="6" t="s">
        <v>6308</v>
      </c>
      <c r="F1419" s="65">
        <v>28131</v>
      </c>
      <c r="G1419" s="70" t="str">
        <f t="shared" si="89"/>
        <v>06/01/1977</v>
      </c>
      <c r="H1419" s="68" t="str">
        <f t="shared" si="90"/>
        <v>06</v>
      </c>
      <c r="I1419" s="47" t="str">
        <f t="shared" si="92"/>
        <v>01</v>
      </c>
      <c r="J1419" s="47" t="str">
        <f t="shared" si="91"/>
        <v>1977</v>
      </c>
      <c r="K1419" s="47" t="str">
        <f>IFERROR(INDEX(Sheet1!$A$1:$E$2788,MATCH($F1419,Sheet1!$A$1:$A$2788,0),MATCH(K$1,Sheet1!$A$1:$E$1,0)),"")</f>
        <v/>
      </c>
      <c r="L1419" s="50" t="str">
        <f>IFERROR(INDEX(Sheet1!$A$1:$E$2788,MATCH($F1419,Sheet1!$A$1:$A$2788,0),MATCH(L$1,Sheet1!$A$1:$E$1,0)),"")</f>
        <v/>
      </c>
      <c r="M1419" s="25" t="str">
        <f>IFERROR(INDEX(Sheet1!$A$1:$E$2788,MATCH($F1419,Sheet1!$A$1:$A$2788,0),MATCH(M$1,Sheet1!$A$1:$E$1,0)),"")</f>
        <v/>
      </c>
      <c r="N1419" s="25" t="str">
        <f>IFERROR(INDEX(Sheet1!$A$1:$E$2788,MATCH($F1419,Sheet1!$A$1:$A$2788,0),MATCH(N$1,Sheet1!$A$1:$E$1,0)),"")</f>
        <v/>
      </c>
      <c r="O1419" s="44" t="str">
        <f>IFERROR(INDEX(Sheet1!$A$1:$G$2788,MATCH($F1419,Sheet1!$A$1:$A$2788,0),MATCH(O$1,Sheet1!$A$1:$G$1,0)),"")</f>
        <v/>
      </c>
      <c r="P1419" s="68" t="s">
        <v>10223</v>
      </c>
      <c r="Q1419" s="30" t="s">
        <v>9545</v>
      </c>
      <c r="R1419" t="s">
        <v>10340</v>
      </c>
      <c r="S1419" t="s">
        <v>61</v>
      </c>
      <c r="U1419" t="s">
        <v>9</v>
      </c>
      <c r="V1419" t="s">
        <v>2477</v>
      </c>
    </row>
    <row r="1420" spans="1:22" ht="15.75" thickBot="1" x14ac:dyDescent="0.3">
      <c r="A1420">
        <v>2746</v>
      </c>
      <c r="B1420" t="s">
        <v>1150</v>
      </c>
      <c r="D1420" t="s">
        <v>20</v>
      </c>
      <c r="E1420" s="6" t="s">
        <v>6307</v>
      </c>
      <c r="F1420" s="65">
        <v>28131</v>
      </c>
      <c r="G1420" s="70" t="str">
        <f t="shared" si="89"/>
        <v>06/01/1977</v>
      </c>
      <c r="H1420" s="68" t="str">
        <f t="shared" si="90"/>
        <v>06</v>
      </c>
      <c r="I1420" s="47" t="str">
        <f t="shared" si="92"/>
        <v>01</v>
      </c>
      <c r="J1420" s="47" t="str">
        <f t="shared" si="91"/>
        <v>1977</v>
      </c>
      <c r="K1420" s="47" t="str">
        <f>IFERROR(INDEX(Sheet1!$A$1:$E$2788,MATCH($F1420,Sheet1!$A$1:$A$2788,0),MATCH(K$1,Sheet1!$A$1:$E$1,0)),"")</f>
        <v/>
      </c>
      <c r="L1420" s="50" t="str">
        <f>IFERROR(INDEX(Sheet1!$A$1:$E$2788,MATCH($F1420,Sheet1!$A$1:$A$2788,0),MATCH(L$1,Sheet1!$A$1:$E$1,0)),"")</f>
        <v/>
      </c>
      <c r="M1420" s="25" t="str">
        <f>IFERROR(INDEX(Sheet1!$A$1:$E$2788,MATCH($F1420,Sheet1!$A$1:$A$2788,0),MATCH(M$1,Sheet1!$A$1:$E$1,0)),"")</f>
        <v/>
      </c>
      <c r="N1420" s="25" t="str">
        <f>IFERROR(INDEX(Sheet1!$A$1:$E$2788,MATCH($F1420,Sheet1!$A$1:$A$2788,0),MATCH(N$1,Sheet1!$A$1:$E$1,0)),"")</f>
        <v/>
      </c>
      <c r="O1420" s="44" t="str">
        <f>IFERROR(INDEX(Sheet1!$A$1:$G$2788,MATCH($F1420,Sheet1!$A$1:$A$2788,0),MATCH(O$1,Sheet1!$A$1:$G$1,0)),"")</f>
        <v/>
      </c>
      <c r="P1420" s="68" t="s">
        <v>10223</v>
      </c>
      <c r="Q1420" s="30" t="s">
        <v>8986</v>
      </c>
      <c r="R1420" t="s">
        <v>10340</v>
      </c>
      <c r="S1420" t="s">
        <v>61</v>
      </c>
      <c r="U1420" t="s">
        <v>9</v>
      </c>
      <c r="V1420" t="s">
        <v>2478</v>
      </c>
    </row>
    <row r="1421" spans="1:22" ht="15.75" thickBot="1" x14ac:dyDescent="0.3">
      <c r="A1421">
        <v>2743</v>
      </c>
      <c r="B1421" t="s">
        <v>1150</v>
      </c>
      <c r="D1421" t="s">
        <v>687</v>
      </c>
      <c r="E1421" s="6" t="s">
        <v>6310</v>
      </c>
      <c r="F1421" s="65">
        <v>28145</v>
      </c>
      <c r="G1421" s="70" t="str">
        <f t="shared" si="89"/>
        <v>20/01/1977</v>
      </c>
      <c r="H1421" s="68" t="str">
        <f t="shared" si="90"/>
        <v>20</v>
      </c>
      <c r="I1421" s="47" t="str">
        <f t="shared" si="92"/>
        <v>01</v>
      </c>
      <c r="J1421" s="47" t="str">
        <f t="shared" si="91"/>
        <v>1977</v>
      </c>
      <c r="K1421" s="47" t="str">
        <f>IFERROR(INDEX(Sheet1!$A$1:$E$2788,MATCH($F1421,Sheet1!$A$1:$A$2788,0),MATCH(K$1,Sheet1!$A$1:$E$1,0)),"")</f>
        <v/>
      </c>
      <c r="L1421" s="50" t="str">
        <f>IFERROR(INDEX(Sheet1!$A$1:$E$2788,MATCH($F1421,Sheet1!$A$1:$A$2788,0),MATCH(L$1,Sheet1!$A$1:$E$1,0)),"")</f>
        <v/>
      </c>
      <c r="M1421" s="25" t="str">
        <f>IFERROR(INDEX(Sheet1!$A$1:$E$2788,MATCH($F1421,Sheet1!$A$1:$A$2788,0),MATCH(M$1,Sheet1!$A$1:$E$1,0)),"")</f>
        <v/>
      </c>
      <c r="N1421" s="25" t="str">
        <f>IFERROR(INDEX(Sheet1!$A$1:$E$2788,MATCH($F1421,Sheet1!$A$1:$A$2788,0),MATCH(N$1,Sheet1!$A$1:$E$1,0)),"")</f>
        <v/>
      </c>
      <c r="O1421" s="44" t="str">
        <f>IFERROR(INDEX(Sheet1!$A$1:$G$2788,MATCH($F1421,Sheet1!$A$1:$A$2788,0),MATCH(O$1,Sheet1!$A$1:$G$1,0)),"")</f>
        <v/>
      </c>
      <c r="P1421" s="68" t="s">
        <v>10223</v>
      </c>
      <c r="Q1421" s="30" t="s">
        <v>9546</v>
      </c>
      <c r="R1421" t="s">
        <v>10340</v>
      </c>
      <c r="S1421" t="s">
        <v>61</v>
      </c>
      <c r="U1421" t="s">
        <v>9</v>
      </c>
      <c r="V1421" t="s">
        <v>2475</v>
      </c>
    </row>
    <row r="1422" spans="1:22" ht="15.75" thickBot="1" x14ac:dyDescent="0.3">
      <c r="A1422">
        <v>2744</v>
      </c>
      <c r="B1422" t="s">
        <v>1150</v>
      </c>
      <c r="D1422" t="s">
        <v>20</v>
      </c>
      <c r="E1422" s="6" t="s">
        <v>6309</v>
      </c>
      <c r="F1422" s="65">
        <v>28145</v>
      </c>
      <c r="G1422" s="70" t="str">
        <f t="shared" si="89"/>
        <v>20/01/1977</v>
      </c>
      <c r="H1422" s="68" t="str">
        <f t="shared" si="90"/>
        <v>20</v>
      </c>
      <c r="I1422" s="47" t="str">
        <f t="shared" si="92"/>
        <v>01</v>
      </c>
      <c r="J1422" s="47" t="str">
        <f t="shared" si="91"/>
        <v>1977</v>
      </c>
      <c r="K1422" s="47" t="str">
        <f>IFERROR(INDEX(Sheet1!$A$1:$E$2788,MATCH($F1422,Sheet1!$A$1:$A$2788,0),MATCH(K$1,Sheet1!$A$1:$E$1,0)),"")</f>
        <v/>
      </c>
      <c r="L1422" s="50" t="str">
        <f>IFERROR(INDEX(Sheet1!$A$1:$E$2788,MATCH($F1422,Sheet1!$A$1:$A$2788,0),MATCH(L$1,Sheet1!$A$1:$E$1,0)),"")</f>
        <v/>
      </c>
      <c r="M1422" s="25" t="str">
        <f>IFERROR(INDEX(Sheet1!$A$1:$E$2788,MATCH($F1422,Sheet1!$A$1:$A$2788,0),MATCH(M$1,Sheet1!$A$1:$E$1,0)),"")</f>
        <v/>
      </c>
      <c r="N1422" s="25" t="str">
        <f>IFERROR(INDEX(Sheet1!$A$1:$E$2788,MATCH($F1422,Sheet1!$A$1:$A$2788,0),MATCH(N$1,Sheet1!$A$1:$E$1,0)),"")</f>
        <v/>
      </c>
      <c r="O1422" s="44" t="str">
        <f>IFERROR(INDEX(Sheet1!$A$1:$G$2788,MATCH($F1422,Sheet1!$A$1:$A$2788,0),MATCH(O$1,Sheet1!$A$1:$G$1,0)),"")</f>
        <v/>
      </c>
      <c r="P1422" s="68" t="s">
        <v>10223</v>
      </c>
      <c r="Q1422" s="30" t="s">
        <v>8976</v>
      </c>
      <c r="R1422" t="s">
        <v>10340</v>
      </c>
      <c r="S1422" t="s">
        <v>61</v>
      </c>
      <c r="U1422" t="s">
        <v>9</v>
      </c>
      <c r="V1422" t="s">
        <v>2476</v>
      </c>
    </row>
    <row r="1423" spans="1:22" ht="15.75" thickBot="1" x14ac:dyDescent="0.3">
      <c r="A1423">
        <v>2742</v>
      </c>
      <c r="B1423" t="s">
        <v>1150</v>
      </c>
      <c r="D1423" t="s">
        <v>1601</v>
      </c>
      <c r="E1423" s="6" t="s">
        <v>5504</v>
      </c>
      <c r="F1423" s="65">
        <v>28158</v>
      </c>
      <c r="G1423" s="70" t="str">
        <f t="shared" si="89"/>
        <v>02/02/1977</v>
      </c>
      <c r="H1423" s="68" t="str">
        <f t="shared" si="90"/>
        <v>02</v>
      </c>
      <c r="I1423" s="47" t="str">
        <f t="shared" si="92"/>
        <v>02</v>
      </c>
      <c r="J1423" s="47" t="str">
        <f t="shared" si="91"/>
        <v>1977</v>
      </c>
      <c r="K1423" s="47" t="str">
        <f>IFERROR(INDEX(Sheet1!$A$1:$E$2788,MATCH($F1423,Sheet1!$A$1:$A$2788,0),MATCH(K$1,Sheet1!$A$1:$E$1,0)),"")</f>
        <v/>
      </c>
      <c r="L1423" s="50" t="str">
        <f>IFERROR(INDEX(Sheet1!$A$1:$E$2788,MATCH($F1423,Sheet1!$A$1:$A$2788,0),MATCH(L$1,Sheet1!$A$1:$E$1,0)),"")</f>
        <v/>
      </c>
      <c r="M1423" s="25" t="str">
        <f>IFERROR(INDEX(Sheet1!$A$1:$E$2788,MATCH($F1423,Sheet1!$A$1:$A$2788,0),MATCH(M$1,Sheet1!$A$1:$E$1,0)),"")</f>
        <v/>
      </c>
      <c r="N1423" s="25" t="str">
        <f>IFERROR(INDEX(Sheet1!$A$1:$E$2788,MATCH($F1423,Sheet1!$A$1:$A$2788,0),MATCH(N$1,Sheet1!$A$1:$E$1,0)),"")</f>
        <v/>
      </c>
      <c r="O1423" s="44" t="str">
        <f>IFERROR(INDEX(Sheet1!$A$1:$G$2788,MATCH($F1423,Sheet1!$A$1:$A$2788,0),MATCH(O$1,Sheet1!$A$1:$G$1,0)),"")</f>
        <v/>
      </c>
      <c r="P1423" s="68" t="s">
        <v>10223</v>
      </c>
      <c r="Q1423" s="30" t="s">
        <v>8938</v>
      </c>
      <c r="R1423" t="s">
        <v>10319</v>
      </c>
      <c r="S1423" t="s">
        <v>61</v>
      </c>
      <c r="U1423" t="s">
        <v>9</v>
      </c>
      <c r="V1423" t="s">
        <v>2474</v>
      </c>
    </row>
    <row r="1424" spans="1:22" ht="15.75" thickBot="1" x14ac:dyDescent="0.3">
      <c r="A1424">
        <v>2741</v>
      </c>
      <c r="B1424" t="s">
        <v>1345</v>
      </c>
      <c r="D1424" t="s">
        <v>23</v>
      </c>
      <c r="E1424" s="6" t="s">
        <v>8616</v>
      </c>
      <c r="F1424" s="65">
        <v>28162</v>
      </c>
      <c r="G1424" s="70" t="str">
        <f t="shared" si="89"/>
        <v>06/02/1977</v>
      </c>
      <c r="H1424" s="68" t="str">
        <f t="shared" si="90"/>
        <v>06</v>
      </c>
      <c r="I1424" s="47" t="str">
        <f t="shared" si="92"/>
        <v>02</v>
      </c>
      <c r="J1424" s="47" t="str">
        <f t="shared" si="91"/>
        <v>1977</v>
      </c>
      <c r="K1424" s="47" t="str">
        <f>IFERROR(INDEX(Sheet1!$A$1:$E$2788,MATCH($F1424,Sheet1!$A$1:$A$2788,0),MATCH(K$1,Sheet1!$A$1:$E$1,0)),"")</f>
        <v/>
      </c>
      <c r="L1424" s="50" t="str">
        <f>IFERROR(INDEX(Sheet1!$A$1:$E$2788,MATCH($F1424,Sheet1!$A$1:$A$2788,0),MATCH(L$1,Sheet1!$A$1:$E$1,0)),"")</f>
        <v/>
      </c>
      <c r="M1424" s="25" t="str">
        <f>IFERROR(INDEX(Sheet1!$A$1:$E$2788,MATCH($F1424,Sheet1!$A$1:$A$2788,0),MATCH(M$1,Sheet1!$A$1:$E$1,0)),"")</f>
        <v/>
      </c>
      <c r="N1424" s="25" t="str">
        <f>IFERROR(INDEX(Sheet1!$A$1:$E$2788,MATCH($F1424,Sheet1!$A$1:$A$2788,0),MATCH(N$1,Sheet1!$A$1:$E$1,0)),"")</f>
        <v/>
      </c>
      <c r="O1424" s="44" t="str">
        <f>IFERROR(INDEX(Sheet1!$A$1:$G$2788,MATCH($F1424,Sheet1!$A$1:$A$2788,0),MATCH(O$1,Sheet1!$A$1:$G$1,0)),"")</f>
        <v/>
      </c>
      <c r="P1424" s="50" t="s">
        <v>10217</v>
      </c>
      <c r="Q1424" s="30" t="s">
        <v>8920</v>
      </c>
      <c r="R1424" t="s">
        <v>10340</v>
      </c>
      <c r="S1424" t="s">
        <v>61</v>
      </c>
      <c r="U1424" t="s">
        <v>9</v>
      </c>
      <c r="V1424" t="s">
        <v>2473</v>
      </c>
    </row>
    <row r="1425" spans="1:22" ht="15.75" thickBot="1" x14ac:dyDescent="0.3">
      <c r="A1425">
        <v>2740</v>
      </c>
      <c r="B1425" t="s">
        <v>1150</v>
      </c>
      <c r="D1425" t="s">
        <v>140</v>
      </c>
      <c r="E1425" s="6" t="s">
        <v>4176</v>
      </c>
      <c r="F1425" s="65">
        <v>28163</v>
      </c>
      <c r="G1425" s="70" t="str">
        <f t="shared" si="89"/>
        <v>07/02/1977</v>
      </c>
      <c r="H1425" s="68" t="str">
        <f t="shared" si="90"/>
        <v>07</v>
      </c>
      <c r="I1425" s="47" t="str">
        <f t="shared" si="92"/>
        <v>02</v>
      </c>
      <c r="J1425" s="47" t="str">
        <f t="shared" si="91"/>
        <v>1977</v>
      </c>
      <c r="K1425" s="47" t="str">
        <f>IFERROR(INDEX(Sheet1!$A$1:$E$2788,MATCH($F1425,Sheet1!$A$1:$A$2788,0),MATCH(K$1,Sheet1!$A$1:$E$1,0)),"")</f>
        <v/>
      </c>
      <c r="L1425" s="50" t="str">
        <f>IFERROR(INDEX(Sheet1!$A$1:$E$2788,MATCH($F1425,Sheet1!$A$1:$A$2788,0),MATCH(L$1,Sheet1!$A$1:$E$1,0)),"")</f>
        <v/>
      </c>
      <c r="M1425" s="25" t="str">
        <f>IFERROR(INDEX(Sheet1!$A$1:$E$2788,MATCH($F1425,Sheet1!$A$1:$A$2788,0),MATCH(M$1,Sheet1!$A$1:$E$1,0)),"")</f>
        <v/>
      </c>
      <c r="N1425" s="25" t="str">
        <f>IFERROR(INDEX(Sheet1!$A$1:$E$2788,MATCH($F1425,Sheet1!$A$1:$A$2788,0),MATCH(N$1,Sheet1!$A$1:$E$1,0)),"")</f>
        <v/>
      </c>
      <c r="O1425" s="44" t="str">
        <f>IFERROR(INDEX(Sheet1!$A$1:$G$2788,MATCH($F1425,Sheet1!$A$1:$A$2788,0),MATCH(O$1,Sheet1!$A$1:$G$1,0)),"")</f>
        <v/>
      </c>
      <c r="P1425" s="68" t="s">
        <v>10223</v>
      </c>
      <c r="Q1425" s="30" t="s">
        <v>9547</v>
      </c>
      <c r="R1425" t="s">
        <v>10340</v>
      </c>
      <c r="S1425" t="s">
        <v>61</v>
      </c>
      <c r="U1425" t="s">
        <v>9</v>
      </c>
      <c r="V1425" t="s">
        <v>2472</v>
      </c>
    </row>
    <row r="1426" spans="1:22" ht="15.75" thickBot="1" x14ac:dyDescent="0.3">
      <c r="A1426">
        <v>2739</v>
      </c>
      <c r="B1426" t="s">
        <v>1150</v>
      </c>
      <c r="D1426" t="s">
        <v>81</v>
      </c>
      <c r="E1426" s="6" t="s">
        <v>5505</v>
      </c>
      <c r="F1426" s="65">
        <v>28165</v>
      </c>
      <c r="G1426" s="70" t="str">
        <f t="shared" si="89"/>
        <v>09/02/1977</v>
      </c>
      <c r="H1426" s="68" t="str">
        <f t="shared" si="90"/>
        <v>09</v>
      </c>
      <c r="I1426" s="47" t="str">
        <f t="shared" si="92"/>
        <v>02</v>
      </c>
      <c r="J1426" s="47" t="str">
        <f t="shared" si="91"/>
        <v>1977</v>
      </c>
      <c r="K1426" s="47" t="str">
        <f>IFERROR(INDEX(Sheet1!$A$1:$E$2788,MATCH($F1426,Sheet1!$A$1:$A$2788,0),MATCH(K$1,Sheet1!$A$1:$E$1,0)),"")</f>
        <v/>
      </c>
      <c r="L1426" s="50" t="str">
        <f>IFERROR(INDEX(Sheet1!$A$1:$E$2788,MATCH($F1426,Sheet1!$A$1:$A$2788,0),MATCH(L$1,Sheet1!$A$1:$E$1,0)),"")</f>
        <v/>
      </c>
      <c r="M1426" s="25" t="str">
        <f>IFERROR(INDEX(Sheet1!$A$1:$E$2788,MATCH($F1426,Sheet1!$A$1:$A$2788,0),MATCH(M$1,Sheet1!$A$1:$E$1,0)),"")</f>
        <v/>
      </c>
      <c r="N1426" s="25" t="str">
        <f>IFERROR(INDEX(Sheet1!$A$1:$E$2788,MATCH($F1426,Sheet1!$A$1:$A$2788,0),MATCH(N$1,Sheet1!$A$1:$E$1,0)),"")</f>
        <v/>
      </c>
      <c r="O1426" s="44" t="str">
        <f>IFERROR(INDEX(Sheet1!$A$1:$G$2788,MATCH($F1426,Sheet1!$A$1:$A$2788,0),MATCH(O$1,Sheet1!$A$1:$G$1,0)),"")</f>
        <v/>
      </c>
      <c r="P1426" s="68" t="s">
        <v>10223</v>
      </c>
      <c r="Q1426" s="30" t="s">
        <v>9180</v>
      </c>
      <c r="R1426" t="s">
        <v>10340</v>
      </c>
      <c r="S1426" t="s">
        <v>61</v>
      </c>
      <c r="U1426" t="s">
        <v>9</v>
      </c>
      <c r="V1426" t="s">
        <v>2471</v>
      </c>
    </row>
    <row r="1427" spans="1:22" ht="15.75" thickBot="1" x14ac:dyDescent="0.3">
      <c r="A1427">
        <v>2738</v>
      </c>
      <c r="B1427" t="s">
        <v>1150</v>
      </c>
      <c r="D1427" t="s">
        <v>56</v>
      </c>
      <c r="E1427" s="6" t="s">
        <v>7137</v>
      </c>
      <c r="F1427" s="65">
        <v>28167</v>
      </c>
      <c r="G1427" s="70" t="str">
        <f t="shared" si="89"/>
        <v>11/02/1977</v>
      </c>
      <c r="H1427" s="68" t="str">
        <f t="shared" si="90"/>
        <v>11</v>
      </c>
      <c r="I1427" s="47" t="str">
        <f t="shared" si="92"/>
        <v>02</v>
      </c>
      <c r="J1427" s="47" t="str">
        <f t="shared" si="91"/>
        <v>1977</v>
      </c>
      <c r="K1427" s="47" t="str">
        <f>IFERROR(INDEX(Sheet1!$A$1:$E$2788,MATCH($F1427,Sheet1!$A$1:$A$2788,0),MATCH(K$1,Sheet1!$A$1:$E$1,0)),"")</f>
        <v/>
      </c>
      <c r="L1427" s="50" t="str">
        <f>IFERROR(INDEX(Sheet1!$A$1:$E$2788,MATCH($F1427,Sheet1!$A$1:$A$2788,0),MATCH(L$1,Sheet1!$A$1:$E$1,0)),"")</f>
        <v/>
      </c>
      <c r="M1427" s="25" t="str">
        <f>IFERROR(INDEX(Sheet1!$A$1:$E$2788,MATCH($F1427,Sheet1!$A$1:$A$2788,0),MATCH(M$1,Sheet1!$A$1:$E$1,0)),"")</f>
        <v/>
      </c>
      <c r="N1427" s="25" t="str">
        <f>IFERROR(INDEX(Sheet1!$A$1:$E$2788,MATCH($F1427,Sheet1!$A$1:$A$2788,0),MATCH(N$1,Sheet1!$A$1:$E$1,0)),"")</f>
        <v/>
      </c>
      <c r="O1427" s="44" t="str">
        <f>IFERROR(INDEX(Sheet1!$A$1:$G$2788,MATCH($F1427,Sheet1!$A$1:$A$2788,0),MATCH(O$1,Sheet1!$A$1:$G$1,0)),"")</f>
        <v/>
      </c>
      <c r="P1427" s="68" t="s">
        <v>10223</v>
      </c>
      <c r="Q1427" s="30" t="s">
        <v>9472</v>
      </c>
      <c r="R1427" t="s">
        <v>10340</v>
      </c>
      <c r="S1427" t="s">
        <v>61</v>
      </c>
      <c r="U1427" t="s">
        <v>9</v>
      </c>
      <c r="V1427" t="s">
        <v>2470</v>
      </c>
    </row>
    <row r="1428" spans="1:22" ht="15.75" thickBot="1" x14ac:dyDescent="0.3">
      <c r="A1428">
        <v>2737</v>
      </c>
      <c r="B1428" t="s">
        <v>1150</v>
      </c>
      <c r="D1428" t="s">
        <v>1601</v>
      </c>
      <c r="E1428" s="6" t="s">
        <v>4740</v>
      </c>
      <c r="F1428" s="65">
        <v>28171</v>
      </c>
      <c r="G1428" s="70" t="str">
        <f t="shared" si="89"/>
        <v>15/02/1977</v>
      </c>
      <c r="H1428" s="68" t="str">
        <f t="shared" si="90"/>
        <v>15</v>
      </c>
      <c r="I1428" s="47" t="str">
        <f t="shared" si="92"/>
        <v>02</v>
      </c>
      <c r="J1428" s="47" t="str">
        <f t="shared" si="91"/>
        <v>1977</v>
      </c>
      <c r="K1428" s="47" t="str">
        <f>IFERROR(INDEX(Sheet1!$A$1:$E$2788,MATCH($F1428,Sheet1!$A$1:$A$2788,0),MATCH(K$1,Sheet1!$A$1:$E$1,0)),"")</f>
        <v/>
      </c>
      <c r="L1428" s="50" t="str">
        <f>IFERROR(INDEX(Sheet1!$A$1:$E$2788,MATCH($F1428,Sheet1!$A$1:$A$2788,0),MATCH(L$1,Sheet1!$A$1:$E$1,0)),"")</f>
        <v/>
      </c>
      <c r="M1428" s="25" t="str">
        <f>IFERROR(INDEX(Sheet1!$A$1:$E$2788,MATCH($F1428,Sheet1!$A$1:$A$2788,0),MATCH(M$1,Sheet1!$A$1:$E$1,0)),"")</f>
        <v/>
      </c>
      <c r="N1428" s="25" t="str">
        <f>IFERROR(INDEX(Sheet1!$A$1:$E$2788,MATCH($F1428,Sheet1!$A$1:$A$2788,0),MATCH(N$1,Sheet1!$A$1:$E$1,0)),"")</f>
        <v/>
      </c>
      <c r="O1428" s="44" t="str">
        <f>IFERROR(INDEX(Sheet1!$A$1:$G$2788,MATCH($F1428,Sheet1!$A$1:$A$2788,0),MATCH(O$1,Sheet1!$A$1:$G$1,0)),"")</f>
        <v/>
      </c>
      <c r="P1428" s="68" t="s">
        <v>10223</v>
      </c>
      <c r="Q1428" s="30" t="s">
        <v>9548</v>
      </c>
      <c r="R1428" t="s">
        <v>10340</v>
      </c>
      <c r="S1428" t="s">
        <v>61</v>
      </c>
      <c r="U1428" t="s">
        <v>9</v>
      </c>
      <c r="V1428" t="s">
        <v>2469</v>
      </c>
    </row>
    <row r="1429" spans="1:22" ht="15.75" thickBot="1" x14ac:dyDescent="0.3">
      <c r="A1429">
        <v>3638</v>
      </c>
      <c r="B1429" t="s">
        <v>1150</v>
      </c>
      <c r="D1429" t="s">
        <v>20</v>
      </c>
      <c r="E1429" s="6" t="s">
        <v>6131</v>
      </c>
      <c r="F1429" s="65">
        <v>28171</v>
      </c>
      <c r="G1429" s="70" t="str">
        <f t="shared" si="89"/>
        <v>15/02/1977</v>
      </c>
      <c r="H1429" s="68" t="str">
        <f t="shared" si="90"/>
        <v>15</v>
      </c>
      <c r="I1429" s="47" t="str">
        <f t="shared" si="92"/>
        <v>02</v>
      </c>
      <c r="J1429" s="47" t="str">
        <f t="shared" si="91"/>
        <v>1977</v>
      </c>
      <c r="K1429" s="47" t="str">
        <f>IFERROR(INDEX(Sheet1!$A$1:$E$2788,MATCH($F1429,Sheet1!$A$1:$A$2788,0),MATCH(K$1,Sheet1!$A$1:$E$1,0)),"")</f>
        <v/>
      </c>
      <c r="L1429" s="50" t="str">
        <f>IFERROR(INDEX(Sheet1!$A$1:$E$2788,MATCH($F1429,Sheet1!$A$1:$A$2788,0),MATCH(L$1,Sheet1!$A$1:$E$1,0)),"")</f>
        <v/>
      </c>
      <c r="M1429" s="25" t="str">
        <f>IFERROR(INDEX(Sheet1!$A$1:$E$2788,MATCH($F1429,Sheet1!$A$1:$A$2788,0),MATCH(M$1,Sheet1!$A$1:$E$1,0)),"")</f>
        <v/>
      </c>
      <c r="N1429" s="25" t="str">
        <f>IFERROR(INDEX(Sheet1!$A$1:$E$2788,MATCH($F1429,Sheet1!$A$1:$A$2788,0),MATCH(N$1,Sheet1!$A$1:$E$1,0)),"")</f>
        <v/>
      </c>
      <c r="O1429" s="44" t="str">
        <f>IFERROR(INDEX(Sheet1!$A$1:$G$2788,MATCH($F1429,Sheet1!$A$1:$A$2788,0),MATCH(O$1,Sheet1!$A$1:$G$1,0)),"")</f>
        <v/>
      </c>
      <c r="P1429" s="68" t="s">
        <v>10223</v>
      </c>
      <c r="Q1429" s="30" t="s">
        <v>8995</v>
      </c>
      <c r="R1429" t="s">
        <v>10319</v>
      </c>
      <c r="S1429" t="s">
        <v>61</v>
      </c>
      <c r="U1429" t="s">
        <v>9</v>
      </c>
      <c r="V1429" t="s">
        <v>3342</v>
      </c>
    </row>
    <row r="1430" spans="1:22" ht="15.75" thickBot="1" x14ac:dyDescent="0.3">
      <c r="A1430">
        <v>2736</v>
      </c>
      <c r="B1430" t="s">
        <v>830</v>
      </c>
      <c r="D1430" t="s">
        <v>209</v>
      </c>
      <c r="E1430" s="6" t="s">
        <v>7832</v>
      </c>
      <c r="F1430" s="65">
        <v>28175</v>
      </c>
      <c r="G1430" s="70" t="str">
        <f t="shared" si="89"/>
        <v>19/02/1977</v>
      </c>
      <c r="H1430" s="68" t="str">
        <f t="shared" si="90"/>
        <v>19</v>
      </c>
      <c r="I1430" s="47" t="str">
        <f t="shared" si="92"/>
        <v>02</v>
      </c>
      <c r="J1430" s="47" t="str">
        <f t="shared" si="91"/>
        <v>1977</v>
      </c>
      <c r="K1430" s="47" t="str">
        <f>IFERROR(INDEX(Sheet1!$A$1:$E$2788,MATCH($F1430,Sheet1!$A$1:$A$2788,0),MATCH(K$1,Sheet1!$A$1:$E$1,0)),"")</f>
        <v/>
      </c>
      <c r="L1430" s="50" t="str">
        <f>IFERROR(INDEX(Sheet1!$A$1:$E$2788,MATCH($F1430,Sheet1!$A$1:$A$2788,0),MATCH(L$1,Sheet1!$A$1:$E$1,0)),"")</f>
        <v/>
      </c>
      <c r="M1430" s="25" t="str">
        <f>IFERROR(INDEX(Sheet1!$A$1:$E$2788,MATCH($F1430,Sheet1!$A$1:$A$2788,0),MATCH(M$1,Sheet1!$A$1:$E$1,0)),"")</f>
        <v/>
      </c>
      <c r="N1430" s="25" t="str">
        <f>IFERROR(INDEX(Sheet1!$A$1:$E$2788,MATCH($F1430,Sheet1!$A$1:$A$2788,0),MATCH(N$1,Sheet1!$A$1:$E$1,0)),"")</f>
        <v/>
      </c>
      <c r="O1430" s="44" t="str">
        <f>IFERROR(INDEX(Sheet1!$A$1:$G$2788,MATCH($F1430,Sheet1!$A$1:$A$2788,0),MATCH(O$1,Sheet1!$A$1:$G$1,0)),"")</f>
        <v/>
      </c>
      <c r="P1430" s="64" t="s">
        <v>10226</v>
      </c>
      <c r="Q1430" s="30" t="s">
        <v>9339</v>
      </c>
      <c r="R1430" t="s">
        <v>10319</v>
      </c>
      <c r="S1430" t="s">
        <v>61</v>
      </c>
      <c r="U1430" t="s">
        <v>9</v>
      </c>
      <c r="V1430" t="s">
        <v>2468</v>
      </c>
    </row>
    <row r="1431" spans="1:22" ht="15.75" thickBot="1" x14ac:dyDescent="0.3">
      <c r="A1431">
        <v>2735</v>
      </c>
      <c r="B1431" t="s">
        <v>1150</v>
      </c>
      <c r="D1431" t="s">
        <v>687</v>
      </c>
      <c r="E1431" s="6" t="s">
        <v>4177</v>
      </c>
      <c r="F1431" s="65">
        <v>28177</v>
      </c>
      <c r="G1431" s="70" t="str">
        <f t="shared" si="89"/>
        <v>21/02/1977</v>
      </c>
      <c r="H1431" s="68" t="str">
        <f t="shared" si="90"/>
        <v>21</v>
      </c>
      <c r="I1431" s="47" t="str">
        <f t="shared" si="92"/>
        <v>02</v>
      </c>
      <c r="J1431" s="47" t="str">
        <f t="shared" si="91"/>
        <v>1977</v>
      </c>
      <c r="K1431" s="47" t="str">
        <f>IFERROR(INDEX(Sheet1!$A$1:$E$2788,MATCH($F1431,Sheet1!$A$1:$A$2788,0),MATCH(K$1,Sheet1!$A$1:$E$1,0)),"")</f>
        <v/>
      </c>
      <c r="L1431" s="50" t="str">
        <f>IFERROR(INDEX(Sheet1!$A$1:$E$2788,MATCH($F1431,Sheet1!$A$1:$A$2788,0),MATCH(L$1,Sheet1!$A$1:$E$1,0)),"")</f>
        <v/>
      </c>
      <c r="M1431" s="25" t="str">
        <f>IFERROR(INDEX(Sheet1!$A$1:$E$2788,MATCH($F1431,Sheet1!$A$1:$A$2788,0),MATCH(M$1,Sheet1!$A$1:$E$1,0)),"")</f>
        <v/>
      </c>
      <c r="N1431" s="25" t="str">
        <f>IFERROR(INDEX(Sheet1!$A$1:$E$2788,MATCH($F1431,Sheet1!$A$1:$A$2788,0),MATCH(N$1,Sheet1!$A$1:$E$1,0)),"")</f>
        <v/>
      </c>
      <c r="O1431" s="44" t="str">
        <f>IFERROR(INDEX(Sheet1!$A$1:$G$2788,MATCH($F1431,Sheet1!$A$1:$A$2788,0),MATCH(O$1,Sheet1!$A$1:$G$1,0)),"")</f>
        <v/>
      </c>
      <c r="P1431" s="68" t="s">
        <v>10223</v>
      </c>
      <c r="Q1431" s="30" t="s">
        <v>9549</v>
      </c>
      <c r="R1431" t="s">
        <v>10340</v>
      </c>
      <c r="S1431" t="s">
        <v>61</v>
      </c>
      <c r="U1431" t="s">
        <v>9</v>
      </c>
      <c r="V1431" t="s">
        <v>2467</v>
      </c>
    </row>
    <row r="1432" spans="1:22" ht="15.75" thickBot="1" x14ac:dyDescent="0.3">
      <c r="A1432">
        <v>2734</v>
      </c>
      <c r="B1432" t="s">
        <v>1150</v>
      </c>
      <c r="D1432" t="s">
        <v>20</v>
      </c>
      <c r="E1432" s="6" t="s">
        <v>4741</v>
      </c>
      <c r="F1432" s="65">
        <v>28178</v>
      </c>
      <c r="G1432" s="70" t="str">
        <f t="shared" si="89"/>
        <v>22/02/1977</v>
      </c>
      <c r="H1432" s="68" t="str">
        <f t="shared" si="90"/>
        <v>22</v>
      </c>
      <c r="I1432" s="47" t="str">
        <f t="shared" si="92"/>
        <v>02</v>
      </c>
      <c r="J1432" s="47" t="str">
        <f t="shared" si="91"/>
        <v>1977</v>
      </c>
      <c r="K1432" s="47" t="str">
        <f>IFERROR(INDEX(Sheet1!$A$1:$E$2788,MATCH($F1432,Sheet1!$A$1:$A$2788,0),MATCH(K$1,Sheet1!$A$1:$E$1,0)),"")</f>
        <v/>
      </c>
      <c r="L1432" s="50" t="str">
        <f>IFERROR(INDEX(Sheet1!$A$1:$E$2788,MATCH($F1432,Sheet1!$A$1:$A$2788,0),MATCH(L$1,Sheet1!$A$1:$E$1,0)),"")</f>
        <v/>
      </c>
      <c r="M1432" s="25" t="str">
        <f>IFERROR(INDEX(Sheet1!$A$1:$E$2788,MATCH($F1432,Sheet1!$A$1:$A$2788,0),MATCH(M$1,Sheet1!$A$1:$E$1,0)),"")</f>
        <v/>
      </c>
      <c r="N1432" s="25" t="str">
        <f>IFERROR(INDEX(Sheet1!$A$1:$E$2788,MATCH($F1432,Sheet1!$A$1:$A$2788,0),MATCH(N$1,Sheet1!$A$1:$E$1,0)),"")</f>
        <v/>
      </c>
      <c r="O1432" s="44" t="str">
        <f>IFERROR(INDEX(Sheet1!$A$1:$G$2788,MATCH($F1432,Sheet1!$A$1:$A$2788,0),MATCH(O$1,Sheet1!$A$1:$G$1,0)),"")</f>
        <v/>
      </c>
      <c r="P1432" s="68" t="s">
        <v>10223</v>
      </c>
      <c r="Q1432" s="30" t="s">
        <v>9033</v>
      </c>
      <c r="R1432" t="s">
        <v>10340</v>
      </c>
      <c r="S1432" t="s">
        <v>61</v>
      </c>
      <c r="U1432" t="s">
        <v>33</v>
      </c>
      <c r="V1432" t="s">
        <v>2466</v>
      </c>
    </row>
    <row r="1433" spans="1:22" ht="15.75" thickBot="1" x14ac:dyDescent="0.3">
      <c r="A1433">
        <v>2733</v>
      </c>
      <c r="B1433" t="s">
        <v>58</v>
      </c>
      <c r="D1433" t="s">
        <v>26</v>
      </c>
      <c r="E1433" s="6" t="s">
        <v>5506</v>
      </c>
      <c r="F1433" s="65">
        <v>28179</v>
      </c>
      <c r="G1433" s="70" t="str">
        <f t="shared" si="89"/>
        <v>23/02/1977</v>
      </c>
      <c r="H1433" s="68" t="str">
        <f t="shared" si="90"/>
        <v>23</v>
      </c>
      <c r="I1433" s="47" t="str">
        <f t="shared" si="92"/>
        <v>02</v>
      </c>
      <c r="J1433" s="47" t="str">
        <f t="shared" si="91"/>
        <v>1977</v>
      </c>
      <c r="K1433" s="47" t="str">
        <f>IFERROR(INDEX(Sheet1!$A$1:$E$2788,MATCH($F1433,Sheet1!$A$1:$A$2788,0),MATCH(K$1,Sheet1!$A$1:$E$1,0)),"")</f>
        <v/>
      </c>
      <c r="L1433" s="50" t="str">
        <f>IFERROR(INDEX(Sheet1!$A$1:$E$2788,MATCH($F1433,Sheet1!$A$1:$A$2788,0),MATCH(L$1,Sheet1!$A$1:$E$1,0)),"")</f>
        <v/>
      </c>
      <c r="M1433" s="25" t="str">
        <f>IFERROR(INDEX(Sheet1!$A$1:$E$2788,MATCH($F1433,Sheet1!$A$1:$A$2788,0),MATCH(M$1,Sheet1!$A$1:$E$1,0)),"")</f>
        <v/>
      </c>
      <c r="N1433" s="25" t="str">
        <f>IFERROR(INDEX(Sheet1!$A$1:$E$2788,MATCH($F1433,Sheet1!$A$1:$A$2788,0),MATCH(N$1,Sheet1!$A$1:$E$1,0)),"")</f>
        <v/>
      </c>
      <c r="O1433" s="44" t="str">
        <f>IFERROR(INDEX(Sheet1!$A$1:$G$2788,MATCH($F1433,Sheet1!$A$1:$A$2788,0),MATCH(O$1,Sheet1!$A$1:$G$1,0)),"")</f>
        <v/>
      </c>
      <c r="P1433" s="64" t="s">
        <v>10226</v>
      </c>
      <c r="Q1433" s="30" t="s">
        <v>9486</v>
      </c>
      <c r="R1433" t="s">
        <v>10340</v>
      </c>
      <c r="S1433" t="s">
        <v>61</v>
      </c>
      <c r="U1433" t="s">
        <v>9</v>
      </c>
      <c r="V1433" t="s">
        <v>2465</v>
      </c>
    </row>
    <row r="1434" spans="1:22" ht="15.75" thickBot="1" x14ac:dyDescent="0.3">
      <c r="A1434">
        <v>2732</v>
      </c>
      <c r="B1434" t="s">
        <v>1150</v>
      </c>
      <c r="D1434" t="s">
        <v>56</v>
      </c>
      <c r="E1434" s="6" t="s">
        <v>7833</v>
      </c>
      <c r="F1434" s="65">
        <v>28182</v>
      </c>
      <c r="G1434" s="70" t="str">
        <f t="shared" si="89"/>
        <v>26/02/1977</v>
      </c>
      <c r="H1434" s="68" t="str">
        <f t="shared" si="90"/>
        <v>26</v>
      </c>
      <c r="I1434" s="47" t="str">
        <f t="shared" si="92"/>
        <v>02</v>
      </c>
      <c r="J1434" s="47" t="str">
        <f t="shared" si="91"/>
        <v>1977</v>
      </c>
      <c r="K1434" s="47" t="str">
        <f>IFERROR(INDEX(Sheet1!$A$1:$E$2788,MATCH($F1434,Sheet1!$A$1:$A$2788,0),MATCH(K$1,Sheet1!$A$1:$E$1,0)),"")</f>
        <v/>
      </c>
      <c r="L1434" s="50" t="str">
        <f>IFERROR(INDEX(Sheet1!$A$1:$E$2788,MATCH($F1434,Sheet1!$A$1:$A$2788,0),MATCH(L$1,Sheet1!$A$1:$E$1,0)),"")</f>
        <v/>
      </c>
      <c r="M1434" s="25" t="str">
        <f>IFERROR(INDEX(Sheet1!$A$1:$E$2788,MATCH($F1434,Sheet1!$A$1:$A$2788,0),MATCH(M$1,Sheet1!$A$1:$E$1,0)),"")</f>
        <v/>
      </c>
      <c r="N1434" s="25" t="str">
        <f>IFERROR(INDEX(Sheet1!$A$1:$E$2788,MATCH($F1434,Sheet1!$A$1:$A$2788,0),MATCH(N$1,Sheet1!$A$1:$E$1,0)),"")</f>
        <v/>
      </c>
      <c r="O1434" s="44" t="str">
        <f>IFERROR(INDEX(Sheet1!$A$1:$G$2788,MATCH($F1434,Sheet1!$A$1:$A$2788,0),MATCH(O$1,Sheet1!$A$1:$G$1,0)),"")</f>
        <v/>
      </c>
      <c r="P1434" s="68" t="s">
        <v>10223</v>
      </c>
      <c r="Q1434" s="30" t="s">
        <v>8842</v>
      </c>
      <c r="R1434" t="s">
        <v>10340</v>
      </c>
      <c r="S1434" t="s">
        <v>61</v>
      </c>
      <c r="U1434" t="s">
        <v>9</v>
      </c>
      <c r="V1434" t="s">
        <v>2464</v>
      </c>
    </row>
    <row r="1435" spans="1:22" ht="15.75" thickBot="1" x14ac:dyDescent="0.3">
      <c r="A1435">
        <v>2731</v>
      </c>
      <c r="B1435" t="s">
        <v>1150</v>
      </c>
      <c r="D1435" t="s">
        <v>56</v>
      </c>
      <c r="E1435" s="6" t="s">
        <v>6311</v>
      </c>
      <c r="F1435" s="65">
        <v>28187</v>
      </c>
      <c r="G1435" s="70" t="str">
        <f t="shared" si="89"/>
        <v>03/03/1977</v>
      </c>
      <c r="H1435" s="68" t="str">
        <f t="shared" si="90"/>
        <v>03</v>
      </c>
      <c r="I1435" s="47" t="str">
        <f t="shared" si="92"/>
        <v>03</v>
      </c>
      <c r="J1435" s="47" t="str">
        <f t="shared" si="91"/>
        <v>1977</v>
      </c>
      <c r="K1435" s="47" t="str">
        <f>IFERROR(INDEX(Sheet1!$A$1:$E$2788,MATCH($F1435,Sheet1!$A$1:$A$2788,0),MATCH(K$1,Sheet1!$A$1:$E$1,0)),"")</f>
        <v/>
      </c>
      <c r="L1435" s="50" t="str">
        <f>IFERROR(INDEX(Sheet1!$A$1:$E$2788,MATCH($F1435,Sheet1!$A$1:$A$2788,0),MATCH(L$1,Sheet1!$A$1:$E$1,0)),"")</f>
        <v/>
      </c>
      <c r="M1435" s="25" t="str">
        <f>IFERROR(INDEX(Sheet1!$A$1:$E$2788,MATCH($F1435,Sheet1!$A$1:$A$2788,0),MATCH(M$1,Sheet1!$A$1:$E$1,0)),"")</f>
        <v/>
      </c>
      <c r="N1435" s="25" t="str">
        <f>IFERROR(INDEX(Sheet1!$A$1:$E$2788,MATCH($F1435,Sheet1!$A$1:$A$2788,0),MATCH(N$1,Sheet1!$A$1:$E$1,0)),"")</f>
        <v/>
      </c>
      <c r="O1435" s="44" t="str">
        <f>IFERROR(INDEX(Sheet1!$A$1:$G$2788,MATCH($F1435,Sheet1!$A$1:$A$2788,0),MATCH(O$1,Sheet1!$A$1:$G$1,0)),"")</f>
        <v/>
      </c>
      <c r="P1435" s="68" t="s">
        <v>10223</v>
      </c>
      <c r="Q1435" s="30" t="s">
        <v>9194</v>
      </c>
      <c r="R1435" t="s">
        <v>10340</v>
      </c>
      <c r="S1435" t="s">
        <v>61</v>
      </c>
      <c r="U1435" t="s">
        <v>9</v>
      </c>
      <c r="V1435" t="s">
        <v>2463</v>
      </c>
    </row>
    <row r="1436" spans="1:22" ht="15.75" thickBot="1" x14ac:dyDescent="0.3">
      <c r="A1436">
        <v>2730</v>
      </c>
      <c r="B1436" t="s">
        <v>1150</v>
      </c>
      <c r="D1436" t="s">
        <v>81</v>
      </c>
      <c r="E1436" s="6" t="s">
        <v>6312</v>
      </c>
      <c r="F1436" s="65">
        <v>28194</v>
      </c>
      <c r="G1436" s="70" t="str">
        <f t="shared" si="89"/>
        <v>10/03/1977</v>
      </c>
      <c r="H1436" s="68" t="str">
        <f t="shared" si="90"/>
        <v>10</v>
      </c>
      <c r="I1436" s="47" t="str">
        <f t="shared" si="92"/>
        <v>03</v>
      </c>
      <c r="J1436" s="47" t="str">
        <f t="shared" si="91"/>
        <v>1977</v>
      </c>
      <c r="K1436" s="47" t="str">
        <f>IFERROR(INDEX(Sheet1!$A$1:$E$2788,MATCH($F1436,Sheet1!$A$1:$A$2788,0),MATCH(K$1,Sheet1!$A$1:$E$1,0)),"")</f>
        <v/>
      </c>
      <c r="L1436" s="50" t="str">
        <f>IFERROR(INDEX(Sheet1!$A$1:$E$2788,MATCH($F1436,Sheet1!$A$1:$A$2788,0),MATCH(L$1,Sheet1!$A$1:$E$1,0)),"")</f>
        <v/>
      </c>
      <c r="M1436" s="25" t="str">
        <f>IFERROR(INDEX(Sheet1!$A$1:$E$2788,MATCH($F1436,Sheet1!$A$1:$A$2788,0),MATCH(M$1,Sheet1!$A$1:$E$1,0)),"")</f>
        <v/>
      </c>
      <c r="N1436" s="25" t="str">
        <f>IFERROR(INDEX(Sheet1!$A$1:$E$2788,MATCH($F1436,Sheet1!$A$1:$A$2788,0),MATCH(N$1,Sheet1!$A$1:$E$1,0)),"")</f>
        <v/>
      </c>
      <c r="O1436" s="44" t="str">
        <f>IFERROR(INDEX(Sheet1!$A$1:$G$2788,MATCH($F1436,Sheet1!$A$1:$A$2788,0),MATCH(O$1,Sheet1!$A$1:$G$1,0)),"")</f>
        <v/>
      </c>
      <c r="P1436" s="68" t="s">
        <v>10223</v>
      </c>
      <c r="Q1436" s="30" t="s">
        <v>9015</v>
      </c>
      <c r="R1436" t="s">
        <v>10340</v>
      </c>
      <c r="S1436" t="s">
        <v>61</v>
      </c>
      <c r="U1436" t="s">
        <v>9</v>
      </c>
      <c r="V1436" t="s">
        <v>2462</v>
      </c>
    </row>
    <row r="1437" spans="1:22" ht="15.75" thickBot="1" x14ac:dyDescent="0.3">
      <c r="A1437">
        <v>2729</v>
      </c>
      <c r="B1437" t="s">
        <v>1962</v>
      </c>
      <c r="D1437" t="s">
        <v>932</v>
      </c>
      <c r="E1437" s="6" t="s">
        <v>8617</v>
      </c>
      <c r="F1437" s="65">
        <v>28197</v>
      </c>
      <c r="G1437" s="70" t="str">
        <f t="shared" si="89"/>
        <v>13/03/1977</v>
      </c>
      <c r="H1437" s="68" t="str">
        <f t="shared" si="90"/>
        <v>13</v>
      </c>
      <c r="I1437" s="47" t="str">
        <f t="shared" si="92"/>
        <v>03</v>
      </c>
      <c r="J1437" s="47" t="str">
        <f t="shared" si="91"/>
        <v>1977</v>
      </c>
      <c r="K1437" s="47" t="str">
        <f>IFERROR(INDEX(Sheet1!$A$1:$E$2788,MATCH($F1437,Sheet1!$A$1:$A$2788,0),MATCH(K$1,Sheet1!$A$1:$E$1,0)),"")</f>
        <v/>
      </c>
      <c r="L1437" s="50" t="str">
        <f>IFERROR(INDEX(Sheet1!$A$1:$E$2788,MATCH($F1437,Sheet1!$A$1:$A$2788,0),MATCH(L$1,Sheet1!$A$1:$E$1,0)),"")</f>
        <v/>
      </c>
      <c r="M1437" s="25" t="str">
        <f>IFERROR(INDEX(Sheet1!$A$1:$E$2788,MATCH($F1437,Sheet1!$A$1:$A$2788,0),MATCH(M$1,Sheet1!$A$1:$E$1,0)),"")</f>
        <v/>
      </c>
      <c r="N1437" s="25" t="str">
        <f>IFERROR(INDEX(Sheet1!$A$1:$E$2788,MATCH($F1437,Sheet1!$A$1:$A$2788,0),MATCH(N$1,Sheet1!$A$1:$E$1,0)),"")</f>
        <v/>
      </c>
      <c r="O1437" s="44" t="str">
        <f>IFERROR(INDEX(Sheet1!$A$1:$G$2788,MATCH($F1437,Sheet1!$A$1:$A$2788,0),MATCH(O$1,Sheet1!$A$1:$G$1,0)),"")</f>
        <v/>
      </c>
      <c r="P1437" s="50" t="s">
        <v>10217</v>
      </c>
      <c r="Q1437" s="30" t="s">
        <v>9366</v>
      </c>
      <c r="R1437" t="s">
        <v>10340</v>
      </c>
      <c r="S1437" t="s">
        <v>61</v>
      </c>
      <c r="U1437" t="s">
        <v>9</v>
      </c>
      <c r="V1437" t="s">
        <v>2461</v>
      </c>
    </row>
    <row r="1438" spans="1:22" ht="15.75" thickBot="1" x14ac:dyDescent="0.3">
      <c r="A1438">
        <v>2728</v>
      </c>
      <c r="B1438" t="s">
        <v>1150</v>
      </c>
      <c r="D1438" t="s">
        <v>81</v>
      </c>
      <c r="E1438" s="6" t="s">
        <v>6313</v>
      </c>
      <c r="F1438" s="65">
        <v>28201</v>
      </c>
      <c r="G1438" s="70" t="str">
        <f t="shared" si="89"/>
        <v>17/03/1977</v>
      </c>
      <c r="H1438" s="68" t="str">
        <f t="shared" si="90"/>
        <v>17</v>
      </c>
      <c r="I1438" s="47" t="str">
        <f t="shared" si="92"/>
        <v>03</v>
      </c>
      <c r="J1438" s="47" t="str">
        <f t="shared" si="91"/>
        <v>1977</v>
      </c>
      <c r="K1438" s="47" t="str">
        <f>IFERROR(INDEX(Sheet1!$A$1:$E$2788,MATCH($F1438,Sheet1!$A$1:$A$2788,0),MATCH(K$1,Sheet1!$A$1:$E$1,0)),"")</f>
        <v/>
      </c>
      <c r="L1438" s="50" t="str">
        <f>IFERROR(INDEX(Sheet1!$A$1:$E$2788,MATCH($F1438,Sheet1!$A$1:$A$2788,0),MATCH(L$1,Sheet1!$A$1:$E$1,0)),"")</f>
        <v/>
      </c>
      <c r="M1438" s="25" t="str">
        <f>IFERROR(INDEX(Sheet1!$A$1:$E$2788,MATCH($F1438,Sheet1!$A$1:$A$2788,0),MATCH(M$1,Sheet1!$A$1:$E$1,0)),"")</f>
        <v/>
      </c>
      <c r="N1438" s="25" t="str">
        <f>IFERROR(INDEX(Sheet1!$A$1:$E$2788,MATCH($F1438,Sheet1!$A$1:$A$2788,0),MATCH(N$1,Sheet1!$A$1:$E$1,0)),"")</f>
        <v/>
      </c>
      <c r="O1438" s="44" t="str">
        <f>IFERROR(INDEX(Sheet1!$A$1:$G$2788,MATCH($F1438,Sheet1!$A$1:$A$2788,0),MATCH(O$1,Sheet1!$A$1:$G$1,0)),"")</f>
        <v/>
      </c>
      <c r="P1438" s="68" t="s">
        <v>10223</v>
      </c>
      <c r="Q1438" s="30" t="s">
        <v>8976</v>
      </c>
      <c r="R1438" t="s">
        <v>10319</v>
      </c>
      <c r="S1438" t="s">
        <v>61</v>
      </c>
      <c r="U1438" t="s">
        <v>9</v>
      </c>
      <c r="V1438" t="s">
        <v>2460</v>
      </c>
    </row>
    <row r="1439" spans="1:22" ht="15.75" thickBot="1" x14ac:dyDescent="0.3">
      <c r="A1439">
        <v>2726</v>
      </c>
      <c r="B1439" t="s">
        <v>1150</v>
      </c>
      <c r="D1439" t="s">
        <v>1601</v>
      </c>
      <c r="E1439" s="6" t="s">
        <v>6315</v>
      </c>
      <c r="F1439" s="65">
        <v>28208</v>
      </c>
      <c r="G1439" s="70" t="str">
        <f t="shared" si="89"/>
        <v>24/03/1977</v>
      </c>
      <c r="H1439" s="68" t="str">
        <f t="shared" si="90"/>
        <v>24</v>
      </c>
      <c r="I1439" s="47" t="str">
        <f t="shared" si="92"/>
        <v>03</v>
      </c>
      <c r="J1439" s="47" t="str">
        <f t="shared" si="91"/>
        <v>1977</v>
      </c>
      <c r="K1439" s="47" t="str">
        <f>IFERROR(INDEX(Sheet1!$A$1:$E$2788,MATCH($F1439,Sheet1!$A$1:$A$2788,0),MATCH(K$1,Sheet1!$A$1:$E$1,0)),"")</f>
        <v/>
      </c>
      <c r="L1439" s="50" t="str">
        <f>IFERROR(INDEX(Sheet1!$A$1:$E$2788,MATCH($F1439,Sheet1!$A$1:$A$2788,0),MATCH(L$1,Sheet1!$A$1:$E$1,0)),"")</f>
        <v/>
      </c>
      <c r="M1439" s="25" t="str">
        <f>IFERROR(INDEX(Sheet1!$A$1:$E$2788,MATCH($F1439,Sheet1!$A$1:$A$2788,0),MATCH(M$1,Sheet1!$A$1:$E$1,0)),"")</f>
        <v/>
      </c>
      <c r="N1439" s="25" t="str">
        <f>IFERROR(INDEX(Sheet1!$A$1:$E$2788,MATCH($F1439,Sheet1!$A$1:$A$2788,0),MATCH(N$1,Sheet1!$A$1:$E$1,0)),"")</f>
        <v/>
      </c>
      <c r="O1439" s="44" t="str">
        <f>IFERROR(INDEX(Sheet1!$A$1:$G$2788,MATCH($F1439,Sheet1!$A$1:$A$2788,0),MATCH(O$1,Sheet1!$A$1:$G$1,0)),"")</f>
        <v/>
      </c>
      <c r="P1439" s="68" t="s">
        <v>10223</v>
      </c>
      <c r="Q1439" s="30" t="s">
        <v>8989</v>
      </c>
      <c r="R1439" t="s">
        <v>10340</v>
      </c>
      <c r="S1439" t="s">
        <v>61</v>
      </c>
      <c r="U1439" t="s">
        <v>9</v>
      </c>
      <c r="V1439" t="s">
        <v>2458</v>
      </c>
    </row>
    <row r="1440" spans="1:22" ht="15.75" thickBot="1" x14ac:dyDescent="0.3">
      <c r="A1440">
        <v>2727</v>
      </c>
      <c r="B1440" t="s">
        <v>1150</v>
      </c>
      <c r="D1440" t="s">
        <v>56</v>
      </c>
      <c r="E1440" s="6" t="s">
        <v>6314</v>
      </c>
      <c r="F1440" s="65">
        <v>28208</v>
      </c>
      <c r="G1440" s="70" t="str">
        <f t="shared" si="89"/>
        <v>24/03/1977</v>
      </c>
      <c r="H1440" s="68" t="str">
        <f t="shared" si="90"/>
        <v>24</v>
      </c>
      <c r="I1440" s="47" t="str">
        <f t="shared" si="92"/>
        <v>03</v>
      </c>
      <c r="J1440" s="47" t="str">
        <f t="shared" si="91"/>
        <v>1977</v>
      </c>
      <c r="K1440" s="47" t="str">
        <f>IFERROR(INDEX(Sheet1!$A$1:$E$2788,MATCH($F1440,Sheet1!$A$1:$A$2788,0),MATCH(K$1,Sheet1!$A$1:$E$1,0)),"")</f>
        <v/>
      </c>
      <c r="L1440" s="50" t="str">
        <f>IFERROR(INDEX(Sheet1!$A$1:$E$2788,MATCH($F1440,Sheet1!$A$1:$A$2788,0),MATCH(L$1,Sheet1!$A$1:$E$1,0)),"")</f>
        <v/>
      </c>
      <c r="M1440" s="25" t="str">
        <f>IFERROR(INDEX(Sheet1!$A$1:$E$2788,MATCH($F1440,Sheet1!$A$1:$A$2788,0),MATCH(M$1,Sheet1!$A$1:$E$1,0)),"")</f>
        <v/>
      </c>
      <c r="N1440" s="25" t="str">
        <f>IFERROR(INDEX(Sheet1!$A$1:$E$2788,MATCH($F1440,Sheet1!$A$1:$A$2788,0),MATCH(N$1,Sheet1!$A$1:$E$1,0)),"")</f>
        <v/>
      </c>
      <c r="O1440" s="44" t="str">
        <f>IFERROR(INDEX(Sheet1!$A$1:$G$2788,MATCH($F1440,Sheet1!$A$1:$A$2788,0),MATCH(O$1,Sheet1!$A$1:$G$1,0)),"")</f>
        <v/>
      </c>
      <c r="P1440" s="68" t="s">
        <v>10223</v>
      </c>
      <c r="Q1440" s="30" t="s">
        <v>9550</v>
      </c>
      <c r="R1440" t="s">
        <v>10340</v>
      </c>
      <c r="S1440" t="s">
        <v>61</v>
      </c>
      <c r="U1440" t="s">
        <v>9</v>
      </c>
      <c r="V1440" t="s">
        <v>2459</v>
      </c>
    </row>
    <row r="1441" spans="1:22" ht="15.75" thickBot="1" x14ac:dyDescent="0.3">
      <c r="A1441">
        <v>2725</v>
      </c>
      <c r="B1441" t="s">
        <v>1150</v>
      </c>
      <c r="D1441" t="s">
        <v>1601</v>
      </c>
      <c r="E1441" s="6" t="s">
        <v>4742</v>
      </c>
      <c r="F1441" s="65">
        <v>28213</v>
      </c>
      <c r="G1441" s="70" t="str">
        <f t="shared" si="89"/>
        <v>29/03/1977</v>
      </c>
      <c r="H1441" s="68" t="str">
        <f t="shared" si="90"/>
        <v>29</v>
      </c>
      <c r="I1441" s="47" t="str">
        <f t="shared" si="92"/>
        <v>03</v>
      </c>
      <c r="J1441" s="47" t="str">
        <f t="shared" si="91"/>
        <v>1977</v>
      </c>
      <c r="K1441" s="47" t="str">
        <f>IFERROR(INDEX(Sheet1!$A$1:$E$2788,MATCH($F1441,Sheet1!$A$1:$A$2788,0),MATCH(K$1,Sheet1!$A$1:$E$1,0)),"")</f>
        <v/>
      </c>
      <c r="L1441" s="50" t="str">
        <f>IFERROR(INDEX(Sheet1!$A$1:$E$2788,MATCH($F1441,Sheet1!$A$1:$A$2788,0),MATCH(L$1,Sheet1!$A$1:$E$1,0)),"")</f>
        <v/>
      </c>
      <c r="M1441" s="25" t="str">
        <f>IFERROR(INDEX(Sheet1!$A$1:$E$2788,MATCH($F1441,Sheet1!$A$1:$A$2788,0),MATCH(M$1,Sheet1!$A$1:$E$1,0)),"")</f>
        <v/>
      </c>
      <c r="N1441" s="25" t="str">
        <f>IFERROR(INDEX(Sheet1!$A$1:$E$2788,MATCH($F1441,Sheet1!$A$1:$A$2788,0),MATCH(N$1,Sheet1!$A$1:$E$1,0)),"")</f>
        <v/>
      </c>
      <c r="O1441" s="44" t="str">
        <f>IFERROR(INDEX(Sheet1!$A$1:$G$2788,MATCH($F1441,Sheet1!$A$1:$A$2788,0),MATCH(O$1,Sheet1!$A$1:$G$1,0)),"")</f>
        <v/>
      </c>
      <c r="P1441" s="68" t="s">
        <v>10223</v>
      </c>
      <c r="R1441" t="s">
        <v>10340</v>
      </c>
      <c r="S1441" t="s">
        <v>61</v>
      </c>
      <c r="U1441" t="s">
        <v>9</v>
      </c>
      <c r="V1441" t="s">
        <v>2457</v>
      </c>
    </row>
    <row r="1442" spans="1:22" ht="15.75" thickBot="1" x14ac:dyDescent="0.3">
      <c r="A1442">
        <v>3508</v>
      </c>
      <c r="B1442" t="s">
        <v>1150</v>
      </c>
      <c r="D1442" t="s">
        <v>101</v>
      </c>
      <c r="E1442" s="6" t="s">
        <v>4121</v>
      </c>
      <c r="F1442" s="65">
        <v>28213</v>
      </c>
      <c r="G1442" s="70" t="str">
        <f t="shared" si="89"/>
        <v>29/03/1977</v>
      </c>
      <c r="H1442" s="68" t="str">
        <f t="shared" si="90"/>
        <v>29</v>
      </c>
      <c r="I1442" s="47" t="str">
        <f t="shared" si="92"/>
        <v>03</v>
      </c>
      <c r="J1442" s="47" t="str">
        <f t="shared" si="91"/>
        <v>1977</v>
      </c>
      <c r="K1442" s="47" t="str">
        <f>IFERROR(INDEX(Sheet1!$A$1:$E$2788,MATCH($F1442,Sheet1!$A$1:$A$2788,0),MATCH(K$1,Sheet1!$A$1:$E$1,0)),"")</f>
        <v/>
      </c>
      <c r="L1442" s="50" t="str">
        <f>IFERROR(INDEX(Sheet1!$A$1:$E$2788,MATCH($F1442,Sheet1!$A$1:$A$2788,0),MATCH(L$1,Sheet1!$A$1:$E$1,0)),"")</f>
        <v/>
      </c>
      <c r="M1442" s="25" t="str">
        <f>IFERROR(INDEX(Sheet1!$A$1:$E$2788,MATCH($F1442,Sheet1!$A$1:$A$2788,0),MATCH(M$1,Sheet1!$A$1:$E$1,0)),"")</f>
        <v/>
      </c>
      <c r="N1442" s="25" t="str">
        <f>IFERROR(INDEX(Sheet1!$A$1:$E$2788,MATCH($F1442,Sheet1!$A$1:$A$2788,0),MATCH(N$1,Sheet1!$A$1:$E$1,0)),"")</f>
        <v/>
      </c>
      <c r="O1442" s="44" t="str">
        <f>IFERROR(INDEX(Sheet1!$A$1:$G$2788,MATCH($F1442,Sheet1!$A$1:$A$2788,0),MATCH(O$1,Sheet1!$A$1:$G$1,0)),"")</f>
        <v/>
      </c>
      <c r="P1442" s="68" t="s">
        <v>10223</v>
      </c>
      <c r="Q1442" s="30" t="s">
        <v>9311</v>
      </c>
      <c r="R1442" t="s">
        <v>10340</v>
      </c>
      <c r="S1442" t="s">
        <v>61</v>
      </c>
      <c r="U1442" t="s">
        <v>9</v>
      </c>
      <c r="V1442" t="s">
        <v>3219</v>
      </c>
    </row>
    <row r="1443" spans="1:22" ht="15.75" thickBot="1" x14ac:dyDescent="0.3">
      <c r="A1443">
        <v>3637</v>
      </c>
      <c r="B1443" t="s">
        <v>1150</v>
      </c>
      <c r="D1443" t="s">
        <v>20</v>
      </c>
      <c r="E1443" s="6" t="s">
        <v>7706</v>
      </c>
      <c r="F1443" s="65">
        <v>28213</v>
      </c>
      <c r="G1443" s="70" t="str">
        <f t="shared" si="89"/>
        <v>29/03/1977</v>
      </c>
      <c r="H1443" s="68" t="str">
        <f t="shared" si="90"/>
        <v>29</v>
      </c>
      <c r="I1443" s="47" t="str">
        <f t="shared" si="92"/>
        <v>03</v>
      </c>
      <c r="J1443" s="47" t="str">
        <f t="shared" si="91"/>
        <v>1977</v>
      </c>
      <c r="K1443" s="47" t="str">
        <f>IFERROR(INDEX(Sheet1!$A$1:$E$2788,MATCH($F1443,Sheet1!$A$1:$A$2788,0),MATCH(K$1,Sheet1!$A$1:$E$1,0)),"")</f>
        <v/>
      </c>
      <c r="L1443" s="50" t="str">
        <f>IFERROR(INDEX(Sheet1!$A$1:$E$2788,MATCH($F1443,Sheet1!$A$1:$A$2788,0),MATCH(L$1,Sheet1!$A$1:$E$1,0)),"")</f>
        <v/>
      </c>
      <c r="M1443" s="25" t="str">
        <f>IFERROR(INDEX(Sheet1!$A$1:$E$2788,MATCH($F1443,Sheet1!$A$1:$A$2788,0),MATCH(M$1,Sheet1!$A$1:$E$1,0)),"")</f>
        <v/>
      </c>
      <c r="N1443" s="25" t="str">
        <f>IFERROR(INDEX(Sheet1!$A$1:$E$2788,MATCH($F1443,Sheet1!$A$1:$A$2788,0),MATCH(N$1,Sheet1!$A$1:$E$1,0)),"")</f>
        <v/>
      </c>
      <c r="O1443" s="44" t="str">
        <f>IFERROR(INDEX(Sheet1!$A$1:$G$2788,MATCH($F1443,Sheet1!$A$1:$A$2788,0),MATCH(O$1,Sheet1!$A$1:$G$1,0)),"")</f>
        <v/>
      </c>
      <c r="P1443" s="68" t="s">
        <v>10223</v>
      </c>
      <c r="Q1443" s="30" t="s">
        <v>9055</v>
      </c>
      <c r="R1443" t="s">
        <v>10340</v>
      </c>
      <c r="S1443" t="s">
        <v>61</v>
      </c>
      <c r="U1443" t="s">
        <v>9</v>
      </c>
      <c r="V1443" t="s">
        <v>3341</v>
      </c>
    </row>
    <row r="1444" spans="1:22" ht="15.75" thickBot="1" x14ac:dyDescent="0.3">
      <c r="A1444">
        <v>2723</v>
      </c>
      <c r="B1444" t="s">
        <v>1150</v>
      </c>
      <c r="D1444" t="s">
        <v>101</v>
      </c>
      <c r="E1444" s="6" t="s">
        <v>4744</v>
      </c>
      <c r="F1444" s="65">
        <v>28220</v>
      </c>
      <c r="G1444" s="70" t="str">
        <f t="shared" si="89"/>
        <v>05/04/1977</v>
      </c>
      <c r="H1444" s="68" t="str">
        <f t="shared" si="90"/>
        <v>05</v>
      </c>
      <c r="I1444" s="47" t="str">
        <f t="shared" si="92"/>
        <v>04</v>
      </c>
      <c r="J1444" s="47" t="str">
        <f t="shared" si="91"/>
        <v>1977</v>
      </c>
      <c r="K1444" s="47" t="str">
        <f>IFERROR(INDEX(Sheet1!$A$1:$E$2788,MATCH($F1444,Sheet1!$A$1:$A$2788,0),MATCH(K$1,Sheet1!$A$1:$E$1,0)),"")</f>
        <v/>
      </c>
      <c r="L1444" s="50" t="str">
        <f>IFERROR(INDEX(Sheet1!$A$1:$E$2788,MATCH($F1444,Sheet1!$A$1:$A$2788,0),MATCH(L$1,Sheet1!$A$1:$E$1,0)),"")</f>
        <v/>
      </c>
      <c r="M1444" s="25" t="str">
        <f>IFERROR(INDEX(Sheet1!$A$1:$E$2788,MATCH($F1444,Sheet1!$A$1:$A$2788,0),MATCH(M$1,Sheet1!$A$1:$E$1,0)),"")</f>
        <v/>
      </c>
      <c r="N1444" s="25" t="str">
        <f>IFERROR(INDEX(Sheet1!$A$1:$E$2788,MATCH($F1444,Sheet1!$A$1:$A$2788,0),MATCH(N$1,Sheet1!$A$1:$E$1,0)),"")</f>
        <v/>
      </c>
      <c r="O1444" s="44" t="str">
        <f>IFERROR(INDEX(Sheet1!$A$1:$G$2788,MATCH($F1444,Sheet1!$A$1:$A$2788,0),MATCH(O$1,Sheet1!$A$1:$G$1,0)),"")</f>
        <v/>
      </c>
      <c r="P1444" s="68" t="s">
        <v>10223</v>
      </c>
      <c r="Q1444" s="30" t="s">
        <v>9194</v>
      </c>
      <c r="R1444" t="s">
        <v>10340</v>
      </c>
      <c r="S1444" t="s">
        <v>61</v>
      </c>
      <c r="U1444" t="s">
        <v>9</v>
      </c>
      <c r="V1444" t="s">
        <v>2455</v>
      </c>
    </row>
    <row r="1445" spans="1:22" ht="15.75" thickBot="1" x14ac:dyDescent="0.3">
      <c r="A1445">
        <v>2724</v>
      </c>
      <c r="B1445" t="s">
        <v>1150</v>
      </c>
      <c r="D1445" t="s">
        <v>81</v>
      </c>
      <c r="E1445" s="6" t="s">
        <v>4743</v>
      </c>
      <c r="F1445" s="65">
        <v>28220</v>
      </c>
      <c r="G1445" s="70" t="str">
        <f t="shared" si="89"/>
        <v>05/04/1977</v>
      </c>
      <c r="H1445" s="68" t="str">
        <f t="shared" si="90"/>
        <v>05</v>
      </c>
      <c r="I1445" s="47" t="str">
        <f t="shared" si="92"/>
        <v>04</v>
      </c>
      <c r="J1445" s="47" t="str">
        <f t="shared" si="91"/>
        <v>1977</v>
      </c>
      <c r="K1445" s="47" t="str">
        <f>IFERROR(INDEX(Sheet1!$A$1:$E$2788,MATCH($F1445,Sheet1!$A$1:$A$2788,0),MATCH(K$1,Sheet1!$A$1:$E$1,0)),"")</f>
        <v/>
      </c>
      <c r="L1445" s="50" t="str">
        <f>IFERROR(INDEX(Sheet1!$A$1:$E$2788,MATCH($F1445,Sheet1!$A$1:$A$2788,0),MATCH(L$1,Sheet1!$A$1:$E$1,0)),"")</f>
        <v/>
      </c>
      <c r="M1445" s="25" t="str">
        <f>IFERROR(INDEX(Sheet1!$A$1:$E$2788,MATCH($F1445,Sheet1!$A$1:$A$2788,0),MATCH(M$1,Sheet1!$A$1:$E$1,0)),"")</f>
        <v/>
      </c>
      <c r="N1445" s="25" t="str">
        <f>IFERROR(INDEX(Sheet1!$A$1:$E$2788,MATCH($F1445,Sheet1!$A$1:$A$2788,0),MATCH(N$1,Sheet1!$A$1:$E$1,0)),"")</f>
        <v/>
      </c>
      <c r="O1445" s="44" t="str">
        <f>IFERROR(INDEX(Sheet1!$A$1:$G$2788,MATCH($F1445,Sheet1!$A$1:$A$2788,0),MATCH(O$1,Sheet1!$A$1:$G$1,0)),"")</f>
        <v/>
      </c>
      <c r="P1445" s="68" t="s">
        <v>10223</v>
      </c>
      <c r="Q1445" s="30" t="s">
        <v>9423</v>
      </c>
      <c r="R1445" t="s">
        <v>10340</v>
      </c>
      <c r="S1445" t="s">
        <v>61</v>
      </c>
      <c r="U1445" t="s">
        <v>9</v>
      </c>
      <c r="V1445" t="s">
        <v>2456</v>
      </c>
    </row>
    <row r="1446" spans="1:22" ht="15.75" thickBot="1" x14ac:dyDescent="0.3">
      <c r="A1446">
        <v>2722</v>
      </c>
      <c r="B1446" t="s">
        <v>1150</v>
      </c>
      <c r="D1446" t="s">
        <v>56</v>
      </c>
      <c r="E1446" s="6" t="s">
        <v>6316</v>
      </c>
      <c r="F1446" s="65">
        <v>28222</v>
      </c>
      <c r="G1446" s="70" t="str">
        <f t="shared" si="89"/>
        <v>07/04/1977</v>
      </c>
      <c r="H1446" s="68" t="str">
        <f t="shared" si="90"/>
        <v>07</v>
      </c>
      <c r="I1446" s="47" t="str">
        <f t="shared" si="92"/>
        <v>04</v>
      </c>
      <c r="J1446" s="47" t="str">
        <f t="shared" si="91"/>
        <v>1977</v>
      </c>
      <c r="K1446" s="47" t="str">
        <f>IFERROR(INDEX(Sheet1!$A$1:$E$2788,MATCH($F1446,Sheet1!$A$1:$A$2788,0),MATCH(K$1,Sheet1!$A$1:$E$1,0)),"")</f>
        <v/>
      </c>
      <c r="L1446" s="50" t="str">
        <f>IFERROR(INDEX(Sheet1!$A$1:$E$2788,MATCH($F1446,Sheet1!$A$1:$A$2788,0),MATCH(L$1,Sheet1!$A$1:$E$1,0)),"")</f>
        <v/>
      </c>
      <c r="M1446" s="25" t="str">
        <f>IFERROR(INDEX(Sheet1!$A$1:$E$2788,MATCH($F1446,Sheet1!$A$1:$A$2788,0),MATCH(M$1,Sheet1!$A$1:$E$1,0)),"")</f>
        <v/>
      </c>
      <c r="N1446" s="25" t="str">
        <f>IFERROR(INDEX(Sheet1!$A$1:$E$2788,MATCH($F1446,Sheet1!$A$1:$A$2788,0),MATCH(N$1,Sheet1!$A$1:$E$1,0)),"")</f>
        <v/>
      </c>
      <c r="O1446" s="44" t="str">
        <f>IFERROR(INDEX(Sheet1!$A$1:$G$2788,MATCH($F1446,Sheet1!$A$1:$A$2788,0),MATCH(O$1,Sheet1!$A$1:$G$1,0)),"")</f>
        <v/>
      </c>
      <c r="P1446" s="68" t="s">
        <v>10223</v>
      </c>
      <c r="Q1446" s="30" t="s">
        <v>9080</v>
      </c>
      <c r="R1446" t="s">
        <v>10340</v>
      </c>
      <c r="S1446" t="s">
        <v>61</v>
      </c>
      <c r="U1446" t="s">
        <v>9</v>
      </c>
      <c r="V1446" t="s">
        <v>2454</v>
      </c>
    </row>
    <row r="1447" spans="1:22" ht="15.75" thickBot="1" x14ac:dyDescent="0.3">
      <c r="A1447">
        <v>2721</v>
      </c>
      <c r="B1447" t="s">
        <v>1150</v>
      </c>
      <c r="D1447" t="s">
        <v>81</v>
      </c>
      <c r="E1447" s="6" t="s">
        <v>4178</v>
      </c>
      <c r="F1447" s="65">
        <v>28226</v>
      </c>
      <c r="G1447" s="70" t="str">
        <f t="shared" si="89"/>
        <v>11/04/1977</v>
      </c>
      <c r="H1447" s="68" t="str">
        <f t="shared" si="90"/>
        <v>11</v>
      </c>
      <c r="I1447" s="47" t="str">
        <f t="shared" si="92"/>
        <v>04</v>
      </c>
      <c r="J1447" s="47" t="str">
        <f t="shared" si="91"/>
        <v>1977</v>
      </c>
      <c r="K1447" s="47" t="str">
        <f>IFERROR(INDEX(Sheet1!$A$1:$E$2788,MATCH($F1447,Sheet1!$A$1:$A$2788,0),MATCH(K$1,Sheet1!$A$1:$E$1,0)),"")</f>
        <v/>
      </c>
      <c r="L1447" s="50" t="str">
        <f>IFERROR(INDEX(Sheet1!$A$1:$E$2788,MATCH($F1447,Sheet1!$A$1:$A$2788,0),MATCH(L$1,Sheet1!$A$1:$E$1,0)),"")</f>
        <v/>
      </c>
      <c r="M1447" s="25" t="str">
        <f>IFERROR(INDEX(Sheet1!$A$1:$E$2788,MATCH($F1447,Sheet1!$A$1:$A$2788,0),MATCH(M$1,Sheet1!$A$1:$E$1,0)),"")</f>
        <v/>
      </c>
      <c r="N1447" s="25" t="str">
        <f>IFERROR(INDEX(Sheet1!$A$1:$E$2788,MATCH($F1447,Sheet1!$A$1:$A$2788,0),MATCH(N$1,Sheet1!$A$1:$E$1,0)),"")</f>
        <v/>
      </c>
      <c r="O1447" s="44" t="str">
        <f>IFERROR(INDEX(Sheet1!$A$1:$G$2788,MATCH($F1447,Sheet1!$A$1:$A$2788,0),MATCH(O$1,Sheet1!$A$1:$G$1,0)),"")</f>
        <v/>
      </c>
      <c r="P1447" s="68" t="s">
        <v>10223</v>
      </c>
      <c r="Q1447" s="30" t="s">
        <v>9551</v>
      </c>
      <c r="R1447" t="s">
        <v>10340</v>
      </c>
      <c r="S1447" t="s">
        <v>61</v>
      </c>
      <c r="U1447" t="s">
        <v>9</v>
      </c>
      <c r="V1447" t="s">
        <v>2453</v>
      </c>
    </row>
    <row r="1448" spans="1:22" ht="15.75" thickBot="1" x14ac:dyDescent="0.3">
      <c r="A1448">
        <v>2720</v>
      </c>
      <c r="B1448" t="s">
        <v>1150</v>
      </c>
      <c r="D1448" t="s">
        <v>20</v>
      </c>
      <c r="E1448" s="6" t="s">
        <v>5507</v>
      </c>
      <c r="F1448" s="65">
        <v>28235</v>
      </c>
      <c r="G1448" s="70" t="str">
        <f t="shared" si="89"/>
        <v>20/04/1977</v>
      </c>
      <c r="H1448" s="68" t="str">
        <f t="shared" si="90"/>
        <v>20</v>
      </c>
      <c r="I1448" s="47" t="str">
        <f t="shared" si="92"/>
        <v>04</v>
      </c>
      <c r="J1448" s="47" t="str">
        <f t="shared" si="91"/>
        <v>1977</v>
      </c>
      <c r="K1448" s="47" t="str">
        <f>IFERROR(INDEX(Sheet1!$A$1:$E$2788,MATCH($F1448,Sheet1!$A$1:$A$2788,0),MATCH(K$1,Sheet1!$A$1:$E$1,0)),"")</f>
        <v/>
      </c>
      <c r="L1448" s="50" t="str">
        <f>IFERROR(INDEX(Sheet1!$A$1:$E$2788,MATCH($F1448,Sheet1!$A$1:$A$2788,0),MATCH(L$1,Sheet1!$A$1:$E$1,0)),"")</f>
        <v/>
      </c>
      <c r="M1448" s="25" t="str">
        <f>IFERROR(INDEX(Sheet1!$A$1:$E$2788,MATCH($F1448,Sheet1!$A$1:$A$2788,0),MATCH(M$1,Sheet1!$A$1:$E$1,0)),"")</f>
        <v/>
      </c>
      <c r="N1448" s="25" t="str">
        <f>IFERROR(INDEX(Sheet1!$A$1:$E$2788,MATCH($F1448,Sheet1!$A$1:$A$2788,0),MATCH(N$1,Sheet1!$A$1:$E$1,0)),"")</f>
        <v/>
      </c>
      <c r="O1448" s="44" t="str">
        <f>IFERROR(INDEX(Sheet1!$A$1:$G$2788,MATCH($F1448,Sheet1!$A$1:$A$2788,0),MATCH(O$1,Sheet1!$A$1:$G$1,0)),"")</f>
        <v/>
      </c>
      <c r="P1448" s="68" t="s">
        <v>10223</v>
      </c>
      <c r="Q1448" s="30" t="s">
        <v>8992</v>
      </c>
      <c r="R1448" t="s">
        <v>10340</v>
      </c>
      <c r="S1448" t="s">
        <v>61</v>
      </c>
      <c r="U1448" t="s">
        <v>9</v>
      </c>
      <c r="V1448" t="s">
        <v>2452</v>
      </c>
    </row>
    <row r="1449" spans="1:22" ht="15.75" thickBot="1" x14ac:dyDescent="0.3">
      <c r="A1449">
        <v>2719</v>
      </c>
      <c r="B1449" t="s">
        <v>1150</v>
      </c>
      <c r="D1449" t="s">
        <v>81</v>
      </c>
      <c r="E1449" s="6" t="s">
        <v>4745</v>
      </c>
      <c r="F1449" s="65">
        <v>28241</v>
      </c>
      <c r="G1449" s="70" t="str">
        <f t="shared" si="89"/>
        <v>26/04/1977</v>
      </c>
      <c r="H1449" s="68" t="str">
        <f t="shared" si="90"/>
        <v>26</v>
      </c>
      <c r="I1449" s="47" t="str">
        <f t="shared" si="92"/>
        <v>04</v>
      </c>
      <c r="J1449" s="47" t="str">
        <f t="shared" si="91"/>
        <v>1977</v>
      </c>
      <c r="K1449" s="47" t="str">
        <f>IFERROR(INDEX(Sheet1!$A$1:$E$2788,MATCH($F1449,Sheet1!$A$1:$A$2788,0),MATCH(K$1,Sheet1!$A$1:$E$1,0)),"")</f>
        <v/>
      </c>
      <c r="L1449" s="50" t="str">
        <f>IFERROR(INDEX(Sheet1!$A$1:$E$2788,MATCH($F1449,Sheet1!$A$1:$A$2788,0),MATCH(L$1,Sheet1!$A$1:$E$1,0)),"")</f>
        <v/>
      </c>
      <c r="M1449" s="25" t="str">
        <f>IFERROR(INDEX(Sheet1!$A$1:$E$2788,MATCH($F1449,Sheet1!$A$1:$A$2788,0),MATCH(M$1,Sheet1!$A$1:$E$1,0)),"")</f>
        <v/>
      </c>
      <c r="N1449" s="25" t="str">
        <f>IFERROR(INDEX(Sheet1!$A$1:$E$2788,MATCH($F1449,Sheet1!$A$1:$A$2788,0),MATCH(N$1,Sheet1!$A$1:$E$1,0)),"")</f>
        <v/>
      </c>
      <c r="O1449" s="44" t="str">
        <f>IFERROR(INDEX(Sheet1!$A$1:$G$2788,MATCH($F1449,Sheet1!$A$1:$A$2788,0),MATCH(O$1,Sheet1!$A$1:$G$1,0)),"")</f>
        <v/>
      </c>
      <c r="P1449" s="68" t="s">
        <v>10223</v>
      </c>
      <c r="Q1449" s="30" t="s">
        <v>9216</v>
      </c>
      <c r="R1449" t="s">
        <v>10340</v>
      </c>
      <c r="S1449" t="s">
        <v>61</v>
      </c>
      <c r="U1449" t="s">
        <v>9</v>
      </c>
      <c r="V1449" t="s">
        <v>2451</v>
      </c>
    </row>
    <row r="1450" spans="1:22" ht="15.75" thickBot="1" x14ac:dyDescent="0.3">
      <c r="A1450">
        <v>2718</v>
      </c>
      <c r="B1450" t="s">
        <v>1150</v>
      </c>
      <c r="D1450" t="s">
        <v>1123</v>
      </c>
      <c r="E1450" s="6" t="s">
        <v>5508</v>
      </c>
      <c r="F1450" s="65">
        <v>28242</v>
      </c>
      <c r="G1450" s="70" t="str">
        <f t="shared" si="89"/>
        <v>27/04/1977</v>
      </c>
      <c r="H1450" s="68" t="str">
        <f t="shared" si="90"/>
        <v>27</v>
      </c>
      <c r="I1450" s="47" t="str">
        <f t="shared" si="92"/>
        <v>04</v>
      </c>
      <c r="J1450" s="47" t="str">
        <f t="shared" si="91"/>
        <v>1977</v>
      </c>
      <c r="K1450" s="47" t="str">
        <f>IFERROR(INDEX(Sheet1!$A$1:$E$2788,MATCH($F1450,Sheet1!$A$1:$A$2788,0),MATCH(K$1,Sheet1!$A$1:$E$1,0)),"")</f>
        <v/>
      </c>
      <c r="L1450" s="50" t="str">
        <f>IFERROR(INDEX(Sheet1!$A$1:$E$2788,MATCH($F1450,Sheet1!$A$1:$A$2788,0),MATCH(L$1,Sheet1!$A$1:$E$1,0)),"")</f>
        <v/>
      </c>
      <c r="M1450" s="25" t="str">
        <f>IFERROR(INDEX(Sheet1!$A$1:$E$2788,MATCH($F1450,Sheet1!$A$1:$A$2788,0),MATCH(M$1,Sheet1!$A$1:$E$1,0)),"")</f>
        <v/>
      </c>
      <c r="N1450" s="25" t="str">
        <f>IFERROR(INDEX(Sheet1!$A$1:$E$2788,MATCH($F1450,Sheet1!$A$1:$A$2788,0),MATCH(N$1,Sheet1!$A$1:$E$1,0)),"")</f>
        <v/>
      </c>
      <c r="O1450" s="44" t="str">
        <f>IFERROR(INDEX(Sheet1!$A$1:$G$2788,MATCH($F1450,Sheet1!$A$1:$A$2788,0),MATCH(O$1,Sheet1!$A$1:$G$1,0)),"")</f>
        <v/>
      </c>
      <c r="P1450" s="68" t="s">
        <v>10223</v>
      </c>
      <c r="R1450" t="s">
        <v>10340</v>
      </c>
      <c r="S1450" t="s">
        <v>61</v>
      </c>
      <c r="U1450" t="s">
        <v>9</v>
      </c>
      <c r="V1450" t="s">
        <v>2450</v>
      </c>
    </row>
    <row r="1451" spans="1:22" ht="15.75" thickBot="1" x14ac:dyDescent="0.3">
      <c r="A1451">
        <v>3507</v>
      </c>
      <c r="B1451" t="s">
        <v>1150</v>
      </c>
      <c r="D1451" t="s">
        <v>687</v>
      </c>
      <c r="E1451" s="6" t="s">
        <v>4122</v>
      </c>
      <c r="F1451" s="65">
        <v>28242</v>
      </c>
      <c r="G1451" s="70" t="str">
        <f t="shared" si="89"/>
        <v>27/04/1977</v>
      </c>
      <c r="H1451" s="68" t="str">
        <f t="shared" si="90"/>
        <v>27</v>
      </c>
      <c r="I1451" s="47" t="str">
        <f t="shared" si="92"/>
        <v>04</v>
      </c>
      <c r="J1451" s="47" t="str">
        <f t="shared" si="91"/>
        <v>1977</v>
      </c>
      <c r="K1451" s="47" t="str">
        <f>IFERROR(INDEX(Sheet1!$A$1:$E$2788,MATCH($F1451,Sheet1!$A$1:$A$2788,0),MATCH(K$1,Sheet1!$A$1:$E$1,0)),"")</f>
        <v/>
      </c>
      <c r="L1451" s="50" t="str">
        <f>IFERROR(INDEX(Sheet1!$A$1:$E$2788,MATCH($F1451,Sheet1!$A$1:$A$2788,0),MATCH(L$1,Sheet1!$A$1:$E$1,0)),"")</f>
        <v/>
      </c>
      <c r="M1451" s="25" t="str">
        <f>IFERROR(INDEX(Sheet1!$A$1:$E$2788,MATCH($F1451,Sheet1!$A$1:$A$2788,0),MATCH(M$1,Sheet1!$A$1:$E$1,0)),"")</f>
        <v/>
      </c>
      <c r="N1451" s="25" t="str">
        <f>IFERROR(INDEX(Sheet1!$A$1:$E$2788,MATCH($F1451,Sheet1!$A$1:$A$2788,0),MATCH(N$1,Sheet1!$A$1:$E$1,0)),"")</f>
        <v/>
      </c>
      <c r="O1451" s="44" t="str">
        <f>IFERROR(INDEX(Sheet1!$A$1:$G$2788,MATCH($F1451,Sheet1!$A$1:$A$2788,0),MATCH(O$1,Sheet1!$A$1:$G$1,0)),"")</f>
        <v/>
      </c>
      <c r="P1451" s="68" t="s">
        <v>10223</v>
      </c>
      <c r="Q1451" s="30" t="s">
        <v>9288</v>
      </c>
      <c r="R1451" t="s">
        <v>10340</v>
      </c>
      <c r="S1451" t="s">
        <v>61</v>
      </c>
      <c r="U1451" t="s">
        <v>9</v>
      </c>
      <c r="V1451" t="s">
        <v>3218</v>
      </c>
    </row>
    <row r="1452" spans="1:22" ht="15.75" thickBot="1" x14ac:dyDescent="0.3">
      <c r="A1452">
        <v>3636</v>
      </c>
      <c r="B1452" t="s">
        <v>1150</v>
      </c>
      <c r="D1452" t="s">
        <v>1186</v>
      </c>
      <c r="E1452" s="6" t="s">
        <v>7707</v>
      </c>
      <c r="F1452" s="65">
        <v>28242</v>
      </c>
      <c r="G1452" s="70" t="str">
        <f t="shared" si="89"/>
        <v>27/04/1977</v>
      </c>
      <c r="H1452" s="68" t="str">
        <f t="shared" si="90"/>
        <v>27</v>
      </c>
      <c r="I1452" s="47" t="str">
        <f t="shared" si="92"/>
        <v>04</v>
      </c>
      <c r="J1452" s="47" t="str">
        <f t="shared" si="91"/>
        <v>1977</v>
      </c>
      <c r="K1452" s="47" t="str">
        <f>IFERROR(INDEX(Sheet1!$A$1:$E$2788,MATCH($F1452,Sheet1!$A$1:$A$2788,0),MATCH(K$1,Sheet1!$A$1:$E$1,0)),"")</f>
        <v/>
      </c>
      <c r="L1452" s="50" t="str">
        <f>IFERROR(INDEX(Sheet1!$A$1:$E$2788,MATCH($F1452,Sheet1!$A$1:$A$2788,0),MATCH(L$1,Sheet1!$A$1:$E$1,0)),"")</f>
        <v/>
      </c>
      <c r="M1452" s="25" t="str">
        <f>IFERROR(INDEX(Sheet1!$A$1:$E$2788,MATCH($F1452,Sheet1!$A$1:$A$2788,0),MATCH(M$1,Sheet1!$A$1:$E$1,0)),"")</f>
        <v/>
      </c>
      <c r="N1452" s="25" t="str">
        <f>IFERROR(INDEX(Sheet1!$A$1:$E$2788,MATCH($F1452,Sheet1!$A$1:$A$2788,0),MATCH(N$1,Sheet1!$A$1:$E$1,0)),"")</f>
        <v/>
      </c>
      <c r="O1452" s="44" t="str">
        <f>IFERROR(INDEX(Sheet1!$A$1:$G$2788,MATCH($F1452,Sheet1!$A$1:$A$2788,0),MATCH(O$1,Sheet1!$A$1:$G$1,0)),"")</f>
        <v/>
      </c>
      <c r="P1452" s="68" t="s">
        <v>10223</v>
      </c>
      <c r="Q1452" s="30" t="s">
        <v>9256</v>
      </c>
      <c r="R1452" t="s">
        <v>10340</v>
      </c>
      <c r="S1452" t="s">
        <v>61</v>
      </c>
      <c r="U1452" t="s">
        <v>9</v>
      </c>
      <c r="V1452" t="s">
        <v>3340</v>
      </c>
    </row>
    <row r="1453" spans="1:22" ht="15.75" thickBot="1" x14ac:dyDescent="0.3">
      <c r="A1453">
        <v>2717</v>
      </c>
      <c r="B1453" t="s">
        <v>1150</v>
      </c>
      <c r="D1453" t="s">
        <v>56</v>
      </c>
      <c r="E1453" s="6" t="s">
        <v>6317</v>
      </c>
      <c r="F1453" s="65">
        <v>28243</v>
      </c>
      <c r="G1453" s="70" t="str">
        <f t="shared" si="89"/>
        <v>28/04/1977</v>
      </c>
      <c r="H1453" s="68" t="str">
        <f t="shared" si="90"/>
        <v>28</v>
      </c>
      <c r="I1453" s="47" t="str">
        <f t="shared" si="92"/>
        <v>04</v>
      </c>
      <c r="J1453" s="47" t="str">
        <f t="shared" si="91"/>
        <v>1977</v>
      </c>
      <c r="K1453" s="47" t="str">
        <f>IFERROR(INDEX(Sheet1!$A$1:$E$2788,MATCH($F1453,Sheet1!$A$1:$A$2788,0),MATCH(K$1,Sheet1!$A$1:$E$1,0)),"")</f>
        <v/>
      </c>
      <c r="L1453" s="50" t="str">
        <f>IFERROR(INDEX(Sheet1!$A$1:$E$2788,MATCH($F1453,Sheet1!$A$1:$A$2788,0),MATCH(L$1,Sheet1!$A$1:$E$1,0)),"")</f>
        <v/>
      </c>
      <c r="M1453" s="25" t="str">
        <f>IFERROR(INDEX(Sheet1!$A$1:$E$2788,MATCH($F1453,Sheet1!$A$1:$A$2788,0),MATCH(M$1,Sheet1!$A$1:$E$1,0)),"")</f>
        <v/>
      </c>
      <c r="N1453" s="25" t="str">
        <f>IFERROR(INDEX(Sheet1!$A$1:$E$2788,MATCH($F1453,Sheet1!$A$1:$A$2788,0),MATCH(N$1,Sheet1!$A$1:$E$1,0)),"")</f>
        <v/>
      </c>
      <c r="O1453" s="44" t="str">
        <f>IFERROR(INDEX(Sheet1!$A$1:$G$2788,MATCH($F1453,Sheet1!$A$1:$A$2788,0),MATCH(O$1,Sheet1!$A$1:$G$1,0)),"")</f>
        <v/>
      </c>
      <c r="P1453" s="68" t="s">
        <v>10223</v>
      </c>
      <c r="Q1453" s="30" t="s">
        <v>8892</v>
      </c>
      <c r="R1453" t="s">
        <v>10340</v>
      </c>
      <c r="S1453" t="s">
        <v>61</v>
      </c>
      <c r="U1453" t="s">
        <v>9</v>
      </c>
      <c r="V1453" t="s">
        <v>2449</v>
      </c>
    </row>
    <row r="1454" spans="1:22" ht="15.75" thickBot="1" x14ac:dyDescent="0.3">
      <c r="A1454">
        <v>2716</v>
      </c>
      <c r="B1454" t="s">
        <v>1150</v>
      </c>
      <c r="D1454" t="s">
        <v>81</v>
      </c>
      <c r="E1454" s="6" t="s">
        <v>6318</v>
      </c>
      <c r="F1454" s="65">
        <v>28250</v>
      </c>
      <c r="G1454" s="70" t="str">
        <f t="shared" si="89"/>
        <v>05/05/1977</v>
      </c>
      <c r="H1454" s="68" t="str">
        <f t="shared" si="90"/>
        <v>05</v>
      </c>
      <c r="I1454" s="47" t="str">
        <f t="shared" si="92"/>
        <v>05</v>
      </c>
      <c r="J1454" s="47" t="str">
        <f t="shared" si="91"/>
        <v>1977</v>
      </c>
      <c r="K1454" s="47" t="str">
        <f>IFERROR(INDEX(Sheet1!$A$1:$E$2788,MATCH($F1454,Sheet1!$A$1:$A$2788,0),MATCH(K$1,Sheet1!$A$1:$E$1,0)),"")</f>
        <v/>
      </c>
      <c r="L1454" s="50" t="str">
        <f>IFERROR(INDEX(Sheet1!$A$1:$E$2788,MATCH($F1454,Sheet1!$A$1:$A$2788,0),MATCH(L$1,Sheet1!$A$1:$E$1,0)),"")</f>
        <v/>
      </c>
      <c r="M1454" s="25" t="str">
        <f>IFERROR(INDEX(Sheet1!$A$1:$E$2788,MATCH($F1454,Sheet1!$A$1:$A$2788,0),MATCH(M$1,Sheet1!$A$1:$E$1,0)),"")</f>
        <v/>
      </c>
      <c r="N1454" s="25" t="str">
        <f>IFERROR(INDEX(Sheet1!$A$1:$E$2788,MATCH($F1454,Sheet1!$A$1:$A$2788,0),MATCH(N$1,Sheet1!$A$1:$E$1,0)),"")</f>
        <v/>
      </c>
      <c r="O1454" s="44" t="str">
        <f>IFERROR(INDEX(Sheet1!$A$1:$G$2788,MATCH($F1454,Sheet1!$A$1:$A$2788,0),MATCH(O$1,Sheet1!$A$1:$G$1,0)),"")</f>
        <v/>
      </c>
      <c r="P1454" s="68" t="s">
        <v>10223</v>
      </c>
      <c r="Q1454" s="30" t="s">
        <v>8887</v>
      </c>
      <c r="R1454" t="s">
        <v>10340</v>
      </c>
      <c r="S1454" t="s">
        <v>61</v>
      </c>
      <c r="U1454" t="s">
        <v>9</v>
      </c>
      <c r="V1454" t="s">
        <v>2448</v>
      </c>
    </row>
    <row r="1455" spans="1:22" ht="15.75" thickBot="1" x14ac:dyDescent="0.3">
      <c r="A1455">
        <v>2715</v>
      </c>
      <c r="B1455" t="s">
        <v>1345</v>
      </c>
      <c r="D1455" t="s">
        <v>23</v>
      </c>
      <c r="E1455" s="6" t="s">
        <v>6319</v>
      </c>
      <c r="F1455" s="65">
        <v>28257</v>
      </c>
      <c r="G1455" s="70" t="str">
        <f t="shared" si="89"/>
        <v>12/05/1977</v>
      </c>
      <c r="H1455" s="68" t="str">
        <f t="shared" si="90"/>
        <v>12</v>
      </c>
      <c r="I1455" s="47" t="str">
        <f t="shared" si="92"/>
        <v>05</v>
      </c>
      <c r="J1455" s="47" t="str">
        <f t="shared" si="91"/>
        <v>1977</v>
      </c>
      <c r="K1455" s="47" t="str">
        <f>IFERROR(INDEX(Sheet1!$A$1:$E$2788,MATCH($F1455,Sheet1!$A$1:$A$2788,0),MATCH(K$1,Sheet1!$A$1:$E$1,0)),"")</f>
        <v/>
      </c>
      <c r="L1455" s="50" t="str">
        <f>IFERROR(INDEX(Sheet1!$A$1:$E$2788,MATCH($F1455,Sheet1!$A$1:$A$2788,0),MATCH(L$1,Sheet1!$A$1:$E$1,0)),"")</f>
        <v/>
      </c>
      <c r="M1455" s="25" t="str">
        <f>IFERROR(INDEX(Sheet1!$A$1:$E$2788,MATCH($F1455,Sheet1!$A$1:$A$2788,0),MATCH(M$1,Sheet1!$A$1:$E$1,0)),"")</f>
        <v/>
      </c>
      <c r="N1455" s="25" t="str">
        <f>IFERROR(INDEX(Sheet1!$A$1:$E$2788,MATCH($F1455,Sheet1!$A$1:$A$2788,0),MATCH(N$1,Sheet1!$A$1:$E$1,0)),"")</f>
        <v/>
      </c>
      <c r="O1455" s="44" t="str">
        <f>IFERROR(INDEX(Sheet1!$A$1:$G$2788,MATCH($F1455,Sheet1!$A$1:$A$2788,0),MATCH(O$1,Sheet1!$A$1:$G$1,0)),"")</f>
        <v/>
      </c>
      <c r="P1455" s="50" t="s">
        <v>10217</v>
      </c>
      <c r="Q1455" s="30" t="s">
        <v>8882</v>
      </c>
      <c r="R1455" t="s">
        <v>10340</v>
      </c>
      <c r="S1455" t="s">
        <v>61</v>
      </c>
      <c r="U1455" t="s">
        <v>9</v>
      </c>
      <c r="V1455" t="s">
        <v>2447</v>
      </c>
    </row>
    <row r="1456" spans="1:22" ht="15.75" thickBot="1" x14ac:dyDescent="0.3">
      <c r="A1456">
        <v>2714</v>
      </c>
      <c r="B1456" t="s">
        <v>1150</v>
      </c>
      <c r="D1456" t="s">
        <v>20</v>
      </c>
      <c r="E1456" s="6" t="s">
        <v>4746</v>
      </c>
      <c r="F1456" s="65">
        <v>28262</v>
      </c>
      <c r="G1456" s="70" t="str">
        <f t="shared" si="89"/>
        <v>17/05/1977</v>
      </c>
      <c r="H1456" s="68" t="str">
        <f t="shared" si="90"/>
        <v>17</v>
      </c>
      <c r="I1456" s="47" t="str">
        <f t="shared" si="92"/>
        <v>05</v>
      </c>
      <c r="J1456" s="47" t="str">
        <f t="shared" si="91"/>
        <v>1977</v>
      </c>
      <c r="K1456" s="47" t="str">
        <f>IFERROR(INDEX(Sheet1!$A$1:$E$2788,MATCH($F1456,Sheet1!$A$1:$A$2788,0),MATCH(K$1,Sheet1!$A$1:$E$1,0)),"")</f>
        <v/>
      </c>
      <c r="L1456" s="50" t="str">
        <f>IFERROR(INDEX(Sheet1!$A$1:$E$2788,MATCH($F1456,Sheet1!$A$1:$A$2788,0),MATCH(L$1,Sheet1!$A$1:$E$1,0)),"")</f>
        <v/>
      </c>
      <c r="M1456" s="25" t="str">
        <f>IFERROR(INDEX(Sheet1!$A$1:$E$2788,MATCH($F1456,Sheet1!$A$1:$A$2788,0),MATCH(M$1,Sheet1!$A$1:$E$1,0)),"")</f>
        <v/>
      </c>
      <c r="N1456" s="25" t="str">
        <f>IFERROR(INDEX(Sheet1!$A$1:$E$2788,MATCH($F1456,Sheet1!$A$1:$A$2788,0),MATCH(N$1,Sheet1!$A$1:$E$1,0)),"")</f>
        <v/>
      </c>
      <c r="O1456" s="44" t="str">
        <f>IFERROR(INDEX(Sheet1!$A$1:$G$2788,MATCH($F1456,Sheet1!$A$1:$A$2788,0),MATCH(O$1,Sheet1!$A$1:$G$1,0)),"")</f>
        <v/>
      </c>
      <c r="P1456" s="68" t="s">
        <v>10223</v>
      </c>
      <c r="Q1456" s="30" t="s">
        <v>9099</v>
      </c>
      <c r="R1456" t="s">
        <v>10319</v>
      </c>
      <c r="S1456" t="s">
        <v>61</v>
      </c>
      <c r="U1456" t="s">
        <v>9</v>
      </c>
      <c r="V1456" t="s">
        <v>2446</v>
      </c>
    </row>
    <row r="1457" spans="1:22" ht="15.75" thickBot="1" x14ac:dyDescent="0.3">
      <c r="A1457">
        <v>2713</v>
      </c>
      <c r="B1457" t="s">
        <v>1150</v>
      </c>
      <c r="D1457" t="s">
        <v>1601</v>
      </c>
      <c r="E1457" s="6" t="s">
        <v>6320</v>
      </c>
      <c r="F1457" s="65">
        <v>28264</v>
      </c>
      <c r="G1457" s="70" t="str">
        <f t="shared" si="89"/>
        <v>19/05/1977</v>
      </c>
      <c r="H1457" s="68" t="str">
        <f t="shared" si="90"/>
        <v>19</v>
      </c>
      <c r="I1457" s="47" t="str">
        <f t="shared" si="92"/>
        <v>05</v>
      </c>
      <c r="J1457" s="47" t="str">
        <f t="shared" si="91"/>
        <v>1977</v>
      </c>
      <c r="K1457" s="47" t="str">
        <f>IFERROR(INDEX(Sheet1!$A$1:$E$2788,MATCH($F1457,Sheet1!$A$1:$A$2788,0),MATCH(K$1,Sheet1!$A$1:$E$1,0)),"")</f>
        <v/>
      </c>
      <c r="L1457" s="50" t="str">
        <f>IFERROR(INDEX(Sheet1!$A$1:$E$2788,MATCH($F1457,Sheet1!$A$1:$A$2788,0),MATCH(L$1,Sheet1!$A$1:$E$1,0)),"")</f>
        <v/>
      </c>
      <c r="M1457" s="25" t="str">
        <f>IFERROR(INDEX(Sheet1!$A$1:$E$2788,MATCH($F1457,Sheet1!$A$1:$A$2788,0),MATCH(M$1,Sheet1!$A$1:$E$1,0)),"")</f>
        <v/>
      </c>
      <c r="N1457" s="25" t="str">
        <f>IFERROR(INDEX(Sheet1!$A$1:$E$2788,MATCH($F1457,Sheet1!$A$1:$A$2788,0),MATCH(N$1,Sheet1!$A$1:$E$1,0)),"")</f>
        <v/>
      </c>
      <c r="O1457" s="44" t="str">
        <f>IFERROR(INDEX(Sheet1!$A$1:$G$2788,MATCH($F1457,Sheet1!$A$1:$A$2788,0),MATCH(O$1,Sheet1!$A$1:$G$1,0)),"")</f>
        <v/>
      </c>
      <c r="P1457" s="68" t="s">
        <v>10223</v>
      </c>
      <c r="Q1457" s="30" t="s">
        <v>8930</v>
      </c>
      <c r="R1457" t="s">
        <v>10340</v>
      </c>
      <c r="S1457" t="s">
        <v>61</v>
      </c>
      <c r="U1457" t="s">
        <v>9</v>
      </c>
      <c r="V1457" t="s">
        <v>2445</v>
      </c>
    </row>
    <row r="1458" spans="1:22" ht="15.75" thickBot="1" x14ac:dyDescent="0.3">
      <c r="A1458">
        <v>2711</v>
      </c>
      <c r="B1458" t="s">
        <v>1330</v>
      </c>
      <c r="D1458" t="s">
        <v>2337</v>
      </c>
      <c r="E1458" s="6" t="s">
        <v>4180</v>
      </c>
      <c r="F1458" s="65">
        <v>28268</v>
      </c>
      <c r="G1458" s="70" t="str">
        <f t="shared" si="89"/>
        <v>23/05/1977</v>
      </c>
      <c r="H1458" s="68" t="str">
        <f t="shared" si="90"/>
        <v>23</v>
      </c>
      <c r="I1458" s="47" t="str">
        <f t="shared" si="92"/>
        <v>05</v>
      </c>
      <c r="J1458" s="47" t="str">
        <f t="shared" si="91"/>
        <v>1977</v>
      </c>
      <c r="K1458" s="47" t="str">
        <f>IFERROR(INDEX(Sheet1!$A$1:$E$2788,MATCH($F1458,Sheet1!$A$1:$A$2788,0),MATCH(K$1,Sheet1!$A$1:$E$1,0)),"")</f>
        <v/>
      </c>
      <c r="L1458" s="50" t="str">
        <f>IFERROR(INDEX(Sheet1!$A$1:$E$2788,MATCH($F1458,Sheet1!$A$1:$A$2788,0),MATCH(L$1,Sheet1!$A$1:$E$1,0)),"")</f>
        <v/>
      </c>
      <c r="M1458" s="25" t="str">
        <f>IFERROR(INDEX(Sheet1!$A$1:$E$2788,MATCH($F1458,Sheet1!$A$1:$A$2788,0),MATCH(M$1,Sheet1!$A$1:$E$1,0)),"")</f>
        <v/>
      </c>
      <c r="N1458" s="25" t="str">
        <f>IFERROR(INDEX(Sheet1!$A$1:$E$2788,MATCH($F1458,Sheet1!$A$1:$A$2788,0),MATCH(N$1,Sheet1!$A$1:$E$1,0)),"")</f>
        <v/>
      </c>
      <c r="O1458" s="44" t="str">
        <f>IFERROR(INDEX(Sheet1!$A$1:$G$2788,MATCH($F1458,Sheet1!$A$1:$A$2788,0),MATCH(O$1,Sheet1!$A$1:$G$1,0)),"")</f>
        <v/>
      </c>
      <c r="P1458" s="50" t="s">
        <v>10217</v>
      </c>
      <c r="Q1458" s="30" t="s">
        <v>9552</v>
      </c>
      <c r="R1458" t="s">
        <v>10340</v>
      </c>
      <c r="S1458" t="s">
        <v>61</v>
      </c>
      <c r="U1458" t="s">
        <v>9</v>
      </c>
      <c r="V1458" t="s">
        <v>2443</v>
      </c>
    </row>
    <row r="1459" spans="1:22" ht="15.75" thickBot="1" x14ac:dyDescent="0.3">
      <c r="A1459">
        <v>2712</v>
      </c>
      <c r="B1459" t="s">
        <v>1150</v>
      </c>
      <c r="D1459" t="s">
        <v>839</v>
      </c>
      <c r="E1459" s="6" t="s">
        <v>4179</v>
      </c>
      <c r="F1459" s="65">
        <v>28268</v>
      </c>
      <c r="G1459" s="70" t="str">
        <f t="shared" si="89"/>
        <v>23/05/1977</v>
      </c>
      <c r="H1459" s="68" t="str">
        <f t="shared" si="90"/>
        <v>23</v>
      </c>
      <c r="I1459" s="47" t="str">
        <f t="shared" si="92"/>
        <v>05</v>
      </c>
      <c r="J1459" s="47" t="str">
        <f t="shared" si="91"/>
        <v>1977</v>
      </c>
      <c r="K1459" s="47" t="str">
        <f>IFERROR(INDEX(Sheet1!$A$1:$E$2788,MATCH($F1459,Sheet1!$A$1:$A$2788,0),MATCH(K$1,Sheet1!$A$1:$E$1,0)),"")</f>
        <v/>
      </c>
      <c r="L1459" s="50" t="str">
        <f>IFERROR(INDEX(Sheet1!$A$1:$E$2788,MATCH($F1459,Sheet1!$A$1:$A$2788,0),MATCH(L$1,Sheet1!$A$1:$E$1,0)),"")</f>
        <v/>
      </c>
      <c r="M1459" s="25" t="str">
        <f>IFERROR(INDEX(Sheet1!$A$1:$E$2788,MATCH($F1459,Sheet1!$A$1:$A$2788,0),MATCH(M$1,Sheet1!$A$1:$E$1,0)),"")</f>
        <v/>
      </c>
      <c r="N1459" s="25" t="str">
        <f>IFERROR(INDEX(Sheet1!$A$1:$E$2788,MATCH($F1459,Sheet1!$A$1:$A$2788,0),MATCH(N$1,Sheet1!$A$1:$E$1,0)),"")</f>
        <v/>
      </c>
      <c r="O1459" s="44" t="str">
        <f>IFERROR(INDEX(Sheet1!$A$1:$G$2788,MATCH($F1459,Sheet1!$A$1:$A$2788,0),MATCH(O$1,Sheet1!$A$1:$G$1,0)),"")</f>
        <v/>
      </c>
      <c r="P1459" s="68" t="s">
        <v>10223</v>
      </c>
      <c r="Q1459" s="30" t="s">
        <v>9111</v>
      </c>
      <c r="R1459" t="s">
        <v>10319</v>
      </c>
      <c r="S1459" t="s">
        <v>61</v>
      </c>
      <c r="U1459" t="s">
        <v>9</v>
      </c>
      <c r="V1459" t="s">
        <v>2444</v>
      </c>
    </row>
    <row r="1460" spans="1:22" ht="15.75" thickBot="1" x14ac:dyDescent="0.3">
      <c r="A1460">
        <v>2710</v>
      </c>
      <c r="B1460" t="s">
        <v>1150</v>
      </c>
      <c r="D1460" t="s">
        <v>1601</v>
      </c>
      <c r="E1460" s="6" t="s">
        <v>5509</v>
      </c>
      <c r="F1460" s="65">
        <v>28270</v>
      </c>
      <c r="G1460" s="70" t="str">
        <f t="shared" si="89"/>
        <v>25/05/1977</v>
      </c>
      <c r="H1460" s="68" t="str">
        <f t="shared" si="90"/>
        <v>25</v>
      </c>
      <c r="I1460" s="47" t="str">
        <f t="shared" si="92"/>
        <v>05</v>
      </c>
      <c r="J1460" s="47" t="str">
        <f t="shared" si="91"/>
        <v>1977</v>
      </c>
      <c r="K1460" s="47" t="str">
        <f>IFERROR(INDEX(Sheet1!$A$1:$E$2788,MATCH($F1460,Sheet1!$A$1:$A$2788,0),MATCH(K$1,Sheet1!$A$1:$E$1,0)),"")</f>
        <v/>
      </c>
      <c r="L1460" s="50" t="str">
        <f>IFERROR(INDEX(Sheet1!$A$1:$E$2788,MATCH($F1460,Sheet1!$A$1:$A$2788,0),MATCH(L$1,Sheet1!$A$1:$E$1,0)),"")</f>
        <v/>
      </c>
      <c r="M1460" s="25" t="str">
        <f>IFERROR(INDEX(Sheet1!$A$1:$E$2788,MATCH($F1460,Sheet1!$A$1:$A$2788,0),MATCH(M$1,Sheet1!$A$1:$E$1,0)),"")</f>
        <v/>
      </c>
      <c r="N1460" s="25" t="str">
        <f>IFERROR(INDEX(Sheet1!$A$1:$E$2788,MATCH($F1460,Sheet1!$A$1:$A$2788,0),MATCH(N$1,Sheet1!$A$1:$E$1,0)),"")</f>
        <v/>
      </c>
      <c r="O1460" s="44" t="str">
        <f>IFERROR(INDEX(Sheet1!$A$1:$G$2788,MATCH($F1460,Sheet1!$A$1:$A$2788,0),MATCH(O$1,Sheet1!$A$1:$G$1,0)),"")</f>
        <v/>
      </c>
      <c r="P1460" s="68" t="s">
        <v>10223</v>
      </c>
      <c r="Q1460" s="30" t="s">
        <v>9015</v>
      </c>
      <c r="R1460" t="s">
        <v>10340</v>
      </c>
      <c r="S1460" t="s">
        <v>61</v>
      </c>
      <c r="U1460" t="s">
        <v>9</v>
      </c>
      <c r="V1460" t="s">
        <v>2442</v>
      </c>
    </row>
    <row r="1461" spans="1:22" ht="15.75" thickBot="1" x14ac:dyDescent="0.3">
      <c r="A1461">
        <v>2708</v>
      </c>
      <c r="B1461" t="s">
        <v>1330</v>
      </c>
      <c r="D1461" t="s">
        <v>900</v>
      </c>
      <c r="E1461" s="6" t="s">
        <v>6322</v>
      </c>
      <c r="F1461" s="65">
        <v>28271</v>
      </c>
      <c r="G1461" s="70" t="str">
        <f t="shared" si="89"/>
        <v>26/05/1977</v>
      </c>
      <c r="H1461" s="68" t="str">
        <f t="shared" si="90"/>
        <v>26</v>
      </c>
      <c r="I1461" s="47" t="str">
        <f t="shared" si="92"/>
        <v>05</v>
      </c>
      <c r="J1461" s="47" t="str">
        <f t="shared" si="91"/>
        <v>1977</v>
      </c>
      <c r="K1461" s="47" t="str">
        <f>IFERROR(INDEX(Sheet1!$A$1:$E$2788,MATCH($F1461,Sheet1!$A$1:$A$2788,0),MATCH(K$1,Sheet1!$A$1:$E$1,0)),"")</f>
        <v/>
      </c>
      <c r="L1461" s="50" t="str">
        <f>IFERROR(INDEX(Sheet1!$A$1:$E$2788,MATCH($F1461,Sheet1!$A$1:$A$2788,0),MATCH(L$1,Sheet1!$A$1:$E$1,0)),"")</f>
        <v/>
      </c>
      <c r="M1461" s="25" t="str">
        <f>IFERROR(INDEX(Sheet1!$A$1:$E$2788,MATCH($F1461,Sheet1!$A$1:$A$2788,0),MATCH(M$1,Sheet1!$A$1:$E$1,0)),"")</f>
        <v/>
      </c>
      <c r="N1461" s="25" t="str">
        <f>IFERROR(INDEX(Sheet1!$A$1:$E$2788,MATCH($F1461,Sheet1!$A$1:$A$2788,0),MATCH(N$1,Sheet1!$A$1:$E$1,0)),"")</f>
        <v/>
      </c>
      <c r="O1461" s="44" t="str">
        <f>IFERROR(INDEX(Sheet1!$A$1:$G$2788,MATCH($F1461,Sheet1!$A$1:$A$2788,0),MATCH(O$1,Sheet1!$A$1:$G$1,0)),"")</f>
        <v/>
      </c>
      <c r="P1461" s="50" t="s">
        <v>10217</v>
      </c>
      <c r="Q1461" s="30" t="s">
        <v>9553</v>
      </c>
      <c r="R1461" t="s">
        <v>10340</v>
      </c>
      <c r="S1461" t="s">
        <v>61</v>
      </c>
      <c r="U1461" t="s">
        <v>9</v>
      </c>
      <c r="V1461" t="s">
        <v>7834</v>
      </c>
    </row>
    <row r="1462" spans="1:22" ht="15.75" thickBot="1" x14ac:dyDescent="0.3">
      <c r="A1462">
        <v>2709</v>
      </c>
      <c r="B1462" t="s">
        <v>1150</v>
      </c>
      <c r="D1462" t="s">
        <v>56</v>
      </c>
      <c r="E1462" s="6" t="s">
        <v>6321</v>
      </c>
      <c r="F1462" s="65">
        <v>28271</v>
      </c>
      <c r="G1462" s="70" t="str">
        <f t="shared" si="89"/>
        <v>26/05/1977</v>
      </c>
      <c r="H1462" s="68" t="str">
        <f t="shared" si="90"/>
        <v>26</v>
      </c>
      <c r="I1462" s="47" t="str">
        <f t="shared" si="92"/>
        <v>05</v>
      </c>
      <c r="J1462" s="47" t="str">
        <f t="shared" si="91"/>
        <v>1977</v>
      </c>
      <c r="K1462" s="47" t="str">
        <f>IFERROR(INDEX(Sheet1!$A$1:$E$2788,MATCH($F1462,Sheet1!$A$1:$A$2788,0),MATCH(K$1,Sheet1!$A$1:$E$1,0)),"")</f>
        <v/>
      </c>
      <c r="L1462" s="50" t="str">
        <f>IFERROR(INDEX(Sheet1!$A$1:$E$2788,MATCH($F1462,Sheet1!$A$1:$A$2788,0),MATCH(L$1,Sheet1!$A$1:$E$1,0)),"")</f>
        <v/>
      </c>
      <c r="M1462" s="25" t="str">
        <f>IFERROR(INDEX(Sheet1!$A$1:$E$2788,MATCH($F1462,Sheet1!$A$1:$A$2788,0),MATCH(M$1,Sheet1!$A$1:$E$1,0)),"")</f>
        <v/>
      </c>
      <c r="N1462" s="25" t="str">
        <f>IFERROR(INDEX(Sheet1!$A$1:$E$2788,MATCH($F1462,Sheet1!$A$1:$A$2788,0),MATCH(N$1,Sheet1!$A$1:$E$1,0)),"")</f>
        <v/>
      </c>
      <c r="O1462" s="44" t="str">
        <f>IFERROR(INDEX(Sheet1!$A$1:$G$2788,MATCH($F1462,Sheet1!$A$1:$A$2788,0),MATCH(O$1,Sheet1!$A$1:$G$1,0)),"")</f>
        <v/>
      </c>
      <c r="P1462" s="68" t="s">
        <v>10223</v>
      </c>
      <c r="Q1462" s="30" t="s">
        <v>8995</v>
      </c>
      <c r="R1462" t="s">
        <v>10340</v>
      </c>
      <c r="S1462" t="s">
        <v>61</v>
      </c>
      <c r="U1462" t="s">
        <v>9</v>
      </c>
      <c r="V1462" t="s">
        <v>2441</v>
      </c>
    </row>
    <row r="1463" spans="1:22" ht="15.75" thickBot="1" x14ac:dyDescent="0.3">
      <c r="A1463">
        <v>2707</v>
      </c>
      <c r="B1463" t="s">
        <v>1150</v>
      </c>
      <c r="D1463" t="s">
        <v>687</v>
      </c>
      <c r="E1463" s="6" t="s">
        <v>4181</v>
      </c>
      <c r="F1463" s="65">
        <v>28275</v>
      </c>
      <c r="G1463" s="70" t="str">
        <f t="shared" si="89"/>
        <v>30/05/1977</v>
      </c>
      <c r="H1463" s="68" t="str">
        <f t="shared" si="90"/>
        <v>30</v>
      </c>
      <c r="I1463" s="47" t="str">
        <f t="shared" si="92"/>
        <v>05</v>
      </c>
      <c r="J1463" s="47" t="str">
        <f t="shared" si="91"/>
        <v>1977</v>
      </c>
      <c r="K1463" s="47" t="str">
        <f>IFERROR(INDEX(Sheet1!$A$1:$E$2788,MATCH($F1463,Sheet1!$A$1:$A$2788,0),MATCH(K$1,Sheet1!$A$1:$E$1,0)),"")</f>
        <v/>
      </c>
      <c r="L1463" s="50" t="str">
        <f>IFERROR(INDEX(Sheet1!$A$1:$E$2788,MATCH($F1463,Sheet1!$A$1:$A$2788,0),MATCH(L$1,Sheet1!$A$1:$E$1,0)),"")</f>
        <v/>
      </c>
      <c r="M1463" s="25" t="str">
        <f>IFERROR(INDEX(Sheet1!$A$1:$E$2788,MATCH($F1463,Sheet1!$A$1:$A$2788,0),MATCH(M$1,Sheet1!$A$1:$E$1,0)),"")</f>
        <v/>
      </c>
      <c r="N1463" s="25" t="str">
        <f>IFERROR(INDEX(Sheet1!$A$1:$E$2788,MATCH($F1463,Sheet1!$A$1:$A$2788,0),MATCH(N$1,Sheet1!$A$1:$E$1,0)),"")</f>
        <v/>
      </c>
      <c r="O1463" s="44" t="str">
        <f>IFERROR(INDEX(Sheet1!$A$1:$G$2788,MATCH($F1463,Sheet1!$A$1:$A$2788,0),MATCH(O$1,Sheet1!$A$1:$G$1,0)),"")</f>
        <v/>
      </c>
      <c r="P1463" s="68" t="s">
        <v>10223</v>
      </c>
      <c r="Q1463" s="30" t="s">
        <v>9523</v>
      </c>
      <c r="R1463" t="s">
        <v>10340</v>
      </c>
      <c r="S1463" t="s">
        <v>61</v>
      </c>
      <c r="U1463" t="s">
        <v>9</v>
      </c>
      <c r="V1463" t="s">
        <v>2440</v>
      </c>
    </row>
    <row r="1464" spans="1:22" ht="15.75" thickBot="1" x14ac:dyDescent="0.3">
      <c r="A1464">
        <v>2706</v>
      </c>
      <c r="B1464" t="s">
        <v>1150</v>
      </c>
      <c r="D1464" t="s">
        <v>20</v>
      </c>
      <c r="E1464" s="6" t="s">
        <v>4747</v>
      </c>
      <c r="F1464" s="65">
        <v>28276</v>
      </c>
      <c r="G1464" s="70" t="str">
        <f t="shared" si="89"/>
        <v>31/05/1977</v>
      </c>
      <c r="H1464" s="68" t="str">
        <f t="shared" si="90"/>
        <v>31</v>
      </c>
      <c r="I1464" s="47" t="str">
        <f t="shared" si="92"/>
        <v>05</v>
      </c>
      <c r="J1464" s="47" t="str">
        <f t="shared" si="91"/>
        <v>1977</v>
      </c>
      <c r="K1464" s="47" t="str">
        <f>IFERROR(INDEX(Sheet1!$A$1:$E$2788,MATCH($F1464,Sheet1!$A$1:$A$2788,0),MATCH(K$1,Sheet1!$A$1:$E$1,0)),"")</f>
        <v/>
      </c>
      <c r="L1464" s="50" t="str">
        <f>IFERROR(INDEX(Sheet1!$A$1:$E$2788,MATCH($F1464,Sheet1!$A$1:$A$2788,0),MATCH(L$1,Sheet1!$A$1:$E$1,0)),"")</f>
        <v/>
      </c>
      <c r="M1464" s="25" t="str">
        <f>IFERROR(INDEX(Sheet1!$A$1:$E$2788,MATCH($F1464,Sheet1!$A$1:$A$2788,0),MATCH(M$1,Sheet1!$A$1:$E$1,0)),"")</f>
        <v/>
      </c>
      <c r="N1464" s="25" t="str">
        <f>IFERROR(INDEX(Sheet1!$A$1:$E$2788,MATCH($F1464,Sheet1!$A$1:$A$2788,0),MATCH(N$1,Sheet1!$A$1:$E$1,0)),"")</f>
        <v/>
      </c>
      <c r="O1464" s="44" t="str">
        <f>IFERROR(INDEX(Sheet1!$A$1:$G$2788,MATCH($F1464,Sheet1!$A$1:$A$2788,0),MATCH(O$1,Sheet1!$A$1:$G$1,0)),"")</f>
        <v/>
      </c>
      <c r="P1464" s="68" t="s">
        <v>10223</v>
      </c>
      <c r="Q1464" s="30" t="s">
        <v>8835</v>
      </c>
      <c r="R1464" t="s">
        <v>10340</v>
      </c>
      <c r="S1464" t="s">
        <v>61</v>
      </c>
      <c r="U1464" t="s">
        <v>9</v>
      </c>
      <c r="V1464" t="s">
        <v>2439</v>
      </c>
    </row>
    <row r="1465" spans="1:22" ht="15.75" thickBot="1" x14ac:dyDescent="0.3">
      <c r="A1465">
        <v>2705</v>
      </c>
      <c r="B1465" t="s">
        <v>1150</v>
      </c>
      <c r="D1465" t="s">
        <v>56</v>
      </c>
      <c r="E1465" s="6" t="s">
        <v>5510</v>
      </c>
      <c r="F1465" s="65">
        <v>28284</v>
      </c>
      <c r="G1465" s="70" t="str">
        <f t="shared" si="89"/>
        <v>08/06/1977</v>
      </c>
      <c r="H1465" s="68" t="str">
        <f t="shared" si="90"/>
        <v>08</v>
      </c>
      <c r="I1465" s="47" t="str">
        <f t="shared" si="92"/>
        <v>06</v>
      </c>
      <c r="J1465" s="47" t="str">
        <f t="shared" si="91"/>
        <v>1977</v>
      </c>
      <c r="K1465" s="47" t="str">
        <f>IFERROR(INDEX(Sheet1!$A$1:$E$2788,MATCH($F1465,Sheet1!$A$1:$A$2788,0),MATCH(K$1,Sheet1!$A$1:$E$1,0)),"")</f>
        <v/>
      </c>
      <c r="L1465" s="50" t="str">
        <f>IFERROR(INDEX(Sheet1!$A$1:$E$2788,MATCH($F1465,Sheet1!$A$1:$A$2788,0),MATCH(L$1,Sheet1!$A$1:$E$1,0)),"")</f>
        <v/>
      </c>
      <c r="M1465" s="25" t="str">
        <f>IFERROR(INDEX(Sheet1!$A$1:$E$2788,MATCH($F1465,Sheet1!$A$1:$A$2788,0),MATCH(M$1,Sheet1!$A$1:$E$1,0)),"")</f>
        <v/>
      </c>
      <c r="N1465" s="25" t="str">
        <f>IFERROR(INDEX(Sheet1!$A$1:$E$2788,MATCH($F1465,Sheet1!$A$1:$A$2788,0),MATCH(N$1,Sheet1!$A$1:$E$1,0)),"")</f>
        <v/>
      </c>
      <c r="O1465" s="44" t="str">
        <f>IFERROR(INDEX(Sheet1!$A$1:$G$2788,MATCH($F1465,Sheet1!$A$1:$A$2788,0),MATCH(O$1,Sheet1!$A$1:$G$1,0)),"")</f>
        <v/>
      </c>
      <c r="P1465" s="68" t="s">
        <v>10223</v>
      </c>
      <c r="Q1465" s="30" t="s">
        <v>8887</v>
      </c>
      <c r="R1465" t="s">
        <v>10340</v>
      </c>
      <c r="S1465" t="s">
        <v>61</v>
      </c>
      <c r="U1465" t="s">
        <v>9</v>
      </c>
      <c r="V1465" t="s">
        <v>2438</v>
      </c>
    </row>
    <row r="1466" spans="1:22" ht="15.75" thickBot="1" x14ac:dyDescent="0.3">
      <c r="A1466">
        <v>2704</v>
      </c>
      <c r="B1466" t="s">
        <v>1150</v>
      </c>
      <c r="D1466" t="s">
        <v>81</v>
      </c>
      <c r="E1466" s="6" t="s">
        <v>7138</v>
      </c>
      <c r="F1466" s="65">
        <v>28286</v>
      </c>
      <c r="G1466" s="70" t="str">
        <f t="shared" si="89"/>
        <v>10/06/1977</v>
      </c>
      <c r="H1466" s="68" t="str">
        <f t="shared" si="90"/>
        <v>10</v>
      </c>
      <c r="I1466" s="47" t="str">
        <f t="shared" si="92"/>
        <v>06</v>
      </c>
      <c r="J1466" s="47" t="str">
        <f t="shared" si="91"/>
        <v>1977</v>
      </c>
      <c r="K1466" s="47" t="str">
        <f>IFERROR(INDEX(Sheet1!$A$1:$E$2788,MATCH($F1466,Sheet1!$A$1:$A$2788,0),MATCH(K$1,Sheet1!$A$1:$E$1,0)),"")</f>
        <v/>
      </c>
      <c r="L1466" s="50" t="str">
        <f>IFERROR(INDEX(Sheet1!$A$1:$E$2788,MATCH($F1466,Sheet1!$A$1:$A$2788,0),MATCH(L$1,Sheet1!$A$1:$E$1,0)),"")</f>
        <v/>
      </c>
      <c r="M1466" s="25" t="str">
        <f>IFERROR(INDEX(Sheet1!$A$1:$E$2788,MATCH($F1466,Sheet1!$A$1:$A$2788,0),MATCH(M$1,Sheet1!$A$1:$E$1,0)),"")</f>
        <v/>
      </c>
      <c r="N1466" s="25" t="str">
        <f>IFERROR(INDEX(Sheet1!$A$1:$E$2788,MATCH($F1466,Sheet1!$A$1:$A$2788,0),MATCH(N$1,Sheet1!$A$1:$E$1,0)),"")</f>
        <v/>
      </c>
      <c r="O1466" s="44" t="str">
        <f>IFERROR(INDEX(Sheet1!$A$1:$G$2788,MATCH($F1466,Sheet1!$A$1:$A$2788,0),MATCH(O$1,Sheet1!$A$1:$G$1,0)),"")</f>
        <v/>
      </c>
      <c r="P1466" s="68" t="s">
        <v>10223</v>
      </c>
      <c r="Q1466" s="30" t="s">
        <v>9162</v>
      </c>
      <c r="R1466" t="s">
        <v>10340</v>
      </c>
      <c r="S1466" t="s">
        <v>61</v>
      </c>
      <c r="U1466" t="s">
        <v>9</v>
      </c>
      <c r="V1466" t="s">
        <v>2437</v>
      </c>
    </row>
    <row r="1467" spans="1:22" ht="15.75" thickBot="1" x14ac:dyDescent="0.3">
      <c r="A1467">
        <v>2703</v>
      </c>
      <c r="B1467" t="s">
        <v>1150</v>
      </c>
      <c r="D1467" t="s">
        <v>56</v>
      </c>
      <c r="E1467" s="6" t="s">
        <v>6323</v>
      </c>
      <c r="F1467" s="65">
        <v>28292</v>
      </c>
      <c r="G1467" s="70" t="str">
        <f t="shared" si="89"/>
        <v>16/06/1977</v>
      </c>
      <c r="H1467" s="68" t="str">
        <f t="shared" si="90"/>
        <v>16</v>
      </c>
      <c r="I1467" s="47" t="str">
        <f t="shared" si="92"/>
        <v>06</v>
      </c>
      <c r="J1467" s="47" t="str">
        <f t="shared" si="91"/>
        <v>1977</v>
      </c>
      <c r="K1467" s="47" t="str">
        <f>IFERROR(INDEX(Sheet1!$A$1:$E$2788,MATCH($F1467,Sheet1!$A$1:$A$2788,0),MATCH(K$1,Sheet1!$A$1:$E$1,0)),"")</f>
        <v/>
      </c>
      <c r="L1467" s="50" t="str">
        <f>IFERROR(INDEX(Sheet1!$A$1:$E$2788,MATCH($F1467,Sheet1!$A$1:$A$2788,0),MATCH(L$1,Sheet1!$A$1:$E$1,0)),"")</f>
        <v/>
      </c>
      <c r="M1467" s="25" t="str">
        <f>IFERROR(INDEX(Sheet1!$A$1:$E$2788,MATCH($F1467,Sheet1!$A$1:$A$2788,0),MATCH(M$1,Sheet1!$A$1:$E$1,0)),"")</f>
        <v/>
      </c>
      <c r="N1467" s="25" t="str">
        <f>IFERROR(INDEX(Sheet1!$A$1:$E$2788,MATCH($F1467,Sheet1!$A$1:$A$2788,0),MATCH(N$1,Sheet1!$A$1:$E$1,0)),"")</f>
        <v/>
      </c>
      <c r="O1467" s="44" t="str">
        <f>IFERROR(INDEX(Sheet1!$A$1:$G$2788,MATCH($F1467,Sheet1!$A$1:$A$2788,0),MATCH(O$1,Sheet1!$A$1:$G$1,0)),"")</f>
        <v/>
      </c>
      <c r="P1467" s="68" t="s">
        <v>10223</v>
      </c>
      <c r="Q1467" s="30" t="s">
        <v>9554</v>
      </c>
      <c r="R1467" t="s">
        <v>10340</v>
      </c>
      <c r="S1467" t="s">
        <v>61</v>
      </c>
      <c r="U1467" t="s">
        <v>9</v>
      </c>
      <c r="V1467" t="s">
        <v>2436</v>
      </c>
    </row>
    <row r="1468" spans="1:22" ht="15.75" thickBot="1" x14ac:dyDescent="0.3">
      <c r="A1468">
        <v>2701</v>
      </c>
      <c r="B1468" t="s">
        <v>1150</v>
      </c>
      <c r="D1468" t="s">
        <v>839</v>
      </c>
      <c r="E1468" s="6" t="s">
        <v>7140</v>
      </c>
      <c r="F1468" s="65">
        <v>28293</v>
      </c>
      <c r="G1468" s="70" t="str">
        <f t="shared" si="89"/>
        <v>17/06/1977</v>
      </c>
      <c r="H1468" s="68" t="str">
        <f t="shared" si="90"/>
        <v>17</v>
      </c>
      <c r="I1468" s="47" t="str">
        <f t="shared" si="92"/>
        <v>06</v>
      </c>
      <c r="J1468" s="47" t="str">
        <f t="shared" si="91"/>
        <v>1977</v>
      </c>
      <c r="K1468" s="47" t="str">
        <f>IFERROR(INDEX(Sheet1!$A$1:$E$2788,MATCH($F1468,Sheet1!$A$1:$A$2788,0),MATCH(K$1,Sheet1!$A$1:$E$1,0)),"")</f>
        <v/>
      </c>
      <c r="L1468" s="50" t="str">
        <f>IFERROR(INDEX(Sheet1!$A$1:$E$2788,MATCH($F1468,Sheet1!$A$1:$A$2788,0),MATCH(L$1,Sheet1!$A$1:$E$1,0)),"")</f>
        <v/>
      </c>
      <c r="M1468" s="25" t="str">
        <f>IFERROR(INDEX(Sheet1!$A$1:$E$2788,MATCH($F1468,Sheet1!$A$1:$A$2788,0),MATCH(M$1,Sheet1!$A$1:$E$1,0)),"")</f>
        <v/>
      </c>
      <c r="N1468" s="25" t="str">
        <f>IFERROR(INDEX(Sheet1!$A$1:$E$2788,MATCH($F1468,Sheet1!$A$1:$A$2788,0),MATCH(N$1,Sheet1!$A$1:$E$1,0)),"")</f>
        <v/>
      </c>
      <c r="O1468" s="44" t="str">
        <f>IFERROR(INDEX(Sheet1!$A$1:$G$2788,MATCH($F1468,Sheet1!$A$1:$A$2788,0),MATCH(O$1,Sheet1!$A$1:$G$1,0)),"")</f>
        <v/>
      </c>
      <c r="P1468" s="68" t="s">
        <v>10223</v>
      </c>
      <c r="Q1468" s="30" t="s">
        <v>9555</v>
      </c>
      <c r="R1468" t="s">
        <v>10340</v>
      </c>
      <c r="S1468" t="s">
        <v>61</v>
      </c>
      <c r="U1468" t="s">
        <v>9</v>
      </c>
      <c r="V1468" t="s">
        <v>2434</v>
      </c>
    </row>
    <row r="1469" spans="1:22" ht="15.75" thickBot="1" x14ac:dyDescent="0.3">
      <c r="A1469">
        <v>2702</v>
      </c>
      <c r="B1469" t="s">
        <v>1150</v>
      </c>
      <c r="D1469" t="s">
        <v>1123</v>
      </c>
      <c r="E1469" s="6" t="s">
        <v>7139</v>
      </c>
      <c r="F1469" s="65">
        <v>28293</v>
      </c>
      <c r="G1469" s="70" t="str">
        <f t="shared" si="89"/>
        <v>17/06/1977</v>
      </c>
      <c r="H1469" s="68" t="str">
        <f t="shared" si="90"/>
        <v>17</v>
      </c>
      <c r="I1469" s="47" t="str">
        <f t="shared" si="92"/>
        <v>06</v>
      </c>
      <c r="J1469" s="47" t="str">
        <f t="shared" si="91"/>
        <v>1977</v>
      </c>
      <c r="K1469" s="47" t="str">
        <f>IFERROR(INDEX(Sheet1!$A$1:$E$2788,MATCH($F1469,Sheet1!$A$1:$A$2788,0),MATCH(K$1,Sheet1!$A$1:$E$1,0)),"")</f>
        <v/>
      </c>
      <c r="L1469" s="50" t="str">
        <f>IFERROR(INDEX(Sheet1!$A$1:$E$2788,MATCH($F1469,Sheet1!$A$1:$A$2788,0),MATCH(L$1,Sheet1!$A$1:$E$1,0)),"")</f>
        <v/>
      </c>
      <c r="M1469" s="25" t="str">
        <f>IFERROR(INDEX(Sheet1!$A$1:$E$2788,MATCH($F1469,Sheet1!$A$1:$A$2788,0),MATCH(M$1,Sheet1!$A$1:$E$1,0)),"")</f>
        <v/>
      </c>
      <c r="N1469" s="25" t="str">
        <f>IFERROR(INDEX(Sheet1!$A$1:$E$2788,MATCH($F1469,Sheet1!$A$1:$A$2788,0),MATCH(N$1,Sheet1!$A$1:$E$1,0)),"")</f>
        <v/>
      </c>
      <c r="O1469" s="44" t="str">
        <f>IFERROR(INDEX(Sheet1!$A$1:$G$2788,MATCH($F1469,Sheet1!$A$1:$A$2788,0),MATCH(O$1,Sheet1!$A$1:$G$1,0)),"")</f>
        <v/>
      </c>
      <c r="P1469" s="68" t="s">
        <v>10223</v>
      </c>
      <c r="Q1469" s="30" t="s">
        <v>9481</v>
      </c>
      <c r="R1469" t="s">
        <v>10319</v>
      </c>
      <c r="S1469" t="s">
        <v>61</v>
      </c>
      <c r="U1469" t="s">
        <v>9</v>
      </c>
      <c r="V1469" t="s">
        <v>2435</v>
      </c>
    </row>
    <row r="1470" spans="1:22" ht="15.75" thickBot="1" x14ac:dyDescent="0.3">
      <c r="A1470">
        <v>2700</v>
      </c>
      <c r="B1470" t="s">
        <v>1150</v>
      </c>
      <c r="D1470" t="s">
        <v>101</v>
      </c>
      <c r="E1470" s="6" t="s">
        <v>7835</v>
      </c>
      <c r="F1470" s="65">
        <v>28294</v>
      </c>
      <c r="G1470" s="70" t="str">
        <f t="shared" si="89"/>
        <v>18/06/1977</v>
      </c>
      <c r="H1470" s="68" t="str">
        <f t="shared" si="90"/>
        <v>18</v>
      </c>
      <c r="I1470" s="47" t="str">
        <f t="shared" si="92"/>
        <v>06</v>
      </c>
      <c r="J1470" s="47" t="str">
        <f t="shared" si="91"/>
        <v>1977</v>
      </c>
      <c r="K1470" s="47" t="str">
        <f>IFERROR(INDEX(Sheet1!$A$1:$E$2788,MATCH($F1470,Sheet1!$A$1:$A$2788,0),MATCH(K$1,Sheet1!$A$1:$E$1,0)),"")</f>
        <v/>
      </c>
      <c r="L1470" s="50" t="str">
        <f>IFERROR(INDEX(Sheet1!$A$1:$E$2788,MATCH($F1470,Sheet1!$A$1:$A$2788,0),MATCH(L$1,Sheet1!$A$1:$E$1,0)),"")</f>
        <v/>
      </c>
      <c r="M1470" s="25" t="str">
        <f>IFERROR(INDEX(Sheet1!$A$1:$E$2788,MATCH($F1470,Sheet1!$A$1:$A$2788,0),MATCH(M$1,Sheet1!$A$1:$E$1,0)),"")</f>
        <v/>
      </c>
      <c r="N1470" s="25" t="str">
        <f>IFERROR(INDEX(Sheet1!$A$1:$E$2788,MATCH($F1470,Sheet1!$A$1:$A$2788,0),MATCH(N$1,Sheet1!$A$1:$E$1,0)),"")</f>
        <v/>
      </c>
      <c r="O1470" s="44" t="str">
        <f>IFERROR(INDEX(Sheet1!$A$1:$G$2788,MATCH($F1470,Sheet1!$A$1:$A$2788,0),MATCH(O$1,Sheet1!$A$1:$G$1,0)),"")</f>
        <v/>
      </c>
      <c r="P1470" s="68" t="s">
        <v>10223</v>
      </c>
      <c r="Q1470" s="30" t="s">
        <v>9194</v>
      </c>
      <c r="R1470" t="s">
        <v>10340</v>
      </c>
      <c r="S1470" t="s">
        <v>61</v>
      </c>
      <c r="U1470" t="s">
        <v>9</v>
      </c>
      <c r="V1470" t="s">
        <v>2433</v>
      </c>
    </row>
    <row r="1471" spans="1:22" ht="15.75" thickBot="1" x14ac:dyDescent="0.3">
      <c r="A1471">
        <v>2699</v>
      </c>
      <c r="B1471" t="s">
        <v>1150</v>
      </c>
      <c r="D1471" t="s">
        <v>20</v>
      </c>
      <c r="E1471" s="6" t="s">
        <v>5511</v>
      </c>
      <c r="F1471" s="65">
        <v>28298</v>
      </c>
      <c r="G1471" s="70" t="str">
        <f t="shared" si="89"/>
        <v>22/06/1977</v>
      </c>
      <c r="H1471" s="68" t="str">
        <f t="shared" si="90"/>
        <v>22</v>
      </c>
      <c r="I1471" s="47" t="str">
        <f t="shared" si="92"/>
        <v>06</v>
      </c>
      <c r="J1471" s="47" t="str">
        <f t="shared" si="91"/>
        <v>1977</v>
      </c>
      <c r="K1471" s="47" t="str">
        <f>IFERROR(INDEX(Sheet1!$A$1:$E$2788,MATCH($F1471,Sheet1!$A$1:$A$2788,0),MATCH(K$1,Sheet1!$A$1:$E$1,0)),"")</f>
        <v/>
      </c>
      <c r="L1471" s="50" t="str">
        <f>IFERROR(INDEX(Sheet1!$A$1:$E$2788,MATCH($F1471,Sheet1!$A$1:$A$2788,0),MATCH(L$1,Sheet1!$A$1:$E$1,0)),"")</f>
        <v/>
      </c>
      <c r="M1471" s="25" t="str">
        <f>IFERROR(INDEX(Sheet1!$A$1:$E$2788,MATCH($F1471,Sheet1!$A$1:$A$2788,0),MATCH(M$1,Sheet1!$A$1:$E$1,0)),"")</f>
        <v/>
      </c>
      <c r="N1471" s="25" t="str">
        <f>IFERROR(INDEX(Sheet1!$A$1:$E$2788,MATCH($F1471,Sheet1!$A$1:$A$2788,0),MATCH(N$1,Sheet1!$A$1:$E$1,0)),"")</f>
        <v/>
      </c>
      <c r="O1471" s="44" t="str">
        <f>IFERROR(INDEX(Sheet1!$A$1:$G$2788,MATCH($F1471,Sheet1!$A$1:$A$2788,0),MATCH(O$1,Sheet1!$A$1:$G$1,0)),"")</f>
        <v/>
      </c>
      <c r="P1471" s="68" t="s">
        <v>10223</v>
      </c>
      <c r="Q1471" s="30" t="s">
        <v>9162</v>
      </c>
      <c r="R1471" t="s">
        <v>10340</v>
      </c>
      <c r="S1471" t="s">
        <v>61</v>
      </c>
      <c r="U1471" t="s">
        <v>9</v>
      </c>
      <c r="V1471" t="s">
        <v>2432</v>
      </c>
    </row>
    <row r="1472" spans="1:22" ht="15.75" thickBot="1" x14ac:dyDescent="0.3">
      <c r="A1472">
        <v>2698</v>
      </c>
      <c r="B1472" t="s">
        <v>1330</v>
      </c>
      <c r="D1472" t="s">
        <v>1331</v>
      </c>
      <c r="E1472" s="6" t="s">
        <v>6324</v>
      </c>
      <c r="F1472" s="65">
        <v>28299</v>
      </c>
      <c r="G1472" s="70" t="str">
        <f t="shared" si="89"/>
        <v>23/06/1977</v>
      </c>
      <c r="H1472" s="68" t="str">
        <f t="shared" si="90"/>
        <v>23</v>
      </c>
      <c r="I1472" s="47" t="str">
        <f t="shared" si="92"/>
        <v>06</v>
      </c>
      <c r="J1472" s="47" t="str">
        <f t="shared" si="91"/>
        <v>1977</v>
      </c>
      <c r="K1472" s="47" t="str">
        <f>IFERROR(INDEX(Sheet1!$A$1:$E$2788,MATCH($F1472,Sheet1!$A$1:$A$2788,0),MATCH(K$1,Sheet1!$A$1:$E$1,0)),"")</f>
        <v/>
      </c>
      <c r="L1472" s="50" t="str">
        <f>IFERROR(INDEX(Sheet1!$A$1:$E$2788,MATCH($F1472,Sheet1!$A$1:$A$2788,0),MATCH(L$1,Sheet1!$A$1:$E$1,0)),"")</f>
        <v/>
      </c>
      <c r="M1472" s="25" t="str">
        <f>IFERROR(INDEX(Sheet1!$A$1:$E$2788,MATCH($F1472,Sheet1!$A$1:$A$2788,0),MATCH(M$1,Sheet1!$A$1:$E$1,0)),"")</f>
        <v/>
      </c>
      <c r="N1472" s="25" t="str">
        <f>IFERROR(INDEX(Sheet1!$A$1:$E$2788,MATCH($F1472,Sheet1!$A$1:$A$2788,0),MATCH(N$1,Sheet1!$A$1:$E$1,0)),"")</f>
        <v/>
      </c>
      <c r="O1472" s="44" t="str">
        <f>IFERROR(INDEX(Sheet1!$A$1:$G$2788,MATCH($F1472,Sheet1!$A$1:$A$2788,0),MATCH(O$1,Sheet1!$A$1:$G$1,0)),"")</f>
        <v/>
      </c>
      <c r="P1472" s="50" t="s">
        <v>10217</v>
      </c>
      <c r="Q1472" s="30" t="s">
        <v>8867</v>
      </c>
      <c r="R1472" t="s">
        <v>10340</v>
      </c>
      <c r="S1472" t="s">
        <v>61</v>
      </c>
      <c r="U1472" t="s">
        <v>9</v>
      </c>
      <c r="V1472" t="s">
        <v>2431</v>
      </c>
    </row>
    <row r="1473" spans="1:22" ht="15.75" thickBot="1" x14ac:dyDescent="0.3">
      <c r="A1473">
        <v>2696</v>
      </c>
      <c r="B1473" t="s">
        <v>1150</v>
      </c>
      <c r="D1473" t="s">
        <v>735</v>
      </c>
      <c r="E1473" s="6" t="s">
        <v>7142</v>
      </c>
      <c r="F1473" s="65">
        <v>28300</v>
      </c>
      <c r="G1473" s="70" t="str">
        <f t="shared" si="89"/>
        <v>24/06/1977</v>
      </c>
      <c r="H1473" s="68" t="str">
        <f t="shared" si="90"/>
        <v>24</v>
      </c>
      <c r="I1473" s="47" t="str">
        <f t="shared" si="92"/>
        <v>06</v>
      </c>
      <c r="J1473" s="47" t="str">
        <f t="shared" si="91"/>
        <v>1977</v>
      </c>
      <c r="K1473" s="47" t="str">
        <f>IFERROR(INDEX(Sheet1!$A$1:$E$2788,MATCH($F1473,Sheet1!$A$1:$A$2788,0),MATCH(K$1,Sheet1!$A$1:$E$1,0)),"")</f>
        <v/>
      </c>
      <c r="L1473" s="50" t="str">
        <f>IFERROR(INDEX(Sheet1!$A$1:$E$2788,MATCH($F1473,Sheet1!$A$1:$A$2788,0),MATCH(L$1,Sheet1!$A$1:$E$1,0)),"")</f>
        <v/>
      </c>
      <c r="M1473" s="25" t="str">
        <f>IFERROR(INDEX(Sheet1!$A$1:$E$2788,MATCH($F1473,Sheet1!$A$1:$A$2788,0),MATCH(M$1,Sheet1!$A$1:$E$1,0)),"")</f>
        <v/>
      </c>
      <c r="N1473" s="25" t="str">
        <f>IFERROR(INDEX(Sheet1!$A$1:$E$2788,MATCH($F1473,Sheet1!$A$1:$A$2788,0),MATCH(N$1,Sheet1!$A$1:$E$1,0)),"")</f>
        <v/>
      </c>
      <c r="O1473" s="44" t="str">
        <f>IFERROR(INDEX(Sheet1!$A$1:$G$2788,MATCH($F1473,Sheet1!$A$1:$A$2788,0),MATCH(O$1,Sheet1!$A$1:$G$1,0)),"")</f>
        <v/>
      </c>
      <c r="P1473" s="68" t="s">
        <v>10223</v>
      </c>
      <c r="Q1473" s="30" t="s">
        <v>9194</v>
      </c>
      <c r="R1473" t="s">
        <v>10340</v>
      </c>
      <c r="S1473" t="s">
        <v>61</v>
      </c>
      <c r="U1473" t="s">
        <v>9</v>
      </c>
      <c r="V1473" t="s">
        <v>2429</v>
      </c>
    </row>
    <row r="1474" spans="1:22" ht="15.75" thickBot="1" x14ac:dyDescent="0.3">
      <c r="A1474">
        <v>2697</v>
      </c>
      <c r="B1474" t="s">
        <v>1150</v>
      </c>
      <c r="D1474" t="s">
        <v>140</v>
      </c>
      <c r="E1474" s="6" t="s">
        <v>7141</v>
      </c>
      <c r="F1474" s="65">
        <v>28300</v>
      </c>
      <c r="G1474" s="70" t="str">
        <f t="shared" si="89"/>
        <v>24/06/1977</v>
      </c>
      <c r="H1474" s="68" t="str">
        <f t="shared" si="90"/>
        <v>24</v>
      </c>
      <c r="I1474" s="47" t="str">
        <f t="shared" si="92"/>
        <v>06</v>
      </c>
      <c r="J1474" s="47" t="str">
        <f t="shared" si="91"/>
        <v>1977</v>
      </c>
      <c r="K1474" s="47" t="str">
        <f>IFERROR(INDEX(Sheet1!$A$1:$E$2788,MATCH($F1474,Sheet1!$A$1:$A$2788,0),MATCH(K$1,Sheet1!$A$1:$E$1,0)),"")</f>
        <v/>
      </c>
      <c r="L1474" s="50" t="str">
        <f>IFERROR(INDEX(Sheet1!$A$1:$E$2788,MATCH($F1474,Sheet1!$A$1:$A$2788,0),MATCH(L$1,Sheet1!$A$1:$E$1,0)),"")</f>
        <v/>
      </c>
      <c r="M1474" s="25" t="str">
        <f>IFERROR(INDEX(Sheet1!$A$1:$E$2788,MATCH($F1474,Sheet1!$A$1:$A$2788,0),MATCH(M$1,Sheet1!$A$1:$E$1,0)),"")</f>
        <v/>
      </c>
      <c r="N1474" s="25" t="str">
        <f>IFERROR(INDEX(Sheet1!$A$1:$E$2788,MATCH($F1474,Sheet1!$A$1:$A$2788,0),MATCH(N$1,Sheet1!$A$1:$E$1,0)),"")</f>
        <v/>
      </c>
      <c r="O1474" s="44" t="str">
        <f>IFERROR(INDEX(Sheet1!$A$1:$G$2788,MATCH($F1474,Sheet1!$A$1:$A$2788,0),MATCH(O$1,Sheet1!$A$1:$G$1,0)),"")</f>
        <v/>
      </c>
      <c r="P1474" s="68" t="s">
        <v>10223</v>
      </c>
      <c r="Q1474" s="30" t="s">
        <v>9556</v>
      </c>
      <c r="R1474" t="s">
        <v>10340</v>
      </c>
      <c r="S1474" t="s">
        <v>61</v>
      </c>
      <c r="U1474" t="s">
        <v>9</v>
      </c>
      <c r="V1474" t="s">
        <v>2430</v>
      </c>
    </row>
    <row r="1475" spans="1:22" ht="15.75" thickBot="1" x14ac:dyDescent="0.3">
      <c r="A1475">
        <v>2695</v>
      </c>
      <c r="B1475" t="s">
        <v>1345</v>
      </c>
      <c r="D1475" t="s">
        <v>178</v>
      </c>
      <c r="E1475" s="6" t="s">
        <v>4182</v>
      </c>
      <c r="F1475" s="65">
        <v>28303</v>
      </c>
      <c r="G1475" s="70" t="str">
        <f t="shared" ref="G1475:G1538" si="93">TEXT(F1475, "dd/mm/yyyy")</f>
        <v>27/06/1977</v>
      </c>
      <c r="H1475" s="68" t="str">
        <f t="shared" ref="H1475:H1538" si="94">LEFT(G1475,2)</f>
        <v>27</v>
      </c>
      <c r="I1475" s="47" t="str">
        <f t="shared" si="92"/>
        <v>06</v>
      </c>
      <c r="J1475" s="47" t="str">
        <f t="shared" ref="J1475:J1538" si="95">RIGHT(G1475,4)</f>
        <v>1977</v>
      </c>
      <c r="K1475" s="47" t="str">
        <f>IFERROR(INDEX(Sheet1!$A$1:$E$2788,MATCH($F1475,Sheet1!$A$1:$A$2788,0),MATCH(K$1,Sheet1!$A$1:$E$1,0)),"")</f>
        <v/>
      </c>
      <c r="L1475" s="50" t="str">
        <f>IFERROR(INDEX(Sheet1!$A$1:$E$2788,MATCH($F1475,Sheet1!$A$1:$A$2788,0),MATCH(L$1,Sheet1!$A$1:$E$1,0)),"")</f>
        <v/>
      </c>
      <c r="M1475" s="25" t="str">
        <f>IFERROR(INDEX(Sheet1!$A$1:$E$2788,MATCH($F1475,Sheet1!$A$1:$A$2788,0),MATCH(M$1,Sheet1!$A$1:$E$1,0)),"")</f>
        <v/>
      </c>
      <c r="N1475" s="25" t="str">
        <f>IFERROR(INDEX(Sheet1!$A$1:$E$2788,MATCH($F1475,Sheet1!$A$1:$A$2788,0),MATCH(N$1,Sheet1!$A$1:$E$1,0)),"")</f>
        <v/>
      </c>
      <c r="O1475" s="44" t="str">
        <f>IFERROR(INDEX(Sheet1!$A$1:$G$2788,MATCH($F1475,Sheet1!$A$1:$A$2788,0),MATCH(O$1,Sheet1!$A$1:$G$1,0)),"")</f>
        <v/>
      </c>
      <c r="P1475" s="50" t="s">
        <v>10217</v>
      </c>
      <c r="Q1475" s="30" t="s">
        <v>9064</v>
      </c>
      <c r="R1475" t="s">
        <v>10319</v>
      </c>
      <c r="S1475" t="s">
        <v>61</v>
      </c>
      <c r="U1475" t="s">
        <v>9</v>
      </c>
      <c r="V1475" t="s">
        <v>2428</v>
      </c>
    </row>
    <row r="1476" spans="1:22" ht="15.75" thickBot="1" x14ac:dyDescent="0.3">
      <c r="A1476">
        <v>2694</v>
      </c>
      <c r="B1476" t="s">
        <v>1150</v>
      </c>
      <c r="D1476" t="s">
        <v>20</v>
      </c>
      <c r="E1476" s="6" t="s">
        <v>5512</v>
      </c>
      <c r="F1476" s="65">
        <v>28305</v>
      </c>
      <c r="G1476" s="70" t="str">
        <f t="shared" si="93"/>
        <v>29/06/1977</v>
      </c>
      <c r="H1476" s="68" t="str">
        <f t="shared" si="94"/>
        <v>29</v>
      </c>
      <c r="I1476" s="47" t="str">
        <f t="shared" si="92"/>
        <v>06</v>
      </c>
      <c r="J1476" s="47" t="str">
        <f t="shared" si="95"/>
        <v>1977</v>
      </c>
      <c r="K1476" s="47" t="str">
        <f>IFERROR(INDEX(Sheet1!$A$1:$E$2788,MATCH($F1476,Sheet1!$A$1:$A$2788,0),MATCH(K$1,Sheet1!$A$1:$E$1,0)),"")</f>
        <v/>
      </c>
      <c r="L1476" s="50" t="str">
        <f>IFERROR(INDEX(Sheet1!$A$1:$E$2788,MATCH($F1476,Sheet1!$A$1:$A$2788,0),MATCH(L$1,Sheet1!$A$1:$E$1,0)),"")</f>
        <v/>
      </c>
      <c r="M1476" s="25" t="str">
        <f>IFERROR(INDEX(Sheet1!$A$1:$E$2788,MATCH($F1476,Sheet1!$A$1:$A$2788,0),MATCH(M$1,Sheet1!$A$1:$E$1,0)),"")</f>
        <v/>
      </c>
      <c r="N1476" s="25" t="str">
        <f>IFERROR(INDEX(Sheet1!$A$1:$E$2788,MATCH($F1476,Sheet1!$A$1:$A$2788,0),MATCH(N$1,Sheet1!$A$1:$E$1,0)),"")</f>
        <v/>
      </c>
      <c r="O1476" s="44" t="str">
        <f>IFERROR(INDEX(Sheet1!$A$1:$G$2788,MATCH($F1476,Sheet1!$A$1:$A$2788,0),MATCH(O$1,Sheet1!$A$1:$G$1,0)),"")</f>
        <v/>
      </c>
      <c r="P1476" s="68" t="s">
        <v>10223</v>
      </c>
      <c r="Q1476" s="30" t="s">
        <v>9557</v>
      </c>
      <c r="R1476" t="s">
        <v>10340</v>
      </c>
      <c r="S1476" t="s">
        <v>61</v>
      </c>
      <c r="U1476" t="s">
        <v>9</v>
      </c>
      <c r="V1476" t="s">
        <v>2427</v>
      </c>
    </row>
    <row r="1477" spans="1:22" ht="15.75" thickBot="1" x14ac:dyDescent="0.3">
      <c r="A1477">
        <v>2693</v>
      </c>
      <c r="B1477" t="s">
        <v>1150</v>
      </c>
      <c r="D1477" t="s">
        <v>56</v>
      </c>
      <c r="E1477" s="6" t="s">
        <v>6325</v>
      </c>
      <c r="F1477" s="65">
        <v>28306</v>
      </c>
      <c r="G1477" s="70" t="str">
        <f t="shared" si="93"/>
        <v>30/06/1977</v>
      </c>
      <c r="H1477" s="68" t="str">
        <f t="shared" si="94"/>
        <v>30</v>
      </c>
      <c r="I1477" s="47" t="str">
        <f t="shared" ref="I1477:I1540" si="96">MID(G1477,4,2)</f>
        <v>06</v>
      </c>
      <c r="J1477" s="47" t="str">
        <f t="shared" si="95"/>
        <v>1977</v>
      </c>
      <c r="K1477" s="47" t="str">
        <f>IFERROR(INDEX(Sheet1!$A$1:$E$2788,MATCH($F1477,Sheet1!$A$1:$A$2788,0),MATCH(K$1,Sheet1!$A$1:$E$1,0)),"")</f>
        <v/>
      </c>
      <c r="L1477" s="50" t="str">
        <f>IFERROR(INDEX(Sheet1!$A$1:$E$2788,MATCH($F1477,Sheet1!$A$1:$A$2788,0),MATCH(L$1,Sheet1!$A$1:$E$1,0)),"")</f>
        <v/>
      </c>
      <c r="M1477" s="25" t="str">
        <f>IFERROR(INDEX(Sheet1!$A$1:$E$2788,MATCH($F1477,Sheet1!$A$1:$A$2788,0),MATCH(M$1,Sheet1!$A$1:$E$1,0)),"")</f>
        <v/>
      </c>
      <c r="N1477" s="25" t="str">
        <f>IFERROR(INDEX(Sheet1!$A$1:$E$2788,MATCH($F1477,Sheet1!$A$1:$A$2788,0),MATCH(N$1,Sheet1!$A$1:$E$1,0)),"")</f>
        <v/>
      </c>
      <c r="O1477" s="44" t="str">
        <f>IFERROR(INDEX(Sheet1!$A$1:$G$2788,MATCH($F1477,Sheet1!$A$1:$A$2788,0),MATCH(O$1,Sheet1!$A$1:$G$1,0)),"")</f>
        <v/>
      </c>
      <c r="P1477" s="68" t="s">
        <v>10223</v>
      </c>
      <c r="Q1477" s="30" t="s">
        <v>8887</v>
      </c>
      <c r="R1477" t="s">
        <v>10340</v>
      </c>
      <c r="S1477" t="s">
        <v>61</v>
      </c>
      <c r="U1477" t="s">
        <v>9</v>
      </c>
      <c r="V1477" t="s">
        <v>2426</v>
      </c>
    </row>
    <row r="1478" spans="1:22" ht="15.75" thickBot="1" x14ac:dyDescent="0.3">
      <c r="A1478">
        <v>2692</v>
      </c>
      <c r="B1478" t="s">
        <v>1150</v>
      </c>
      <c r="D1478" t="s">
        <v>687</v>
      </c>
      <c r="E1478" s="6" t="s">
        <v>7143</v>
      </c>
      <c r="F1478" s="65">
        <v>28307</v>
      </c>
      <c r="G1478" s="70" t="str">
        <f t="shared" si="93"/>
        <v>01/07/1977</v>
      </c>
      <c r="H1478" s="68" t="str">
        <f t="shared" si="94"/>
        <v>01</v>
      </c>
      <c r="I1478" s="47" t="str">
        <f t="shared" si="96"/>
        <v>07</v>
      </c>
      <c r="J1478" s="47" t="str">
        <f t="shared" si="95"/>
        <v>1977</v>
      </c>
      <c r="K1478" s="47" t="str">
        <f>IFERROR(INDEX(Sheet1!$A$1:$E$2788,MATCH($F1478,Sheet1!$A$1:$A$2788,0),MATCH(K$1,Sheet1!$A$1:$E$1,0)),"")</f>
        <v/>
      </c>
      <c r="L1478" s="50" t="str">
        <f>IFERROR(INDEX(Sheet1!$A$1:$E$2788,MATCH($F1478,Sheet1!$A$1:$A$2788,0),MATCH(L$1,Sheet1!$A$1:$E$1,0)),"")</f>
        <v/>
      </c>
      <c r="M1478" s="25" t="str">
        <f>IFERROR(INDEX(Sheet1!$A$1:$E$2788,MATCH($F1478,Sheet1!$A$1:$A$2788,0),MATCH(M$1,Sheet1!$A$1:$E$1,0)),"")</f>
        <v/>
      </c>
      <c r="N1478" s="25" t="str">
        <f>IFERROR(INDEX(Sheet1!$A$1:$E$2788,MATCH($F1478,Sheet1!$A$1:$A$2788,0),MATCH(N$1,Sheet1!$A$1:$E$1,0)),"")</f>
        <v/>
      </c>
      <c r="O1478" s="44" t="str">
        <f>IFERROR(INDEX(Sheet1!$A$1:$G$2788,MATCH($F1478,Sheet1!$A$1:$A$2788,0),MATCH(O$1,Sheet1!$A$1:$G$1,0)),"")</f>
        <v/>
      </c>
      <c r="P1478" s="68" t="s">
        <v>10223</v>
      </c>
      <c r="Q1478" s="30" t="s">
        <v>9558</v>
      </c>
      <c r="R1478" t="s">
        <v>10340</v>
      </c>
      <c r="S1478" t="s">
        <v>61</v>
      </c>
      <c r="U1478" t="s">
        <v>9</v>
      </c>
      <c r="V1478" t="s">
        <v>2425</v>
      </c>
    </row>
    <row r="1479" spans="1:22" ht="15.75" thickBot="1" x14ac:dyDescent="0.3">
      <c r="A1479">
        <v>2691</v>
      </c>
      <c r="B1479" t="s">
        <v>1150</v>
      </c>
      <c r="D1479" t="s">
        <v>1601</v>
      </c>
      <c r="E1479" s="6" t="s">
        <v>4183</v>
      </c>
      <c r="F1479" s="65">
        <v>28310</v>
      </c>
      <c r="G1479" s="70" t="str">
        <f t="shared" si="93"/>
        <v>04/07/1977</v>
      </c>
      <c r="H1479" s="68" t="str">
        <f t="shared" si="94"/>
        <v>04</v>
      </c>
      <c r="I1479" s="47" t="str">
        <f t="shared" si="96"/>
        <v>07</v>
      </c>
      <c r="J1479" s="47" t="str">
        <f t="shared" si="95"/>
        <v>1977</v>
      </c>
      <c r="K1479" s="47" t="str">
        <f>IFERROR(INDEX(Sheet1!$A$1:$E$2788,MATCH($F1479,Sheet1!$A$1:$A$2788,0),MATCH(K$1,Sheet1!$A$1:$E$1,0)),"")</f>
        <v/>
      </c>
      <c r="L1479" s="50" t="str">
        <f>IFERROR(INDEX(Sheet1!$A$1:$E$2788,MATCH($F1479,Sheet1!$A$1:$A$2788,0),MATCH(L$1,Sheet1!$A$1:$E$1,0)),"")</f>
        <v/>
      </c>
      <c r="M1479" s="25" t="str">
        <f>IFERROR(INDEX(Sheet1!$A$1:$E$2788,MATCH($F1479,Sheet1!$A$1:$A$2788,0),MATCH(M$1,Sheet1!$A$1:$E$1,0)),"")</f>
        <v/>
      </c>
      <c r="N1479" s="25" t="str">
        <f>IFERROR(INDEX(Sheet1!$A$1:$E$2788,MATCH($F1479,Sheet1!$A$1:$A$2788,0),MATCH(N$1,Sheet1!$A$1:$E$1,0)),"")</f>
        <v/>
      </c>
      <c r="O1479" s="44" t="str">
        <f>IFERROR(INDEX(Sheet1!$A$1:$G$2788,MATCH($F1479,Sheet1!$A$1:$A$2788,0),MATCH(O$1,Sheet1!$A$1:$G$1,0)),"")</f>
        <v/>
      </c>
      <c r="P1479" s="68" t="s">
        <v>10223</v>
      </c>
      <c r="Q1479" s="30" t="s">
        <v>9143</v>
      </c>
      <c r="R1479" t="s">
        <v>10340</v>
      </c>
      <c r="S1479" t="s">
        <v>61</v>
      </c>
      <c r="U1479" t="s">
        <v>9</v>
      </c>
      <c r="V1479" t="s">
        <v>2424</v>
      </c>
    </row>
    <row r="1480" spans="1:22" ht="15.75" thickBot="1" x14ac:dyDescent="0.3">
      <c r="A1480">
        <v>2690</v>
      </c>
      <c r="B1480" t="s">
        <v>1150</v>
      </c>
      <c r="D1480" t="s">
        <v>56</v>
      </c>
      <c r="E1480" s="6" t="s">
        <v>6326</v>
      </c>
      <c r="F1480" s="65">
        <v>28313</v>
      </c>
      <c r="G1480" s="70" t="str">
        <f t="shared" si="93"/>
        <v>07/07/1977</v>
      </c>
      <c r="H1480" s="68" t="str">
        <f t="shared" si="94"/>
        <v>07</v>
      </c>
      <c r="I1480" s="47" t="str">
        <f t="shared" si="96"/>
        <v>07</v>
      </c>
      <c r="J1480" s="47" t="str">
        <f t="shared" si="95"/>
        <v>1977</v>
      </c>
      <c r="K1480" s="47" t="str">
        <f>IFERROR(INDEX(Sheet1!$A$1:$E$2788,MATCH($F1480,Sheet1!$A$1:$A$2788,0),MATCH(K$1,Sheet1!$A$1:$E$1,0)),"")</f>
        <v/>
      </c>
      <c r="L1480" s="50" t="str">
        <f>IFERROR(INDEX(Sheet1!$A$1:$E$2788,MATCH($F1480,Sheet1!$A$1:$A$2788,0),MATCH(L$1,Sheet1!$A$1:$E$1,0)),"")</f>
        <v/>
      </c>
      <c r="M1480" s="25" t="str">
        <f>IFERROR(INDEX(Sheet1!$A$1:$E$2788,MATCH($F1480,Sheet1!$A$1:$A$2788,0),MATCH(M$1,Sheet1!$A$1:$E$1,0)),"")</f>
        <v/>
      </c>
      <c r="N1480" s="25" t="str">
        <f>IFERROR(INDEX(Sheet1!$A$1:$E$2788,MATCH($F1480,Sheet1!$A$1:$A$2788,0),MATCH(N$1,Sheet1!$A$1:$E$1,0)),"")</f>
        <v/>
      </c>
      <c r="O1480" s="44" t="str">
        <f>IFERROR(INDEX(Sheet1!$A$1:$G$2788,MATCH($F1480,Sheet1!$A$1:$A$2788,0),MATCH(O$1,Sheet1!$A$1:$G$1,0)),"")</f>
        <v/>
      </c>
      <c r="P1480" s="68" t="s">
        <v>10223</v>
      </c>
      <c r="Q1480" s="30" t="s">
        <v>9559</v>
      </c>
      <c r="R1480" t="s">
        <v>10340</v>
      </c>
      <c r="S1480" t="s">
        <v>61</v>
      </c>
      <c r="U1480" t="s">
        <v>9</v>
      </c>
      <c r="V1480" t="s">
        <v>2423</v>
      </c>
    </row>
    <row r="1481" spans="1:22" ht="15.75" thickBot="1" x14ac:dyDescent="0.3">
      <c r="A1481">
        <v>2689</v>
      </c>
      <c r="B1481" t="s">
        <v>1150</v>
      </c>
      <c r="D1481" t="s">
        <v>1601</v>
      </c>
      <c r="E1481" s="6" t="s">
        <v>7144</v>
      </c>
      <c r="F1481" s="65">
        <v>28314</v>
      </c>
      <c r="G1481" s="70" t="str">
        <f t="shared" si="93"/>
        <v>08/07/1977</v>
      </c>
      <c r="H1481" s="68" t="str">
        <f t="shared" si="94"/>
        <v>08</v>
      </c>
      <c r="I1481" s="47" t="str">
        <f t="shared" si="96"/>
        <v>07</v>
      </c>
      <c r="J1481" s="47" t="str">
        <f t="shared" si="95"/>
        <v>1977</v>
      </c>
      <c r="K1481" s="47" t="str">
        <f>IFERROR(INDEX(Sheet1!$A$1:$E$2788,MATCH($F1481,Sheet1!$A$1:$A$2788,0),MATCH(K$1,Sheet1!$A$1:$E$1,0)),"")</f>
        <v/>
      </c>
      <c r="L1481" s="50" t="str">
        <f>IFERROR(INDEX(Sheet1!$A$1:$E$2788,MATCH($F1481,Sheet1!$A$1:$A$2788,0),MATCH(L$1,Sheet1!$A$1:$E$1,0)),"")</f>
        <v/>
      </c>
      <c r="M1481" s="25" t="str">
        <f>IFERROR(INDEX(Sheet1!$A$1:$E$2788,MATCH($F1481,Sheet1!$A$1:$A$2788,0),MATCH(M$1,Sheet1!$A$1:$E$1,0)),"")</f>
        <v/>
      </c>
      <c r="N1481" s="25" t="str">
        <f>IFERROR(INDEX(Sheet1!$A$1:$E$2788,MATCH($F1481,Sheet1!$A$1:$A$2788,0),MATCH(N$1,Sheet1!$A$1:$E$1,0)),"")</f>
        <v/>
      </c>
      <c r="O1481" s="44" t="str">
        <f>IFERROR(INDEX(Sheet1!$A$1:$G$2788,MATCH($F1481,Sheet1!$A$1:$A$2788,0),MATCH(O$1,Sheet1!$A$1:$G$1,0)),"")</f>
        <v/>
      </c>
      <c r="P1481" s="68" t="s">
        <v>10223</v>
      </c>
      <c r="Q1481" s="30" t="s">
        <v>8906</v>
      </c>
      <c r="R1481" t="s">
        <v>10340</v>
      </c>
      <c r="S1481" t="s">
        <v>61</v>
      </c>
      <c r="U1481" t="s">
        <v>9</v>
      </c>
      <c r="V1481" t="s">
        <v>2422</v>
      </c>
    </row>
    <row r="1482" spans="1:22" ht="15.75" thickBot="1" x14ac:dyDescent="0.3">
      <c r="A1482">
        <v>2688</v>
      </c>
      <c r="B1482" t="s">
        <v>1150</v>
      </c>
      <c r="D1482" t="s">
        <v>56</v>
      </c>
      <c r="E1482" s="6" t="s">
        <v>4748</v>
      </c>
      <c r="F1482" s="65">
        <v>28318</v>
      </c>
      <c r="G1482" s="70" t="str">
        <f t="shared" si="93"/>
        <v>12/07/1977</v>
      </c>
      <c r="H1482" s="68" t="str">
        <f t="shared" si="94"/>
        <v>12</v>
      </c>
      <c r="I1482" s="47" t="str">
        <f t="shared" si="96"/>
        <v>07</v>
      </c>
      <c r="J1482" s="47" t="str">
        <f t="shared" si="95"/>
        <v>1977</v>
      </c>
      <c r="K1482" s="47" t="str">
        <f>IFERROR(INDEX(Sheet1!$A$1:$E$2788,MATCH($F1482,Sheet1!$A$1:$A$2788,0),MATCH(K$1,Sheet1!$A$1:$E$1,0)),"")</f>
        <v/>
      </c>
      <c r="L1482" s="50" t="str">
        <f>IFERROR(INDEX(Sheet1!$A$1:$E$2788,MATCH($F1482,Sheet1!$A$1:$A$2788,0),MATCH(L$1,Sheet1!$A$1:$E$1,0)),"")</f>
        <v/>
      </c>
      <c r="M1482" s="25" t="str">
        <f>IFERROR(INDEX(Sheet1!$A$1:$E$2788,MATCH($F1482,Sheet1!$A$1:$A$2788,0),MATCH(M$1,Sheet1!$A$1:$E$1,0)),"")</f>
        <v/>
      </c>
      <c r="N1482" s="25" t="str">
        <f>IFERROR(INDEX(Sheet1!$A$1:$E$2788,MATCH($F1482,Sheet1!$A$1:$A$2788,0),MATCH(N$1,Sheet1!$A$1:$E$1,0)),"")</f>
        <v/>
      </c>
      <c r="O1482" s="44" t="str">
        <f>IFERROR(INDEX(Sheet1!$A$1:$G$2788,MATCH($F1482,Sheet1!$A$1:$A$2788,0),MATCH(O$1,Sheet1!$A$1:$G$1,0)),"")</f>
        <v/>
      </c>
      <c r="P1482" s="68" t="s">
        <v>10223</v>
      </c>
      <c r="Q1482" s="30" t="s">
        <v>8992</v>
      </c>
      <c r="R1482" t="s">
        <v>10340</v>
      </c>
      <c r="S1482" t="s">
        <v>61</v>
      </c>
      <c r="U1482" t="s">
        <v>9</v>
      </c>
      <c r="V1482" t="s">
        <v>2421</v>
      </c>
    </row>
    <row r="1483" spans="1:22" ht="15.75" thickBot="1" x14ac:dyDescent="0.3">
      <c r="A1483">
        <v>2687</v>
      </c>
      <c r="B1483" t="s">
        <v>1150</v>
      </c>
      <c r="D1483" t="s">
        <v>687</v>
      </c>
      <c r="E1483" s="6" t="s">
        <v>5513</v>
      </c>
      <c r="F1483" s="65">
        <v>28319</v>
      </c>
      <c r="G1483" s="70" t="str">
        <f t="shared" si="93"/>
        <v>13/07/1977</v>
      </c>
      <c r="H1483" s="68" t="str">
        <f t="shared" si="94"/>
        <v>13</v>
      </c>
      <c r="I1483" s="47" t="str">
        <f t="shared" si="96"/>
        <v>07</v>
      </c>
      <c r="J1483" s="47" t="str">
        <f t="shared" si="95"/>
        <v>1977</v>
      </c>
      <c r="K1483" s="47" t="str">
        <f>IFERROR(INDEX(Sheet1!$A$1:$E$2788,MATCH($F1483,Sheet1!$A$1:$A$2788,0),MATCH(K$1,Sheet1!$A$1:$E$1,0)),"")</f>
        <v/>
      </c>
      <c r="L1483" s="50" t="str">
        <f>IFERROR(INDEX(Sheet1!$A$1:$E$2788,MATCH($F1483,Sheet1!$A$1:$A$2788,0),MATCH(L$1,Sheet1!$A$1:$E$1,0)),"")</f>
        <v/>
      </c>
      <c r="M1483" s="25" t="str">
        <f>IFERROR(INDEX(Sheet1!$A$1:$E$2788,MATCH($F1483,Sheet1!$A$1:$A$2788,0),MATCH(M$1,Sheet1!$A$1:$E$1,0)),"")</f>
        <v/>
      </c>
      <c r="N1483" s="25" t="str">
        <f>IFERROR(INDEX(Sheet1!$A$1:$E$2788,MATCH($F1483,Sheet1!$A$1:$A$2788,0),MATCH(N$1,Sheet1!$A$1:$E$1,0)),"")</f>
        <v/>
      </c>
      <c r="O1483" s="44" t="str">
        <f>IFERROR(INDEX(Sheet1!$A$1:$G$2788,MATCH($F1483,Sheet1!$A$1:$A$2788,0),MATCH(O$1,Sheet1!$A$1:$G$1,0)),"")</f>
        <v/>
      </c>
      <c r="P1483" s="68" t="s">
        <v>10223</v>
      </c>
      <c r="Q1483" s="30" t="s">
        <v>9109</v>
      </c>
      <c r="R1483" t="s">
        <v>10319</v>
      </c>
      <c r="S1483" t="s">
        <v>61</v>
      </c>
      <c r="U1483" t="s">
        <v>9</v>
      </c>
      <c r="V1483" t="s">
        <v>2420</v>
      </c>
    </row>
    <row r="1484" spans="1:22" ht="15.75" thickBot="1" x14ac:dyDescent="0.3">
      <c r="A1484">
        <v>2686</v>
      </c>
      <c r="B1484" t="s">
        <v>1150</v>
      </c>
      <c r="D1484" t="s">
        <v>1601</v>
      </c>
      <c r="E1484" s="6" t="s">
        <v>4749</v>
      </c>
      <c r="F1484" s="65">
        <v>28325</v>
      </c>
      <c r="G1484" s="70" t="str">
        <f t="shared" si="93"/>
        <v>19/07/1977</v>
      </c>
      <c r="H1484" s="68" t="str">
        <f t="shared" si="94"/>
        <v>19</v>
      </c>
      <c r="I1484" s="47" t="str">
        <f t="shared" si="96"/>
        <v>07</v>
      </c>
      <c r="J1484" s="47" t="str">
        <f t="shared" si="95"/>
        <v>1977</v>
      </c>
      <c r="K1484" s="47" t="str">
        <f>IFERROR(INDEX(Sheet1!$A$1:$E$2788,MATCH($F1484,Sheet1!$A$1:$A$2788,0),MATCH(K$1,Sheet1!$A$1:$E$1,0)),"")</f>
        <v/>
      </c>
      <c r="L1484" s="50" t="str">
        <f>IFERROR(INDEX(Sheet1!$A$1:$E$2788,MATCH($F1484,Sheet1!$A$1:$A$2788,0),MATCH(L$1,Sheet1!$A$1:$E$1,0)),"")</f>
        <v/>
      </c>
      <c r="M1484" s="25" t="str">
        <f>IFERROR(INDEX(Sheet1!$A$1:$E$2788,MATCH($F1484,Sheet1!$A$1:$A$2788,0),MATCH(M$1,Sheet1!$A$1:$E$1,0)),"")</f>
        <v/>
      </c>
      <c r="N1484" s="25" t="str">
        <f>IFERROR(INDEX(Sheet1!$A$1:$E$2788,MATCH($F1484,Sheet1!$A$1:$A$2788,0),MATCH(N$1,Sheet1!$A$1:$E$1,0)),"")</f>
        <v/>
      </c>
      <c r="O1484" s="44" t="str">
        <f>IFERROR(INDEX(Sheet1!$A$1:$G$2788,MATCH($F1484,Sheet1!$A$1:$A$2788,0),MATCH(O$1,Sheet1!$A$1:$G$1,0)),"")</f>
        <v/>
      </c>
      <c r="P1484" s="68" t="s">
        <v>10223</v>
      </c>
      <c r="Q1484" s="30" t="s">
        <v>9122</v>
      </c>
      <c r="R1484" t="s">
        <v>10340</v>
      </c>
      <c r="S1484" t="s">
        <v>61</v>
      </c>
      <c r="U1484" t="s">
        <v>9</v>
      </c>
      <c r="V1484" t="s">
        <v>2419</v>
      </c>
    </row>
    <row r="1485" spans="1:22" ht="15.75" thickBot="1" x14ac:dyDescent="0.3">
      <c r="A1485">
        <v>2684</v>
      </c>
      <c r="B1485" t="s">
        <v>1150</v>
      </c>
      <c r="D1485" t="s">
        <v>20</v>
      </c>
      <c r="E1485" s="6" t="s">
        <v>5515</v>
      </c>
      <c r="F1485" s="65">
        <v>28326</v>
      </c>
      <c r="G1485" s="70" t="str">
        <f t="shared" si="93"/>
        <v>20/07/1977</v>
      </c>
      <c r="H1485" s="68" t="str">
        <f t="shared" si="94"/>
        <v>20</v>
      </c>
      <c r="I1485" s="47" t="str">
        <f t="shared" si="96"/>
        <v>07</v>
      </c>
      <c r="J1485" s="47" t="str">
        <f t="shared" si="95"/>
        <v>1977</v>
      </c>
      <c r="K1485" s="47" t="str">
        <f>IFERROR(INDEX(Sheet1!$A$1:$E$2788,MATCH($F1485,Sheet1!$A$1:$A$2788,0),MATCH(K$1,Sheet1!$A$1:$E$1,0)),"")</f>
        <v/>
      </c>
      <c r="L1485" s="50" t="str">
        <f>IFERROR(INDEX(Sheet1!$A$1:$E$2788,MATCH($F1485,Sheet1!$A$1:$A$2788,0),MATCH(L$1,Sheet1!$A$1:$E$1,0)),"")</f>
        <v/>
      </c>
      <c r="M1485" s="25" t="str">
        <f>IFERROR(INDEX(Sheet1!$A$1:$E$2788,MATCH($F1485,Sheet1!$A$1:$A$2788,0),MATCH(M$1,Sheet1!$A$1:$E$1,0)),"")</f>
        <v/>
      </c>
      <c r="N1485" s="25" t="str">
        <f>IFERROR(INDEX(Sheet1!$A$1:$E$2788,MATCH($F1485,Sheet1!$A$1:$A$2788,0),MATCH(N$1,Sheet1!$A$1:$E$1,0)),"")</f>
        <v/>
      </c>
      <c r="O1485" s="44" t="str">
        <f>IFERROR(INDEX(Sheet1!$A$1:$G$2788,MATCH($F1485,Sheet1!$A$1:$A$2788,0),MATCH(O$1,Sheet1!$A$1:$G$1,0)),"")</f>
        <v/>
      </c>
      <c r="P1485" s="68" t="s">
        <v>10223</v>
      </c>
      <c r="Q1485" s="30" t="s">
        <v>9085</v>
      </c>
      <c r="R1485" t="s">
        <v>10340</v>
      </c>
      <c r="S1485" t="s">
        <v>61</v>
      </c>
      <c r="U1485" t="s">
        <v>9</v>
      </c>
      <c r="V1485" t="s">
        <v>2417</v>
      </c>
    </row>
    <row r="1486" spans="1:22" ht="15.75" thickBot="1" x14ac:dyDescent="0.3">
      <c r="A1486">
        <v>2685</v>
      </c>
      <c r="B1486" t="s">
        <v>1150</v>
      </c>
      <c r="D1486" t="s">
        <v>56</v>
      </c>
      <c r="E1486" s="6" t="s">
        <v>5514</v>
      </c>
      <c r="F1486" s="65">
        <v>28326</v>
      </c>
      <c r="G1486" s="70" t="str">
        <f t="shared" si="93"/>
        <v>20/07/1977</v>
      </c>
      <c r="H1486" s="68" t="str">
        <f t="shared" si="94"/>
        <v>20</v>
      </c>
      <c r="I1486" s="47" t="str">
        <f t="shared" si="96"/>
        <v>07</v>
      </c>
      <c r="J1486" s="47" t="str">
        <f t="shared" si="95"/>
        <v>1977</v>
      </c>
      <c r="K1486" s="47" t="str">
        <f>IFERROR(INDEX(Sheet1!$A$1:$E$2788,MATCH($F1486,Sheet1!$A$1:$A$2788,0),MATCH(K$1,Sheet1!$A$1:$E$1,0)),"")</f>
        <v/>
      </c>
      <c r="L1486" s="50" t="str">
        <f>IFERROR(INDEX(Sheet1!$A$1:$E$2788,MATCH($F1486,Sheet1!$A$1:$A$2788,0),MATCH(L$1,Sheet1!$A$1:$E$1,0)),"")</f>
        <v/>
      </c>
      <c r="M1486" s="25" t="str">
        <f>IFERROR(INDEX(Sheet1!$A$1:$E$2788,MATCH($F1486,Sheet1!$A$1:$A$2788,0),MATCH(M$1,Sheet1!$A$1:$E$1,0)),"")</f>
        <v/>
      </c>
      <c r="N1486" s="25" t="str">
        <f>IFERROR(INDEX(Sheet1!$A$1:$E$2788,MATCH($F1486,Sheet1!$A$1:$A$2788,0),MATCH(N$1,Sheet1!$A$1:$E$1,0)),"")</f>
        <v/>
      </c>
      <c r="O1486" s="44" t="str">
        <f>IFERROR(INDEX(Sheet1!$A$1:$G$2788,MATCH($F1486,Sheet1!$A$1:$A$2788,0),MATCH(O$1,Sheet1!$A$1:$G$1,0)),"")</f>
        <v/>
      </c>
      <c r="P1486" s="68" t="s">
        <v>10223</v>
      </c>
      <c r="Q1486" s="30" t="s">
        <v>9560</v>
      </c>
      <c r="R1486" t="s">
        <v>10340</v>
      </c>
      <c r="S1486" t="s">
        <v>61</v>
      </c>
      <c r="U1486" t="s">
        <v>9</v>
      </c>
      <c r="V1486" t="s">
        <v>2418</v>
      </c>
    </row>
    <row r="1487" spans="1:22" ht="15.75" thickBot="1" x14ac:dyDescent="0.3">
      <c r="A1487">
        <v>2683</v>
      </c>
      <c r="B1487" t="s">
        <v>1150</v>
      </c>
      <c r="D1487" t="s">
        <v>687</v>
      </c>
      <c r="E1487" s="6" t="s">
        <v>7145</v>
      </c>
      <c r="F1487" s="65">
        <v>28328</v>
      </c>
      <c r="G1487" s="70" t="str">
        <f t="shared" si="93"/>
        <v>22/07/1977</v>
      </c>
      <c r="H1487" s="68" t="str">
        <f t="shared" si="94"/>
        <v>22</v>
      </c>
      <c r="I1487" s="47" t="str">
        <f t="shared" si="96"/>
        <v>07</v>
      </c>
      <c r="J1487" s="47" t="str">
        <f t="shared" si="95"/>
        <v>1977</v>
      </c>
      <c r="K1487" s="47" t="str">
        <f>IFERROR(INDEX(Sheet1!$A$1:$E$2788,MATCH($F1487,Sheet1!$A$1:$A$2788,0),MATCH(K$1,Sheet1!$A$1:$E$1,0)),"")</f>
        <v/>
      </c>
      <c r="L1487" s="50" t="str">
        <f>IFERROR(INDEX(Sheet1!$A$1:$E$2788,MATCH($F1487,Sheet1!$A$1:$A$2788,0),MATCH(L$1,Sheet1!$A$1:$E$1,0)),"")</f>
        <v/>
      </c>
      <c r="M1487" s="25" t="str">
        <f>IFERROR(INDEX(Sheet1!$A$1:$E$2788,MATCH($F1487,Sheet1!$A$1:$A$2788,0),MATCH(M$1,Sheet1!$A$1:$E$1,0)),"")</f>
        <v/>
      </c>
      <c r="N1487" s="25" t="str">
        <f>IFERROR(INDEX(Sheet1!$A$1:$E$2788,MATCH($F1487,Sheet1!$A$1:$A$2788,0),MATCH(N$1,Sheet1!$A$1:$E$1,0)),"")</f>
        <v/>
      </c>
      <c r="O1487" s="44" t="str">
        <f>IFERROR(INDEX(Sheet1!$A$1:$G$2788,MATCH($F1487,Sheet1!$A$1:$A$2788,0),MATCH(O$1,Sheet1!$A$1:$G$1,0)),"")</f>
        <v/>
      </c>
      <c r="P1487" s="68" t="s">
        <v>10223</v>
      </c>
      <c r="Q1487" s="30" t="s">
        <v>9053</v>
      </c>
      <c r="R1487" t="s">
        <v>10340</v>
      </c>
      <c r="S1487" t="s">
        <v>61</v>
      </c>
      <c r="U1487" t="s">
        <v>9</v>
      </c>
      <c r="V1487" t="s">
        <v>2416</v>
      </c>
    </row>
    <row r="1488" spans="1:22" ht="15.75" thickBot="1" x14ac:dyDescent="0.3">
      <c r="A1488">
        <v>2682</v>
      </c>
      <c r="B1488" t="s">
        <v>1150</v>
      </c>
      <c r="D1488" t="s">
        <v>56</v>
      </c>
      <c r="E1488" s="6" t="s">
        <v>5516</v>
      </c>
      <c r="F1488" s="65">
        <v>28333</v>
      </c>
      <c r="G1488" s="70" t="str">
        <f t="shared" si="93"/>
        <v>27/07/1977</v>
      </c>
      <c r="H1488" s="68" t="str">
        <f t="shared" si="94"/>
        <v>27</v>
      </c>
      <c r="I1488" s="47" t="str">
        <f t="shared" si="96"/>
        <v>07</v>
      </c>
      <c r="J1488" s="47" t="str">
        <f t="shared" si="95"/>
        <v>1977</v>
      </c>
      <c r="K1488" s="47" t="str">
        <f>IFERROR(INDEX(Sheet1!$A$1:$E$2788,MATCH($F1488,Sheet1!$A$1:$A$2788,0),MATCH(K$1,Sheet1!$A$1:$E$1,0)),"")</f>
        <v/>
      </c>
      <c r="L1488" s="50" t="str">
        <f>IFERROR(INDEX(Sheet1!$A$1:$E$2788,MATCH($F1488,Sheet1!$A$1:$A$2788,0),MATCH(L$1,Sheet1!$A$1:$E$1,0)),"")</f>
        <v/>
      </c>
      <c r="M1488" s="25" t="str">
        <f>IFERROR(INDEX(Sheet1!$A$1:$E$2788,MATCH($F1488,Sheet1!$A$1:$A$2788,0),MATCH(M$1,Sheet1!$A$1:$E$1,0)),"")</f>
        <v/>
      </c>
      <c r="N1488" s="25" t="str">
        <f>IFERROR(INDEX(Sheet1!$A$1:$E$2788,MATCH($F1488,Sheet1!$A$1:$A$2788,0),MATCH(N$1,Sheet1!$A$1:$E$1,0)),"")</f>
        <v/>
      </c>
      <c r="O1488" s="44" t="str">
        <f>IFERROR(INDEX(Sheet1!$A$1:$G$2788,MATCH($F1488,Sheet1!$A$1:$A$2788,0),MATCH(O$1,Sheet1!$A$1:$G$1,0)),"")</f>
        <v/>
      </c>
      <c r="P1488" s="68" t="s">
        <v>10223</v>
      </c>
      <c r="Q1488" s="30" t="s">
        <v>9198</v>
      </c>
      <c r="R1488" t="s">
        <v>10319</v>
      </c>
      <c r="S1488" t="s">
        <v>61</v>
      </c>
      <c r="U1488" t="s">
        <v>9</v>
      </c>
      <c r="V1488" t="s">
        <v>2415</v>
      </c>
    </row>
    <row r="1489" spans="1:23" ht="15.75" thickBot="1" x14ac:dyDescent="0.3">
      <c r="A1489">
        <v>2681</v>
      </c>
      <c r="B1489" t="s">
        <v>1150</v>
      </c>
      <c r="D1489" t="s">
        <v>56</v>
      </c>
      <c r="E1489" s="6" t="s">
        <v>7146</v>
      </c>
      <c r="F1489" s="65">
        <v>28335</v>
      </c>
      <c r="G1489" s="70" t="str">
        <f t="shared" si="93"/>
        <v>29/07/1977</v>
      </c>
      <c r="H1489" s="68" t="str">
        <f t="shared" si="94"/>
        <v>29</v>
      </c>
      <c r="I1489" s="47" t="str">
        <f t="shared" si="96"/>
        <v>07</v>
      </c>
      <c r="J1489" s="47" t="str">
        <f t="shared" si="95"/>
        <v>1977</v>
      </c>
      <c r="K1489" s="47" t="str">
        <f>IFERROR(INDEX(Sheet1!$A$1:$E$2788,MATCH($F1489,Sheet1!$A$1:$A$2788,0),MATCH(K$1,Sheet1!$A$1:$E$1,0)),"")</f>
        <v/>
      </c>
      <c r="L1489" s="50" t="str">
        <f>IFERROR(INDEX(Sheet1!$A$1:$E$2788,MATCH($F1489,Sheet1!$A$1:$A$2788,0),MATCH(L$1,Sheet1!$A$1:$E$1,0)),"")</f>
        <v/>
      </c>
      <c r="M1489" s="25" t="str">
        <f>IFERROR(INDEX(Sheet1!$A$1:$E$2788,MATCH($F1489,Sheet1!$A$1:$A$2788,0),MATCH(M$1,Sheet1!$A$1:$E$1,0)),"")</f>
        <v/>
      </c>
      <c r="N1489" s="25" t="str">
        <f>IFERROR(INDEX(Sheet1!$A$1:$E$2788,MATCH($F1489,Sheet1!$A$1:$A$2788,0),MATCH(N$1,Sheet1!$A$1:$E$1,0)),"")</f>
        <v/>
      </c>
      <c r="O1489" s="44" t="str">
        <f>IFERROR(INDEX(Sheet1!$A$1:$G$2788,MATCH($F1489,Sheet1!$A$1:$A$2788,0),MATCH(O$1,Sheet1!$A$1:$G$1,0)),"")</f>
        <v/>
      </c>
      <c r="P1489" s="68" t="s">
        <v>10223</v>
      </c>
      <c r="Q1489" s="30" t="s">
        <v>9162</v>
      </c>
      <c r="R1489" t="s">
        <v>10340</v>
      </c>
      <c r="S1489" t="s">
        <v>61</v>
      </c>
      <c r="U1489" t="s">
        <v>9</v>
      </c>
      <c r="V1489" t="s">
        <v>2414</v>
      </c>
    </row>
    <row r="1490" spans="1:23" ht="15.75" thickBot="1" x14ac:dyDescent="0.3">
      <c r="A1490">
        <v>2680</v>
      </c>
      <c r="B1490" t="s">
        <v>1150</v>
      </c>
      <c r="D1490" t="s">
        <v>81</v>
      </c>
      <c r="E1490" s="6" t="s">
        <v>5517</v>
      </c>
      <c r="F1490" s="65">
        <v>28340</v>
      </c>
      <c r="G1490" s="70" t="str">
        <f t="shared" si="93"/>
        <v>03/08/1977</v>
      </c>
      <c r="H1490" s="68" t="str">
        <f t="shared" si="94"/>
        <v>03</v>
      </c>
      <c r="I1490" s="47" t="str">
        <f t="shared" si="96"/>
        <v>08</v>
      </c>
      <c r="J1490" s="47" t="str">
        <f t="shared" si="95"/>
        <v>1977</v>
      </c>
      <c r="K1490" s="47" t="str">
        <f>IFERROR(INDEX(Sheet1!$A$1:$E$2788,MATCH($F1490,Sheet1!$A$1:$A$2788,0),MATCH(K$1,Sheet1!$A$1:$E$1,0)),"")</f>
        <v/>
      </c>
      <c r="L1490" s="50" t="str">
        <f>IFERROR(INDEX(Sheet1!$A$1:$E$2788,MATCH($F1490,Sheet1!$A$1:$A$2788,0),MATCH(L$1,Sheet1!$A$1:$E$1,0)),"")</f>
        <v/>
      </c>
      <c r="M1490" s="25" t="str">
        <f>IFERROR(INDEX(Sheet1!$A$1:$E$2788,MATCH($F1490,Sheet1!$A$1:$A$2788,0),MATCH(M$1,Sheet1!$A$1:$E$1,0)),"")</f>
        <v/>
      </c>
      <c r="N1490" s="25" t="str">
        <f>IFERROR(INDEX(Sheet1!$A$1:$E$2788,MATCH($F1490,Sheet1!$A$1:$A$2788,0),MATCH(N$1,Sheet1!$A$1:$E$1,0)),"")</f>
        <v/>
      </c>
      <c r="O1490" s="44" t="str">
        <f>IFERROR(INDEX(Sheet1!$A$1:$G$2788,MATCH($F1490,Sheet1!$A$1:$A$2788,0),MATCH(O$1,Sheet1!$A$1:$G$1,0)),"")</f>
        <v/>
      </c>
      <c r="P1490" s="68" t="s">
        <v>10223</v>
      </c>
      <c r="Q1490" s="30" t="s">
        <v>9446</v>
      </c>
      <c r="R1490" t="s">
        <v>10340</v>
      </c>
      <c r="S1490" t="s">
        <v>61</v>
      </c>
      <c r="U1490" t="s">
        <v>9</v>
      </c>
      <c r="V1490" t="s">
        <v>2413</v>
      </c>
    </row>
    <row r="1491" spans="1:23" ht="15.75" thickBot="1" x14ac:dyDescent="0.3">
      <c r="A1491">
        <v>2679</v>
      </c>
      <c r="B1491" t="s">
        <v>1150</v>
      </c>
      <c r="D1491" t="s">
        <v>20</v>
      </c>
      <c r="E1491" s="6" t="s">
        <v>5518</v>
      </c>
      <c r="F1491" s="65">
        <v>28347</v>
      </c>
      <c r="G1491" s="70" t="str">
        <f t="shared" si="93"/>
        <v>10/08/1977</v>
      </c>
      <c r="H1491" s="68" t="str">
        <f t="shared" si="94"/>
        <v>10</v>
      </c>
      <c r="I1491" s="47" t="str">
        <f t="shared" si="96"/>
        <v>08</v>
      </c>
      <c r="J1491" s="47" t="str">
        <f t="shared" si="95"/>
        <v>1977</v>
      </c>
      <c r="K1491" s="47" t="str">
        <f>IFERROR(INDEX(Sheet1!$A$1:$E$2788,MATCH($F1491,Sheet1!$A$1:$A$2788,0),MATCH(K$1,Sheet1!$A$1:$E$1,0)),"")</f>
        <v/>
      </c>
      <c r="L1491" s="50" t="str">
        <f>IFERROR(INDEX(Sheet1!$A$1:$E$2788,MATCH($F1491,Sheet1!$A$1:$A$2788,0),MATCH(L$1,Sheet1!$A$1:$E$1,0)),"")</f>
        <v/>
      </c>
      <c r="M1491" s="25" t="str">
        <f>IFERROR(INDEX(Sheet1!$A$1:$E$2788,MATCH($F1491,Sheet1!$A$1:$A$2788,0),MATCH(M$1,Sheet1!$A$1:$E$1,0)),"")</f>
        <v/>
      </c>
      <c r="N1491" s="25" t="str">
        <f>IFERROR(INDEX(Sheet1!$A$1:$E$2788,MATCH($F1491,Sheet1!$A$1:$A$2788,0),MATCH(N$1,Sheet1!$A$1:$E$1,0)),"")</f>
        <v/>
      </c>
      <c r="O1491" s="44" t="str">
        <f>IFERROR(INDEX(Sheet1!$A$1:$G$2788,MATCH($F1491,Sheet1!$A$1:$A$2788,0),MATCH(O$1,Sheet1!$A$1:$G$1,0)),"")</f>
        <v/>
      </c>
      <c r="P1491" s="68" t="s">
        <v>10223</v>
      </c>
      <c r="Q1491" s="30" t="s">
        <v>9066</v>
      </c>
      <c r="R1491" t="s">
        <v>10340</v>
      </c>
      <c r="S1491" t="s">
        <v>61</v>
      </c>
      <c r="U1491" t="s">
        <v>33</v>
      </c>
      <c r="V1491" t="s">
        <v>2412</v>
      </c>
    </row>
    <row r="1492" spans="1:23" ht="15.75" thickBot="1" x14ac:dyDescent="0.3">
      <c r="A1492">
        <v>2678</v>
      </c>
      <c r="B1492" t="s">
        <v>1330</v>
      </c>
      <c r="D1492" t="s">
        <v>884</v>
      </c>
      <c r="E1492" s="6" t="s">
        <v>7147</v>
      </c>
      <c r="F1492" s="65">
        <v>28349</v>
      </c>
      <c r="G1492" s="70" t="str">
        <f t="shared" si="93"/>
        <v>12/08/1977</v>
      </c>
      <c r="H1492" s="68" t="str">
        <f t="shared" si="94"/>
        <v>12</v>
      </c>
      <c r="I1492" s="47" t="str">
        <f t="shared" si="96"/>
        <v>08</v>
      </c>
      <c r="J1492" s="47" t="str">
        <f t="shared" si="95"/>
        <v>1977</v>
      </c>
      <c r="K1492" s="47" t="str">
        <f>IFERROR(INDEX(Sheet1!$A$1:$E$2788,MATCH($F1492,Sheet1!$A$1:$A$2788,0),MATCH(K$1,Sheet1!$A$1:$E$1,0)),"")</f>
        <v/>
      </c>
      <c r="L1492" s="50" t="str">
        <f>IFERROR(INDEX(Sheet1!$A$1:$E$2788,MATCH($F1492,Sheet1!$A$1:$A$2788,0),MATCH(L$1,Sheet1!$A$1:$E$1,0)),"")</f>
        <v/>
      </c>
      <c r="M1492" s="25" t="str">
        <f>IFERROR(INDEX(Sheet1!$A$1:$E$2788,MATCH($F1492,Sheet1!$A$1:$A$2788,0),MATCH(M$1,Sheet1!$A$1:$E$1,0)),"")</f>
        <v/>
      </c>
      <c r="N1492" s="25" t="str">
        <f>IFERROR(INDEX(Sheet1!$A$1:$E$2788,MATCH($F1492,Sheet1!$A$1:$A$2788,0),MATCH(N$1,Sheet1!$A$1:$E$1,0)),"")</f>
        <v/>
      </c>
      <c r="O1492" s="44" t="str">
        <f>IFERROR(INDEX(Sheet1!$A$1:$G$2788,MATCH($F1492,Sheet1!$A$1:$A$2788,0),MATCH(O$1,Sheet1!$A$1:$G$1,0)),"")</f>
        <v/>
      </c>
      <c r="P1492" s="50" t="s">
        <v>10217</v>
      </c>
      <c r="Q1492" s="30" t="s">
        <v>8905</v>
      </c>
      <c r="R1492" t="s">
        <v>10340</v>
      </c>
      <c r="S1492" t="s">
        <v>61</v>
      </c>
      <c r="U1492" t="s">
        <v>9</v>
      </c>
      <c r="V1492" t="s">
        <v>2411</v>
      </c>
    </row>
    <row r="1493" spans="1:23" s="39" customFormat="1" ht="15.75" thickBot="1" x14ac:dyDescent="0.3">
      <c r="A1493" s="39">
        <v>2677</v>
      </c>
      <c r="B1493" s="39" t="s">
        <v>1345</v>
      </c>
      <c r="D1493" s="39" t="s">
        <v>17</v>
      </c>
      <c r="E1493" s="40" t="s">
        <v>7836</v>
      </c>
      <c r="F1493" s="65">
        <v>28357</v>
      </c>
      <c r="G1493" s="70" t="str">
        <f t="shared" si="93"/>
        <v>20/08/1977</v>
      </c>
      <c r="H1493" s="68" t="str">
        <f t="shared" si="94"/>
        <v>20</v>
      </c>
      <c r="I1493" s="47" t="str">
        <f t="shared" si="96"/>
        <v>08</v>
      </c>
      <c r="J1493" s="47" t="str">
        <f t="shared" si="95"/>
        <v>1977</v>
      </c>
      <c r="K1493" s="52" t="str">
        <f>IFERROR(INDEX(Sheet1!$A$1:$E$2788,MATCH($F1493,Sheet1!$A$1:$A$2788,0),MATCH(K$1,Sheet1!$A$1:$E$1,0)),"")</f>
        <v/>
      </c>
      <c r="L1493" s="56" t="s">
        <v>4036</v>
      </c>
      <c r="M1493" s="41" t="str">
        <f>IFERROR(INDEX(Sheet1!$A$1:$E$2788,MATCH($F1493,Sheet1!$A$1:$A$2788,0),MATCH(M$1,Sheet1!$A$1:$E$1,0)),"")</f>
        <v/>
      </c>
      <c r="N1493" s="41" t="str">
        <f>IFERROR(INDEX(Sheet1!$A$1:$E$2788,MATCH($F1493,Sheet1!$A$1:$A$2788,0),MATCH(N$1,Sheet1!$A$1:$E$1,0)),"")</f>
        <v/>
      </c>
      <c r="O1493" s="54" t="str">
        <f>IFERROR(INDEX(Sheet1!$A$1:$G$2788,MATCH($F1493,Sheet1!$A$1:$A$2788,0),MATCH(O$1,Sheet1!$A$1:$G$1,0)),"")</f>
        <v/>
      </c>
      <c r="P1493" s="50" t="s">
        <v>10217</v>
      </c>
      <c r="Q1493" s="42" t="s">
        <v>9226</v>
      </c>
      <c r="R1493" s="39" t="s">
        <v>10340</v>
      </c>
      <c r="S1493" s="39" t="s">
        <v>61</v>
      </c>
      <c r="T1493" s="39">
        <v>895</v>
      </c>
      <c r="U1493" s="39" t="s">
        <v>9</v>
      </c>
      <c r="V1493" s="39" t="s">
        <v>2410</v>
      </c>
      <c r="W1493" s="39" t="s">
        <v>10324</v>
      </c>
    </row>
    <row r="1494" spans="1:23" ht="15.75" thickBot="1" x14ac:dyDescent="0.3">
      <c r="A1494">
        <v>2674</v>
      </c>
      <c r="B1494" t="s">
        <v>1150</v>
      </c>
      <c r="D1494" t="s">
        <v>687</v>
      </c>
      <c r="E1494" s="6" t="s">
        <v>5521</v>
      </c>
      <c r="F1494" s="65">
        <v>28361</v>
      </c>
      <c r="G1494" s="70" t="str">
        <f t="shared" si="93"/>
        <v>24/08/1977</v>
      </c>
      <c r="H1494" s="68" t="str">
        <f t="shared" si="94"/>
        <v>24</v>
      </c>
      <c r="I1494" s="47" t="str">
        <f t="shared" si="96"/>
        <v>08</v>
      </c>
      <c r="J1494" s="47" t="str">
        <f t="shared" si="95"/>
        <v>1977</v>
      </c>
      <c r="K1494" s="47" t="str">
        <f>IFERROR(INDEX(Sheet1!$A$1:$E$2788,MATCH($F1494,Sheet1!$A$1:$A$2788,0),MATCH(K$1,Sheet1!$A$1:$E$1,0)),"")</f>
        <v/>
      </c>
      <c r="L1494" s="50" t="str">
        <f>IFERROR(INDEX(Sheet1!$A$1:$E$2788,MATCH($F1494,Sheet1!$A$1:$A$2788,0),MATCH(L$1,Sheet1!$A$1:$E$1,0)),"")</f>
        <v/>
      </c>
      <c r="M1494" s="25" t="str">
        <f>IFERROR(INDEX(Sheet1!$A$1:$E$2788,MATCH($F1494,Sheet1!$A$1:$A$2788,0),MATCH(M$1,Sheet1!$A$1:$E$1,0)),"")</f>
        <v/>
      </c>
      <c r="N1494" s="25" t="str">
        <f>IFERROR(INDEX(Sheet1!$A$1:$E$2788,MATCH($F1494,Sheet1!$A$1:$A$2788,0),MATCH(N$1,Sheet1!$A$1:$E$1,0)),"")</f>
        <v/>
      </c>
      <c r="O1494" s="44" t="str">
        <f>IFERROR(INDEX(Sheet1!$A$1:$G$2788,MATCH($F1494,Sheet1!$A$1:$A$2788,0),MATCH(O$1,Sheet1!$A$1:$G$1,0)),"")</f>
        <v/>
      </c>
      <c r="P1494" s="68" t="s">
        <v>10223</v>
      </c>
      <c r="Q1494" s="30" t="s">
        <v>9562</v>
      </c>
      <c r="R1494" t="s">
        <v>10340</v>
      </c>
      <c r="S1494" t="s">
        <v>61</v>
      </c>
      <c r="U1494" t="s">
        <v>9</v>
      </c>
      <c r="V1494" t="s">
        <v>2407</v>
      </c>
    </row>
    <row r="1495" spans="1:23" ht="15.75" thickBot="1" x14ac:dyDescent="0.3">
      <c r="A1495">
        <v>2675</v>
      </c>
      <c r="B1495" t="s">
        <v>1150</v>
      </c>
      <c r="D1495" t="s">
        <v>56</v>
      </c>
      <c r="E1495" s="6" t="s">
        <v>5520</v>
      </c>
      <c r="F1495" s="65">
        <v>28361</v>
      </c>
      <c r="G1495" s="70" t="str">
        <f t="shared" si="93"/>
        <v>24/08/1977</v>
      </c>
      <c r="H1495" s="68" t="str">
        <f t="shared" si="94"/>
        <v>24</v>
      </c>
      <c r="I1495" s="47" t="str">
        <f t="shared" si="96"/>
        <v>08</v>
      </c>
      <c r="J1495" s="47" t="str">
        <f t="shared" si="95"/>
        <v>1977</v>
      </c>
      <c r="K1495" s="47" t="str">
        <f>IFERROR(INDEX(Sheet1!$A$1:$E$2788,MATCH($F1495,Sheet1!$A$1:$A$2788,0),MATCH(K$1,Sheet1!$A$1:$E$1,0)),"")</f>
        <v/>
      </c>
      <c r="L1495" s="50" t="str">
        <f>IFERROR(INDEX(Sheet1!$A$1:$E$2788,MATCH($F1495,Sheet1!$A$1:$A$2788,0),MATCH(L$1,Sheet1!$A$1:$E$1,0)),"")</f>
        <v/>
      </c>
      <c r="M1495" s="25" t="str">
        <f>IFERROR(INDEX(Sheet1!$A$1:$E$2788,MATCH($F1495,Sheet1!$A$1:$A$2788,0),MATCH(M$1,Sheet1!$A$1:$E$1,0)),"")</f>
        <v/>
      </c>
      <c r="N1495" s="25" t="str">
        <f>IFERROR(INDEX(Sheet1!$A$1:$E$2788,MATCH($F1495,Sheet1!$A$1:$A$2788,0),MATCH(N$1,Sheet1!$A$1:$E$1,0)),"")</f>
        <v/>
      </c>
      <c r="O1495" s="44" t="str">
        <f>IFERROR(INDEX(Sheet1!$A$1:$G$2788,MATCH($F1495,Sheet1!$A$1:$A$2788,0),MATCH(O$1,Sheet1!$A$1:$G$1,0)),"")</f>
        <v/>
      </c>
      <c r="P1495" s="68" t="s">
        <v>10223</v>
      </c>
      <c r="Q1495" s="30" t="s">
        <v>9226</v>
      </c>
      <c r="R1495" t="s">
        <v>10340</v>
      </c>
      <c r="S1495" t="s">
        <v>61</v>
      </c>
      <c r="U1495" t="s">
        <v>9</v>
      </c>
      <c r="V1495" t="s">
        <v>2408</v>
      </c>
    </row>
    <row r="1496" spans="1:23" ht="15.75" thickBot="1" x14ac:dyDescent="0.3">
      <c r="A1496">
        <v>2676</v>
      </c>
      <c r="B1496" t="s">
        <v>1150</v>
      </c>
      <c r="D1496" t="s">
        <v>839</v>
      </c>
      <c r="E1496" s="6" t="s">
        <v>5519</v>
      </c>
      <c r="F1496" s="65">
        <v>28361</v>
      </c>
      <c r="G1496" s="70" t="str">
        <f t="shared" si="93"/>
        <v>24/08/1977</v>
      </c>
      <c r="H1496" s="68" t="str">
        <f t="shared" si="94"/>
        <v>24</v>
      </c>
      <c r="I1496" s="47" t="str">
        <f t="shared" si="96"/>
        <v>08</v>
      </c>
      <c r="J1496" s="47" t="str">
        <f t="shared" si="95"/>
        <v>1977</v>
      </c>
      <c r="K1496" s="47" t="str">
        <f>IFERROR(INDEX(Sheet1!$A$1:$E$2788,MATCH($F1496,Sheet1!$A$1:$A$2788,0),MATCH(K$1,Sheet1!$A$1:$E$1,0)),"")</f>
        <v/>
      </c>
      <c r="L1496" s="50" t="str">
        <f>IFERROR(INDEX(Sheet1!$A$1:$E$2788,MATCH($F1496,Sheet1!$A$1:$A$2788,0),MATCH(L$1,Sheet1!$A$1:$E$1,0)),"")</f>
        <v/>
      </c>
      <c r="M1496" s="25" t="str">
        <f>IFERROR(INDEX(Sheet1!$A$1:$E$2788,MATCH($F1496,Sheet1!$A$1:$A$2788,0),MATCH(M$1,Sheet1!$A$1:$E$1,0)),"")</f>
        <v/>
      </c>
      <c r="N1496" s="25" t="str">
        <f>IFERROR(INDEX(Sheet1!$A$1:$E$2788,MATCH($F1496,Sheet1!$A$1:$A$2788,0),MATCH(N$1,Sheet1!$A$1:$E$1,0)),"")</f>
        <v/>
      </c>
      <c r="O1496" s="44" t="str">
        <f>IFERROR(INDEX(Sheet1!$A$1:$G$2788,MATCH($F1496,Sheet1!$A$1:$A$2788,0),MATCH(O$1,Sheet1!$A$1:$G$1,0)),"")</f>
        <v/>
      </c>
      <c r="P1496" s="68" t="s">
        <v>10223</v>
      </c>
      <c r="Q1496" s="30" t="s">
        <v>9561</v>
      </c>
      <c r="R1496" t="s">
        <v>10340</v>
      </c>
      <c r="S1496" t="s">
        <v>61</v>
      </c>
      <c r="U1496" t="s">
        <v>9</v>
      </c>
      <c r="V1496" t="s">
        <v>2409</v>
      </c>
    </row>
    <row r="1497" spans="1:23" ht="15.75" thickBot="1" x14ac:dyDescent="0.3">
      <c r="A1497">
        <v>2673</v>
      </c>
      <c r="B1497" t="s">
        <v>1150</v>
      </c>
      <c r="D1497" t="s">
        <v>56</v>
      </c>
      <c r="E1497" s="6" t="s">
        <v>7837</v>
      </c>
      <c r="F1497" s="65">
        <v>28364</v>
      </c>
      <c r="G1497" s="70" t="str">
        <f t="shared" si="93"/>
        <v>27/08/1977</v>
      </c>
      <c r="H1497" s="68" t="str">
        <f t="shared" si="94"/>
        <v>27</v>
      </c>
      <c r="I1497" s="47" t="str">
        <f t="shared" si="96"/>
        <v>08</v>
      </c>
      <c r="J1497" s="47" t="str">
        <f t="shared" si="95"/>
        <v>1977</v>
      </c>
      <c r="K1497" s="47" t="str">
        <f>IFERROR(INDEX(Sheet1!$A$1:$E$2788,MATCH($F1497,Sheet1!$A$1:$A$2788,0),MATCH(K$1,Sheet1!$A$1:$E$1,0)),"")</f>
        <v/>
      </c>
      <c r="L1497" s="50" t="str">
        <f>IFERROR(INDEX(Sheet1!$A$1:$E$2788,MATCH($F1497,Sheet1!$A$1:$A$2788,0),MATCH(L$1,Sheet1!$A$1:$E$1,0)),"")</f>
        <v/>
      </c>
      <c r="M1497" s="25" t="str">
        <f>IFERROR(INDEX(Sheet1!$A$1:$E$2788,MATCH($F1497,Sheet1!$A$1:$A$2788,0),MATCH(M$1,Sheet1!$A$1:$E$1,0)),"")</f>
        <v/>
      </c>
      <c r="N1497" s="25" t="str">
        <f>IFERROR(INDEX(Sheet1!$A$1:$E$2788,MATCH($F1497,Sheet1!$A$1:$A$2788,0),MATCH(N$1,Sheet1!$A$1:$E$1,0)),"")</f>
        <v/>
      </c>
      <c r="O1497" s="44" t="str">
        <f>IFERROR(INDEX(Sheet1!$A$1:$G$2788,MATCH($F1497,Sheet1!$A$1:$A$2788,0),MATCH(O$1,Sheet1!$A$1:$G$1,0)),"")</f>
        <v/>
      </c>
      <c r="P1497" s="68" t="s">
        <v>10223</v>
      </c>
      <c r="Q1497" s="30" t="s">
        <v>9237</v>
      </c>
      <c r="R1497" t="s">
        <v>10340</v>
      </c>
      <c r="S1497" t="s">
        <v>61</v>
      </c>
      <c r="U1497" t="s">
        <v>9</v>
      </c>
      <c r="V1497" t="s">
        <v>2406</v>
      </c>
    </row>
    <row r="1498" spans="1:23" ht="15.75" thickBot="1" x14ac:dyDescent="0.3">
      <c r="A1498">
        <v>2672</v>
      </c>
      <c r="B1498" t="s">
        <v>1150</v>
      </c>
      <c r="D1498" t="s">
        <v>81</v>
      </c>
      <c r="E1498" s="6" t="s">
        <v>4750</v>
      </c>
      <c r="F1498" s="65">
        <v>28367</v>
      </c>
      <c r="G1498" s="70" t="str">
        <f t="shared" si="93"/>
        <v>30/08/1977</v>
      </c>
      <c r="H1498" s="68" t="str">
        <f t="shared" si="94"/>
        <v>30</v>
      </c>
      <c r="I1498" s="47" t="str">
        <f t="shared" si="96"/>
        <v>08</v>
      </c>
      <c r="J1498" s="47" t="str">
        <f t="shared" si="95"/>
        <v>1977</v>
      </c>
      <c r="K1498" s="47" t="str">
        <f>IFERROR(INDEX(Sheet1!$A$1:$E$2788,MATCH($F1498,Sheet1!$A$1:$A$2788,0),MATCH(K$1,Sheet1!$A$1:$E$1,0)),"")</f>
        <v/>
      </c>
      <c r="L1498" s="50" t="str">
        <f>IFERROR(INDEX(Sheet1!$A$1:$E$2788,MATCH($F1498,Sheet1!$A$1:$A$2788,0),MATCH(L$1,Sheet1!$A$1:$E$1,0)),"")</f>
        <v/>
      </c>
      <c r="M1498" s="25" t="str">
        <f>IFERROR(INDEX(Sheet1!$A$1:$E$2788,MATCH($F1498,Sheet1!$A$1:$A$2788,0),MATCH(M$1,Sheet1!$A$1:$E$1,0)),"")</f>
        <v/>
      </c>
      <c r="N1498" s="25" t="str">
        <f>IFERROR(INDEX(Sheet1!$A$1:$E$2788,MATCH($F1498,Sheet1!$A$1:$A$2788,0),MATCH(N$1,Sheet1!$A$1:$E$1,0)),"")</f>
        <v/>
      </c>
      <c r="O1498" s="44" t="str">
        <f>IFERROR(INDEX(Sheet1!$A$1:$G$2788,MATCH($F1498,Sheet1!$A$1:$A$2788,0),MATCH(O$1,Sheet1!$A$1:$G$1,0)),"")</f>
        <v/>
      </c>
      <c r="P1498" s="68" t="s">
        <v>10223</v>
      </c>
      <c r="Q1498" s="30" t="s">
        <v>9201</v>
      </c>
      <c r="R1498" t="s">
        <v>10340</v>
      </c>
      <c r="S1498" t="s">
        <v>61</v>
      </c>
      <c r="U1498" t="s">
        <v>9</v>
      </c>
      <c r="V1498" t="s">
        <v>2405</v>
      </c>
    </row>
    <row r="1499" spans="1:23" ht="15.75" thickBot="1" x14ac:dyDescent="0.3">
      <c r="A1499">
        <v>2671</v>
      </c>
      <c r="B1499" t="s">
        <v>1150</v>
      </c>
      <c r="D1499" t="s">
        <v>56</v>
      </c>
      <c r="E1499" s="6" t="s">
        <v>7148</v>
      </c>
      <c r="F1499" s="65">
        <v>28370</v>
      </c>
      <c r="G1499" s="70" t="str">
        <f t="shared" si="93"/>
        <v>02/09/1977</v>
      </c>
      <c r="H1499" s="68" t="str">
        <f t="shared" si="94"/>
        <v>02</v>
      </c>
      <c r="I1499" s="47" t="str">
        <f t="shared" si="96"/>
        <v>09</v>
      </c>
      <c r="J1499" s="47" t="str">
        <f t="shared" si="95"/>
        <v>1977</v>
      </c>
      <c r="K1499" s="47" t="str">
        <f>IFERROR(INDEX(Sheet1!$A$1:$E$2788,MATCH($F1499,Sheet1!$A$1:$A$2788,0),MATCH(K$1,Sheet1!$A$1:$E$1,0)),"")</f>
        <v/>
      </c>
      <c r="L1499" s="50" t="str">
        <f>IFERROR(INDEX(Sheet1!$A$1:$E$2788,MATCH($F1499,Sheet1!$A$1:$A$2788,0),MATCH(L$1,Sheet1!$A$1:$E$1,0)),"")</f>
        <v/>
      </c>
      <c r="M1499" s="25" t="str">
        <f>IFERROR(INDEX(Sheet1!$A$1:$E$2788,MATCH($F1499,Sheet1!$A$1:$A$2788,0),MATCH(M$1,Sheet1!$A$1:$E$1,0)),"")</f>
        <v/>
      </c>
      <c r="N1499" s="25" t="str">
        <f>IFERROR(INDEX(Sheet1!$A$1:$E$2788,MATCH($F1499,Sheet1!$A$1:$A$2788,0),MATCH(N$1,Sheet1!$A$1:$E$1,0)),"")</f>
        <v/>
      </c>
      <c r="O1499" s="44" t="str">
        <f>IFERROR(INDEX(Sheet1!$A$1:$G$2788,MATCH($F1499,Sheet1!$A$1:$A$2788,0),MATCH(O$1,Sheet1!$A$1:$G$1,0)),"")</f>
        <v/>
      </c>
      <c r="P1499" s="68" t="s">
        <v>10223</v>
      </c>
      <c r="Q1499" s="30" t="s">
        <v>8992</v>
      </c>
      <c r="R1499" t="s">
        <v>10340</v>
      </c>
      <c r="S1499" t="s">
        <v>61</v>
      </c>
      <c r="U1499" t="s">
        <v>9</v>
      </c>
      <c r="V1499" t="s">
        <v>2404</v>
      </c>
    </row>
    <row r="1500" spans="1:23" s="39" customFormat="1" ht="15.75" thickBot="1" x14ac:dyDescent="0.3">
      <c r="A1500" s="39">
        <v>2670</v>
      </c>
      <c r="B1500" s="39" t="s">
        <v>1345</v>
      </c>
      <c r="D1500" s="39" t="s">
        <v>17</v>
      </c>
      <c r="E1500" s="40" t="s">
        <v>4184</v>
      </c>
      <c r="F1500" s="65">
        <v>28373</v>
      </c>
      <c r="G1500" s="70" t="str">
        <f t="shared" si="93"/>
        <v>05/09/1977</v>
      </c>
      <c r="H1500" s="68" t="str">
        <f t="shared" si="94"/>
        <v>05</v>
      </c>
      <c r="I1500" s="47" t="str">
        <f t="shared" si="96"/>
        <v>09</v>
      </c>
      <c r="J1500" s="47" t="str">
        <f t="shared" si="95"/>
        <v>1977</v>
      </c>
      <c r="K1500" s="52" t="str">
        <f>IFERROR(INDEX(Sheet1!$A$1:$E$2788,MATCH($F1500,Sheet1!$A$1:$A$2788,0),MATCH(K$1,Sheet1!$A$1:$E$1,0)),"")</f>
        <v/>
      </c>
      <c r="L1500" s="56" t="s">
        <v>4036</v>
      </c>
      <c r="M1500" s="41" t="str">
        <f>IFERROR(INDEX(Sheet1!$A$1:$E$2788,MATCH($F1500,Sheet1!$A$1:$A$2788,0),MATCH(M$1,Sheet1!$A$1:$E$1,0)),"")</f>
        <v/>
      </c>
      <c r="N1500" s="41" t="str">
        <f>IFERROR(INDEX(Sheet1!$A$1:$E$2788,MATCH($F1500,Sheet1!$A$1:$A$2788,0),MATCH(N$1,Sheet1!$A$1:$E$1,0)),"")</f>
        <v/>
      </c>
      <c r="O1500" s="54" t="str">
        <f>IFERROR(INDEX(Sheet1!$A$1:$G$2788,MATCH($F1500,Sheet1!$A$1:$A$2788,0),MATCH(O$1,Sheet1!$A$1:$G$1,0)),"")</f>
        <v/>
      </c>
      <c r="P1500" s="50" t="s">
        <v>10217</v>
      </c>
      <c r="Q1500" s="42" t="s">
        <v>9563</v>
      </c>
      <c r="R1500" s="39" t="s">
        <v>10319</v>
      </c>
      <c r="S1500" s="39" t="s">
        <v>61</v>
      </c>
      <c r="T1500" s="39">
        <v>250</v>
      </c>
      <c r="U1500" s="39" t="s">
        <v>9</v>
      </c>
      <c r="V1500" s="39" t="s">
        <v>2403</v>
      </c>
      <c r="W1500" s="39" t="s">
        <v>10325</v>
      </c>
    </row>
    <row r="1501" spans="1:23" ht="15.75" thickBot="1" x14ac:dyDescent="0.3">
      <c r="A1501">
        <v>2669</v>
      </c>
      <c r="B1501" t="s">
        <v>1150</v>
      </c>
      <c r="D1501" t="s">
        <v>81</v>
      </c>
      <c r="E1501" s="6" t="s">
        <v>4751</v>
      </c>
      <c r="F1501" s="65">
        <v>28374</v>
      </c>
      <c r="G1501" s="70" t="str">
        <f t="shared" si="93"/>
        <v>06/09/1977</v>
      </c>
      <c r="H1501" s="68" t="str">
        <f t="shared" si="94"/>
        <v>06</v>
      </c>
      <c r="I1501" s="47" t="str">
        <f t="shared" si="96"/>
        <v>09</v>
      </c>
      <c r="J1501" s="47" t="str">
        <f t="shared" si="95"/>
        <v>1977</v>
      </c>
      <c r="K1501" s="47" t="str">
        <f>IFERROR(INDEX(Sheet1!$A$1:$E$2788,MATCH($F1501,Sheet1!$A$1:$A$2788,0),MATCH(K$1,Sheet1!$A$1:$E$1,0)),"")</f>
        <v/>
      </c>
      <c r="L1501" s="50" t="str">
        <f>IFERROR(INDEX(Sheet1!$A$1:$E$2788,MATCH($F1501,Sheet1!$A$1:$A$2788,0),MATCH(L$1,Sheet1!$A$1:$E$1,0)),"")</f>
        <v/>
      </c>
      <c r="M1501" s="25" t="str">
        <f>IFERROR(INDEX(Sheet1!$A$1:$E$2788,MATCH($F1501,Sheet1!$A$1:$A$2788,0),MATCH(M$1,Sheet1!$A$1:$E$1,0)),"")</f>
        <v/>
      </c>
      <c r="N1501" s="25" t="str">
        <f>IFERROR(INDEX(Sheet1!$A$1:$E$2788,MATCH($F1501,Sheet1!$A$1:$A$2788,0),MATCH(N$1,Sheet1!$A$1:$E$1,0)),"")</f>
        <v/>
      </c>
      <c r="O1501" s="44" t="str">
        <f>IFERROR(INDEX(Sheet1!$A$1:$G$2788,MATCH($F1501,Sheet1!$A$1:$A$2788,0),MATCH(O$1,Sheet1!$A$1:$G$1,0)),"")</f>
        <v/>
      </c>
      <c r="P1501" s="68" t="s">
        <v>10223</v>
      </c>
      <c r="Q1501" s="30" t="s">
        <v>8906</v>
      </c>
      <c r="R1501" t="s">
        <v>10340</v>
      </c>
      <c r="S1501" t="s">
        <v>61</v>
      </c>
      <c r="U1501" t="s">
        <v>9</v>
      </c>
      <c r="V1501" t="s">
        <v>2402</v>
      </c>
    </row>
    <row r="1502" spans="1:23" ht="15.75" thickBot="1" x14ac:dyDescent="0.3">
      <c r="A1502">
        <v>2667</v>
      </c>
      <c r="B1502" t="s">
        <v>1150</v>
      </c>
      <c r="D1502" t="s">
        <v>687</v>
      </c>
      <c r="E1502" s="6" t="s">
        <v>4753</v>
      </c>
      <c r="F1502" s="65">
        <v>28381</v>
      </c>
      <c r="G1502" s="70" t="str">
        <f t="shared" si="93"/>
        <v>13/09/1977</v>
      </c>
      <c r="H1502" s="68" t="str">
        <f t="shared" si="94"/>
        <v>13</v>
      </c>
      <c r="I1502" s="47" t="str">
        <f t="shared" si="96"/>
        <v>09</v>
      </c>
      <c r="J1502" s="47" t="str">
        <f t="shared" si="95"/>
        <v>1977</v>
      </c>
      <c r="K1502" s="47" t="str">
        <f>IFERROR(INDEX(Sheet1!$A$1:$E$2788,MATCH($F1502,Sheet1!$A$1:$A$2788,0),MATCH(K$1,Sheet1!$A$1:$E$1,0)),"")</f>
        <v/>
      </c>
      <c r="L1502" s="50" t="str">
        <f>IFERROR(INDEX(Sheet1!$A$1:$E$2788,MATCH($F1502,Sheet1!$A$1:$A$2788,0),MATCH(L$1,Sheet1!$A$1:$E$1,0)),"")</f>
        <v/>
      </c>
      <c r="M1502" s="25" t="str">
        <f>IFERROR(INDEX(Sheet1!$A$1:$E$2788,MATCH($F1502,Sheet1!$A$1:$A$2788,0),MATCH(M$1,Sheet1!$A$1:$E$1,0)),"")</f>
        <v/>
      </c>
      <c r="N1502" s="25" t="str">
        <f>IFERROR(INDEX(Sheet1!$A$1:$E$2788,MATCH($F1502,Sheet1!$A$1:$A$2788,0),MATCH(N$1,Sheet1!$A$1:$E$1,0)),"")</f>
        <v/>
      </c>
      <c r="O1502" s="44" t="str">
        <f>IFERROR(INDEX(Sheet1!$A$1:$G$2788,MATCH($F1502,Sheet1!$A$1:$A$2788,0),MATCH(O$1,Sheet1!$A$1:$G$1,0)),"")</f>
        <v/>
      </c>
      <c r="P1502" s="68" t="s">
        <v>10223</v>
      </c>
      <c r="Q1502" s="30" t="s">
        <v>8924</v>
      </c>
      <c r="R1502" t="s">
        <v>10340</v>
      </c>
      <c r="S1502" t="s">
        <v>61</v>
      </c>
      <c r="U1502" t="s">
        <v>9</v>
      </c>
      <c r="V1502" t="s">
        <v>2400</v>
      </c>
    </row>
    <row r="1503" spans="1:23" ht="15.75" thickBot="1" x14ac:dyDescent="0.3">
      <c r="A1503">
        <v>2668</v>
      </c>
      <c r="B1503" t="s">
        <v>1150</v>
      </c>
      <c r="D1503" t="s">
        <v>81</v>
      </c>
      <c r="E1503" s="6" t="s">
        <v>4752</v>
      </c>
      <c r="F1503" s="65">
        <v>28381</v>
      </c>
      <c r="G1503" s="70" t="str">
        <f t="shared" si="93"/>
        <v>13/09/1977</v>
      </c>
      <c r="H1503" s="68" t="str">
        <f t="shared" si="94"/>
        <v>13</v>
      </c>
      <c r="I1503" s="47" t="str">
        <f t="shared" si="96"/>
        <v>09</v>
      </c>
      <c r="J1503" s="47" t="str">
        <f t="shared" si="95"/>
        <v>1977</v>
      </c>
      <c r="K1503" s="47" t="str">
        <f>IFERROR(INDEX(Sheet1!$A$1:$E$2788,MATCH($F1503,Sheet1!$A$1:$A$2788,0),MATCH(K$1,Sheet1!$A$1:$E$1,0)),"")</f>
        <v/>
      </c>
      <c r="L1503" s="50" t="str">
        <f>IFERROR(INDEX(Sheet1!$A$1:$E$2788,MATCH($F1503,Sheet1!$A$1:$A$2788,0),MATCH(L$1,Sheet1!$A$1:$E$1,0)),"")</f>
        <v/>
      </c>
      <c r="M1503" s="25" t="str">
        <f>IFERROR(INDEX(Sheet1!$A$1:$E$2788,MATCH($F1503,Sheet1!$A$1:$A$2788,0),MATCH(M$1,Sheet1!$A$1:$E$1,0)),"")</f>
        <v/>
      </c>
      <c r="N1503" s="25" t="str">
        <f>IFERROR(INDEX(Sheet1!$A$1:$E$2788,MATCH($F1503,Sheet1!$A$1:$A$2788,0),MATCH(N$1,Sheet1!$A$1:$E$1,0)),"")</f>
        <v/>
      </c>
      <c r="O1503" s="44" t="str">
        <f>IFERROR(INDEX(Sheet1!$A$1:$G$2788,MATCH($F1503,Sheet1!$A$1:$A$2788,0),MATCH(O$1,Sheet1!$A$1:$G$1,0)),"")</f>
        <v/>
      </c>
      <c r="P1503" s="68" t="s">
        <v>10223</v>
      </c>
      <c r="Q1503" s="30" t="s">
        <v>9333</v>
      </c>
      <c r="R1503" t="s">
        <v>10340</v>
      </c>
      <c r="S1503" t="s">
        <v>61</v>
      </c>
      <c r="U1503" t="s">
        <v>9</v>
      </c>
      <c r="V1503" t="s">
        <v>2401</v>
      </c>
    </row>
    <row r="1504" spans="1:23" ht="15.75" thickBot="1" x14ac:dyDescent="0.3">
      <c r="A1504">
        <v>2666</v>
      </c>
      <c r="B1504" t="s">
        <v>10</v>
      </c>
      <c r="D1504" t="s">
        <v>7778</v>
      </c>
      <c r="E1504" s="6" t="s">
        <v>5522</v>
      </c>
      <c r="F1504" s="65">
        <v>28382</v>
      </c>
      <c r="G1504" s="70" t="str">
        <f t="shared" si="93"/>
        <v>14/09/1977</v>
      </c>
      <c r="H1504" s="68" t="str">
        <f t="shared" si="94"/>
        <v>14</v>
      </c>
      <c r="I1504" s="47" t="str">
        <f t="shared" si="96"/>
        <v>09</v>
      </c>
      <c r="J1504" s="47" t="str">
        <f t="shared" si="95"/>
        <v>1977</v>
      </c>
      <c r="K1504" s="47" t="str">
        <f>IFERROR(INDEX(Sheet1!$A$1:$E$2788,MATCH($F1504,Sheet1!$A$1:$A$2788,0),MATCH(K$1,Sheet1!$A$1:$E$1,0)),"")</f>
        <v/>
      </c>
      <c r="L1504" s="50" t="str">
        <f>IFERROR(INDEX(Sheet1!$A$1:$E$2788,MATCH($F1504,Sheet1!$A$1:$A$2788,0),MATCH(L$1,Sheet1!$A$1:$E$1,0)),"")</f>
        <v/>
      </c>
      <c r="M1504" s="25" t="str">
        <f>IFERROR(INDEX(Sheet1!$A$1:$E$2788,MATCH($F1504,Sheet1!$A$1:$A$2788,0),MATCH(M$1,Sheet1!$A$1:$E$1,0)),"")</f>
        <v/>
      </c>
      <c r="N1504" s="25" t="str">
        <f>IFERROR(INDEX(Sheet1!$A$1:$E$2788,MATCH($F1504,Sheet1!$A$1:$A$2788,0),MATCH(N$1,Sheet1!$A$1:$E$1,0)),"")</f>
        <v/>
      </c>
      <c r="O1504" s="44" t="str">
        <f>IFERROR(INDEX(Sheet1!$A$1:$G$2788,MATCH($F1504,Sheet1!$A$1:$A$2788,0),MATCH(O$1,Sheet1!$A$1:$G$1,0)),"")</f>
        <v/>
      </c>
      <c r="P1504" s="64" t="s">
        <v>10227</v>
      </c>
      <c r="Q1504" s="30" t="s">
        <v>9564</v>
      </c>
      <c r="R1504" t="s">
        <v>10319</v>
      </c>
      <c r="S1504" t="s">
        <v>61</v>
      </c>
      <c r="U1504" t="s">
        <v>9</v>
      </c>
      <c r="V1504" t="s">
        <v>2399</v>
      </c>
    </row>
    <row r="1505" spans="1:22" ht="15.75" thickBot="1" x14ac:dyDescent="0.3">
      <c r="A1505">
        <v>2664</v>
      </c>
      <c r="B1505" t="s">
        <v>1150</v>
      </c>
      <c r="D1505" t="s">
        <v>81</v>
      </c>
      <c r="E1505" s="6" t="s">
        <v>7150</v>
      </c>
      <c r="F1505" s="65">
        <v>28384</v>
      </c>
      <c r="G1505" s="70" t="str">
        <f t="shared" si="93"/>
        <v>16/09/1977</v>
      </c>
      <c r="H1505" s="68" t="str">
        <f t="shared" si="94"/>
        <v>16</v>
      </c>
      <c r="I1505" s="47" t="str">
        <f t="shared" si="96"/>
        <v>09</v>
      </c>
      <c r="J1505" s="47" t="str">
        <f t="shared" si="95"/>
        <v>1977</v>
      </c>
      <c r="K1505" s="47" t="str">
        <f>IFERROR(INDEX(Sheet1!$A$1:$E$2788,MATCH($F1505,Sheet1!$A$1:$A$2788,0),MATCH(K$1,Sheet1!$A$1:$E$1,0)),"")</f>
        <v/>
      </c>
      <c r="L1505" s="50" t="str">
        <f>IFERROR(INDEX(Sheet1!$A$1:$E$2788,MATCH($F1505,Sheet1!$A$1:$A$2788,0),MATCH(L$1,Sheet1!$A$1:$E$1,0)),"")</f>
        <v/>
      </c>
      <c r="M1505" s="25" t="str">
        <f>IFERROR(INDEX(Sheet1!$A$1:$E$2788,MATCH($F1505,Sheet1!$A$1:$A$2788,0),MATCH(M$1,Sheet1!$A$1:$E$1,0)),"")</f>
        <v/>
      </c>
      <c r="N1505" s="25" t="str">
        <f>IFERROR(INDEX(Sheet1!$A$1:$E$2788,MATCH($F1505,Sheet1!$A$1:$A$2788,0),MATCH(N$1,Sheet1!$A$1:$E$1,0)),"")</f>
        <v/>
      </c>
      <c r="O1505" s="44" t="str">
        <f>IFERROR(INDEX(Sheet1!$A$1:$G$2788,MATCH($F1505,Sheet1!$A$1:$A$2788,0),MATCH(O$1,Sheet1!$A$1:$G$1,0)),"")</f>
        <v/>
      </c>
      <c r="P1505" s="68" t="s">
        <v>10223</v>
      </c>
      <c r="Q1505" s="30" t="s">
        <v>9330</v>
      </c>
      <c r="R1505" t="s">
        <v>10340</v>
      </c>
      <c r="S1505" t="s">
        <v>61</v>
      </c>
      <c r="U1505" t="s">
        <v>9</v>
      </c>
      <c r="V1505" t="s">
        <v>2397</v>
      </c>
    </row>
    <row r="1506" spans="1:22" ht="15.75" thickBot="1" x14ac:dyDescent="0.3">
      <c r="A1506">
        <v>2665</v>
      </c>
      <c r="B1506" t="s">
        <v>1150</v>
      </c>
      <c r="D1506" t="s">
        <v>839</v>
      </c>
      <c r="E1506" s="6" t="s">
        <v>7149</v>
      </c>
      <c r="F1506" s="65">
        <v>28384</v>
      </c>
      <c r="G1506" s="70" t="str">
        <f t="shared" si="93"/>
        <v>16/09/1977</v>
      </c>
      <c r="H1506" s="68" t="str">
        <f t="shared" si="94"/>
        <v>16</v>
      </c>
      <c r="I1506" s="47" t="str">
        <f t="shared" si="96"/>
        <v>09</v>
      </c>
      <c r="J1506" s="47" t="str">
        <f t="shared" si="95"/>
        <v>1977</v>
      </c>
      <c r="K1506" s="47" t="str">
        <f>IFERROR(INDEX(Sheet1!$A$1:$E$2788,MATCH($F1506,Sheet1!$A$1:$A$2788,0),MATCH(K$1,Sheet1!$A$1:$E$1,0)),"")</f>
        <v/>
      </c>
      <c r="L1506" s="50" t="str">
        <f>IFERROR(INDEX(Sheet1!$A$1:$E$2788,MATCH($F1506,Sheet1!$A$1:$A$2788,0),MATCH(L$1,Sheet1!$A$1:$E$1,0)),"")</f>
        <v/>
      </c>
      <c r="M1506" s="25" t="str">
        <f>IFERROR(INDEX(Sheet1!$A$1:$E$2788,MATCH($F1506,Sheet1!$A$1:$A$2788,0),MATCH(M$1,Sheet1!$A$1:$E$1,0)),"")</f>
        <v/>
      </c>
      <c r="N1506" s="25" t="str">
        <f>IFERROR(INDEX(Sheet1!$A$1:$E$2788,MATCH($F1506,Sheet1!$A$1:$A$2788,0),MATCH(N$1,Sheet1!$A$1:$E$1,0)),"")</f>
        <v/>
      </c>
      <c r="O1506" s="44" t="str">
        <f>IFERROR(INDEX(Sheet1!$A$1:$G$2788,MATCH($F1506,Sheet1!$A$1:$A$2788,0),MATCH(O$1,Sheet1!$A$1:$G$1,0)),"")</f>
        <v/>
      </c>
      <c r="P1506" s="68" t="s">
        <v>10223</v>
      </c>
      <c r="Q1506" s="30" t="s">
        <v>9071</v>
      </c>
      <c r="R1506" t="s">
        <v>10340</v>
      </c>
      <c r="S1506" t="s">
        <v>61</v>
      </c>
      <c r="U1506" t="s">
        <v>9</v>
      </c>
      <c r="V1506" t="s">
        <v>2398</v>
      </c>
    </row>
    <row r="1507" spans="1:22" ht="15.75" thickBot="1" x14ac:dyDescent="0.3">
      <c r="A1507">
        <v>2663</v>
      </c>
      <c r="B1507" t="s">
        <v>1150</v>
      </c>
      <c r="D1507" t="s">
        <v>839</v>
      </c>
      <c r="E1507" s="6" t="s">
        <v>8618</v>
      </c>
      <c r="F1507" s="65">
        <v>28386</v>
      </c>
      <c r="G1507" s="70" t="str">
        <f t="shared" si="93"/>
        <v>18/09/1977</v>
      </c>
      <c r="H1507" s="68" t="str">
        <f t="shared" si="94"/>
        <v>18</v>
      </c>
      <c r="I1507" s="47" t="str">
        <f t="shared" si="96"/>
        <v>09</v>
      </c>
      <c r="J1507" s="47" t="str">
        <f t="shared" si="95"/>
        <v>1977</v>
      </c>
      <c r="K1507" s="47" t="str">
        <f>IFERROR(INDEX(Sheet1!$A$1:$E$2788,MATCH($F1507,Sheet1!$A$1:$A$2788,0),MATCH(K$1,Sheet1!$A$1:$E$1,0)),"")</f>
        <v/>
      </c>
      <c r="L1507" s="50" t="str">
        <f>IFERROR(INDEX(Sheet1!$A$1:$E$2788,MATCH($F1507,Sheet1!$A$1:$A$2788,0),MATCH(L$1,Sheet1!$A$1:$E$1,0)),"")</f>
        <v/>
      </c>
      <c r="M1507" s="25" t="str">
        <f>IFERROR(INDEX(Sheet1!$A$1:$E$2788,MATCH($F1507,Sheet1!$A$1:$A$2788,0),MATCH(M$1,Sheet1!$A$1:$E$1,0)),"")</f>
        <v/>
      </c>
      <c r="N1507" s="25" t="str">
        <f>IFERROR(INDEX(Sheet1!$A$1:$E$2788,MATCH($F1507,Sheet1!$A$1:$A$2788,0),MATCH(N$1,Sheet1!$A$1:$E$1,0)),"")</f>
        <v/>
      </c>
      <c r="O1507" s="44" t="str">
        <f>IFERROR(INDEX(Sheet1!$A$1:$G$2788,MATCH($F1507,Sheet1!$A$1:$A$2788,0),MATCH(O$1,Sheet1!$A$1:$G$1,0)),"")</f>
        <v/>
      </c>
      <c r="P1507" s="68" t="s">
        <v>10223</v>
      </c>
      <c r="Q1507" s="30" t="s">
        <v>9455</v>
      </c>
      <c r="R1507" t="s">
        <v>10340</v>
      </c>
      <c r="S1507" t="s">
        <v>61</v>
      </c>
      <c r="U1507" t="s">
        <v>9</v>
      </c>
      <c r="V1507" t="s">
        <v>2396</v>
      </c>
    </row>
    <row r="1508" spans="1:22" ht="15.75" thickBot="1" x14ac:dyDescent="0.3">
      <c r="A1508">
        <v>2662</v>
      </c>
      <c r="B1508" t="s">
        <v>1150</v>
      </c>
      <c r="D1508" t="s">
        <v>56</v>
      </c>
      <c r="E1508" s="6" t="s">
        <v>4754</v>
      </c>
      <c r="F1508" s="65">
        <v>28388</v>
      </c>
      <c r="G1508" s="70" t="str">
        <f t="shared" si="93"/>
        <v>20/09/1977</v>
      </c>
      <c r="H1508" s="68" t="str">
        <f t="shared" si="94"/>
        <v>20</v>
      </c>
      <c r="I1508" s="47" t="str">
        <f t="shared" si="96"/>
        <v>09</v>
      </c>
      <c r="J1508" s="47" t="str">
        <f t="shared" si="95"/>
        <v>1977</v>
      </c>
      <c r="K1508" s="47" t="str">
        <f>IFERROR(INDEX(Sheet1!$A$1:$E$2788,MATCH($F1508,Sheet1!$A$1:$A$2788,0),MATCH(K$1,Sheet1!$A$1:$E$1,0)),"")</f>
        <v/>
      </c>
      <c r="L1508" s="50" t="str">
        <f>IFERROR(INDEX(Sheet1!$A$1:$E$2788,MATCH($F1508,Sheet1!$A$1:$A$2788,0),MATCH(L$1,Sheet1!$A$1:$E$1,0)),"")</f>
        <v/>
      </c>
      <c r="M1508" s="25" t="str">
        <f>IFERROR(INDEX(Sheet1!$A$1:$E$2788,MATCH($F1508,Sheet1!$A$1:$A$2788,0),MATCH(M$1,Sheet1!$A$1:$E$1,0)),"")</f>
        <v/>
      </c>
      <c r="N1508" s="25" t="str">
        <f>IFERROR(INDEX(Sheet1!$A$1:$E$2788,MATCH($F1508,Sheet1!$A$1:$A$2788,0),MATCH(N$1,Sheet1!$A$1:$E$1,0)),"")</f>
        <v/>
      </c>
      <c r="O1508" s="44" t="str">
        <f>IFERROR(INDEX(Sheet1!$A$1:$G$2788,MATCH($F1508,Sheet1!$A$1:$A$2788,0),MATCH(O$1,Sheet1!$A$1:$G$1,0)),"")</f>
        <v/>
      </c>
      <c r="P1508" s="68" t="s">
        <v>10223</v>
      </c>
      <c r="Q1508" s="30" t="s">
        <v>8963</v>
      </c>
      <c r="R1508" t="s">
        <v>10340</v>
      </c>
      <c r="S1508" t="s">
        <v>61</v>
      </c>
      <c r="U1508" t="s">
        <v>9</v>
      </c>
      <c r="V1508" t="s">
        <v>2395</v>
      </c>
    </row>
    <row r="1509" spans="1:22" ht="15.75" thickBot="1" x14ac:dyDescent="0.3">
      <c r="A1509">
        <v>2661</v>
      </c>
      <c r="B1509" t="s">
        <v>1150</v>
      </c>
      <c r="D1509" t="s">
        <v>20</v>
      </c>
      <c r="E1509" s="6" t="s">
        <v>6327</v>
      </c>
      <c r="F1509" s="65">
        <v>28390</v>
      </c>
      <c r="G1509" s="70" t="str">
        <f t="shared" si="93"/>
        <v>22/09/1977</v>
      </c>
      <c r="H1509" s="68" t="str">
        <f t="shared" si="94"/>
        <v>22</v>
      </c>
      <c r="I1509" s="47" t="str">
        <f t="shared" si="96"/>
        <v>09</v>
      </c>
      <c r="J1509" s="47" t="str">
        <f t="shared" si="95"/>
        <v>1977</v>
      </c>
      <c r="K1509" s="47" t="str">
        <f>IFERROR(INDEX(Sheet1!$A$1:$E$2788,MATCH($F1509,Sheet1!$A$1:$A$2788,0),MATCH(K$1,Sheet1!$A$1:$E$1,0)),"")</f>
        <v/>
      </c>
      <c r="L1509" s="50" t="str">
        <f>IFERROR(INDEX(Sheet1!$A$1:$E$2788,MATCH($F1509,Sheet1!$A$1:$A$2788,0),MATCH(L$1,Sheet1!$A$1:$E$1,0)),"")</f>
        <v/>
      </c>
      <c r="M1509" s="25" t="str">
        <f>IFERROR(INDEX(Sheet1!$A$1:$E$2788,MATCH($F1509,Sheet1!$A$1:$A$2788,0),MATCH(M$1,Sheet1!$A$1:$E$1,0)),"")</f>
        <v/>
      </c>
      <c r="N1509" s="25" t="str">
        <f>IFERROR(INDEX(Sheet1!$A$1:$E$2788,MATCH($F1509,Sheet1!$A$1:$A$2788,0),MATCH(N$1,Sheet1!$A$1:$E$1,0)),"")</f>
        <v/>
      </c>
      <c r="O1509" s="44" t="str">
        <f>IFERROR(INDEX(Sheet1!$A$1:$G$2788,MATCH($F1509,Sheet1!$A$1:$A$2788,0),MATCH(O$1,Sheet1!$A$1:$G$1,0)),"")</f>
        <v/>
      </c>
      <c r="P1509" s="68" t="s">
        <v>10223</v>
      </c>
      <c r="Q1509" s="30" t="s">
        <v>9565</v>
      </c>
      <c r="R1509" t="s">
        <v>10340</v>
      </c>
      <c r="S1509" t="s">
        <v>61</v>
      </c>
      <c r="U1509" t="s">
        <v>9</v>
      </c>
      <c r="V1509" t="s">
        <v>2394</v>
      </c>
    </row>
    <row r="1510" spans="1:22" ht="15.75" thickBot="1" x14ac:dyDescent="0.3">
      <c r="A1510">
        <v>3506</v>
      </c>
      <c r="B1510" t="s">
        <v>1150</v>
      </c>
      <c r="D1510" t="s">
        <v>1186</v>
      </c>
      <c r="E1510" s="6" t="s">
        <v>6985</v>
      </c>
      <c r="F1510" s="65">
        <v>28390</v>
      </c>
      <c r="G1510" s="70" t="str">
        <f t="shared" si="93"/>
        <v>22/09/1977</v>
      </c>
      <c r="H1510" s="68" t="str">
        <f t="shared" si="94"/>
        <v>22</v>
      </c>
      <c r="I1510" s="47" t="str">
        <f t="shared" si="96"/>
        <v>09</v>
      </c>
      <c r="J1510" s="47" t="str">
        <f t="shared" si="95"/>
        <v>1977</v>
      </c>
      <c r="K1510" s="47" t="str">
        <f>IFERROR(INDEX(Sheet1!$A$1:$E$2788,MATCH($F1510,Sheet1!$A$1:$A$2788,0),MATCH(K$1,Sheet1!$A$1:$E$1,0)),"")</f>
        <v/>
      </c>
      <c r="L1510" s="50" t="str">
        <f>IFERROR(INDEX(Sheet1!$A$1:$E$2788,MATCH($F1510,Sheet1!$A$1:$A$2788,0),MATCH(L$1,Sheet1!$A$1:$E$1,0)),"")</f>
        <v/>
      </c>
      <c r="M1510" s="25" t="str">
        <f>IFERROR(INDEX(Sheet1!$A$1:$E$2788,MATCH($F1510,Sheet1!$A$1:$A$2788,0),MATCH(M$1,Sheet1!$A$1:$E$1,0)),"")</f>
        <v/>
      </c>
      <c r="N1510" s="25" t="str">
        <f>IFERROR(INDEX(Sheet1!$A$1:$E$2788,MATCH($F1510,Sheet1!$A$1:$A$2788,0),MATCH(N$1,Sheet1!$A$1:$E$1,0)),"")</f>
        <v/>
      </c>
      <c r="O1510" s="44" t="str">
        <f>IFERROR(INDEX(Sheet1!$A$1:$G$2788,MATCH($F1510,Sheet1!$A$1:$A$2788,0),MATCH(O$1,Sheet1!$A$1:$G$1,0)),"")</f>
        <v/>
      </c>
      <c r="P1510" s="68" t="s">
        <v>10223</v>
      </c>
      <c r="Q1510" s="30" t="s">
        <v>8992</v>
      </c>
      <c r="R1510" t="s">
        <v>10319</v>
      </c>
      <c r="S1510" t="s">
        <v>61</v>
      </c>
      <c r="U1510" t="s">
        <v>33</v>
      </c>
      <c r="V1510" t="s">
        <v>3217</v>
      </c>
    </row>
    <row r="1511" spans="1:22" ht="15.75" thickBot="1" x14ac:dyDescent="0.3">
      <c r="A1511">
        <v>3635</v>
      </c>
      <c r="B1511" t="s">
        <v>1150</v>
      </c>
      <c r="D1511" t="s">
        <v>1151</v>
      </c>
      <c r="E1511" s="6" t="s">
        <v>4109</v>
      </c>
      <c r="F1511" s="65">
        <v>28390</v>
      </c>
      <c r="G1511" s="70" t="str">
        <f t="shared" si="93"/>
        <v>22/09/1977</v>
      </c>
      <c r="H1511" s="68" t="str">
        <f t="shared" si="94"/>
        <v>22</v>
      </c>
      <c r="I1511" s="47" t="str">
        <f t="shared" si="96"/>
        <v>09</v>
      </c>
      <c r="J1511" s="47" t="str">
        <f t="shared" si="95"/>
        <v>1977</v>
      </c>
      <c r="K1511" s="47" t="str">
        <f>IFERROR(INDEX(Sheet1!$A$1:$E$2788,MATCH($F1511,Sheet1!$A$1:$A$2788,0),MATCH(K$1,Sheet1!$A$1:$E$1,0)),"")</f>
        <v/>
      </c>
      <c r="L1511" s="50" t="str">
        <f>IFERROR(INDEX(Sheet1!$A$1:$E$2788,MATCH($F1511,Sheet1!$A$1:$A$2788,0),MATCH(L$1,Sheet1!$A$1:$E$1,0)),"")</f>
        <v/>
      </c>
      <c r="M1511" s="25" t="str">
        <f>IFERROR(INDEX(Sheet1!$A$1:$E$2788,MATCH($F1511,Sheet1!$A$1:$A$2788,0),MATCH(M$1,Sheet1!$A$1:$E$1,0)),"")</f>
        <v/>
      </c>
      <c r="N1511" s="25" t="str">
        <f>IFERROR(INDEX(Sheet1!$A$1:$E$2788,MATCH($F1511,Sheet1!$A$1:$A$2788,0),MATCH(N$1,Sheet1!$A$1:$E$1,0)),"")</f>
        <v/>
      </c>
      <c r="O1511" s="44" t="str">
        <f>IFERROR(INDEX(Sheet1!$A$1:$G$2788,MATCH($F1511,Sheet1!$A$1:$A$2788,0),MATCH(O$1,Sheet1!$A$1:$G$1,0)),"")</f>
        <v/>
      </c>
      <c r="P1511" s="68" t="s">
        <v>10223</v>
      </c>
      <c r="Q1511" s="30" t="s">
        <v>8938</v>
      </c>
      <c r="R1511" t="s">
        <v>10340</v>
      </c>
      <c r="S1511" t="s">
        <v>61</v>
      </c>
      <c r="U1511" t="s">
        <v>9</v>
      </c>
      <c r="V1511" t="s">
        <v>3339</v>
      </c>
    </row>
    <row r="1512" spans="1:22" ht="15.75" thickBot="1" x14ac:dyDescent="0.3">
      <c r="A1512">
        <v>2660</v>
      </c>
      <c r="B1512" t="s">
        <v>1962</v>
      </c>
      <c r="D1512" t="s">
        <v>932</v>
      </c>
      <c r="E1512" s="6" t="s">
        <v>7151</v>
      </c>
      <c r="F1512" s="65">
        <v>28391</v>
      </c>
      <c r="G1512" s="70" t="str">
        <f t="shared" si="93"/>
        <v>23/09/1977</v>
      </c>
      <c r="H1512" s="68" t="str">
        <f t="shared" si="94"/>
        <v>23</v>
      </c>
      <c r="I1512" s="47" t="str">
        <f t="shared" si="96"/>
        <v>09</v>
      </c>
      <c r="J1512" s="47" t="str">
        <f t="shared" si="95"/>
        <v>1977</v>
      </c>
      <c r="K1512" s="47" t="str">
        <f>IFERROR(INDEX(Sheet1!$A$1:$E$2788,MATCH($F1512,Sheet1!$A$1:$A$2788,0),MATCH(K$1,Sheet1!$A$1:$E$1,0)),"")</f>
        <v/>
      </c>
      <c r="L1512" s="50" t="str">
        <f>IFERROR(INDEX(Sheet1!$A$1:$E$2788,MATCH($F1512,Sheet1!$A$1:$A$2788,0),MATCH(L$1,Sheet1!$A$1:$E$1,0)),"")</f>
        <v/>
      </c>
      <c r="M1512" s="25" t="str">
        <f>IFERROR(INDEX(Sheet1!$A$1:$E$2788,MATCH($F1512,Sheet1!$A$1:$A$2788,0),MATCH(M$1,Sheet1!$A$1:$E$1,0)),"")</f>
        <v/>
      </c>
      <c r="N1512" s="25" t="str">
        <f>IFERROR(INDEX(Sheet1!$A$1:$E$2788,MATCH($F1512,Sheet1!$A$1:$A$2788,0),MATCH(N$1,Sheet1!$A$1:$E$1,0)),"")</f>
        <v/>
      </c>
      <c r="O1512" s="44" t="str">
        <f>IFERROR(INDEX(Sheet1!$A$1:$G$2788,MATCH($F1512,Sheet1!$A$1:$A$2788,0),MATCH(O$1,Sheet1!$A$1:$G$1,0)),"")</f>
        <v/>
      </c>
      <c r="P1512" s="50" t="s">
        <v>10217</v>
      </c>
      <c r="Q1512" s="30" t="s">
        <v>9557</v>
      </c>
      <c r="R1512" t="s">
        <v>10340</v>
      </c>
      <c r="S1512" t="s">
        <v>61</v>
      </c>
      <c r="U1512" t="s">
        <v>9</v>
      </c>
      <c r="V1512" t="s">
        <v>2393</v>
      </c>
    </row>
    <row r="1513" spans="1:22" ht="15.75" thickBot="1" x14ac:dyDescent="0.3">
      <c r="A1513">
        <v>2658</v>
      </c>
      <c r="B1513" t="s">
        <v>1150</v>
      </c>
      <c r="D1513" t="s">
        <v>687</v>
      </c>
      <c r="E1513" s="6" t="s">
        <v>7839</v>
      </c>
      <c r="F1513" s="65">
        <v>28392</v>
      </c>
      <c r="G1513" s="70" t="str">
        <f t="shared" si="93"/>
        <v>24/09/1977</v>
      </c>
      <c r="H1513" s="68" t="str">
        <f t="shared" si="94"/>
        <v>24</v>
      </c>
      <c r="I1513" s="47" t="str">
        <f t="shared" si="96"/>
        <v>09</v>
      </c>
      <c r="J1513" s="47" t="str">
        <f t="shared" si="95"/>
        <v>1977</v>
      </c>
      <c r="K1513" s="47" t="str">
        <f>IFERROR(INDEX(Sheet1!$A$1:$E$2788,MATCH($F1513,Sheet1!$A$1:$A$2788,0),MATCH(K$1,Sheet1!$A$1:$E$1,0)),"")</f>
        <v/>
      </c>
      <c r="L1513" s="50" t="str">
        <f>IFERROR(INDEX(Sheet1!$A$1:$E$2788,MATCH($F1513,Sheet1!$A$1:$A$2788,0),MATCH(L$1,Sheet1!$A$1:$E$1,0)),"")</f>
        <v/>
      </c>
      <c r="M1513" s="25" t="str">
        <f>IFERROR(INDEX(Sheet1!$A$1:$E$2788,MATCH($F1513,Sheet1!$A$1:$A$2788,0),MATCH(M$1,Sheet1!$A$1:$E$1,0)),"")</f>
        <v/>
      </c>
      <c r="N1513" s="25" t="str">
        <f>IFERROR(INDEX(Sheet1!$A$1:$E$2788,MATCH($F1513,Sheet1!$A$1:$A$2788,0),MATCH(N$1,Sheet1!$A$1:$E$1,0)),"")</f>
        <v/>
      </c>
      <c r="O1513" s="44" t="str">
        <f>IFERROR(INDEX(Sheet1!$A$1:$G$2788,MATCH($F1513,Sheet1!$A$1:$A$2788,0),MATCH(O$1,Sheet1!$A$1:$G$1,0)),"")</f>
        <v/>
      </c>
      <c r="P1513" s="68" t="s">
        <v>10223</v>
      </c>
      <c r="R1513" t="s">
        <v>10340</v>
      </c>
      <c r="S1513" t="s">
        <v>61</v>
      </c>
      <c r="U1513" t="s">
        <v>9</v>
      </c>
      <c r="V1513" t="s">
        <v>2391</v>
      </c>
    </row>
    <row r="1514" spans="1:22" ht="15.75" thickBot="1" x14ac:dyDescent="0.3">
      <c r="A1514">
        <v>2659</v>
      </c>
      <c r="B1514" t="s">
        <v>1150</v>
      </c>
      <c r="D1514" t="s">
        <v>735</v>
      </c>
      <c r="E1514" s="6" t="s">
        <v>7838</v>
      </c>
      <c r="F1514" s="65">
        <v>28392</v>
      </c>
      <c r="G1514" s="70" t="str">
        <f t="shared" si="93"/>
        <v>24/09/1977</v>
      </c>
      <c r="H1514" s="68" t="str">
        <f t="shared" si="94"/>
        <v>24</v>
      </c>
      <c r="I1514" s="47" t="str">
        <f t="shared" si="96"/>
        <v>09</v>
      </c>
      <c r="J1514" s="47" t="str">
        <f t="shared" si="95"/>
        <v>1977</v>
      </c>
      <c r="K1514" s="47" t="str">
        <f>IFERROR(INDEX(Sheet1!$A$1:$E$2788,MATCH($F1514,Sheet1!$A$1:$A$2788,0),MATCH(K$1,Sheet1!$A$1:$E$1,0)),"")</f>
        <v/>
      </c>
      <c r="L1514" s="50" t="str">
        <f>IFERROR(INDEX(Sheet1!$A$1:$E$2788,MATCH($F1514,Sheet1!$A$1:$A$2788,0),MATCH(L$1,Sheet1!$A$1:$E$1,0)),"")</f>
        <v/>
      </c>
      <c r="M1514" s="25" t="str">
        <f>IFERROR(INDEX(Sheet1!$A$1:$E$2788,MATCH($F1514,Sheet1!$A$1:$A$2788,0),MATCH(M$1,Sheet1!$A$1:$E$1,0)),"")</f>
        <v/>
      </c>
      <c r="N1514" s="25" t="str">
        <f>IFERROR(INDEX(Sheet1!$A$1:$E$2788,MATCH($F1514,Sheet1!$A$1:$A$2788,0),MATCH(N$1,Sheet1!$A$1:$E$1,0)),"")</f>
        <v/>
      </c>
      <c r="O1514" s="44" t="str">
        <f>IFERROR(INDEX(Sheet1!$A$1:$G$2788,MATCH($F1514,Sheet1!$A$1:$A$2788,0),MATCH(O$1,Sheet1!$A$1:$G$1,0)),"")</f>
        <v/>
      </c>
      <c r="P1514" s="68" t="s">
        <v>10223</v>
      </c>
      <c r="Q1514" s="30" t="s">
        <v>9321</v>
      </c>
      <c r="R1514" t="s">
        <v>10340</v>
      </c>
      <c r="S1514" t="s">
        <v>61</v>
      </c>
      <c r="U1514" t="s">
        <v>9</v>
      </c>
      <c r="V1514" t="s">
        <v>2392</v>
      </c>
    </row>
    <row r="1515" spans="1:22" ht="15.75" thickBot="1" x14ac:dyDescent="0.3">
      <c r="A1515">
        <v>3505</v>
      </c>
      <c r="B1515" t="s">
        <v>1150</v>
      </c>
      <c r="D1515" t="s">
        <v>56</v>
      </c>
      <c r="E1515" s="6" t="s">
        <v>5345</v>
      </c>
      <c r="F1515" s="65">
        <v>28392</v>
      </c>
      <c r="G1515" s="70" t="str">
        <f t="shared" si="93"/>
        <v>24/09/1977</v>
      </c>
      <c r="H1515" s="68" t="str">
        <f t="shared" si="94"/>
        <v>24</v>
      </c>
      <c r="I1515" s="47" t="str">
        <f t="shared" si="96"/>
        <v>09</v>
      </c>
      <c r="J1515" s="47" t="str">
        <f t="shared" si="95"/>
        <v>1977</v>
      </c>
      <c r="K1515" s="47" t="str">
        <f>IFERROR(INDEX(Sheet1!$A$1:$E$2788,MATCH($F1515,Sheet1!$A$1:$A$2788,0),MATCH(K$1,Sheet1!$A$1:$E$1,0)),"")</f>
        <v/>
      </c>
      <c r="L1515" s="50" t="str">
        <f>IFERROR(INDEX(Sheet1!$A$1:$E$2788,MATCH($F1515,Sheet1!$A$1:$A$2788,0),MATCH(L$1,Sheet1!$A$1:$E$1,0)),"")</f>
        <v/>
      </c>
      <c r="M1515" s="25" t="str">
        <f>IFERROR(INDEX(Sheet1!$A$1:$E$2788,MATCH($F1515,Sheet1!$A$1:$A$2788,0),MATCH(M$1,Sheet1!$A$1:$E$1,0)),"")</f>
        <v/>
      </c>
      <c r="N1515" s="25" t="str">
        <f>IFERROR(INDEX(Sheet1!$A$1:$E$2788,MATCH($F1515,Sheet1!$A$1:$A$2788,0),MATCH(N$1,Sheet1!$A$1:$E$1,0)),"")</f>
        <v/>
      </c>
      <c r="O1515" s="44" t="str">
        <f>IFERROR(INDEX(Sheet1!$A$1:$G$2788,MATCH($F1515,Sheet1!$A$1:$A$2788,0),MATCH(O$1,Sheet1!$A$1:$G$1,0)),"")</f>
        <v/>
      </c>
      <c r="P1515" s="68" t="s">
        <v>10223</v>
      </c>
      <c r="Q1515" s="30" t="s">
        <v>9173</v>
      </c>
      <c r="R1515" t="s">
        <v>10340</v>
      </c>
      <c r="S1515" t="s">
        <v>61</v>
      </c>
      <c r="U1515" t="s">
        <v>9</v>
      </c>
      <c r="V1515" t="s">
        <v>3216</v>
      </c>
    </row>
    <row r="1516" spans="1:22" ht="15.75" thickBot="1" x14ac:dyDescent="0.3">
      <c r="A1516">
        <v>3634</v>
      </c>
      <c r="B1516" t="s">
        <v>1150</v>
      </c>
      <c r="D1516" t="s">
        <v>101</v>
      </c>
      <c r="E1516" s="6" t="s">
        <v>6962</v>
      </c>
      <c r="F1516" s="65">
        <v>28392</v>
      </c>
      <c r="G1516" s="70" t="str">
        <f t="shared" si="93"/>
        <v>24/09/1977</v>
      </c>
      <c r="H1516" s="68" t="str">
        <f t="shared" si="94"/>
        <v>24</v>
      </c>
      <c r="I1516" s="47" t="str">
        <f t="shared" si="96"/>
        <v>09</v>
      </c>
      <c r="J1516" s="47" t="str">
        <f t="shared" si="95"/>
        <v>1977</v>
      </c>
      <c r="K1516" s="47" t="str">
        <f>IFERROR(INDEX(Sheet1!$A$1:$E$2788,MATCH($F1516,Sheet1!$A$1:$A$2788,0),MATCH(K$1,Sheet1!$A$1:$E$1,0)),"")</f>
        <v/>
      </c>
      <c r="L1516" s="50" t="str">
        <f>IFERROR(INDEX(Sheet1!$A$1:$E$2788,MATCH($F1516,Sheet1!$A$1:$A$2788,0),MATCH(L$1,Sheet1!$A$1:$E$1,0)),"")</f>
        <v/>
      </c>
      <c r="M1516" s="25" t="str">
        <f>IFERROR(INDEX(Sheet1!$A$1:$E$2788,MATCH($F1516,Sheet1!$A$1:$A$2788,0),MATCH(M$1,Sheet1!$A$1:$E$1,0)),"")</f>
        <v/>
      </c>
      <c r="N1516" s="25" t="str">
        <f>IFERROR(INDEX(Sheet1!$A$1:$E$2788,MATCH($F1516,Sheet1!$A$1:$A$2788,0),MATCH(N$1,Sheet1!$A$1:$E$1,0)),"")</f>
        <v/>
      </c>
      <c r="O1516" s="44" t="str">
        <f>IFERROR(INDEX(Sheet1!$A$1:$G$2788,MATCH($F1516,Sheet1!$A$1:$A$2788,0),MATCH(O$1,Sheet1!$A$1:$G$1,0)),"")</f>
        <v/>
      </c>
      <c r="P1516" s="68" t="s">
        <v>10223</v>
      </c>
      <c r="Q1516" s="30" t="s">
        <v>9126</v>
      </c>
      <c r="R1516" t="s">
        <v>10340</v>
      </c>
      <c r="S1516" t="s">
        <v>61</v>
      </c>
      <c r="U1516" t="s">
        <v>9</v>
      </c>
      <c r="V1516" t="s">
        <v>3338</v>
      </c>
    </row>
    <row r="1517" spans="1:22" ht="15.75" thickBot="1" x14ac:dyDescent="0.3">
      <c r="A1517">
        <v>2656</v>
      </c>
      <c r="B1517" t="s">
        <v>1150</v>
      </c>
      <c r="D1517" t="s">
        <v>20</v>
      </c>
      <c r="E1517" s="6" t="s">
        <v>7153</v>
      </c>
      <c r="F1517" s="65">
        <v>28398</v>
      </c>
      <c r="G1517" s="70" t="str">
        <f t="shared" si="93"/>
        <v>30/09/1977</v>
      </c>
      <c r="H1517" s="68" t="str">
        <f t="shared" si="94"/>
        <v>30</v>
      </c>
      <c r="I1517" s="47" t="str">
        <f t="shared" si="96"/>
        <v>09</v>
      </c>
      <c r="J1517" s="47" t="str">
        <f t="shared" si="95"/>
        <v>1977</v>
      </c>
      <c r="K1517" s="47" t="str">
        <f>IFERROR(INDEX(Sheet1!$A$1:$E$2788,MATCH($F1517,Sheet1!$A$1:$A$2788,0),MATCH(K$1,Sheet1!$A$1:$E$1,0)),"")</f>
        <v/>
      </c>
      <c r="L1517" s="50" t="str">
        <f>IFERROR(INDEX(Sheet1!$A$1:$E$2788,MATCH($F1517,Sheet1!$A$1:$A$2788,0),MATCH(L$1,Sheet1!$A$1:$E$1,0)),"")</f>
        <v/>
      </c>
      <c r="M1517" s="25" t="str">
        <f>IFERROR(INDEX(Sheet1!$A$1:$E$2788,MATCH($F1517,Sheet1!$A$1:$A$2788,0),MATCH(M$1,Sheet1!$A$1:$E$1,0)),"")</f>
        <v/>
      </c>
      <c r="N1517" s="25" t="str">
        <f>IFERROR(INDEX(Sheet1!$A$1:$E$2788,MATCH($F1517,Sheet1!$A$1:$A$2788,0),MATCH(N$1,Sheet1!$A$1:$E$1,0)),"")</f>
        <v/>
      </c>
      <c r="O1517" s="44" t="str">
        <f>IFERROR(INDEX(Sheet1!$A$1:$G$2788,MATCH($F1517,Sheet1!$A$1:$A$2788,0),MATCH(O$1,Sheet1!$A$1:$G$1,0)),"")</f>
        <v/>
      </c>
      <c r="P1517" s="68" t="s">
        <v>10223</v>
      </c>
      <c r="Q1517" s="30" t="s">
        <v>9566</v>
      </c>
      <c r="R1517" t="s">
        <v>10319</v>
      </c>
      <c r="S1517" t="s">
        <v>61</v>
      </c>
      <c r="U1517" t="s">
        <v>9</v>
      </c>
      <c r="V1517" t="s">
        <v>2390</v>
      </c>
    </row>
    <row r="1518" spans="1:22" ht="15.75" thickBot="1" x14ac:dyDescent="0.3">
      <c r="A1518">
        <v>2657</v>
      </c>
      <c r="B1518" t="s">
        <v>1330</v>
      </c>
      <c r="D1518" t="s">
        <v>900</v>
      </c>
      <c r="E1518" s="6" t="s">
        <v>7152</v>
      </c>
      <c r="F1518" s="65">
        <v>28398</v>
      </c>
      <c r="G1518" s="70" t="str">
        <f t="shared" si="93"/>
        <v>30/09/1977</v>
      </c>
      <c r="H1518" s="68" t="str">
        <f t="shared" si="94"/>
        <v>30</v>
      </c>
      <c r="I1518" s="47" t="str">
        <f t="shared" si="96"/>
        <v>09</v>
      </c>
      <c r="J1518" s="47" t="str">
        <f t="shared" si="95"/>
        <v>1977</v>
      </c>
      <c r="K1518" s="47" t="str">
        <f>IFERROR(INDEX(Sheet1!$A$1:$E$2788,MATCH($F1518,Sheet1!$A$1:$A$2788,0),MATCH(K$1,Sheet1!$A$1:$E$1,0)),"")</f>
        <v/>
      </c>
      <c r="L1518" s="50" t="str">
        <f>IFERROR(INDEX(Sheet1!$A$1:$E$2788,MATCH($F1518,Sheet1!$A$1:$A$2788,0),MATCH(L$1,Sheet1!$A$1:$E$1,0)),"")</f>
        <v/>
      </c>
      <c r="M1518" s="25" t="str">
        <f>IFERROR(INDEX(Sheet1!$A$1:$E$2788,MATCH($F1518,Sheet1!$A$1:$A$2788,0),MATCH(M$1,Sheet1!$A$1:$E$1,0)),"")</f>
        <v/>
      </c>
      <c r="N1518" s="25" t="str">
        <f>IFERROR(INDEX(Sheet1!$A$1:$E$2788,MATCH($F1518,Sheet1!$A$1:$A$2788,0),MATCH(N$1,Sheet1!$A$1:$E$1,0)),"")</f>
        <v/>
      </c>
      <c r="O1518" s="44" t="str">
        <f>IFERROR(INDEX(Sheet1!$A$1:$G$2788,MATCH($F1518,Sheet1!$A$1:$A$2788,0),MATCH(O$1,Sheet1!$A$1:$G$1,0)),"")</f>
        <v/>
      </c>
      <c r="P1518" s="50" t="s">
        <v>10217</v>
      </c>
      <c r="Q1518" s="30" t="s">
        <v>9349</v>
      </c>
      <c r="R1518" t="s">
        <v>10340</v>
      </c>
      <c r="S1518" t="s">
        <v>61</v>
      </c>
      <c r="U1518" t="s">
        <v>33</v>
      </c>
      <c r="V1518" t="s">
        <v>7840</v>
      </c>
    </row>
    <row r="1519" spans="1:22" ht="15.75" thickBot="1" x14ac:dyDescent="0.3">
      <c r="A1519">
        <v>2655</v>
      </c>
      <c r="B1519" t="s">
        <v>1150</v>
      </c>
      <c r="D1519" t="s">
        <v>140</v>
      </c>
      <c r="E1519" s="6" t="s">
        <v>8619</v>
      </c>
      <c r="F1519" s="65">
        <v>28407</v>
      </c>
      <c r="G1519" s="70" t="str">
        <f t="shared" si="93"/>
        <v>09/10/1977</v>
      </c>
      <c r="H1519" s="68" t="str">
        <f t="shared" si="94"/>
        <v>09</v>
      </c>
      <c r="I1519" s="47" t="str">
        <f t="shared" si="96"/>
        <v>10</v>
      </c>
      <c r="J1519" s="47" t="str">
        <f t="shared" si="95"/>
        <v>1977</v>
      </c>
      <c r="K1519" s="47" t="str">
        <f>IFERROR(INDEX(Sheet1!$A$1:$E$2788,MATCH($F1519,Sheet1!$A$1:$A$2788,0),MATCH(K$1,Sheet1!$A$1:$E$1,0)),"")</f>
        <v/>
      </c>
      <c r="L1519" s="50" t="str">
        <f>IFERROR(INDEX(Sheet1!$A$1:$E$2788,MATCH($F1519,Sheet1!$A$1:$A$2788,0),MATCH(L$1,Sheet1!$A$1:$E$1,0)),"")</f>
        <v/>
      </c>
      <c r="M1519" s="25" t="str">
        <f>IFERROR(INDEX(Sheet1!$A$1:$E$2788,MATCH($F1519,Sheet1!$A$1:$A$2788,0),MATCH(M$1,Sheet1!$A$1:$E$1,0)),"")</f>
        <v/>
      </c>
      <c r="N1519" s="25" t="str">
        <f>IFERROR(INDEX(Sheet1!$A$1:$E$2788,MATCH($F1519,Sheet1!$A$1:$A$2788,0),MATCH(N$1,Sheet1!$A$1:$E$1,0)),"")</f>
        <v/>
      </c>
      <c r="O1519" s="44" t="str">
        <f>IFERROR(INDEX(Sheet1!$A$1:$G$2788,MATCH($F1519,Sheet1!$A$1:$A$2788,0),MATCH(O$1,Sheet1!$A$1:$G$1,0)),"")</f>
        <v/>
      </c>
      <c r="P1519" s="68" t="s">
        <v>10223</v>
      </c>
      <c r="Q1519" s="30" t="s">
        <v>9407</v>
      </c>
      <c r="R1519" t="s">
        <v>10340</v>
      </c>
      <c r="S1519" t="s">
        <v>61</v>
      </c>
      <c r="U1519" t="s">
        <v>9</v>
      </c>
      <c r="V1519" t="s">
        <v>2389</v>
      </c>
    </row>
    <row r="1520" spans="1:22" ht="15.75" thickBot="1" x14ac:dyDescent="0.3">
      <c r="A1520">
        <v>2654</v>
      </c>
      <c r="B1520" t="s">
        <v>1150</v>
      </c>
      <c r="D1520" t="s">
        <v>56</v>
      </c>
      <c r="E1520" s="6" t="s">
        <v>4755</v>
      </c>
      <c r="F1520" s="65">
        <v>28409</v>
      </c>
      <c r="G1520" s="70" t="str">
        <f t="shared" si="93"/>
        <v>11/10/1977</v>
      </c>
      <c r="H1520" s="68" t="str">
        <f t="shared" si="94"/>
        <v>11</v>
      </c>
      <c r="I1520" s="47" t="str">
        <f t="shared" si="96"/>
        <v>10</v>
      </c>
      <c r="J1520" s="47" t="str">
        <f t="shared" si="95"/>
        <v>1977</v>
      </c>
      <c r="K1520" s="47" t="str">
        <f>IFERROR(INDEX(Sheet1!$A$1:$E$2788,MATCH($F1520,Sheet1!$A$1:$A$2788,0),MATCH(K$1,Sheet1!$A$1:$E$1,0)),"")</f>
        <v/>
      </c>
      <c r="L1520" s="50" t="str">
        <f>IFERROR(INDEX(Sheet1!$A$1:$E$2788,MATCH($F1520,Sheet1!$A$1:$A$2788,0),MATCH(L$1,Sheet1!$A$1:$E$1,0)),"")</f>
        <v/>
      </c>
      <c r="M1520" s="25" t="str">
        <f>IFERROR(INDEX(Sheet1!$A$1:$E$2788,MATCH($F1520,Sheet1!$A$1:$A$2788,0),MATCH(M$1,Sheet1!$A$1:$E$1,0)),"")</f>
        <v/>
      </c>
      <c r="N1520" s="25" t="str">
        <f>IFERROR(INDEX(Sheet1!$A$1:$E$2788,MATCH($F1520,Sheet1!$A$1:$A$2788,0),MATCH(N$1,Sheet1!$A$1:$E$1,0)),"")</f>
        <v/>
      </c>
      <c r="O1520" s="44" t="str">
        <f>IFERROR(INDEX(Sheet1!$A$1:$G$2788,MATCH($F1520,Sheet1!$A$1:$A$2788,0),MATCH(O$1,Sheet1!$A$1:$G$1,0)),"")</f>
        <v/>
      </c>
      <c r="P1520" s="68" t="s">
        <v>10223</v>
      </c>
      <c r="Q1520" s="30" t="s">
        <v>9527</v>
      </c>
      <c r="R1520" t="s">
        <v>10340</v>
      </c>
      <c r="S1520" t="s">
        <v>61</v>
      </c>
      <c r="U1520" t="s">
        <v>9</v>
      </c>
      <c r="V1520" t="s">
        <v>2388</v>
      </c>
    </row>
    <row r="1521" spans="1:22" ht="15.75" thickBot="1" x14ac:dyDescent="0.3">
      <c r="A1521">
        <v>2653</v>
      </c>
      <c r="B1521" t="s">
        <v>1150</v>
      </c>
      <c r="D1521" t="s">
        <v>687</v>
      </c>
      <c r="E1521" s="6" t="s">
        <v>7154</v>
      </c>
      <c r="F1521" s="65">
        <v>28419</v>
      </c>
      <c r="G1521" s="70" t="str">
        <f t="shared" si="93"/>
        <v>21/10/1977</v>
      </c>
      <c r="H1521" s="68" t="str">
        <f t="shared" si="94"/>
        <v>21</v>
      </c>
      <c r="I1521" s="47" t="str">
        <f t="shared" si="96"/>
        <v>10</v>
      </c>
      <c r="J1521" s="47" t="str">
        <f t="shared" si="95"/>
        <v>1977</v>
      </c>
      <c r="K1521" s="47" t="str">
        <f>IFERROR(INDEX(Sheet1!$A$1:$E$2788,MATCH($F1521,Sheet1!$A$1:$A$2788,0),MATCH(K$1,Sheet1!$A$1:$E$1,0)),"")</f>
        <v/>
      </c>
      <c r="L1521" s="50" t="str">
        <f>IFERROR(INDEX(Sheet1!$A$1:$E$2788,MATCH($F1521,Sheet1!$A$1:$A$2788,0),MATCH(L$1,Sheet1!$A$1:$E$1,0)),"")</f>
        <v/>
      </c>
      <c r="M1521" s="25" t="str">
        <f>IFERROR(INDEX(Sheet1!$A$1:$E$2788,MATCH($F1521,Sheet1!$A$1:$A$2788,0),MATCH(M$1,Sheet1!$A$1:$E$1,0)),"")</f>
        <v/>
      </c>
      <c r="N1521" s="25" t="str">
        <f>IFERROR(INDEX(Sheet1!$A$1:$E$2788,MATCH($F1521,Sheet1!$A$1:$A$2788,0),MATCH(N$1,Sheet1!$A$1:$E$1,0)),"")</f>
        <v/>
      </c>
      <c r="O1521" s="44" t="str">
        <f>IFERROR(INDEX(Sheet1!$A$1:$G$2788,MATCH($F1521,Sheet1!$A$1:$A$2788,0),MATCH(O$1,Sheet1!$A$1:$G$1,0)),"")</f>
        <v/>
      </c>
      <c r="P1521" s="68" t="s">
        <v>10223</v>
      </c>
      <c r="Q1521" s="30" t="s">
        <v>9456</v>
      </c>
      <c r="R1521" t="s">
        <v>10340</v>
      </c>
      <c r="S1521" t="s">
        <v>61</v>
      </c>
      <c r="U1521" t="s">
        <v>9</v>
      </c>
      <c r="V1521" t="s">
        <v>2387</v>
      </c>
    </row>
    <row r="1522" spans="1:22" ht="15.75" thickBot="1" x14ac:dyDescent="0.3">
      <c r="A1522">
        <v>2652</v>
      </c>
      <c r="B1522" t="s">
        <v>1150</v>
      </c>
      <c r="D1522" t="s">
        <v>687</v>
      </c>
      <c r="E1522" s="6" t="s">
        <v>4756</v>
      </c>
      <c r="F1522" s="65">
        <v>28423</v>
      </c>
      <c r="G1522" s="70" t="str">
        <f t="shared" si="93"/>
        <v>25/10/1977</v>
      </c>
      <c r="H1522" s="68" t="str">
        <f t="shared" si="94"/>
        <v>25</v>
      </c>
      <c r="I1522" s="47" t="str">
        <f t="shared" si="96"/>
        <v>10</v>
      </c>
      <c r="J1522" s="47" t="str">
        <f t="shared" si="95"/>
        <v>1977</v>
      </c>
      <c r="K1522" s="47" t="str">
        <f>IFERROR(INDEX(Sheet1!$A$1:$E$2788,MATCH($F1522,Sheet1!$A$1:$A$2788,0),MATCH(K$1,Sheet1!$A$1:$E$1,0)),"")</f>
        <v/>
      </c>
      <c r="L1522" s="50" t="str">
        <f>IFERROR(INDEX(Sheet1!$A$1:$E$2788,MATCH($F1522,Sheet1!$A$1:$A$2788,0),MATCH(L$1,Sheet1!$A$1:$E$1,0)),"")</f>
        <v/>
      </c>
      <c r="M1522" s="25" t="str">
        <f>IFERROR(INDEX(Sheet1!$A$1:$E$2788,MATCH($F1522,Sheet1!$A$1:$A$2788,0),MATCH(M$1,Sheet1!$A$1:$E$1,0)),"")</f>
        <v/>
      </c>
      <c r="N1522" s="25" t="str">
        <f>IFERROR(INDEX(Sheet1!$A$1:$E$2788,MATCH($F1522,Sheet1!$A$1:$A$2788,0),MATCH(N$1,Sheet1!$A$1:$E$1,0)),"")</f>
        <v/>
      </c>
      <c r="O1522" s="44" t="str">
        <f>IFERROR(INDEX(Sheet1!$A$1:$G$2788,MATCH($F1522,Sheet1!$A$1:$A$2788,0),MATCH(O$1,Sheet1!$A$1:$G$1,0)),"")</f>
        <v/>
      </c>
      <c r="P1522" s="68" t="s">
        <v>10223</v>
      </c>
      <c r="Q1522" s="30" t="s">
        <v>9483</v>
      </c>
      <c r="R1522" t="s">
        <v>10340</v>
      </c>
      <c r="S1522" t="s">
        <v>61</v>
      </c>
      <c r="U1522" t="s">
        <v>9</v>
      </c>
      <c r="V1522" t="s">
        <v>2386</v>
      </c>
    </row>
    <row r="1523" spans="1:22" ht="15.75" thickBot="1" x14ac:dyDescent="0.3">
      <c r="A1523">
        <v>2651</v>
      </c>
      <c r="B1523" t="s">
        <v>1150</v>
      </c>
      <c r="D1523" t="s">
        <v>839</v>
      </c>
      <c r="E1523" s="6" t="s">
        <v>5523</v>
      </c>
      <c r="F1523" s="65">
        <v>28424</v>
      </c>
      <c r="G1523" s="70" t="str">
        <f t="shared" si="93"/>
        <v>26/10/1977</v>
      </c>
      <c r="H1523" s="68" t="str">
        <f t="shared" si="94"/>
        <v>26</v>
      </c>
      <c r="I1523" s="47" t="str">
        <f t="shared" si="96"/>
        <v>10</v>
      </c>
      <c r="J1523" s="47" t="str">
        <f t="shared" si="95"/>
        <v>1977</v>
      </c>
      <c r="K1523" s="47" t="str">
        <f>IFERROR(INDEX(Sheet1!$A$1:$E$2788,MATCH($F1523,Sheet1!$A$1:$A$2788,0),MATCH(K$1,Sheet1!$A$1:$E$1,0)),"")</f>
        <v/>
      </c>
      <c r="L1523" s="50" t="str">
        <f>IFERROR(INDEX(Sheet1!$A$1:$E$2788,MATCH($F1523,Sheet1!$A$1:$A$2788,0),MATCH(L$1,Sheet1!$A$1:$E$1,0)),"")</f>
        <v/>
      </c>
      <c r="M1523" s="25" t="str">
        <f>IFERROR(INDEX(Sheet1!$A$1:$E$2788,MATCH($F1523,Sheet1!$A$1:$A$2788,0),MATCH(M$1,Sheet1!$A$1:$E$1,0)),"")</f>
        <v/>
      </c>
      <c r="N1523" s="25" t="str">
        <f>IFERROR(INDEX(Sheet1!$A$1:$E$2788,MATCH($F1523,Sheet1!$A$1:$A$2788,0),MATCH(N$1,Sheet1!$A$1:$E$1,0)),"")</f>
        <v/>
      </c>
      <c r="O1523" s="44" t="str">
        <f>IFERROR(INDEX(Sheet1!$A$1:$G$2788,MATCH($F1523,Sheet1!$A$1:$A$2788,0),MATCH(O$1,Sheet1!$A$1:$G$1,0)),"")</f>
        <v/>
      </c>
      <c r="P1523" s="68" t="s">
        <v>10223</v>
      </c>
      <c r="Q1523" s="30" t="s">
        <v>9567</v>
      </c>
      <c r="R1523" t="s">
        <v>10319</v>
      </c>
      <c r="S1523" t="s">
        <v>61</v>
      </c>
      <c r="U1523" t="s">
        <v>9</v>
      </c>
      <c r="V1523" t="s">
        <v>2385</v>
      </c>
    </row>
    <row r="1524" spans="1:22" ht="15.75" thickBot="1" x14ac:dyDescent="0.3">
      <c r="A1524">
        <v>2649</v>
      </c>
      <c r="B1524" t="s">
        <v>1150</v>
      </c>
      <c r="D1524" t="s">
        <v>687</v>
      </c>
      <c r="E1524" s="6" t="s">
        <v>7156</v>
      </c>
      <c r="F1524" s="65">
        <v>28426</v>
      </c>
      <c r="G1524" s="70" t="str">
        <f t="shared" si="93"/>
        <v>28/10/1977</v>
      </c>
      <c r="H1524" s="68" t="str">
        <f t="shared" si="94"/>
        <v>28</v>
      </c>
      <c r="I1524" s="47" t="str">
        <f t="shared" si="96"/>
        <v>10</v>
      </c>
      <c r="J1524" s="47" t="str">
        <f t="shared" si="95"/>
        <v>1977</v>
      </c>
      <c r="K1524" s="47" t="str">
        <f>IFERROR(INDEX(Sheet1!$A$1:$E$2788,MATCH($F1524,Sheet1!$A$1:$A$2788,0),MATCH(K$1,Sheet1!$A$1:$E$1,0)),"")</f>
        <v/>
      </c>
      <c r="L1524" s="50" t="str">
        <f>IFERROR(INDEX(Sheet1!$A$1:$E$2788,MATCH($F1524,Sheet1!$A$1:$A$2788,0),MATCH(L$1,Sheet1!$A$1:$E$1,0)),"")</f>
        <v/>
      </c>
      <c r="M1524" s="25" t="str">
        <f>IFERROR(INDEX(Sheet1!$A$1:$E$2788,MATCH($F1524,Sheet1!$A$1:$A$2788,0),MATCH(M$1,Sheet1!$A$1:$E$1,0)),"")</f>
        <v/>
      </c>
      <c r="N1524" s="25" t="str">
        <f>IFERROR(INDEX(Sheet1!$A$1:$E$2788,MATCH($F1524,Sheet1!$A$1:$A$2788,0),MATCH(N$1,Sheet1!$A$1:$E$1,0)),"")</f>
        <v/>
      </c>
      <c r="O1524" s="44" t="str">
        <f>IFERROR(INDEX(Sheet1!$A$1:$G$2788,MATCH($F1524,Sheet1!$A$1:$A$2788,0),MATCH(O$1,Sheet1!$A$1:$G$1,0)),"")</f>
        <v/>
      </c>
      <c r="P1524" s="68" t="s">
        <v>10223</v>
      </c>
      <c r="Q1524" s="30" t="s">
        <v>8969</v>
      </c>
      <c r="R1524" t="s">
        <v>10340</v>
      </c>
      <c r="S1524" t="s">
        <v>61</v>
      </c>
      <c r="U1524" t="s">
        <v>9</v>
      </c>
      <c r="V1524" t="s">
        <v>2383</v>
      </c>
    </row>
    <row r="1525" spans="1:22" ht="15.75" thickBot="1" x14ac:dyDescent="0.3">
      <c r="A1525">
        <v>2650</v>
      </c>
      <c r="B1525" t="s">
        <v>1150</v>
      </c>
      <c r="D1525" t="s">
        <v>81</v>
      </c>
      <c r="E1525" s="6" t="s">
        <v>7155</v>
      </c>
      <c r="F1525" s="65">
        <v>28426</v>
      </c>
      <c r="G1525" s="70" t="str">
        <f t="shared" si="93"/>
        <v>28/10/1977</v>
      </c>
      <c r="H1525" s="68" t="str">
        <f t="shared" si="94"/>
        <v>28</v>
      </c>
      <c r="I1525" s="47" t="str">
        <f t="shared" si="96"/>
        <v>10</v>
      </c>
      <c r="J1525" s="47" t="str">
        <f t="shared" si="95"/>
        <v>1977</v>
      </c>
      <c r="K1525" s="47" t="str">
        <f>IFERROR(INDEX(Sheet1!$A$1:$E$2788,MATCH($F1525,Sheet1!$A$1:$A$2788,0),MATCH(K$1,Sheet1!$A$1:$E$1,0)),"")</f>
        <v/>
      </c>
      <c r="L1525" s="50" t="str">
        <f>IFERROR(INDEX(Sheet1!$A$1:$E$2788,MATCH($F1525,Sheet1!$A$1:$A$2788,0),MATCH(L$1,Sheet1!$A$1:$E$1,0)),"")</f>
        <v/>
      </c>
      <c r="M1525" s="25" t="str">
        <f>IFERROR(INDEX(Sheet1!$A$1:$E$2788,MATCH($F1525,Sheet1!$A$1:$A$2788,0),MATCH(M$1,Sheet1!$A$1:$E$1,0)),"")</f>
        <v/>
      </c>
      <c r="N1525" s="25" t="str">
        <f>IFERROR(INDEX(Sheet1!$A$1:$E$2788,MATCH($F1525,Sheet1!$A$1:$A$2788,0),MATCH(N$1,Sheet1!$A$1:$E$1,0)),"")</f>
        <v/>
      </c>
      <c r="O1525" s="44" t="str">
        <f>IFERROR(INDEX(Sheet1!$A$1:$G$2788,MATCH($F1525,Sheet1!$A$1:$A$2788,0),MATCH(O$1,Sheet1!$A$1:$G$1,0)),"")</f>
        <v/>
      </c>
      <c r="P1525" s="68" t="s">
        <v>10223</v>
      </c>
      <c r="Q1525" s="30" t="s">
        <v>9495</v>
      </c>
      <c r="R1525" t="s">
        <v>10340</v>
      </c>
      <c r="S1525" t="s">
        <v>61</v>
      </c>
      <c r="U1525" t="s">
        <v>9</v>
      </c>
      <c r="V1525" t="s">
        <v>2384</v>
      </c>
    </row>
    <row r="1526" spans="1:22" ht="15.75" thickBot="1" x14ac:dyDescent="0.3">
      <c r="A1526">
        <v>2648</v>
      </c>
      <c r="B1526" t="s">
        <v>1150</v>
      </c>
      <c r="D1526" t="s">
        <v>687</v>
      </c>
      <c r="E1526" s="6" t="s">
        <v>6328</v>
      </c>
      <c r="F1526" s="65">
        <v>28453</v>
      </c>
      <c r="G1526" s="70" t="str">
        <f t="shared" si="93"/>
        <v>24/11/1977</v>
      </c>
      <c r="H1526" s="68" t="str">
        <f t="shared" si="94"/>
        <v>24</v>
      </c>
      <c r="I1526" s="47" t="str">
        <f t="shared" si="96"/>
        <v>11</v>
      </c>
      <c r="J1526" s="47" t="str">
        <f t="shared" si="95"/>
        <v>1977</v>
      </c>
      <c r="K1526" s="47" t="str">
        <f>IFERROR(INDEX(Sheet1!$A$1:$E$2788,MATCH($F1526,Sheet1!$A$1:$A$2788,0),MATCH(K$1,Sheet1!$A$1:$E$1,0)),"")</f>
        <v/>
      </c>
      <c r="L1526" s="50" t="str">
        <f>IFERROR(INDEX(Sheet1!$A$1:$E$2788,MATCH($F1526,Sheet1!$A$1:$A$2788,0),MATCH(L$1,Sheet1!$A$1:$E$1,0)),"")</f>
        <v/>
      </c>
      <c r="M1526" s="25" t="str">
        <f>IFERROR(INDEX(Sheet1!$A$1:$E$2788,MATCH($F1526,Sheet1!$A$1:$A$2788,0),MATCH(M$1,Sheet1!$A$1:$E$1,0)),"")</f>
        <v/>
      </c>
      <c r="N1526" s="25" t="str">
        <f>IFERROR(INDEX(Sheet1!$A$1:$E$2788,MATCH($F1526,Sheet1!$A$1:$A$2788,0),MATCH(N$1,Sheet1!$A$1:$E$1,0)),"")</f>
        <v/>
      </c>
      <c r="O1526" s="44" t="str">
        <f>IFERROR(INDEX(Sheet1!$A$1:$G$2788,MATCH($F1526,Sheet1!$A$1:$A$2788,0),MATCH(O$1,Sheet1!$A$1:$G$1,0)),"")</f>
        <v/>
      </c>
      <c r="P1526" s="68" t="s">
        <v>10223</v>
      </c>
      <c r="Q1526" s="30" t="s">
        <v>9330</v>
      </c>
      <c r="R1526" t="s">
        <v>10340</v>
      </c>
      <c r="S1526" t="s">
        <v>61</v>
      </c>
      <c r="U1526" t="s">
        <v>9</v>
      </c>
      <c r="V1526" t="s">
        <v>2382</v>
      </c>
    </row>
    <row r="1527" spans="1:22" ht="15.75" thickBot="1" x14ac:dyDescent="0.3">
      <c r="A1527">
        <v>2647</v>
      </c>
      <c r="B1527" t="s">
        <v>1150</v>
      </c>
      <c r="D1527" t="s">
        <v>687</v>
      </c>
      <c r="E1527" s="6" t="s">
        <v>4757</v>
      </c>
      <c r="F1527" s="65">
        <v>28458</v>
      </c>
      <c r="G1527" s="70" t="str">
        <f t="shared" si="93"/>
        <v>29/11/1977</v>
      </c>
      <c r="H1527" s="68" t="str">
        <f t="shared" si="94"/>
        <v>29</v>
      </c>
      <c r="I1527" s="47" t="str">
        <f t="shared" si="96"/>
        <v>11</v>
      </c>
      <c r="J1527" s="47" t="str">
        <f t="shared" si="95"/>
        <v>1977</v>
      </c>
      <c r="K1527" s="47" t="str">
        <f>IFERROR(INDEX(Sheet1!$A$1:$E$2788,MATCH($F1527,Sheet1!$A$1:$A$2788,0),MATCH(K$1,Sheet1!$A$1:$E$1,0)),"")</f>
        <v/>
      </c>
      <c r="L1527" s="50" t="str">
        <f>IFERROR(INDEX(Sheet1!$A$1:$E$2788,MATCH($F1527,Sheet1!$A$1:$A$2788,0),MATCH(L$1,Sheet1!$A$1:$E$1,0)),"")</f>
        <v/>
      </c>
      <c r="M1527" s="25" t="str">
        <f>IFERROR(INDEX(Sheet1!$A$1:$E$2788,MATCH($F1527,Sheet1!$A$1:$A$2788,0),MATCH(M$1,Sheet1!$A$1:$E$1,0)),"")</f>
        <v/>
      </c>
      <c r="N1527" s="25" t="str">
        <f>IFERROR(INDEX(Sheet1!$A$1:$E$2788,MATCH($F1527,Sheet1!$A$1:$A$2788,0),MATCH(N$1,Sheet1!$A$1:$E$1,0)),"")</f>
        <v/>
      </c>
      <c r="O1527" s="44" t="str">
        <f>IFERROR(INDEX(Sheet1!$A$1:$G$2788,MATCH($F1527,Sheet1!$A$1:$A$2788,0),MATCH(O$1,Sheet1!$A$1:$G$1,0)),"")</f>
        <v/>
      </c>
      <c r="P1527" s="68" t="s">
        <v>10223</v>
      </c>
      <c r="Q1527" s="30" t="s">
        <v>9189</v>
      </c>
      <c r="R1527" t="s">
        <v>10340</v>
      </c>
      <c r="S1527" t="s">
        <v>61</v>
      </c>
      <c r="U1527" t="s">
        <v>33</v>
      </c>
      <c r="V1527" t="s">
        <v>2381</v>
      </c>
    </row>
    <row r="1528" spans="1:22" ht="15.75" thickBot="1" x14ac:dyDescent="0.3">
      <c r="A1528">
        <v>2646</v>
      </c>
      <c r="B1528" t="s">
        <v>1150</v>
      </c>
      <c r="D1528" t="s">
        <v>56</v>
      </c>
      <c r="E1528" s="6" t="s">
        <v>8620</v>
      </c>
      <c r="F1528" s="65">
        <v>28463</v>
      </c>
      <c r="G1528" s="70" t="str">
        <f t="shared" si="93"/>
        <v>04/12/1977</v>
      </c>
      <c r="H1528" s="68" t="str">
        <f t="shared" si="94"/>
        <v>04</v>
      </c>
      <c r="I1528" s="47" t="str">
        <f t="shared" si="96"/>
        <v>12</v>
      </c>
      <c r="J1528" s="47" t="str">
        <f t="shared" si="95"/>
        <v>1977</v>
      </c>
      <c r="K1528" s="47" t="str">
        <f>IFERROR(INDEX(Sheet1!$A$1:$E$2788,MATCH($F1528,Sheet1!$A$1:$A$2788,0),MATCH(K$1,Sheet1!$A$1:$E$1,0)),"")</f>
        <v/>
      </c>
      <c r="L1528" s="50" t="str">
        <f>IFERROR(INDEX(Sheet1!$A$1:$E$2788,MATCH($F1528,Sheet1!$A$1:$A$2788,0),MATCH(L$1,Sheet1!$A$1:$E$1,0)),"")</f>
        <v/>
      </c>
      <c r="M1528" s="25" t="str">
        <f>IFERROR(INDEX(Sheet1!$A$1:$E$2788,MATCH($F1528,Sheet1!$A$1:$A$2788,0),MATCH(M$1,Sheet1!$A$1:$E$1,0)),"")</f>
        <v/>
      </c>
      <c r="N1528" s="25" t="str">
        <f>IFERROR(INDEX(Sheet1!$A$1:$E$2788,MATCH($F1528,Sheet1!$A$1:$A$2788,0),MATCH(N$1,Sheet1!$A$1:$E$1,0)),"")</f>
        <v/>
      </c>
      <c r="O1528" s="44" t="str">
        <f>IFERROR(INDEX(Sheet1!$A$1:$G$2788,MATCH($F1528,Sheet1!$A$1:$A$2788,0),MATCH(O$1,Sheet1!$A$1:$G$1,0)),"")</f>
        <v/>
      </c>
      <c r="P1528" s="68" t="s">
        <v>10223</v>
      </c>
      <c r="Q1528" s="30" t="s">
        <v>9074</v>
      </c>
      <c r="R1528" t="s">
        <v>10340</v>
      </c>
      <c r="S1528" t="s">
        <v>61</v>
      </c>
      <c r="U1528" t="s">
        <v>9</v>
      </c>
      <c r="V1528" t="s">
        <v>2380</v>
      </c>
    </row>
    <row r="1529" spans="1:22" ht="15.75" thickBot="1" x14ac:dyDescent="0.3">
      <c r="A1529">
        <v>2644</v>
      </c>
      <c r="B1529" t="s">
        <v>1330</v>
      </c>
      <c r="D1529" t="s">
        <v>1331</v>
      </c>
      <c r="E1529" s="6" t="s">
        <v>6330</v>
      </c>
      <c r="F1529" s="65">
        <v>28467</v>
      </c>
      <c r="G1529" s="70" t="str">
        <f t="shared" si="93"/>
        <v>08/12/1977</v>
      </c>
      <c r="H1529" s="68" t="str">
        <f t="shared" si="94"/>
        <v>08</v>
      </c>
      <c r="I1529" s="47" t="str">
        <f t="shared" si="96"/>
        <v>12</v>
      </c>
      <c r="J1529" s="47" t="str">
        <f t="shared" si="95"/>
        <v>1977</v>
      </c>
      <c r="K1529" s="47" t="str">
        <f>IFERROR(INDEX(Sheet1!$A$1:$E$2788,MATCH($F1529,Sheet1!$A$1:$A$2788,0),MATCH(K$1,Sheet1!$A$1:$E$1,0)),"")</f>
        <v/>
      </c>
      <c r="L1529" s="50" t="str">
        <f>IFERROR(INDEX(Sheet1!$A$1:$E$2788,MATCH($F1529,Sheet1!$A$1:$A$2788,0),MATCH(L$1,Sheet1!$A$1:$E$1,0)),"")</f>
        <v/>
      </c>
      <c r="M1529" s="25" t="str">
        <f>IFERROR(INDEX(Sheet1!$A$1:$E$2788,MATCH($F1529,Sheet1!$A$1:$A$2788,0),MATCH(M$1,Sheet1!$A$1:$E$1,0)),"")</f>
        <v/>
      </c>
      <c r="N1529" s="25" t="str">
        <f>IFERROR(INDEX(Sheet1!$A$1:$E$2788,MATCH($F1529,Sheet1!$A$1:$A$2788,0),MATCH(N$1,Sheet1!$A$1:$E$1,0)),"")</f>
        <v/>
      </c>
      <c r="O1529" s="44" t="str">
        <f>IFERROR(INDEX(Sheet1!$A$1:$G$2788,MATCH($F1529,Sheet1!$A$1:$A$2788,0),MATCH(O$1,Sheet1!$A$1:$G$1,0)),"")</f>
        <v/>
      </c>
      <c r="P1529" s="50" t="s">
        <v>10217</v>
      </c>
      <c r="Q1529" s="30" t="s">
        <v>9410</v>
      </c>
      <c r="R1529" t="s">
        <v>10340</v>
      </c>
      <c r="S1529" t="s">
        <v>61</v>
      </c>
      <c r="U1529" t="s">
        <v>9</v>
      </c>
      <c r="V1529" t="s">
        <v>2378</v>
      </c>
    </row>
    <row r="1530" spans="1:22" ht="15.75" thickBot="1" x14ac:dyDescent="0.3">
      <c r="A1530">
        <v>2645</v>
      </c>
      <c r="B1530" t="s">
        <v>1150</v>
      </c>
      <c r="D1530" t="s">
        <v>1601</v>
      </c>
      <c r="E1530" s="6" t="s">
        <v>6329</v>
      </c>
      <c r="F1530" s="65">
        <v>28467</v>
      </c>
      <c r="G1530" s="70" t="str">
        <f t="shared" si="93"/>
        <v>08/12/1977</v>
      </c>
      <c r="H1530" s="68" t="str">
        <f t="shared" si="94"/>
        <v>08</v>
      </c>
      <c r="I1530" s="47" t="str">
        <f t="shared" si="96"/>
        <v>12</v>
      </c>
      <c r="J1530" s="47" t="str">
        <f t="shared" si="95"/>
        <v>1977</v>
      </c>
      <c r="K1530" s="47" t="str">
        <f>IFERROR(INDEX(Sheet1!$A$1:$E$2788,MATCH($F1530,Sheet1!$A$1:$A$2788,0),MATCH(K$1,Sheet1!$A$1:$E$1,0)),"")</f>
        <v/>
      </c>
      <c r="L1530" s="50" t="str">
        <f>IFERROR(INDEX(Sheet1!$A$1:$E$2788,MATCH($F1530,Sheet1!$A$1:$A$2788,0),MATCH(L$1,Sheet1!$A$1:$E$1,0)),"")</f>
        <v/>
      </c>
      <c r="M1530" s="25" t="str">
        <f>IFERROR(INDEX(Sheet1!$A$1:$E$2788,MATCH($F1530,Sheet1!$A$1:$A$2788,0),MATCH(M$1,Sheet1!$A$1:$E$1,0)),"")</f>
        <v/>
      </c>
      <c r="N1530" s="25" t="str">
        <f>IFERROR(INDEX(Sheet1!$A$1:$E$2788,MATCH($F1530,Sheet1!$A$1:$A$2788,0),MATCH(N$1,Sheet1!$A$1:$E$1,0)),"")</f>
        <v/>
      </c>
      <c r="O1530" s="44" t="str">
        <f>IFERROR(INDEX(Sheet1!$A$1:$G$2788,MATCH($F1530,Sheet1!$A$1:$A$2788,0),MATCH(O$1,Sheet1!$A$1:$G$1,0)),"")</f>
        <v/>
      </c>
      <c r="P1530" s="68" t="s">
        <v>10223</v>
      </c>
      <c r="Q1530" s="30" t="s">
        <v>9015</v>
      </c>
      <c r="R1530" t="s">
        <v>10319</v>
      </c>
      <c r="S1530" t="s">
        <v>61</v>
      </c>
      <c r="U1530" t="s">
        <v>9</v>
      </c>
      <c r="V1530" t="s">
        <v>2379</v>
      </c>
    </row>
    <row r="1531" spans="1:22" ht="15.75" thickBot="1" x14ac:dyDescent="0.3">
      <c r="A1531">
        <v>2643</v>
      </c>
      <c r="B1531" t="s">
        <v>1150</v>
      </c>
      <c r="D1531" t="s">
        <v>140</v>
      </c>
      <c r="E1531" s="6" t="s">
        <v>7841</v>
      </c>
      <c r="F1531" s="65">
        <v>28469</v>
      </c>
      <c r="G1531" s="70" t="str">
        <f t="shared" si="93"/>
        <v>10/12/1977</v>
      </c>
      <c r="H1531" s="68" t="str">
        <f t="shared" si="94"/>
        <v>10</v>
      </c>
      <c r="I1531" s="47" t="str">
        <f t="shared" si="96"/>
        <v>12</v>
      </c>
      <c r="J1531" s="47" t="str">
        <f t="shared" si="95"/>
        <v>1977</v>
      </c>
      <c r="K1531" s="47" t="str">
        <f>IFERROR(INDEX(Sheet1!$A$1:$E$2788,MATCH($F1531,Sheet1!$A$1:$A$2788,0),MATCH(K$1,Sheet1!$A$1:$E$1,0)),"")</f>
        <v/>
      </c>
      <c r="L1531" s="50" t="str">
        <f>IFERROR(INDEX(Sheet1!$A$1:$E$2788,MATCH($F1531,Sheet1!$A$1:$A$2788,0),MATCH(L$1,Sheet1!$A$1:$E$1,0)),"")</f>
        <v/>
      </c>
      <c r="M1531" s="25" t="str">
        <f>IFERROR(INDEX(Sheet1!$A$1:$E$2788,MATCH($F1531,Sheet1!$A$1:$A$2788,0),MATCH(M$1,Sheet1!$A$1:$E$1,0)),"")</f>
        <v/>
      </c>
      <c r="N1531" s="25" t="str">
        <f>IFERROR(INDEX(Sheet1!$A$1:$E$2788,MATCH($F1531,Sheet1!$A$1:$A$2788,0),MATCH(N$1,Sheet1!$A$1:$E$1,0)),"")</f>
        <v/>
      </c>
      <c r="O1531" s="44" t="str">
        <f>IFERROR(INDEX(Sheet1!$A$1:$G$2788,MATCH($F1531,Sheet1!$A$1:$A$2788,0),MATCH(O$1,Sheet1!$A$1:$G$1,0)),"")</f>
        <v/>
      </c>
      <c r="P1531" s="68" t="s">
        <v>10223</v>
      </c>
      <c r="Q1531" s="30" t="s">
        <v>8898</v>
      </c>
      <c r="R1531" t="s">
        <v>10340</v>
      </c>
      <c r="S1531" t="s">
        <v>61</v>
      </c>
      <c r="U1531" t="s">
        <v>9</v>
      </c>
      <c r="V1531" t="s">
        <v>2377</v>
      </c>
    </row>
    <row r="1532" spans="1:22" ht="15.75" thickBot="1" x14ac:dyDescent="0.3">
      <c r="A1532">
        <v>2642</v>
      </c>
      <c r="B1532" t="s">
        <v>1330</v>
      </c>
      <c r="D1532" t="s">
        <v>2337</v>
      </c>
      <c r="E1532" s="6" t="s">
        <v>8621</v>
      </c>
      <c r="F1532" s="65">
        <v>28470</v>
      </c>
      <c r="G1532" s="70" t="str">
        <f t="shared" si="93"/>
        <v>11/12/1977</v>
      </c>
      <c r="H1532" s="68" t="str">
        <f t="shared" si="94"/>
        <v>11</v>
      </c>
      <c r="I1532" s="47" t="str">
        <f t="shared" si="96"/>
        <v>12</v>
      </c>
      <c r="J1532" s="47" t="str">
        <f t="shared" si="95"/>
        <v>1977</v>
      </c>
      <c r="K1532" s="47" t="str">
        <f>IFERROR(INDEX(Sheet1!$A$1:$E$2788,MATCH($F1532,Sheet1!$A$1:$A$2788,0),MATCH(K$1,Sheet1!$A$1:$E$1,0)),"")</f>
        <v/>
      </c>
      <c r="L1532" s="50" t="str">
        <f>IFERROR(INDEX(Sheet1!$A$1:$E$2788,MATCH($F1532,Sheet1!$A$1:$A$2788,0),MATCH(L$1,Sheet1!$A$1:$E$1,0)),"")</f>
        <v/>
      </c>
      <c r="M1532" s="25" t="str">
        <f>IFERROR(INDEX(Sheet1!$A$1:$E$2788,MATCH($F1532,Sheet1!$A$1:$A$2788,0),MATCH(M$1,Sheet1!$A$1:$E$1,0)),"")</f>
        <v/>
      </c>
      <c r="N1532" s="25" t="str">
        <f>IFERROR(INDEX(Sheet1!$A$1:$E$2788,MATCH($F1532,Sheet1!$A$1:$A$2788,0),MATCH(N$1,Sheet1!$A$1:$E$1,0)),"")</f>
        <v/>
      </c>
      <c r="O1532" s="44" t="str">
        <f>IFERROR(INDEX(Sheet1!$A$1:$G$2788,MATCH($F1532,Sheet1!$A$1:$A$2788,0),MATCH(O$1,Sheet1!$A$1:$G$1,0)),"")</f>
        <v/>
      </c>
      <c r="P1532" s="50" t="s">
        <v>10217</v>
      </c>
      <c r="Q1532" s="30" t="s">
        <v>9491</v>
      </c>
      <c r="R1532" t="s">
        <v>10340</v>
      </c>
      <c r="S1532" t="s">
        <v>61</v>
      </c>
      <c r="U1532" t="s">
        <v>9</v>
      </c>
      <c r="V1532" t="s">
        <v>2376</v>
      </c>
    </row>
    <row r="1533" spans="1:22" ht="15.75" thickBot="1" x14ac:dyDescent="0.3">
      <c r="A1533">
        <v>2641</v>
      </c>
      <c r="B1533" t="s">
        <v>1150</v>
      </c>
      <c r="D1533" t="s">
        <v>20</v>
      </c>
      <c r="E1533" s="6" t="s">
        <v>4185</v>
      </c>
      <c r="F1533" s="65">
        <v>28471</v>
      </c>
      <c r="G1533" s="70" t="str">
        <f t="shared" si="93"/>
        <v>12/12/1977</v>
      </c>
      <c r="H1533" s="68" t="str">
        <f t="shared" si="94"/>
        <v>12</v>
      </c>
      <c r="I1533" s="47" t="str">
        <f t="shared" si="96"/>
        <v>12</v>
      </c>
      <c r="J1533" s="47" t="str">
        <f t="shared" si="95"/>
        <v>1977</v>
      </c>
      <c r="K1533" s="47" t="str">
        <f>IFERROR(INDEX(Sheet1!$A$1:$E$2788,MATCH($F1533,Sheet1!$A$1:$A$2788,0),MATCH(K$1,Sheet1!$A$1:$E$1,0)),"")</f>
        <v/>
      </c>
      <c r="L1533" s="50" t="str">
        <f>IFERROR(INDEX(Sheet1!$A$1:$E$2788,MATCH($F1533,Sheet1!$A$1:$A$2788,0),MATCH(L$1,Sheet1!$A$1:$E$1,0)),"")</f>
        <v/>
      </c>
      <c r="M1533" s="25" t="str">
        <f>IFERROR(INDEX(Sheet1!$A$1:$E$2788,MATCH($F1533,Sheet1!$A$1:$A$2788,0),MATCH(M$1,Sheet1!$A$1:$E$1,0)),"")</f>
        <v/>
      </c>
      <c r="N1533" s="25" t="str">
        <f>IFERROR(INDEX(Sheet1!$A$1:$E$2788,MATCH($F1533,Sheet1!$A$1:$A$2788,0),MATCH(N$1,Sheet1!$A$1:$E$1,0)),"")</f>
        <v/>
      </c>
      <c r="O1533" s="44" t="str">
        <f>IFERROR(INDEX(Sheet1!$A$1:$G$2788,MATCH($F1533,Sheet1!$A$1:$A$2788,0),MATCH(O$1,Sheet1!$A$1:$G$1,0)),"")</f>
        <v/>
      </c>
      <c r="P1533" s="68" t="s">
        <v>10223</v>
      </c>
      <c r="Q1533" s="30" t="s">
        <v>8986</v>
      </c>
      <c r="R1533" t="s">
        <v>10340</v>
      </c>
      <c r="S1533" t="s">
        <v>61</v>
      </c>
      <c r="U1533" t="s">
        <v>9</v>
      </c>
      <c r="V1533" t="s">
        <v>2375</v>
      </c>
    </row>
    <row r="1534" spans="1:22" ht="15.75" thickBot="1" x14ac:dyDescent="0.3">
      <c r="A1534">
        <v>2640</v>
      </c>
      <c r="B1534" t="s">
        <v>1150</v>
      </c>
      <c r="D1534" t="s">
        <v>1601</v>
      </c>
      <c r="E1534" s="6" t="s">
        <v>4758</v>
      </c>
      <c r="F1534" s="65">
        <v>28472</v>
      </c>
      <c r="G1534" s="70" t="str">
        <f t="shared" si="93"/>
        <v>13/12/1977</v>
      </c>
      <c r="H1534" s="68" t="str">
        <f t="shared" si="94"/>
        <v>13</v>
      </c>
      <c r="I1534" s="47" t="str">
        <f t="shared" si="96"/>
        <v>12</v>
      </c>
      <c r="J1534" s="47" t="str">
        <f t="shared" si="95"/>
        <v>1977</v>
      </c>
      <c r="K1534" s="47" t="str">
        <f>IFERROR(INDEX(Sheet1!$A$1:$E$2788,MATCH($F1534,Sheet1!$A$1:$A$2788,0),MATCH(K$1,Sheet1!$A$1:$E$1,0)),"")</f>
        <v/>
      </c>
      <c r="L1534" s="50" t="str">
        <f>IFERROR(INDEX(Sheet1!$A$1:$E$2788,MATCH($F1534,Sheet1!$A$1:$A$2788,0),MATCH(L$1,Sheet1!$A$1:$E$1,0)),"")</f>
        <v/>
      </c>
      <c r="M1534" s="25" t="str">
        <f>IFERROR(INDEX(Sheet1!$A$1:$E$2788,MATCH($F1534,Sheet1!$A$1:$A$2788,0),MATCH(M$1,Sheet1!$A$1:$E$1,0)),"")</f>
        <v/>
      </c>
      <c r="N1534" s="25" t="str">
        <f>IFERROR(INDEX(Sheet1!$A$1:$E$2788,MATCH($F1534,Sheet1!$A$1:$A$2788,0),MATCH(N$1,Sheet1!$A$1:$E$1,0)),"")</f>
        <v/>
      </c>
      <c r="O1534" s="44" t="str">
        <f>IFERROR(INDEX(Sheet1!$A$1:$G$2788,MATCH($F1534,Sheet1!$A$1:$A$2788,0),MATCH(O$1,Sheet1!$A$1:$G$1,0)),"")</f>
        <v/>
      </c>
      <c r="P1534" s="68" t="s">
        <v>10223</v>
      </c>
      <c r="Q1534" s="30" t="s">
        <v>9568</v>
      </c>
      <c r="R1534" t="s">
        <v>10340</v>
      </c>
      <c r="S1534" t="s">
        <v>61</v>
      </c>
      <c r="U1534" t="s">
        <v>9</v>
      </c>
      <c r="V1534" t="s">
        <v>2374</v>
      </c>
    </row>
    <row r="1535" spans="1:22" ht="15.75" thickBot="1" x14ac:dyDescent="0.3">
      <c r="A1535">
        <v>2639</v>
      </c>
      <c r="B1535" t="s">
        <v>1150</v>
      </c>
      <c r="D1535" t="s">
        <v>56</v>
      </c>
      <c r="E1535" s="6" t="s">
        <v>5524</v>
      </c>
      <c r="F1535" s="65">
        <v>28473</v>
      </c>
      <c r="G1535" s="70" t="str">
        <f t="shared" si="93"/>
        <v>14/12/1977</v>
      </c>
      <c r="H1535" s="68" t="str">
        <f t="shared" si="94"/>
        <v>14</v>
      </c>
      <c r="I1535" s="47" t="str">
        <f t="shared" si="96"/>
        <v>12</v>
      </c>
      <c r="J1535" s="47" t="str">
        <f t="shared" si="95"/>
        <v>1977</v>
      </c>
      <c r="K1535" s="47" t="str">
        <f>IFERROR(INDEX(Sheet1!$A$1:$E$2788,MATCH($F1535,Sheet1!$A$1:$A$2788,0),MATCH(K$1,Sheet1!$A$1:$E$1,0)),"")</f>
        <v/>
      </c>
      <c r="L1535" s="50" t="str">
        <f>IFERROR(INDEX(Sheet1!$A$1:$E$2788,MATCH($F1535,Sheet1!$A$1:$A$2788,0),MATCH(L$1,Sheet1!$A$1:$E$1,0)),"")</f>
        <v/>
      </c>
      <c r="M1535" s="25" t="str">
        <f>IFERROR(INDEX(Sheet1!$A$1:$E$2788,MATCH($F1535,Sheet1!$A$1:$A$2788,0),MATCH(M$1,Sheet1!$A$1:$E$1,0)),"")</f>
        <v/>
      </c>
      <c r="N1535" s="25" t="str">
        <f>IFERROR(INDEX(Sheet1!$A$1:$E$2788,MATCH($F1535,Sheet1!$A$1:$A$2788,0),MATCH(N$1,Sheet1!$A$1:$E$1,0)),"")</f>
        <v/>
      </c>
      <c r="O1535" s="44" t="str">
        <f>IFERROR(INDEX(Sheet1!$A$1:$G$2788,MATCH($F1535,Sheet1!$A$1:$A$2788,0),MATCH(O$1,Sheet1!$A$1:$G$1,0)),"")</f>
        <v/>
      </c>
      <c r="P1535" s="68" t="s">
        <v>10223</v>
      </c>
      <c r="Q1535" s="30" t="s">
        <v>8940</v>
      </c>
      <c r="R1535" t="s">
        <v>10340</v>
      </c>
      <c r="S1535" t="s">
        <v>61</v>
      </c>
      <c r="U1535" t="s">
        <v>9</v>
      </c>
      <c r="V1535" t="s">
        <v>2373</v>
      </c>
    </row>
    <row r="1536" spans="1:22" ht="15.75" thickBot="1" x14ac:dyDescent="0.3">
      <c r="A1536">
        <v>2638</v>
      </c>
      <c r="B1536" t="s">
        <v>1150</v>
      </c>
      <c r="D1536" t="s">
        <v>687</v>
      </c>
      <c r="E1536" s="6" t="s">
        <v>7157</v>
      </c>
      <c r="F1536" s="65">
        <v>28475</v>
      </c>
      <c r="G1536" s="70" t="str">
        <f t="shared" si="93"/>
        <v>16/12/1977</v>
      </c>
      <c r="H1536" s="68" t="str">
        <f t="shared" si="94"/>
        <v>16</v>
      </c>
      <c r="I1536" s="47" t="str">
        <f t="shared" si="96"/>
        <v>12</v>
      </c>
      <c r="J1536" s="47" t="str">
        <f t="shared" si="95"/>
        <v>1977</v>
      </c>
      <c r="K1536" s="47" t="str">
        <f>IFERROR(INDEX(Sheet1!$A$1:$E$2788,MATCH($F1536,Sheet1!$A$1:$A$2788,0),MATCH(K$1,Sheet1!$A$1:$E$1,0)),"")</f>
        <v/>
      </c>
      <c r="L1536" s="50" t="str">
        <f>IFERROR(INDEX(Sheet1!$A$1:$E$2788,MATCH($F1536,Sheet1!$A$1:$A$2788,0),MATCH(L$1,Sheet1!$A$1:$E$1,0)),"")</f>
        <v/>
      </c>
      <c r="M1536" s="25" t="str">
        <f>IFERROR(INDEX(Sheet1!$A$1:$E$2788,MATCH($F1536,Sheet1!$A$1:$A$2788,0),MATCH(M$1,Sheet1!$A$1:$E$1,0)),"")</f>
        <v/>
      </c>
      <c r="N1536" s="25" t="str">
        <f>IFERROR(INDEX(Sheet1!$A$1:$E$2788,MATCH($F1536,Sheet1!$A$1:$A$2788,0),MATCH(N$1,Sheet1!$A$1:$E$1,0)),"")</f>
        <v/>
      </c>
      <c r="O1536" s="44" t="str">
        <f>IFERROR(INDEX(Sheet1!$A$1:$G$2788,MATCH($F1536,Sheet1!$A$1:$A$2788,0),MATCH(O$1,Sheet1!$A$1:$G$1,0)),"")</f>
        <v/>
      </c>
      <c r="P1536" s="68" t="s">
        <v>10223</v>
      </c>
      <c r="Q1536" s="30" t="s">
        <v>9318</v>
      </c>
      <c r="R1536" t="s">
        <v>10319</v>
      </c>
      <c r="S1536" t="s">
        <v>61</v>
      </c>
      <c r="U1536" t="s">
        <v>9</v>
      </c>
      <c r="V1536" t="s">
        <v>2372</v>
      </c>
    </row>
    <row r="1537" spans="1:22" ht="15.75" thickBot="1" x14ac:dyDescent="0.3">
      <c r="A1537">
        <v>2637</v>
      </c>
      <c r="B1537" t="s">
        <v>1150</v>
      </c>
      <c r="D1537" t="s">
        <v>56</v>
      </c>
      <c r="E1537" s="6" t="s">
        <v>4759</v>
      </c>
      <c r="F1537" s="65">
        <v>28479</v>
      </c>
      <c r="G1537" s="70" t="str">
        <f t="shared" si="93"/>
        <v>20/12/1977</v>
      </c>
      <c r="H1537" s="68" t="str">
        <f t="shared" si="94"/>
        <v>20</v>
      </c>
      <c r="I1537" s="47" t="str">
        <f t="shared" si="96"/>
        <v>12</v>
      </c>
      <c r="J1537" s="47" t="str">
        <f t="shared" si="95"/>
        <v>1977</v>
      </c>
      <c r="K1537" s="47" t="str">
        <f>IFERROR(INDEX(Sheet1!$A$1:$E$2788,MATCH($F1537,Sheet1!$A$1:$A$2788,0),MATCH(K$1,Sheet1!$A$1:$E$1,0)),"")</f>
        <v/>
      </c>
      <c r="L1537" s="50" t="str">
        <f>IFERROR(INDEX(Sheet1!$A$1:$E$2788,MATCH($F1537,Sheet1!$A$1:$A$2788,0),MATCH(L$1,Sheet1!$A$1:$E$1,0)),"")</f>
        <v/>
      </c>
      <c r="M1537" s="25" t="str">
        <f>IFERROR(INDEX(Sheet1!$A$1:$E$2788,MATCH($F1537,Sheet1!$A$1:$A$2788,0),MATCH(M$1,Sheet1!$A$1:$E$1,0)),"")</f>
        <v/>
      </c>
      <c r="N1537" s="25" t="str">
        <f>IFERROR(INDEX(Sheet1!$A$1:$E$2788,MATCH($F1537,Sheet1!$A$1:$A$2788,0),MATCH(N$1,Sheet1!$A$1:$E$1,0)),"")</f>
        <v/>
      </c>
      <c r="O1537" s="44" t="str">
        <f>IFERROR(INDEX(Sheet1!$A$1:$G$2788,MATCH($F1537,Sheet1!$A$1:$A$2788,0),MATCH(O$1,Sheet1!$A$1:$G$1,0)),"")</f>
        <v/>
      </c>
      <c r="P1537" s="68" t="s">
        <v>10223</v>
      </c>
      <c r="Q1537" s="30" t="s">
        <v>9432</v>
      </c>
      <c r="R1537" t="s">
        <v>10340</v>
      </c>
      <c r="S1537" t="s">
        <v>61</v>
      </c>
      <c r="U1537" t="s">
        <v>9</v>
      </c>
      <c r="V1537" t="s">
        <v>2371</v>
      </c>
    </row>
    <row r="1538" spans="1:22" ht="15.75" thickBot="1" x14ac:dyDescent="0.3">
      <c r="A1538">
        <v>2636</v>
      </c>
      <c r="B1538" t="s">
        <v>1150</v>
      </c>
      <c r="D1538" t="s">
        <v>839</v>
      </c>
      <c r="E1538" s="6" t="s">
        <v>5525</v>
      </c>
      <c r="F1538" s="65">
        <v>28480</v>
      </c>
      <c r="G1538" s="70" t="str">
        <f t="shared" si="93"/>
        <v>21/12/1977</v>
      </c>
      <c r="H1538" s="68" t="str">
        <f t="shared" si="94"/>
        <v>21</v>
      </c>
      <c r="I1538" s="47" t="str">
        <f t="shared" si="96"/>
        <v>12</v>
      </c>
      <c r="J1538" s="47" t="str">
        <f t="shared" si="95"/>
        <v>1977</v>
      </c>
      <c r="K1538" s="47" t="str">
        <f>IFERROR(INDEX(Sheet1!$A$1:$E$2788,MATCH($F1538,Sheet1!$A$1:$A$2788,0),MATCH(K$1,Sheet1!$A$1:$E$1,0)),"")</f>
        <v/>
      </c>
      <c r="L1538" s="50" t="str">
        <f>IFERROR(INDEX(Sheet1!$A$1:$E$2788,MATCH($F1538,Sheet1!$A$1:$A$2788,0),MATCH(L$1,Sheet1!$A$1:$E$1,0)),"")</f>
        <v/>
      </c>
      <c r="M1538" s="25" t="str">
        <f>IFERROR(INDEX(Sheet1!$A$1:$E$2788,MATCH($F1538,Sheet1!$A$1:$A$2788,0),MATCH(M$1,Sheet1!$A$1:$E$1,0)),"")</f>
        <v/>
      </c>
      <c r="N1538" s="25" t="str">
        <f>IFERROR(INDEX(Sheet1!$A$1:$E$2788,MATCH($F1538,Sheet1!$A$1:$A$2788,0),MATCH(N$1,Sheet1!$A$1:$E$1,0)),"")</f>
        <v/>
      </c>
      <c r="O1538" s="44" t="str">
        <f>IFERROR(INDEX(Sheet1!$A$1:$G$2788,MATCH($F1538,Sheet1!$A$1:$A$2788,0),MATCH(O$1,Sheet1!$A$1:$G$1,0)),"")</f>
        <v/>
      </c>
      <c r="P1538" s="68" t="s">
        <v>10223</v>
      </c>
      <c r="Q1538" s="30" t="s">
        <v>9336</v>
      </c>
      <c r="R1538" t="s">
        <v>10340</v>
      </c>
      <c r="S1538" t="s">
        <v>61</v>
      </c>
      <c r="U1538" t="s">
        <v>9</v>
      </c>
      <c r="V1538" t="s">
        <v>2370</v>
      </c>
    </row>
    <row r="1539" spans="1:22" ht="15.75" thickBot="1" x14ac:dyDescent="0.3">
      <c r="A1539">
        <v>2635</v>
      </c>
      <c r="B1539" t="s">
        <v>1150</v>
      </c>
      <c r="D1539" t="s">
        <v>687</v>
      </c>
      <c r="E1539" s="6" t="s">
        <v>7158</v>
      </c>
      <c r="F1539" s="65">
        <v>28482</v>
      </c>
      <c r="G1539" s="70" t="str">
        <f t="shared" ref="G1539:G1602" si="97">TEXT(F1539, "dd/mm/yyyy")</f>
        <v>23/12/1977</v>
      </c>
      <c r="H1539" s="68" t="str">
        <f t="shared" ref="H1539:H1602" si="98">LEFT(G1539,2)</f>
        <v>23</v>
      </c>
      <c r="I1539" s="47" t="str">
        <f t="shared" si="96"/>
        <v>12</v>
      </c>
      <c r="J1539" s="47" t="str">
        <f t="shared" ref="J1539:J1602" si="99">RIGHT(G1539,4)</f>
        <v>1977</v>
      </c>
      <c r="K1539" s="47" t="str">
        <f>IFERROR(INDEX(Sheet1!$A$1:$E$2788,MATCH($F1539,Sheet1!$A$1:$A$2788,0),MATCH(K$1,Sheet1!$A$1:$E$1,0)),"")</f>
        <v/>
      </c>
      <c r="L1539" s="50" t="str">
        <f>IFERROR(INDEX(Sheet1!$A$1:$E$2788,MATCH($F1539,Sheet1!$A$1:$A$2788,0),MATCH(L$1,Sheet1!$A$1:$E$1,0)),"")</f>
        <v/>
      </c>
      <c r="M1539" s="25" t="str">
        <f>IFERROR(INDEX(Sheet1!$A$1:$E$2788,MATCH($F1539,Sheet1!$A$1:$A$2788,0),MATCH(M$1,Sheet1!$A$1:$E$1,0)),"")</f>
        <v/>
      </c>
      <c r="N1539" s="25" t="str">
        <f>IFERROR(INDEX(Sheet1!$A$1:$E$2788,MATCH($F1539,Sheet1!$A$1:$A$2788,0),MATCH(N$1,Sheet1!$A$1:$E$1,0)),"")</f>
        <v/>
      </c>
      <c r="O1539" s="44" t="str">
        <f>IFERROR(INDEX(Sheet1!$A$1:$G$2788,MATCH($F1539,Sheet1!$A$1:$A$2788,0),MATCH(O$1,Sheet1!$A$1:$G$1,0)),"")</f>
        <v/>
      </c>
      <c r="P1539" s="68" t="s">
        <v>10223</v>
      </c>
      <c r="Q1539" s="30" t="s">
        <v>9569</v>
      </c>
      <c r="R1539" t="s">
        <v>10340</v>
      </c>
      <c r="S1539" t="s">
        <v>61</v>
      </c>
      <c r="U1539" t="s">
        <v>9</v>
      </c>
      <c r="V1539" t="s">
        <v>2369</v>
      </c>
    </row>
    <row r="1540" spans="1:22" ht="15.75" thickBot="1" x14ac:dyDescent="0.3">
      <c r="A1540">
        <v>2633</v>
      </c>
      <c r="B1540" t="s">
        <v>1150</v>
      </c>
      <c r="D1540" t="s">
        <v>20</v>
      </c>
      <c r="E1540" s="6" t="s">
        <v>4761</v>
      </c>
      <c r="F1540" s="65">
        <v>28486</v>
      </c>
      <c r="G1540" s="70" t="str">
        <f t="shared" si="97"/>
        <v>27/12/1977</v>
      </c>
      <c r="H1540" s="68" t="str">
        <f t="shared" si="98"/>
        <v>27</v>
      </c>
      <c r="I1540" s="47" t="str">
        <f t="shared" si="96"/>
        <v>12</v>
      </c>
      <c r="J1540" s="47" t="str">
        <f t="shared" si="99"/>
        <v>1977</v>
      </c>
      <c r="K1540" s="47" t="str">
        <f>IFERROR(INDEX(Sheet1!$A$1:$E$2788,MATCH($F1540,Sheet1!$A$1:$A$2788,0),MATCH(K$1,Sheet1!$A$1:$E$1,0)),"")</f>
        <v/>
      </c>
      <c r="L1540" s="50" t="str">
        <f>IFERROR(INDEX(Sheet1!$A$1:$E$2788,MATCH($F1540,Sheet1!$A$1:$A$2788,0),MATCH(L$1,Sheet1!$A$1:$E$1,0)),"")</f>
        <v/>
      </c>
      <c r="M1540" s="25" t="str">
        <f>IFERROR(INDEX(Sheet1!$A$1:$E$2788,MATCH($F1540,Sheet1!$A$1:$A$2788,0),MATCH(M$1,Sheet1!$A$1:$E$1,0)),"")</f>
        <v/>
      </c>
      <c r="N1540" s="25" t="str">
        <f>IFERROR(INDEX(Sheet1!$A$1:$E$2788,MATCH($F1540,Sheet1!$A$1:$A$2788,0),MATCH(N$1,Sheet1!$A$1:$E$1,0)),"")</f>
        <v/>
      </c>
      <c r="O1540" s="44" t="str">
        <f>IFERROR(INDEX(Sheet1!$A$1:$G$2788,MATCH($F1540,Sheet1!$A$1:$A$2788,0),MATCH(O$1,Sheet1!$A$1:$G$1,0)),"")</f>
        <v/>
      </c>
      <c r="P1540" s="68" t="s">
        <v>10223</v>
      </c>
      <c r="Q1540" s="30" t="s">
        <v>9128</v>
      </c>
      <c r="R1540" t="s">
        <v>10340</v>
      </c>
      <c r="S1540" t="s">
        <v>61</v>
      </c>
      <c r="U1540" t="s">
        <v>9</v>
      </c>
      <c r="V1540" t="s">
        <v>2367</v>
      </c>
    </row>
    <row r="1541" spans="1:22" ht="15.75" thickBot="1" x14ac:dyDescent="0.3">
      <c r="A1541">
        <v>2634</v>
      </c>
      <c r="B1541" t="s">
        <v>1150</v>
      </c>
      <c r="D1541" t="s">
        <v>735</v>
      </c>
      <c r="E1541" s="6" t="s">
        <v>4760</v>
      </c>
      <c r="F1541" s="65">
        <v>28486</v>
      </c>
      <c r="G1541" s="70" t="str">
        <f t="shared" si="97"/>
        <v>27/12/1977</v>
      </c>
      <c r="H1541" s="68" t="str">
        <f t="shared" si="98"/>
        <v>27</v>
      </c>
      <c r="I1541" s="47" t="str">
        <f t="shared" ref="I1541:I1604" si="100">MID(G1541,4,2)</f>
        <v>12</v>
      </c>
      <c r="J1541" s="47" t="str">
        <f t="shared" si="99"/>
        <v>1977</v>
      </c>
      <c r="K1541" s="47" t="str">
        <f>IFERROR(INDEX(Sheet1!$A$1:$E$2788,MATCH($F1541,Sheet1!$A$1:$A$2788,0),MATCH(K$1,Sheet1!$A$1:$E$1,0)),"")</f>
        <v/>
      </c>
      <c r="L1541" s="50" t="str">
        <f>IFERROR(INDEX(Sheet1!$A$1:$E$2788,MATCH($F1541,Sheet1!$A$1:$A$2788,0),MATCH(L$1,Sheet1!$A$1:$E$1,0)),"")</f>
        <v/>
      </c>
      <c r="M1541" s="25" t="str">
        <f>IFERROR(INDEX(Sheet1!$A$1:$E$2788,MATCH($F1541,Sheet1!$A$1:$A$2788,0),MATCH(M$1,Sheet1!$A$1:$E$1,0)),"")</f>
        <v/>
      </c>
      <c r="N1541" s="25" t="str">
        <f>IFERROR(INDEX(Sheet1!$A$1:$E$2788,MATCH($F1541,Sheet1!$A$1:$A$2788,0),MATCH(N$1,Sheet1!$A$1:$E$1,0)),"")</f>
        <v/>
      </c>
      <c r="O1541" s="44" t="str">
        <f>IFERROR(INDEX(Sheet1!$A$1:$G$2788,MATCH($F1541,Sheet1!$A$1:$A$2788,0),MATCH(O$1,Sheet1!$A$1:$G$1,0)),"")</f>
        <v/>
      </c>
      <c r="P1541" s="68" t="s">
        <v>10223</v>
      </c>
      <c r="Q1541" s="30" t="s">
        <v>9162</v>
      </c>
      <c r="R1541" t="s">
        <v>10340</v>
      </c>
      <c r="S1541" t="s">
        <v>61</v>
      </c>
      <c r="U1541" t="s">
        <v>9</v>
      </c>
      <c r="V1541" t="s">
        <v>2368</v>
      </c>
    </row>
    <row r="1542" spans="1:22" ht="15.75" thickBot="1" x14ac:dyDescent="0.3">
      <c r="A1542">
        <v>2632</v>
      </c>
      <c r="B1542" t="s">
        <v>1150</v>
      </c>
      <c r="D1542" t="s">
        <v>81</v>
      </c>
      <c r="E1542" s="6" t="s">
        <v>7159</v>
      </c>
      <c r="F1542" s="65">
        <v>28496</v>
      </c>
      <c r="G1542" s="70" t="str">
        <f t="shared" si="97"/>
        <v>06/01/1978</v>
      </c>
      <c r="H1542" s="68" t="str">
        <f t="shared" si="98"/>
        <v>06</v>
      </c>
      <c r="I1542" s="47" t="str">
        <f t="shared" si="100"/>
        <v>01</v>
      </c>
      <c r="J1542" s="47" t="str">
        <f t="shared" si="99"/>
        <v>1978</v>
      </c>
      <c r="K1542" s="47" t="str">
        <f>IFERROR(INDEX(Sheet1!$A$1:$E$2788,MATCH($F1542,Sheet1!$A$1:$A$2788,0),MATCH(K$1,Sheet1!$A$1:$E$1,0)),"")</f>
        <v/>
      </c>
      <c r="L1542" s="50" t="str">
        <f>IFERROR(INDEX(Sheet1!$A$1:$E$2788,MATCH($F1542,Sheet1!$A$1:$A$2788,0),MATCH(L$1,Sheet1!$A$1:$E$1,0)),"")</f>
        <v/>
      </c>
      <c r="M1542" s="25" t="str">
        <f>IFERROR(INDEX(Sheet1!$A$1:$E$2788,MATCH($F1542,Sheet1!$A$1:$A$2788,0),MATCH(M$1,Sheet1!$A$1:$E$1,0)),"")</f>
        <v/>
      </c>
      <c r="N1542" s="25" t="str">
        <f>IFERROR(INDEX(Sheet1!$A$1:$E$2788,MATCH($F1542,Sheet1!$A$1:$A$2788,0),MATCH(N$1,Sheet1!$A$1:$E$1,0)),"")</f>
        <v/>
      </c>
      <c r="O1542" s="44" t="str">
        <f>IFERROR(INDEX(Sheet1!$A$1:$G$2788,MATCH($F1542,Sheet1!$A$1:$A$2788,0),MATCH(O$1,Sheet1!$A$1:$G$1,0)),"")</f>
        <v/>
      </c>
      <c r="P1542" s="68" t="s">
        <v>10223</v>
      </c>
      <c r="Q1542" s="30" t="s">
        <v>9432</v>
      </c>
      <c r="R1542" t="s">
        <v>10340</v>
      </c>
      <c r="S1542" t="s">
        <v>61</v>
      </c>
      <c r="U1542" t="s">
        <v>9</v>
      </c>
      <c r="V1542" t="s">
        <v>2366</v>
      </c>
    </row>
    <row r="1543" spans="1:22" ht="15.75" thickBot="1" x14ac:dyDescent="0.3">
      <c r="A1543">
        <v>2631</v>
      </c>
      <c r="B1543" t="s">
        <v>1330</v>
      </c>
      <c r="D1543" t="s">
        <v>884</v>
      </c>
      <c r="E1543" s="6" t="s">
        <v>7842</v>
      </c>
      <c r="F1543" s="65">
        <v>28497</v>
      </c>
      <c r="G1543" s="70" t="str">
        <f t="shared" si="97"/>
        <v>07/01/1978</v>
      </c>
      <c r="H1543" s="68" t="str">
        <f t="shared" si="98"/>
        <v>07</v>
      </c>
      <c r="I1543" s="47" t="str">
        <f t="shared" si="100"/>
        <v>01</v>
      </c>
      <c r="J1543" s="47" t="str">
        <f t="shared" si="99"/>
        <v>1978</v>
      </c>
      <c r="K1543" s="47" t="str">
        <f>IFERROR(INDEX(Sheet1!$A$1:$E$2788,MATCH($F1543,Sheet1!$A$1:$A$2788,0),MATCH(K$1,Sheet1!$A$1:$E$1,0)),"")</f>
        <v/>
      </c>
      <c r="L1543" s="50" t="str">
        <f>IFERROR(INDEX(Sheet1!$A$1:$E$2788,MATCH($F1543,Sheet1!$A$1:$A$2788,0),MATCH(L$1,Sheet1!$A$1:$E$1,0)),"")</f>
        <v/>
      </c>
      <c r="M1543" s="25" t="str">
        <f>IFERROR(INDEX(Sheet1!$A$1:$E$2788,MATCH($F1543,Sheet1!$A$1:$A$2788,0),MATCH(M$1,Sheet1!$A$1:$E$1,0)),"")</f>
        <v/>
      </c>
      <c r="N1543" s="25" t="str">
        <f>IFERROR(INDEX(Sheet1!$A$1:$E$2788,MATCH($F1543,Sheet1!$A$1:$A$2788,0),MATCH(N$1,Sheet1!$A$1:$E$1,0)),"")</f>
        <v/>
      </c>
      <c r="O1543" s="44" t="str">
        <f>IFERROR(INDEX(Sheet1!$A$1:$G$2788,MATCH($F1543,Sheet1!$A$1:$A$2788,0),MATCH(O$1,Sheet1!$A$1:$G$1,0)),"")</f>
        <v/>
      </c>
      <c r="P1543" s="50" t="s">
        <v>10217</v>
      </c>
      <c r="Q1543" s="30" t="s">
        <v>9564</v>
      </c>
      <c r="R1543" t="s">
        <v>10340</v>
      </c>
      <c r="S1543" t="s">
        <v>61</v>
      </c>
      <c r="U1543" t="s">
        <v>9</v>
      </c>
      <c r="V1543" t="s">
        <v>7843</v>
      </c>
    </row>
    <row r="1544" spans="1:22" ht="15.75" thickBot="1" x14ac:dyDescent="0.3">
      <c r="A1544">
        <v>2629</v>
      </c>
      <c r="B1544" t="s">
        <v>1150</v>
      </c>
      <c r="D1544" t="s">
        <v>1601</v>
      </c>
      <c r="E1544" s="6" t="s">
        <v>4763</v>
      </c>
      <c r="F1544" s="65">
        <v>28500</v>
      </c>
      <c r="G1544" s="70" t="str">
        <f t="shared" si="97"/>
        <v>10/01/1978</v>
      </c>
      <c r="H1544" s="68" t="str">
        <f t="shared" si="98"/>
        <v>10</v>
      </c>
      <c r="I1544" s="47" t="str">
        <f t="shared" si="100"/>
        <v>01</v>
      </c>
      <c r="J1544" s="47" t="str">
        <f t="shared" si="99"/>
        <v>1978</v>
      </c>
      <c r="K1544" s="47" t="str">
        <f>IFERROR(INDEX(Sheet1!$A$1:$E$2788,MATCH($F1544,Sheet1!$A$1:$A$2788,0),MATCH(K$1,Sheet1!$A$1:$E$1,0)),"")</f>
        <v/>
      </c>
      <c r="L1544" s="50" t="str">
        <f>IFERROR(INDEX(Sheet1!$A$1:$E$2788,MATCH($F1544,Sheet1!$A$1:$A$2788,0),MATCH(L$1,Sheet1!$A$1:$E$1,0)),"")</f>
        <v/>
      </c>
      <c r="M1544" s="25" t="str">
        <f>IFERROR(INDEX(Sheet1!$A$1:$E$2788,MATCH($F1544,Sheet1!$A$1:$A$2788,0),MATCH(M$1,Sheet1!$A$1:$E$1,0)),"")</f>
        <v/>
      </c>
      <c r="N1544" s="25" t="str">
        <f>IFERROR(INDEX(Sheet1!$A$1:$E$2788,MATCH($F1544,Sheet1!$A$1:$A$2788,0),MATCH(N$1,Sheet1!$A$1:$E$1,0)),"")</f>
        <v/>
      </c>
      <c r="O1544" s="44" t="str">
        <f>IFERROR(INDEX(Sheet1!$A$1:$G$2788,MATCH($F1544,Sheet1!$A$1:$A$2788,0),MATCH(O$1,Sheet1!$A$1:$G$1,0)),"")</f>
        <v/>
      </c>
      <c r="P1544" s="68" t="s">
        <v>10223</v>
      </c>
      <c r="Q1544" s="30" t="s">
        <v>9571</v>
      </c>
      <c r="R1544" t="s">
        <v>10340</v>
      </c>
      <c r="S1544" t="s">
        <v>61</v>
      </c>
      <c r="U1544" t="s">
        <v>9</v>
      </c>
      <c r="V1544" t="s">
        <v>2364</v>
      </c>
    </row>
    <row r="1545" spans="1:22" ht="15.75" thickBot="1" x14ac:dyDescent="0.3">
      <c r="A1545">
        <v>2630</v>
      </c>
      <c r="B1545" t="s">
        <v>1150</v>
      </c>
      <c r="D1545" t="s">
        <v>56</v>
      </c>
      <c r="E1545" s="6" t="s">
        <v>4762</v>
      </c>
      <c r="F1545" s="65">
        <v>28500</v>
      </c>
      <c r="G1545" s="70" t="str">
        <f t="shared" si="97"/>
        <v>10/01/1978</v>
      </c>
      <c r="H1545" s="68" t="str">
        <f t="shared" si="98"/>
        <v>10</v>
      </c>
      <c r="I1545" s="47" t="str">
        <f t="shared" si="100"/>
        <v>01</v>
      </c>
      <c r="J1545" s="47" t="str">
        <f t="shared" si="99"/>
        <v>1978</v>
      </c>
      <c r="K1545" s="47" t="str">
        <f>IFERROR(INDEX(Sheet1!$A$1:$E$2788,MATCH($F1545,Sheet1!$A$1:$A$2788,0),MATCH(K$1,Sheet1!$A$1:$E$1,0)),"")</f>
        <v/>
      </c>
      <c r="L1545" s="50" t="str">
        <f>IFERROR(INDEX(Sheet1!$A$1:$E$2788,MATCH($F1545,Sheet1!$A$1:$A$2788,0),MATCH(L$1,Sheet1!$A$1:$E$1,0)),"")</f>
        <v/>
      </c>
      <c r="M1545" s="25" t="str">
        <f>IFERROR(INDEX(Sheet1!$A$1:$E$2788,MATCH($F1545,Sheet1!$A$1:$A$2788,0),MATCH(M$1,Sheet1!$A$1:$E$1,0)),"")</f>
        <v/>
      </c>
      <c r="N1545" s="25" t="str">
        <f>IFERROR(INDEX(Sheet1!$A$1:$E$2788,MATCH($F1545,Sheet1!$A$1:$A$2788,0),MATCH(N$1,Sheet1!$A$1:$E$1,0)),"")</f>
        <v/>
      </c>
      <c r="O1545" s="44" t="str">
        <f>IFERROR(INDEX(Sheet1!$A$1:$G$2788,MATCH($F1545,Sheet1!$A$1:$A$2788,0),MATCH(O$1,Sheet1!$A$1:$G$1,0)),"")</f>
        <v/>
      </c>
      <c r="P1545" s="68" t="s">
        <v>10223</v>
      </c>
      <c r="Q1545" s="30" t="s">
        <v>9570</v>
      </c>
      <c r="R1545" t="s">
        <v>10340</v>
      </c>
      <c r="S1545" t="s">
        <v>61</v>
      </c>
      <c r="U1545" t="s">
        <v>9</v>
      </c>
      <c r="V1545" t="s">
        <v>2365</v>
      </c>
    </row>
    <row r="1546" spans="1:22" ht="15.75" thickBot="1" x14ac:dyDescent="0.3">
      <c r="A1546">
        <v>2628</v>
      </c>
      <c r="B1546" t="s">
        <v>1150</v>
      </c>
      <c r="D1546" t="s">
        <v>81</v>
      </c>
      <c r="E1546" s="6" t="s">
        <v>7160</v>
      </c>
      <c r="F1546" s="65">
        <v>28503</v>
      </c>
      <c r="G1546" s="70" t="str">
        <f t="shared" si="97"/>
        <v>13/01/1978</v>
      </c>
      <c r="H1546" s="68" t="str">
        <f t="shared" si="98"/>
        <v>13</v>
      </c>
      <c r="I1546" s="47" t="str">
        <f t="shared" si="100"/>
        <v>01</v>
      </c>
      <c r="J1546" s="47" t="str">
        <f t="shared" si="99"/>
        <v>1978</v>
      </c>
      <c r="K1546" s="47" t="str">
        <f>IFERROR(INDEX(Sheet1!$A$1:$E$2788,MATCH($F1546,Sheet1!$A$1:$A$2788,0),MATCH(K$1,Sheet1!$A$1:$E$1,0)),"")</f>
        <v/>
      </c>
      <c r="L1546" s="50" t="str">
        <f>IFERROR(INDEX(Sheet1!$A$1:$E$2788,MATCH($F1546,Sheet1!$A$1:$A$2788,0),MATCH(L$1,Sheet1!$A$1:$E$1,0)),"")</f>
        <v/>
      </c>
      <c r="M1546" s="25" t="str">
        <f>IFERROR(INDEX(Sheet1!$A$1:$E$2788,MATCH($F1546,Sheet1!$A$1:$A$2788,0),MATCH(M$1,Sheet1!$A$1:$E$1,0)),"")</f>
        <v/>
      </c>
      <c r="N1546" s="25" t="str">
        <f>IFERROR(INDEX(Sheet1!$A$1:$E$2788,MATCH($F1546,Sheet1!$A$1:$A$2788,0),MATCH(N$1,Sheet1!$A$1:$E$1,0)),"")</f>
        <v/>
      </c>
      <c r="O1546" s="44" t="str">
        <f>IFERROR(INDEX(Sheet1!$A$1:$G$2788,MATCH($F1546,Sheet1!$A$1:$A$2788,0),MATCH(O$1,Sheet1!$A$1:$G$1,0)),"")</f>
        <v/>
      </c>
      <c r="P1546" s="68" t="s">
        <v>10223</v>
      </c>
      <c r="Q1546" s="30" t="s">
        <v>9088</v>
      </c>
      <c r="R1546" t="s">
        <v>10340</v>
      </c>
      <c r="S1546" t="s">
        <v>61</v>
      </c>
      <c r="U1546" t="s">
        <v>9</v>
      </c>
      <c r="V1546" t="s">
        <v>2363</v>
      </c>
    </row>
    <row r="1547" spans="1:22" ht="15.75" thickBot="1" x14ac:dyDescent="0.3">
      <c r="A1547">
        <v>2627</v>
      </c>
      <c r="B1547" t="s">
        <v>1150</v>
      </c>
      <c r="D1547" t="s">
        <v>687</v>
      </c>
      <c r="E1547" s="6" t="s">
        <v>4764</v>
      </c>
      <c r="F1547" s="65">
        <v>28507</v>
      </c>
      <c r="G1547" s="70" t="str">
        <f t="shared" si="97"/>
        <v>17/01/1978</v>
      </c>
      <c r="H1547" s="68" t="str">
        <f t="shared" si="98"/>
        <v>17</v>
      </c>
      <c r="I1547" s="47" t="str">
        <f t="shared" si="100"/>
        <v>01</v>
      </c>
      <c r="J1547" s="47" t="str">
        <f t="shared" si="99"/>
        <v>1978</v>
      </c>
      <c r="K1547" s="47" t="str">
        <f>IFERROR(INDEX(Sheet1!$A$1:$E$2788,MATCH($F1547,Sheet1!$A$1:$A$2788,0),MATCH(K$1,Sheet1!$A$1:$E$1,0)),"")</f>
        <v/>
      </c>
      <c r="L1547" s="50" t="str">
        <f>IFERROR(INDEX(Sheet1!$A$1:$E$2788,MATCH($F1547,Sheet1!$A$1:$A$2788,0),MATCH(L$1,Sheet1!$A$1:$E$1,0)),"")</f>
        <v/>
      </c>
      <c r="M1547" s="25" t="str">
        <f>IFERROR(INDEX(Sheet1!$A$1:$E$2788,MATCH($F1547,Sheet1!$A$1:$A$2788,0),MATCH(M$1,Sheet1!$A$1:$E$1,0)),"")</f>
        <v/>
      </c>
      <c r="N1547" s="25" t="str">
        <f>IFERROR(INDEX(Sheet1!$A$1:$E$2788,MATCH($F1547,Sheet1!$A$1:$A$2788,0),MATCH(N$1,Sheet1!$A$1:$E$1,0)),"")</f>
        <v/>
      </c>
      <c r="O1547" s="44" t="str">
        <f>IFERROR(INDEX(Sheet1!$A$1:$G$2788,MATCH($F1547,Sheet1!$A$1:$A$2788,0),MATCH(O$1,Sheet1!$A$1:$G$1,0)),"")</f>
        <v/>
      </c>
      <c r="P1547" s="68" t="s">
        <v>10223</v>
      </c>
      <c r="Q1547" s="30" t="s">
        <v>9312</v>
      </c>
      <c r="R1547" t="s">
        <v>10340</v>
      </c>
      <c r="S1547" t="s">
        <v>61</v>
      </c>
      <c r="U1547" t="s">
        <v>9</v>
      </c>
      <c r="V1547" t="s">
        <v>2362</v>
      </c>
    </row>
    <row r="1548" spans="1:22" ht="15.75" thickBot="1" x14ac:dyDescent="0.3">
      <c r="A1548">
        <v>2625</v>
      </c>
      <c r="B1548" t="s">
        <v>1150</v>
      </c>
      <c r="D1548" t="s">
        <v>20</v>
      </c>
      <c r="E1548" s="6" t="s">
        <v>4766</v>
      </c>
      <c r="F1548" s="65">
        <v>28514</v>
      </c>
      <c r="G1548" s="70" t="str">
        <f t="shared" si="97"/>
        <v>24/01/1978</v>
      </c>
      <c r="H1548" s="68" t="str">
        <f t="shared" si="98"/>
        <v>24</v>
      </c>
      <c r="I1548" s="47" t="str">
        <f t="shared" si="100"/>
        <v>01</v>
      </c>
      <c r="J1548" s="47" t="str">
        <f t="shared" si="99"/>
        <v>1978</v>
      </c>
      <c r="K1548" s="47" t="str">
        <f>IFERROR(INDEX(Sheet1!$A$1:$E$2788,MATCH($F1548,Sheet1!$A$1:$A$2788,0),MATCH(K$1,Sheet1!$A$1:$E$1,0)),"")</f>
        <v/>
      </c>
      <c r="L1548" s="50" t="str">
        <f>IFERROR(INDEX(Sheet1!$A$1:$E$2788,MATCH($F1548,Sheet1!$A$1:$A$2788,0),MATCH(L$1,Sheet1!$A$1:$E$1,0)),"")</f>
        <v/>
      </c>
      <c r="M1548" s="25" t="str">
        <f>IFERROR(INDEX(Sheet1!$A$1:$E$2788,MATCH($F1548,Sheet1!$A$1:$A$2788,0),MATCH(M$1,Sheet1!$A$1:$E$1,0)),"")</f>
        <v/>
      </c>
      <c r="N1548" s="25" t="str">
        <f>IFERROR(INDEX(Sheet1!$A$1:$E$2788,MATCH($F1548,Sheet1!$A$1:$A$2788,0),MATCH(N$1,Sheet1!$A$1:$E$1,0)),"")</f>
        <v/>
      </c>
      <c r="O1548" s="44" t="str">
        <f>IFERROR(INDEX(Sheet1!$A$1:$G$2788,MATCH($F1548,Sheet1!$A$1:$A$2788,0),MATCH(O$1,Sheet1!$A$1:$G$1,0)),"")</f>
        <v/>
      </c>
      <c r="P1548" s="68" t="s">
        <v>10223</v>
      </c>
      <c r="Q1548" s="30" t="s">
        <v>9083</v>
      </c>
      <c r="R1548" t="s">
        <v>10340</v>
      </c>
      <c r="S1548" t="s">
        <v>61</v>
      </c>
      <c r="U1548" t="s">
        <v>9</v>
      </c>
      <c r="V1548" t="s">
        <v>2360</v>
      </c>
    </row>
    <row r="1549" spans="1:22" ht="15.75" thickBot="1" x14ac:dyDescent="0.3">
      <c r="A1549">
        <v>2626</v>
      </c>
      <c r="B1549" t="s">
        <v>1150</v>
      </c>
      <c r="D1549" t="s">
        <v>81</v>
      </c>
      <c r="E1549" s="6" t="s">
        <v>4765</v>
      </c>
      <c r="F1549" s="65">
        <v>28514</v>
      </c>
      <c r="G1549" s="70" t="str">
        <f t="shared" si="97"/>
        <v>24/01/1978</v>
      </c>
      <c r="H1549" s="68" t="str">
        <f t="shared" si="98"/>
        <v>24</v>
      </c>
      <c r="I1549" s="47" t="str">
        <f t="shared" si="100"/>
        <v>01</v>
      </c>
      <c r="J1549" s="47" t="str">
        <f t="shared" si="99"/>
        <v>1978</v>
      </c>
      <c r="K1549" s="47" t="str">
        <f>IFERROR(INDEX(Sheet1!$A$1:$E$2788,MATCH($F1549,Sheet1!$A$1:$A$2788,0),MATCH(K$1,Sheet1!$A$1:$E$1,0)),"")</f>
        <v/>
      </c>
      <c r="L1549" s="50" t="str">
        <f>IFERROR(INDEX(Sheet1!$A$1:$E$2788,MATCH($F1549,Sheet1!$A$1:$A$2788,0),MATCH(L$1,Sheet1!$A$1:$E$1,0)),"")</f>
        <v/>
      </c>
      <c r="M1549" s="25" t="str">
        <f>IFERROR(INDEX(Sheet1!$A$1:$E$2788,MATCH($F1549,Sheet1!$A$1:$A$2788,0),MATCH(M$1,Sheet1!$A$1:$E$1,0)),"")</f>
        <v/>
      </c>
      <c r="N1549" s="25" t="str">
        <f>IFERROR(INDEX(Sheet1!$A$1:$E$2788,MATCH($F1549,Sheet1!$A$1:$A$2788,0),MATCH(N$1,Sheet1!$A$1:$E$1,0)),"")</f>
        <v/>
      </c>
      <c r="O1549" s="44" t="str">
        <f>IFERROR(INDEX(Sheet1!$A$1:$G$2788,MATCH($F1549,Sheet1!$A$1:$A$2788,0),MATCH(O$1,Sheet1!$A$1:$G$1,0)),"")</f>
        <v/>
      </c>
      <c r="P1549" s="68" t="s">
        <v>10223</v>
      </c>
      <c r="Q1549" s="30" t="s">
        <v>9422</v>
      </c>
      <c r="R1549" t="s">
        <v>10340</v>
      </c>
      <c r="S1549" t="s">
        <v>61</v>
      </c>
      <c r="U1549" t="s">
        <v>9</v>
      </c>
      <c r="V1549" t="s">
        <v>2361</v>
      </c>
    </row>
    <row r="1550" spans="1:22" ht="15.75" thickBot="1" x14ac:dyDescent="0.3">
      <c r="A1550">
        <v>2624</v>
      </c>
      <c r="B1550" t="s">
        <v>10</v>
      </c>
      <c r="D1550" t="s">
        <v>7778</v>
      </c>
      <c r="E1550" s="6" t="s">
        <v>6331</v>
      </c>
      <c r="F1550" s="65">
        <v>28516</v>
      </c>
      <c r="G1550" s="70" t="str">
        <f t="shared" si="97"/>
        <v>26/01/1978</v>
      </c>
      <c r="H1550" s="68" t="str">
        <f t="shared" si="98"/>
        <v>26</v>
      </c>
      <c r="I1550" s="47" t="str">
        <f t="shared" si="100"/>
        <v>01</v>
      </c>
      <c r="J1550" s="47" t="str">
        <f t="shared" si="99"/>
        <v>1978</v>
      </c>
      <c r="K1550" s="47" t="str">
        <f>IFERROR(INDEX(Sheet1!$A$1:$E$2788,MATCH($F1550,Sheet1!$A$1:$A$2788,0),MATCH(K$1,Sheet1!$A$1:$E$1,0)),"")</f>
        <v/>
      </c>
      <c r="L1550" s="50" t="str">
        <f>IFERROR(INDEX(Sheet1!$A$1:$E$2788,MATCH($F1550,Sheet1!$A$1:$A$2788,0),MATCH(L$1,Sheet1!$A$1:$E$1,0)),"")</f>
        <v/>
      </c>
      <c r="M1550" s="25" t="str">
        <f>IFERROR(INDEX(Sheet1!$A$1:$E$2788,MATCH($F1550,Sheet1!$A$1:$A$2788,0),MATCH(M$1,Sheet1!$A$1:$E$1,0)),"")</f>
        <v/>
      </c>
      <c r="N1550" s="25" t="str">
        <f>IFERROR(INDEX(Sheet1!$A$1:$E$2788,MATCH($F1550,Sheet1!$A$1:$A$2788,0),MATCH(N$1,Sheet1!$A$1:$E$1,0)),"")</f>
        <v/>
      </c>
      <c r="O1550" s="44" t="str">
        <f>IFERROR(INDEX(Sheet1!$A$1:$G$2788,MATCH($F1550,Sheet1!$A$1:$A$2788,0),MATCH(O$1,Sheet1!$A$1:$G$1,0)),"")</f>
        <v/>
      </c>
      <c r="P1550" s="64" t="s">
        <v>10227</v>
      </c>
      <c r="Q1550" s="30" t="s">
        <v>9572</v>
      </c>
      <c r="R1550" t="s">
        <v>10340</v>
      </c>
      <c r="S1550" t="s">
        <v>61</v>
      </c>
      <c r="U1550" t="s">
        <v>9</v>
      </c>
      <c r="V1550" t="s">
        <v>2359</v>
      </c>
    </row>
    <row r="1551" spans="1:22" ht="15.75" thickBot="1" x14ac:dyDescent="0.3">
      <c r="A1551">
        <v>2623</v>
      </c>
      <c r="B1551" t="s">
        <v>1150</v>
      </c>
      <c r="D1551" t="s">
        <v>56</v>
      </c>
      <c r="E1551" s="6" t="s">
        <v>4767</v>
      </c>
      <c r="F1551" s="65">
        <v>28521</v>
      </c>
      <c r="G1551" s="70" t="str">
        <f t="shared" si="97"/>
        <v>31/01/1978</v>
      </c>
      <c r="H1551" s="68" t="str">
        <f t="shared" si="98"/>
        <v>31</v>
      </c>
      <c r="I1551" s="47" t="str">
        <f t="shared" si="100"/>
        <v>01</v>
      </c>
      <c r="J1551" s="47" t="str">
        <f t="shared" si="99"/>
        <v>1978</v>
      </c>
      <c r="K1551" s="47" t="str">
        <f>IFERROR(INDEX(Sheet1!$A$1:$E$2788,MATCH($F1551,Sheet1!$A$1:$A$2788,0),MATCH(K$1,Sheet1!$A$1:$E$1,0)),"")</f>
        <v/>
      </c>
      <c r="L1551" s="50" t="str">
        <f>IFERROR(INDEX(Sheet1!$A$1:$E$2788,MATCH($F1551,Sheet1!$A$1:$A$2788,0),MATCH(L$1,Sheet1!$A$1:$E$1,0)),"")</f>
        <v/>
      </c>
      <c r="M1551" s="25" t="str">
        <f>IFERROR(INDEX(Sheet1!$A$1:$E$2788,MATCH($F1551,Sheet1!$A$1:$A$2788,0),MATCH(M$1,Sheet1!$A$1:$E$1,0)),"")</f>
        <v/>
      </c>
      <c r="N1551" s="25" t="str">
        <f>IFERROR(INDEX(Sheet1!$A$1:$E$2788,MATCH($F1551,Sheet1!$A$1:$A$2788,0),MATCH(N$1,Sheet1!$A$1:$E$1,0)),"")</f>
        <v/>
      </c>
      <c r="O1551" s="44" t="str">
        <f>IFERROR(INDEX(Sheet1!$A$1:$G$2788,MATCH($F1551,Sheet1!$A$1:$A$2788,0),MATCH(O$1,Sheet1!$A$1:$G$1,0)),"")</f>
        <v/>
      </c>
      <c r="P1551" s="68" t="s">
        <v>10223</v>
      </c>
      <c r="Q1551" s="30" t="s">
        <v>9325</v>
      </c>
      <c r="R1551" t="s">
        <v>10340</v>
      </c>
      <c r="S1551" t="s">
        <v>61</v>
      </c>
      <c r="U1551" t="s">
        <v>9</v>
      </c>
      <c r="V1551" t="s">
        <v>2358</v>
      </c>
    </row>
    <row r="1552" spans="1:22" ht="15.75" thickBot="1" x14ac:dyDescent="0.3">
      <c r="A1552">
        <v>2622</v>
      </c>
      <c r="B1552" t="s">
        <v>830</v>
      </c>
      <c r="D1552" t="s">
        <v>209</v>
      </c>
      <c r="E1552" s="6" t="s">
        <v>7844</v>
      </c>
      <c r="F1552" s="65">
        <v>28525</v>
      </c>
      <c r="G1552" s="70" t="str">
        <f t="shared" si="97"/>
        <v>04/02/1978</v>
      </c>
      <c r="H1552" s="68" t="str">
        <f t="shared" si="98"/>
        <v>04</v>
      </c>
      <c r="I1552" s="47" t="str">
        <f t="shared" si="100"/>
        <v>02</v>
      </c>
      <c r="J1552" s="47" t="str">
        <f t="shared" si="99"/>
        <v>1978</v>
      </c>
      <c r="K1552" s="47" t="str">
        <f>IFERROR(INDEX(Sheet1!$A$1:$E$2788,MATCH($F1552,Sheet1!$A$1:$A$2788,0),MATCH(K$1,Sheet1!$A$1:$E$1,0)),"")</f>
        <v/>
      </c>
      <c r="L1552" s="50" t="str">
        <f>IFERROR(INDEX(Sheet1!$A$1:$E$2788,MATCH($F1552,Sheet1!$A$1:$A$2788,0),MATCH(L$1,Sheet1!$A$1:$E$1,0)),"")</f>
        <v/>
      </c>
      <c r="M1552" s="25" t="str">
        <f>IFERROR(INDEX(Sheet1!$A$1:$E$2788,MATCH($F1552,Sheet1!$A$1:$A$2788,0),MATCH(M$1,Sheet1!$A$1:$E$1,0)),"")</f>
        <v/>
      </c>
      <c r="N1552" s="25" t="str">
        <f>IFERROR(INDEX(Sheet1!$A$1:$E$2788,MATCH($F1552,Sheet1!$A$1:$A$2788,0),MATCH(N$1,Sheet1!$A$1:$E$1,0)),"")</f>
        <v/>
      </c>
      <c r="O1552" s="44" t="str">
        <f>IFERROR(INDEX(Sheet1!$A$1:$G$2788,MATCH($F1552,Sheet1!$A$1:$A$2788,0),MATCH(O$1,Sheet1!$A$1:$G$1,0)),"")</f>
        <v/>
      </c>
      <c r="P1552" s="64" t="s">
        <v>10226</v>
      </c>
      <c r="Q1552" s="30" t="s">
        <v>8995</v>
      </c>
      <c r="R1552" t="s">
        <v>10340</v>
      </c>
      <c r="S1552" t="s">
        <v>61</v>
      </c>
      <c r="U1552" t="s">
        <v>9</v>
      </c>
      <c r="V1552" t="s">
        <v>2357</v>
      </c>
    </row>
    <row r="1553" spans="1:22" ht="15.75" thickBot="1" x14ac:dyDescent="0.3">
      <c r="A1553">
        <v>2621</v>
      </c>
      <c r="B1553" t="s">
        <v>1150</v>
      </c>
      <c r="D1553" t="s">
        <v>81</v>
      </c>
      <c r="E1553" s="6" t="s">
        <v>5526</v>
      </c>
      <c r="F1553" s="65">
        <v>28529</v>
      </c>
      <c r="G1553" s="70" t="str">
        <f t="shared" si="97"/>
        <v>08/02/1978</v>
      </c>
      <c r="H1553" s="68" t="str">
        <f t="shared" si="98"/>
        <v>08</v>
      </c>
      <c r="I1553" s="47" t="str">
        <f t="shared" si="100"/>
        <v>02</v>
      </c>
      <c r="J1553" s="47" t="str">
        <f t="shared" si="99"/>
        <v>1978</v>
      </c>
      <c r="K1553" s="47" t="str">
        <f>IFERROR(INDEX(Sheet1!$A$1:$E$2788,MATCH($F1553,Sheet1!$A$1:$A$2788,0),MATCH(K$1,Sheet1!$A$1:$E$1,0)),"")</f>
        <v/>
      </c>
      <c r="L1553" s="50" t="str">
        <f>IFERROR(INDEX(Sheet1!$A$1:$E$2788,MATCH($F1553,Sheet1!$A$1:$A$2788,0),MATCH(L$1,Sheet1!$A$1:$E$1,0)),"")</f>
        <v/>
      </c>
      <c r="M1553" s="25" t="str">
        <f>IFERROR(INDEX(Sheet1!$A$1:$E$2788,MATCH($F1553,Sheet1!$A$1:$A$2788,0),MATCH(M$1,Sheet1!$A$1:$E$1,0)),"")</f>
        <v/>
      </c>
      <c r="N1553" s="25" t="str">
        <f>IFERROR(INDEX(Sheet1!$A$1:$E$2788,MATCH($F1553,Sheet1!$A$1:$A$2788,0),MATCH(N$1,Sheet1!$A$1:$E$1,0)),"")</f>
        <v/>
      </c>
      <c r="O1553" s="44" t="str">
        <f>IFERROR(INDEX(Sheet1!$A$1:$G$2788,MATCH($F1553,Sheet1!$A$1:$A$2788,0),MATCH(O$1,Sheet1!$A$1:$G$1,0)),"")</f>
        <v/>
      </c>
      <c r="P1553" s="68" t="s">
        <v>10223</v>
      </c>
      <c r="Q1553" s="30" t="s">
        <v>8820</v>
      </c>
      <c r="R1553" t="s">
        <v>10340</v>
      </c>
      <c r="S1553" t="s">
        <v>61</v>
      </c>
      <c r="U1553" t="s">
        <v>9</v>
      </c>
      <c r="V1553" t="s">
        <v>2356</v>
      </c>
    </row>
    <row r="1554" spans="1:22" ht="15.75" thickBot="1" x14ac:dyDescent="0.3">
      <c r="A1554">
        <v>2620</v>
      </c>
      <c r="B1554" t="s">
        <v>1330</v>
      </c>
      <c r="D1554" t="s">
        <v>900</v>
      </c>
      <c r="E1554" s="6" t="s">
        <v>6332</v>
      </c>
      <c r="F1554" s="65">
        <v>28530</v>
      </c>
      <c r="G1554" s="70" t="str">
        <f t="shared" si="97"/>
        <v>09/02/1978</v>
      </c>
      <c r="H1554" s="68" t="str">
        <f t="shared" si="98"/>
        <v>09</v>
      </c>
      <c r="I1554" s="47" t="str">
        <f t="shared" si="100"/>
        <v>02</v>
      </c>
      <c r="J1554" s="47" t="str">
        <f t="shared" si="99"/>
        <v>1978</v>
      </c>
      <c r="K1554" s="47" t="str">
        <f>IFERROR(INDEX(Sheet1!$A$1:$E$2788,MATCH($F1554,Sheet1!$A$1:$A$2788,0),MATCH(K$1,Sheet1!$A$1:$E$1,0)),"")</f>
        <v/>
      </c>
      <c r="L1554" s="50" t="str">
        <f>IFERROR(INDEX(Sheet1!$A$1:$E$2788,MATCH($F1554,Sheet1!$A$1:$A$2788,0),MATCH(L$1,Sheet1!$A$1:$E$1,0)),"")</f>
        <v/>
      </c>
      <c r="M1554" s="25" t="str">
        <f>IFERROR(INDEX(Sheet1!$A$1:$E$2788,MATCH($F1554,Sheet1!$A$1:$A$2788,0),MATCH(M$1,Sheet1!$A$1:$E$1,0)),"")</f>
        <v/>
      </c>
      <c r="N1554" s="25" t="str">
        <f>IFERROR(INDEX(Sheet1!$A$1:$E$2788,MATCH($F1554,Sheet1!$A$1:$A$2788,0),MATCH(N$1,Sheet1!$A$1:$E$1,0)),"")</f>
        <v/>
      </c>
      <c r="O1554" s="44" t="str">
        <f>IFERROR(INDEX(Sheet1!$A$1:$G$2788,MATCH($F1554,Sheet1!$A$1:$A$2788,0),MATCH(O$1,Sheet1!$A$1:$G$1,0)),"")</f>
        <v/>
      </c>
      <c r="P1554" s="50" t="s">
        <v>10217</v>
      </c>
      <c r="Q1554" s="30" t="s">
        <v>9573</v>
      </c>
      <c r="R1554" t="s">
        <v>10340</v>
      </c>
      <c r="S1554" t="s">
        <v>61</v>
      </c>
      <c r="U1554" t="s">
        <v>9</v>
      </c>
      <c r="V1554" t="s">
        <v>7845</v>
      </c>
    </row>
    <row r="1555" spans="1:22" ht="15.75" thickBot="1" x14ac:dyDescent="0.3">
      <c r="A1555">
        <v>2619</v>
      </c>
      <c r="B1555" t="s">
        <v>1150</v>
      </c>
      <c r="D1555" t="s">
        <v>20</v>
      </c>
      <c r="E1555" s="6" t="s">
        <v>4768</v>
      </c>
      <c r="F1555" s="65">
        <v>28535</v>
      </c>
      <c r="G1555" s="70" t="str">
        <f t="shared" si="97"/>
        <v>14/02/1978</v>
      </c>
      <c r="H1555" s="68" t="str">
        <f t="shared" si="98"/>
        <v>14</v>
      </c>
      <c r="I1555" s="47" t="str">
        <f t="shared" si="100"/>
        <v>02</v>
      </c>
      <c r="J1555" s="47" t="str">
        <f t="shared" si="99"/>
        <v>1978</v>
      </c>
      <c r="K1555" s="47" t="str">
        <f>IFERROR(INDEX(Sheet1!$A$1:$E$2788,MATCH($F1555,Sheet1!$A$1:$A$2788,0),MATCH(K$1,Sheet1!$A$1:$E$1,0)),"")</f>
        <v/>
      </c>
      <c r="L1555" s="50" t="str">
        <f>IFERROR(INDEX(Sheet1!$A$1:$E$2788,MATCH($F1555,Sheet1!$A$1:$A$2788,0),MATCH(L$1,Sheet1!$A$1:$E$1,0)),"")</f>
        <v/>
      </c>
      <c r="M1555" s="25" t="str">
        <f>IFERROR(INDEX(Sheet1!$A$1:$E$2788,MATCH($F1555,Sheet1!$A$1:$A$2788,0),MATCH(M$1,Sheet1!$A$1:$E$1,0)),"")</f>
        <v/>
      </c>
      <c r="N1555" s="25" t="str">
        <f>IFERROR(INDEX(Sheet1!$A$1:$E$2788,MATCH($F1555,Sheet1!$A$1:$A$2788,0),MATCH(N$1,Sheet1!$A$1:$E$1,0)),"")</f>
        <v/>
      </c>
      <c r="O1555" s="44" t="str">
        <f>IFERROR(INDEX(Sheet1!$A$1:$G$2788,MATCH($F1555,Sheet1!$A$1:$A$2788,0),MATCH(O$1,Sheet1!$A$1:$G$1,0)),"")</f>
        <v/>
      </c>
      <c r="P1555" s="68" t="s">
        <v>10223</v>
      </c>
      <c r="Q1555" s="30" t="s">
        <v>8940</v>
      </c>
      <c r="R1555" t="s">
        <v>10340</v>
      </c>
      <c r="S1555" t="s">
        <v>61</v>
      </c>
      <c r="U1555" t="s">
        <v>9</v>
      </c>
      <c r="V1555" t="s">
        <v>2355</v>
      </c>
    </row>
    <row r="1556" spans="1:22" ht="15.75" thickBot="1" x14ac:dyDescent="0.3">
      <c r="A1556">
        <v>2618</v>
      </c>
      <c r="B1556" t="s">
        <v>58</v>
      </c>
      <c r="D1556" t="s">
        <v>26</v>
      </c>
      <c r="E1556" s="6" t="s">
        <v>6333</v>
      </c>
      <c r="F1556" s="65">
        <v>28537</v>
      </c>
      <c r="G1556" s="70" t="str">
        <f t="shared" si="97"/>
        <v>16/02/1978</v>
      </c>
      <c r="H1556" s="68" t="str">
        <f t="shared" si="98"/>
        <v>16</v>
      </c>
      <c r="I1556" s="47" t="str">
        <f t="shared" si="100"/>
        <v>02</v>
      </c>
      <c r="J1556" s="47" t="str">
        <f t="shared" si="99"/>
        <v>1978</v>
      </c>
      <c r="K1556" s="47" t="str">
        <f>IFERROR(INDEX(Sheet1!$A$1:$E$2788,MATCH($F1556,Sheet1!$A$1:$A$2788,0),MATCH(K$1,Sheet1!$A$1:$E$1,0)),"")</f>
        <v/>
      </c>
      <c r="L1556" s="50" t="str">
        <f>IFERROR(INDEX(Sheet1!$A$1:$E$2788,MATCH($F1556,Sheet1!$A$1:$A$2788,0),MATCH(L$1,Sheet1!$A$1:$E$1,0)),"")</f>
        <v/>
      </c>
      <c r="M1556" s="25" t="str">
        <f>IFERROR(INDEX(Sheet1!$A$1:$E$2788,MATCH($F1556,Sheet1!$A$1:$A$2788,0),MATCH(M$1,Sheet1!$A$1:$E$1,0)),"")</f>
        <v/>
      </c>
      <c r="N1556" s="25" t="str">
        <f>IFERROR(INDEX(Sheet1!$A$1:$E$2788,MATCH($F1556,Sheet1!$A$1:$A$2788,0),MATCH(N$1,Sheet1!$A$1:$E$1,0)),"")</f>
        <v/>
      </c>
      <c r="O1556" s="44" t="str">
        <f>IFERROR(INDEX(Sheet1!$A$1:$G$2788,MATCH($F1556,Sheet1!$A$1:$A$2788,0),MATCH(O$1,Sheet1!$A$1:$G$1,0)),"")</f>
        <v/>
      </c>
      <c r="P1556" s="64" t="s">
        <v>10226</v>
      </c>
      <c r="Q1556" s="30" t="s">
        <v>8952</v>
      </c>
      <c r="R1556" t="s">
        <v>10340</v>
      </c>
      <c r="S1556" t="s">
        <v>61</v>
      </c>
      <c r="U1556" t="s">
        <v>9</v>
      </c>
      <c r="V1556" t="s">
        <v>2354</v>
      </c>
    </row>
    <row r="1557" spans="1:22" ht="15.75" thickBot="1" x14ac:dyDescent="0.3">
      <c r="A1557">
        <v>2617</v>
      </c>
      <c r="B1557" t="s">
        <v>1150</v>
      </c>
      <c r="D1557" t="s">
        <v>1601</v>
      </c>
      <c r="E1557" s="6" t="s">
        <v>7161</v>
      </c>
      <c r="F1557" s="65">
        <v>28538</v>
      </c>
      <c r="G1557" s="70" t="str">
        <f t="shared" si="97"/>
        <v>17/02/1978</v>
      </c>
      <c r="H1557" s="68" t="str">
        <f t="shared" si="98"/>
        <v>17</v>
      </c>
      <c r="I1557" s="47" t="str">
        <f t="shared" si="100"/>
        <v>02</v>
      </c>
      <c r="J1557" s="47" t="str">
        <f t="shared" si="99"/>
        <v>1978</v>
      </c>
      <c r="K1557" s="47" t="str">
        <f>IFERROR(INDEX(Sheet1!$A$1:$E$2788,MATCH($F1557,Sheet1!$A$1:$A$2788,0),MATCH(K$1,Sheet1!$A$1:$E$1,0)),"")</f>
        <v/>
      </c>
      <c r="L1557" s="50" t="str">
        <f>IFERROR(INDEX(Sheet1!$A$1:$E$2788,MATCH($F1557,Sheet1!$A$1:$A$2788,0),MATCH(L$1,Sheet1!$A$1:$E$1,0)),"")</f>
        <v/>
      </c>
      <c r="M1557" s="25" t="str">
        <f>IFERROR(INDEX(Sheet1!$A$1:$E$2788,MATCH($F1557,Sheet1!$A$1:$A$2788,0),MATCH(M$1,Sheet1!$A$1:$E$1,0)),"")</f>
        <v/>
      </c>
      <c r="N1557" s="25" t="str">
        <f>IFERROR(INDEX(Sheet1!$A$1:$E$2788,MATCH($F1557,Sheet1!$A$1:$A$2788,0),MATCH(N$1,Sheet1!$A$1:$E$1,0)),"")</f>
        <v/>
      </c>
      <c r="O1557" s="44" t="str">
        <f>IFERROR(INDEX(Sheet1!$A$1:$G$2788,MATCH($F1557,Sheet1!$A$1:$A$2788,0),MATCH(O$1,Sheet1!$A$1:$G$1,0)),"")</f>
        <v/>
      </c>
      <c r="P1557" s="68" t="s">
        <v>10223</v>
      </c>
      <c r="Q1557" s="30" t="s">
        <v>9012</v>
      </c>
      <c r="R1557" t="s">
        <v>10340</v>
      </c>
      <c r="S1557" t="s">
        <v>61</v>
      </c>
      <c r="U1557" t="s">
        <v>9</v>
      </c>
      <c r="V1557" t="s">
        <v>2353</v>
      </c>
    </row>
    <row r="1558" spans="1:22" ht="15.75" thickBot="1" x14ac:dyDescent="0.3">
      <c r="A1558">
        <v>2616</v>
      </c>
      <c r="B1558" t="s">
        <v>1330</v>
      </c>
      <c r="D1558" t="s">
        <v>280</v>
      </c>
      <c r="E1558" s="6" t="s">
        <v>5527</v>
      </c>
      <c r="F1558" s="65">
        <v>28543</v>
      </c>
      <c r="G1558" s="70" t="str">
        <f t="shared" si="97"/>
        <v>22/02/1978</v>
      </c>
      <c r="H1558" s="68" t="str">
        <f t="shared" si="98"/>
        <v>22</v>
      </c>
      <c r="I1558" s="47" t="str">
        <f t="shared" si="100"/>
        <v>02</v>
      </c>
      <c r="J1558" s="47" t="str">
        <f t="shared" si="99"/>
        <v>1978</v>
      </c>
      <c r="K1558" s="47" t="str">
        <f>IFERROR(INDEX(Sheet1!$A$1:$E$2788,MATCH($F1558,Sheet1!$A$1:$A$2788,0),MATCH(K$1,Sheet1!$A$1:$E$1,0)),"")</f>
        <v/>
      </c>
      <c r="L1558" s="50" t="str">
        <f>IFERROR(INDEX(Sheet1!$A$1:$E$2788,MATCH($F1558,Sheet1!$A$1:$A$2788,0),MATCH(L$1,Sheet1!$A$1:$E$1,0)),"")</f>
        <v/>
      </c>
      <c r="M1558" s="25" t="str">
        <f>IFERROR(INDEX(Sheet1!$A$1:$E$2788,MATCH($F1558,Sheet1!$A$1:$A$2788,0),MATCH(M$1,Sheet1!$A$1:$E$1,0)),"")</f>
        <v/>
      </c>
      <c r="N1558" s="25" t="str">
        <f>IFERROR(INDEX(Sheet1!$A$1:$E$2788,MATCH($F1558,Sheet1!$A$1:$A$2788,0),MATCH(N$1,Sheet1!$A$1:$E$1,0)),"")</f>
        <v/>
      </c>
      <c r="O1558" s="44" t="str">
        <f>IFERROR(INDEX(Sheet1!$A$1:$G$2788,MATCH($F1558,Sheet1!$A$1:$A$2788,0),MATCH(O$1,Sheet1!$A$1:$G$1,0)),"")</f>
        <v/>
      </c>
      <c r="P1558" s="50" t="s">
        <v>10217</v>
      </c>
      <c r="Q1558" s="30" t="s">
        <v>9574</v>
      </c>
      <c r="R1558" t="s">
        <v>10340</v>
      </c>
      <c r="S1558" t="s">
        <v>61</v>
      </c>
      <c r="U1558" t="s">
        <v>9</v>
      </c>
      <c r="V1558" t="s">
        <v>2352</v>
      </c>
    </row>
    <row r="1559" spans="1:22" ht="15.75" thickBot="1" x14ac:dyDescent="0.3">
      <c r="A1559">
        <v>2615</v>
      </c>
      <c r="B1559" t="s">
        <v>1345</v>
      </c>
      <c r="D1559" t="s">
        <v>932</v>
      </c>
      <c r="E1559" s="6" t="s">
        <v>7846</v>
      </c>
      <c r="F1559" s="65">
        <v>28546</v>
      </c>
      <c r="G1559" s="70" t="str">
        <f t="shared" si="97"/>
        <v>25/02/1978</v>
      </c>
      <c r="H1559" s="68" t="str">
        <f t="shared" si="98"/>
        <v>25</v>
      </c>
      <c r="I1559" s="47" t="str">
        <f t="shared" si="100"/>
        <v>02</v>
      </c>
      <c r="J1559" s="47" t="str">
        <f t="shared" si="99"/>
        <v>1978</v>
      </c>
      <c r="K1559" s="47" t="str">
        <f>IFERROR(INDEX(Sheet1!$A$1:$E$2788,MATCH($F1559,Sheet1!$A$1:$A$2788,0),MATCH(K$1,Sheet1!$A$1:$E$1,0)),"")</f>
        <v/>
      </c>
      <c r="L1559" s="50" t="str">
        <f>IFERROR(INDEX(Sheet1!$A$1:$E$2788,MATCH($F1559,Sheet1!$A$1:$A$2788,0),MATCH(L$1,Sheet1!$A$1:$E$1,0)),"")</f>
        <v/>
      </c>
      <c r="M1559" s="25" t="str">
        <f>IFERROR(INDEX(Sheet1!$A$1:$E$2788,MATCH($F1559,Sheet1!$A$1:$A$2788,0),MATCH(M$1,Sheet1!$A$1:$E$1,0)),"")</f>
        <v/>
      </c>
      <c r="N1559" s="25" t="str">
        <f>IFERROR(INDEX(Sheet1!$A$1:$E$2788,MATCH($F1559,Sheet1!$A$1:$A$2788,0),MATCH(N$1,Sheet1!$A$1:$E$1,0)),"")</f>
        <v/>
      </c>
      <c r="O1559" s="44" t="str">
        <f>IFERROR(INDEX(Sheet1!$A$1:$G$2788,MATCH($F1559,Sheet1!$A$1:$A$2788,0),MATCH(O$1,Sheet1!$A$1:$G$1,0)),"")</f>
        <v/>
      </c>
      <c r="P1559" s="50" t="s">
        <v>10217</v>
      </c>
      <c r="Q1559" s="30" t="s">
        <v>8826</v>
      </c>
      <c r="R1559" t="s">
        <v>10340</v>
      </c>
      <c r="S1559" t="s">
        <v>61</v>
      </c>
      <c r="U1559" t="s">
        <v>9</v>
      </c>
      <c r="V1559" t="s">
        <v>2351</v>
      </c>
    </row>
    <row r="1560" spans="1:22" ht="15.75" thickBot="1" x14ac:dyDescent="0.3">
      <c r="A1560">
        <v>2614</v>
      </c>
      <c r="B1560" t="s">
        <v>1150</v>
      </c>
      <c r="D1560" t="s">
        <v>1601</v>
      </c>
      <c r="E1560" s="6" t="s">
        <v>4769</v>
      </c>
      <c r="F1560" s="65">
        <v>28549</v>
      </c>
      <c r="G1560" s="70" t="str">
        <f t="shared" si="97"/>
        <v>28/02/1978</v>
      </c>
      <c r="H1560" s="68" t="str">
        <f t="shared" si="98"/>
        <v>28</v>
      </c>
      <c r="I1560" s="47" t="str">
        <f t="shared" si="100"/>
        <v>02</v>
      </c>
      <c r="J1560" s="47" t="str">
        <f t="shared" si="99"/>
        <v>1978</v>
      </c>
      <c r="K1560" s="47" t="str">
        <f>IFERROR(INDEX(Sheet1!$A$1:$E$2788,MATCH($F1560,Sheet1!$A$1:$A$2788,0),MATCH(K$1,Sheet1!$A$1:$E$1,0)),"")</f>
        <v/>
      </c>
      <c r="L1560" s="50" t="str">
        <f>IFERROR(INDEX(Sheet1!$A$1:$E$2788,MATCH($F1560,Sheet1!$A$1:$A$2788,0),MATCH(L$1,Sheet1!$A$1:$E$1,0)),"")</f>
        <v/>
      </c>
      <c r="M1560" s="25" t="str">
        <f>IFERROR(INDEX(Sheet1!$A$1:$E$2788,MATCH($F1560,Sheet1!$A$1:$A$2788,0),MATCH(M$1,Sheet1!$A$1:$E$1,0)),"")</f>
        <v/>
      </c>
      <c r="N1560" s="25" t="str">
        <f>IFERROR(INDEX(Sheet1!$A$1:$E$2788,MATCH($F1560,Sheet1!$A$1:$A$2788,0),MATCH(N$1,Sheet1!$A$1:$E$1,0)),"")</f>
        <v/>
      </c>
      <c r="O1560" s="44" t="str">
        <f>IFERROR(INDEX(Sheet1!$A$1:$G$2788,MATCH($F1560,Sheet1!$A$1:$A$2788,0),MATCH(O$1,Sheet1!$A$1:$G$1,0)),"")</f>
        <v/>
      </c>
      <c r="P1560" s="68" t="s">
        <v>10223</v>
      </c>
      <c r="Q1560" s="30" t="s">
        <v>9575</v>
      </c>
      <c r="R1560" t="s">
        <v>10340</v>
      </c>
      <c r="S1560" t="s">
        <v>61</v>
      </c>
      <c r="U1560" t="s">
        <v>9</v>
      </c>
      <c r="V1560" t="s">
        <v>2350</v>
      </c>
    </row>
    <row r="1561" spans="1:22" ht="15.75" thickBot="1" x14ac:dyDescent="0.3">
      <c r="A1561">
        <v>2613</v>
      </c>
      <c r="B1561" t="s">
        <v>1150</v>
      </c>
      <c r="D1561" t="s">
        <v>81</v>
      </c>
      <c r="E1561" s="6" t="s">
        <v>6334</v>
      </c>
      <c r="F1561" s="65">
        <v>28551</v>
      </c>
      <c r="G1561" s="70" t="str">
        <f t="shared" si="97"/>
        <v>02/03/1978</v>
      </c>
      <c r="H1561" s="68" t="str">
        <f t="shared" si="98"/>
        <v>02</v>
      </c>
      <c r="I1561" s="47" t="str">
        <f t="shared" si="100"/>
        <v>03</v>
      </c>
      <c r="J1561" s="47" t="str">
        <f t="shared" si="99"/>
        <v>1978</v>
      </c>
      <c r="K1561" s="47" t="str">
        <f>IFERROR(INDEX(Sheet1!$A$1:$E$2788,MATCH($F1561,Sheet1!$A$1:$A$2788,0),MATCH(K$1,Sheet1!$A$1:$E$1,0)),"")</f>
        <v/>
      </c>
      <c r="L1561" s="50" t="str">
        <f>IFERROR(INDEX(Sheet1!$A$1:$E$2788,MATCH($F1561,Sheet1!$A$1:$A$2788,0),MATCH(L$1,Sheet1!$A$1:$E$1,0)),"")</f>
        <v/>
      </c>
      <c r="M1561" s="25" t="str">
        <f>IFERROR(INDEX(Sheet1!$A$1:$E$2788,MATCH($F1561,Sheet1!$A$1:$A$2788,0),MATCH(M$1,Sheet1!$A$1:$E$1,0)),"")</f>
        <v/>
      </c>
      <c r="N1561" s="25" t="str">
        <f>IFERROR(INDEX(Sheet1!$A$1:$E$2788,MATCH($F1561,Sheet1!$A$1:$A$2788,0),MATCH(N$1,Sheet1!$A$1:$E$1,0)),"")</f>
        <v/>
      </c>
      <c r="O1561" s="44" t="str">
        <f>IFERROR(INDEX(Sheet1!$A$1:$G$2788,MATCH($F1561,Sheet1!$A$1:$A$2788,0),MATCH(O$1,Sheet1!$A$1:$G$1,0)),"")</f>
        <v/>
      </c>
      <c r="P1561" s="68" t="s">
        <v>10223</v>
      </c>
      <c r="Q1561" s="30" t="s">
        <v>9576</v>
      </c>
      <c r="R1561" t="s">
        <v>10340</v>
      </c>
      <c r="S1561" t="s">
        <v>61</v>
      </c>
      <c r="U1561" t="s">
        <v>9</v>
      </c>
      <c r="V1561" t="s">
        <v>2349</v>
      </c>
    </row>
    <row r="1562" spans="1:22" ht="15.75" thickBot="1" x14ac:dyDescent="0.3">
      <c r="A1562">
        <v>2612</v>
      </c>
      <c r="B1562" t="s">
        <v>1150</v>
      </c>
      <c r="D1562" t="s">
        <v>20</v>
      </c>
      <c r="E1562" s="6" t="s">
        <v>7847</v>
      </c>
      <c r="F1562" s="65">
        <v>28553</v>
      </c>
      <c r="G1562" s="70" t="str">
        <f t="shared" si="97"/>
        <v>04/03/1978</v>
      </c>
      <c r="H1562" s="68" t="str">
        <f t="shared" si="98"/>
        <v>04</v>
      </c>
      <c r="I1562" s="47" t="str">
        <f t="shared" si="100"/>
        <v>03</v>
      </c>
      <c r="J1562" s="47" t="str">
        <f t="shared" si="99"/>
        <v>1978</v>
      </c>
      <c r="K1562" s="47" t="str">
        <f>IFERROR(INDEX(Sheet1!$A$1:$E$2788,MATCH($F1562,Sheet1!$A$1:$A$2788,0),MATCH(K$1,Sheet1!$A$1:$E$1,0)),"")</f>
        <v/>
      </c>
      <c r="L1562" s="50" t="str">
        <f>IFERROR(INDEX(Sheet1!$A$1:$E$2788,MATCH($F1562,Sheet1!$A$1:$A$2788,0),MATCH(L$1,Sheet1!$A$1:$E$1,0)),"")</f>
        <v/>
      </c>
      <c r="M1562" s="25" t="str">
        <f>IFERROR(INDEX(Sheet1!$A$1:$E$2788,MATCH($F1562,Sheet1!$A$1:$A$2788,0),MATCH(M$1,Sheet1!$A$1:$E$1,0)),"")</f>
        <v/>
      </c>
      <c r="N1562" s="25" t="str">
        <f>IFERROR(INDEX(Sheet1!$A$1:$E$2788,MATCH($F1562,Sheet1!$A$1:$A$2788,0),MATCH(N$1,Sheet1!$A$1:$E$1,0)),"")</f>
        <v/>
      </c>
      <c r="O1562" s="44" t="str">
        <f>IFERROR(INDEX(Sheet1!$A$1:$G$2788,MATCH($F1562,Sheet1!$A$1:$A$2788,0),MATCH(O$1,Sheet1!$A$1:$G$1,0)),"")</f>
        <v/>
      </c>
      <c r="P1562" s="68" t="s">
        <v>10223</v>
      </c>
      <c r="Q1562" s="30" t="s">
        <v>8830</v>
      </c>
      <c r="R1562" t="s">
        <v>10340</v>
      </c>
      <c r="S1562" t="s">
        <v>61</v>
      </c>
      <c r="U1562" t="s">
        <v>9</v>
      </c>
      <c r="V1562" t="s">
        <v>2348</v>
      </c>
    </row>
    <row r="1563" spans="1:22" ht="15.75" thickBot="1" x14ac:dyDescent="0.3">
      <c r="A1563">
        <v>2611</v>
      </c>
      <c r="B1563" t="s">
        <v>1150</v>
      </c>
      <c r="D1563" t="s">
        <v>81</v>
      </c>
      <c r="E1563" s="6" t="s">
        <v>7162</v>
      </c>
      <c r="F1563" s="65">
        <v>28559</v>
      </c>
      <c r="G1563" s="70" t="str">
        <f t="shared" si="97"/>
        <v>10/03/1978</v>
      </c>
      <c r="H1563" s="68" t="str">
        <f t="shared" si="98"/>
        <v>10</v>
      </c>
      <c r="I1563" s="47" t="str">
        <f t="shared" si="100"/>
        <v>03</v>
      </c>
      <c r="J1563" s="47" t="str">
        <f t="shared" si="99"/>
        <v>1978</v>
      </c>
      <c r="K1563" s="47" t="str">
        <f>IFERROR(INDEX(Sheet1!$A$1:$E$2788,MATCH($F1563,Sheet1!$A$1:$A$2788,0),MATCH(K$1,Sheet1!$A$1:$E$1,0)),"")</f>
        <v/>
      </c>
      <c r="L1563" s="50" t="str">
        <f>IFERROR(INDEX(Sheet1!$A$1:$E$2788,MATCH($F1563,Sheet1!$A$1:$A$2788,0),MATCH(L$1,Sheet1!$A$1:$E$1,0)),"")</f>
        <v/>
      </c>
      <c r="M1563" s="25" t="str">
        <f>IFERROR(INDEX(Sheet1!$A$1:$E$2788,MATCH($F1563,Sheet1!$A$1:$A$2788,0),MATCH(M$1,Sheet1!$A$1:$E$1,0)),"")</f>
        <v/>
      </c>
      <c r="N1563" s="25" t="str">
        <f>IFERROR(INDEX(Sheet1!$A$1:$E$2788,MATCH($F1563,Sheet1!$A$1:$A$2788,0),MATCH(N$1,Sheet1!$A$1:$E$1,0)),"")</f>
        <v/>
      </c>
      <c r="O1563" s="44" t="str">
        <f>IFERROR(INDEX(Sheet1!$A$1:$G$2788,MATCH($F1563,Sheet1!$A$1:$A$2788,0),MATCH(O$1,Sheet1!$A$1:$G$1,0)),"")</f>
        <v/>
      </c>
      <c r="P1563" s="68" t="s">
        <v>10223</v>
      </c>
      <c r="Q1563" s="30" t="s">
        <v>9577</v>
      </c>
      <c r="R1563" t="s">
        <v>10340</v>
      </c>
      <c r="S1563" t="s">
        <v>61</v>
      </c>
      <c r="U1563" t="s">
        <v>9</v>
      </c>
      <c r="V1563" t="s">
        <v>2347</v>
      </c>
    </row>
    <row r="1564" spans="1:22" ht="15.75" thickBot="1" x14ac:dyDescent="0.3">
      <c r="A1564">
        <v>2610</v>
      </c>
      <c r="B1564" t="s">
        <v>1150</v>
      </c>
      <c r="D1564" t="s">
        <v>1601</v>
      </c>
      <c r="E1564" s="6" t="s">
        <v>5528</v>
      </c>
      <c r="F1564" s="65">
        <v>28564</v>
      </c>
      <c r="G1564" s="70" t="str">
        <f t="shared" si="97"/>
        <v>15/03/1978</v>
      </c>
      <c r="H1564" s="68" t="str">
        <f t="shared" si="98"/>
        <v>15</v>
      </c>
      <c r="I1564" s="47" t="str">
        <f t="shared" si="100"/>
        <v>03</v>
      </c>
      <c r="J1564" s="47" t="str">
        <f t="shared" si="99"/>
        <v>1978</v>
      </c>
      <c r="K1564" s="47" t="str">
        <f>IFERROR(INDEX(Sheet1!$A$1:$E$2788,MATCH($F1564,Sheet1!$A$1:$A$2788,0),MATCH(K$1,Sheet1!$A$1:$E$1,0)),"")</f>
        <v/>
      </c>
      <c r="L1564" s="50" t="str">
        <f>IFERROR(INDEX(Sheet1!$A$1:$E$2788,MATCH($F1564,Sheet1!$A$1:$A$2788,0),MATCH(L$1,Sheet1!$A$1:$E$1,0)),"")</f>
        <v/>
      </c>
      <c r="M1564" s="25" t="str">
        <f>IFERROR(INDEX(Sheet1!$A$1:$E$2788,MATCH($F1564,Sheet1!$A$1:$A$2788,0),MATCH(M$1,Sheet1!$A$1:$E$1,0)),"")</f>
        <v/>
      </c>
      <c r="N1564" s="25" t="str">
        <f>IFERROR(INDEX(Sheet1!$A$1:$E$2788,MATCH($F1564,Sheet1!$A$1:$A$2788,0),MATCH(N$1,Sheet1!$A$1:$E$1,0)),"")</f>
        <v/>
      </c>
      <c r="O1564" s="44" t="str">
        <f>IFERROR(INDEX(Sheet1!$A$1:$G$2788,MATCH($F1564,Sheet1!$A$1:$A$2788,0),MATCH(O$1,Sheet1!$A$1:$G$1,0)),"")</f>
        <v/>
      </c>
      <c r="P1564" s="68" t="s">
        <v>10223</v>
      </c>
      <c r="Q1564" s="30" t="s">
        <v>9578</v>
      </c>
      <c r="R1564" t="s">
        <v>10340</v>
      </c>
      <c r="S1564" t="s">
        <v>61</v>
      </c>
      <c r="U1564" t="s">
        <v>9</v>
      </c>
      <c r="V1564" t="s">
        <v>2346</v>
      </c>
    </row>
    <row r="1565" spans="1:22" ht="15.75" thickBot="1" x14ac:dyDescent="0.3">
      <c r="A1565">
        <v>2609</v>
      </c>
      <c r="B1565" t="s">
        <v>1345</v>
      </c>
      <c r="D1565" t="s">
        <v>178</v>
      </c>
      <c r="E1565" s="6" t="s">
        <v>6335</v>
      </c>
      <c r="F1565" s="65">
        <v>28565</v>
      </c>
      <c r="G1565" s="70" t="str">
        <f t="shared" si="97"/>
        <v>16/03/1978</v>
      </c>
      <c r="H1565" s="68" t="str">
        <f t="shared" si="98"/>
        <v>16</v>
      </c>
      <c r="I1565" s="47" t="str">
        <f t="shared" si="100"/>
        <v>03</v>
      </c>
      <c r="J1565" s="47" t="str">
        <f t="shared" si="99"/>
        <v>1978</v>
      </c>
      <c r="K1565" s="47" t="str">
        <f>IFERROR(INDEX(Sheet1!$A$1:$E$2788,MATCH($F1565,Sheet1!$A$1:$A$2788,0),MATCH(K$1,Sheet1!$A$1:$E$1,0)),"")</f>
        <v/>
      </c>
      <c r="L1565" s="50" t="str">
        <f>IFERROR(INDEX(Sheet1!$A$1:$E$2788,MATCH($F1565,Sheet1!$A$1:$A$2788,0),MATCH(L$1,Sheet1!$A$1:$E$1,0)),"")</f>
        <v/>
      </c>
      <c r="M1565" s="25" t="str">
        <f>IFERROR(INDEX(Sheet1!$A$1:$E$2788,MATCH($F1565,Sheet1!$A$1:$A$2788,0),MATCH(M$1,Sheet1!$A$1:$E$1,0)),"")</f>
        <v/>
      </c>
      <c r="N1565" s="25" t="str">
        <f>IFERROR(INDEX(Sheet1!$A$1:$E$2788,MATCH($F1565,Sheet1!$A$1:$A$2788,0),MATCH(N$1,Sheet1!$A$1:$E$1,0)),"")</f>
        <v/>
      </c>
      <c r="O1565" s="44" t="str">
        <f>IFERROR(INDEX(Sheet1!$A$1:$G$2788,MATCH($F1565,Sheet1!$A$1:$A$2788,0),MATCH(O$1,Sheet1!$A$1:$G$1,0)),"")</f>
        <v/>
      </c>
      <c r="P1565" s="50" t="s">
        <v>10217</v>
      </c>
      <c r="Q1565" s="30" t="s">
        <v>9145</v>
      </c>
      <c r="R1565" t="s">
        <v>10340</v>
      </c>
      <c r="S1565" t="s">
        <v>61</v>
      </c>
      <c r="U1565" t="s">
        <v>9</v>
      </c>
      <c r="V1565" t="s">
        <v>2345</v>
      </c>
    </row>
    <row r="1566" spans="1:22" ht="15.75" thickBot="1" x14ac:dyDescent="0.3">
      <c r="A1566">
        <v>2608</v>
      </c>
      <c r="B1566" t="s">
        <v>1150</v>
      </c>
      <c r="D1566" t="s">
        <v>81</v>
      </c>
      <c r="E1566" s="6" t="s">
        <v>7163</v>
      </c>
      <c r="F1566" s="65">
        <v>28566</v>
      </c>
      <c r="G1566" s="70" t="str">
        <f t="shared" si="97"/>
        <v>17/03/1978</v>
      </c>
      <c r="H1566" s="68" t="str">
        <f t="shared" si="98"/>
        <v>17</v>
      </c>
      <c r="I1566" s="47" t="str">
        <f t="shared" si="100"/>
        <v>03</v>
      </c>
      <c r="J1566" s="47" t="str">
        <f t="shared" si="99"/>
        <v>1978</v>
      </c>
      <c r="K1566" s="47" t="str">
        <f>IFERROR(INDEX(Sheet1!$A$1:$E$2788,MATCH($F1566,Sheet1!$A$1:$A$2788,0),MATCH(K$1,Sheet1!$A$1:$E$1,0)),"")</f>
        <v/>
      </c>
      <c r="L1566" s="50" t="str">
        <f>IFERROR(INDEX(Sheet1!$A$1:$E$2788,MATCH($F1566,Sheet1!$A$1:$A$2788,0),MATCH(L$1,Sheet1!$A$1:$E$1,0)),"")</f>
        <v/>
      </c>
      <c r="M1566" s="25" t="str">
        <f>IFERROR(INDEX(Sheet1!$A$1:$E$2788,MATCH($F1566,Sheet1!$A$1:$A$2788,0),MATCH(M$1,Sheet1!$A$1:$E$1,0)),"")</f>
        <v/>
      </c>
      <c r="N1566" s="25" t="str">
        <f>IFERROR(INDEX(Sheet1!$A$1:$E$2788,MATCH($F1566,Sheet1!$A$1:$A$2788,0),MATCH(N$1,Sheet1!$A$1:$E$1,0)),"")</f>
        <v/>
      </c>
      <c r="O1566" s="44" t="str">
        <f>IFERROR(INDEX(Sheet1!$A$1:$G$2788,MATCH($F1566,Sheet1!$A$1:$A$2788,0),MATCH(O$1,Sheet1!$A$1:$G$1,0)),"")</f>
        <v/>
      </c>
      <c r="P1566" s="68" t="s">
        <v>10223</v>
      </c>
      <c r="Q1566" s="30" t="s">
        <v>9086</v>
      </c>
      <c r="R1566" t="s">
        <v>10340</v>
      </c>
      <c r="S1566" t="s">
        <v>61</v>
      </c>
      <c r="U1566" t="s">
        <v>9</v>
      </c>
      <c r="V1566" t="s">
        <v>2344</v>
      </c>
    </row>
    <row r="1567" spans="1:22" ht="15.75" thickBot="1" x14ac:dyDescent="0.3">
      <c r="A1567">
        <v>2607</v>
      </c>
      <c r="B1567" t="s">
        <v>1345</v>
      </c>
      <c r="D1567" t="s">
        <v>23</v>
      </c>
      <c r="E1567" s="6" t="s">
        <v>7848</v>
      </c>
      <c r="F1567" s="65">
        <v>28574</v>
      </c>
      <c r="G1567" s="70" t="str">
        <f t="shared" si="97"/>
        <v>25/03/1978</v>
      </c>
      <c r="H1567" s="68" t="str">
        <f t="shared" si="98"/>
        <v>25</v>
      </c>
      <c r="I1567" s="47" t="str">
        <f t="shared" si="100"/>
        <v>03</v>
      </c>
      <c r="J1567" s="47" t="str">
        <f t="shared" si="99"/>
        <v>1978</v>
      </c>
      <c r="K1567" s="47" t="str">
        <f>IFERROR(INDEX(Sheet1!$A$1:$E$2788,MATCH($F1567,Sheet1!$A$1:$A$2788,0),MATCH(K$1,Sheet1!$A$1:$E$1,0)),"")</f>
        <v/>
      </c>
      <c r="L1567" s="50" t="str">
        <f>IFERROR(INDEX(Sheet1!$A$1:$E$2788,MATCH($F1567,Sheet1!$A$1:$A$2788,0),MATCH(L$1,Sheet1!$A$1:$E$1,0)),"")</f>
        <v/>
      </c>
      <c r="M1567" s="25" t="str">
        <f>IFERROR(INDEX(Sheet1!$A$1:$E$2788,MATCH($F1567,Sheet1!$A$1:$A$2788,0),MATCH(M$1,Sheet1!$A$1:$E$1,0)),"")</f>
        <v/>
      </c>
      <c r="N1567" s="25" t="str">
        <f>IFERROR(INDEX(Sheet1!$A$1:$E$2788,MATCH($F1567,Sheet1!$A$1:$A$2788,0),MATCH(N$1,Sheet1!$A$1:$E$1,0)),"")</f>
        <v/>
      </c>
      <c r="O1567" s="44" t="str">
        <f>IFERROR(INDEX(Sheet1!$A$1:$G$2788,MATCH($F1567,Sheet1!$A$1:$A$2788,0),MATCH(O$1,Sheet1!$A$1:$G$1,0)),"")</f>
        <v/>
      </c>
      <c r="P1567" s="50" t="s">
        <v>10217</v>
      </c>
      <c r="Q1567" s="30" t="s">
        <v>9579</v>
      </c>
      <c r="R1567" t="s">
        <v>10340</v>
      </c>
      <c r="S1567" t="s">
        <v>61</v>
      </c>
      <c r="U1567" t="s">
        <v>33</v>
      </c>
      <c r="V1567" t="s">
        <v>2343</v>
      </c>
    </row>
    <row r="1568" spans="1:22" ht="15.75" thickBot="1" x14ac:dyDescent="0.3">
      <c r="A1568">
        <v>2606</v>
      </c>
      <c r="B1568" t="s">
        <v>1150</v>
      </c>
      <c r="D1568" t="s">
        <v>687</v>
      </c>
      <c r="E1568" s="6" t="s">
        <v>4770</v>
      </c>
      <c r="F1568" s="65">
        <v>28577</v>
      </c>
      <c r="G1568" s="70" t="str">
        <f t="shared" si="97"/>
        <v>28/03/1978</v>
      </c>
      <c r="H1568" s="68" t="str">
        <f t="shared" si="98"/>
        <v>28</v>
      </c>
      <c r="I1568" s="47" t="str">
        <f t="shared" si="100"/>
        <v>03</v>
      </c>
      <c r="J1568" s="47" t="str">
        <f t="shared" si="99"/>
        <v>1978</v>
      </c>
      <c r="K1568" s="47" t="str">
        <f>IFERROR(INDEX(Sheet1!$A$1:$E$2788,MATCH($F1568,Sheet1!$A$1:$A$2788,0),MATCH(K$1,Sheet1!$A$1:$E$1,0)),"")</f>
        <v/>
      </c>
      <c r="L1568" s="50" t="str">
        <f>IFERROR(INDEX(Sheet1!$A$1:$E$2788,MATCH($F1568,Sheet1!$A$1:$A$2788,0),MATCH(L$1,Sheet1!$A$1:$E$1,0)),"")</f>
        <v/>
      </c>
      <c r="M1568" s="25" t="str">
        <f>IFERROR(INDEX(Sheet1!$A$1:$E$2788,MATCH($F1568,Sheet1!$A$1:$A$2788,0),MATCH(M$1,Sheet1!$A$1:$E$1,0)),"")</f>
        <v/>
      </c>
      <c r="N1568" s="25" t="str">
        <f>IFERROR(INDEX(Sheet1!$A$1:$E$2788,MATCH($F1568,Sheet1!$A$1:$A$2788,0),MATCH(N$1,Sheet1!$A$1:$E$1,0)),"")</f>
        <v/>
      </c>
      <c r="O1568" s="44" t="str">
        <f>IFERROR(INDEX(Sheet1!$A$1:$G$2788,MATCH($F1568,Sheet1!$A$1:$A$2788,0),MATCH(O$1,Sheet1!$A$1:$G$1,0)),"")</f>
        <v/>
      </c>
      <c r="P1568" s="68" t="s">
        <v>10223</v>
      </c>
      <c r="Q1568" s="30" t="s">
        <v>9580</v>
      </c>
      <c r="R1568" t="s">
        <v>10340</v>
      </c>
      <c r="S1568" t="s">
        <v>61</v>
      </c>
      <c r="U1568" t="s">
        <v>9</v>
      </c>
      <c r="V1568" t="s">
        <v>2342</v>
      </c>
    </row>
    <row r="1569" spans="1:22" ht="15.75" thickBot="1" x14ac:dyDescent="0.3">
      <c r="A1569">
        <v>2605</v>
      </c>
      <c r="B1569" t="s">
        <v>1150</v>
      </c>
      <c r="D1569" t="s">
        <v>20</v>
      </c>
      <c r="E1569" s="6" t="s">
        <v>6336</v>
      </c>
      <c r="F1569" s="65">
        <v>28579</v>
      </c>
      <c r="G1569" s="70" t="str">
        <f t="shared" si="97"/>
        <v>30/03/1978</v>
      </c>
      <c r="H1569" s="68" t="str">
        <f t="shared" si="98"/>
        <v>30</v>
      </c>
      <c r="I1569" s="47" t="str">
        <f t="shared" si="100"/>
        <v>03</v>
      </c>
      <c r="J1569" s="47" t="str">
        <f t="shared" si="99"/>
        <v>1978</v>
      </c>
      <c r="K1569" s="47" t="str">
        <f>IFERROR(INDEX(Sheet1!$A$1:$E$2788,MATCH($F1569,Sheet1!$A$1:$A$2788,0),MATCH(K$1,Sheet1!$A$1:$E$1,0)),"")</f>
        <v/>
      </c>
      <c r="L1569" s="50" t="str">
        <f>IFERROR(INDEX(Sheet1!$A$1:$E$2788,MATCH($F1569,Sheet1!$A$1:$A$2788,0),MATCH(L$1,Sheet1!$A$1:$E$1,0)),"")</f>
        <v/>
      </c>
      <c r="M1569" s="25" t="str">
        <f>IFERROR(INDEX(Sheet1!$A$1:$E$2788,MATCH($F1569,Sheet1!$A$1:$A$2788,0),MATCH(M$1,Sheet1!$A$1:$E$1,0)),"")</f>
        <v/>
      </c>
      <c r="N1569" s="25" t="str">
        <f>IFERROR(INDEX(Sheet1!$A$1:$E$2788,MATCH($F1569,Sheet1!$A$1:$A$2788,0),MATCH(N$1,Sheet1!$A$1:$E$1,0)),"")</f>
        <v/>
      </c>
      <c r="O1569" s="44" t="str">
        <f>IFERROR(INDEX(Sheet1!$A$1:$G$2788,MATCH($F1569,Sheet1!$A$1:$A$2788,0),MATCH(O$1,Sheet1!$A$1:$G$1,0)),"")</f>
        <v/>
      </c>
      <c r="P1569" s="68" t="s">
        <v>10223</v>
      </c>
      <c r="Q1569" s="30" t="s">
        <v>9152</v>
      </c>
      <c r="R1569" t="s">
        <v>10340</v>
      </c>
      <c r="S1569" t="s">
        <v>61</v>
      </c>
      <c r="U1569" t="s">
        <v>9</v>
      </c>
      <c r="V1569" t="s">
        <v>2341</v>
      </c>
    </row>
    <row r="1570" spans="1:22" ht="15.75" thickBot="1" x14ac:dyDescent="0.3">
      <c r="A1570">
        <v>2603</v>
      </c>
      <c r="B1570" t="s">
        <v>1330</v>
      </c>
      <c r="D1570" t="s">
        <v>884</v>
      </c>
      <c r="E1570" s="6" t="s">
        <v>7165</v>
      </c>
      <c r="F1570" s="65">
        <v>28580</v>
      </c>
      <c r="G1570" s="70" t="str">
        <f t="shared" si="97"/>
        <v>31/03/1978</v>
      </c>
      <c r="H1570" s="68" t="str">
        <f t="shared" si="98"/>
        <v>31</v>
      </c>
      <c r="I1570" s="47" t="str">
        <f t="shared" si="100"/>
        <v>03</v>
      </c>
      <c r="J1570" s="47" t="str">
        <f t="shared" si="99"/>
        <v>1978</v>
      </c>
      <c r="K1570" s="47" t="str">
        <f>IFERROR(INDEX(Sheet1!$A$1:$E$2788,MATCH($F1570,Sheet1!$A$1:$A$2788,0),MATCH(K$1,Sheet1!$A$1:$E$1,0)),"")</f>
        <v/>
      </c>
      <c r="L1570" s="50" t="str">
        <f>IFERROR(INDEX(Sheet1!$A$1:$E$2788,MATCH($F1570,Sheet1!$A$1:$A$2788,0),MATCH(L$1,Sheet1!$A$1:$E$1,0)),"")</f>
        <v/>
      </c>
      <c r="M1570" s="25" t="str">
        <f>IFERROR(INDEX(Sheet1!$A$1:$E$2788,MATCH($F1570,Sheet1!$A$1:$A$2788,0),MATCH(M$1,Sheet1!$A$1:$E$1,0)),"")</f>
        <v/>
      </c>
      <c r="N1570" s="25" t="str">
        <f>IFERROR(INDEX(Sheet1!$A$1:$E$2788,MATCH($F1570,Sheet1!$A$1:$A$2788,0),MATCH(N$1,Sheet1!$A$1:$E$1,0)),"")</f>
        <v/>
      </c>
      <c r="O1570" s="44" t="str">
        <f>IFERROR(INDEX(Sheet1!$A$1:$G$2788,MATCH($F1570,Sheet1!$A$1:$A$2788,0),MATCH(O$1,Sheet1!$A$1:$G$1,0)),"")</f>
        <v/>
      </c>
      <c r="P1570" s="50" t="s">
        <v>10217</v>
      </c>
      <c r="Q1570" s="30" t="s">
        <v>9581</v>
      </c>
      <c r="R1570" t="s">
        <v>10340</v>
      </c>
      <c r="S1570" t="s">
        <v>61</v>
      </c>
      <c r="U1570" t="s">
        <v>9</v>
      </c>
      <c r="V1570" t="s">
        <v>7849</v>
      </c>
    </row>
    <row r="1571" spans="1:22" ht="15.75" thickBot="1" x14ac:dyDescent="0.3">
      <c r="A1571">
        <v>2604</v>
      </c>
      <c r="B1571" t="s">
        <v>1150</v>
      </c>
      <c r="D1571" t="s">
        <v>687</v>
      </c>
      <c r="E1571" s="6" t="s">
        <v>7164</v>
      </c>
      <c r="F1571" s="65">
        <v>28580</v>
      </c>
      <c r="G1571" s="70" t="str">
        <f t="shared" si="97"/>
        <v>31/03/1978</v>
      </c>
      <c r="H1571" s="68" t="str">
        <f t="shared" si="98"/>
        <v>31</v>
      </c>
      <c r="I1571" s="47" t="str">
        <f t="shared" si="100"/>
        <v>03</v>
      </c>
      <c r="J1571" s="47" t="str">
        <f t="shared" si="99"/>
        <v>1978</v>
      </c>
      <c r="K1571" s="47" t="str">
        <f>IFERROR(INDEX(Sheet1!$A$1:$E$2788,MATCH($F1571,Sheet1!$A$1:$A$2788,0),MATCH(K$1,Sheet1!$A$1:$E$1,0)),"")</f>
        <v/>
      </c>
      <c r="L1571" s="50" t="str">
        <f>IFERROR(INDEX(Sheet1!$A$1:$E$2788,MATCH($F1571,Sheet1!$A$1:$A$2788,0),MATCH(L$1,Sheet1!$A$1:$E$1,0)),"")</f>
        <v/>
      </c>
      <c r="M1571" s="25" t="str">
        <f>IFERROR(INDEX(Sheet1!$A$1:$E$2788,MATCH($F1571,Sheet1!$A$1:$A$2788,0),MATCH(M$1,Sheet1!$A$1:$E$1,0)),"")</f>
        <v/>
      </c>
      <c r="N1571" s="25" t="str">
        <f>IFERROR(INDEX(Sheet1!$A$1:$E$2788,MATCH($F1571,Sheet1!$A$1:$A$2788,0),MATCH(N$1,Sheet1!$A$1:$E$1,0)),"")</f>
        <v/>
      </c>
      <c r="O1571" s="44" t="str">
        <f>IFERROR(INDEX(Sheet1!$A$1:$G$2788,MATCH($F1571,Sheet1!$A$1:$A$2788,0),MATCH(O$1,Sheet1!$A$1:$G$1,0)),"")</f>
        <v/>
      </c>
      <c r="P1571" s="68" t="s">
        <v>10223</v>
      </c>
      <c r="Q1571" s="30" t="s">
        <v>9446</v>
      </c>
      <c r="R1571" t="s">
        <v>10340</v>
      </c>
      <c r="S1571" t="s">
        <v>61</v>
      </c>
      <c r="U1571" t="s">
        <v>9</v>
      </c>
      <c r="V1571" t="s">
        <v>2340</v>
      </c>
    </row>
    <row r="1572" spans="1:22" ht="15.75" thickBot="1" x14ac:dyDescent="0.3">
      <c r="A1572">
        <v>2602</v>
      </c>
      <c r="B1572" t="s">
        <v>1150</v>
      </c>
      <c r="D1572" t="s">
        <v>20</v>
      </c>
      <c r="E1572" s="6" t="s">
        <v>6337</v>
      </c>
      <c r="F1572" s="65">
        <v>28586</v>
      </c>
      <c r="G1572" s="70" t="str">
        <f t="shared" si="97"/>
        <v>06/04/1978</v>
      </c>
      <c r="H1572" s="68" t="str">
        <f t="shared" si="98"/>
        <v>06</v>
      </c>
      <c r="I1572" s="47" t="str">
        <f t="shared" si="100"/>
        <v>04</v>
      </c>
      <c r="J1572" s="47" t="str">
        <f t="shared" si="99"/>
        <v>1978</v>
      </c>
      <c r="K1572" s="47" t="str">
        <f>IFERROR(INDEX(Sheet1!$A$1:$E$2788,MATCH($F1572,Sheet1!$A$1:$A$2788,0),MATCH(K$1,Sheet1!$A$1:$E$1,0)),"")</f>
        <v/>
      </c>
      <c r="L1572" s="50" t="str">
        <f>IFERROR(INDEX(Sheet1!$A$1:$E$2788,MATCH($F1572,Sheet1!$A$1:$A$2788,0),MATCH(L$1,Sheet1!$A$1:$E$1,0)),"")</f>
        <v/>
      </c>
      <c r="M1572" s="25" t="str">
        <f>IFERROR(INDEX(Sheet1!$A$1:$E$2788,MATCH($F1572,Sheet1!$A$1:$A$2788,0),MATCH(M$1,Sheet1!$A$1:$E$1,0)),"")</f>
        <v/>
      </c>
      <c r="N1572" s="25" t="str">
        <f>IFERROR(INDEX(Sheet1!$A$1:$E$2788,MATCH($F1572,Sheet1!$A$1:$A$2788,0),MATCH(N$1,Sheet1!$A$1:$E$1,0)),"")</f>
        <v/>
      </c>
      <c r="O1572" s="44" t="str">
        <f>IFERROR(INDEX(Sheet1!$A$1:$G$2788,MATCH($F1572,Sheet1!$A$1:$A$2788,0),MATCH(O$1,Sheet1!$A$1:$G$1,0)),"")</f>
        <v/>
      </c>
      <c r="P1572" s="68" t="s">
        <v>10223</v>
      </c>
      <c r="Q1572" s="30" t="s">
        <v>8892</v>
      </c>
      <c r="R1572" t="s">
        <v>10340</v>
      </c>
      <c r="S1572" t="s">
        <v>61</v>
      </c>
      <c r="U1572" t="s">
        <v>9</v>
      </c>
      <c r="V1572" t="s">
        <v>2339</v>
      </c>
    </row>
    <row r="1573" spans="1:22" ht="15.75" thickBot="1" x14ac:dyDescent="0.3">
      <c r="A1573">
        <v>2601</v>
      </c>
      <c r="B1573" t="s">
        <v>1330</v>
      </c>
      <c r="D1573" t="s">
        <v>2337</v>
      </c>
      <c r="E1573" s="6" t="s">
        <v>7166</v>
      </c>
      <c r="F1573" s="65">
        <v>28587</v>
      </c>
      <c r="G1573" s="70" t="str">
        <f t="shared" si="97"/>
        <v>07/04/1978</v>
      </c>
      <c r="H1573" s="68" t="str">
        <f t="shared" si="98"/>
        <v>07</v>
      </c>
      <c r="I1573" s="47" t="str">
        <f t="shared" si="100"/>
        <v>04</v>
      </c>
      <c r="J1573" s="47" t="str">
        <f t="shared" si="99"/>
        <v>1978</v>
      </c>
      <c r="K1573" s="47" t="str">
        <f>IFERROR(INDEX(Sheet1!$A$1:$E$2788,MATCH($F1573,Sheet1!$A$1:$A$2788,0),MATCH(K$1,Sheet1!$A$1:$E$1,0)),"")</f>
        <v/>
      </c>
      <c r="L1573" s="50" t="str">
        <f>IFERROR(INDEX(Sheet1!$A$1:$E$2788,MATCH($F1573,Sheet1!$A$1:$A$2788,0),MATCH(L$1,Sheet1!$A$1:$E$1,0)),"")</f>
        <v/>
      </c>
      <c r="M1573" s="25" t="str">
        <f>IFERROR(INDEX(Sheet1!$A$1:$E$2788,MATCH($F1573,Sheet1!$A$1:$A$2788,0),MATCH(M$1,Sheet1!$A$1:$E$1,0)),"")</f>
        <v/>
      </c>
      <c r="N1573" s="25" t="str">
        <f>IFERROR(INDEX(Sheet1!$A$1:$E$2788,MATCH($F1573,Sheet1!$A$1:$A$2788,0),MATCH(N$1,Sheet1!$A$1:$E$1,0)),"")</f>
        <v/>
      </c>
      <c r="O1573" s="44" t="str">
        <f>IFERROR(INDEX(Sheet1!$A$1:$G$2788,MATCH($F1573,Sheet1!$A$1:$A$2788,0),MATCH(O$1,Sheet1!$A$1:$G$1,0)),"")</f>
        <v/>
      </c>
      <c r="P1573" s="50" t="s">
        <v>10217</v>
      </c>
      <c r="Q1573" s="30" t="s">
        <v>9156</v>
      </c>
      <c r="R1573" t="s">
        <v>10340</v>
      </c>
      <c r="S1573" t="s">
        <v>61</v>
      </c>
      <c r="U1573" t="s">
        <v>9</v>
      </c>
      <c r="V1573" t="s">
        <v>2338</v>
      </c>
    </row>
    <row r="1574" spans="1:22" ht="15.75" thickBot="1" x14ac:dyDescent="0.3">
      <c r="A1574">
        <v>2600</v>
      </c>
      <c r="B1574" t="s">
        <v>10</v>
      </c>
      <c r="D1574" t="s">
        <v>7778</v>
      </c>
      <c r="E1574" s="6" t="s">
        <v>7850</v>
      </c>
      <c r="F1574" s="65">
        <v>28595</v>
      </c>
      <c r="G1574" s="70" t="str">
        <f t="shared" si="97"/>
        <v>15/04/1978</v>
      </c>
      <c r="H1574" s="68" t="str">
        <f t="shared" si="98"/>
        <v>15</v>
      </c>
      <c r="I1574" s="47" t="str">
        <f t="shared" si="100"/>
        <v>04</v>
      </c>
      <c r="J1574" s="47" t="str">
        <f t="shared" si="99"/>
        <v>1978</v>
      </c>
      <c r="K1574" s="47" t="str">
        <f>IFERROR(INDEX(Sheet1!$A$1:$E$2788,MATCH($F1574,Sheet1!$A$1:$A$2788,0),MATCH(K$1,Sheet1!$A$1:$E$1,0)),"")</f>
        <v/>
      </c>
      <c r="L1574" s="50" t="str">
        <f>IFERROR(INDEX(Sheet1!$A$1:$E$2788,MATCH($F1574,Sheet1!$A$1:$A$2788,0),MATCH(L$1,Sheet1!$A$1:$E$1,0)),"")</f>
        <v/>
      </c>
      <c r="M1574" s="25" t="str">
        <f>IFERROR(INDEX(Sheet1!$A$1:$E$2788,MATCH($F1574,Sheet1!$A$1:$A$2788,0),MATCH(M$1,Sheet1!$A$1:$E$1,0)),"")</f>
        <v/>
      </c>
      <c r="N1574" s="25" t="str">
        <f>IFERROR(INDEX(Sheet1!$A$1:$E$2788,MATCH($F1574,Sheet1!$A$1:$A$2788,0),MATCH(N$1,Sheet1!$A$1:$E$1,0)),"")</f>
        <v/>
      </c>
      <c r="O1574" s="44" t="str">
        <f>IFERROR(INDEX(Sheet1!$A$1:$G$2788,MATCH($F1574,Sheet1!$A$1:$A$2788,0),MATCH(O$1,Sheet1!$A$1:$G$1,0)),"")</f>
        <v/>
      </c>
      <c r="P1574" s="64" t="s">
        <v>10227</v>
      </c>
      <c r="Q1574" s="30" t="s">
        <v>9383</v>
      </c>
      <c r="R1574" t="s">
        <v>10340</v>
      </c>
      <c r="S1574" t="s">
        <v>61</v>
      </c>
      <c r="U1574" t="s">
        <v>9</v>
      </c>
      <c r="V1574" t="s">
        <v>2336</v>
      </c>
    </row>
    <row r="1575" spans="1:22" ht="15.75" thickBot="1" x14ac:dyDescent="0.3">
      <c r="A1575">
        <v>2599</v>
      </c>
      <c r="B1575" t="s">
        <v>1150</v>
      </c>
      <c r="D1575" t="s">
        <v>56</v>
      </c>
      <c r="E1575" s="6" t="s">
        <v>6338</v>
      </c>
      <c r="F1575" s="65">
        <v>28600</v>
      </c>
      <c r="G1575" s="70" t="str">
        <f t="shared" si="97"/>
        <v>20/04/1978</v>
      </c>
      <c r="H1575" s="68" t="str">
        <f t="shared" si="98"/>
        <v>20</v>
      </c>
      <c r="I1575" s="47" t="str">
        <f t="shared" si="100"/>
        <v>04</v>
      </c>
      <c r="J1575" s="47" t="str">
        <f t="shared" si="99"/>
        <v>1978</v>
      </c>
      <c r="K1575" s="47" t="str">
        <f>IFERROR(INDEX(Sheet1!$A$1:$E$2788,MATCH($F1575,Sheet1!$A$1:$A$2788,0),MATCH(K$1,Sheet1!$A$1:$E$1,0)),"")</f>
        <v/>
      </c>
      <c r="L1575" s="50" t="str">
        <f>IFERROR(INDEX(Sheet1!$A$1:$E$2788,MATCH($F1575,Sheet1!$A$1:$A$2788,0),MATCH(L$1,Sheet1!$A$1:$E$1,0)),"")</f>
        <v/>
      </c>
      <c r="M1575" s="25" t="str">
        <f>IFERROR(INDEX(Sheet1!$A$1:$E$2788,MATCH($F1575,Sheet1!$A$1:$A$2788,0),MATCH(M$1,Sheet1!$A$1:$E$1,0)),"")</f>
        <v/>
      </c>
      <c r="N1575" s="25" t="str">
        <f>IFERROR(INDEX(Sheet1!$A$1:$E$2788,MATCH($F1575,Sheet1!$A$1:$A$2788,0),MATCH(N$1,Sheet1!$A$1:$E$1,0)),"")</f>
        <v/>
      </c>
      <c r="O1575" s="44" t="str">
        <f>IFERROR(INDEX(Sheet1!$A$1:$G$2788,MATCH($F1575,Sheet1!$A$1:$A$2788,0),MATCH(O$1,Sheet1!$A$1:$G$1,0)),"")</f>
        <v/>
      </c>
      <c r="P1575" s="68" t="s">
        <v>10223</v>
      </c>
      <c r="Q1575" s="30" t="s">
        <v>9352</v>
      </c>
      <c r="R1575" t="s">
        <v>10340</v>
      </c>
      <c r="S1575" t="s">
        <v>61</v>
      </c>
      <c r="U1575" t="s">
        <v>9</v>
      </c>
      <c r="V1575" t="s">
        <v>2335</v>
      </c>
    </row>
    <row r="1576" spans="1:22" ht="15.75" thickBot="1" x14ac:dyDescent="0.3">
      <c r="A1576">
        <v>2598</v>
      </c>
      <c r="B1576" t="s">
        <v>1150</v>
      </c>
      <c r="D1576" t="s">
        <v>81</v>
      </c>
      <c r="E1576" s="6" t="s">
        <v>7167</v>
      </c>
      <c r="F1576" s="65">
        <v>28615</v>
      </c>
      <c r="G1576" s="70" t="str">
        <f t="shared" si="97"/>
        <v>05/05/1978</v>
      </c>
      <c r="H1576" s="68" t="str">
        <f t="shared" si="98"/>
        <v>05</v>
      </c>
      <c r="I1576" s="47" t="str">
        <f t="shared" si="100"/>
        <v>05</v>
      </c>
      <c r="J1576" s="47" t="str">
        <f t="shared" si="99"/>
        <v>1978</v>
      </c>
      <c r="K1576" s="47" t="str">
        <f>IFERROR(INDEX(Sheet1!$A$1:$E$2788,MATCH($F1576,Sheet1!$A$1:$A$2788,0),MATCH(K$1,Sheet1!$A$1:$E$1,0)),"")</f>
        <v/>
      </c>
      <c r="L1576" s="50" t="str">
        <f>IFERROR(INDEX(Sheet1!$A$1:$E$2788,MATCH($F1576,Sheet1!$A$1:$A$2788,0),MATCH(L$1,Sheet1!$A$1:$E$1,0)),"")</f>
        <v/>
      </c>
      <c r="M1576" s="25" t="str">
        <f>IFERROR(INDEX(Sheet1!$A$1:$E$2788,MATCH($F1576,Sheet1!$A$1:$A$2788,0),MATCH(M$1,Sheet1!$A$1:$E$1,0)),"")</f>
        <v/>
      </c>
      <c r="N1576" s="25" t="str">
        <f>IFERROR(INDEX(Sheet1!$A$1:$E$2788,MATCH($F1576,Sheet1!$A$1:$A$2788,0),MATCH(N$1,Sheet1!$A$1:$E$1,0)),"")</f>
        <v/>
      </c>
      <c r="O1576" s="44" t="str">
        <f>IFERROR(INDEX(Sheet1!$A$1:$G$2788,MATCH($F1576,Sheet1!$A$1:$A$2788,0),MATCH(O$1,Sheet1!$A$1:$G$1,0)),"")</f>
        <v/>
      </c>
      <c r="P1576" s="68" t="s">
        <v>10223</v>
      </c>
      <c r="Q1576" s="30" t="s">
        <v>9352</v>
      </c>
      <c r="R1576" t="s">
        <v>10319</v>
      </c>
      <c r="S1576" t="s">
        <v>61</v>
      </c>
      <c r="U1576" t="s">
        <v>9</v>
      </c>
      <c r="V1576" t="s">
        <v>2334</v>
      </c>
    </row>
    <row r="1577" spans="1:22" ht="15.75" thickBot="1" x14ac:dyDescent="0.3">
      <c r="A1577">
        <v>2596</v>
      </c>
      <c r="B1577" t="s">
        <v>1150</v>
      </c>
      <c r="D1577" t="s">
        <v>687</v>
      </c>
      <c r="E1577" s="6" t="s">
        <v>7169</v>
      </c>
      <c r="F1577" s="65">
        <v>28622</v>
      </c>
      <c r="G1577" s="70" t="str">
        <f t="shared" si="97"/>
        <v>12/05/1978</v>
      </c>
      <c r="H1577" s="68" t="str">
        <f t="shared" si="98"/>
        <v>12</v>
      </c>
      <c r="I1577" s="47" t="str">
        <f t="shared" si="100"/>
        <v>05</v>
      </c>
      <c r="J1577" s="47" t="str">
        <f t="shared" si="99"/>
        <v>1978</v>
      </c>
      <c r="K1577" s="47" t="str">
        <f>IFERROR(INDEX(Sheet1!$A$1:$E$2788,MATCH($F1577,Sheet1!$A$1:$A$2788,0),MATCH(K$1,Sheet1!$A$1:$E$1,0)),"")</f>
        <v/>
      </c>
      <c r="L1577" s="50" t="str">
        <f>IFERROR(INDEX(Sheet1!$A$1:$E$2788,MATCH($F1577,Sheet1!$A$1:$A$2788,0),MATCH(L$1,Sheet1!$A$1:$E$1,0)),"")</f>
        <v/>
      </c>
      <c r="M1577" s="25" t="str">
        <f>IFERROR(INDEX(Sheet1!$A$1:$E$2788,MATCH($F1577,Sheet1!$A$1:$A$2788,0),MATCH(M$1,Sheet1!$A$1:$E$1,0)),"")</f>
        <v/>
      </c>
      <c r="N1577" s="25" t="str">
        <f>IFERROR(INDEX(Sheet1!$A$1:$E$2788,MATCH($F1577,Sheet1!$A$1:$A$2788,0),MATCH(N$1,Sheet1!$A$1:$E$1,0)),"")</f>
        <v/>
      </c>
      <c r="O1577" s="44" t="str">
        <f>IFERROR(INDEX(Sheet1!$A$1:$G$2788,MATCH($F1577,Sheet1!$A$1:$A$2788,0),MATCH(O$1,Sheet1!$A$1:$G$1,0)),"")</f>
        <v/>
      </c>
      <c r="P1577" s="68" t="s">
        <v>10223</v>
      </c>
      <c r="Q1577" s="30" t="s">
        <v>9015</v>
      </c>
      <c r="R1577" t="s">
        <v>10340</v>
      </c>
      <c r="S1577" t="s">
        <v>61</v>
      </c>
      <c r="U1577" t="s">
        <v>9</v>
      </c>
      <c r="V1577" t="s">
        <v>2332</v>
      </c>
    </row>
    <row r="1578" spans="1:22" ht="15.75" thickBot="1" x14ac:dyDescent="0.3">
      <c r="A1578">
        <v>2597</v>
      </c>
      <c r="B1578" t="s">
        <v>1150</v>
      </c>
      <c r="D1578" t="s">
        <v>56</v>
      </c>
      <c r="E1578" s="6" t="s">
        <v>7168</v>
      </c>
      <c r="F1578" s="65">
        <v>28622</v>
      </c>
      <c r="G1578" s="70" t="str">
        <f t="shared" si="97"/>
        <v>12/05/1978</v>
      </c>
      <c r="H1578" s="68" t="str">
        <f t="shared" si="98"/>
        <v>12</v>
      </c>
      <c r="I1578" s="47" t="str">
        <f t="shared" si="100"/>
        <v>05</v>
      </c>
      <c r="J1578" s="47" t="str">
        <f t="shared" si="99"/>
        <v>1978</v>
      </c>
      <c r="K1578" s="47" t="str">
        <f>IFERROR(INDEX(Sheet1!$A$1:$E$2788,MATCH($F1578,Sheet1!$A$1:$A$2788,0),MATCH(K$1,Sheet1!$A$1:$E$1,0)),"")</f>
        <v/>
      </c>
      <c r="L1578" s="50" t="str">
        <f>IFERROR(INDEX(Sheet1!$A$1:$E$2788,MATCH($F1578,Sheet1!$A$1:$A$2788,0),MATCH(L$1,Sheet1!$A$1:$E$1,0)),"")</f>
        <v/>
      </c>
      <c r="M1578" s="25" t="str">
        <f>IFERROR(INDEX(Sheet1!$A$1:$E$2788,MATCH($F1578,Sheet1!$A$1:$A$2788,0),MATCH(M$1,Sheet1!$A$1:$E$1,0)),"")</f>
        <v/>
      </c>
      <c r="N1578" s="25" t="str">
        <f>IFERROR(INDEX(Sheet1!$A$1:$E$2788,MATCH($F1578,Sheet1!$A$1:$A$2788,0),MATCH(N$1,Sheet1!$A$1:$E$1,0)),"")</f>
        <v/>
      </c>
      <c r="O1578" s="44" t="str">
        <f>IFERROR(INDEX(Sheet1!$A$1:$G$2788,MATCH($F1578,Sheet1!$A$1:$A$2788,0),MATCH(O$1,Sheet1!$A$1:$G$1,0)),"")</f>
        <v/>
      </c>
      <c r="P1578" s="68" t="s">
        <v>10223</v>
      </c>
      <c r="Q1578" s="30" t="s">
        <v>9003</v>
      </c>
      <c r="R1578" t="s">
        <v>10340</v>
      </c>
      <c r="S1578" t="s">
        <v>61</v>
      </c>
      <c r="U1578" t="s">
        <v>9</v>
      </c>
      <c r="V1578" t="s">
        <v>2333</v>
      </c>
    </row>
    <row r="1579" spans="1:22" ht="15.75" thickBot="1" x14ac:dyDescent="0.3">
      <c r="A1579">
        <v>2595</v>
      </c>
      <c r="B1579" t="s">
        <v>1330</v>
      </c>
      <c r="D1579" t="s">
        <v>280</v>
      </c>
      <c r="E1579" s="6" t="s">
        <v>7851</v>
      </c>
      <c r="F1579" s="65">
        <v>28623</v>
      </c>
      <c r="G1579" s="70" t="str">
        <f t="shared" si="97"/>
        <v>13/05/1978</v>
      </c>
      <c r="H1579" s="68" t="str">
        <f t="shared" si="98"/>
        <v>13</v>
      </c>
      <c r="I1579" s="47" t="str">
        <f t="shared" si="100"/>
        <v>05</v>
      </c>
      <c r="J1579" s="47" t="str">
        <f t="shared" si="99"/>
        <v>1978</v>
      </c>
      <c r="K1579" s="47" t="str">
        <f>IFERROR(INDEX(Sheet1!$A$1:$E$2788,MATCH($F1579,Sheet1!$A$1:$A$2788,0),MATCH(K$1,Sheet1!$A$1:$E$1,0)),"")</f>
        <v/>
      </c>
      <c r="L1579" s="50" t="str">
        <f>IFERROR(INDEX(Sheet1!$A$1:$E$2788,MATCH($F1579,Sheet1!$A$1:$A$2788,0),MATCH(L$1,Sheet1!$A$1:$E$1,0)),"")</f>
        <v/>
      </c>
      <c r="M1579" s="25" t="str">
        <f>IFERROR(INDEX(Sheet1!$A$1:$E$2788,MATCH($F1579,Sheet1!$A$1:$A$2788,0),MATCH(M$1,Sheet1!$A$1:$E$1,0)),"")</f>
        <v/>
      </c>
      <c r="N1579" s="25" t="str">
        <f>IFERROR(INDEX(Sheet1!$A$1:$E$2788,MATCH($F1579,Sheet1!$A$1:$A$2788,0),MATCH(N$1,Sheet1!$A$1:$E$1,0)),"")</f>
        <v/>
      </c>
      <c r="O1579" s="44" t="str">
        <f>IFERROR(INDEX(Sheet1!$A$1:$G$2788,MATCH($F1579,Sheet1!$A$1:$A$2788,0),MATCH(O$1,Sheet1!$A$1:$G$1,0)),"")</f>
        <v/>
      </c>
      <c r="P1579" s="50" t="s">
        <v>10217</v>
      </c>
      <c r="Q1579" s="30" t="s">
        <v>9018</v>
      </c>
      <c r="R1579" t="s">
        <v>10340</v>
      </c>
      <c r="S1579" t="s">
        <v>61</v>
      </c>
      <c r="U1579" t="s">
        <v>9</v>
      </c>
      <c r="V1579" t="s">
        <v>2331</v>
      </c>
    </row>
    <row r="1580" spans="1:22" ht="15.75" thickBot="1" x14ac:dyDescent="0.3">
      <c r="A1580">
        <v>2594</v>
      </c>
      <c r="B1580" t="s">
        <v>1150</v>
      </c>
      <c r="D1580" t="s">
        <v>81</v>
      </c>
      <c r="E1580" s="6" t="s">
        <v>4771</v>
      </c>
      <c r="F1580" s="65">
        <v>28626</v>
      </c>
      <c r="G1580" s="70" t="str">
        <f t="shared" si="97"/>
        <v>16/05/1978</v>
      </c>
      <c r="H1580" s="68" t="str">
        <f t="shared" si="98"/>
        <v>16</v>
      </c>
      <c r="I1580" s="47" t="str">
        <f t="shared" si="100"/>
        <v>05</v>
      </c>
      <c r="J1580" s="47" t="str">
        <f t="shared" si="99"/>
        <v>1978</v>
      </c>
      <c r="K1580" s="47" t="str">
        <f>IFERROR(INDEX(Sheet1!$A$1:$E$2788,MATCH($F1580,Sheet1!$A$1:$A$2788,0),MATCH(K$1,Sheet1!$A$1:$E$1,0)),"")</f>
        <v/>
      </c>
      <c r="L1580" s="50" t="str">
        <f>IFERROR(INDEX(Sheet1!$A$1:$E$2788,MATCH($F1580,Sheet1!$A$1:$A$2788,0),MATCH(L$1,Sheet1!$A$1:$E$1,0)),"")</f>
        <v/>
      </c>
      <c r="M1580" s="25" t="str">
        <f>IFERROR(INDEX(Sheet1!$A$1:$E$2788,MATCH($F1580,Sheet1!$A$1:$A$2788,0),MATCH(M$1,Sheet1!$A$1:$E$1,0)),"")</f>
        <v/>
      </c>
      <c r="N1580" s="25" t="str">
        <f>IFERROR(INDEX(Sheet1!$A$1:$E$2788,MATCH($F1580,Sheet1!$A$1:$A$2788,0),MATCH(N$1,Sheet1!$A$1:$E$1,0)),"")</f>
        <v/>
      </c>
      <c r="O1580" s="44" t="str">
        <f>IFERROR(INDEX(Sheet1!$A$1:$G$2788,MATCH($F1580,Sheet1!$A$1:$A$2788,0),MATCH(O$1,Sheet1!$A$1:$G$1,0)),"")</f>
        <v/>
      </c>
      <c r="P1580" s="68" t="s">
        <v>10223</v>
      </c>
      <c r="Q1580" s="30" t="s">
        <v>9066</v>
      </c>
      <c r="R1580" t="s">
        <v>10340</v>
      </c>
      <c r="S1580" t="s">
        <v>61</v>
      </c>
      <c r="U1580" t="s">
        <v>9</v>
      </c>
      <c r="V1580" t="s">
        <v>2330</v>
      </c>
    </row>
    <row r="1581" spans="1:22" ht="15.75" thickBot="1" x14ac:dyDescent="0.3">
      <c r="A1581">
        <v>2593</v>
      </c>
      <c r="B1581" t="s">
        <v>1150</v>
      </c>
      <c r="D1581" t="s">
        <v>687</v>
      </c>
      <c r="E1581" s="6" t="s">
        <v>5529</v>
      </c>
      <c r="F1581" s="65">
        <v>28627</v>
      </c>
      <c r="G1581" s="70" t="str">
        <f t="shared" si="97"/>
        <v>17/05/1978</v>
      </c>
      <c r="H1581" s="68" t="str">
        <f t="shared" si="98"/>
        <v>17</v>
      </c>
      <c r="I1581" s="47" t="str">
        <f t="shared" si="100"/>
        <v>05</v>
      </c>
      <c r="J1581" s="47" t="str">
        <f t="shared" si="99"/>
        <v>1978</v>
      </c>
      <c r="K1581" s="47" t="str">
        <f>IFERROR(INDEX(Sheet1!$A$1:$E$2788,MATCH($F1581,Sheet1!$A$1:$A$2788,0),MATCH(K$1,Sheet1!$A$1:$E$1,0)),"")</f>
        <v/>
      </c>
      <c r="L1581" s="50" t="str">
        <f>IFERROR(INDEX(Sheet1!$A$1:$E$2788,MATCH($F1581,Sheet1!$A$1:$A$2788,0),MATCH(L$1,Sheet1!$A$1:$E$1,0)),"")</f>
        <v/>
      </c>
      <c r="M1581" s="25" t="str">
        <f>IFERROR(INDEX(Sheet1!$A$1:$E$2788,MATCH($F1581,Sheet1!$A$1:$A$2788,0),MATCH(M$1,Sheet1!$A$1:$E$1,0)),"")</f>
        <v/>
      </c>
      <c r="N1581" s="25" t="str">
        <f>IFERROR(INDEX(Sheet1!$A$1:$E$2788,MATCH($F1581,Sheet1!$A$1:$A$2788,0),MATCH(N$1,Sheet1!$A$1:$E$1,0)),"")</f>
        <v/>
      </c>
      <c r="O1581" s="44" t="str">
        <f>IFERROR(INDEX(Sheet1!$A$1:$G$2788,MATCH($F1581,Sheet1!$A$1:$A$2788,0),MATCH(O$1,Sheet1!$A$1:$G$1,0)),"")</f>
        <v/>
      </c>
      <c r="P1581" s="68" t="s">
        <v>10223</v>
      </c>
      <c r="Q1581" s="30" t="s">
        <v>9126</v>
      </c>
      <c r="R1581" t="s">
        <v>10340</v>
      </c>
      <c r="S1581" t="s">
        <v>61</v>
      </c>
      <c r="U1581" t="s">
        <v>9</v>
      </c>
      <c r="V1581" t="s">
        <v>2329</v>
      </c>
    </row>
    <row r="1582" spans="1:22" ht="15.75" thickBot="1" x14ac:dyDescent="0.3">
      <c r="A1582">
        <v>2592</v>
      </c>
      <c r="B1582" t="s">
        <v>1150</v>
      </c>
      <c r="D1582" t="s">
        <v>1685</v>
      </c>
      <c r="E1582" s="6" t="s">
        <v>7170</v>
      </c>
      <c r="F1582" s="65">
        <v>28629</v>
      </c>
      <c r="G1582" s="70" t="str">
        <f t="shared" si="97"/>
        <v>19/05/1978</v>
      </c>
      <c r="H1582" s="68" t="str">
        <f t="shared" si="98"/>
        <v>19</v>
      </c>
      <c r="I1582" s="47" t="str">
        <f t="shared" si="100"/>
        <v>05</v>
      </c>
      <c r="J1582" s="47" t="str">
        <f t="shared" si="99"/>
        <v>1978</v>
      </c>
      <c r="K1582" s="47" t="str">
        <f>IFERROR(INDEX(Sheet1!$A$1:$E$2788,MATCH($F1582,Sheet1!$A$1:$A$2788,0),MATCH(K$1,Sheet1!$A$1:$E$1,0)),"")</f>
        <v/>
      </c>
      <c r="L1582" s="50" t="str">
        <f>IFERROR(INDEX(Sheet1!$A$1:$E$2788,MATCH($F1582,Sheet1!$A$1:$A$2788,0),MATCH(L$1,Sheet1!$A$1:$E$1,0)),"")</f>
        <v/>
      </c>
      <c r="M1582" s="25" t="str">
        <f>IFERROR(INDEX(Sheet1!$A$1:$E$2788,MATCH($F1582,Sheet1!$A$1:$A$2788,0),MATCH(M$1,Sheet1!$A$1:$E$1,0)),"")</f>
        <v/>
      </c>
      <c r="N1582" s="25" t="str">
        <f>IFERROR(INDEX(Sheet1!$A$1:$E$2788,MATCH($F1582,Sheet1!$A$1:$A$2788,0),MATCH(N$1,Sheet1!$A$1:$E$1,0)),"")</f>
        <v/>
      </c>
      <c r="O1582" s="44" t="str">
        <f>IFERROR(INDEX(Sheet1!$A$1:$G$2788,MATCH($F1582,Sheet1!$A$1:$A$2788,0),MATCH(O$1,Sheet1!$A$1:$G$1,0)),"")</f>
        <v/>
      </c>
      <c r="P1582" s="68" t="s">
        <v>10223</v>
      </c>
      <c r="Q1582" s="30" t="s">
        <v>9582</v>
      </c>
      <c r="R1582" t="s">
        <v>10340</v>
      </c>
      <c r="S1582" t="s">
        <v>61</v>
      </c>
      <c r="U1582" t="s">
        <v>9</v>
      </c>
      <c r="V1582" t="s">
        <v>2328</v>
      </c>
    </row>
    <row r="1583" spans="1:22" ht="15.75" thickBot="1" x14ac:dyDescent="0.3">
      <c r="A1583">
        <v>2591</v>
      </c>
      <c r="B1583" t="s">
        <v>1330</v>
      </c>
      <c r="D1583" t="s">
        <v>900</v>
      </c>
      <c r="E1583" s="6" t="s">
        <v>7852</v>
      </c>
      <c r="F1583" s="65">
        <v>28630</v>
      </c>
      <c r="G1583" s="70" t="str">
        <f t="shared" si="97"/>
        <v>20/05/1978</v>
      </c>
      <c r="H1583" s="68" t="str">
        <f t="shared" si="98"/>
        <v>20</v>
      </c>
      <c r="I1583" s="47" t="str">
        <f t="shared" si="100"/>
        <v>05</v>
      </c>
      <c r="J1583" s="47" t="str">
        <f t="shared" si="99"/>
        <v>1978</v>
      </c>
      <c r="K1583" s="47" t="str">
        <f>IFERROR(INDEX(Sheet1!$A$1:$E$2788,MATCH($F1583,Sheet1!$A$1:$A$2788,0),MATCH(K$1,Sheet1!$A$1:$E$1,0)),"")</f>
        <v/>
      </c>
      <c r="L1583" s="50" t="str">
        <f>IFERROR(INDEX(Sheet1!$A$1:$E$2788,MATCH($F1583,Sheet1!$A$1:$A$2788,0),MATCH(L$1,Sheet1!$A$1:$E$1,0)),"")</f>
        <v/>
      </c>
      <c r="M1583" s="25" t="str">
        <f>IFERROR(INDEX(Sheet1!$A$1:$E$2788,MATCH($F1583,Sheet1!$A$1:$A$2788,0),MATCH(M$1,Sheet1!$A$1:$E$1,0)),"")</f>
        <v/>
      </c>
      <c r="N1583" s="25" t="str">
        <f>IFERROR(INDEX(Sheet1!$A$1:$E$2788,MATCH($F1583,Sheet1!$A$1:$A$2788,0),MATCH(N$1,Sheet1!$A$1:$E$1,0)),"")</f>
        <v/>
      </c>
      <c r="O1583" s="44" t="str">
        <f>IFERROR(INDEX(Sheet1!$A$1:$G$2788,MATCH($F1583,Sheet1!$A$1:$A$2788,0),MATCH(O$1,Sheet1!$A$1:$G$1,0)),"")</f>
        <v/>
      </c>
      <c r="P1583" s="50" t="s">
        <v>10217</v>
      </c>
      <c r="Q1583" s="30" t="s">
        <v>8873</v>
      </c>
      <c r="R1583" t="s">
        <v>10340</v>
      </c>
      <c r="S1583" t="s">
        <v>61</v>
      </c>
      <c r="U1583" t="s">
        <v>9</v>
      </c>
      <c r="V1583" t="s">
        <v>2327</v>
      </c>
    </row>
    <row r="1584" spans="1:22" ht="15.75" thickBot="1" x14ac:dyDescent="0.3">
      <c r="A1584">
        <v>2589</v>
      </c>
      <c r="B1584" t="s">
        <v>1150</v>
      </c>
      <c r="D1584" t="s">
        <v>687</v>
      </c>
      <c r="E1584" s="6" t="s">
        <v>4773</v>
      </c>
      <c r="F1584" s="65">
        <v>28633</v>
      </c>
      <c r="G1584" s="70" t="str">
        <f t="shared" si="97"/>
        <v>23/05/1978</v>
      </c>
      <c r="H1584" s="68" t="str">
        <f t="shared" si="98"/>
        <v>23</v>
      </c>
      <c r="I1584" s="47" t="str">
        <f t="shared" si="100"/>
        <v>05</v>
      </c>
      <c r="J1584" s="47" t="str">
        <f t="shared" si="99"/>
        <v>1978</v>
      </c>
      <c r="K1584" s="47" t="str">
        <f>IFERROR(INDEX(Sheet1!$A$1:$E$2788,MATCH($F1584,Sheet1!$A$1:$A$2788,0),MATCH(K$1,Sheet1!$A$1:$E$1,0)),"")</f>
        <v/>
      </c>
      <c r="L1584" s="50" t="str">
        <f>IFERROR(INDEX(Sheet1!$A$1:$E$2788,MATCH($F1584,Sheet1!$A$1:$A$2788,0),MATCH(L$1,Sheet1!$A$1:$E$1,0)),"")</f>
        <v/>
      </c>
      <c r="M1584" s="25" t="str">
        <f>IFERROR(INDEX(Sheet1!$A$1:$E$2788,MATCH($F1584,Sheet1!$A$1:$A$2788,0),MATCH(M$1,Sheet1!$A$1:$E$1,0)),"")</f>
        <v/>
      </c>
      <c r="N1584" s="25" t="str">
        <f>IFERROR(INDEX(Sheet1!$A$1:$E$2788,MATCH($F1584,Sheet1!$A$1:$A$2788,0),MATCH(N$1,Sheet1!$A$1:$E$1,0)),"")</f>
        <v/>
      </c>
      <c r="O1584" s="44" t="str">
        <f>IFERROR(INDEX(Sheet1!$A$1:$G$2788,MATCH($F1584,Sheet1!$A$1:$A$2788,0),MATCH(O$1,Sheet1!$A$1:$G$1,0)),"")</f>
        <v/>
      </c>
      <c r="P1584" s="68" t="s">
        <v>10223</v>
      </c>
      <c r="Q1584" s="30" t="s">
        <v>9583</v>
      </c>
      <c r="R1584" t="s">
        <v>10340</v>
      </c>
      <c r="S1584" t="s">
        <v>61</v>
      </c>
      <c r="U1584" t="s">
        <v>9</v>
      </c>
      <c r="V1584" t="s">
        <v>2325</v>
      </c>
    </row>
    <row r="1585" spans="1:22" ht="15.75" thickBot="1" x14ac:dyDescent="0.3">
      <c r="A1585">
        <v>2590</v>
      </c>
      <c r="B1585" t="s">
        <v>1150</v>
      </c>
      <c r="D1585" t="s">
        <v>56</v>
      </c>
      <c r="E1585" s="6" t="s">
        <v>4772</v>
      </c>
      <c r="F1585" s="65">
        <v>28633</v>
      </c>
      <c r="G1585" s="70" t="str">
        <f t="shared" si="97"/>
        <v>23/05/1978</v>
      </c>
      <c r="H1585" s="68" t="str">
        <f t="shared" si="98"/>
        <v>23</v>
      </c>
      <c r="I1585" s="47" t="str">
        <f t="shared" si="100"/>
        <v>05</v>
      </c>
      <c r="J1585" s="47" t="str">
        <f t="shared" si="99"/>
        <v>1978</v>
      </c>
      <c r="K1585" s="47" t="str">
        <f>IFERROR(INDEX(Sheet1!$A$1:$E$2788,MATCH($F1585,Sheet1!$A$1:$A$2788,0),MATCH(K$1,Sheet1!$A$1:$E$1,0)),"")</f>
        <v/>
      </c>
      <c r="L1585" s="50" t="str">
        <f>IFERROR(INDEX(Sheet1!$A$1:$E$2788,MATCH($F1585,Sheet1!$A$1:$A$2788,0),MATCH(L$1,Sheet1!$A$1:$E$1,0)),"")</f>
        <v/>
      </c>
      <c r="M1585" s="25" t="str">
        <f>IFERROR(INDEX(Sheet1!$A$1:$E$2788,MATCH($F1585,Sheet1!$A$1:$A$2788,0),MATCH(M$1,Sheet1!$A$1:$E$1,0)),"")</f>
        <v/>
      </c>
      <c r="N1585" s="25" t="str">
        <f>IFERROR(INDEX(Sheet1!$A$1:$E$2788,MATCH($F1585,Sheet1!$A$1:$A$2788,0),MATCH(N$1,Sheet1!$A$1:$E$1,0)),"")</f>
        <v/>
      </c>
      <c r="O1585" s="44" t="str">
        <f>IFERROR(INDEX(Sheet1!$A$1:$G$2788,MATCH($F1585,Sheet1!$A$1:$A$2788,0),MATCH(O$1,Sheet1!$A$1:$G$1,0)),"")</f>
        <v/>
      </c>
      <c r="P1585" s="68" t="s">
        <v>10223</v>
      </c>
      <c r="Q1585" s="30" t="s">
        <v>8835</v>
      </c>
      <c r="R1585" t="s">
        <v>10319</v>
      </c>
      <c r="S1585" t="s">
        <v>61</v>
      </c>
      <c r="U1585" t="s">
        <v>9</v>
      </c>
      <c r="V1585" t="s">
        <v>2326</v>
      </c>
    </row>
    <row r="1586" spans="1:22" ht="15.75" thickBot="1" x14ac:dyDescent="0.3">
      <c r="A1586">
        <v>2588</v>
      </c>
      <c r="B1586" t="s">
        <v>1150</v>
      </c>
      <c r="D1586" t="s">
        <v>81</v>
      </c>
      <c r="E1586" s="6" t="s">
        <v>7171</v>
      </c>
      <c r="F1586" s="65">
        <v>28643</v>
      </c>
      <c r="G1586" s="70" t="str">
        <f t="shared" si="97"/>
        <v>02/06/1978</v>
      </c>
      <c r="H1586" s="68" t="str">
        <f t="shared" si="98"/>
        <v>02</v>
      </c>
      <c r="I1586" s="47" t="str">
        <f t="shared" si="100"/>
        <v>06</v>
      </c>
      <c r="J1586" s="47" t="str">
        <f t="shared" si="99"/>
        <v>1978</v>
      </c>
      <c r="K1586" s="47" t="str">
        <f>IFERROR(INDEX(Sheet1!$A$1:$E$2788,MATCH($F1586,Sheet1!$A$1:$A$2788,0),MATCH(K$1,Sheet1!$A$1:$E$1,0)),"")</f>
        <v/>
      </c>
      <c r="L1586" s="50" t="str">
        <f>IFERROR(INDEX(Sheet1!$A$1:$E$2788,MATCH($F1586,Sheet1!$A$1:$A$2788,0),MATCH(L$1,Sheet1!$A$1:$E$1,0)),"")</f>
        <v/>
      </c>
      <c r="M1586" s="25" t="str">
        <f>IFERROR(INDEX(Sheet1!$A$1:$E$2788,MATCH($F1586,Sheet1!$A$1:$A$2788,0),MATCH(M$1,Sheet1!$A$1:$E$1,0)),"")</f>
        <v/>
      </c>
      <c r="N1586" s="25" t="str">
        <f>IFERROR(INDEX(Sheet1!$A$1:$E$2788,MATCH($F1586,Sheet1!$A$1:$A$2788,0),MATCH(N$1,Sheet1!$A$1:$E$1,0)),"")</f>
        <v/>
      </c>
      <c r="O1586" s="44" t="str">
        <f>IFERROR(INDEX(Sheet1!$A$1:$G$2788,MATCH($F1586,Sheet1!$A$1:$A$2788,0),MATCH(O$1,Sheet1!$A$1:$G$1,0)),"")</f>
        <v/>
      </c>
      <c r="P1586" s="68" t="s">
        <v>10223</v>
      </c>
      <c r="Q1586" s="30" t="s">
        <v>9441</v>
      </c>
      <c r="R1586" t="s">
        <v>10340</v>
      </c>
      <c r="S1586" t="s">
        <v>61</v>
      </c>
      <c r="U1586" t="s">
        <v>9</v>
      </c>
      <c r="V1586" t="s">
        <v>2324</v>
      </c>
    </row>
    <row r="1587" spans="1:22" ht="15.75" thickBot="1" x14ac:dyDescent="0.3">
      <c r="A1587">
        <v>2587</v>
      </c>
      <c r="B1587" t="s">
        <v>1150</v>
      </c>
      <c r="D1587" t="s">
        <v>687</v>
      </c>
      <c r="E1587" s="6" t="s">
        <v>5530</v>
      </c>
      <c r="F1587" s="65">
        <v>28648</v>
      </c>
      <c r="G1587" s="70" t="str">
        <f t="shared" si="97"/>
        <v>07/06/1978</v>
      </c>
      <c r="H1587" s="68" t="str">
        <f t="shared" si="98"/>
        <v>07</v>
      </c>
      <c r="I1587" s="47" t="str">
        <f t="shared" si="100"/>
        <v>06</v>
      </c>
      <c r="J1587" s="47" t="str">
        <f t="shared" si="99"/>
        <v>1978</v>
      </c>
      <c r="K1587" s="47" t="str">
        <f>IFERROR(INDEX(Sheet1!$A$1:$E$2788,MATCH($F1587,Sheet1!$A$1:$A$2788,0),MATCH(K$1,Sheet1!$A$1:$E$1,0)),"")</f>
        <v/>
      </c>
      <c r="L1587" s="50" t="str">
        <f>IFERROR(INDEX(Sheet1!$A$1:$E$2788,MATCH($F1587,Sheet1!$A$1:$A$2788,0),MATCH(L$1,Sheet1!$A$1:$E$1,0)),"")</f>
        <v/>
      </c>
      <c r="M1587" s="25" t="str">
        <f>IFERROR(INDEX(Sheet1!$A$1:$E$2788,MATCH($F1587,Sheet1!$A$1:$A$2788,0),MATCH(M$1,Sheet1!$A$1:$E$1,0)),"")</f>
        <v/>
      </c>
      <c r="N1587" s="25" t="str">
        <f>IFERROR(INDEX(Sheet1!$A$1:$E$2788,MATCH($F1587,Sheet1!$A$1:$A$2788,0),MATCH(N$1,Sheet1!$A$1:$E$1,0)),"")</f>
        <v/>
      </c>
      <c r="O1587" s="44" t="str">
        <f>IFERROR(INDEX(Sheet1!$A$1:$G$2788,MATCH($F1587,Sheet1!$A$1:$A$2788,0),MATCH(O$1,Sheet1!$A$1:$G$1,0)),"")</f>
        <v/>
      </c>
      <c r="P1587" s="68" t="s">
        <v>10223</v>
      </c>
      <c r="Q1587" s="30" t="s">
        <v>8871</v>
      </c>
      <c r="R1587" t="s">
        <v>10340</v>
      </c>
      <c r="S1587" t="s">
        <v>61</v>
      </c>
      <c r="U1587" t="s">
        <v>9</v>
      </c>
      <c r="V1587" t="s">
        <v>2323</v>
      </c>
    </row>
    <row r="1588" spans="1:22" ht="15.75" thickBot="1" x14ac:dyDescent="0.3">
      <c r="A1588">
        <v>2585</v>
      </c>
      <c r="B1588" t="s">
        <v>1345</v>
      </c>
      <c r="D1588" t="s">
        <v>23</v>
      </c>
      <c r="E1588" s="6" t="s">
        <v>7854</v>
      </c>
      <c r="F1588" s="65">
        <v>28651</v>
      </c>
      <c r="G1588" s="70" t="str">
        <f t="shared" si="97"/>
        <v>10/06/1978</v>
      </c>
      <c r="H1588" s="68" t="str">
        <f t="shared" si="98"/>
        <v>10</v>
      </c>
      <c r="I1588" s="47" t="str">
        <f t="shared" si="100"/>
        <v>06</v>
      </c>
      <c r="J1588" s="47" t="str">
        <f t="shared" si="99"/>
        <v>1978</v>
      </c>
      <c r="K1588" s="47" t="str">
        <f>IFERROR(INDEX(Sheet1!$A$1:$E$2788,MATCH($F1588,Sheet1!$A$1:$A$2788,0),MATCH(K$1,Sheet1!$A$1:$E$1,0)),"")</f>
        <v/>
      </c>
      <c r="L1588" s="50" t="str">
        <f>IFERROR(INDEX(Sheet1!$A$1:$E$2788,MATCH($F1588,Sheet1!$A$1:$A$2788,0),MATCH(L$1,Sheet1!$A$1:$E$1,0)),"")</f>
        <v/>
      </c>
      <c r="M1588" s="25" t="str">
        <f>IFERROR(INDEX(Sheet1!$A$1:$E$2788,MATCH($F1588,Sheet1!$A$1:$A$2788,0),MATCH(M$1,Sheet1!$A$1:$E$1,0)),"")</f>
        <v/>
      </c>
      <c r="N1588" s="25" t="str">
        <f>IFERROR(INDEX(Sheet1!$A$1:$E$2788,MATCH($F1588,Sheet1!$A$1:$A$2788,0),MATCH(N$1,Sheet1!$A$1:$E$1,0)),"")</f>
        <v/>
      </c>
      <c r="O1588" s="44" t="str">
        <f>IFERROR(INDEX(Sheet1!$A$1:$G$2788,MATCH($F1588,Sheet1!$A$1:$A$2788,0),MATCH(O$1,Sheet1!$A$1:$G$1,0)),"")</f>
        <v/>
      </c>
      <c r="P1588" s="50" t="s">
        <v>10217</v>
      </c>
      <c r="Q1588" s="30" t="s">
        <v>9160</v>
      </c>
      <c r="R1588" t="s">
        <v>10340</v>
      </c>
      <c r="S1588" t="s">
        <v>61</v>
      </c>
      <c r="U1588" t="s">
        <v>9</v>
      </c>
      <c r="V1588" t="s">
        <v>2321</v>
      </c>
    </row>
    <row r="1589" spans="1:22" ht="15.75" thickBot="1" x14ac:dyDescent="0.3">
      <c r="A1589">
        <v>2586</v>
      </c>
      <c r="B1589" t="s">
        <v>1150</v>
      </c>
      <c r="D1589" t="s">
        <v>20</v>
      </c>
      <c r="E1589" s="6" t="s">
        <v>7853</v>
      </c>
      <c r="F1589" s="65">
        <v>28651</v>
      </c>
      <c r="G1589" s="70" t="str">
        <f t="shared" si="97"/>
        <v>10/06/1978</v>
      </c>
      <c r="H1589" s="68" t="str">
        <f t="shared" si="98"/>
        <v>10</v>
      </c>
      <c r="I1589" s="47" t="str">
        <f t="shared" si="100"/>
        <v>06</v>
      </c>
      <c r="J1589" s="47" t="str">
        <f t="shared" si="99"/>
        <v>1978</v>
      </c>
      <c r="K1589" s="47" t="str">
        <f>IFERROR(INDEX(Sheet1!$A$1:$E$2788,MATCH($F1589,Sheet1!$A$1:$A$2788,0),MATCH(K$1,Sheet1!$A$1:$E$1,0)),"")</f>
        <v/>
      </c>
      <c r="L1589" s="50" t="str">
        <f>IFERROR(INDEX(Sheet1!$A$1:$E$2788,MATCH($F1589,Sheet1!$A$1:$A$2788,0),MATCH(L$1,Sheet1!$A$1:$E$1,0)),"")</f>
        <v/>
      </c>
      <c r="M1589" s="25" t="str">
        <f>IFERROR(INDEX(Sheet1!$A$1:$E$2788,MATCH($F1589,Sheet1!$A$1:$A$2788,0),MATCH(M$1,Sheet1!$A$1:$E$1,0)),"")</f>
        <v/>
      </c>
      <c r="N1589" s="25" t="str">
        <f>IFERROR(INDEX(Sheet1!$A$1:$E$2788,MATCH($F1589,Sheet1!$A$1:$A$2788,0),MATCH(N$1,Sheet1!$A$1:$E$1,0)),"")</f>
        <v/>
      </c>
      <c r="O1589" s="44" t="str">
        <f>IFERROR(INDEX(Sheet1!$A$1:$G$2788,MATCH($F1589,Sheet1!$A$1:$A$2788,0),MATCH(O$1,Sheet1!$A$1:$G$1,0)),"")</f>
        <v/>
      </c>
      <c r="P1589" s="68" t="s">
        <v>10223</v>
      </c>
      <c r="Q1589" s="30" t="s">
        <v>8970</v>
      </c>
      <c r="R1589" t="s">
        <v>10340</v>
      </c>
      <c r="S1589" t="s">
        <v>61</v>
      </c>
      <c r="U1589" t="s">
        <v>9</v>
      </c>
      <c r="V1589" t="s">
        <v>2322</v>
      </c>
    </row>
    <row r="1590" spans="1:22" ht="15.75" thickBot="1" x14ac:dyDescent="0.3">
      <c r="A1590">
        <v>2584</v>
      </c>
      <c r="B1590" t="s">
        <v>1150</v>
      </c>
      <c r="D1590" t="s">
        <v>81</v>
      </c>
      <c r="E1590" s="6" t="s">
        <v>4186</v>
      </c>
      <c r="F1590" s="65">
        <v>28653</v>
      </c>
      <c r="G1590" s="70" t="str">
        <f t="shared" si="97"/>
        <v>12/06/1978</v>
      </c>
      <c r="H1590" s="68" t="str">
        <f t="shared" si="98"/>
        <v>12</v>
      </c>
      <c r="I1590" s="47" t="str">
        <f t="shared" si="100"/>
        <v>06</v>
      </c>
      <c r="J1590" s="47" t="str">
        <f t="shared" si="99"/>
        <v>1978</v>
      </c>
      <c r="K1590" s="47" t="str">
        <f>IFERROR(INDEX(Sheet1!$A$1:$E$2788,MATCH($F1590,Sheet1!$A$1:$A$2788,0),MATCH(K$1,Sheet1!$A$1:$E$1,0)),"")</f>
        <v/>
      </c>
      <c r="L1590" s="50" t="str">
        <f>IFERROR(INDEX(Sheet1!$A$1:$E$2788,MATCH($F1590,Sheet1!$A$1:$A$2788,0),MATCH(L$1,Sheet1!$A$1:$E$1,0)),"")</f>
        <v/>
      </c>
      <c r="M1590" s="25" t="str">
        <f>IFERROR(INDEX(Sheet1!$A$1:$E$2788,MATCH($F1590,Sheet1!$A$1:$A$2788,0),MATCH(M$1,Sheet1!$A$1:$E$1,0)),"")</f>
        <v/>
      </c>
      <c r="N1590" s="25" t="str">
        <f>IFERROR(INDEX(Sheet1!$A$1:$E$2788,MATCH($F1590,Sheet1!$A$1:$A$2788,0),MATCH(N$1,Sheet1!$A$1:$E$1,0)),"")</f>
        <v/>
      </c>
      <c r="O1590" s="44" t="str">
        <f>IFERROR(INDEX(Sheet1!$A$1:$G$2788,MATCH($F1590,Sheet1!$A$1:$A$2788,0),MATCH(O$1,Sheet1!$A$1:$G$1,0)),"")</f>
        <v/>
      </c>
      <c r="P1590" s="68" t="s">
        <v>10223</v>
      </c>
      <c r="Q1590" s="30" t="s">
        <v>9194</v>
      </c>
      <c r="R1590" t="s">
        <v>10340</v>
      </c>
      <c r="S1590" t="s">
        <v>61</v>
      </c>
      <c r="U1590" t="s">
        <v>9</v>
      </c>
      <c r="V1590" t="s">
        <v>2320</v>
      </c>
    </row>
    <row r="1591" spans="1:22" ht="15.75" thickBot="1" x14ac:dyDescent="0.3">
      <c r="A1591">
        <v>2583</v>
      </c>
      <c r="B1591" t="s">
        <v>1345</v>
      </c>
      <c r="D1591" t="s">
        <v>178</v>
      </c>
      <c r="E1591" s="6" t="s">
        <v>5531</v>
      </c>
      <c r="F1591" s="65">
        <v>28655</v>
      </c>
      <c r="G1591" s="70" t="str">
        <f t="shared" si="97"/>
        <v>14/06/1978</v>
      </c>
      <c r="H1591" s="68" t="str">
        <f t="shared" si="98"/>
        <v>14</v>
      </c>
      <c r="I1591" s="47" t="str">
        <f t="shared" si="100"/>
        <v>06</v>
      </c>
      <c r="J1591" s="47" t="str">
        <f t="shared" si="99"/>
        <v>1978</v>
      </c>
      <c r="K1591" s="47" t="str">
        <f>IFERROR(INDEX(Sheet1!$A$1:$E$2788,MATCH($F1591,Sheet1!$A$1:$A$2788,0),MATCH(K$1,Sheet1!$A$1:$E$1,0)),"")</f>
        <v/>
      </c>
      <c r="L1591" s="50" t="str">
        <f>IFERROR(INDEX(Sheet1!$A$1:$E$2788,MATCH($F1591,Sheet1!$A$1:$A$2788,0),MATCH(L$1,Sheet1!$A$1:$E$1,0)),"")</f>
        <v/>
      </c>
      <c r="M1591" s="25" t="str">
        <f>IFERROR(INDEX(Sheet1!$A$1:$E$2788,MATCH($F1591,Sheet1!$A$1:$A$2788,0),MATCH(M$1,Sheet1!$A$1:$E$1,0)),"")</f>
        <v/>
      </c>
      <c r="N1591" s="25" t="str">
        <f>IFERROR(INDEX(Sheet1!$A$1:$E$2788,MATCH($F1591,Sheet1!$A$1:$A$2788,0),MATCH(N$1,Sheet1!$A$1:$E$1,0)),"")</f>
        <v/>
      </c>
      <c r="O1591" s="44" t="str">
        <f>IFERROR(INDEX(Sheet1!$A$1:$G$2788,MATCH($F1591,Sheet1!$A$1:$A$2788,0),MATCH(O$1,Sheet1!$A$1:$G$1,0)),"")</f>
        <v/>
      </c>
      <c r="P1591" s="50" t="s">
        <v>10217</v>
      </c>
      <c r="Q1591" s="30" t="s">
        <v>9217</v>
      </c>
      <c r="R1591" t="s">
        <v>10340</v>
      </c>
      <c r="S1591" t="s">
        <v>61</v>
      </c>
      <c r="U1591" t="s">
        <v>9</v>
      </c>
      <c r="V1591" t="s">
        <v>2050</v>
      </c>
    </row>
    <row r="1592" spans="1:22" ht="15.75" thickBot="1" x14ac:dyDescent="0.3">
      <c r="A1592">
        <v>2582</v>
      </c>
      <c r="B1592" t="s">
        <v>1150</v>
      </c>
      <c r="D1592" t="s">
        <v>687</v>
      </c>
      <c r="E1592" s="6" t="s">
        <v>5532</v>
      </c>
      <c r="F1592" s="65">
        <v>28662</v>
      </c>
      <c r="G1592" s="70" t="str">
        <f t="shared" si="97"/>
        <v>21/06/1978</v>
      </c>
      <c r="H1592" s="68" t="str">
        <f t="shared" si="98"/>
        <v>21</v>
      </c>
      <c r="I1592" s="47" t="str">
        <f t="shared" si="100"/>
        <v>06</v>
      </c>
      <c r="J1592" s="47" t="str">
        <f t="shared" si="99"/>
        <v>1978</v>
      </c>
      <c r="K1592" s="47" t="str">
        <f>IFERROR(INDEX(Sheet1!$A$1:$E$2788,MATCH($F1592,Sheet1!$A$1:$A$2788,0),MATCH(K$1,Sheet1!$A$1:$E$1,0)),"")</f>
        <v/>
      </c>
      <c r="L1592" s="50" t="str">
        <f>IFERROR(INDEX(Sheet1!$A$1:$E$2788,MATCH($F1592,Sheet1!$A$1:$A$2788,0),MATCH(L$1,Sheet1!$A$1:$E$1,0)),"")</f>
        <v/>
      </c>
      <c r="M1592" s="25" t="str">
        <f>IFERROR(INDEX(Sheet1!$A$1:$E$2788,MATCH($F1592,Sheet1!$A$1:$A$2788,0),MATCH(M$1,Sheet1!$A$1:$E$1,0)),"")</f>
        <v/>
      </c>
      <c r="N1592" s="25" t="str">
        <f>IFERROR(INDEX(Sheet1!$A$1:$E$2788,MATCH($F1592,Sheet1!$A$1:$A$2788,0),MATCH(N$1,Sheet1!$A$1:$E$1,0)),"")</f>
        <v/>
      </c>
      <c r="O1592" s="44" t="str">
        <f>IFERROR(INDEX(Sheet1!$A$1:$G$2788,MATCH($F1592,Sheet1!$A$1:$A$2788,0),MATCH(O$1,Sheet1!$A$1:$G$1,0)),"")</f>
        <v/>
      </c>
      <c r="P1592" s="68" t="s">
        <v>10223</v>
      </c>
      <c r="Q1592" s="30" t="s">
        <v>9584</v>
      </c>
      <c r="R1592" t="s">
        <v>10340</v>
      </c>
      <c r="S1592" t="s">
        <v>61</v>
      </c>
      <c r="U1592" t="s">
        <v>9</v>
      </c>
      <c r="V1592" t="s">
        <v>2319</v>
      </c>
    </row>
    <row r="1593" spans="1:22" ht="15.75" thickBot="1" x14ac:dyDescent="0.3">
      <c r="A1593">
        <v>2581</v>
      </c>
      <c r="B1593" t="s">
        <v>1330</v>
      </c>
      <c r="D1593" t="s">
        <v>1331</v>
      </c>
      <c r="E1593" s="6" t="s">
        <v>4774</v>
      </c>
      <c r="F1593" s="65">
        <v>28668</v>
      </c>
      <c r="G1593" s="70" t="str">
        <f t="shared" si="97"/>
        <v>27/06/1978</v>
      </c>
      <c r="H1593" s="68" t="str">
        <f t="shared" si="98"/>
        <v>27</v>
      </c>
      <c r="I1593" s="47" t="str">
        <f t="shared" si="100"/>
        <v>06</v>
      </c>
      <c r="J1593" s="47" t="str">
        <f t="shared" si="99"/>
        <v>1978</v>
      </c>
      <c r="K1593" s="47" t="str">
        <f>IFERROR(INDEX(Sheet1!$A$1:$E$2788,MATCH($F1593,Sheet1!$A$1:$A$2788,0),MATCH(K$1,Sheet1!$A$1:$E$1,0)),"")</f>
        <v/>
      </c>
      <c r="L1593" s="50" t="str">
        <f>IFERROR(INDEX(Sheet1!$A$1:$E$2788,MATCH($F1593,Sheet1!$A$1:$A$2788,0),MATCH(L$1,Sheet1!$A$1:$E$1,0)),"")</f>
        <v/>
      </c>
      <c r="M1593" s="25" t="str">
        <f>IFERROR(INDEX(Sheet1!$A$1:$E$2788,MATCH($F1593,Sheet1!$A$1:$A$2788,0),MATCH(M$1,Sheet1!$A$1:$E$1,0)),"")</f>
        <v/>
      </c>
      <c r="N1593" s="25" t="str">
        <f>IFERROR(INDEX(Sheet1!$A$1:$E$2788,MATCH($F1593,Sheet1!$A$1:$A$2788,0),MATCH(N$1,Sheet1!$A$1:$E$1,0)),"")</f>
        <v/>
      </c>
      <c r="O1593" s="44" t="str">
        <f>IFERROR(INDEX(Sheet1!$A$1:$G$2788,MATCH($F1593,Sheet1!$A$1:$A$2788,0),MATCH(O$1,Sheet1!$A$1:$G$1,0)),"")</f>
        <v/>
      </c>
      <c r="P1593" s="50" t="s">
        <v>10217</v>
      </c>
      <c r="Q1593" s="30" t="s">
        <v>9585</v>
      </c>
      <c r="R1593" t="s">
        <v>10319</v>
      </c>
      <c r="S1593" t="s">
        <v>61</v>
      </c>
      <c r="U1593" t="s">
        <v>9</v>
      </c>
      <c r="V1593" t="s">
        <v>7855</v>
      </c>
    </row>
    <row r="1594" spans="1:22" ht="15.75" thickBot="1" x14ac:dyDescent="0.3">
      <c r="A1594">
        <v>2579</v>
      </c>
      <c r="B1594" t="s">
        <v>1150</v>
      </c>
      <c r="D1594" t="s">
        <v>735</v>
      </c>
      <c r="E1594" s="6" t="s">
        <v>5534</v>
      </c>
      <c r="F1594" s="65">
        <v>28669</v>
      </c>
      <c r="G1594" s="70" t="str">
        <f t="shared" si="97"/>
        <v>28/06/1978</v>
      </c>
      <c r="H1594" s="68" t="str">
        <f t="shared" si="98"/>
        <v>28</v>
      </c>
      <c r="I1594" s="47" t="str">
        <f t="shared" si="100"/>
        <v>06</v>
      </c>
      <c r="J1594" s="47" t="str">
        <f t="shared" si="99"/>
        <v>1978</v>
      </c>
      <c r="K1594" s="47" t="str">
        <f>IFERROR(INDEX(Sheet1!$A$1:$E$2788,MATCH($F1594,Sheet1!$A$1:$A$2788,0),MATCH(K$1,Sheet1!$A$1:$E$1,0)),"")</f>
        <v/>
      </c>
      <c r="L1594" s="50" t="str">
        <f>IFERROR(INDEX(Sheet1!$A$1:$E$2788,MATCH($F1594,Sheet1!$A$1:$A$2788,0),MATCH(L$1,Sheet1!$A$1:$E$1,0)),"")</f>
        <v/>
      </c>
      <c r="M1594" s="25" t="str">
        <f>IFERROR(INDEX(Sheet1!$A$1:$E$2788,MATCH($F1594,Sheet1!$A$1:$A$2788,0),MATCH(M$1,Sheet1!$A$1:$E$1,0)),"")</f>
        <v/>
      </c>
      <c r="N1594" s="25" t="str">
        <f>IFERROR(INDEX(Sheet1!$A$1:$E$2788,MATCH($F1594,Sheet1!$A$1:$A$2788,0),MATCH(N$1,Sheet1!$A$1:$E$1,0)),"")</f>
        <v/>
      </c>
      <c r="O1594" s="44" t="str">
        <f>IFERROR(INDEX(Sheet1!$A$1:$G$2788,MATCH($F1594,Sheet1!$A$1:$A$2788,0),MATCH(O$1,Sheet1!$A$1:$G$1,0)),"")</f>
        <v/>
      </c>
      <c r="P1594" s="68" t="s">
        <v>10223</v>
      </c>
      <c r="Q1594" s="30" t="s">
        <v>9587</v>
      </c>
      <c r="R1594" t="s">
        <v>10340</v>
      </c>
      <c r="S1594" t="s">
        <v>61</v>
      </c>
      <c r="U1594" t="s">
        <v>9</v>
      </c>
      <c r="V1594" t="s">
        <v>2317</v>
      </c>
    </row>
    <row r="1595" spans="1:22" ht="15.75" thickBot="1" x14ac:dyDescent="0.3">
      <c r="A1595">
        <v>2580</v>
      </c>
      <c r="B1595" t="s">
        <v>1150</v>
      </c>
      <c r="D1595" t="s">
        <v>81</v>
      </c>
      <c r="E1595" s="6" t="s">
        <v>5533</v>
      </c>
      <c r="F1595" s="65">
        <v>28669</v>
      </c>
      <c r="G1595" s="70" t="str">
        <f t="shared" si="97"/>
        <v>28/06/1978</v>
      </c>
      <c r="H1595" s="68" t="str">
        <f t="shared" si="98"/>
        <v>28</v>
      </c>
      <c r="I1595" s="47" t="str">
        <f t="shared" si="100"/>
        <v>06</v>
      </c>
      <c r="J1595" s="47" t="str">
        <f t="shared" si="99"/>
        <v>1978</v>
      </c>
      <c r="K1595" s="47" t="str">
        <f>IFERROR(INDEX(Sheet1!$A$1:$E$2788,MATCH($F1595,Sheet1!$A$1:$A$2788,0),MATCH(K$1,Sheet1!$A$1:$E$1,0)),"")</f>
        <v/>
      </c>
      <c r="L1595" s="50" t="str">
        <f>IFERROR(INDEX(Sheet1!$A$1:$E$2788,MATCH($F1595,Sheet1!$A$1:$A$2788,0),MATCH(L$1,Sheet1!$A$1:$E$1,0)),"")</f>
        <v/>
      </c>
      <c r="M1595" s="25" t="str">
        <f>IFERROR(INDEX(Sheet1!$A$1:$E$2788,MATCH($F1595,Sheet1!$A$1:$A$2788,0),MATCH(M$1,Sheet1!$A$1:$E$1,0)),"")</f>
        <v/>
      </c>
      <c r="N1595" s="25" t="str">
        <f>IFERROR(INDEX(Sheet1!$A$1:$E$2788,MATCH($F1595,Sheet1!$A$1:$A$2788,0),MATCH(N$1,Sheet1!$A$1:$E$1,0)),"")</f>
        <v/>
      </c>
      <c r="O1595" s="44" t="str">
        <f>IFERROR(INDEX(Sheet1!$A$1:$G$2788,MATCH($F1595,Sheet1!$A$1:$A$2788,0),MATCH(O$1,Sheet1!$A$1:$G$1,0)),"")</f>
        <v/>
      </c>
      <c r="P1595" s="68" t="s">
        <v>10223</v>
      </c>
      <c r="Q1595" s="30" t="s">
        <v>9586</v>
      </c>
      <c r="R1595" t="s">
        <v>10340</v>
      </c>
      <c r="S1595" t="s">
        <v>61</v>
      </c>
      <c r="U1595" t="s">
        <v>9</v>
      </c>
      <c r="V1595" t="s">
        <v>2318</v>
      </c>
    </row>
    <row r="1596" spans="1:22" ht="15.75" thickBot="1" x14ac:dyDescent="0.3">
      <c r="A1596">
        <v>2578</v>
      </c>
      <c r="B1596" t="s">
        <v>1330</v>
      </c>
      <c r="D1596" t="s">
        <v>884</v>
      </c>
      <c r="E1596" s="6" t="s">
        <v>6339</v>
      </c>
      <c r="F1596" s="65">
        <v>28670</v>
      </c>
      <c r="G1596" s="70" t="str">
        <f t="shared" si="97"/>
        <v>29/06/1978</v>
      </c>
      <c r="H1596" s="68" t="str">
        <f t="shared" si="98"/>
        <v>29</v>
      </c>
      <c r="I1596" s="47" t="str">
        <f t="shared" si="100"/>
        <v>06</v>
      </c>
      <c r="J1596" s="47" t="str">
        <f t="shared" si="99"/>
        <v>1978</v>
      </c>
      <c r="K1596" s="47" t="str">
        <f>IFERROR(INDEX(Sheet1!$A$1:$E$2788,MATCH($F1596,Sheet1!$A$1:$A$2788,0),MATCH(K$1,Sheet1!$A$1:$E$1,0)),"")</f>
        <v/>
      </c>
      <c r="L1596" s="50" t="str">
        <f>IFERROR(INDEX(Sheet1!$A$1:$E$2788,MATCH($F1596,Sheet1!$A$1:$A$2788,0),MATCH(L$1,Sheet1!$A$1:$E$1,0)),"")</f>
        <v/>
      </c>
      <c r="M1596" s="25" t="str">
        <f>IFERROR(INDEX(Sheet1!$A$1:$E$2788,MATCH($F1596,Sheet1!$A$1:$A$2788,0),MATCH(M$1,Sheet1!$A$1:$E$1,0)),"")</f>
        <v/>
      </c>
      <c r="N1596" s="25" t="str">
        <f>IFERROR(INDEX(Sheet1!$A$1:$E$2788,MATCH($F1596,Sheet1!$A$1:$A$2788,0),MATCH(N$1,Sheet1!$A$1:$E$1,0)),"")</f>
        <v/>
      </c>
      <c r="O1596" s="44" t="str">
        <f>IFERROR(INDEX(Sheet1!$A$1:$G$2788,MATCH($F1596,Sheet1!$A$1:$A$2788,0),MATCH(O$1,Sheet1!$A$1:$G$1,0)),"")</f>
        <v/>
      </c>
      <c r="P1596" s="50" t="s">
        <v>10217</v>
      </c>
      <c r="Q1596" s="30" t="s">
        <v>9118</v>
      </c>
      <c r="R1596" t="s">
        <v>10340</v>
      </c>
      <c r="S1596" t="s">
        <v>61</v>
      </c>
      <c r="U1596" t="s">
        <v>9</v>
      </c>
      <c r="V1596" t="s">
        <v>2316</v>
      </c>
    </row>
    <row r="1597" spans="1:22" ht="15.75" thickBot="1" x14ac:dyDescent="0.3">
      <c r="A1597">
        <v>2577</v>
      </c>
      <c r="B1597" t="s">
        <v>1150</v>
      </c>
      <c r="D1597" t="s">
        <v>56</v>
      </c>
      <c r="E1597" s="6" t="s">
        <v>7172</v>
      </c>
      <c r="F1597" s="65">
        <v>28685</v>
      </c>
      <c r="G1597" s="70" t="str">
        <f t="shared" si="97"/>
        <v>14/07/1978</v>
      </c>
      <c r="H1597" s="68" t="str">
        <f t="shared" si="98"/>
        <v>14</v>
      </c>
      <c r="I1597" s="47" t="str">
        <f t="shared" si="100"/>
        <v>07</v>
      </c>
      <c r="J1597" s="47" t="str">
        <f t="shared" si="99"/>
        <v>1978</v>
      </c>
      <c r="K1597" s="47" t="str">
        <f>IFERROR(INDEX(Sheet1!$A$1:$E$2788,MATCH($F1597,Sheet1!$A$1:$A$2788,0),MATCH(K$1,Sheet1!$A$1:$E$1,0)),"")</f>
        <v/>
      </c>
      <c r="L1597" s="50" t="str">
        <f>IFERROR(INDEX(Sheet1!$A$1:$E$2788,MATCH($F1597,Sheet1!$A$1:$A$2788,0),MATCH(L$1,Sheet1!$A$1:$E$1,0)),"")</f>
        <v/>
      </c>
      <c r="M1597" s="25" t="str">
        <f>IFERROR(INDEX(Sheet1!$A$1:$E$2788,MATCH($F1597,Sheet1!$A$1:$A$2788,0),MATCH(M$1,Sheet1!$A$1:$E$1,0)),"")</f>
        <v/>
      </c>
      <c r="N1597" s="25" t="str">
        <f>IFERROR(INDEX(Sheet1!$A$1:$E$2788,MATCH($F1597,Sheet1!$A$1:$A$2788,0),MATCH(N$1,Sheet1!$A$1:$E$1,0)),"")</f>
        <v/>
      </c>
      <c r="O1597" s="44" t="str">
        <f>IFERROR(INDEX(Sheet1!$A$1:$G$2788,MATCH($F1597,Sheet1!$A$1:$A$2788,0),MATCH(O$1,Sheet1!$A$1:$G$1,0)),"")</f>
        <v/>
      </c>
      <c r="P1597" s="68" t="s">
        <v>10223</v>
      </c>
      <c r="Q1597" s="30" t="s">
        <v>8827</v>
      </c>
      <c r="R1597" t="s">
        <v>10340</v>
      </c>
      <c r="S1597" t="s">
        <v>61</v>
      </c>
      <c r="U1597" t="s">
        <v>9</v>
      </c>
      <c r="V1597" t="s">
        <v>2315</v>
      </c>
    </row>
    <row r="1598" spans="1:22" ht="15.75" thickBot="1" x14ac:dyDescent="0.3">
      <c r="A1598">
        <v>2576</v>
      </c>
      <c r="B1598" t="s">
        <v>1150</v>
      </c>
      <c r="D1598" t="s">
        <v>1601</v>
      </c>
      <c r="E1598" s="6" t="s">
        <v>6340</v>
      </c>
      <c r="F1598" s="65">
        <v>28698</v>
      </c>
      <c r="G1598" s="70" t="str">
        <f t="shared" si="97"/>
        <v>27/07/1978</v>
      </c>
      <c r="H1598" s="68" t="str">
        <f t="shared" si="98"/>
        <v>27</v>
      </c>
      <c r="I1598" s="47" t="str">
        <f t="shared" si="100"/>
        <v>07</v>
      </c>
      <c r="J1598" s="47" t="str">
        <f t="shared" si="99"/>
        <v>1978</v>
      </c>
      <c r="K1598" s="47" t="str">
        <f>IFERROR(INDEX(Sheet1!$A$1:$E$2788,MATCH($F1598,Sheet1!$A$1:$A$2788,0),MATCH(K$1,Sheet1!$A$1:$E$1,0)),"")</f>
        <v/>
      </c>
      <c r="L1598" s="50" t="str">
        <f>IFERROR(INDEX(Sheet1!$A$1:$E$2788,MATCH($F1598,Sheet1!$A$1:$A$2788,0),MATCH(L$1,Sheet1!$A$1:$E$1,0)),"")</f>
        <v/>
      </c>
      <c r="M1598" s="25" t="str">
        <f>IFERROR(INDEX(Sheet1!$A$1:$E$2788,MATCH($F1598,Sheet1!$A$1:$A$2788,0),MATCH(M$1,Sheet1!$A$1:$E$1,0)),"")</f>
        <v/>
      </c>
      <c r="N1598" s="25" t="str">
        <f>IFERROR(INDEX(Sheet1!$A$1:$E$2788,MATCH($F1598,Sheet1!$A$1:$A$2788,0),MATCH(N$1,Sheet1!$A$1:$E$1,0)),"")</f>
        <v/>
      </c>
      <c r="O1598" s="44" t="str">
        <f>IFERROR(INDEX(Sheet1!$A$1:$G$2788,MATCH($F1598,Sheet1!$A$1:$A$2788,0),MATCH(O$1,Sheet1!$A$1:$G$1,0)),"")</f>
        <v/>
      </c>
      <c r="P1598" s="68" t="s">
        <v>10223</v>
      </c>
      <c r="Q1598" s="30" t="s">
        <v>9479</v>
      </c>
      <c r="R1598" t="s">
        <v>10340</v>
      </c>
      <c r="S1598" t="s">
        <v>61</v>
      </c>
      <c r="U1598" t="s">
        <v>9</v>
      </c>
      <c r="V1598" t="s">
        <v>2314</v>
      </c>
    </row>
    <row r="1599" spans="1:22" ht="15.75" thickBot="1" x14ac:dyDescent="0.3">
      <c r="A1599">
        <v>2574</v>
      </c>
      <c r="B1599" t="s">
        <v>1150</v>
      </c>
      <c r="D1599" t="s">
        <v>81</v>
      </c>
      <c r="E1599" s="6" t="s">
        <v>7857</v>
      </c>
      <c r="F1599" s="65">
        <v>28707</v>
      </c>
      <c r="G1599" s="70" t="str">
        <f t="shared" si="97"/>
        <v>05/08/1978</v>
      </c>
      <c r="H1599" s="68" t="str">
        <f t="shared" si="98"/>
        <v>05</v>
      </c>
      <c r="I1599" s="47" t="str">
        <f t="shared" si="100"/>
        <v>08</v>
      </c>
      <c r="J1599" s="47" t="str">
        <f t="shared" si="99"/>
        <v>1978</v>
      </c>
      <c r="K1599" s="47" t="str">
        <f>IFERROR(INDEX(Sheet1!$A$1:$E$2788,MATCH($F1599,Sheet1!$A$1:$A$2788,0),MATCH(K$1,Sheet1!$A$1:$E$1,0)),"")</f>
        <v/>
      </c>
      <c r="L1599" s="50" t="str">
        <f>IFERROR(INDEX(Sheet1!$A$1:$E$2788,MATCH($F1599,Sheet1!$A$1:$A$2788,0),MATCH(L$1,Sheet1!$A$1:$E$1,0)),"")</f>
        <v/>
      </c>
      <c r="M1599" s="25" t="str">
        <f>IFERROR(INDEX(Sheet1!$A$1:$E$2788,MATCH($F1599,Sheet1!$A$1:$A$2788,0),MATCH(M$1,Sheet1!$A$1:$E$1,0)),"")</f>
        <v/>
      </c>
      <c r="N1599" s="25" t="str">
        <f>IFERROR(INDEX(Sheet1!$A$1:$E$2788,MATCH($F1599,Sheet1!$A$1:$A$2788,0),MATCH(N$1,Sheet1!$A$1:$E$1,0)),"")</f>
        <v/>
      </c>
      <c r="O1599" s="44" t="str">
        <f>IFERROR(INDEX(Sheet1!$A$1:$G$2788,MATCH($F1599,Sheet1!$A$1:$A$2788,0),MATCH(O$1,Sheet1!$A$1:$G$1,0)),"")</f>
        <v/>
      </c>
      <c r="P1599" s="68" t="s">
        <v>10223</v>
      </c>
      <c r="Q1599" s="30" t="s">
        <v>8827</v>
      </c>
      <c r="R1599" t="s">
        <v>10340</v>
      </c>
      <c r="S1599" t="s">
        <v>61</v>
      </c>
      <c r="U1599" t="s">
        <v>9</v>
      </c>
      <c r="V1599" t="s">
        <v>2312</v>
      </c>
    </row>
    <row r="1600" spans="1:22" ht="15.75" thickBot="1" x14ac:dyDescent="0.3">
      <c r="A1600">
        <v>2575</v>
      </c>
      <c r="B1600" t="s">
        <v>1345</v>
      </c>
      <c r="D1600" t="s">
        <v>932</v>
      </c>
      <c r="E1600" s="6" t="s">
        <v>7856</v>
      </c>
      <c r="F1600" s="65">
        <v>28707</v>
      </c>
      <c r="G1600" s="70" t="str">
        <f t="shared" si="97"/>
        <v>05/08/1978</v>
      </c>
      <c r="H1600" s="68" t="str">
        <f t="shared" si="98"/>
        <v>05</v>
      </c>
      <c r="I1600" s="47" t="str">
        <f t="shared" si="100"/>
        <v>08</v>
      </c>
      <c r="J1600" s="47" t="str">
        <f t="shared" si="99"/>
        <v>1978</v>
      </c>
      <c r="K1600" s="47" t="str">
        <f>IFERROR(INDEX(Sheet1!$A$1:$E$2788,MATCH($F1600,Sheet1!$A$1:$A$2788,0),MATCH(K$1,Sheet1!$A$1:$E$1,0)),"")</f>
        <v/>
      </c>
      <c r="L1600" s="50" t="str">
        <f>IFERROR(INDEX(Sheet1!$A$1:$E$2788,MATCH($F1600,Sheet1!$A$1:$A$2788,0),MATCH(L$1,Sheet1!$A$1:$E$1,0)),"")</f>
        <v/>
      </c>
      <c r="M1600" s="25" t="str">
        <f>IFERROR(INDEX(Sheet1!$A$1:$E$2788,MATCH($F1600,Sheet1!$A$1:$A$2788,0),MATCH(M$1,Sheet1!$A$1:$E$1,0)),"")</f>
        <v/>
      </c>
      <c r="N1600" s="25" t="str">
        <f>IFERROR(INDEX(Sheet1!$A$1:$E$2788,MATCH($F1600,Sheet1!$A$1:$A$2788,0),MATCH(N$1,Sheet1!$A$1:$E$1,0)),"")</f>
        <v/>
      </c>
      <c r="O1600" s="44" t="str">
        <f>IFERROR(INDEX(Sheet1!$A$1:$G$2788,MATCH($F1600,Sheet1!$A$1:$A$2788,0),MATCH(O$1,Sheet1!$A$1:$G$1,0)),"")</f>
        <v/>
      </c>
      <c r="P1600" s="50" t="s">
        <v>10217</v>
      </c>
      <c r="Q1600" s="30" t="s">
        <v>9588</v>
      </c>
      <c r="R1600" t="s">
        <v>10340</v>
      </c>
      <c r="S1600" t="s">
        <v>61</v>
      </c>
      <c r="U1600" t="s">
        <v>9</v>
      </c>
      <c r="V1600" t="s">
        <v>2313</v>
      </c>
    </row>
    <row r="1601" spans="1:22" ht="15.75" thickBot="1" x14ac:dyDescent="0.3">
      <c r="A1601">
        <v>3504</v>
      </c>
      <c r="B1601" t="s">
        <v>1150</v>
      </c>
      <c r="D1601" t="s">
        <v>101</v>
      </c>
      <c r="E1601" s="6" t="s">
        <v>6149</v>
      </c>
      <c r="F1601" s="65">
        <v>28707</v>
      </c>
      <c r="G1601" s="70" t="str">
        <f t="shared" si="97"/>
        <v>05/08/1978</v>
      </c>
      <c r="H1601" s="68" t="str">
        <f t="shared" si="98"/>
        <v>05</v>
      </c>
      <c r="I1601" s="47" t="str">
        <f t="shared" si="100"/>
        <v>08</v>
      </c>
      <c r="J1601" s="47" t="str">
        <f t="shared" si="99"/>
        <v>1978</v>
      </c>
      <c r="K1601" s="47" t="str">
        <f>IFERROR(INDEX(Sheet1!$A$1:$E$2788,MATCH($F1601,Sheet1!$A$1:$A$2788,0),MATCH(K$1,Sheet1!$A$1:$E$1,0)),"")</f>
        <v/>
      </c>
      <c r="L1601" s="50" t="str">
        <f>IFERROR(INDEX(Sheet1!$A$1:$E$2788,MATCH($F1601,Sheet1!$A$1:$A$2788,0),MATCH(L$1,Sheet1!$A$1:$E$1,0)),"")</f>
        <v/>
      </c>
      <c r="M1601" s="25" t="str">
        <f>IFERROR(INDEX(Sheet1!$A$1:$E$2788,MATCH($F1601,Sheet1!$A$1:$A$2788,0),MATCH(M$1,Sheet1!$A$1:$E$1,0)),"")</f>
        <v/>
      </c>
      <c r="N1601" s="25" t="str">
        <f>IFERROR(INDEX(Sheet1!$A$1:$E$2788,MATCH($F1601,Sheet1!$A$1:$A$2788,0),MATCH(N$1,Sheet1!$A$1:$E$1,0)),"")</f>
        <v/>
      </c>
      <c r="O1601" s="44" t="str">
        <f>IFERROR(INDEX(Sheet1!$A$1:$G$2788,MATCH($F1601,Sheet1!$A$1:$A$2788,0),MATCH(O$1,Sheet1!$A$1:$G$1,0)),"")</f>
        <v/>
      </c>
      <c r="P1601" s="68" t="s">
        <v>10223</v>
      </c>
      <c r="Q1601" s="30" t="s">
        <v>9255</v>
      </c>
      <c r="R1601" t="s">
        <v>10340</v>
      </c>
      <c r="S1601" t="s">
        <v>61</v>
      </c>
      <c r="U1601" t="s">
        <v>9</v>
      </c>
      <c r="V1601" t="s">
        <v>3215</v>
      </c>
    </row>
    <row r="1602" spans="1:22" ht="15.75" thickBot="1" x14ac:dyDescent="0.3">
      <c r="A1602">
        <v>3633</v>
      </c>
      <c r="B1602" t="s">
        <v>1150</v>
      </c>
      <c r="D1602" t="s">
        <v>140</v>
      </c>
      <c r="E1602" s="6" t="s">
        <v>4110</v>
      </c>
      <c r="F1602" s="65">
        <v>28707</v>
      </c>
      <c r="G1602" s="70" t="str">
        <f t="shared" si="97"/>
        <v>05/08/1978</v>
      </c>
      <c r="H1602" s="68" t="str">
        <f t="shared" si="98"/>
        <v>05</v>
      </c>
      <c r="I1602" s="47" t="str">
        <f t="shared" si="100"/>
        <v>08</v>
      </c>
      <c r="J1602" s="47" t="str">
        <f t="shared" si="99"/>
        <v>1978</v>
      </c>
      <c r="K1602" s="47" t="str">
        <f>IFERROR(INDEX(Sheet1!$A$1:$E$2788,MATCH($F1602,Sheet1!$A$1:$A$2788,0),MATCH(K$1,Sheet1!$A$1:$E$1,0)),"")</f>
        <v/>
      </c>
      <c r="L1602" s="50" t="str">
        <f>IFERROR(INDEX(Sheet1!$A$1:$E$2788,MATCH($F1602,Sheet1!$A$1:$A$2788,0),MATCH(L$1,Sheet1!$A$1:$E$1,0)),"")</f>
        <v/>
      </c>
      <c r="M1602" s="25" t="str">
        <f>IFERROR(INDEX(Sheet1!$A$1:$E$2788,MATCH($F1602,Sheet1!$A$1:$A$2788,0),MATCH(M$1,Sheet1!$A$1:$E$1,0)),"")</f>
        <v/>
      </c>
      <c r="N1602" s="25" t="str">
        <f>IFERROR(INDEX(Sheet1!$A$1:$E$2788,MATCH($F1602,Sheet1!$A$1:$A$2788,0),MATCH(N$1,Sheet1!$A$1:$E$1,0)),"")</f>
        <v/>
      </c>
      <c r="O1602" s="44" t="str">
        <f>IFERROR(INDEX(Sheet1!$A$1:$G$2788,MATCH($F1602,Sheet1!$A$1:$A$2788,0),MATCH(O$1,Sheet1!$A$1:$G$1,0)),"")</f>
        <v/>
      </c>
      <c r="P1602" s="68" t="s">
        <v>10223</v>
      </c>
      <c r="Q1602" s="30" t="s">
        <v>9225</v>
      </c>
      <c r="R1602" t="s">
        <v>10340</v>
      </c>
      <c r="S1602" t="s">
        <v>61</v>
      </c>
      <c r="U1602" t="s">
        <v>9</v>
      </c>
      <c r="V1602" t="s">
        <v>3337</v>
      </c>
    </row>
    <row r="1603" spans="1:22" ht="15.75" thickBot="1" x14ac:dyDescent="0.3">
      <c r="A1603">
        <v>2573</v>
      </c>
      <c r="B1603" t="s">
        <v>1330</v>
      </c>
      <c r="D1603" t="s">
        <v>900</v>
      </c>
      <c r="E1603" s="6" t="s">
        <v>4775</v>
      </c>
      <c r="F1603" s="65">
        <v>28710</v>
      </c>
      <c r="G1603" s="70" t="str">
        <f t="shared" ref="G1603:G1666" si="101">TEXT(F1603, "dd/mm/yyyy")</f>
        <v>08/08/1978</v>
      </c>
      <c r="H1603" s="68" t="str">
        <f t="shared" ref="H1603:H1666" si="102">LEFT(G1603,2)</f>
        <v>08</v>
      </c>
      <c r="I1603" s="47" t="str">
        <f t="shared" si="100"/>
        <v>08</v>
      </c>
      <c r="J1603" s="47" t="str">
        <f t="shared" ref="J1603:J1666" si="103">RIGHT(G1603,4)</f>
        <v>1978</v>
      </c>
      <c r="K1603" s="47" t="str">
        <f>IFERROR(INDEX(Sheet1!$A$1:$E$2788,MATCH($F1603,Sheet1!$A$1:$A$2788,0),MATCH(K$1,Sheet1!$A$1:$E$1,0)),"")</f>
        <v/>
      </c>
      <c r="L1603" s="50" t="str">
        <f>IFERROR(INDEX(Sheet1!$A$1:$E$2788,MATCH($F1603,Sheet1!$A$1:$A$2788,0),MATCH(L$1,Sheet1!$A$1:$E$1,0)),"")</f>
        <v/>
      </c>
      <c r="M1603" s="25" t="str">
        <f>IFERROR(INDEX(Sheet1!$A$1:$E$2788,MATCH($F1603,Sheet1!$A$1:$A$2788,0),MATCH(M$1,Sheet1!$A$1:$E$1,0)),"")</f>
        <v/>
      </c>
      <c r="N1603" s="25" t="str">
        <f>IFERROR(INDEX(Sheet1!$A$1:$E$2788,MATCH($F1603,Sheet1!$A$1:$A$2788,0),MATCH(N$1,Sheet1!$A$1:$E$1,0)),"")</f>
        <v/>
      </c>
      <c r="O1603" s="44" t="str">
        <f>IFERROR(INDEX(Sheet1!$A$1:$G$2788,MATCH($F1603,Sheet1!$A$1:$A$2788,0),MATCH(O$1,Sheet1!$A$1:$G$1,0)),"")</f>
        <v/>
      </c>
      <c r="P1603" s="50" t="s">
        <v>10217</v>
      </c>
      <c r="Q1603" s="30" t="s">
        <v>8818</v>
      </c>
      <c r="R1603" t="s">
        <v>10340</v>
      </c>
      <c r="S1603" t="s">
        <v>61</v>
      </c>
      <c r="U1603" t="s">
        <v>9</v>
      </c>
      <c r="V1603" t="s">
        <v>2311</v>
      </c>
    </row>
    <row r="1604" spans="1:22" ht="15.75" thickBot="1" x14ac:dyDescent="0.3">
      <c r="A1604">
        <v>2572</v>
      </c>
      <c r="B1604" t="s">
        <v>1150</v>
      </c>
      <c r="D1604" t="s">
        <v>56</v>
      </c>
      <c r="E1604" s="6" t="s">
        <v>4776</v>
      </c>
      <c r="F1604" s="65">
        <v>28724</v>
      </c>
      <c r="G1604" s="70" t="str">
        <f t="shared" si="101"/>
        <v>22/08/1978</v>
      </c>
      <c r="H1604" s="68" t="str">
        <f t="shared" si="102"/>
        <v>22</v>
      </c>
      <c r="I1604" s="47" t="str">
        <f t="shared" si="100"/>
        <v>08</v>
      </c>
      <c r="J1604" s="47" t="str">
        <f t="shared" si="103"/>
        <v>1978</v>
      </c>
      <c r="K1604" s="47" t="str">
        <f>IFERROR(INDEX(Sheet1!$A$1:$E$2788,MATCH($F1604,Sheet1!$A$1:$A$2788,0),MATCH(K$1,Sheet1!$A$1:$E$1,0)),"")</f>
        <v/>
      </c>
      <c r="L1604" s="50" t="str">
        <f>IFERROR(INDEX(Sheet1!$A$1:$E$2788,MATCH($F1604,Sheet1!$A$1:$A$2788,0),MATCH(L$1,Sheet1!$A$1:$E$1,0)),"")</f>
        <v/>
      </c>
      <c r="M1604" s="25" t="str">
        <f>IFERROR(INDEX(Sheet1!$A$1:$E$2788,MATCH($F1604,Sheet1!$A$1:$A$2788,0),MATCH(M$1,Sheet1!$A$1:$E$1,0)),"")</f>
        <v/>
      </c>
      <c r="N1604" s="25" t="str">
        <f>IFERROR(INDEX(Sheet1!$A$1:$E$2788,MATCH($F1604,Sheet1!$A$1:$A$2788,0),MATCH(N$1,Sheet1!$A$1:$E$1,0)),"")</f>
        <v/>
      </c>
      <c r="O1604" s="44" t="str">
        <f>IFERROR(INDEX(Sheet1!$A$1:$G$2788,MATCH($F1604,Sheet1!$A$1:$A$2788,0),MATCH(O$1,Sheet1!$A$1:$G$1,0)),"")</f>
        <v/>
      </c>
      <c r="P1604" s="68" t="s">
        <v>10223</v>
      </c>
      <c r="Q1604" s="30" t="s">
        <v>9589</v>
      </c>
      <c r="R1604" t="s">
        <v>10340</v>
      </c>
      <c r="S1604" t="s">
        <v>61</v>
      </c>
      <c r="U1604" t="s">
        <v>9</v>
      </c>
      <c r="V1604" t="s">
        <v>2310</v>
      </c>
    </row>
    <row r="1605" spans="1:22" ht="15.75" thickBot="1" x14ac:dyDescent="0.3">
      <c r="A1605">
        <v>2571</v>
      </c>
      <c r="B1605" t="s">
        <v>1150</v>
      </c>
      <c r="D1605" t="s">
        <v>56</v>
      </c>
      <c r="E1605" s="6" t="s">
        <v>4777</v>
      </c>
      <c r="F1605" s="65">
        <v>28731</v>
      </c>
      <c r="G1605" s="70" t="str">
        <f t="shared" si="101"/>
        <v>29/08/1978</v>
      </c>
      <c r="H1605" s="68" t="str">
        <f t="shared" si="102"/>
        <v>29</v>
      </c>
      <c r="I1605" s="47" t="str">
        <f t="shared" ref="I1605:I1668" si="104">MID(G1605,4,2)</f>
        <v>08</v>
      </c>
      <c r="J1605" s="47" t="str">
        <f t="shared" si="103"/>
        <v>1978</v>
      </c>
      <c r="K1605" s="47" t="str">
        <f>IFERROR(INDEX(Sheet1!$A$1:$E$2788,MATCH($F1605,Sheet1!$A$1:$A$2788,0),MATCH(K$1,Sheet1!$A$1:$E$1,0)),"")</f>
        <v/>
      </c>
      <c r="L1605" s="50" t="str">
        <f>IFERROR(INDEX(Sheet1!$A$1:$E$2788,MATCH($F1605,Sheet1!$A$1:$A$2788,0),MATCH(L$1,Sheet1!$A$1:$E$1,0)),"")</f>
        <v/>
      </c>
      <c r="M1605" s="25" t="str">
        <f>IFERROR(INDEX(Sheet1!$A$1:$E$2788,MATCH($F1605,Sheet1!$A$1:$A$2788,0),MATCH(M$1,Sheet1!$A$1:$E$1,0)),"")</f>
        <v/>
      </c>
      <c r="N1605" s="25" t="str">
        <f>IFERROR(INDEX(Sheet1!$A$1:$E$2788,MATCH($F1605,Sheet1!$A$1:$A$2788,0),MATCH(N$1,Sheet1!$A$1:$E$1,0)),"")</f>
        <v/>
      </c>
      <c r="O1605" s="44" t="str">
        <f>IFERROR(INDEX(Sheet1!$A$1:$G$2788,MATCH($F1605,Sheet1!$A$1:$A$2788,0),MATCH(O$1,Sheet1!$A$1:$G$1,0)),"")</f>
        <v/>
      </c>
      <c r="P1605" s="68" t="s">
        <v>10223</v>
      </c>
      <c r="Q1605" s="30" t="s">
        <v>8827</v>
      </c>
      <c r="R1605" t="s">
        <v>10340</v>
      </c>
      <c r="S1605" t="s">
        <v>61</v>
      </c>
      <c r="U1605" t="s">
        <v>9</v>
      </c>
      <c r="V1605" t="s">
        <v>2309</v>
      </c>
    </row>
    <row r="1606" spans="1:22" ht="15.75" thickBot="1" x14ac:dyDescent="0.3">
      <c r="A1606">
        <v>2570</v>
      </c>
      <c r="B1606" t="s">
        <v>1150</v>
      </c>
      <c r="D1606" t="s">
        <v>56</v>
      </c>
      <c r="E1606" s="6" t="s">
        <v>5535</v>
      </c>
      <c r="F1606" s="65">
        <v>28739</v>
      </c>
      <c r="G1606" s="70" t="str">
        <f t="shared" si="101"/>
        <v>06/09/1978</v>
      </c>
      <c r="H1606" s="68" t="str">
        <f t="shared" si="102"/>
        <v>06</v>
      </c>
      <c r="I1606" s="47" t="str">
        <f t="shared" si="104"/>
        <v>09</v>
      </c>
      <c r="J1606" s="47" t="str">
        <f t="shared" si="103"/>
        <v>1978</v>
      </c>
      <c r="K1606" s="47" t="str">
        <f>IFERROR(INDEX(Sheet1!$A$1:$E$2788,MATCH($F1606,Sheet1!$A$1:$A$2788,0),MATCH(K$1,Sheet1!$A$1:$E$1,0)),"")</f>
        <v/>
      </c>
      <c r="L1606" s="50" t="str">
        <f>IFERROR(INDEX(Sheet1!$A$1:$E$2788,MATCH($F1606,Sheet1!$A$1:$A$2788,0),MATCH(L$1,Sheet1!$A$1:$E$1,0)),"")</f>
        <v/>
      </c>
      <c r="M1606" s="25" t="str">
        <f>IFERROR(INDEX(Sheet1!$A$1:$E$2788,MATCH($F1606,Sheet1!$A$1:$A$2788,0),MATCH(M$1,Sheet1!$A$1:$E$1,0)),"")</f>
        <v/>
      </c>
      <c r="N1606" s="25" t="str">
        <f>IFERROR(INDEX(Sheet1!$A$1:$E$2788,MATCH($F1606,Sheet1!$A$1:$A$2788,0),MATCH(N$1,Sheet1!$A$1:$E$1,0)),"")</f>
        <v/>
      </c>
      <c r="O1606" s="44" t="str">
        <f>IFERROR(INDEX(Sheet1!$A$1:$G$2788,MATCH($F1606,Sheet1!$A$1:$A$2788,0),MATCH(O$1,Sheet1!$A$1:$G$1,0)),"")</f>
        <v/>
      </c>
      <c r="P1606" s="68" t="s">
        <v>10223</v>
      </c>
      <c r="Q1606" s="30" t="s">
        <v>9590</v>
      </c>
      <c r="R1606" t="s">
        <v>10340</v>
      </c>
      <c r="S1606" t="s">
        <v>61</v>
      </c>
      <c r="U1606" t="s">
        <v>9</v>
      </c>
      <c r="V1606" t="s">
        <v>2308</v>
      </c>
    </row>
    <row r="1607" spans="1:22" ht="15.75" thickBot="1" x14ac:dyDescent="0.3">
      <c r="A1607">
        <v>2569</v>
      </c>
      <c r="B1607" t="s">
        <v>1150</v>
      </c>
      <c r="D1607" t="s">
        <v>1151</v>
      </c>
      <c r="E1607" s="6" t="s">
        <v>7858</v>
      </c>
      <c r="F1607" s="65">
        <v>28742</v>
      </c>
      <c r="G1607" s="70" t="str">
        <f t="shared" si="101"/>
        <v>09/09/1978</v>
      </c>
      <c r="H1607" s="68" t="str">
        <f t="shared" si="102"/>
        <v>09</v>
      </c>
      <c r="I1607" s="47" t="str">
        <f t="shared" si="104"/>
        <v>09</v>
      </c>
      <c r="J1607" s="47" t="str">
        <f t="shared" si="103"/>
        <v>1978</v>
      </c>
      <c r="K1607" s="47" t="str">
        <f>IFERROR(INDEX(Sheet1!$A$1:$E$2788,MATCH($F1607,Sheet1!$A$1:$A$2788,0),MATCH(K$1,Sheet1!$A$1:$E$1,0)),"")</f>
        <v/>
      </c>
      <c r="L1607" s="50" t="str">
        <f>IFERROR(INDEX(Sheet1!$A$1:$E$2788,MATCH($F1607,Sheet1!$A$1:$A$2788,0),MATCH(L$1,Sheet1!$A$1:$E$1,0)),"")</f>
        <v/>
      </c>
      <c r="M1607" s="25" t="str">
        <f>IFERROR(INDEX(Sheet1!$A$1:$E$2788,MATCH($F1607,Sheet1!$A$1:$A$2788,0),MATCH(M$1,Sheet1!$A$1:$E$1,0)),"")</f>
        <v/>
      </c>
      <c r="N1607" s="25" t="str">
        <f>IFERROR(INDEX(Sheet1!$A$1:$E$2788,MATCH($F1607,Sheet1!$A$1:$A$2788,0),MATCH(N$1,Sheet1!$A$1:$E$1,0)),"")</f>
        <v/>
      </c>
      <c r="O1607" s="44" t="str">
        <f>IFERROR(INDEX(Sheet1!$A$1:$G$2788,MATCH($F1607,Sheet1!$A$1:$A$2788,0),MATCH(O$1,Sheet1!$A$1:$G$1,0)),"")</f>
        <v/>
      </c>
      <c r="P1607" s="68" t="s">
        <v>10223</v>
      </c>
      <c r="Q1607" s="30" t="s">
        <v>8827</v>
      </c>
      <c r="R1607" t="s">
        <v>10340</v>
      </c>
      <c r="S1607" t="s">
        <v>61</v>
      </c>
      <c r="U1607" t="s">
        <v>9</v>
      </c>
      <c r="V1607" t="s">
        <v>2307</v>
      </c>
    </row>
    <row r="1608" spans="1:22" ht="15.75" thickBot="1" x14ac:dyDescent="0.3">
      <c r="A1608">
        <v>2568</v>
      </c>
      <c r="B1608" t="s">
        <v>830</v>
      </c>
      <c r="D1608" t="s">
        <v>209</v>
      </c>
      <c r="E1608" s="6" t="s">
        <v>7859</v>
      </c>
      <c r="F1608" s="65">
        <v>28749</v>
      </c>
      <c r="G1608" s="70" t="str">
        <f t="shared" si="101"/>
        <v>16/09/1978</v>
      </c>
      <c r="H1608" s="68" t="str">
        <f t="shared" si="102"/>
        <v>16</v>
      </c>
      <c r="I1608" s="47" t="str">
        <f t="shared" si="104"/>
        <v>09</v>
      </c>
      <c r="J1608" s="47" t="str">
        <f t="shared" si="103"/>
        <v>1978</v>
      </c>
      <c r="K1608" s="47" t="str">
        <f>IFERROR(INDEX(Sheet1!$A$1:$E$2788,MATCH($F1608,Sheet1!$A$1:$A$2788,0),MATCH(K$1,Sheet1!$A$1:$E$1,0)),"")</f>
        <v/>
      </c>
      <c r="L1608" s="50" t="str">
        <f>IFERROR(INDEX(Sheet1!$A$1:$E$2788,MATCH($F1608,Sheet1!$A$1:$A$2788,0),MATCH(L$1,Sheet1!$A$1:$E$1,0)),"")</f>
        <v/>
      </c>
      <c r="M1608" s="25" t="str">
        <f>IFERROR(INDEX(Sheet1!$A$1:$E$2788,MATCH($F1608,Sheet1!$A$1:$A$2788,0),MATCH(M$1,Sheet1!$A$1:$E$1,0)),"")</f>
        <v/>
      </c>
      <c r="N1608" s="25" t="str">
        <f>IFERROR(INDEX(Sheet1!$A$1:$E$2788,MATCH($F1608,Sheet1!$A$1:$A$2788,0),MATCH(N$1,Sheet1!$A$1:$E$1,0)),"")</f>
        <v/>
      </c>
      <c r="O1608" s="44" t="str">
        <f>IFERROR(INDEX(Sheet1!$A$1:$G$2788,MATCH($F1608,Sheet1!$A$1:$A$2788,0),MATCH(O$1,Sheet1!$A$1:$G$1,0)),"")</f>
        <v/>
      </c>
      <c r="P1608" s="64" t="s">
        <v>10226</v>
      </c>
      <c r="Q1608" s="30" t="s">
        <v>8826</v>
      </c>
      <c r="R1608" t="s">
        <v>10340</v>
      </c>
      <c r="S1608" t="s">
        <v>61</v>
      </c>
      <c r="U1608" t="s">
        <v>9</v>
      </c>
      <c r="V1608" t="s">
        <v>2306</v>
      </c>
    </row>
    <row r="1609" spans="1:22" ht="15.75" thickBot="1" x14ac:dyDescent="0.3">
      <c r="A1609">
        <v>2567</v>
      </c>
      <c r="B1609" t="s">
        <v>1150</v>
      </c>
      <c r="D1609" t="s">
        <v>81</v>
      </c>
      <c r="E1609" s="6" t="s">
        <v>4778</v>
      </c>
      <c r="F1609" s="65">
        <v>28752</v>
      </c>
      <c r="G1609" s="70" t="str">
        <f t="shared" si="101"/>
        <v>19/09/1978</v>
      </c>
      <c r="H1609" s="68" t="str">
        <f t="shared" si="102"/>
        <v>19</v>
      </c>
      <c r="I1609" s="47" t="str">
        <f t="shared" si="104"/>
        <v>09</v>
      </c>
      <c r="J1609" s="47" t="str">
        <f t="shared" si="103"/>
        <v>1978</v>
      </c>
      <c r="K1609" s="47" t="str">
        <f>IFERROR(INDEX(Sheet1!$A$1:$E$2788,MATCH($F1609,Sheet1!$A$1:$A$2788,0),MATCH(K$1,Sheet1!$A$1:$E$1,0)),"")</f>
        <v/>
      </c>
      <c r="L1609" s="50" t="str">
        <f>IFERROR(INDEX(Sheet1!$A$1:$E$2788,MATCH($F1609,Sheet1!$A$1:$A$2788,0),MATCH(L$1,Sheet1!$A$1:$E$1,0)),"")</f>
        <v/>
      </c>
      <c r="M1609" s="25" t="str">
        <f>IFERROR(INDEX(Sheet1!$A$1:$E$2788,MATCH($F1609,Sheet1!$A$1:$A$2788,0),MATCH(M$1,Sheet1!$A$1:$E$1,0)),"")</f>
        <v/>
      </c>
      <c r="N1609" s="25" t="str">
        <f>IFERROR(INDEX(Sheet1!$A$1:$E$2788,MATCH($F1609,Sheet1!$A$1:$A$2788,0),MATCH(N$1,Sheet1!$A$1:$E$1,0)),"")</f>
        <v/>
      </c>
      <c r="O1609" s="44" t="str">
        <f>IFERROR(INDEX(Sheet1!$A$1:$G$2788,MATCH($F1609,Sheet1!$A$1:$A$2788,0),MATCH(O$1,Sheet1!$A$1:$G$1,0)),"")</f>
        <v/>
      </c>
      <c r="P1609" s="68" t="s">
        <v>10223</v>
      </c>
      <c r="Q1609" s="30" t="s">
        <v>9525</v>
      </c>
      <c r="R1609" t="s">
        <v>10340</v>
      </c>
      <c r="S1609" t="s">
        <v>61</v>
      </c>
      <c r="U1609" t="s">
        <v>9</v>
      </c>
      <c r="V1609" t="s">
        <v>2305</v>
      </c>
    </row>
    <row r="1610" spans="1:22" ht="15.75" thickBot="1" x14ac:dyDescent="0.3">
      <c r="A1610">
        <v>2566</v>
      </c>
      <c r="B1610" t="s">
        <v>1150</v>
      </c>
      <c r="D1610" t="s">
        <v>81</v>
      </c>
      <c r="E1610" s="6" t="s">
        <v>4779</v>
      </c>
      <c r="F1610" s="65">
        <v>28766</v>
      </c>
      <c r="G1610" s="70" t="str">
        <f t="shared" si="101"/>
        <v>03/10/1978</v>
      </c>
      <c r="H1610" s="68" t="str">
        <f t="shared" si="102"/>
        <v>03</v>
      </c>
      <c r="I1610" s="47" t="str">
        <f t="shared" si="104"/>
        <v>10</v>
      </c>
      <c r="J1610" s="47" t="str">
        <f t="shared" si="103"/>
        <v>1978</v>
      </c>
      <c r="K1610" s="47" t="str">
        <f>IFERROR(INDEX(Sheet1!$A$1:$E$2788,MATCH($F1610,Sheet1!$A$1:$A$2788,0),MATCH(K$1,Sheet1!$A$1:$E$1,0)),"")</f>
        <v/>
      </c>
      <c r="L1610" s="50" t="str">
        <f>IFERROR(INDEX(Sheet1!$A$1:$E$2788,MATCH($F1610,Sheet1!$A$1:$A$2788,0),MATCH(L$1,Sheet1!$A$1:$E$1,0)),"")</f>
        <v/>
      </c>
      <c r="M1610" s="25" t="str">
        <f>IFERROR(INDEX(Sheet1!$A$1:$E$2788,MATCH($F1610,Sheet1!$A$1:$A$2788,0),MATCH(M$1,Sheet1!$A$1:$E$1,0)),"")</f>
        <v/>
      </c>
      <c r="N1610" s="25" t="str">
        <f>IFERROR(INDEX(Sheet1!$A$1:$E$2788,MATCH($F1610,Sheet1!$A$1:$A$2788,0),MATCH(N$1,Sheet1!$A$1:$E$1,0)),"")</f>
        <v/>
      </c>
      <c r="O1610" s="44" t="str">
        <f>IFERROR(INDEX(Sheet1!$A$1:$G$2788,MATCH($F1610,Sheet1!$A$1:$A$2788,0),MATCH(O$1,Sheet1!$A$1:$G$1,0)),"")</f>
        <v/>
      </c>
      <c r="P1610" s="68" t="s">
        <v>10223</v>
      </c>
      <c r="Q1610" s="30" t="s">
        <v>9015</v>
      </c>
      <c r="R1610" t="s">
        <v>10340</v>
      </c>
      <c r="S1610" t="s">
        <v>61</v>
      </c>
      <c r="U1610" t="s">
        <v>9</v>
      </c>
      <c r="V1610" t="s">
        <v>2304</v>
      </c>
    </row>
    <row r="1611" spans="1:22" ht="15.75" thickBot="1" x14ac:dyDescent="0.3">
      <c r="A1611">
        <v>2565</v>
      </c>
      <c r="B1611" t="s">
        <v>1150</v>
      </c>
      <c r="D1611" t="s">
        <v>687</v>
      </c>
      <c r="E1611" s="6" t="s">
        <v>5536</v>
      </c>
      <c r="F1611" s="65">
        <v>28767</v>
      </c>
      <c r="G1611" s="70" t="str">
        <f t="shared" si="101"/>
        <v>04/10/1978</v>
      </c>
      <c r="H1611" s="68" t="str">
        <f t="shared" si="102"/>
        <v>04</v>
      </c>
      <c r="I1611" s="47" t="str">
        <f t="shared" si="104"/>
        <v>10</v>
      </c>
      <c r="J1611" s="47" t="str">
        <f t="shared" si="103"/>
        <v>1978</v>
      </c>
      <c r="K1611" s="47" t="str">
        <f>IFERROR(INDEX(Sheet1!$A$1:$E$2788,MATCH($F1611,Sheet1!$A$1:$A$2788,0),MATCH(K$1,Sheet1!$A$1:$E$1,0)),"")</f>
        <v/>
      </c>
      <c r="L1611" s="50" t="str">
        <f>IFERROR(INDEX(Sheet1!$A$1:$E$2788,MATCH($F1611,Sheet1!$A$1:$A$2788,0),MATCH(L$1,Sheet1!$A$1:$E$1,0)),"")</f>
        <v/>
      </c>
      <c r="M1611" s="25" t="str">
        <f>IFERROR(INDEX(Sheet1!$A$1:$E$2788,MATCH($F1611,Sheet1!$A$1:$A$2788,0),MATCH(M$1,Sheet1!$A$1:$E$1,0)),"")</f>
        <v/>
      </c>
      <c r="N1611" s="25" t="str">
        <f>IFERROR(INDEX(Sheet1!$A$1:$E$2788,MATCH($F1611,Sheet1!$A$1:$A$2788,0),MATCH(N$1,Sheet1!$A$1:$E$1,0)),"")</f>
        <v/>
      </c>
      <c r="O1611" s="44" t="str">
        <f>IFERROR(INDEX(Sheet1!$A$1:$G$2788,MATCH($F1611,Sheet1!$A$1:$A$2788,0),MATCH(O$1,Sheet1!$A$1:$G$1,0)),"")</f>
        <v/>
      </c>
      <c r="P1611" s="68" t="s">
        <v>10223</v>
      </c>
      <c r="Q1611" s="30" t="s">
        <v>9591</v>
      </c>
      <c r="R1611" t="s">
        <v>10319</v>
      </c>
      <c r="S1611" t="s">
        <v>61</v>
      </c>
      <c r="U1611" t="s">
        <v>9</v>
      </c>
      <c r="V1611" t="s">
        <v>2303</v>
      </c>
    </row>
    <row r="1612" spans="1:22" ht="15.75" thickBot="1" x14ac:dyDescent="0.3">
      <c r="A1612">
        <v>2564</v>
      </c>
      <c r="B1612" t="s">
        <v>1150</v>
      </c>
      <c r="D1612" t="s">
        <v>81</v>
      </c>
      <c r="E1612" s="6" t="s">
        <v>7173</v>
      </c>
      <c r="F1612" s="65">
        <v>28769</v>
      </c>
      <c r="G1612" s="70" t="str">
        <f t="shared" si="101"/>
        <v>06/10/1978</v>
      </c>
      <c r="H1612" s="68" t="str">
        <f t="shared" si="102"/>
        <v>06</v>
      </c>
      <c r="I1612" s="47" t="str">
        <f t="shared" si="104"/>
        <v>10</v>
      </c>
      <c r="J1612" s="47" t="str">
        <f t="shared" si="103"/>
        <v>1978</v>
      </c>
      <c r="K1612" s="47" t="str">
        <f>IFERROR(INDEX(Sheet1!$A$1:$E$2788,MATCH($F1612,Sheet1!$A$1:$A$2788,0),MATCH(K$1,Sheet1!$A$1:$E$1,0)),"")</f>
        <v/>
      </c>
      <c r="L1612" s="50" t="str">
        <f>IFERROR(INDEX(Sheet1!$A$1:$E$2788,MATCH($F1612,Sheet1!$A$1:$A$2788,0),MATCH(L$1,Sheet1!$A$1:$E$1,0)),"")</f>
        <v/>
      </c>
      <c r="M1612" s="25" t="str">
        <f>IFERROR(INDEX(Sheet1!$A$1:$E$2788,MATCH($F1612,Sheet1!$A$1:$A$2788,0),MATCH(M$1,Sheet1!$A$1:$E$1,0)),"")</f>
        <v/>
      </c>
      <c r="N1612" s="25" t="str">
        <f>IFERROR(INDEX(Sheet1!$A$1:$E$2788,MATCH($F1612,Sheet1!$A$1:$A$2788,0),MATCH(N$1,Sheet1!$A$1:$E$1,0)),"")</f>
        <v/>
      </c>
      <c r="O1612" s="44" t="str">
        <f>IFERROR(INDEX(Sheet1!$A$1:$G$2788,MATCH($F1612,Sheet1!$A$1:$A$2788,0),MATCH(O$1,Sheet1!$A$1:$G$1,0)),"")</f>
        <v/>
      </c>
      <c r="P1612" s="68" t="s">
        <v>10223</v>
      </c>
      <c r="Q1612" s="30" t="s">
        <v>9352</v>
      </c>
      <c r="R1612" t="s">
        <v>10340</v>
      </c>
      <c r="S1612" t="s">
        <v>61</v>
      </c>
      <c r="U1612" t="s">
        <v>9</v>
      </c>
      <c r="V1612" t="s">
        <v>2302</v>
      </c>
    </row>
    <row r="1613" spans="1:22" ht="15.75" thickBot="1" x14ac:dyDescent="0.3">
      <c r="A1613">
        <v>2563</v>
      </c>
      <c r="B1613" t="s">
        <v>1330</v>
      </c>
      <c r="D1613" t="s">
        <v>280</v>
      </c>
      <c r="E1613" s="6" t="s">
        <v>7860</v>
      </c>
      <c r="F1613" s="65">
        <v>28770</v>
      </c>
      <c r="G1613" s="70" t="str">
        <f t="shared" si="101"/>
        <v>07/10/1978</v>
      </c>
      <c r="H1613" s="68" t="str">
        <f t="shared" si="102"/>
        <v>07</v>
      </c>
      <c r="I1613" s="47" t="str">
        <f t="shared" si="104"/>
        <v>10</v>
      </c>
      <c r="J1613" s="47" t="str">
        <f t="shared" si="103"/>
        <v>1978</v>
      </c>
      <c r="K1613" s="47" t="str">
        <f>IFERROR(INDEX(Sheet1!$A$1:$E$2788,MATCH($F1613,Sheet1!$A$1:$A$2788,0),MATCH(K$1,Sheet1!$A$1:$E$1,0)),"")</f>
        <v/>
      </c>
      <c r="L1613" s="50" t="str">
        <f>IFERROR(INDEX(Sheet1!$A$1:$E$2788,MATCH($F1613,Sheet1!$A$1:$A$2788,0),MATCH(L$1,Sheet1!$A$1:$E$1,0)),"")</f>
        <v/>
      </c>
      <c r="M1613" s="25" t="str">
        <f>IFERROR(INDEX(Sheet1!$A$1:$E$2788,MATCH($F1613,Sheet1!$A$1:$A$2788,0),MATCH(M$1,Sheet1!$A$1:$E$1,0)),"")</f>
        <v/>
      </c>
      <c r="N1613" s="25" t="str">
        <f>IFERROR(INDEX(Sheet1!$A$1:$E$2788,MATCH($F1613,Sheet1!$A$1:$A$2788,0),MATCH(N$1,Sheet1!$A$1:$E$1,0)),"")</f>
        <v/>
      </c>
      <c r="O1613" s="44" t="str">
        <f>IFERROR(INDEX(Sheet1!$A$1:$G$2788,MATCH($F1613,Sheet1!$A$1:$A$2788,0),MATCH(O$1,Sheet1!$A$1:$G$1,0)),"")</f>
        <v/>
      </c>
      <c r="P1613" s="50" t="s">
        <v>10217</v>
      </c>
      <c r="Q1613" s="30" t="s">
        <v>9592</v>
      </c>
      <c r="R1613" t="s">
        <v>10340</v>
      </c>
      <c r="S1613" t="s">
        <v>61</v>
      </c>
      <c r="U1613" t="s">
        <v>9</v>
      </c>
      <c r="V1613" t="s">
        <v>2301</v>
      </c>
    </row>
    <row r="1614" spans="1:22" ht="15.75" thickBot="1" x14ac:dyDescent="0.3">
      <c r="A1614">
        <v>2562</v>
      </c>
      <c r="B1614" t="s">
        <v>1150</v>
      </c>
      <c r="D1614" t="s">
        <v>56</v>
      </c>
      <c r="E1614" s="6" t="s">
        <v>4780</v>
      </c>
      <c r="F1614" s="65">
        <v>28773</v>
      </c>
      <c r="G1614" s="70" t="str">
        <f t="shared" si="101"/>
        <v>10/10/1978</v>
      </c>
      <c r="H1614" s="68" t="str">
        <f t="shared" si="102"/>
        <v>10</v>
      </c>
      <c r="I1614" s="47" t="str">
        <f t="shared" si="104"/>
        <v>10</v>
      </c>
      <c r="J1614" s="47" t="str">
        <f t="shared" si="103"/>
        <v>1978</v>
      </c>
      <c r="K1614" s="47" t="str">
        <f>IFERROR(INDEX(Sheet1!$A$1:$E$2788,MATCH($F1614,Sheet1!$A$1:$A$2788,0),MATCH(K$1,Sheet1!$A$1:$E$1,0)),"")</f>
        <v/>
      </c>
      <c r="L1614" s="50" t="str">
        <f>IFERROR(INDEX(Sheet1!$A$1:$E$2788,MATCH($F1614,Sheet1!$A$1:$A$2788,0),MATCH(L$1,Sheet1!$A$1:$E$1,0)),"")</f>
        <v/>
      </c>
      <c r="M1614" s="25" t="str">
        <f>IFERROR(INDEX(Sheet1!$A$1:$E$2788,MATCH($F1614,Sheet1!$A$1:$A$2788,0),MATCH(M$1,Sheet1!$A$1:$E$1,0)),"")</f>
        <v/>
      </c>
      <c r="N1614" s="25" t="str">
        <f>IFERROR(INDEX(Sheet1!$A$1:$E$2788,MATCH($F1614,Sheet1!$A$1:$A$2788,0),MATCH(N$1,Sheet1!$A$1:$E$1,0)),"")</f>
        <v/>
      </c>
      <c r="O1614" s="44" t="str">
        <f>IFERROR(INDEX(Sheet1!$A$1:$G$2788,MATCH($F1614,Sheet1!$A$1:$A$2788,0),MATCH(O$1,Sheet1!$A$1:$G$1,0)),"")</f>
        <v/>
      </c>
      <c r="P1614" s="68" t="s">
        <v>10223</v>
      </c>
      <c r="Q1614" s="30" t="s">
        <v>9593</v>
      </c>
      <c r="R1614" t="s">
        <v>10340</v>
      </c>
      <c r="S1614" t="s">
        <v>61</v>
      </c>
      <c r="U1614" t="s">
        <v>9</v>
      </c>
      <c r="V1614" t="s">
        <v>2300</v>
      </c>
    </row>
    <row r="1615" spans="1:22" ht="15.75" thickBot="1" x14ac:dyDescent="0.3">
      <c r="A1615">
        <v>2560</v>
      </c>
      <c r="B1615" t="s">
        <v>1330</v>
      </c>
      <c r="D1615" t="s">
        <v>1331</v>
      </c>
      <c r="E1615" s="6" t="s">
        <v>7175</v>
      </c>
      <c r="F1615" s="65">
        <v>28776</v>
      </c>
      <c r="G1615" s="70" t="str">
        <f t="shared" si="101"/>
        <v>13/10/1978</v>
      </c>
      <c r="H1615" s="68" t="str">
        <f t="shared" si="102"/>
        <v>13</v>
      </c>
      <c r="I1615" s="47" t="str">
        <f t="shared" si="104"/>
        <v>10</v>
      </c>
      <c r="J1615" s="47" t="str">
        <f t="shared" si="103"/>
        <v>1978</v>
      </c>
      <c r="K1615" s="47" t="str">
        <f>IFERROR(INDEX(Sheet1!$A$1:$E$2788,MATCH($F1615,Sheet1!$A$1:$A$2788,0),MATCH(K$1,Sheet1!$A$1:$E$1,0)),"")</f>
        <v/>
      </c>
      <c r="L1615" s="50" t="str">
        <f>IFERROR(INDEX(Sheet1!$A$1:$E$2788,MATCH($F1615,Sheet1!$A$1:$A$2788,0),MATCH(L$1,Sheet1!$A$1:$E$1,0)),"")</f>
        <v/>
      </c>
      <c r="M1615" s="25" t="str">
        <f>IFERROR(INDEX(Sheet1!$A$1:$E$2788,MATCH($F1615,Sheet1!$A$1:$A$2788,0),MATCH(M$1,Sheet1!$A$1:$E$1,0)),"")</f>
        <v/>
      </c>
      <c r="N1615" s="25" t="str">
        <f>IFERROR(INDEX(Sheet1!$A$1:$E$2788,MATCH($F1615,Sheet1!$A$1:$A$2788,0),MATCH(N$1,Sheet1!$A$1:$E$1,0)),"")</f>
        <v/>
      </c>
      <c r="O1615" s="44" t="str">
        <f>IFERROR(INDEX(Sheet1!$A$1:$G$2788,MATCH($F1615,Sheet1!$A$1:$A$2788,0),MATCH(O$1,Sheet1!$A$1:$G$1,0)),"")</f>
        <v/>
      </c>
      <c r="P1615" s="50" t="s">
        <v>10217</v>
      </c>
      <c r="Q1615" s="30" t="s">
        <v>9595</v>
      </c>
      <c r="R1615" t="s">
        <v>10319</v>
      </c>
      <c r="S1615" t="s">
        <v>61</v>
      </c>
      <c r="U1615" t="s">
        <v>9</v>
      </c>
      <c r="V1615" t="s">
        <v>2298</v>
      </c>
    </row>
    <row r="1616" spans="1:22" ht="15.75" thickBot="1" x14ac:dyDescent="0.3">
      <c r="A1616">
        <v>2561</v>
      </c>
      <c r="B1616" t="s">
        <v>1150</v>
      </c>
      <c r="D1616" t="s">
        <v>81</v>
      </c>
      <c r="E1616" s="6" t="s">
        <v>7174</v>
      </c>
      <c r="F1616" s="65">
        <v>28776</v>
      </c>
      <c r="G1616" s="70" t="str">
        <f t="shared" si="101"/>
        <v>13/10/1978</v>
      </c>
      <c r="H1616" s="68" t="str">
        <f t="shared" si="102"/>
        <v>13</v>
      </c>
      <c r="I1616" s="47" t="str">
        <f t="shared" si="104"/>
        <v>10</v>
      </c>
      <c r="J1616" s="47" t="str">
        <f t="shared" si="103"/>
        <v>1978</v>
      </c>
      <c r="K1616" s="47" t="str">
        <f>IFERROR(INDEX(Sheet1!$A$1:$E$2788,MATCH($F1616,Sheet1!$A$1:$A$2788,0),MATCH(K$1,Sheet1!$A$1:$E$1,0)),"")</f>
        <v/>
      </c>
      <c r="L1616" s="50" t="str">
        <f>IFERROR(INDEX(Sheet1!$A$1:$E$2788,MATCH($F1616,Sheet1!$A$1:$A$2788,0),MATCH(L$1,Sheet1!$A$1:$E$1,0)),"")</f>
        <v/>
      </c>
      <c r="M1616" s="25" t="str">
        <f>IFERROR(INDEX(Sheet1!$A$1:$E$2788,MATCH($F1616,Sheet1!$A$1:$A$2788,0),MATCH(M$1,Sheet1!$A$1:$E$1,0)),"")</f>
        <v/>
      </c>
      <c r="N1616" s="25" t="str">
        <f>IFERROR(INDEX(Sheet1!$A$1:$E$2788,MATCH($F1616,Sheet1!$A$1:$A$2788,0),MATCH(N$1,Sheet1!$A$1:$E$1,0)),"")</f>
        <v/>
      </c>
      <c r="O1616" s="44" t="str">
        <f>IFERROR(INDEX(Sheet1!$A$1:$G$2788,MATCH($F1616,Sheet1!$A$1:$A$2788,0),MATCH(O$1,Sheet1!$A$1:$G$1,0)),"")</f>
        <v/>
      </c>
      <c r="P1616" s="68" t="s">
        <v>10223</v>
      </c>
      <c r="Q1616" s="30" t="s">
        <v>9594</v>
      </c>
      <c r="R1616" t="s">
        <v>10340</v>
      </c>
      <c r="S1616" t="s">
        <v>61</v>
      </c>
      <c r="U1616" t="s">
        <v>9</v>
      </c>
      <c r="V1616" t="s">
        <v>2299</v>
      </c>
    </row>
    <row r="1617" spans="1:22" ht="15.75" thickBot="1" x14ac:dyDescent="0.3">
      <c r="A1617">
        <v>2559</v>
      </c>
      <c r="B1617" t="s">
        <v>1150</v>
      </c>
      <c r="D1617" t="s">
        <v>56</v>
      </c>
      <c r="E1617" s="6" t="s">
        <v>4781</v>
      </c>
      <c r="F1617" s="65">
        <v>28780</v>
      </c>
      <c r="G1617" s="70" t="str">
        <f t="shared" si="101"/>
        <v>17/10/1978</v>
      </c>
      <c r="H1617" s="68" t="str">
        <f t="shared" si="102"/>
        <v>17</v>
      </c>
      <c r="I1617" s="47" t="str">
        <f t="shared" si="104"/>
        <v>10</v>
      </c>
      <c r="J1617" s="47" t="str">
        <f t="shared" si="103"/>
        <v>1978</v>
      </c>
      <c r="K1617" s="47" t="str">
        <f>IFERROR(INDEX(Sheet1!$A$1:$E$2788,MATCH($F1617,Sheet1!$A$1:$A$2788,0),MATCH(K$1,Sheet1!$A$1:$E$1,0)),"")</f>
        <v/>
      </c>
      <c r="L1617" s="50" t="str">
        <f>IFERROR(INDEX(Sheet1!$A$1:$E$2788,MATCH($F1617,Sheet1!$A$1:$A$2788,0),MATCH(L$1,Sheet1!$A$1:$E$1,0)),"")</f>
        <v/>
      </c>
      <c r="M1617" s="25" t="str">
        <f>IFERROR(INDEX(Sheet1!$A$1:$E$2788,MATCH($F1617,Sheet1!$A$1:$A$2788,0),MATCH(M$1,Sheet1!$A$1:$E$1,0)),"")</f>
        <v/>
      </c>
      <c r="N1617" s="25" t="str">
        <f>IFERROR(INDEX(Sheet1!$A$1:$E$2788,MATCH($F1617,Sheet1!$A$1:$A$2788,0),MATCH(N$1,Sheet1!$A$1:$E$1,0)),"")</f>
        <v/>
      </c>
      <c r="O1617" s="44" t="str">
        <f>IFERROR(INDEX(Sheet1!$A$1:$G$2788,MATCH($F1617,Sheet1!$A$1:$A$2788,0),MATCH(O$1,Sheet1!$A$1:$G$1,0)),"")</f>
        <v/>
      </c>
      <c r="P1617" s="68" t="s">
        <v>10223</v>
      </c>
      <c r="Q1617" s="30" t="s">
        <v>8827</v>
      </c>
      <c r="R1617" t="s">
        <v>10340</v>
      </c>
      <c r="S1617" t="s">
        <v>61</v>
      </c>
      <c r="U1617" t="s">
        <v>9</v>
      </c>
      <c r="V1617" t="s">
        <v>2297</v>
      </c>
    </row>
    <row r="1618" spans="1:22" ht="15.75" thickBot="1" x14ac:dyDescent="0.3">
      <c r="A1618">
        <v>2558</v>
      </c>
      <c r="B1618" t="s">
        <v>1150</v>
      </c>
      <c r="D1618" t="s">
        <v>687</v>
      </c>
      <c r="E1618" s="6" t="s">
        <v>4782</v>
      </c>
      <c r="F1618" s="65">
        <v>28787</v>
      </c>
      <c r="G1618" s="70" t="str">
        <f t="shared" si="101"/>
        <v>24/10/1978</v>
      </c>
      <c r="H1618" s="68" t="str">
        <f t="shared" si="102"/>
        <v>24</v>
      </c>
      <c r="I1618" s="47" t="str">
        <f t="shared" si="104"/>
        <v>10</v>
      </c>
      <c r="J1618" s="47" t="str">
        <f t="shared" si="103"/>
        <v>1978</v>
      </c>
      <c r="K1618" s="47" t="str">
        <f>IFERROR(INDEX(Sheet1!$A$1:$E$2788,MATCH($F1618,Sheet1!$A$1:$A$2788,0),MATCH(K$1,Sheet1!$A$1:$E$1,0)),"")</f>
        <v/>
      </c>
      <c r="L1618" s="50" t="str">
        <f>IFERROR(INDEX(Sheet1!$A$1:$E$2788,MATCH($F1618,Sheet1!$A$1:$A$2788,0),MATCH(L$1,Sheet1!$A$1:$E$1,0)),"")</f>
        <v/>
      </c>
      <c r="M1618" s="25" t="str">
        <f>IFERROR(INDEX(Sheet1!$A$1:$E$2788,MATCH($F1618,Sheet1!$A$1:$A$2788,0),MATCH(M$1,Sheet1!$A$1:$E$1,0)),"")</f>
        <v/>
      </c>
      <c r="N1618" s="25" t="str">
        <f>IFERROR(INDEX(Sheet1!$A$1:$E$2788,MATCH($F1618,Sheet1!$A$1:$A$2788,0),MATCH(N$1,Sheet1!$A$1:$E$1,0)),"")</f>
        <v/>
      </c>
      <c r="O1618" s="44" t="str">
        <f>IFERROR(INDEX(Sheet1!$A$1:$G$2788,MATCH($F1618,Sheet1!$A$1:$A$2788,0),MATCH(O$1,Sheet1!$A$1:$G$1,0)),"")</f>
        <v/>
      </c>
      <c r="P1618" s="68" t="s">
        <v>10223</v>
      </c>
      <c r="R1618" t="s">
        <v>10319</v>
      </c>
      <c r="S1618" t="s">
        <v>61</v>
      </c>
      <c r="U1618" t="s">
        <v>9</v>
      </c>
      <c r="V1618" t="s">
        <v>2296</v>
      </c>
    </row>
    <row r="1619" spans="1:22" ht="15.75" thickBot="1" x14ac:dyDescent="0.3">
      <c r="A1619">
        <v>3503</v>
      </c>
      <c r="B1619" t="s">
        <v>1150</v>
      </c>
      <c r="D1619" t="s">
        <v>687</v>
      </c>
      <c r="E1619" s="6" t="s">
        <v>7735</v>
      </c>
      <c r="F1619" s="65">
        <v>28787</v>
      </c>
      <c r="G1619" s="70" t="str">
        <f t="shared" si="101"/>
        <v>24/10/1978</v>
      </c>
      <c r="H1619" s="68" t="str">
        <f t="shared" si="102"/>
        <v>24</v>
      </c>
      <c r="I1619" s="47" t="str">
        <f t="shared" si="104"/>
        <v>10</v>
      </c>
      <c r="J1619" s="47" t="str">
        <f t="shared" si="103"/>
        <v>1978</v>
      </c>
      <c r="K1619" s="47" t="str">
        <f>IFERROR(INDEX(Sheet1!$A$1:$E$2788,MATCH($F1619,Sheet1!$A$1:$A$2788,0),MATCH(K$1,Sheet1!$A$1:$E$1,0)),"")</f>
        <v/>
      </c>
      <c r="L1619" s="50" t="str">
        <f>IFERROR(INDEX(Sheet1!$A$1:$E$2788,MATCH($F1619,Sheet1!$A$1:$A$2788,0),MATCH(L$1,Sheet1!$A$1:$E$1,0)),"")</f>
        <v/>
      </c>
      <c r="M1619" s="25" t="str">
        <f>IFERROR(INDEX(Sheet1!$A$1:$E$2788,MATCH($F1619,Sheet1!$A$1:$A$2788,0),MATCH(M$1,Sheet1!$A$1:$E$1,0)),"")</f>
        <v/>
      </c>
      <c r="N1619" s="25" t="str">
        <f>IFERROR(INDEX(Sheet1!$A$1:$E$2788,MATCH($F1619,Sheet1!$A$1:$A$2788,0),MATCH(N$1,Sheet1!$A$1:$E$1,0)),"")</f>
        <v/>
      </c>
      <c r="O1619" s="44" t="str">
        <f>IFERROR(INDEX(Sheet1!$A$1:$G$2788,MATCH($F1619,Sheet1!$A$1:$A$2788,0),MATCH(O$1,Sheet1!$A$1:$G$1,0)),"")</f>
        <v/>
      </c>
      <c r="P1619" s="68" t="s">
        <v>10223</v>
      </c>
      <c r="Q1619" s="30" t="s">
        <v>9312</v>
      </c>
      <c r="R1619" t="s">
        <v>10340</v>
      </c>
      <c r="S1619" t="s">
        <v>61</v>
      </c>
      <c r="U1619" t="s">
        <v>9</v>
      </c>
      <c r="V1619" t="s">
        <v>3214</v>
      </c>
    </row>
    <row r="1620" spans="1:22" ht="15.75" thickBot="1" x14ac:dyDescent="0.3">
      <c r="A1620">
        <v>3632</v>
      </c>
      <c r="B1620" t="s">
        <v>1345</v>
      </c>
      <c r="D1620" t="s">
        <v>17</v>
      </c>
      <c r="E1620" s="6" t="s">
        <v>6132</v>
      </c>
      <c r="F1620" s="65">
        <v>28787</v>
      </c>
      <c r="G1620" s="70" t="str">
        <f t="shared" si="101"/>
        <v>24/10/1978</v>
      </c>
      <c r="H1620" s="68" t="str">
        <f t="shared" si="102"/>
        <v>24</v>
      </c>
      <c r="I1620" s="47" t="str">
        <f t="shared" si="104"/>
        <v>10</v>
      </c>
      <c r="J1620" s="47" t="str">
        <f t="shared" si="103"/>
        <v>1978</v>
      </c>
      <c r="K1620" s="47" t="str">
        <f>IFERROR(INDEX(Sheet1!$A$1:$E$2788,MATCH($F1620,Sheet1!$A$1:$A$2788,0),MATCH(K$1,Sheet1!$A$1:$E$1,0)),"")</f>
        <v/>
      </c>
      <c r="L1620" s="50" t="str">
        <f>IFERROR(INDEX(Sheet1!$A$1:$E$2788,MATCH($F1620,Sheet1!$A$1:$A$2788,0),MATCH(L$1,Sheet1!$A$1:$E$1,0)),"")</f>
        <v/>
      </c>
      <c r="M1620" s="25" t="str">
        <f>IFERROR(INDEX(Sheet1!$A$1:$E$2788,MATCH($F1620,Sheet1!$A$1:$A$2788,0),MATCH(M$1,Sheet1!$A$1:$E$1,0)),"")</f>
        <v/>
      </c>
      <c r="N1620" s="25" t="str">
        <f>IFERROR(INDEX(Sheet1!$A$1:$E$2788,MATCH($F1620,Sheet1!$A$1:$A$2788,0),MATCH(N$1,Sheet1!$A$1:$E$1,0)),"")</f>
        <v/>
      </c>
      <c r="O1620" s="44" t="str">
        <f>IFERROR(INDEX(Sheet1!$A$1:$G$2788,MATCH($F1620,Sheet1!$A$1:$A$2788,0),MATCH(O$1,Sheet1!$A$1:$G$1,0)),"")</f>
        <v/>
      </c>
      <c r="P1620" s="50" t="s">
        <v>10217</v>
      </c>
      <c r="Q1620" s="30" t="s">
        <v>9257</v>
      </c>
      <c r="R1620" t="s">
        <v>10340</v>
      </c>
      <c r="S1620" t="s">
        <v>61</v>
      </c>
      <c r="U1620" t="s">
        <v>9</v>
      </c>
      <c r="V1620" t="s">
        <v>3336</v>
      </c>
    </row>
    <row r="1621" spans="1:22" ht="15.75" thickBot="1" x14ac:dyDescent="0.3">
      <c r="A1621">
        <v>2557</v>
      </c>
      <c r="B1621" t="s">
        <v>1150</v>
      </c>
      <c r="D1621" t="s">
        <v>735</v>
      </c>
      <c r="E1621" s="6" t="s">
        <v>6341</v>
      </c>
      <c r="F1621" s="65">
        <v>28789</v>
      </c>
      <c r="G1621" s="70" t="str">
        <f t="shared" si="101"/>
        <v>26/10/1978</v>
      </c>
      <c r="H1621" s="68" t="str">
        <f t="shared" si="102"/>
        <v>26</v>
      </c>
      <c r="I1621" s="47" t="str">
        <f t="shared" si="104"/>
        <v>10</v>
      </c>
      <c r="J1621" s="47" t="str">
        <f t="shared" si="103"/>
        <v>1978</v>
      </c>
      <c r="K1621" s="47" t="str">
        <f>IFERROR(INDEX(Sheet1!$A$1:$E$2788,MATCH($F1621,Sheet1!$A$1:$A$2788,0),MATCH(K$1,Sheet1!$A$1:$E$1,0)),"")</f>
        <v/>
      </c>
      <c r="L1621" s="50" t="str">
        <f>IFERROR(INDEX(Sheet1!$A$1:$E$2788,MATCH($F1621,Sheet1!$A$1:$A$2788,0),MATCH(L$1,Sheet1!$A$1:$E$1,0)),"")</f>
        <v/>
      </c>
      <c r="M1621" s="25" t="str">
        <f>IFERROR(INDEX(Sheet1!$A$1:$E$2788,MATCH($F1621,Sheet1!$A$1:$A$2788,0),MATCH(M$1,Sheet1!$A$1:$E$1,0)),"")</f>
        <v/>
      </c>
      <c r="N1621" s="25" t="str">
        <f>IFERROR(INDEX(Sheet1!$A$1:$E$2788,MATCH($F1621,Sheet1!$A$1:$A$2788,0),MATCH(N$1,Sheet1!$A$1:$E$1,0)),"")</f>
        <v/>
      </c>
      <c r="O1621" s="44" t="str">
        <f>IFERROR(INDEX(Sheet1!$A$1:$G$2788,MATCH($F1621,Sheet1!$A$1:$A$2788,0),MATCH(O$1,Sheet1!$A$1:$G$1,0)),"")</f>
        <v/>
      </c>
      <c r="P1621" s="68" t="s">
        <v>10223</v>
      </c>
      <c r="Q1621" s="30" t="s">
        <v>8995</v>
      </c>
      <c r="R1621" t="s">
        <v>10340</v>
      </c>
      <c r="S1621" t="s">
        <v>61</v>
      </c>
      <c r="U1621" t="s">
        <v>9</v>
      </c>
      <c r="V1621" t="s">
        <v>2295</v>
      </c>
    </row>
    <row r="1622" spans="1:22" ht="15.75" thickBot="1" x14ac:dyDescent="0.3">
      <c r="A1622">
        <v>2556</v>
      </c>
      <c r="B1622" t="s">
        <v>1150</v>
      </c>
      <c r="D1622" t="s">
        <v>20</v>
      </c>
      <c r="E1622" s="6" t="s">
        <v>4187</v>
      </c>
      <c r="F1622" s="65">
        <v>28793</v>
      </c>
      <c r="G1622" s="70" t="str">
        <f t="shared" si="101"/>
        <v>30/10/1978</v>
      </c>
      <c r="H1622" s="68" t="str">
        <f t="shared" si="102"/>
        <v>30</v>
      </c>
      <c r="I1622" s="47" t="str">
        <f t="shared" si="104"/>
        <v>10</v>
      </c>
      <c r="J1622" s="47" t="str">
        <f t="shared" si="103"/>
        <v>1978</v>
      </c>
      <c r="K1622" s="47" t="str">
        <f>IFERROR(INDEX(Sheet1!$A$1:$E$2788,MATCH($F1622,Sheet1!$A$1:$A$2788,0),MATCH(K$1,Sheet1!$A$1:$E$1,0)),"")</f>
        <v/>
      </c>
      <c r="L1622" s="50" t="str">
        <f>IFERROR(INDEX(Sheet1!$A$1:$E$2788,MATCH($F1622,Sheet1!$A$1:$A$2788,0),MATCH(L$1,Sheet1!$A$1:$E$1,0)),"")</f>
        <v/>
      </c>
      <c r="M1622" s="25" t="str">
        <f>IFERROR(INDEX(Sheet1!$A$1:$E$2788,MATCH($F1622,Sheet1!$A$1:$A$2788,0),MATCH(M$1,Sheet1!$A$1:$E$1,0)),"")</f>
        <v/>
      </c>
      <c r="N1622" s="25" t="str">
        <f>IFERROR(INDEX(Sheet1!$A$1:$E$2788,MATCH($F1622,Sheet1!$A$1:$A$2788,0),MATCH(N$1,Sheet1!$A$1:$E$1,0)),"")</f>
        <v/>
      </c>
      <c r="O1622" s="44" t="str">
        <f>IFERROR(INDEX(Sheet1!$A$1:$G$2788,MATCH($F1622,Sheet1!$A$1:$A$2788,0),MATCH(O$1,Sheet1!$A$1:$G$1,0)),"")</f>
        <v/>
      </c>
      <c r="P1622" s="68" t="s">
        <v>10223</v>
      </c>
      <c r="R1622" t="s">
        <v>10340</v>
      </c>
      <c r="S1622" t="s">
        <v>61</v>
      </c>
      <c r="U1622" t="s">
        <v>9</v>
      </c>
      <c r="V1622" t="s">
        <v>2294</v>
      </c>
    </row>
    <row r="1623" spans="1:22" ht="15.75" thickBot="1" x14ac:dyDescent="0.3">
      <c r="A1623">
        <v>3502</v>
      </c>
      <c r="B1623" t="s">
        <v>1150</v>
      </c>
      <c r="D1623" t="s">
        <v>839</v>
      </c>
      <c r="E1623" s="6" t="s">
        <v>4600</v>
      </c>
      <c r="F1623" s="65">
        <v>28793</v>
      </c>
      <c r="G1623" s="70" t="str">
        <f t="shared" si="101"/>
        <v>30/10/1978</v>
      </c>
      <c r="H1623" s="68" t="str">
        <f t="shared" si="102"/>
        <v>30</v>
      </c>
      <c r="I1623" s="47" t="str">
        <f t="shared" si="104"/>
        <v>10</v>
      </c>
      <c r="J1623" s="47" t="str">
        <f t="shared" si="103"/>
        <v>1978</v>
      </c>
      <c r="K1623" s="47" t="str">
        <f>IFERROR(INDEX(Sheet1!$A$1:$E$2788,MATCH($F1623,Sheet1!$A$1:$A$2788,0),MATCH(K$1,Sheet1!$A$1:$E$1,0)),"")</f>
        <v/>
      </c>
      <c r="L1623" s="50" t="str">
        <f>IFERROR(INDEX(Sheet1!$A$1:$E$2788,MATCH($F1623,Sheet1!$A$1:$A$2788,0),MATCH(L$1,Sheet1!$A$1:$E$1,0)),"")</f>
        <v/>
      </c>
      <c r="M1623" s="25" t="str">
        <f>IFERROR(INDEX(Sheet1!$A$1:$E$2788,MATCH($F1623,Sheet1!$A$1:$A$2788,0),MATCH(M$1,Sheet1!$A$1:$E$1,0)),"")</f>
        <v/>
      </c>
      <c r="N1623" s="25" t="str">
        <f>IFERROR(INDEX(Sheet1!$A$1:$E$2788,MATCH($F1623,Sheet1!$A$1:$A$2788,0),MATCH(N$1,Sheet1!$A$1:$E$1,0)),"")</f>
        <v/>
      </c>
      <c r="O1623" s="44" t="str">
        <f>IFERROR(INDEX(Sheet1!$A$1:$G$2788,MATCH($F1623,Sheet1!$A$1:$A$2788,0),MATCH(O$1,Sheet1!$A$1:$G$1,0)),"")</f>
        <v/>
      </c>
      <c r="P1623" s="68" t="s">
        <v>10223</v>
      </c>
      <c r="Q1623" s="30" t="s">
        <v>9313</v>
      </c>
      <c r="R1623" t="s">
        <v>10340</v>
      </c>
      <c r="S1623" t="s">
        <v>61</v>
      </c>
      <c r="U1623" t="s">
        <v>9</v>
      </c>
      <c r="V1623" t="s">
        <v>3213</v>
      </c>
    </row>
    <row r="1624" spans="1:22" ht="15.75" thickBot="1" x14ac:dyDescent="0.3">
      <c r="A1624">
        <v>3631</v>
      </c>
      <c r="B1624" t="s">
        <v>1150</v>
      </c>
      <c r="D1624" t="s">
        <v>3035</v>
      </c>
      <c r="E1624" s="6" t="s">
        <v>5323</v>
      </c>
      <c r="F1624" s="65">
        <v>28793</v>
      </c>
      <c r="G1624" s="70" t="str">
        <f t="shared" si="101"/>
        <v>30/10/1978</v>
      </c>
      <c r="H1624" s="68" t="str">
        <f t="shared" si="102"/>
        <v>30</v>
      </c>
      <c r="I1624" s="47" t="str">
        <f t="shared" si="104"/>
        <v>10</v>
      </c>
      <c r="J1624" s="47" t="str">
        <f t="shared" si="103"/>
        <v>1978</v>
      </c>
      <c r="K1624" s="47" t="str">
        <f>IFERROR(INDEX(Sheet1!$A$1:$E$2788,MATCH($F1624,Sheet1!$A$1:$A$2788,0),MATCH(K$1,Sheet1!$A$1:$E$1,0)),"")</f>
        <v/>
      </c>
      <c r="L1624" s="50" t="str">
        <f>IFERROR(INDEX(Sheet1!$A$1:$E$2788,MATCH($F1624,Sheet1!$A$1:$A$2788,0),MATCH(L$1,Sheet1!$A$1:$E$1,0)),"")</f>
        <v/>
      </c>
      <c r="M1624" s="25" t="str">
        <f>IFERROR(INDEX(Sheet1!$A$1:$E$2788,MATCH($F1624,Sheet1!$A$1:$A$2788,0),MATCH(M$1,Sheet1!$A$1:$E$1,0)),"")</f>
        <v/>
      </c>
      <c r="N1624" s="25" t="str">
        <f>IFERROR(INDEX(Sheet1!$A$1:$E$2788,MATCH($F1624,Sheet1!$A$1:$A$2788,0),MATCH(N$1,Sheet1!$A$1:$E$1,0)),"")</f>
        <v/>
      </c>
      <c r="O1624" s="44" t="str">
        <f>IFERROR(INDEX(Sheet1!$A$1:$G$2788,MATCH($F1624,Sheet1!$A$1:$A$2788,0),MATCH(O$1,Sheet1!$A$1:$G$1,0)),"")</f>
        <v/>
      </c>
      <c r="P1624" s="68" t="s">
        <v>10223</v>
      </c>
      <c r="Q1624" s="30" t="s">
        <v>9258</v>
      </c>
      <c r="R1624" t="s">
        <v>10340</v>
      </c>
      <c r="S1624" t="s">
        <v>61</v>
      </c>
      <c r="U1624" t="s">
        <v>9</v>
      </c>
      <c r="V1624" t="s">
        <v>3335</v>
      </c>
    </row>
    <row r="1625" spans="1:22" ht="15.75" thickBot="1" x14ac:dyDescent="0.3">
      <c r="A1625">
        <v>2555</v>
      </c>
      <c r="B1625" t="s">
        <v>1150</v>
      </c>
      <c r="D1625" t="s">
        <v>1151</v>
      </c>
      <c r="E1625" s="6" t="s">
        <v>5537</v>
      </c>
      <c r="F1625" s="65">
        <v>28795</v>
      </c>
      <c r="G1625" s="70" t="str">
        <f t="shared" si="101"/>
        <v>01/11/1978</v>
      </c>
      <c r="H1625" s="68" t="str">
        <f t="shared" si="102"/>
        <v>01</v>
      </c>
      <c r="I1625" s="47" t="str">
        <f t="shared" si="104"/>
        <v>11</v>
      </c>
      <c r="J1625" s="47" t="str">
        <f t="shared" si="103"/>
        <v>1978</v>
      </c>
      <c r="K1625" s="47" t="str">
        <f>IFERROR(INDEX(Sheet1!$A$1:$E$2788,MATCH($F1625,Sheet1!$A$1:$A$2788,0),MATCH(K$1,Sheet1!$A$1:$E$1,0)),"")</f>
        <v/>
      </c>
      <c r="L1625" s="50" t="str">
        <f>IFERROR(INDEX(Sheet1!$A$1:$E$2788,MATCH($F1625,Sheet1!$A$1:$A$2788,0),MATCH(L$1,Sheet1!$A$1:$E$1,0)),"")</f>
        <v/>
      </c>
      <c r="M1625" s="25" t="str">
        <f>IFERROR(INDEX(Sheet1!$A$1:$E$2788,MATCH($F1625,Sheet1!$A$1:$A$2788,0),MATCH(M$1,Sheet1!$A$1:$E$1,0)),"")</f>
        <v/>
      </c>
      <c r="N1625" s="25" t="str">
        <f>IFERROR(INDEX(Sheet1!$A$1:$E$2788,MATCH($F1625,Sheet1!$A$1:$A$2788,0),MATCH(N$1,Sheet1!$A$1:$E$1,0)),"")</f>
        <v/>
      </c>
      <c r="O1625" s="44" t="str">
        <f>IFERROR(INDEX(Sheet1!$A$1:$G$2788,MATCH($F1625,Sheet1!$A$1:$A$2788,0),MATCH(O$1,Sheet1!$A$1:$G$1,0)),"")</f>
        <v/>
      </c>
      <c r="P1625" s="68" t="s">
        <v>10223</v>
      </c>
      <c r="Q1625" s="30" t="s">
        <v>9074</v>
      </c>
      <c r="R1625" t="s">
        <v>10340</v>
      </c>
      <c r="S1625" t="s">
        <v>61</v>
      </c>
      <c r="U1625" t="s">
        <v>9</v>
      </c>
      <c r="V1625" t="s">
        <v>2293</v>
      </c>
    </row>
    <row r="1626" spans="1:22" ht="15.75" thickBot="1" x14ac:dyDescent="0.3">
      <c r="A1626">
        <v>2554</v>
      </c>
      <c r="B1626" t="s">
        <v>1330</v>
      </c>
      <c r="D1626" t="s">
        <v>884</v>
      </c>
      <c r="E1626" s="6" t="s">
        <v>4188</v>
      </c>
      <c r="F1626" s="65">
        <v>28807</v>
      </c>
      <c r="G1626" s="70" t="str">
        <f t="shared" si="101"/>
        <v>13/11/1978</v>
      </c>
      <c r="H1626" s="68" t="str">
        <f t="shared" si="102"/>
        <v>13</v>
      </c>
      <c r="I1626" s="47" t="str">
        <f t="shared" si="104"/>
        <v>11</v>
      </c>
      <c r="J1626" s="47" t="str">
        <f t="shared" si="103"/>
        <v>1978</v>
      </c>
      <c r="K1626" s="47" t="str">
        <f>IFERROR(INDEX(Sheet1!$A$1:$E$2788,MATCH($F1626,Sheet1!$A$1:$A$2788,0),MATCH(K$1,Sheet1!$A$1:$E$1,0)),"")</f>
        <v/>
      </c>
      <c r="L1626" s="50" t="str">
        <f>IFERROR(INDEX(Sheet1!$A$1:$E$2788,MATCH($F1626,Sheet1!$A$1:$A$2788,0),MATCH(L$1,Sheet1!$A$1:$E$1,0)),"")</f>
        <v/>
      </c>
      <c r="M1626" s="25" t="str">
        <f>IFERROR(INDEX(Sheet1!$A$1:$E$2788,MATCH($F1626,Sheet1!$A$1:$A$2788,0),MATCH(M$1,Sheet1!$A$1:$E$1,0)),"")</f>
        <v/>
      </c>
      <c r="N1626" s="25" t="str">
        <f>IFERROR(INDEX(Sheet1!$A$1:$E$2788,MATCH($F1626,Sheet1!$A$1:$A$2788,0),MATCH(N$1,Sheet1!$A$1:$E$1,0)),"")</f>
        <v/>
      </c>
      <c r="O1626" s="44" t="str">
        <f>IFERROR(INDEX(Sheet1!$A$1:$G$2788,MATCH($F1626,Sheet1!$A$1:$A$2788,0),MATCH(O$1,Sheet1!$A$1:$G$1,0)),"")</f>
        <v/>
      </c>
      <c r="P1626" s="50" t="s">
        <v>10217</v>
      </c>
      <c r="Q1626" s="30" t="s">
        <v>9596</v>
      </c>
      <c r="R1626" t="s">
        <v>10340</v>
      </c>
      <c r="S1626" t="s">
        <v>61</v>
      </c>
      <c r="U1626" t="s">
        <v>9</v>
      </c>
      <c r="V1626" t="s">
        <v>2292</v>
      </c>
    </row>
    <row r="1627" spans="1:22" ht="15.75" thickBot="1" x14ac:dyDescent="0.3">
      <c r="A1627">
        <v>2553</v>
      </c>
      <c r="B1627" t="s">
        <v>1150</v>
      </c>
      <c r="D1627" t="s">
        <v>1151</v>
      </c>
      <c r="E1627" s="6" t="s">
        <v>5538</v>
      </c>
      <c r="F1627" s="65">
        <v>28809</v>
      </c>
      <c r="G1627" s="70" t="str">
        <f t="shared" si="101"/>
        <v>15/11/1978</v>
      </c>
      <c r="H1627" s="68" t="str">
        <f t="shared" si="102"/>
        <v>15</v>
      </c>
      <c r="I1627" s="47" t="str">
        <f t="shared" si="104"/>
        <v>11</v>
      </c>
      <c r="J1627" s="47" t="str">
        <f t="shared" si="103"/>
        <v>1978</v>
      </c>
      <c r="K1627" s="47" t="str">
        <f>IFERROR(INDEX(Sheet1!$A$1:$E$2788,MATCH($F1627,Sheet1!$A$1:$A$2788,0),MATCH(K$1,Sheet1!$A$1:$E$1,0)),"")</f>
        <v/>
      </c>
      <c r="L1627" s="50" t="str">
        <f>IFERROR(INDEX(Sheet1!$A$1:$E$2788,MATCH($F1627,Sheet1!$A$1:$A$2788,0),MATCH(L$1,Sheet1!$A$1:$E$1,0)),"")</f>
        <v/>
      </c>
      <c r="M1627" s="25" t="str">
        <f>IFERROR(INDEX(Sheet1!$A$1:$E$2788,MATCH($F1627,Sheet1!$A$1:$A$2788,0),MATCH(M$1,Sheet1!$A$1:$E$1,0)),"")</f>
        <v/>
      </c>
      <c r="N1627" s="25" t="str">
        <f>IFERROR(INDEX(Sheet1!$A$1:$E$2788,MATCH($F1627,Sheet1!$A$1:$A$2788,0),MATCH(N$1,Sheet1!$A$1:$E$1,0)),"")</f>
        <v/>
      </c>
      <c r="O1627" s="44" t="str">
        <f>IFERROR(INDEX(Sheet1!$A$1:$G$2788,MATCH($F1627,Sheet1!$A$1:$A$2788,0),MATCH(O$1,Sheet1!$A$1:$G$1,0)),"")</f>
        <v/>
      </c>
      <c r="P1627" s="68" t="s">
        <v>10223</v>
      </c>
      <c r="Q1627" s="30" t="s">
        <v>9121</v>
      </c>
      <c r="R1627" t="s">
        <v>10340</v>
      </c>
      <c r="S1627" t="s">
        <v>61</v>
      </c>
      <c r="U1627" t="s">
        <v>9</v>
      </c>
      <c r="V1627" t="s">
        <v>2291</v>
      </c>
    </row>
    <row r="1628" spans="1:22" ht="15.75" thickBot="1" x14ac:dyDescent="0.3">
      <c r="A1628">
        <v>2552</v>
      </c>
      <c r="B1628" t="s">
        <v>1150</v>
      </c>
      <c r="D1628" t="s">
        <v>1601</v>
      </c>
      <c r="E1628" s="6" t="s">
        <v>6342</v>
      </c>
      <c r="F1628" s="65">
        <v>28810</v>
      </c>
      <c r="G1628" s="70" t="str">
        <f t="shared" si="101"/>
        <v>16/11/1978</v>
      </c>
      <c r="H1628" s="68" t="str">
        <f t="shared" si="102"/>
        <v>16</v>
      </c>
      <c r="I1628" s="47" t="str">
        <f t="shared" si="104"/>
        <v>11</v>
      </c>
      <c r="J1628" s="47" t="str">
        <f t="shared" si="103"/>
        <v>1978</v>
      </c>
      <c r="K1628" s="47" t="str">
        <f>IFERROR(INDEX(Sheet1!$A$1:$E$2788,MATCH($F1628,Sheet1!$A$1:$A$2788,0),MATCH(K$1,Sheet1!$A$1:$E$1,0)),"")</f>
        <v/>
      </c>
      <c r="L1628" s="50" t="str">
        <f>IFERROR(INDEX(Sheet1!$A$1:$E$2788,MATCH($F1628,Sheet1!$A$1:$A$2788,0),MATCH(L$1,Sheet1!$A$1:$E$1,0)),"")</f>
        <v/>
      </c>
      <c r="M1628" s="25" t="str">
        <f>IFERROR(INDEX(Sheet1!$A$1:$E$2788,MATCH($F1628,Sheet1!$A$1:$A$2788,0),MATCH(M$1,Sheet1!$A$1:$E$1,0)),"")</f>
        <v/>
      </c>
      <c r="N1628" s="25" t="str">
        <f>IFERROR(INDEX(Sheet1!$A$1:$E$2788,MATCH($F1628,Sheet1!$A$1:$A$2788,0),MATCH(N$1,Sheet1!$A$1:$E$1,0)),"")</f>
        <v/>
      </c>
      <c r="O1628" s="44" t="str">
        <f>IFERROR(INDEX(Sheet1!$A$1:$G$2788,MATCH($F1628,Sheet1!$A$1:$A$2788,0),MATCH(O$1,Sheet1!$A$1:$G$1,0)),"")</f>
        <v/>
      </c>
      <c r="P1628" s="68" t="s">
        <v>10223</v>
      </c>
      <c r="Q1628" s="30" t="s">
        <v>9035</v>
      </c>
      <c r="R1628" t="s">
        <v>10319</v>
      </c>
      <c r="S1628" t="s">
        <v>61</v>
      </c>
      <c r="U1628" t="s">
        <v>9</v>
      </c>
      <c r="V1628" t="s">
        <v>2290</v>
      </c>
    </row>
    <row r="1629" spans="1:22" ht="15.75" thickBot="1" x14ac:dyDescent="0.3">
      <c r="A1629">
        <v>2551</v>
      </c>
      <c r="B1629" t="s">
        <v>1150</v>
      </c>
      <c r="D1629" t="s">
        <v>56</v>
      </c>
      <c r="E1629" s="6" t="s">
        <v>4783</v>
      </c>
      <c r="F1629" s="65">
        <v>28815</v>
      </c>
      <c r="G1629" s="70" t="str">
        <f t="shared" si="101"/>
        <v>21/11/1978</v>
      </c>
      <c r="H1629" s="68" t="str">
        <f t="shared" si="102"/>
        <v>21</v>
      </c>
      <c r="I1629" s="47" t="str">
        <f t="shared" si="104"/>
        <v>11</v>
      </c>
      <c r="J1629" s="47" t="str">
        <f t="shared" si="103"/>
        <v>1978</v>
      </c>
      <c r="K1629" s="47" t="str">
        <f>IFERROR(INDEX(Sheet1!$A$1:$E$2788,MATCH($F1629,Sheet1!$A$1:$A$2788,0),MATCH(K$1,Sheet1!$A$1:$E$1,0)),"")</f>
        <v/>
      </c>
      <c r="L1629" s="50" t="str">
        <f>IFERROR(INDEX(Sheet1!$A$1:$E$2788,MATCH($F1629,Sheet1!$A$1:$A$2788,0),MATCH(L$1,Sheet1!$A$1:$E$1,0)),"")</f>
        <v/>
      </c>
      <c r="M1629" s="25" t="str">
        <f>IFERROR(INDEX(Sheet1!$A$1:$E$2788,MATCH($F1629,Sheet1!$A$1:$A$2788,0),MATCH(M$1,Sheet1!$A$1:$E$1,0)),"")</f>
        <v/>
      </c>
      <c r="N1629" s="25" t="str">
        <f>IFERROR(INDEX(Sheet1!$A$1:$E$2788,MATCH($F1629,Sheet1!$A$1:$A$2788,0),MATCH(N$1,Sheet1!$A$1:$E$1,0)),"")</f>
        <v/>
      </c>
      <c r="O1629" s="44" t="str">
        <f>IFERROR(INDEX(Sheet1!$A$1:$G$2788,MATCH($F1629,Sheet1!$A$1:$A$2788,0),MATCH(O$1,Sheet1!$A$1:$G$1,0)),"")</f>
        <v/>
      </c>
      <c r="P1629" s="68" t="s">
        <v>10223</v>
      </c>
      <c r="Q1629" s="30" t="s">
        <v>9074</v>
      </c>
      <c r="R1629" t="s">
        <v>10340</v>
      </c>
      <c r="S1629" t="s">
        <v>61</v>
      </c>
      <c r="U1629" t="s">
        <v>9</v>
      </c>
      <c r="V1629" t="s">
        <v>2289</v>
      </c>
    </row>
    <row r="1630" spans="1:22" ht="15.75" thickBot="1" x14ac:dyDescent="0.3">
      <c r="A1630">
        <v>2550</v>
      </c>
      <c r="B1630" t="s">
        <v>1150</v>
      </c>
      <c r="D1630" t="s">
        <v>56</v>
      </c>
      <c r="E1630" s="6" t="s">
        <v>4784</v>
      </c>
      <c r="F1630" s="65">
        <v>28822</v>
      </c>
      <c r="G1630" s="70" t="str">
        <f t="shared" si="101"/>
        <v>28/11/1978</v>
      </c>
      <c r="H1630" s="68" t="str">
        <f t="shared" si="102"/>
        <v>28</v>
      </c>
      <c r="I1630" s="47" t="str">
        <f t="shared" si="104"/>
        <v>11</v>
      </c>
      <c r="J1630" s="47" t="str">
        <f t="shared" si="103"/>
        <v>1978</v>
      </c>
      <c r="K1630" s="47" t="str">
        <f>IFERROR(INDEX(Sheet1!$A$1:$E$2788,MATCH($F1630,Sheet1!$A$1:$A$2788,0),MATCH(K$1,Sheet1!$A$1:$E$1,0)),"")</f>
        <v/>
      </c>
      <c r="L1630" s="50" t="str">
        <f>IFERROR(INDEX(Sheet1!$A$1:$E$2788,MATCH($F1630,Sheet1!$A$1:$A$2788,0),MATCH(L$1,Sheet1!$A$1:$E$1,0)),"")</f>
        <v/>
      </c>
      <c r="M1630" s="25" t="str">
        <f>IFERROR(INDEX(Sheet1!$A$1:$E$2788,MATCH($F1630,Sheet1!$A$1:$A$2788,0),MATCH(M$1,Sheet1!$A$1:$E$1,0)),"")</f>
        <v/>
      </c>
      <c r="N1630" s="25" t="str">
        <f>IFERROR(INDEX(Sheet1!$A$1:$E$2788,MATCH($F1630,Sheet1!$A$1:$A$2788,0),MATCH(N$1,Sheet1!$A$1:$E$1,0)),"")</f>
        <v/>
      </c>
      <c r="O1630" s="44" t="str">
        <f>IFERROR(INDEX(Sheet1!$A$1:$G$2788,MATCH($F1630,Sheet1!$A$1:$A$2788,0),MATCH(O$1,Sheet1!$A$1:$G$1,0)),"")</f>
        <v/>
      </c>
      <c r="P1630" s="68" t="s">
        <v>10223</v>
      </c>
      <c r="Q1630" s="30" t="s">
        <v>9597</v>
      </c>
      <c r="R1630" t="s">
        <v>10340</v>
      </c>
      <c r="S1630" t="s">
        <v>61</v>
      </c>
      <c r="U1630" t="s">
        <v>9</v>
      </c>
      <c r="V1630" t="s">
        <v>2288</v>
      </c>
    </row>
    <row r="1631" spans="1:22" ht="15.75" thickBot="1" x14ac:dyDescent="0.3">
      <c r="A1631">
        <v>2549</v>
      </c>
      <c r="B1631" t="s">
        <v>1150</v>
      </c>
      <c r="D1631" t="s">
        <v>1601</v>
      </c>
      <c r="E1631" s="6" t="s">
        <v>4785</v>
      </c>
      <c r="F1631" s="65">
        <v>28829</v>
      </c>
      <c r="G1631" s="70" t="str">
        <f t="shared" si="101"/>
        <v>05/12/1978</v>
      </c>
      <c r="H1631" s="68" t="str">
        <f t="shared" si="102"/>
        <v>05</v>
      </c>
      <c r="I1631" s="47" t="str">
        <f t="shared" si="104"/>
        <v>12</v>
      </c>
      <c r="J1631" s="47" t="str">
        <f t="shared" si="103"/>
        <v>1978</v>
      </c>
      <c r="K1631" s="47" t="str">
        <f>IFERROR(INDEX(Sheet1!$A$1:$E$2788,MATCH($F1631,Sheet1!$A$1:$A$2788,0),MATCH(K$1,Sheet1!$A$1:$E$1,0)),"")</f>
        <v/>
      </c>
      <c r="L1631" s="50" t="str">
        <f>IFERROR(INDEX(Sheet1!$A$1:$E$2788,MATCH($F1631,Sheet1!$A$1:$A$2788,0),MATCH(L$1,Sheet1!$A$1:$E$1,0)),"")</f>
        <v/>
      </c>
      <c r="M1631" s="25" t="str">
        <f>IFERROR(INDEX(Sheet1!$A$1:$E$2788,MATCH($F1631,Sheet1!$A$1:$A$2788,0),MATCH(M$1,Sheet1!$A$1:$E$1,0)),"")</f>
        <v/>
      </c>
      <c r="N1631" s="25" t="str">
        <f>IFERROR(INDEX(Sheet1!$A$1:$E$2788,MATCH($F1631,Sheet1!$A$1:$A$2788,0),MATCH(N$1,Sheet1!$A$1:$E$1,0)),"")</f>
        <v/>
      </c>
      <c r="O1631" s="44" t="str">
        <f>IFERROR(INDEX(Sheet1!$A$1:$G$2788,MATCH($F1631,Sheet1!$A$1:$A$2788,0),MATCH(O$1,Sheet1!$A$1:$G$1,0)),"")</f>
        <v/>
      </c>
      <c r="P1631" s="68" t="s">
        <v>10223</v>
      </c>
      <c r="Q1631" s="30" t="s">
        <v>9598</v>
      </c>
      <c r="R1631" t="s">
        <v>10319</v>
      </c>
      <c r="S1631" t="s">
        <v>61</v>
      </c>
      <c r="U1631" t="s">
        <v>9</v>
      </c>
      <c r="V1631" t="s">
        <v>2287</v>
      </c>
    </row>
    <row r="1632" spans="1:22" ht="15.75" thickBot="1" x14ac:dyDescent="0.3">
      <c r="A1632">
        <v>2548</v>
      </c>
      <c r="B1632" t="s">
        <v>1150</v>
      </c>
      <c r="D1632" t="s">
        <v>1151</v>
      </c>
      <c r="E1632" s="6" t="s">
        <v>6343</v>
      </c>
      <c r="F1632" s="65">
        <v>28831</v>
      </c>
      <c r="G1632" s="70" t="str">
        <f t="shared" si="101"/>
        <v>07/12/1978</v>
      </c>
      <c r="H1632" s="68" t="str">
        <f t="shared" si="102"/>
        <v>07</v>
      </c>
      <c r="I1632" s="47" t="str">
        <f t="shared" si="104"/>
        <v>12</v>
      </c>
      <c r="J1632" s="47" t="str">
        <f t="shared" si="103"/>
        <v>1978</v>
      </c>
      <c r="K1632" s="47" t="str">
        <f>IFERROR(INDEX(Sheet1!$A$1:$E$2788,MATCH($F1632,Sheet1!$A$1:$A$2788,0),MATCH(K$1,Sheet1!$A$1:$E$1,0)),"")</f>
        <v/>
      </c>
      <c r="L1632" s="50" t="str">
        <f>IFERROR(INDEX(Sheet1!$A$1:$E$2788,MATCH($F1632,Sheet1!$A$1:$A$2788,0),MATCH(L$1,Sheet1!$A$1:$E$1,0)),"")</f>
        <v/>
      </c>
      <c r="M1632" s="25" t="str">
        <f>IFERROR(INDEX(Sheet1!$A$1:$E$2788,MATCH($F1632,Sheet1!$A$1:$A$2788,0),MATCH(M$1,Sheet1!$A$1:$E$1,0)),"")</f>
        <v/>
      </c>
      <c r="N1632" s="25" t="str">
        <f>IFERROR(INDEX(Sheet1!$A$1:$E$2788,MATCH($F1632,Sheet1!$A$1:$A$2788,0),MATCH(N$1,Sheet1!$A$1:$E$1,0)),"")</f>
        <v/>
      </c>
      <c r="O1632" s="44" t="str">
        <f>IFERROR(INDEX(Sheet1!$A$1:$G$2788,MATCH($F1632,Sheet1!$A$1:$A$2788,0),MATCH(O$1,Sheet1!$A$1:$G$1,0)),"")</f>
        <v/>
      </c>
      <c r="P1632" s="68" t="s">
        <v>10223</v>
      </c>
      <c r="Q1632" s="30" t="s">
        <v>9352</v>
      </c>
      <c r="R1632" t="s">
        <v>10340</v>
      </c>
      <c r="S1632" t="s">
        <v>61</v>
      </c>
      <c r="U1632" t="s">
        <v>9</v>
      </c>
      <c r="V1632" t="s">
        <v>2286</v>
      </c>
    </row>
    <row r="1633" spans="1:22" ht="15.75" thickBot="1" x14ac:dyDescent="0.3">
      <c r="A1633">
        <v>2547</v>
      </c>
      <c r="B1633" t="s">
        <v>1150</v>
      </c>
      <c r="D1633" t="s">
        <v>20</v>
      </c>
      <c r="E1633" s="6" t="s">
        <v>7176</v>
      </c>
      <c r="F1633" s="65">
        <v>28832</v>
      </c>
      <c r="G1633" s="70" t="str">
        <f t="shared" si="101"/>
        <v>08/12/1978</v>
      </c>
      <c r="H1633" s="68" t="str">
        <f t="shared" si="102"/>
        <v>08</v>
      </c>
      <c r="I1633" s="47" t="str">
        <f t="shared" si="104"/>
        <v>12</v>
      </c>
      <c r="J1633" s="47" t="str">
        <f t="shared" si="103"/>
        <v>1978</v>
      </c>
      <c r="K1633" s="47" t="str">
        <f>IFERROR(INDEX(Sheet1!$A$1:$E$2788,MATCH($F1633,Sheet1!$A$1:$A$2788,0),MATCH(K$1,Sheet1!$A$1:$E$1,0)),"")</f>
        <v/>
      </c>
      <c r="L1633" s="50" t="str">
        <f>IFERROR(INDEX(Sheet1!$A$1:$E$2788,MATCH($F1633,Sheet1!$A$1:$A$2788,0),MATCH(L$1,Sheet1!$A$1:$E$1,0)),"")</f>
        <v/>
      </c>
      <c r="M1633" s="25" t="str">
        <f>IFERROR(INDEX(Sheet1!$A$1:$E$2788,MATCH($F1633,Sheet1!$A$1:$A$2788,0),MATCH(M$1,Sheet1!$A$1:$E$1,0)),"")</f>
        <v/>
      </c>
      <c r="N1633" s="25" t="str">
        <f>IFERROR(INDEX(Sheet1!$A$1:$E$2788,MATCH($F1633,Sheet1!$A$1:$A$2788,0),MATCH(N$1,Sheet1!$A$1:$E$1,0)),"")</f>
        <v/>
      </c>
      <c r="O1633" s="44" t="str">
        <f>IFERROR(INDEX(Sheet1!$A$1:$G$2788,MATCH($F1633,Sheet1!$A$1:$A$2788,0),MATCH(O$1,Sheet1!$A$1:$G$1,0)),"")</f>
        <v/>
      </c>
      <c r="P1633" s="68" t="s">
        <v>10223</v>
      </c>
      <c r="Q1633" s="30" t="s">
        <v>8940</v>
      </c>
      <c r="R1633" t="s">
        <v>10340</v>
      </c>
      <c r="S1633" t="s">
        <v>61</v>
      </c>
      <c r="U1633" t="s">
        <v>9</v>
      </c>
      <c r="V1633" t="s">
        <v>2285</v>
      </c>
    </row>
    <row r="1634" spans="1:22" ht="15.75" thickBot="1" x14ac:dyDescent="0.3">
      <c r="A1634">
        <v>2546</v>
      </c>
      <c r="B1634" t="s">
        <v>1330</v>
      </c>
      <c r="D1634" t="s">
        <v>280</v>
      </c>
      <c r="E1634" s="6" t="s">
        <v>4189</v>
      </c>
      <c r="F1634" s="65">
        <v>28835</v>
      </c>
      <c r="G1634" s="70" t="str">
        <f t="shared" si="101"/>
        <v>11/12/1978</v>
      </c>
      <c r="H1634" s="68" t="str">
        <f t="shared" si="102"/>
        <v>11</v>
      </c>
      <c r="I1634" s="47" t="str">
        <f t="shared" si="104"/>
        <v>12</v>
      </c>
      <c r="J1634" s="47" t="str">
        <f t="shared" si="103"/>
        <v>1978</v>
      </c>
      <c r="K1634" s="47" t="str">
        <f>IFERROR(INDEX(Sheet1!$A$1:$E$2788,MATCH($F1634,Sheet1!$A$1:$A$2788,0),MATCH(K$1,Sheet1!$A$1:$E$1,0)),"")</f>
        <v/>
      </c>
      <c r="L1634" s="50" t="str">
        <f>IFERROR(INDEX(Sheet1!$A$1:$E$2788,MATCH($F1634,Sheet1!$A$1:$A$2788,0),MATCH(L$1,Sheet1!$A$1:$E$1,0)),"")</f>
        <v/>
      </c>
      <c r="M1634" s="25" t="str">
        <f>IFERROR(INDEX(Sheet1!$A$1:$E$2788,MATCH($F1634,Sheet1!$A$1:$A$2788,0),MATCH(M$1,Sheet1!$A$1:$E$1,0)),"")</f>
        <v/>
      </c>
      <c r="N1634" s="25" t="str">
        <f>IFERROR(INDEX(Sheet1!$A$1:$E$2788,MATCH($F1634,Sheet1!$A$1:$A$2788,0),MATCH(N$1,Sheet1!$A$1:$E$1,0)),"")</f>
        <v/>
      </c>
      <c r="O1634" s="44" t="str">
        <f>IFERROR(INDEX(Sheet1!$A$1:$G$2788,MATCH($F1634,Sheet1!$A$1:$A$2788,0),MATCH(O$1,Sheet1!$A$1:$G$1,0)),"")</f>
        <v/>
      </c>
      <c r="P1634" s="50" t="s">
        <v>10217</v>
      </c>
      <c r="Q1634" s="30" t="s">
        <v>9599</v>
      </c>
      <c r="R1634" t="s">
        <v>10340</v>
      </c>
      <c r="S1634" t="s">
        <v>61</v>
      </c>
      <c r="U1634" t="s">
        <v>9</v>
      </c>
      <c r="V1634" t="s">
        <v>2284</v>
      </c>
    </row>
    <row r="1635" spans="1:22" ht="15.75" thickBot="1" x14ac:dyDescent="0.3">
      <c r="A1635">
        <v>2544</v>
      </c>
      <c r="B1635" t="s">
        <v>1150</v>
      </c>
      <c r="D1635" t="s">
        <v>56</v>
      </c>
      <c r="E1635" s="6" t="s">
        <v>6345</v>
      </c>
      <c r="F1635" s="65">
        <v>28838</v>
      </c>
      <c r="G1635" s="70" t="str">
        <f t="shared" si="101"/>
        <v>14/12/1978</v>
      </c>
      <c r="H1635" s="68" t="str">
        <f t="shared" si="102"/>
        <v>14</v>
      </c>
      <c r="I1635" s="47" t="str">
        <f t="shared" si="104"/>
        <v>12</v>
      </c>
      <c r="J1635" s="47" t="str">
        <f t="shared" si="103"/>
        <v>1978</v>
      </c>
      <c r="K1635" s="47" t="str">
        <f>IFERROR(INDEX(Sheet1!$A$1:$E$2788,MATCH($F1635,Sheet1!$A$1:$A$2788,0),MATCH(K$1,Sheet1!$A$1:$E$1,0)),"")</f>
        <v/>
      </c>
      <c r="L1635" s="50" t="str">
        <f>IFERROR(INDEX(Sheet1!$A$1:$E$2788,MATCH($F1635,Sheet1!$A$1:$A$2788,0),MATCH(L$1,Sheet1!$A$1:$E$1,0)),"")</f>
        <v/>
      </c>
      <c r="M1635" s="25" t="str">
        <f>IFERROR(INDEX(Sheet1!$A$1:$E$2788,MATCH($F1635,Sheet1!$A$1:$A$2788,0),MATCH(M$1,Sheet1!$A$1:$E$1,0)),"")</f>
        <v/>
      </c>
      <c r="N1635" s="25" t="str">
        <f>IFERROR(INDEX(Sheet1!$A$1:$E$2788,MATCH($F1635,Sheet1!$A$1:$A$2788,0),MATCH(N$1,Sheet1!$A$1:$E$1,0)),"")</f>
        <v/>
      </c>
      <c r="O1635" s="44" t="str">
        <f>IFERROR(INDEX(Sheet1!$A$1:$G$2788,MATCH($F1635,Sheet1!$A$1:$A$2788,0),MATCH(O$1,Sheet1!$A$1:$G$1,0)),"")</f>
        <v/>
      </c>
      <c r="P1635" s="68" t="s">
        <v>10223</v>
      </c>
      <c r="Q1635" s="30" t="s">
        <v>9320</v>
      </c>
      <c r="R1635" t="s">
        <v>10340</v>
      </c>
      <c r="S1635" t="s">
        <v>61</v>
      </c>
      <c r="U1635" t="s">
        <v>9</v>
      </c>
      <c r="V1635" t="s">
        <v>2282</v>
      </c>
    </row>
    <row r="1636" spans="1:22" ht="15.75" thickBot="1" x14ac:dyDescent="0.3">
      <c r="A1636">
        <v>2545</v>
      </c>
      <c r="B1636" t="s">
        <v>1345</v>
      </c>
      <c r="D1636" t="s">
        <v>23</v>
      </c>
      <c r="E1636" s="6" t="s">
        <v>6344</v>
      </c>
      <c r="F1636" s="65">
        <v>28838</v>
      </c>
      <c r="G1636" s="70" t="str">
        <f t="shared" si="101"/>
        <v>14/12/1978</v>
      </c>
      <c r="H1636" s="68" t="str">
        <f t="shared" si="102"/>
        <v>14</v>
      </c>
      <c r="I1636" s="47" t="str">
        <f t="shared" si="104"/>
        <v>12</v>
      </c>
      <c r="J1636" s="47" t="str">
        <f t="shared" si="103"/>
        <v>1978</v>
      </c>
      <c r="K1636" s="47" t="str">
        <f>IFERROR(INDEX(Sheet1!$A$1:$E$2788,MATCH($F1636,Sheet1!$A$1:$A$2788,0),MATCH(K$1,Sheet1!$A$1:$E$1,0)),"")</f>
        <v/>
      </c>
      <c r="L1636" s="50" t="str">
        <f>IFERROR(INDEX(Sheet1!$A$1:$E$2788,MATCH($F1636,Sheet1!$A$1:$A$2788,0),MATCH(L$1,Sheet1!$A$1:$E$1,0)),"")</f>
        <v/>
      </c>
      <c r="M1636" s="25" t="str">
        <f>IFERROR(INDEX(Sheet1!$A$1:$E$2788,MATCH($F1636,Sheet1!$A$1:$A$2788,0),MATCH(M$1,Sheet1!$A$1:$E$1,0)),"")</f>
        <v/>
      </c>
      <c r="N1636" s="25" t="str">
        <f>IFERROR(INDEX(Sheet1!$A$1:$E$2788,MATCH($F1636,Sheet1!$A$1:$A$2788,0),MATCH(N$1,Sheet1!$A$1:$E$1,0)),"")</f>
        <v/>
      </c>
      <c r="O1636" s="44" t="str">
        <f>IFERROR(INDEX(Sheet1!$A$1:$G$2788,MATCH($F1636,Sheet1!$A$1:$A$2788,0),MATCH(O$1,Sheet1!$A$1:$G$1,0)),"")</f>
        <v/>
      </c>
      <c r="P1636" s="50" t="s">
        <v>10217</v>
      </c>
      <c r="Q1636" s="30" t="s">
        <v>9600</v>
      </c>
      <c r="R1636" t="s">
        <v>10340</v>
      </c>
      <c r="S1636" t="s">
        <v>61</v>
      </c>
      <c r="U1636" t="s">
        <v>9</v>
      </c>
      <c r="V1636" t="s">
        <v>2283</v>
      </c>
    </row>
    <row r="1637" spans="1:22" ht="15.75" thickBot="1" x14ac:dyDescent="0.3">
      <c r="A1637">
        <v>2543</v>
      </c>
      <c r="B1637" t="s">
        <v>1150</v>
      </c>
      <c r="D1637" t="s">
        <v>1601</v>
      </c>
      <c r="E1637" s="6" t="s">
        <v>7177</v>
      </c>
      <c r="F1637" s="65">
        <v>28839</v>
      </c>
      <c r="G1637" s="70" t="str">
        <f t="shared" si="101"/>
        <v>15/12/1978</v>
      </c>
      <c r="H1637" s="68" t="str">
        <f t="shared" si="102"/>
        <v>15</v>
      </c>
      <c r="I1637" s="47" t="str">
        <f t="shared" si="104"/>
        <v>12</v>
      </c>
      <c r="J1637" s="47" t="str">
        <f t="shared" si="103"/>
        <v>1978</v>
      </c>
      <c r="K1637" s="47" t="str">
        <f>IFERROR(INDEX(Sheet1!$A$1:$E$2788,MATCH($F1637,Sheet1!$A$1:$A$2788,0),MATCH(K$1,Sheet1!$A$1:$E$1,0)),"")</f>
        <v/>
      </c>
      <c r="L1637" s="50" t="str">
        <f>IFERROR(INDEX(Sheet1!$A$1:$E$2788,MATCH($F1637,Sheet1!$A$1:$A$2788,0),MATCH(L$1,Sheet1!$A$1:$E$1,0)),"")</f>
        <v/>
      </c>
      <c r="M1637" s="25" t="str">
        <f>IFERROR(INDEX(Sheet1!$A$1:$E$2788,MATCH($F1637,Sheet1!$A$1:$A$2788,0),MATCH(M$1,Sheet1!$A$1:$E$1,0)),"")</f>
        <v/>
      </c>
      <c r="N1637" s="25" t="str">
        <f>IFERROR(INDEX(Sheet1!$A$1:$E$2788,MATCH($F1637,Sheet1!$A$1:$A$2788,0),MATCH(N$1,Sheet1!$A$1:$E$1,0)),"")</f>
        <v/>
      </c>
      <c r="O1637" s="44" t="str">
        <f>IFERROR(INDEX(Sheet1!$A$1:$G$2788,MATCH($F1637,Sheet1!$A$1:$A$2788,0),MATCH(O$1,Sheet1!$A$1:$G$1,0)),"")</f>
        <v/>
      </c>
      <c r="P1637" s="68" t="s">
        <v>10223</v>
      </c>
      <c r="Q1637" s="30" t="s">
        <v>9304</v>
      </c>
      <c r="R1637" t="s">
        <v>10340</v>
      </c>
      <c r="S1637" t="s">
        <v>61</v>
      </c>
      <c r="U1637" t="s">
        <v>9</v>
      </c>
      <c r="V1637" t="s">
        <v>2281</v>
      </c>
    </row>
    <row r="1638" spans="1:22" ht="15.75" thickBot="1" x14ac:dyDescent="0.3">
      <c r="A1638">
        <v>2542</v>
      </c>
      <c r="B1638" t="s">
        <v>1150</v>
      </c>
      <c r="D1638" t="s">
        <v>56</v>
      </c>
      <c r="E1638" s="6" t="s">
        <v>4786</v>
      </c>
      <c r="F1638" s="65">
        <v>28843</v>
      </c>
      <c r="G1638" s="70" t="str">
        <f t="shared" si="101"/>
        <v>19/12/1978</v>
      </c>
      <c r="H1638" s="68" t="str">
        <f t="shared" si="102"/>
        <v>19</v>
      </c>
      <c r="I1638" s="47" t="str">
        <f t="shared" si="104"/>
        <v>12</v>
      </c>
      <c r="J1638" s="47" t="str">
        <f t="shared" si="103"/>
        <v>1978</v>
      </c>
      <c r="K1638" s="47" t="str">
        <f>IFERROR(INDEX(Sheet1!$A$1:$E$2788,MATCH($F1638,Sheet1!$A$1:$A$2788,0),MATCH(K$1,Sheet1!$A$1:$E$1,0)),"")</f>
        <v/>
      </c>
      <c r="L1638" s="50" t="str">
        <f>IFERROR(INDEX(Sheet1!$A$1:$E$2788,MATCH($F1638,Sheet1!$A$1:$A$2788,0),MATCH(L$1,Sheet1!$A$1:$E$1,0)),"")</f>
        <v/>
      </c>
      <c r="M1638" s="25" t="str">
        <f>IFERROR(INDEX(Sheet1!$A$1:$E$2788,MATCH($F1638,Sheet1!$A$1:$A$2788,0),MATCH(M$1,Sheet1!$A$1:$E$1,0)),"")</f>
        <v/>
      </c>
      <c r="N1638" s="25" t="str">
        <f>IFERROR(INDEX(Sheet1!$A$1:$E$2788,MATCH($F1638,Sheet1!$A$1:$A$2788,0),MATCH(N$1,Sheet1!$A$1:$E$1,0)),"")</f>
        <v/>
      </c>
      <c r="O1638" s="44" t="str">
        <f>IFERROR(INDEX(Sheet1!$A$1:$G$2788,MATCH($F1638,Sheet1!$A$1:$A$2788,0),MATCH(O$1,Sheet1!$A$1:$G$1,0)),"")</f>
        <v/>
      </c>
      <c r="P1638" s="68" t="s">
        <v>10223</v>
      </c>
      <c r="Q1638" s="30" t="s">
        <v>9601</v>
      </c>
      <c r="R1638" t="s">
        <v>10340</v>
      </c>
      <c r="S1638" t="s">
        <v>61</v>
      </c>
      <c r="U1638" t="s">
        <v>9</v>
      </c>
      <c r="V1638" t="s">
        <v>2280</v>
      </c>
    </row>
    <row r="1639" spans="1:22" ht="15.75" thickBot="1" x14ac:dyDescent="0.3">
      <c r="A1639">
        <v>2541</v>
      </c>
      <c r="B1639" t="s">
        <v>1150</v>
      </c>
      <c r="D1639" t="s">
        <v>687</v>
      </c>
      <c r="E1639" s="6" t="s">
        <v>5539</v>
      </c>
      <c r="F1639" s="65">
        <v>28844</v>
      </c>
      <c r="G1639" s="70" t="str">
        <f t="shared" si="101"/>
        <v>20/12/1978</v>
      </c>
      <c r="H1639" s="68" t="str">
        <f t="shared" si="102"/>
        <v>20</v>
      </c>
      <c r="I1639" s="47" t="str">
        <f t="shared" si="104"/>
        <v>12</v>
      </c>
      <c r="J1639" s="47" t="str">
        <f t="shared" si="103"/>
        <v>1978</v>
      </c>
      <c r="K1639" s="47" t="str">
        <f>IFERROR(INDEX(Sheet1!$A$1:$E$2788,MATCH($F1639,Sheet1!$A$1:$A$2788,0),MATCH(K$1,Sheet1!$A$1:$E$1,0)),"")</f>
        <v/>
      </c>
      <c r="L1639" s="50" t="str">
        <f>IFERROR(INDEX(Sheet1!$A$1:$E$2788,MATCH($F1639,Sheet1!$A$1:$A$2788,0),MATCH(L$1,Sheet1!$A$1:$E$1,0)),"")</f>
        <v/>
      </c>
      <c r="M1639" s="25" t="str">
        <f>IFERROR(INDEX(Sheet1!$A$1:$E$2788,MATCH($F1639,Sheet1!$A$1:$A$2788,0),MATCH(M$1,Sheet1!$A$1:$E$1,0)),"")</f>
        <v/>
      </c>
      <c r="N1639" s="25" t="str">
        <f>IFERROR(INDEX(Sheet1!$A$1:$E$2788,MATCH($F1639,Sheet1!$A$1:$A$2788,0),MATCH(N$1,Sheet1!$A$1:$E$1,0)),"")</f>
        <v/>
      </c>
      <c r="O1639" s="44" t="str">
        <f>IFERROR(INDEX(Sheet1!$A$1:$G$2788,MATCH($F1639,Sheet1!$A$1:$A$2788,0),MATCH(O$1,Sheet1!$A$1:$G$1,0)),"")</f>
        <v/>
      </c>
      <c r="P1639" s="68" t="s">
        <v>10223</v>
      </c>
      <c r="Q1639" s="30" t="s">
        <v>8886</v>
      </c>
      <c r="R1639" t="s">
        <v>10340</v>
      </c>
      <c r="S1639" t="s">
        <v>61</v>
      </c>
      <c r="U1639" t="s">
        <v>174</v>
      </c>
      <c r="V1639" t="s">
        <v>2279</v>
      </c>
    </row>
    <row r="1640" spans="1:22" ht="15.75" thickBot="1" x14ac:dyDescent="0.3">
      <c r="A1640">
        <v>2540</v>
      </c>
      <c r="B1640" t="s">
        <v>1150</v>
      </c>
      <c r="D1640" t="s">
        <v>1123</v>
      </c>
      <c r="E1640" s="6" t="s">
        <v>7178</v>
      </c>
      <c r="F1640" s="65">
        <v>28846</v>
      </c>
      <c r="G1640" s="70" t="str">
        <f t="shared" si="101"/>
        <v>22/12/1978</v>
      </c>
      <c r="H1640" s="68" t="str">
        <f t="shared" si="102"/>
        <v>22</v>
      </c>
      <c r="I1640" s="47" t="str">
        <f t="shared" si="104"/>
        <v>12</v>
      </c>
      <c r="J1640" s="47" t="str">
        <f t="shared" si="103"/>
        <v>1978</v>
      </c>
      <c r="K1640" s="47" t="str">
        <f>IFERROR(INDEX(Sheet1!$A$1:$E$2788,MATCH($F1640,Sheet1!$A$1:$A$2788,0),MATCH(K$1,Sheet1!$A$1:$E$1,0)),"")</f>
        <v/>
      </c>
      <c r="L1640" s="50" t="str">
        <f>IFERROR(INDEX(Sheet1!$A$1:$E$2788,MATCH($F1640,Sheet1!$A$1:$A$2788,0),MATCH(L$1,Sheet1!$A$1:$E$1,0)),"")</f>
        <v/>
      </c>
      <c r="M1640" s="25" t="str">
        <f>IFERROR(INDEX(Sheet1!$A$1:$E$2788,MATCH($F1640,Sheet1!$A$1:$A$2788,0),MATCH(M$1,Sheet1!$A$1:$E$1,0)),"")</f>
        <v/>
      </c>
      <c r="N1640" s="25" t="str">
        <f>IFERROR(INDEX(Sheet1!$A$1:$E$2788,MATCH($F1640,Sheet1!$A$1:$A$2788,0),MATCH(N$1,Sheet1!$A$1:$E$1,0)),"")</f>
        <v/>
      </c>
      <c r="O1640" s="44" t="str">
        <f>IFERROR(INDEX(Sheet1!$A$1:$G$2788,MATCH($F1640,Sheet1!$A$1:$A$2788,0),MATCH(O$1,Sheet1!$A$1:$G$1,0)),"")</f>
        <v/>
      </c>
      <c r="P1640" s="68" t="s">
        <v>10223</v>
      </c>
      <c r="Q1640" s="30" t="s">
        <v>8871</v>
      </c>
      <c r="R1640" t="s">
        <v>10340</v>
      </c>
      <c r="S1640" t="s">
        <v>61</v>
      </c>
      <c r="U1640" t="s">
        <v>9</v>
      </c>
      <c r="V1640" t="s">
        <v>2278</v>
      </c>
    </row>
    <row r="1641" spans="1:22" ht="15.75" thickBot="1" x14ac:dyDescent="0.3">
      <c r="A1641">
        <v>2539</v>
      </c>
      <c r="B1641" t="s">
        <v>1150</v>
      </c>
      <c r="D1641" t="s">
        <v>81</v>
      </c>
      <c r="E1641" s="6" t="s">
        <v>7861</v>
      </c>
      <c r="F1641" s="65">
        <v>28847</v>
      </c>
      <c r="G1641" s="70" t="str">
        <f t="shared" si="101"/>
        <v>23/12/1978</v>
      </c>
      <c r="H1641" s="68" t="str">
        <f t="shared" si="102"/>
        <v>23</v>
      </c>
      <c r="I1641" s="47" t="str">
        <f t="shared" si="104"/>
        <v>12</v>
      </c>
      <c r="J1641" s="47" t="str">
        <f t="shared" si="103"/>
        <v>1978</v>
      </c>
      <c r="K1641" s="47" t="str">
        <f>IFERROR(INDEX(Sheet1!$A$1:$E$2788,MATCH($F1641,Sheet1!$A$1:$A$2788,0),MATCH(K$1,Sheet1!$A$1:$E$1,0)),"")</f>
        <v/>
      </c>
      <c r="L1641" s="50" t="str">
        <f>IFERROR(INDEX(Sheet1!$A$1:$E$2788,MATCH($F1641,Sheet1!$A$1:$A$2788,0),MATCH(L$1,Sheet1!$A$1:$E$1,0)),"")</f>
        <v/>
      </c>
      <c r="M1641" s="25" t="str">
        <f>IFERROR(INDEX(Sheet1!$A$1:$E$2788,MATCH($F1641,Sheet1!$A$1:$A$2788,0),MATCH(M$1,Sheet1!$A$1:$E$1,0)),"")</f>
        <v/>
      </c>
      <c r="N1641" s="25" t="str">
        <f>IFERROR(INDEX(Sheet1!$A$1:$E$2788,MATCH($F1641,Sheet1!$A$1:$A$2788,0),MATCH(N$1,Sheet1!$A$1:$E$1,0)),"")</f>
        <v/>
      </c>
      <c r="O1641" s="44" t="str">
        <f>IFERROR(INDEX(Sheet1!$A$1:$G$2788,MATCH($F1641,Sheet1!$A$1:$A$2788,0),MATCH(O$1,Sheet1!$A$1:$G$1,0)),"")</f>
        <v/>
      </c>
      <c r="P1641" s="68" t="s">
        <v>10223</v>
      </c>
      <c r="Q1641" s="30" t="s">
        <v>9602</v>
      </c>
      <c r="R1641" t="s">
        <v>10340</v>
      </c>
      <c r="S1641" t="s">
        <v>61</v>
      </c>
      <c r="U1641" t="s">
        <v>9</v>
      </c>
      <c r="V1641" t="s">
        <v>2277</v>
      </c>
    </row>
    <row r="1642" spans="1:22" ht="15.75" thickBot="1" x14ac:dyDescent="0.3">
      <c r="A1642">
        <v>3501</v>
      </c>
      <c r="B1642" t="s">
        <v>1150</v>
      </c>
      <c r="D1642" t="s">
        <v>1151</v>
      </c>
      <c r="E1642" s="6" t="s">
        <v>4601</v>
      </c>
      <c r="F1642" s="65">
        <v>28847</v>
      </c>
      <c r="G1642" s="70" t="str">
        <f t="shared" si="101"/>
        <v>23/12/1978</v>
      </c>
      <c r="H1642" s="68" t="str">
        <f t="shared" si="102"/>
        <v>23</v>
      </c>
      <c r="I1642" s="47" t="str">
        <f t="shared" si="104"/>
        <v>12</v>
      </c>
      <c r="J1642" s="47" t="str">
        <f t="shared" si="103"/>
        <v>1978</v>
      </c>
      <c r="K1642" s="47" t="str">
        <f>IFERROR(INDEX(Sheet1!$A$1:$E$2788,MATCH($F1642,Sheet1!$A$1:$A$2788,0),MATCH(K$1,Sheet1!$A$1:$E$1,0)),"")</f>
        <v/>
      </c>
      <c r="L1642" s="50" t="str">
        <f>IFERROR(INDEX(Sheet1!$A$1:$E$2788,MATCH($F1642,Sheet1!$A$1:$A$2788,0),MATCH(L$1,Sheet1!$A$1:$E$1,0)),"")</f>
        <v/>
      </c>
      <c r="M1642" s="25" t="str">
        <f>IFERROR(INDEX(Sheet1!$A$1:$E$2788,MATCH($F1642,Sheet1!$A$1:$A$2788,0),MATCH(M$1,Sheet1!$A$1:$E$1,0)),"")</f>
        <v/>
      </c>
      <c r="N1642" s="25" t="str">
        <f>IFERROR(INDEX(Sheet1!$A$1:$E$2788,MATCH($F1642,Sheet1!$A$1:$A$2788,0),MATCH(N$1,Sheet1!$A$1:$E$1,0)),"")</f>
        <v/>
      </c>
      <c r="O1642" s="44" t="str">
        <f>IFERROR(INDEX(Sheet1!$A$1:$G$2788,MATCH($F1642,Sheet1!$A$1:$A$2788,0),MATCH(O$1,Sheet1!$A$1:$G$1,0)),"")</f>
        <v/>
      </c>
      <c r="P1642" s="68" t="s">
        <v>10223</v>
      </c>
      <c r="Q1642" s="30" t="s">
        <v>9158</v>
      </c>
      <c r="R1642" t="s">
        <v>10340</v>
      </c>
      <c r="S1642" t="s">
        <v>61</v>
      </c>
      <c r="U1642" t="s">
        <v>9</v>
      </c>
      <c r="V1642" t="s">
        <v>3212</v>
      </c>
    </row>
    <row r="1643" spans="1:22" ht="15.75" thickBot="1" x14ac:dyDescent="0.3">
      <c r="A1643">
        <v>3630</v>
      </c>
      <c r="B1643" t="s">
        <v>1150</v>
      </c>
      <c r="D1643" t="s">
        <v>101</v>
      </c>
      <c r="E1643" s="6" t="s">
        <v>6133</v>
      </c>
      <c r="F1643" s="65">
        <v>28847</v>
      </c>
      <c r="G1643" s="70" t="str">
        <f t="shared" si="101"/>
        <v>23/12/1978</v>
      </c>
      <c r="H1643" s="68" t="str">
        <f t="shared" si="102"/>
        <v>23</v>
      </c>
      <c r="I1643" s="47" t="str">
        <f t="shared" si="104"/>
        <v>12</v>
      </c>
      <c r="J1643" s="47" t="str">
        <f t="shared" si="103"/>
        <v>1978</v>
      </c>
      <c r="K1643" s="47" t="str">
        <f>IFERROR(INDEX(Sheet1!$A$1:$E$2788,MATCH($F1643,Sheet1!$A$1:$A$2788,0),MATCH(K$1,Sheet1!$A$1:$E$1,0)),"")</f>
        <v/>
      </c>
      <c r="L1643" s="50" t="str">
        <f>IFERROR(INDEX(Sheet1!$A$1:$E$2788,MATCH($F1643,Sheet1!$A$1:$A$2788,0),MATCH(L$1,Sheet1!$A$1:$E$1,0)),"")</f>
        <v/>
      </c>
      <c r="M1643" s="25" t="str">
        <f>IFERROR(INDEX(Sheet1!$A$1:$E$2788,MATCH($F1643,Sheet1!$A$1:$A$2788,0),MATCH(M$1,Sheet1!$A$1:$E$1,0)),"")</f>
        <v/>
      </c>
      <c r="N1643" s="25" t="str">
        <f>IFERROR(INDEX(Sheet1!$A$1:$E$2788,MATCH($F1643,Sheet1!$A$1:$A$2788,0),MATCH(N$1,Sheet1!$A$1:$E$1,0)),"")</f>
        <v/>
      </c>
      <c r="O1643" s="44" t="str">
        <f>IFERROR(INDEX(Sheet1!$A$1:$G$2788,MATCH($F1643,Sheet1!$A$1:$A$2788,0),MATCH(O$1,Sheet1!$A$1:$G$1,0)),"")</f>
        <v/>
      </c>
      <c r="P1643" s="68" t="s">
        <v>10223</v>
      </c>
      <c r="Q1643" s="30" t="s">
        <v>9255</v>
      </c>
      <c r="R1643" t="s">
        <v>10340</v>
      </c>
      <c r="S1643" t="s">
        <v>61</v>
      </c>
      <c r="U1643" t="s">
        <v>9</v>
      </c>
      <c r="V1643" t="s">
        <v>3334</v>
      </c>
    </row>
    <row r="1644" spans="1:22" ht="15.75" thickBot="1" x14ac:dyDescent="0.3">
      <c r="A1644">
        <v>2537</v>
      </c>
      <c r="B1644" t="s">
        <v>1150</v>
      </c>
      <c r="D1644" t="s">
        <v>56</v>
      </c>
      <c r="E1644" s="6" t="s">
        <v>4788</v>
      </c>
      <c r="F1644" s="65">
        <v>28850</v>
      </c>
      <c r="G1644" s="70" t="str">
        <f t="shared" si="101"/>
        <v>26/12/1978</v>
      </c>
      <c r="H1644" s="68" t="str">
        <f t="shared" si="102"/>
        <v>26</v>
      </c>
      <c r="I1644" s="47" t="str">
        <f t="shared" si="104"/>
        <v>12</v>
      </c>
      <c r="J1644" s="47" t="str">
        <f t="shared" si="103"/>
        <v>1978</v>
      </c>
      <c r="K1644" s="47" t="str">
        <f>IFERROR(INDEX(Sheet1!$A$1:$E$2788,MATCH($F1644,Sheet1!$A$1:$A$2788,0),MATCH(K$1,Sheet1!$A$1:$E$1,0)),"")</f>
        <v/>
      </c>
      <c r="L1644" s="50" t="str">
        <f>IFERROR(INDEX(Sheet1!$A$1:$E$2788,MATCH($F1644,Sheet1!$A$1:$A$2788,0),MATCH(L$1,Sheet1!$A$1:$E$1,0)),"")</f>
        <v/>
      </c>
      <c r="M1644" s="25" t="str">
        <f>IFERROR(INDEX(Sheet1!$A$1:$E$2788,MATCH($F1644,Sheet1!$A$1:$A$2788,0),MATCH(M$1,Sheet1!$A$1:$E$1,0)),"")</f>
        <v/>
      </c>
      <c r="N1644" s="25" t="str">
        <f>IFERROR(INDEX(Sheet1!$A$1:$E$2788,MATCH($F1644,Sheet1!$A$1:$A$2788,0),MATCH(N$1,Sheet1!$A$1:$E$1,0)),"")</f>
        <v/>
      </c>
      <c r="O1644" s="44" t="str">
        <f>IFERROR(INDEX(Sheet1!$A$1:$G$2788,MATCH($F1644,Sheet1!$A$1:$A$2788,0),MATCH(O$1,Sheet1!$A$1:$G$1,0)),"")</f>
        <v/>
      </c>
      <c r="P1644" s="68" t="s">
        <v>10223</v>
      </c>
      <c r="Q1644" s="30" t="s">
        <v>9352</v>
      </c>
      <c r="R1644" t="s">
        <v>10340</v>
      </c>
      <c r="S1644" t="s">
        <v>61</v>
      </c>
      <c r="U1644" t="s">
        <v>174</v>
      </c>
      <c r="V1644" t="s">
        <v>2275</v>
      </c>
    </row>
    <row r="1645" spans="1:22" ht="15.75" thickBot="1" x14ac:dyDescent="0.3">
      <c r="A1645">
        <v>2538</v>
      </c>
      <c r="B1645" t="s">
        <v>1150</v>
      </c>
      <c r="D1645" t="s">
        <v>1601</v>
      </c>
      <c r="E1645" s="6" t="s">
        <v>4787</v>
      </c>
      <c r="F1645" s="65">
        <v>28850</v>
      </c>
      <c r="G1645" s="70" t="str">
        <f t="shared" si="101"/>
        <v>26/12/1978</v>
      </c>
      <c r="H1645" s="68" t="str">
        <f t="shared" si="102"/>
        <v>26</v>
      </c>
      <c r="I1645" s="47" t="str">
        <f t="shared" si="104"/>
        <v>12</v>
      </c>
      <c r="J1645" s="47" t="str">
        <f t="shared" si="103"/>
        <v>1978</v>
      </c>
      <c r="K1645" s="47" t="str">
        <f>IFERROR(INDEX(Sheet1!$A$1:$E$2788,MATCH($F1645,Sheet1!$A$1:$A$2788,0),MATCH(K$1,Sheet1!$A$1:$E$1,0)),"")</f>
        <v/>
      </c>
      <c r="L1645" s="50" t="str">
        <f>IFERROR(INDEX(Sheet1!$A$1:$E$2788,MATCH($F1645,Sheet1!$A$1:$A$2788,0),MATCH(L$1,Sheet1!$A$1:$E$1,0)),"")</f>
        <v/>
      </c>
      <c r="M1645" s="25" t="str">
        <f>IFERROR(INDEX(Sheet1!$A$1:$E$2788,MATCH($F1645,Sheet1!$A$1:$A$2788,0),MATCH(M$1,Sheet1!$A$1:$E$1,0)),"")</f>
        <v/>
      </c>
      <c r="N1645" s="25" t="str">
        <f>IFERROR(INDEX(Sheet1!$A$1:$E$2788,MATCH($F1645,Sheet1!$A$1:$A$2788,0),MATCH(N$1,Sheet1!$A$1:$E$1,0)),"")</f>
        <v/>
      </c>
      <c r="O1645" s="44" t="str">
        <f>IFERROR(INDEX(Sheet1!$A$1:$G$2788,MATCH($F1645,Sheet1!$A$1:$A$2788,0),MATCH(O$1,Sheet1!$A$1:$G$1,0)),"")</f>
        <v/>
      </c>
      <c r="P1645" s="68" t="s">
        <v>10223</v>
      </c>
      <c r="Q1645" s="30" t="s">
        <v>9220</v>
      </c>
      <c r="R1645" t="s">
        <v>10340</v>
      </c>
      <c r="S1645" t="s">
        <v>61</v>
      </c>
      <c r="U1645" t="s">
        <v>9</v>
      </c>
      <c r="V1645" t="s">
        <v>2276</v>
      </c>
    </row>
    <row r="1646" spans="1:22" ht="15.75" thickBot="1" x14ac:dyDescent="0.3">
      <c r="A1646">
        <v>2536</v>
      </c>
      <c r="B1646" t="s">
        <v>1150</v>
      </c>
      <c r="D1646" t="s">
        <v>1151</v>
      </c>
      <c r="E1646" s="6" t="s">
        <v>6346</v>
      </c>
      <c r="F1646" s="65">
        <v>28852</v>
      </c>
      <c r="G1646" s="70" t="str">
        <f t="shared" si="101"/>
        <v>28/12/1978</v>
      </c>
      <c r="H1646" s="68" t="str">
        <f t="shared" si="102"/>
        <v>28</v>
      </c>
      <c r="I1646" s="47" t="str">
        <f t="shared" si="104"/>
        <v>12</v>
      </c>
      <c r="J1646" s="47" t="str">
        <f t="shared" si="103"/>
        <v>1978</v>
      </c>
      <c r="K1646" s="47" t="str">
        <f>IFERROR(INDEX(Sheet1!$A$1:$E$2788,MATCH($F1646,Sheet1!$A$1:$A$2788,0),MATCH(K$1,Sheet1!$A$1:$E$1,0)),"")</f>
        <v/>
      </c>
      <c r="L1646" s="50" t="str">
        <f>IFERROR(INDEX(Sheet1!$A$1:$E$2788,MATCH($F1646,Sheet1!$A$1:$A$2788,0),MATCH(L$1,Sheet1!$A$1:$E$1,0)),"")</f>
        <v/>
      </c>
      <c r="M1646" s="25" t="str">
        <f>IFERROR(INDEX(Sheet1!$A$1:$E$2788,MATCH($F1646,Sheet1!$A$1:$A$2788,0),MATCH(M$1,Sheet1!$A$1:$E$1,0)),"")</f>
        <v/>
      </c>
      <c r="N1646" s="25" t="str">
        <f>IFERROR(INDEX(Sheet1!$A$1:$E$2788,MATCH($F1646,Sheet1!$A$1:$A$2788,0),MATCH(N$1,Sheet1!$A$1:$E$1,0)),"")</f>
        <v/>
      </c>
      <c r="O1646" s="44" t="str">
        <f>IFERROR(INDEX(Sheet1!$A$1:$G$2788,MATCH($F1646,Sheet1!$A$1:$A$2788,0),MATCH(O$1,Sheet1!$A$1:$G$1,0)),"")</f>
        <v/>
      </c>
      <c r="P1646" s="68" t="s">
        <v>10223</v>
      </c>
      <c r="Q1646" s="30" t="s">
        <v>8930</v>
      </c>
      <c r="R1646" t="s">
        <v>10340</v>
      </c>
      <c r="S1646" t="s">
        <v>61</v>
      </c>
      <c r="U1646" t="s">
        <v>9</v>
      </c>
      <c r="V1646" t="s">
        <v>2274</v>
      </c>
    </row>
    <row r="1647" spans="1:22" ht="15.75" thickBot="1" x14ac:dyDescent="0.3">
      <c r="A1647">
        <v>2535</v>
      </c>
      <c r="B1647" t="s">
        <v>1150</v>
      </c>
      <c r="D1647" t="s">
        <v>687</v>
      </c>
      <c r="E1647" s="6" t="s">
        <v>4789</v>
      </c>
      <c r="F1647" s="65">
        <v>28871</v>
      </c>
      <c r="G1647" s="70" t="str">
        <f t="shared" si="101"/>
        <v>16/01/1979</v>
      </c>
      <c r="H1647" s="68" t="str">
        <f t="shared" si="102"/>
        <v>16</v>
      </c>
      <c r="I1647" s="47" t="str">
        <f t="shared" si="104"/>
        <v>01</v>
      </c>
      <c r="J1647" s="47" t="str">
        <f t="shared" si="103"/>
        <v>1979</v>
      </c>
      <c r="K1647" s="47" t="str">
        <f>IFERROR(INDEX(Sheet1!$A$1:$E$2788,MATCH($F1647,Sheet1!$A$1:$A$2788,0),MATCH(K$1,Sheet1!$A$1:$E$1,0)),"")</f>
        <v/>
      </c>
      <c r="L1647" s="50" t="str">
        <f>IFERROR(INDEX(Sheet1!$A$1:$E$2788,MATCH($F1647,Sheet1!$A$1:$A$2788,0),MATCH(L$1,Sheet1!$A$1:$E$1,0)),"")</f>
        <v/>
      </c>
      <c r="M1647" s="25" t="str">
        <f>IFERROR(INDEX(Sheet1!$A$1:$E$2788,MATCH($F1647,Sheet1!$A$1:$A$2788,0),MATCH(M$1,Sheet1!$A$1:$E$1,0)),"")</f>
        <v/>
      </c>
      <c r="N1647" s="25" t="str">
        <f>IFERROR(INDEX(Sheet1!$A$1:$E$2788,MATCH($F1647,Sheet1!$A$1:$A$2788,0),MATCH(N$1,Sheet1!$A$1:$E$1,0)),"")</f>
        <v/>
      </c>
      <c r="O1647" s="44" t="str">
        <f>IFERROR(INDEX(Sheet1!$A$1:$G$2788,MATCH($F1647,Sheet1!$A$1:$A$2788,0),MATCH(O$1,Sheet1!$A$1:$G$1,0)),"")</f>
        <v/>
      </c>
      <c r="P1647" s="68" t="s">
        <v>10223</v>
      </c>
      <c r="Q1647" s="30" t="s">
        <v>9603</v>
      </c>
      <c r="R1647" t="s">
        <v>10340</v>
      </c>
      <c r="S1647" t="s">
        <v>61</v>
      </c>
      <c r="U1647" t="s">
        <v>9</v>
      </c>
      <c r="V1647" t="s">
        <v>2273</v>
      </c>
    </row>
    <row r="1648" spans="1:22" ht="15.75" thickBot="1" x14ac:dyDescent="0.3">
      <c r="A1648">
        <v>2534</v>
      </c>
      <c r="B1648" t="s">
        <v>1150</v>
      </c>
      <c r="D1648" t="s">
        <v>56</v>
      </c>
      <c r="E1648" s="6" t="s">
        <v>6347</v>
      </c>
      <c r="F1648" s="65">
        <v>28873</v>
      </c>
      <c r="G1648" s="70" t="str">
        <f t="shared" si="101"/>
        <v>18/01/1979</v>
      </c>
      <c r="H1648" s="68" t="str">
        <f t="shared" si="102"/>
        <v>18</v>
      </c>
      <c r="I1648" s="47" t="str">
        <f t="shared" si="104"/>
        <v>01</v>
      </c>
      <c r="J1648" s="47" t="str">
        <f t="shared" si="103"/>
        <v>1979</v>
      </c>
      <c r="K1648" s="47" t="str">
        <f>IFERROR(INDEX(Sheet1!$A$1:$E$2788,MATCH($F1648,Sheet1!$A$1:$A$2788,0),MATCH(K$1,Sheet1!$A$1:$E$1,0)),"")</f>
        <v/>
      </c>
      <c r="L1648" s="50" t="str">
        <f>IFERROR(INDEX(Sheet1!$A$1:$E$2788,MATCH($F1648,Sheet1!$A$1:$A$2788,0),MATCH(L$1,Sheet1!$A$1:$E$1,0)),"")</f>
        <v/>
      </c>
      <c r="M1648" s="25" t="str">
        <f>IFERROR(INDEX(Sheet1!$A$1:$E$2788,MATCH($F1648,Sheet1!$A$1:$A$2788,0),MATCH(M$1,Sheet1!$A$1:$E$1,0)),"")</f>
        <v/>
      </c>
      <c r="N1648" s="25" t="str">
        <f>IFERROR(INDEX(Sheet1!$A$1:$E$2788,MATCH($F1648,Sheet1!$A$1:$A$2788,0),MATCH(N$1,Sheet1!$A$1:$E$1,0)),"")</f>
        <v/>
      </c>
      <c r="O1648" s="44" t="str">
        <f>IFERROR(INDEX(Sheet1!$A$1:$G$2788,MATCH($F1648,Sheet1!$A$1:$A$2788,0),MATCH(O$1,Sheet1!$A$1:$G$1,0)),"")</f>
        <v/>
      </c>
      <c r="P1648" s="68" t="s">
        <v>10223</v>
      </c>
      <c r="Q1648" s="30" t="s">
        <v>9604</v>
      </c>
      <c r="R1648" t="s">
        <v>10319</v>
      </c>
      <c r="S1648" t="s">
        <v>61</v>
      </c>
      <c r="U1648" t="s">
        <v>9</v>
      </c>
      <c r="V1648" t="s">
        <v>2272</v>
      </c>
    </row>
    <row r="1649" spans="1:22" ht="15.75" thickBot="1" x14ac:dyDescent="0.3">
      <c r="A1649">
        <v>2533</v>
      </c>
      <c r="B1649" t="s">
        <v>1150</v>
      </c>
      <c r="D1649" t="s">
        <v>20</v>
      </c>
      <c r="E1649" s="6" t="s">
        <v>6348</v>
      </c>
      <c r="F1649" s="65">
        <v>28880</v>
      </c>
      <c r="G1649" s="70" t="str">
        <f t="shared" si="101"/>
        <v>25/01/1979</v>
      </c>
      <c r="H1649" s="68" t="str">
        <f t="shared" si="102"/>
        <v>25</v>
      </c>
      <c r="I1649" s="47" t="str">
        <f t="shared" si="104"/>
        <v>01</v>
      </c>
      <c r="J1649" s="47" t="str">
        <f t="shared" si="103"/>
        <v>1979</v>
      </c>
      <c r="K1649" s="47" t="str">
        <f>IFERROR(INDEX(Sheet1!$A$1:$E$2788,MATCH($F1649,Sheet1!$A$1:$A$2788,0),MATCH(K$1,Sheet1!$A$1:$E$1,0)),"")</f>
        <v/>
      </c>
      <c r="L1649" s="50" t="str">
        <f>IFERROR(INDEX(Sheet1!$A$1:$E$2788,MATCH($F1649,Sheet1!$A$1:$A$2788,0),MATCH(L$1,Sheet1!$A$1:$E$1,0)),"")</f>
        <v/>
      </c>
      <c r="M1649" s="25" t="str">
        <f>IFERROR(INDEX(Sheet1!$A$1:$E$2788,MATCH($F1649,Sheet1!$A$1:$A$2788,0),MATCH(M$1,Sheet1!$A$1:$E$1,0)),"")</f>
        <v/>
      </c>
      <c r="N1649" s="25" t="str">
        <f>IFERROR(INDEX(Sheet1!$A$1:$E$2788,MATCH($F1649,Sheet1!$A$1:$A$2788,0),MATCH(N$1,Sheet1!$A$1:$E$1,0)),"")</f>
        <v/>
      </c>
      <c r="O1649" s="44" t="str">
        <f>IFERROR(INDEX(Sheet1!$A$1:$G$2788,MATCH($F1649,Sheet1!$A$1:$A$2788,0),MATCH(O$1,Sheet1!$A$1:$G$1,0)),"")</f>
        <v/>
      </c>
      <c r="P1649" s="68" t="s">
        <v>10223</v>
      </c>
      <c r="Q1649" s="30" t="s">
        <v>9605</v>
      </c>
      <c r="R1649" t="s">
        <v>10319</v>
      </c>
      <c r="S1649" t="s">
        <v>61</v>
      </c>
      <c r="U1649" t="s">
        <v>9</v>
      </c>
      <c r="V1649" t="s">
        <v>2271</v>
      </c>
    </row>
    <row r="1650" spans="1:22" ht="15.75" thickBot="1" x14ac:dyDescent="0.3">
      <c r="A1650">
        <v>2532</v>
      </c>
      <c r="B1650" t="s">
        <v>58</v>
      </c>
      <c r="D1650" t="s">
        <v>26</v>
      </c>
      <c r="E1650" s="6" t="s">
        <v>4790</v>
      </c>
      <c r="F1650" s="65">
        <v>28892</v>
      </c>
      <c r="G1650" s="70" t="str">
        <f t="shared" si="101"/>
        <v>06/02/1979</v>
      </c>
      <c r="H1650" s="68" t="str">
        <f t="shared" si="102"/>
        <v>06</v>
      </c>
      <c r="I1650" s="47" t="str">
        <f t="shared" si="104"/>
        <v>02</v>
      </c>
      <c r="J1650" s="47" t="str">
        <f t="shared" si="103"/>
        <v>1979</v>
      </c>
      <c r="K1650" s="47" t="str">
        <f>IFERROR(INDEX(Sheet1!$A$1:$E$2788,MATCH($F1650,Sheet1!$A$1:$A$2788,0),MATCH(K$1,Sheet1!$A$1:$E$1,0)),"")</f>
        <v/>
      </c>
      <c r="L1650" s="50" t="str">
        <f>IFERROR(INDEX(Sheet1!$A$1:$E$2788,MATCH($F1650,Sheet1!$A$1:$A$2788,0),MATCH(L$1,Sheet1!$A$1:$E$1,0)),"")</f>
        <v/>
      </c>
      <c r="M1650" s="25" t="str">
        <f>IFERROR(INDEX(Sheet1!$A$1:$E$2788,MATCH($F1650,Sheet1!$A$1:$A$2788,0),MATCH(M$1,Sheet1!$A$1:$E$1,0)),"")</f>
        <v/>
      </c>
      <c r="N1650" s="25" t="str">
        <f>IFERROR(INDEX(Sheet1!$A$1:$E$2788,MATCH($F1650,Sheet1!$A$1:$A$2788,0),MATCH(N$1,Sheet1!$A$1:$E$1,0)),"")</f>
        <v/>
      </c>
      <c r="O1650" s="44" t="str">
        <f>IFERROR(INDEX(Sheet1!$A$1:$G$2788,MATCH($F1650,Sheet1!$A$1:$A$2788,0),MATCH(O$1,Sheet1!$A$1:$G$1,0)),"")</f>
        <v/>
      </c>
      <c r="P1650" s="64" t="s">
        <v>10226</v>
      </c>
      <c r="Q1650" s="30" t="s">
        <v>9153</v>
      </c>
      <c r="R1650" t="s">
        <v>10340</v>
      </c>
      <c r="S1650" t="s">
        <v>61</v>
      </c>
      <c r="U1650" t="s">
        <v>174</v>
      </c>
      <c r="V1650" t="s">
        <v>2270</v>
      </c>
    </row>
    <row r="1651" spans="1:22" ht="15.75" thickBot="1" x14ac:dyDescent="0.3">
      <c r="A1651">
        <v>2531</v>
      </c>
      <c r="B1651" t="s">
        <v>1150</v>
      </c>
      <c r="D1651" t="s">
        <v>1601</v>
      </c>
      <c r="E1651" s="6" t="s">
        <v>6349</v>
      </c>
      <c r="F1651" s="65">
        <v>28894</v>
      </c>
      <c r="G1651" s="70" t="str">
        <f t="shared" si="101"/>
        <v>08/02/1979</v>
      </c>
      <c r="H1651" s="68" t="str">
        <f t="shared" si="102"/>
        <v>08</v>
      </c>
      <c r="I1651" s="47" t="str">
        <f t="shared" si="104"/>
        <v>02</v>
      </c>
      <c r="J1651" s="47" t="str">
        <f t="shared" si="103"/>
        <v>1979</v>
      </c>
      <c r="K1651" s="47" t="str">
        <f>IFERROR(INDEX(Sheet1!$A$1:$E$2788,MATCH($F1651,Sheet1!$A$1:$A$2788,0),MATCH(K$1,Sheet1!$A$1:$E$1,0)),"")</f>
        <v/>
      </c>
      <c r="L1651" s="50" t="str">
        <f>IFERROR(INDEX(Sheet1!$A$1:$E$2788,MATCH($F1651,Sheet1!$A$1:$A$2788,0),MATCH(L$1,Sheet1!$A$1:$E$1,0)),"")</f>
        <v/>
      </c>
      <c r="M1651" s="25" t="str">
        <f>IFERROR(INDEX(Sheet1!$A$1:$E$2788,MATCH($F1651,Sheet1!$A$1:$A$2788,0),MATCH(M$1,Sheet1!$A$1:$E$1,0)),"")</f>
        <v/>
      </c>
      <c r="N1651" s="25" t="str">
        <f>IFERROR(INDEX(Sheet1!$A$1:$E$2788,MATCH($F1651,Sheet1!$A$1:$A$2788,0),MATCH(N$1,Sheet1!$A$1:$E$1,0)),"")</f>
        <v/>
      </c>
      <c r="O1651" s="44" t="str">
        <f>IFERROR(INDEX(Sheet1!$A$1:$G$2788,MATCH($F1651,Sheet1!$A$1:$A$2788,0),MATCH(O$1,Sheet1!$A$1:$G$1,0)),"")</f>
        <v/>
      </c>
      <c r="P1651" s="68" t="s">
        <v>10223</v>
      </c>
      <c r="Q1651" s="30" t="s">
        <v>9053</v>
      </c>
      <c r="R1651" t="s">
        <v>10340</v>
      </c>
      <c r="S1651" t="s">
        <v>61</v>
      </c>
      <c r="U1651" t="s">
        <v>9</v>
      </c>
      <c r="V1651" t="s">
        <v>2269</v>
      </c>
    </row>
    <row r="1652" spans="1:22" ht="15.75" thickBot="1" x14ac:dyDescent="0.3">
      <c r="A1652">
        <v>2530</v>
      </c>
      <c r="B1652" t="s">
        <v>1150</v>
      </c>
      <c r="D1652" t="s">
        <v>735</v>
      </c>
      <c r="E1652" s="6" t="s">
        <v>4190</v>
      </c>
      <c r="F1652" s="65">
        <v>28898</v>
      </c>
      <c r="G1652" s="70" t="str">
        <f t="shared" si="101"/>
        <v>12/02/1979</v>
      </c>
      <c r="H1652" s="68" t="str">
        <f t="shared" si="102"/>
        <v>12</v>
      </c>
      <c r="I1652" s="47" t="str">
        <f t="shared" si="104"/>
        <v>02</v>
      </c>
      <c r="J1652" s="47" t="str">
        <f t="shared" si="103"/>
        <v>1979</v>
      </c>
      <c r="K1652" s="47" t="str">
        <f>IFERROR(INDEX(Sheet1!$A$1:$E$2788,MATCH($F1652,Sheet1!$A$1:$A$2788,0),MATCH(K$1,Sheet1!$A$1:$E$1,0)),"")</f>
        <v/>
      </c>
      <c r="L1652" s="50" t="str">
        <f>IFERROR(INDEX(Sheet1!$A$1:$E$2788,MATCH($F1652,Sheet1!$A$1:$A$2788,0),MATCH(L$1,Sheet1!$A$1:$E$1,0)),"")</f>
        <v/>
      </c>
      <c r="M1652" s="25" t="str">
        <f>IFERROR(INDEX(Sheet1!$A$1:$E$2788,MATCH($F1652,Sheet1!$A$1:$A$2788,0),MATCH(M$1,Sheet1!$A$1:$E$1,0)),"")</f>
        <v/>
      </c>
      <c r="N1652" s="25" t="str">
        <f>IFERROR(INDEX(Sheet1!$A$1:$E$2788,MATCH($F1652,Sheet1!$A$1:$A$2788,0),MATCH(N$1,Sheet1!$A$1:$E$1,0)),"")</f>
        <v/>
      </c>
      <c r="O1652" s="44" t="str">
        <f>IFERROR(INDEX(Sheet1!$A$1:$G$2788,MATCH($F1652,Sheet1!$A$1:$A$2788,0),MATCH(O$1,Sheet1!$A$1:$G$1,0)),"")</f>
        <v/>
      </c>
      <c r="P1652" s="68" t="s">
        <v>10223</v>
      </c>
      <c r="Q1652" s="30" t="s">
        <v>8862</v>
      </c>
      <c r="R1652" t="s">
        <v>10340</v>
      </c>
      <c r="S1652" t="s">
        <v>61</v>
      </c>
      <c r="U1652" t="s">
        <v>9</v>
      </c>
      <c r="V1652" t="s">
        <v>2268</v>
      </c>
    </row>
    <row r="1653" spans="1:22" ht="15.75" thickBot="1" x14ac:dyDescent="0.3">
      <c r="A1653">
        <v>2529</v>
      </c>
      <c r="B1653" t="s">
        <v>1150</v>
      </c>
      <c r="D1653" t="s">
        <v>56</v>
      </c>
      <c r="E1653" s="6" t="s">
        <v>4791</v>
      </c>
      <c r="F1653" s="65">
        <v>28899</v>
      </c>
      <c r="G1653" s="70" t="str">
        <f t="shared" si="101"/>
        <v>13/02/1979</v>
      </c>
      <c r="H1653" s="68" t="str">
        <f t="shared" si="102"/>
        <v>13</v>
      </c>
      <c r="I1653" s="47" t="str">
        <f t="shared" si="104"/>
        <v>02</v>
      </c>
      <c r="J1653" s="47" t="str">
        <f t="shared" si="103"/>
        <v>1979</v>
      </c>
      <c r="K1653" s="47" t="str">
        <f>IFERROR(INDEX(Sheet1!$A$1:$E$2788,MATCH($F1653,Sheet1!$A$1:$A$2788,0),MATCH(K$1,Sheet1!$A$1:$E$1,0)),"")</f>
        <v/>
      </c>
      <c r="L1653" s="50" t="str">
        <f>IFERROR(INDEX(Sheet1!$A$1:$E$2788,MATCH($F1653,Sheet1!$A$1:$A$2788,0),MATCH(L$1,Sheet1!$A$1:$E$1,0)),"")</f>
        <v/>
      </c>
      <c r="M1653" s="25" t="str">
        <f>IFERROR(INDEX(Sheet1!$A$1:$E$2788,MATCH($F1653,Sheet1!$A$1:$A$2788,0),MATCH(M$1,Sheet1!$A$1:$E$1,0)),"")</f>
        <v/>
      </c>
      <c r="N1653" s="25" t="str">
        <f>IFERROR(INDEX(Sheet1!$A$1:$E$2788,MATCH($F1653,Sheet1!$A$1:$A$2788,0),MATCH(N$1,Sheet1!$A$1:$E$1,0)),"")</f>
        <v/>
      </c>
      <c r="O1653" s="44" t="str">
        <f>IFERROR(INDEX(Sheet1!$A$1:$G$2788,MATCH($F1653,Sheet1!$A$1:$A$2788,0),MATCH(O$1,Sheet1!$A$1:$G$1,0)),"")</f>
        <v/>
      </c>
      <c r="P1653" s="68" t="s">
        <v>10223</v>
      </c>
      <c r="Q1653" s="30" t="s">
        <v>8833</v>
      </c>
      <c r="R1653" t="s">
        <v>10340</v>
      </c>
      <c r="S1653" t="s">
        <v>61</v>
      </c>
      <c r="U1653" t="s">
        <v>9</v>
      </c>
      <c r="V1653" t="s">
        <v>2267</v>
      </c>
    </row>
    <row r="1654" spans="1:22" ht="15.75" thickBot="1" x14ac:dyDescent="0.3">
      <c r="A1654">
        <v>2528</v>
      </c>
      <c r="B1654" t="s">
        <v>1330</v>
      </c>
      <c r="D1654" t="s">
        <v>1331</v>
      </c>
      <c r="E1654" s="6" t="s">
        <v>7862</v>
      </c>
      <c r="F1654" s="65">
        <v>28910</v>
      </c>
      <c r="G1654" s="70" t="str">
        <f t="shared" si="101"/>
        <v>24/02/1979</v>
      </c>
      <c r="H1654" s="68" t="str">
        <f t="shared" si="102"/>
        <v>24</v>
      </c>
      <c r="I1654" s="47" t="str">
        <f t="shared" si="104"/>
        <v>02</v>
      </c>
      <c r="J1654" s="47" t="str">
        <f t="shared" si="103"/>
        <v>1979</v>
      </c>
      <c r="K1654" s="47" t="str">
        <f>IFERROR(INDEX(Sheet1!$A$1:$E$2788,MATCH($F1654,Sheet1!$A$1:$A$2788,0),MATCH(K$1,Sheet1!$A$1:$E$1,0)),"")</f>
        <v/>
      </c>
      <c r="L1654" s="50" t="str">
        <f>IFERROR(INDEX(Sheet1!$A$1:$E$2788,MATCH($F1654,Sheet1!$A$1:$A$2788,0),MATCH(L$1,Sheet1!$A$1:$E$1,0)),"")</f>
        <v/>
      </c>
      <c r="M1654" s="25" t="str">
        <f>IFERROR(INDEX(Sheet1!$A$1:$E$2788,MATCH($F1654,Sheet1!$A$1:$A$2788,0),MATCH(M$1,Sheet1!$A$1:$E$1,0)),"")</f>
        <v/>
      </c>
      <c r="N1654" s="25" t="str">
        <f>IFERROR(INDEX(Sheet1!$A$1:$E$2788,MATCH($F1654,Sheet1!$A$1:$A$2788,0),MATCH(N$1,Sheet1!$A$1:$E$1,0)),"")</f>
        <v/>
      </c>
      <c r="O1654" s="44" t="str">
        <f>IFERROR(INDEX(Sheet1!$A$1:$G$2788,MATCH($F1654,Sheet1!$A$1:$A$2788,0),MATCH(O$1,Sheet1!$A$1:$G$1,0)),"")</f>
        <v/>
      </c>
      <c r="P1654" s="50" t="s">
        <v>10217</v>
      </c>
      <c r="Q1654" s="30" t="s">
        <v>9112</v>
      </c>
      <c r="R1654" t="s">
        <v>10340</v>
      </c>
      <c r="S1654" t="s">
        <v>61</v>
      </c>
      <c r="U1654" t="s">
        <v>9</v>
      </c>
      <c r="V1654" t="s">
        <v>2266</v>
      </c>
    </row>
    <row r="1655" spans="1:22" ht="15.75" thickBot="1" x14ac:dyDescent="0.3">
      <c r="A1655">
        <v>2527</v>
      </c>
      <c r="B1655" t="s">
        <v>1150</v>
      </c>
      <c r="D1655" t="s">
        <v>1601</v>
      </c>
      <c r="E1655" s="6" t="s">
        <v>4792</v>
      </c>
      <c r="F1655" s="65">
        <v>28913</v>
      </c>
      <c r="G1655" s="70" t="str">
        <f t="shared" si="101"/>
        <v>27/02/1979</v>
      </c>
      <c r="H1655" s="68" t="str">
        <f t="shared" si="102"/>
        <v>27</v>
      </c>
      <c r="I1655" s="47" t="str">
        <f t="shared" si="104"/>
        <v>02</v>
      </c>
      <c r="J1655" s="47" t="str">
        <f t="shared" si="103"/>
        <v>1979</v>
      </c>
      <c r="K1655" s="47" t="str">
        <f>IFERROR(INDEX(Sheet1!$A$1:$E$2788,MATCH($F1655,Sheet1!$A$1:$A$2788,0),MATCH(K$1,Sheet1!$A$1:$E$1,0)),"")</f>
        <v/>
      </c>
      <c r="L1655" s="50" t="str">
        <f>IFERROR(INDEX(Sheet1!$A$1:$E$2788,MATCH($F1655,Sheet1!$A$1:$A$2788,0),MATCH(L$1,Sheet1!$A$1:$E$1,0)),"")</f>
        <v/>
      </c>
      <c r="M1655" s="25" t="str">
        <f>IFERROR(INDEX(Sheet1!$A$1:$E$2788,MATCH($F1655,Sheet1!$A$1:$A$2788,0),MATCH(M$1,Sheet1!$A$1:$E$1,0)),"")</f>
        <v/>
      </c>
      <c r="N1655" s="25" t="str">
        <f>IFERROR(INDEX(Sheet1!$A$1:$E$2788,MATCH($F1655,Sheet1!$A$1:$A$2788,0),MATCH(N$1,Sheet1!$A$1:$E$1,0)),"")</f>
        <v/>
      </c>
      <c r="O1655" s="44" t="str">
        <f>IFERROR(INDEX(Sheet1!$A$1:$G$2788,MATCH($F1655,Sheet1!$A$1:$A$2788,0),MATCH(O$1,Sheet1!$A$1:$G$1,0)),"")</f>
        <v/>
      </c>
      <c r="P1655" s="68" t="s">
        <v>10223</v>
      </c>
      <c r="R1655" t="s">
        <v>10340</v>
      </c>
      <c r="S1655" t="s">
        <v>61</v>
      </c>
      <c r="U1655" t="s">
        <v>9</v>
      </c>
      <c r="V1655" t="s">
        <v>2265</v>
      </c>
    </row>
    <row r="1656" spans="1:22" ht="15.75" thickBot="1" x14ac:dyDescent="0.3">
      <c r="A1656">
        <v>3500</v>
      </c>
      <c r="B1656" t="s">
        <v>1150</v>
      </c>
      <c r="D1656" t="s">
        <v>1711</v>
      </c>
      <c r="E1656" s="6" t="s">
        <v>6150</v>
      </c>
      <c r="F1656" s="65">
        <v>28913</v>
      </c>
      <c r="G1656" s="70" t="str">
        <f t="shared" si="101"/>
        <v>27/02/1979</v>
      </c>
      <c r="H1656" s="68" t="str">
        <f t="shared" si="102"/>
        <v>27</v>
      </c>
      <c r="I1656" s="47" t="str">
        <f t="shared" si="104"/>
        <v>02</v>
      </c>
      <c r="J1656" s="47" t="str">
        <f t="shared" si="103"/>
        <v>1979</v>
      </c>
      <c r="K1656" s="47" t="str">
        <f>IFERROR(INDEX(Sheet1!$A$1:$E$2788,MATCH($F1656,Sheet1!$A$1:$A$2788,0),MATCH(K$1,Sheet1!$A$1:$E$1,0)),"")</f>
        <v/>
      </c>
      <c r="L1656" s="50" t="str">
        <f>IFERROR(INDEX(Sheet1!$A$1:$E$2788,MATCH($F1656,Sheet1!$A$1:$A$2788,0),MATCH(L$1,Sheet1!$A$1:$E$1,0)),"")</f>
        <v/>
      </c>
      <c r="M1656" s="25" t="str">
        <f>IFERROR(INDEX(Sheet1!$A$1:$E$2788,MATCH($F1656,Sheet1!$A$1:$A$2788,0),MATCH(M$1,Sheet1!$A$1:$E$1,0)),"")</f>
        <v/>
      </c>
      <c r="N1656" s="25" t="str">
        <f>IFERROR(INDEX(Sheet1!$A$1:$E$2788,MATCH($F1656,Sheet1!$A$1:$A$2788,0),MATCH(N$1,Sheet1!$A$1:$E$1,0)),"")</f>
        <v/>
      </c>
      <c r="O1656" s="44" t="str">
        <f>IFERROR(INDEX(Sheet1!$A$1:$G$2788,MATCH($F1656,Sheet1!$A$1:$A$2788,0),MATCH(O$1,Sheet1!$A$1:$G$1,0)),"")</f>
        <v/>
      </c>
      <c r="P1656" s="68" t="s">
        <v>10223</v>
      </c>
      <c r="Q1656" s="30" t="s">
        <v>9236</v>
      </c>
      <c r="R1656" t="s">
        <v>10319</v>
      </c>
      <c r="S1656" t="s">
        <v>61</v>
      </c>
      <c r="U1656" t="s">
        <v>9</v>
      </c>
      <c r="V1656" t="s">
        <v>3211</v>
      </c>
    </row>
    <row r="1657" spans="1:22" ht="15.75" thickBot="1" x14ac:dyDescent="0.3">
      <c r="A1657">
        <v>3629</v>
      </c>
      <c r="B1657" t="s">
        <v>1150</v>
      </c>
      <c r="D1657" t="s">
        <v>140</v>
      </c>
      <c r="E1657" s="6" t="s">
        <v>7708</v>
      </c>
      <c r="F1657" s="65">
        <v>28913</v>
      </c>
      <c r="G1657" s="70" t="str">
        <f t="shared" si="101"/>
        <v>27/02/1979</v>
      </c>
      <c r="H1657" s="68" t="str">
        <f t="shared" si="102"/>
        <v>27</v>
      </c>
      <c r="I1657" s="47" t="str">
        <f t="shared" si="104"/>
        <v>02</v>
      </c>
      <c r="J1657" s="47" t="str">
        <f t="shared" si="103"/>
        <v>1979</v>
      </c>
      <c r="K1657" s="47" t="str">
        <f>IFERROR(INDEX(Sheet1!$A$1:$E$2788,MATCH($F1657,Sheet1!$A$1:$A$2788,0),MATCH(K$1,Sheet1!$A$1:$E$1,0)),"")</f>
        <v/>
      </c>
      <c r="L1657" s="50" t="str">
        <f>IFERROR(INDEX(Sheet1!$A$1:$E$2788,MATCH($F1657,Sheet1!$A$1:$A$2788,0),MATCH(L$1,Sheet1!$A$1:$E$1,0)),"")</f>
        <v/>
      </c>
      <c r="M1657" s="25" t="str">
        <f>IFERROR(INDEX(Sheet1!$A$1:$E$2788,MATCH($F1657,Sheet1!$A$1:$A$2788,0),MATCH(M$1,Sheet1!$A$1:$E$1,0)),"")</f>
        <v/>
      </c>
      <c r="N1657" s="25" t="str">
        <f>IFERROR(INDEX(Sheet1!$A$1:$E$2788,MATCH($F1657,Sheet1!$A$1:$A$2788,0),MATCH(N$1,Sheet1!$A$1:$E$1,0)),"")</f>
        <v/>
      </c>
      <c r="O1657" s="44" t="str">
        <f>IFERROR(INDEX(Sheet1!$A$1:$G$2788,MATCH($F1657,Sheet1!$A$1:$A$2788,0),MATCH(O$1,Sheet1!$A$1:$G$1,0)),"")</f>
        <v/>
      </c>
      <c r="P1657" s="68" t="s">
        <v>10223</v>
      </c>
      <c r="Q1657" s="30" t="s">
        <v>9259</v>
      </c>
      <c r="R1657" t="s">
        <v>10340</v>
      </c>
      <c r="S1657" t="s">
        <v>61</v>
      </c>
      <c r="U1657" t="s">
        <v>9</v>
      </c>
      <c r="V1657" t="s">
        <v>3333</v>
      </c>
    </row>
    <row r="1658" spans="1:22" ht="15.75" thickBot="1" x14ac:dyDescent="0.3">
      <c r="A1658">
        <v>2526</v>
      </c>
      <c r="B1658" t="s">
        <v>1150</v>
      </c>
      <c r="D1658" t="s">
        <v>56</v>
      </c>
      <c r="E1658" s="6" t="s">
        <v>6350</v>
      </c>
      <c r="F1658" s="65">
        <v>28915</v>
      </c>
      <c r="G1658" s="70" t="str">
        <f t="shared" si="101"/>
        <v>01/03/1979</v>
      </c>
      <c r="H1658" s="68" t="str">
        <f t="shared" si="102"/>
        <v>01</v>
      </c>
      <c r="I1658" s="47" t="str">
        <f t="shared" si="104"/>
        <v>03</v>
      </c>
      <c r="J1658" s="47" t="str">
        <f t="shared" si="103"/>
        <v>1979</v>
      </c>
      <c r="K1658" s="47" t="str">
        <f>IFERROR(INDEX(Sheet1!$A$1:$E$2788,MATCH($F1658,Sheet1!$A$1:$A$2788,0),MATCH(K$1,Sheet1!$A$1:$E$1,0)),"")</f>
        <v/>
      </c>
      <c r="L1658" s="50" t="str">
        <f>IFERROR(INDEX(Sheet1!$A$1:$E$2788,MATCH($F1658,Sheet1!$A$1:$A$2788,0),MATCH(L$1,Sheet1!$A$1:$E$1,0)),"")</f>
        <v/>
      </c>
      <c r="M1658" s="25" t="str">
        <f>IFERROR(INDEX(Sheet1!$A$1:$E$2788,MATCH($F1658,Sheet1!$A$1:$A$2788,0),MATCH(M$1,Sheet1!$A$1:$E$1,0)),"")</f>
        <v/>
      </c>
      <c r="N1658" s="25" t="str">
        <f>IFERROR(INDEX(Sheet1!$A$1:$E$2788,MATCH($F1658,Sheet1!$A$1:$A$2788,0),MATCH(N$1,Sheet1!$A$1:$E$1,0)),"")</f>
        <v/>
      </c>
      <c r="O1658" s="44" t="str">
        <f>IFERROR(INDEX(Sheet1!$A$1:$G$2788,MATCH($F1658,Sheet1!$A$1:$A$2788,0),MATCH(O$1,Sheet1!$A$1:$G$1,0)),"")</f>
        <v/>
      </c>
      <c r="P1658" s="68" t="s">
        <v>10223</v>
      </c>
      <c r="Q1658" s="30" t="s">
        <v>9228</v>
      </c>
      <c r="R1658" t="s">
        <v>10340</v>
      </c>
      <c r="S1658" t="s">
        <v>61</v>
      </c>
      <c r="U1658" t="s">
        <v>9</v>
      </c>
      <c r="V1658" t="s">
        <v>2264</v>
      </c>
    </row>
    <row r="1659" spans="1:22" ht="15.75" thickBot="1" x14ac:dyDescent="0.3">
      <c r="A1659">
        <v>2525</v>
      </c>
      <c r="B1659" t="s">
        <v>1150</v>
      </c>
      <c r="D1659" t="s">
        <v>1601</v>
      </c>
      <c r="E1659" s="6" t="s">
        <v>6351</v>
      </c>
      <c r="F1659" s="65">
        <v>28929</v>
      </c>
      <c r="G1659" s="70" t="str">
        <f t="shared" si="101"/>
        <v>15/03/1979</v>
      </c>
      <c r="H1659" s="68" t="str">
        <f t="shared" si="102"/>
        <v>15</v>
      </c>
      <c r="I1659" s="47" t="str">
        <f t="shared" si="104"/>
        <v>03</v>
      </c>
      <c r="J1659" s="47" t="str">
        <f t="shared" si="103"/>
        <v>1979</v>
      </c>
      <c r="K1659" s="47" t="str">
        <f>IFERROR(INDEX(Sheet1!$A$1:$E$2788,MATCH($F1659,Sheet1!$A$1:$A$2788,0),MATCH(K$1,Sheet1!$A$1:$E$1,0)),"")</f>
        <v/>
      </c>
      <c r="L1659" s="50" t="str">
        <f>IFERROR(INDEX(Sheet1!$A$1:$E$2788,MATCH($F1659,Sheet1!$A$1:$A$2788,0),MATCH(L$1,Sheet1!$A$1:$E$1,0)),"")</f>
        <v/>
      </c>
      <c r="M1659" s="25" t="str">
        <f>IFERROR(INDEX(Sheet1!$A$1:$E$2788,MATCH($F1659,Sheet1!$A$1:$A$2788,0),MATCH(M$1,Sheet1!$A$1:$E$1,0)),"")</f>
        <v/>
      </c>
      <c r="N1659" s="25" t="str">
        <f>IFERROR(INDEX(Sheet1!$A$1:$E$2788,MATCH($F1659,Sheet1!$A$1:$A$2788,0),MATCH(N$1,Sheet1!$A$1:$E$1,0)),"")</f>
        <v/>
      </c>
      <c r="O1659" s="44" t="str">
        <f>IFERROR(INDEX(Sheet1!$A$1:$G$2788,MATCH($F1659,Sheet1!$A$1:$A$2788,0),MATCH(O$1,Sheet1!$A$1:$G$1,0)),"")</f>
        <v/>
      </c>
      <c r="P1659" s="68" t="s">
        <v>10223</v>
      </c>
      <c r="Q1659" s="30" t="s">
        <v>9586</v>
      </c>
      <c r="R1659" t="s">
        <v>10340</v>
      </c>
      <c r="S1659" t="s">
        <v>61</v>
      </c>
      <c r="U1659" t="s">
        <v>9</v>
      </c>
      <c r="V1659" t="s">
        <v>2263</v>
      </c>
    </row>
    <row r="1660" spans="1:22" ht="15.75" thickBot="1" x14ac:dyDescent="0.3">
      <c r="A1660">
        <v>2524</v>
      </c>
      <c r="B1660" t="s">
        <v>1345</v>
      </c>
      <c r="D1660" t="s">
        <v>178</v>
      </c>
      <c r="E1660" s="6" t="s">
        <v>7179</v>
      </c>
      <c r="F1660" s="65">
        <v>28930</v>
      </c>
      <c r="G1660" s="70" t="str">
        <f t="shared" si="101"/>
        <v>16/03/1979</v>
      </c>
      <c r="H1660" s="68" t="str">
        <f t="shared" si="102"/>
        <v>16</v>
      </c>
      <c r="I1660" s="47" t="str">
        <f t="shared" si="104"/>
        <v>03</v>
      </c>
      <c r="J1660" s="47" t="str">
        <f t="shared" si="103"/>
        <v>1979</v>
      </c>
      <c r="K1660" s="47" t="str">
        <f>IFERROR(INDEX(Sheet1!$A$1:$E$2788,MATCH($F1660,Sheet1!$A$1:$A$2788,0),MATCH(K$1,Sheet1!$A$1:$E$1,0)),"")</f>
        <v/>
      </c>
      <c r="L1660" s="50" t="str">
        <f>IFERROR(INDEX(Sheet1!$A$1:$E$2788,MATCH($F1660,Sheet1!$A$1:$A$2788,0),MATCH(L$1,Sheet1!$A$1:$E$1,0)),"")</f>
        <v/>
      </c>
      <c r="M1660" s="25" t="str">
        <f>IFERROR(INDEX(Sheet1!$A$1:$E$2788,MATCH($F1660,Sheet1!$A$1:$A$2788,0),MATCH(M$1,Sheet1!$A$1:$E$1,0)),"")</f>
        <v/>
      </c>
      <c r="N1660" s="25" t="str">
        <f>IFERROR(INDEX(Sheet1!$A$1:$E$2788,MATCH($F1660,Sheet1!$A$1:$A$2788,0),MATCH(N$1,Sheet1!$A$1:$E$1,0)),"")</f>
        <v/>
      </c>
      <c r="O1660" s="44" t="str">
        <f>IFERROR(INDEX(Sheet1!$A$1:$G$2788,MATCH($F1660,Sheet1!$A$1:$A$2788,0),MATCH(O$1,Sheet1!$A$1:$G$1,0)),"")</f>
        <v/>
      </c>
      <c r="P1660" s="50" t="s">
        <v>10217</v>
      </c>
      <c r="Q1660" s="30" t="s">
        <v>9064</v>
      </c>
      <c r="R1660" t="s">
        <v>10340</v>
      </c>
      <c r="S1660" t="s">
        <v>61</v>
      </c>
      <c r="U1660" t="s">
        <v>9</v>
      </c>
      <c r="V1660" t="s">
        <v>2262</v>
      </c>
    </row>
    <row r="1661" spans="1:22" ht="15.75" thickBot="1" x14ac:dyDescent="0.3">
      <c r="A1661">
        <v>2523</v>
      </c>
      <c r="B1661" t="s">
        <v>1150</v>
      </c>
      <c r="D1661" t="s">
        <v>1601</v>
      </c>
      <c r="E1661" s="6" t="s">
        <v>5540</v>
      </c>
      <c r="F1661" s="65">
        <v>28935</v>
      </c>
      <c r="G1661" s="70" t="str">
        <f t="shared" si="101"/>
        <v>21/03/1979</v>
      </c>
      <c r="H1661" s="68" t="str">
        <f t="shared" si="102"/>
        <v>21</v>
      </c>
      <c r="I1661" s="47" t="str">
        <f t="shared" si="104"/>
        <v>03</v>
      </c>
      <c r="J1661" s="47" t="str">
        <f t="shared" si="103"/>
        <v>1979</v>
      </c>
      <c r="K1661" s="47" t="str">
        <f>IFERROR(INDEX(Sheet1!$A$1:$E$2788,MATCH($F1661,Sheet1!$A$1:$A$2788,0),MATCH(K$1,Sheet1!$A$1:$E$1,0)),"")</f>
        <v/>
      </c>
      <c r="L1661" s="50" t="str">
        <f>IFERROR(INDEX(Sheet1!$A$1:$E$2788,MATCH($F1661,Sheet1!$A$1:$A$2788,0),MATCH(L$1,Sheet1!$A$1:$E$1,0)),"")</f>
        <v/>
      </c>
      <c r="M1661" s="25" t="str">
        <f>IFERROR(INDEX(Sheet1!$A$1:$E$2788,MATCH($F1661,Sheet1!$A$1:$A$2788,0),MATCH(M$1,Sheet1!$A$1:$E$1,0)),"")</f>
        <v/>
      </c>
      <c r="N1661" s="25" t="str">
        <f>IFERROR(INDEX(Sheet1!$A$1:$E$2788,MATCH($F1661,Sheet1!$A$1:$A$2788,0),MATCH(N$1,Sheet1!$A$1:$E$1,0)),"")</f>
        <v/>
      </c>
      <c r="O1661" s="44" t="str">
        <f>IFERROR(INDEX(Sheet1!$A$1:$G$2788,MATCH($F1661,Sheet1!$A$1:$A$2788,0),MATCH(O$1,Sheet1!$A$1:$G$1,0)),"")</f>
        <v/>
      </c>
      <c r="P1661" s="68" t="s">
        <v>10223</v>
      </c>
      <c r="Q1661" s="30" t="s">
        <v>9606</v>
      </c>
      <c r="R1661" t="s">
        <v>10340</v>
      </c>
      <c r="S1661" t="s">
        <v>61</v>
      </c>
      <c r="U1661" t="s">
        <v>9</v>
      </c>
      <c r="V1661" t="s">
        <v>2261</v>
      </c>
    </row>
    <row r="1662" spans="1:22" ht="15.75" thickBot="1" x14ac:dyDescent="0.3">
      <c r="A1662">
        <v>2522</v>
      </c>
      <c r="B1662" t="s">
        <v>1150</v>
      </c>
      <c r="D1662" t="s">
        <v>687</v>
      </c>
      <c r="E1662" s="6" t="s">
        <v>7863</v>
      </c>
      <c r="F1662" s="65">
        <v>28952</v>
      </c>
      <c r="G1662" s="70" t="str">
        <f t="shared" si="101"/>
        <v>07/04/1979</v>
      </c>
      <c r="H1662" s="68" t="str">
        <f t="shared" si="102"/>
        <v>07</v>
      </c>
      <c r="I1662" s="47" t="str">
        <f t="shared" si="104"/>
        <v>04</v>
      </c>
      <c r="J1662" s="47" t="str">
        <f t="shared" si="103"/>
        <v>1979</v>
      </c>
      <c r="K1662" s="47" t="str">
        <f>IFERROR(INDEX(Sheet1!$A$1:$E$2788,MATCH($F1662,Sheet1!$A$1:$A$2788,0),MATCH(K$1,Sheet1!$A$1:$E$1,0)),"")</f>
        <v/>
      </c>
      <c r="L1662" s="50" t="str">
        <f>IFERROR(INDEX(Sheet1!$A$1:$E$2788,MATCH($F1662,Sheet1!$A$1:$A$2788,0),MATCH(L$1,Sheet1!$A$1:$E$1,0)),"")</f>
        <v/>
      </c>
      <c r="M1662" s="25" t="str">
        <f>IFERROR(INDEX(Sheet1!$A$1:$E$2788,MATCH($F1662,Sheet1!$A$1:$A$2788,0),MATCH(M$1,Sheet1!$A$1:$E$1,0)),"")</f>
        <v/>
      </c>
      <c r="N1662" s="25" t="str">
        <f>IFERROR(INDEX(Sheet1!$A$1:$E$2788,MATCH($F1662,Sheet1!$A$1:$A$2788,0),MATCH(N$1,Sheet1!$A$1:$E$1,0)),"")</f>
        <v/>
      </c>
      <c r="O1662" s="44" t="str">
        <f>IFERROR(INDEX(Sheet1!$A$1:$G$2788,MATCH($F1662,Sheet1!$A$1:$A$2788,0),MATCH(O$1,Sheet1!$A$1:$G$1,0)),"")</f>
        <v/>
      </c>
      <c r="P1662" s="68" t="s">
        <v>10223</v>
      </c>
      <c r="Q1662" s="30" t="s">
        <v>9358</v>
      </c>
      <c r="R1662" t="s">
        <v>10340</v>
      </c>
      <c r="S1662" t="s">
        <v>61</v>
      </c>
      <c r="U1662" t="s">
        <v>9</v>
      </c>
      <c r="V1662" t="s">
        <v>2260</v>
      </c>
    </row>
    <row r="1663" spans="1:22" ht="15.75" thickBot="1" x14ac:dyDescent="0.3">
      <c r="A1663">
        <v>2521</v>
      </c>
      <c r="B1663" t="s">
        <v>1150</v>
      </c>
      <c r="D1663" t="s">
        <v>687</v>
      </c>
      <c r="E1663" s="6" t="s">
        <v>5541</v>
      </c>
      <c r="F1663" s="65">
        <v>28956</v>
      </c>
      <c r="G1663" s="70" t="str">
        <f t="shared" si="101"/>
        <v>11/04/1979</v>
      </c>
      <c r="H1663" s="68" t="str">
        <f t="shared" si="102"/>
        <v>11</v>
      </c>
      <c r="I1663" s="47" t="str">
        <f t="shared" si="104"/>
        <v>04</v>
      </c>
      <c r="J1663" s="47" t="str">
        <f t="shared" si="103"/>
        <v>1979</v>
      </c>
      <c r="K1663" s="47" t="str">
        <f>IFERROR(INDEX(Sheet1!$A$1:$E$2788,MATCH($F1663,Sheet1!$A$1:$A$2788,0),MATCH(K$1,Sheet1!$A$1:$E$1,0)),"")</f>
        <v/>
      </c>
      <c r="L1663" s="50" t="str">
        <f>IFERROR(INDEX(Sheet1!$A$1:$E$2788,MATCH($F1663,Sheet1!$A$1:$A$2788,0),MATCH(L$1,Sheet1!$A$1:$E$1,0)),"")</f>
        <v/>
      </c>
      <c r="M1663" s="25" t="str">
        <f>IFERROR(INDEX(Sheet1!$A$1:$E$2788,MATCH($F1663,Sheet1!$A$1:$A$2788,0),MATCH(M$1,Sheet1!$A$1:$E$1,0)),"")</f>
        <v/>
      </c>
      <c r="N1663" s="25" t="str">
        <f>IFERROR(INDEX(Sheet1!$A$1:$E$2788,MATCH($F1663,Sheet1!$A$1:$A$2788,0),MATCH(N$1,Sheet1!$A$1:$E$1,0)),"")</f>
        <v/>
      </c>
      <c r="O1663" s="44" t="str">
        <f>IFERROR(INDEX(Sheet1!$A$1:$G$2788,MATCH($F1663,Sheet1!$A$1:$A$2788,0),MATCH(O$1,Sheet1!$A$1:$G$1,0)),"")</f>
        <v/>
      </c>
      <c r="P1663" s="68" t="s">
        <v>10223</v>
      </c>
      <c r="Q1663" s="30" t="s">
        <v>9607</v>
      </c>
      <c r="R1663" t="s">
        <v>10340</v>
      </c>
      <c r="S1663" t="s">
        <v>61</v>
      </c>
      <c r="U1663" t="s">
        <v>9</v>
      </c>
      <c r="V1663" t="s">
        <v>2259</v>
      </c>
    </row>
    <row r="1664" spans="1:22" ht="15.75" thickBot="1" x14ac:dyDescent="0.3">
      <c r="A1664">
        <v>2520</v>
      </c>
      <c r="B1664" t="s">
        <v>1150</v>
      </c>
      <c r="D1664" t="s">
        <v>1151</v>
      </c>
      <c r="E1664" s="6" t="s">
        <v>6352</v>
      </c>
      <c r="F1664" s="65">
        <v>28957</v>
      </c>
      <c r="G1664" s="70" t="str">
        <f t="shared" si="101"/>
        <v>12/04/1979</v>
      </c>
      <c r="H1664" s="68" t="str">
        <f t="shared" si="102"/>
        <v>12</v>
      </c>
      <c r="I1664" s="47" t="str">
        <f t="shared" si="104"/>
        <v>04</v>
      </c>
      <c r="J1664" s="47" t="str">
        <f t="shared" si="103"/>
        <v>1979</v>
      </c>
      <c r="K1664" s="47" t="str">
        <f>IFERROR(INDEX(Sheet1!$A$1:$E$2788,MATCH($F1664,Sheet1!$A$1:$A$2788,0),MATCH(K$1,Sheet1!$A$1:$E$1,0)),"")</f>
        <v/>
      </c>
      <c r="L1664" s="50" t="str">
        <f>IFERROR(INDEX(Sheet1!$A$1:$E$2788,MATCH($F1664,Sheet1!$A$1:$A$2788,0),MATCH(L$1,Sheet1!$A$1:$E$1,0)),"")</f>
        <v/>
      </c>
      <c r="M1664" s="25" t="str">
        <f>IFERROR(INDEX(Sheet1!$A$1:$E$2788,MATCH($F1664,Sheet1!$A$1:$A$2788,0),MATCH(M$1,Sheet1!$A$1:$E$1,0)),"")</f>
        <v/>
      </c>
      <c r="N1664" s="25" t="str">
        <f>IFERROR(INDEX(Sheet1!$A$1:$E$2788,MATCH($F1664,Sheet1!$A$1:$A$2788,0),MATCH(N$1,Sheet1!$A$1:$E$1,0)),"")</f>
        <v/>
      </c>
      <c r="O1664" s="44" t="str">
        <f>IFERROR(INDEX(Sheet1!$A$1:$G$2788,MATCH($F1664,Sheet1!$A$1:$A$2788,0),MATCH(O$1,Sheet1!$A$1:$G$1,0)),"")</f>
        <v/>
      </c>
      <c r="P1664" s="68" t="s">
        <v>10223</v>
      </c>
      <c r="Q1664" s="30" t="s">
        <v>9592</v>
      </c>
      <c r="R1664" t="s">
        <v>10340</v>
      </c>
      <c r="S1664" t="s">
        <v>61</v>
      </c>
      <c r="U1664" t="s">
        <v>9</v>
      </c>
      <c r="V1664" t="s">
        <v>2258</v>
      </c>
    </row>
    <row r="1665" spans="1:22" ht="15.75" thickBot="1" x14ac:dyDescent="0.3">
      <c r="A1665">
        <v>2519</v>
      </c>
      <c r="B1665" t="s">
        <v>1150</v>
      </c>
      <c r="D1665" t="s">
        <v>81</v>
      </c>
      <c r="E1665" s="6" t="s">
        <v>7864</v>
      </c>
      <c r="F1665" s="65">
        <v>28959</v>
      </c>
      <c r="G1665" s="70" t="str">
        <f t="shared" si="101"/>
        <v>14/04/1979</v>
      </c>
      <c r="H1665" s="68" t="str">
        <f t="shared" si="102"/>
        <v>14</v>
      </c>
      <c r="I1665" s="47" t="str">
        <f t="shared" si="104"/>
        <v>04</v>
      </c>
      <c r="J1665" s="47" t="str">
        <f t="shared" si="103"/>
        <v>1979</v>
      </c>
      <c r="K1665" s="47" t="str">
        <f>IFERROR(INDEX(Sheet1!$A$1:$E$2788,MATCH($F1665,Sheet1!$A$1:$A$2788,0),MATCH(K$1,Sheet1!$A$1:$E$1,0)),"")</f>
        <v/>
      </c>
      <c r="L1665" s="50" t="str">
        <f>IFERROR(INDEX(Sheet1!$A$1:$E$2788,MATCH($F1665,Sheet1!$A$1:$A$2788,0),MATCH(L$1,Sheet1!$A$1:$E$1,0)),"")</f>
        <v/>
      </c>
      <c r="M1665" s="25" t="str">
        <f>IFERROR(INDEX(Sheet1!$A$1:$E$2788,MATCH($F1665,Sheet1!$A$1:$A$2788,0),MATCH(M$1,Sheet1!$A$1:$E$1,0)),"")</f>
        <v/>
      </c>
      <c r="N1665" s="25" t="str">
        <f>IFERROR(INDEX(Sheet1!$A$1:$E$2788,MATCH($F1665,Sheet1!$A$1:$A$2788,0),MATCH(N$1,Sheet1!$A$1:$E$1,0)),"")</f>
        <v/>
      </c>
      <c r="O1665" s="44" t="str">
        <f>IFERROR(INDEX(Sheet1!$A$1:$G$2788,MATCH($F1665,Sheet1!$A$1:$A$2788,0),MATCH(O$1,Sheet1!$A$1:$G$1,0)),"")</f>
        <v/>
      </c>
      <c r="P1665" s="68" t="s">
        <v>10223</v>
      </c>
      <c r="Q1665" s="30" t="s">
        <v>9608</v>
      </c>
      <c r="R1665" t="s">
        <v>10340</v>
      </c>
      <c r="S1665" t="s">
        <v>61</v>
      </c>
      <c r="U1665" t="s">
        <v>9</v>
      </c>
      <c r="V1665" t="s">
        <v>2257</v>
      </c>
    </row>
    <row r="1666" spans="1:22" ht="15.75" thickBot="1" x14ac:dyDescent="0.3">
      <c r="A1666">
        <v>2518</v>
      </c>
      <c r="B1666" t="s">
        <v>1150</v>
      </c>
      <c r="D1666" t="s">
        <v>1685</v>
      </c>
      <c r="E1666" s="6" t="s">
        <v>5542</v>
      </c>
      <c r="F1666" s="65">
        <v>28963</v>
      </c>
      <c r="G1666" s="70" t="str">
        <f t="shared" si="101"/>
        <v>18/04/1979</v>
      </c>
      <c r="H1666" s="68" t="str">
        <f t="shared" si="102"/>
        <v>18</v>
      </c>
      <c r="I1666" s="47" t="str">
        <f t="shared" si="104"/>
        <v>04</v>
      </c>
      <c r="J1666" s="47" t="str">
        <f t="shared" si="103"/>
        <v>1979</v>
      </c>
      <c r="K1666" s="47" t="str">
        <f>IFERROR(INDEX(Sheet1!$A$1:$E$2788,MATCH($F1666,Sheet1!$A$1:$A$2788,0),MATCH(K$1,Sheet1!$A$1:$E$1,0)),"")</f>
        <v/>
      </c>
      <c r="L1666" s="50" t="str">
        <f>IFERROR(INDEX(Sheet1!$A$1:$E$2788,MATCH($F1666,Sheet1!$A$1:$A$2788,0),MATCH(L$1,Sheet1!$A$1:$E$1,0)),"")</f>
        <v/>
      </c>
      <c r="M1666" s="25" t="str">
        <f>IFERROR(INDEX(Sheet1!$A$1:$E$2788,MATCH($F1666,Sheet1!$A$1:$A$2788,0),MATCH(M$1,Sheet1!$A$1:$E$1,0)),"")</f>
        <v/>
      </c>
      <c r="N1666" s="25" t="str">
        <f>IFERROR(INDEX(Sheet1!$A$1:$E$2788,MATCH($F1666,Sheet1!$A$1:$A$2788,0),MATCH(N$1,Sheet1!$A$1:$E$1,0)),"")</f>
        <v/>
      </c>
      <c r="O1666" s="44" t="str">
        <f>IFERROR(INDEX(Sheet1!$A$1:$G$2788,MATCH($F1666,Sheet1!$A$1:$A$2788,0),MATCH(O$1,Sheet1!$A$1:$G$1,0)),"")</f>
        <v/>
      </c>
      <c r="P1666" s="68" t="s">
        <v>10223</v>
      </c>
      <c r="Q1666" s="30" t="s">
        <v>9074</v>
      </c>
      <c r="R1666" t="s">
        <v>10340</v>
      </c>
      <c r="S1666" t="s">
        <v>61</v>
      </c>
      <c r="U1666" t="s">
        <v>9</v>
      </c>
      <c r="V1666" t="s">
        <v>2256</v>
      </c>
    </row>
    <row r="1667" spans="1:22" ht="15.75" thickBot="1" x14ac:dyDescent="0.3">
      <c r="A1667">
        <v>2517</v>
      </c>
      <c r="B1667" t="s">
        <v>1150</v>
      </c>
      <c r="D1667" t="s">
        <v>1685</v>
      </c>
      <c r="E1667" s="6" t="s">
        <v>5543</v>
      </c>
      <c r="F1667" s="65">
        <v>28970</v>
      </c>
      <c r="G1667" s="70" t="str">
        <f t="shared" ref="G1667:G1730" si="105">TEXT(F1667, "dd/mm/yyyy")</f>
        <v>25/04/1979</v>
      </c>
      <c r="H1667" s="68" t="str">
        <f t="shared" ref="H1667:H1730" si="106">LEFT(G1667,2)</f>
        <v>25</v>
      </c>
      <c r="I1667" s="47" t="str">
        <f t="shared" si="104"/>
        <v>04</v>
      </c>
      <c r="J1667" s="47" t="str">
        <f t="shared" ref="J1667:J1730" si="107">RIGHT(G1667,4)</f>
        <v>1979</v>
      </c>
      <c r="K1667" s="47" t="str">
        <f>IFERROR(INDEX(Sheet1!$A$1:$E$2788,MATCH($F1667,Sheet1!$A$1:$A$2788,0),MATCH(K$1,Sheet1!$A$1:$E$1,0)),"")</f>
        <v/>
      </c>
      <c r="L1667" s="50" t="str">
        <f>IFERROR(INDEX(Sheet1!$A$1:$E$2788,MATCH($F1667,Sheet1!$A$1:$A$2788,0),MATCH(L$1,Sheet1!$A$1:$E$1,0)),"")</f>
        <v/>
      </c>
      <c r="M1667" s="25" t="str">
        <f>IFERROR(INDEX(Sheet1!$A$1:$E$2788,MATCH($F1667,Sheet1!$A$1:$A$2788,0),MATCH(M$1,Sheet1!$A$1:$E$1,0)),"")</f>
        <v/>
      </c>
      <c r="N1667" s="25" t="str">
        <f>IFERROR(INDEX(Sheet1!$A$1:$E$2788,MATCH($F1667,Sheet1!$A$1:$A$2788,0),MATCH(N$1,Sheet1!$A$1:$E$1,0)),"")</f>
        <v/>
      </c>
      <c r="O1667" s="44" t="str">
        <f>IFERROR(INDEX(Sheet1!$A$1:$G$2788,MATCH($F1667,Sheet1!$A$1:$A$2788,0),MATCH(O$1,Sheet1!$A$1:$G$1,0)),"")</f>
        <v/>
      </c>
      <c r="P1667" s="68" t="s">
        <v>10223</v>
      </c>
      <c r="Q1667" s="30" t="s">
        <v>9053</v>
      </c>
      <c r="R1667" t="s">
        <v>10340</v>
      </c>
      <c r="S1667" t="s">
        <v>61</v>
      </c>
      <c r="U1667" t="s">
        <v>9</v>
      </c>
      <c r="V1667" t="s">
        <v>2255</v>
      </c>
    </row>
    <row r="1668" spans="1:22" ht="15.75" thickBot="1" x14ac:dyDescent="0.3">
      <c r="A1668">
        <v>2516</v>
      </c>
      <c r="B1668" t="s">
        <v>1330</v>
      </c>
      <c r="D1668" t="s">
        <v>900</v>
      </c>
      <c r="E1668" s="6" t="s">
        <v>7180</v>
      </c>
      <c r="F1668" s="65">
        <v>28979</v>
      </c>
      <c r="G1668" s="70" t="str">
        <f t="shared" si="105"/>
        <v>04/05/1979</v>
      </c>
      <c r="H1668" s="68" t="str">
        <f t="shared" si="106"/>
        <v>04</v>
      </c>
      <c r="I1668" s="47" t="str">
        <f t="shared" si="104"/>
        <v>05</v>
      </c>
      <c r="J1668" s="47" t="str">
        <f t="shared" si="107"/>
        <v>1979</v>
      </c>
      <c r="K1668" s="47" t="str">
        <f>IFERROR(INDEX(Sheet1!$A$1:$E$2788,MATCH($F1668,Sheet1!$A$1:$A$2788,0),MATCH(K$1,Sheet1!$A$1:$E$1,0)),"")</f>
        <v/>
      </c>
      <c r="L1668" s="50" t="str">
        <f>IFERROR(INDEX(Sheet1!$A$1:$E$2788,MATCH($F1668,Sheet1!$A$1:$A$2788,0),MATCH(L$1,Sheet1!$A$1:$E$1,0)),"")</f>
        <v/>
      </c>
      <c r="M1668" s="25" t="str">
        <f>IFERROR(INDEX(Sheet1!$A$1:$E$2788,MATCH($F1668,Sheet1!$A$1:$A$2788,0),MATCH(M$1,Sheet1!$A$1:$E$1,0)),"")</f>
        <v/>
      </c>
      <c r="N1668" s="25" t="str">
        <f>IFERROR(INDEX(Sheet1!$A$1:$E$2788,MATCH($F1668,Sheet1!$A$1:$A$2788,0),MATCH(N$1,Sheet1!$A$1:$E$1,0)),"")</f>
        <v/>
      </c>
      <c r="O1668" s="44" t="str">
        <f>IFERROR(INDEX(Sheet1!$A$1:$G$2788,MATCH($F1668,Sheet1!$A$1:$A$2788,0),MATCH(O$1,Sheet1!$A$1:$G$1,0)),"")</f>
        <v/>
      </c>
      <c r="P1668" s="50" t="s">
        <v>10217</v>
      </c>
      <c r="Q1668" s="30" t="s">
        <v>9069</v>
      </c>
      <c r="R1668" t="s">
        <v>10340</v>
      </c>
      <c r="S1668" t="s">
        <v>61</v>
      </c>
      <c r="U1668" t="s">
        <v>9</v>
      </c>
      <c r="V1668" t="s">
        <v>7865</v>
      </c>
    </row>
    <row r="1669" spans="1:22" ht="15.75" thickBot="1" x14ac:dyDescent="0.3">
      <c r="A1669">
        <v>2515</v>
      </c>
      <c r="B1669" t="s">
        <v>1962</v>
      </c>
      <c r="D1669" t="s">
        <v>932</v>
      </c>
      <c r="E1669" s="6" t="s">
        <v>4191</v>
      </c>
      <c r="F1669" s="65">
        <v>29003</v>
      </c>
      <c r="G1669" s="70" t="str">
        <f t="shared" si="105"/>
        <v>28/05/1979</v>
      </c>
      <c r="H1669" s="68" t="str">
        <f t="shared" si="106"/>
        <v>28</v>
      </c>
      <c r="I1669" s="47" t="str">
        <f t="shared" ref="I1669:I1732" si="108">MID(G1669,4,2)</f>
        <v>05</v>
      </c>
      <c r="J1669" s="47" t="str">
        <f t="shared" si="107"/>
        <v>1979</v>
      </c>
      <c r="K1669" s="47" t="str">
        <f>IFERROR(INDEX(Sheet1!$A$1:$E$2788,MATCH($F1669,Sheet1!$A$1:$A$2788,0),MATCH(K$1,Sheet1!$A$1:$E$1,0)),"")</f>
        <v/>
      </c>
      <c r="L1669" s="50" t="str">
        <f>IFERROR(INDEX(Sheet1!$A$1:$E$2788,MATCH($F1669,Sheet1!$A$1:$A$2788,0),MATCH(L$1,Sheet1!$A$1:$E$1,0)),"")</f>
        <v/>
      </c>
      <c r="M1669" s="25" t="str">
        <f>IFERROR(INDEX(Sheet1!$A$1:$E$2788,MATCH($F1669,Sheet1!$A$1:$A$2788,0),MATCH(M$1,Sheet1!$A$1:$E$1,0)),"")</f>
        <v/>
      </c>
      <c r="N1669" s="25" t="str">
        <f>IFERROR(INDEX(Sheet1!$A$1:$E$2788,MATCH($F1669,Sheet1!$A$1:$A$2788,0),MATCH(N$1,Sheet1!$A$1:$E$1,0)),"")</f>
        <v/>
      </c>
      <c r="O1669" s="44" t="str">
        <f>IFERROR(INDEX(Sheet1!$A$1:$G$2788,MATCH($F1669,Sheet1!$A$1:$A$2788,0),MATCH(O$1,Sheet1!$A$1:$G$1,0)),"")</f>
        <v/>
      </c>
      <c r="P1669" s="50" t="s">
        <v>10217</v>
      </c>
      <c r="Q1669" s="30" t="s">
        <v>8966</v>
      </c>
      <c r="R1669" t="s">
        <v>10319</v>
      </c>
      <c r="S1669" t="s">
        <v>61</v>
      </c>
      <c r="U1669" t="s">
        <v>9</v>
      </c>
      <c r="V1669" t="s">
        <v>2254</v>
      </c>
    </row>
    <row r="1670" spans="1:22" ht="15.75" thickBot="1" x14ac:dyDescent="0.3">
      <c r="A1670">
        <v>2514</v>
      </c>
      <c r="B1670" t="s">
        <v>1150</v>
      </c>
      <c r="D1670" t="s">
        <v>687</v>
      </c>
      <c r="E1670" s="6" t="s">
        <v>6353</v>
      </c>
      <c r="F1670" s="65">
        <v>29006</v>
      </c>
      <c r="G1670" s="70" t="str">
        <f t="shared" si="105"/>
        <v>31/05/1979</v>
      </c>
      <c r="H1670" s="68" t="str">
        <f t="shared" si="106"/>
        <v>31</v>
      </c>
      <c r="I1670" s="47" t="str">
        <f t="shared" si="108"/>
        <v>05</v>
      </c>
      <c r="J1670" s="47" t="str">
        <f t="shared" si="107"/>
        <v>1979</v>
      </c>
      <c r="K1670" s="47" t="str">
        <f>IFERROR(INDEX(Sheet1!$A$1:$E$2788,MATCH($F1670,Sheet1!$A$1:$A$2788,0),MATCH(K$1,Sheet1!$A$1:$E$1,0)),"")</f>
        <v/>
      </c>
      <c r="L1670" s="50" t="str">
        <f>IFERROR(INDEX(Sheet1!$A$1:$E$2788,MATCH($F1670,Sheet1!$A$1:$A$2788,0),MATCH(L$1,Sheet1!$A$1:$E$1,0)),"")</f>
        <v/>
      </c>
      <c r="M1670" s="25" t="str">
        <f>IFERROR(INDEX(Sheet1!$A$1:$E$2788,MATCH($F1670,Sheet1!$A$1:$A$2788,0),MATCH(M$1,Sheet1!$A$1:$E$1,0)),"")</f>
        <v/>
      </c>
      <c r="N1670" s="25" t="str">
        <f>IFERROR(INDEX(Sheet1!$A$1:$E$2788,MATCH($F1670,Sheet1!$A$1:$A$2788,0),MATCH(N$1,Sheet1!$A$1:$E$1,0)),"")</f>
        <v/>
      </c>
      <c r="O1670" s="44" t="str">
        <f>IFERROR(INDEX(Sheet1!$A$1:$G$2788,MATCH($F1670,Sheet1!$A$1:$A$2788,0),MATCH(O$1,Sheet1!$A$1:$G$1,0)),"")</f>
        <v/>
      </c>
      <c r="P1670" s="68" t="s">
        <v>10223</v>
      </c>
      <c r="Q1670" s="30" t="s">
        <v>9609</v>
      </c>
      <c r="R1670" t="s">
        <v>10340</v>
      </c>
      <c r="S1670" t="s">
        <v>61</v>
      </c>
      <c r="U1670" t="s">
        <v>9</v>
      </c>
      <c r="V1670" t="s">
        <v>2253</v>
      </c>
    </row>
    <row r="1671" spans="1:22" ht="15.75" thickBot="1" x14ac:dyDescent="0.3">
      <c r="A1671">
        <v>2513</v>
      </c>
      <c r="B1671" t="s">
        <v>1150</v>
      </c>
      <c r="D1671" t="s">
        <v>56</v>
      </c>
      <c r="E1671" s="6" t="s">
        <v>4793</v>
      </c>
      <c r="F1671" s="65">
        <v>29011</v>
      </c>
      <c r="G1671" s="70" t="str">
        <f t="shared" si="105"/>
        <v>05/06/1979</v>
      </c>
      <c r="H1671" s="68" t="str">
        <f t="shared" si="106"/>
        <v>05</v>
      </c>
      <c r="I1671" s="47" t="str">
        <f t="shared" si="108"/>
        <v>06</v>
      </c>
      <c r="J1671" s="47" t="str">
        <f t="shared" si="107"/>
        <v>1979</v>
      </c>
      <c r="K1671" s="47" t="str">
        <f>IFERROR(INDEX(Sheet1!$A$1:$E$2788,MATCH($F1671,Sheet1!$A$1:$A$2788,0),MATCH(K$1,Sheet1!$A$1:$E$1,0)),"")</f>
        <v/>
      </c>
      <c r="L1671" s="50" t="str">
        <f>IFERROR(INDEX(Sheet1!$A$1:$E$2788,MATCH($F1671,Sheet1!$A$1:$A$2788,0),MATCH(L$1,Sheet1!$A$1:$E$1,0)),"")</f>
        <v/>
      </c>
      <c r="M1671" s="25" t="str">
        <f>IFERROR(INDEX(Sheet1!$A$1:$E$2788,MATCH($F1671,Sheet1!$A$1:$A$2788,0),MATCH(M$1,Sheet1!$A$1:$E$1,0)),"")</f>
        <v/>
      </c>
      <c r="N1671" s="25" t="str">
        <f>IFERROR(INDEX(Sheet1!$A$1:$E$2788,MATCH($F1671,Sheet1!$A$1:$A$2788,0),MATCH(N$1,Sheet1!$A$1:$E$1,0)),"")</f>
        <v/>
      </c>
      <c r="O1671" s="44" t="str">
        <f>IFERROR(INDEX(Sheet1!$A$1:$G$2788,MATCH($F1671,Sheet1!$A$1:$A$2788,0),MATCH(O$1,Sheet1!$A$1:$G$1,0)),"")</f>
        <v/>
      </c>
      <c r="P1671" s="68" t="s">
        <v>10223</v>
      </c>
      <c r="Q1671" s="30" t="s">
        <v>9610</v>
      </c>
      <c r="R1671" t="s">
        <v>10340</v>
      </c>
      <c r="S1671" t="s">
        <v>61</v>
      </c>
      <c r="U1671" t="s">
        <v>9</v>
      </c>
      <c r="V1671" t="s">
        <v>2252</v>
      </c>
    </row>
    <row r="1672" spans="1:22" ht="15.75" thickBot="1" x14ac:dyDescent="0.3">
      <c r="A1672">
        <v>2512</v>
      </c>
      <c r="B1672" t="s">
        <v>1150</v>
      </c>
      <c r="D1672" t="s">
        <v>1123</v>
      </c>
      <c r="E1672" s="6" t="s">
        <v>6354</v>
      </c>
      <c r="F1672" s="65">
        <v>29013</v>
      </c>
      <c r="G1672" s="70" t="str">
        <f t="shared" si="105"/>
        <v>07/06/1979</v>
      </c>
      <c r="H1672" s="68" t="str">
        <f t="shared" si="106"/>
        <v>07</v>
      </c>
      <c r="I1672" s="47" t="str">
        <f t="shared" si="108"/>
        <v>06</v>
      </c>
      <c r="J1672" s="47" t="str">
        <f t="shared" si="107"/>
        <v>1979</v>
      </c>
      <c r="K1672" s="47" t="str">
        <f>IFERROR(INDEX(Sheet1!$A$1:$E$2788,MATCH($F1672,Sheet1!$A$1:$A$2788,0),MATCH(K$1,Sheet1!$A$1:$E$1,0)),"")</f>
        <v/>
      </c>
      <c r="L1672" s="50" t="str">
        <f>IFERROR(INDEX(Sheet1!$A$1:$E$2788,MATCH($F1672,Sheet1!$A$1:$A$2788,0),MATCH(L$1,Sheet1!$A$1:$E$1,0)),"")</f>
        <v/>
      </c>
      <c r="M1672" s="25" t="str">
        <f>IFERROR(INDEX(Sheet1!$A$1:$E$2788,MATCH($F1672,Sheet1!$A$1:$A$2788,0),MATCH(M$1,Sheet1!$A$1:$E$1,0)),"")</f>
        <v/>
      </c>
      <c r="N1672" s="25" t="str">
        <f>IFERROR(INDEX(Sheet1!$A$1:$E$2788,MATCH($F1672,Sheet1!$A$1:$A$2788,0),MATCH(N$1,Sheet1!$A$1:$E$1,0)),"")</f>
        <v/>
      </c>
      <c r="O1672" s="44" t="str">
        <f>IFERROR(INDEX(Sheet1!$A$1:$G$2788,MATCH($F1672,Sheet1!$A$1:$A$2788,0),MATCH(O$1,Sheet1!$A$1:$G$1,0)),"")</f>
        <v/>
      </c>
      <c r="P1672" s="68" t="s">
        <v>10223</v>
      </c>
      <c r="Q1672" s="30" t="s">
        <v>9611</v>
      </c>
      <c r="R1672" t="s">
        <v>10340</v>
      </c>
      <c r="S1672" t="s">
        <v>61</v>
      </c>
      <c r="U1672" t="s">
        <v>9</v>
      </c>
      <c r="V1672" t="s">
        <v>2251</v>
      </c>
    </row>
    <row r="1673" spans="1:22" ht="15.75" thickBot="1" x14ac:dyDescent="0.3">
      <c r="A1673">
        <v>3499</v>
      </c>
      <c r="B1673" t="s">
        <v>1150</v>
      </c>
      <c r="D1673" t="s">
        <v>687</v>
      </c>
      <c r="E1673" s="6" t="s">
        <v>7736</v>
      </c>
      <c r="F1673" s="65">
        <v>29013</v>
      </c>
      <c r="G1673" s="70" t="str">
        <f t="shared" si="105"/>
        <v>07/06/1979</v>
      </c>
      <c r="H1673" s="68" t="str">
        <f t="shared" si="106"/>
        <v>07</v>
      </c>
      <c r="I1673" s="47" t="str">
        <f t="shared" si="108"/>
        <v>06</v>
      </c>
      <c r="J1673" s="47" t="str">
        <f t="shared" si="107"/>
        <v>1979</v>
      </c>
      <c r="K1673" s="47" t="str">
        <f>IFERROR(INDEX(Sheet1!$A$1:$E$2788,MATCH($F1673,Sheet1!$A$1:$A$2788,0),MATCH(K$1,Sheet1!$A$1:$E$1,0)),"")</f>
        <v/>
      </c>
      <c r="L1673" s="50" t="str">
        <f>IFERROR(INDEX(Sheet1!$A$1:$E$2788,MATCH($F1673,Sheet1!$A$1:$A$2788,0),MATCH(L$1,Sheet1!$A$1:$E$1,0)),"")</f>
        <v/>
      </c>
      <c r="M1673" s="25" t="str">
        <f>IFERROR(INDEX(Sheet1!$A$1:$E$2788,MATCH($F1673,Sheet1!$A$1:$A$2788,0),MATCH(M$1,Sheet1!$A$1:$E$1,0)),"")</f>
        <v/>
      </c>
      <c r="N1673" s="25" t="str">
        <f>IFERROR(INDEX(Sheet1!$A$1:$E$2788,MATCH($F1673,Sheet1!$A$1:$A$2788,0),MATCH(N$1,Sheet1!$A$1:$E$1,0)),"")</f>
        <v/>
      </c>
      <c r="O1673" s="44" t="str">
        <f>IFERROR(INDEX(Sheet1!$A$1:$G$2788,MATCH($F1673,Sheet1!$A$1:$A$2788,0),MATCH(O$1,Sheet1!$A$1:$G$1,0)),"")</f>
        <v/>
      </c>
      <c r="P1673" s="68" t="s">
        <v>10223</v>
      </c>
      <c r="Q1673" s="30" t="s">
        <v>9314</v>
      </c>
      <c r="R1673" t="s">
        <v>10340</v>
      </c>
      <c r="S1673" t="s">
        <v>61</v>
      </c>
      <c r="U1673" t="s">
        <v>33</v>
      </c>
      <c r="V1673" t="s">
        <v>3210</v>
      </c>
    </row>
    <row r="1674" spans="1:22" ht="15.75" thickBot="1" x14ac:dyDescent="0.3">
      <c r="A1674">
        <v>3628</v>
      </c>
      <c r="B1674" t="s">
        <v>1150</v>
      </c>
      <c r="D1674" t="s">
        <v>1151</v>
      </c>
      <c r="E1674" s="6" t="s">
        <v>4111</v>
      </c>
      <c r="F1674" s="65">
        <v>29013</v>
      </c>
      <c r="G1674" s="70" t="str">
        <f t="shared" si="105"/>
        <v>07/06/1979</v>
      </c>
      <c r="H1674" s="68" t="str">
        <f t="shared" si="106"/>
        <v>07</v>
      </c>
      <c r="I1674" s="47" t="str">
        <f t="shared" si="108"/>
        <v>06</v>
      </c>
      <c r="J1674" s="47" t="str">
        <f t="shared" si="107"/>
        <v>1979</v>
      </c>
      <c r="K1674" s="47" t="str">
        <f>IFERROR(INDEX(Sheet1!$A$1:$E$2788,MATCH($F1674,Sheet1!$A$1:$A$2788,0),MATCH(K$1,Sheet1!$A$1:$E$1,0)),"")</f>
        <v/>
      </c>
      <c r="L1674" s="50" t="str">
        <f>IFERROR(INDEX(Sheet1!$A$1:$E$2788,MATCH($F1674,Sheet1!$A$1:$A$2788,0),MATCH(L$1,Sheet1!$A$1:$E$1,0)),"")</f>
        <v/>
      </c>
      <c r="M1674" s="25" t="str">
        <f>IFERROR(INDEX(Sheet1!$A$1:$E$2788,MATCH($F1674,Sheet1!$A$1:$A$2788,0),MATCH(M$1,Sheet1!$A$1:$E$1,0)),"")</f>
        <v/>
      </c>
      <c r="N1674" s="25" t="str">
        <f>IFERROR(INDEX(Sheet1!$A$1:$E$2788,MATCH($F1674,Sheet1!$A$1:$A$2788,0),MATCH(N$1,Sheet1!$A$1:$E$1,0)),"")</f>
        <v/>
      </c>
      <c r="O1674" s="44" t="str">
        <f>IFERROR(INDEX(Sheet1!$A$1:$G$2788,MATCH($F1674,Sheet1!$A$1:$A$2788,0),MATCH(O$1,Sheet1!$A$1:$G$1,0)),"")</f>
        <v/>
      </c>
      <c r="P1674" s="68" t="s">
        <v>10223</v>
      </c>
      <c r="Q1674" s="30" t="s">
        <v>9260</v>
      </c>
      <c r="R1674" t="s">
        <v>10340</v>
      </c>
      <c r="S1674" t="s">
        <v>61</v>
      </c>
      <c r="U1674" t="s">
        <v>174</v>
      </c>
      <c r="V1674" t="s">
        <v>3332</v>
      </c>
    </row>
    <row r="1675" spans="1:22" ht="15.75" thickBot="1" x14ac:dyDescent="0.3">
      <c r="A1675">
        <v>2511</v>
      </c>
      <c r="B1675" t="s">
        <v>1345</v>
      </c>
      <c r="D1675" t="s">
        <v>23</v>
      </c>
      <c r="E1675" s="6" t="s">
        <v>8622</v>
      </c>
      <c r="F1675" s="65">
        <v>29016</v>
      </c>
      <c r="G1675" s="70" t="str">
        <f t="shared" si="105"/>
        <v>10/06/1979</v>
      </c>
      <c r="H1675" s="68" t="str">
        <f t="shared" si="106"/>
        <v>10</v>
      </c>
      <c r="I1675" s="47" t="str">
        <f t="shared" si="108"/>
        <v>06</v>
      </c>
      <c r="J1675" s="47" t="str">
        <f t="shared" si="107"/>
        <v>1979</v>
      </c>
      <c r="K1675" s="47" t="str">
        <f>IFERROR(INDEX(Sheet1!$A$1:$E$2788,MATCH($F1675,Sheet1!$A$1:$A$2788,0),MATCH(K$1,Sheet1!$A$1:$E$1,0)),"")</f>
        <v/>
      </c>
      <c r="L1675" s="50" t="str">
        <f>IFERROR(INDEX(Sheet1!$A$1:$E$2788,MATCH($F1675,Sheet1!$A$1:$A$2788,0),MATCH(L$1,Sheet1!$A$1:$E$1,0)),"")</f>
        <v/>
      </c>
      <c r="M1675" s="25" t="str">
        <f>IFERROR(INDEX(Sheet1!$A$1:$E$2788,MATCH($F1675,Sheet1!$A$1:$A$2788,0),MATCH(M$1,Sheet1!$A$1:$E$1,0)),"")</f>
        <v/>
      </c>
      <c r="N1675" s="25" t="str">
        <f>IFERROR(INDEX(Sheet1!$A$1:$E$2788,MATCH($F1675,Sheet1!$A$1:$A$2788,0),MATCH(N$1,Sheet1!$A$1:$E$1,0)),"")</f>
        <v/>
      </c>
      <c r="O1675" s="44" t="str">
        <f>IFERROR(INDEX(Sheet1!$A$1:$G$2788,MATCH($F1675,Sheet1!$A$1:$A$2788,0),MATCH(O$1,Sheet1!$A$1:$G$1,0)),"")</f>
        <v/>
      </c>
      <c r="P1675" s="50" t="s">
        <v>10217</v>
      </c>
      <c r="Q1675" s="30" t="s">
        <v>9220</v>
      </c>
      <c r="R1675" t="s">
        <v>10340</v>
      </c>
      <c r="S1675" t="s">
        <v>61</v>
      </c>
      <c r="U1675" t="s">
        <v>9</v>
      </c>
      <c r="V1675" t="s">
        <v>2250</v>
      </c>
    </row>
    <row r="1676" spans="1:22" ht="15.75" thickBot="1" x14ac:dyDescent="0.3">
      <c r="A1676">
        <v>2509</v>
      </c>
      <c r="B1676" t="s">
        <v>1150</v>
      </c>
      <c r="D1676" t="s">
        <v>1151</v>
      </c>
      <c r="E1676" s="6" t="s">
        <v>5545</v>
      </c>
      <c r="F1676" s="65">
        <v>29033</v>
      </c>
      <c r="G1676" s="70" t="str">
        <f t="shared" si="105"/>
        <v>27/06/1979</v>
      </c>
      <c r="H1676" s="68" t="str">
        <f t="shared" si="106"/>
        <v>27</v>
      </c>
      <c r="I1676" s="47" t="str">
        <f t="shared" si="108"/>
        <v>06</v>
      </c>
      <c r="J1676" s="47" t="str">
        <f t="shared" si="107"/>
        <v>1979</v>
      </c>
      <c r="K1676" s="47" t="str">
        <f>IFERROR(INDEX(Sheet1!$A$1:$E$2788,MATCH($F1676,Sheet1!$A$1:$A$2788,0),MATCH(K$1,Sheet1!$A$1:$E$1,0)),"")</f>
        <v/>
      </c>
      <c r="L1676" s="50" t="str">
        <f>IFERROR(INDEX(Sheet1!$A$1:$E$2788,MATCH($F1676,Sheet1!$A$1:$A$2788,0),MATCH(L$1,Sheet1!$A$1:$E$1,0)),"")</f>
        <v/>
      </c>
      <c r="M1676" s="25" t="str">
        <f>IFERROR(INDEX(Sheet1!$A$1:$E$2788,MATCH($F1676,Sheet1!$A$1:$A$2788,0),MATCH(M$1,Sheet1!$A$1:$E$1,0)),"")</f>
        <v/>
      </c>
      <c r="N1676" s="25" t="str">
        <f>IFERROR(INDEX(Sheet1!$A$1:$E$2788,MATCH($F1676,Sheet1!$A$1:$A$2788,0),MATCH(N$1,Sheet1!$A$1:$E$1,0)),"")</f>
        <v/>
      </c>
      <c r="O1676" s="44" t="str">
        <f>IFERROR(INDEX(Sheet1!$A$1:$G$2788,MATCH($F1676,Sheet1!$A$1:$A$2788,0),MATCH(O$1,Sheet1!$A$1:$G$1,0)),"")</f>
        <v/>
      </c>
      <c r="P1676" s="68" t="s">
        <v>10223</v>
      </c>
      <c r="Q1676" s="30" t="s">
        <v>9613</v>
      </c>
      <c r="R1676" t="s">
        <v>10340</v>
      </c>
      <c r="S1676" t="s">
        <v>61</v>
      </c>
      <c r="U1676" t="s">
        <v>9</v>
      </c>
      <c r="V1676" t="s">
        <v>2248</v>
      </c>
    </row>
    <row r="1677" spans="1:22" ht="15.75" thickBot="1" x14ac:dyDescent="0.3">
      <c r="A1677">
        <v>2510</v>
      </c>
      <c r="B1677" t="s">
        <v>1330</v>
      </c>
      <c r="D1677" t="s">
        <v>1331</v>
      </c>
      <c r="E1677" s="6" t="s">
        <v>5544</v>
      </c>
      <c r="F1677" s="65">
        <v>29033</v>
      </c>
      <c r="G1677" s="70" t="str">
        <f t="shared" si="105"/>
        <v>27/06/1979</v>
      </c>
      <c r="H1677" s="68" t="str">
        <f t="shared" si="106"/>
        <v>27</v>
      </c>
      <c r="I1677" s="47" t="str">
        <f t="shared" si="108"/>
        <v>06</v>
      </c>
      <c r="J1677" s="47" t="str">
        <f t="shared" si="107"/>
        <v>1979</v>
      </c>
      <c r="K1677" s="47" t="str">
        <f>IFERROR(INDEX(Sheet1!$A$1:$E$2788,MATCH($F1677,Sheet1!$A$1:$A$2788,0),MATCH(K$1,Sheet1!$A$1:$E$1,0)),"")</f>
        <v/>
      </c>
      <c r="L1677" s="50" t="str">
        <f>IFERROR(INDEX(Sheet1!$A$1:$E$2788,MATCH($F1677,Sheet1!$A$1:$A$2788,0),MATCH(L$1,Sheet1!$A$1:$E$1,0)),"")</f>
        <v/>
      </c>
      <c r="M1677" s="25" t="str">
        <f>IFERROR(INDEX(Sheet1!$A$1:$E$2788,MATCH($F1677,Sheet1!$A$1:$A$2788,0),MATCH(M$1,Sheet1!$A$1:$E$1,0)),"")</f>
        <v/>
      </c>
      <c r="N1677" s="25" t="str">
        <f>IFERROR(INDEX(Sheet1!$A$1:$E$2788,MATCH($F1677,Sheet1!$A$1:$A$2788,0),MATCH(N$1,Sheet1!$A$1:$E$1,0)),"")</f>
        <v/>
      </c>
      <c r="O1677" s="44" t="str">
        <f>IFERROR(INDEX(Sheet1!$A$1:$G$2788,MATCH($F1677,Sheet1!$A$1:$A$2788,0),MATCH(O$1,Sheet1!$A$1:$G$1,0)),"")</f>
        <v/>
      </c>
      <c r="P1677" s="50" t="s">
        <v>10217</v>
      </c>
      <c r="Q1677" s="30" t="s">
        <v>9612</v>
      </c>
      <c r="R1677" t="s">
        <v>10340</v>
      </c>
      <c r="S1677" t="s">
        <v>61</v>
      </c>
      <c r="U1677" t="s">
        <v>9</v>
      </c>
      <c r="V1677" t="s">
        <v>2249</v>
      </c>
    </row>
    <row r="1678" spans="1:22" ht="15.75" thickBot="1" x14ac:dyDescent="0.3">
      <c r="A1678">
        <v>2508</v>
      </c>
      <c r="B1678" t="s">
        <v>1150</v>
      </c>
      <c r="D1678" t="s">
        <v>687</v>
      </c>
      <c r="E1678" s="6" t="s">
        <v>6355</v>
      </c>
      <c r="F1678" s="65">
        <v>29034</v>
      </c>
      <c r="G1678" s="70" t="str">
        <f t="shared" si="105"/>
        <v>28/06/1979</v>
      </c>
      <c r="H1678" s="68" t="str">
        <f t="shared" si="106"/>
        <v>28</v>
      </c>
      <c r="I1678" s="47" t="str">
        <f t="shared" si="108"/>
        <v>06</v>
      </c>
      <c r="J1678" s="47" t="str">
        <f t="shared" si="107"/>
        <v>1979</v>
      </c>
      <c r="K1678" s="47" t="str">
        <f>IFERROR(INDEX(Sheet1!$A$1:$E$2788,MATCH($F1678,Sheet1!$A$1:$A$2788,0),MATCH(K$1,Sheet1!$A$1:$E$1,0)),"")</f>
        <v/>
      </c>
      <c r="L1678" s="50" t="str">
        <f>IFERROR(INDEX(Sheet1!$A$1:$E$2788,MATCH($F1678,Sheet1!$A$1:$A$2788,0),MATCH(L$1,Sheet1!$A$1:$E$1,0)),"")</f>
        <v/>
      </c>
      <c r="M1678" s="25" t="str">
        <f>IFERROR(INDEX(Sheet1!$A$1:$E$2788,MATCH($F1678,Sheet1!$A$1:$A$2788,0),MATCH(M$1,Sheet1!$A$1:$E$1,0)),"")</f>
        <v/>
      </c>
      <c r="N1678" s="25" t="str">
        <f>IFERROR(INDEX(Sheet1!$A$1:$E$2788,MATCH($F1678,Sheet1!$A$1:$A$2788,0),MATCH(N$1,Sheet1!$A$1:$E$1,0)),"")</f>
        <v/>
      </c>
      <c r="O1678" s="44" t="str">
        <f>IFERROR(INDEX(Sheet1!$A$1:$G$2788,MATCH($F1678,Sheet1!$A$1:$A$2788,0),MATCH(O$1,Sheet1!$A$1:$G$1,0)),"")</f>
        <v/>
      </c>
      <c r="P1678" s="68" t="s">
        <v>10223</v>
      </c>
      <c r="Q1678" s="30" t="s">
        <v>8843</v>
      </c>
      <c r="R1678" t="s">
        <v>10340</v>
      </c>
      <c r="S1678" t="s">
        <v>61</v>
      </c>
      <c r="U1678" t="s">
        <v>9</v>
      </c>
      <c r="V1678" t="s">
        <v>2247</v>
      </c>
    </row>
    <row r="1679" spans="1:22" ht="15.75" thickBot="1" x14ac:dyDescent="0.3">
      <c r="A1679">
        <v>2507</v>
      </c>
      <c r="B1679" t="s">
        <v>1150</v>
      </c>
      <c r="D1679" t="s">
        <v>1123</v>
      </c>
      <c r="E1679" s="6" t="s">
        <v>7181</v>
      </c>
      <c r="F1679" s="65">
        <v>29042</v>
      </c>
      <c r="G1679" s="70" t="str">
        <f t="shared" si="105"/>
        <v>06/07/1979</v>
      </c>
      <c r="H1679" s="68" t="str">
        <f t="shared" si="106"/>
        <v>06</v>
      </c>
      <c r="I1679" s="47" t="str">
        <f t="shared" si="108"/>
        <v>07</v>
      </c>
      <c r="J1679" s="47" t="str">
        <f t="shared" si="107"/>
        <v>1979</v>
      </c>
      <c r="K1679" s="47" t="str">
        <f>IFERROR(INDEX(Sheet1!$A$1:$E$2788,MATCH($F1679,Sheet1!$A$1:$A$2788,0),MATCH(K$1,Sheet1!$A$1:$E$1,0)),"")</f>
        <v/>
      </c>
      <c r="L1679" s="50" t="str">
        <f>IFERROR(INDEX(Sheet1!$A$1:$E$2788,MATCH($F1679,Sheet1!$A$1:$A$2788,0),MATCH(L$1,Sheet1!$A$1:$E$1,0)),"")</f>
        <v/>
      </c>
      <c r="M1679" s="25" t="str">
        <f>IFERROR(INDEX(Sheet1!$A$1:$E$2788,MATCH($F1679,Sheet1!$A$1:$A$2788,0),MATCH(M$1,Sheet1!$A$1:$E$1,0)),"")</f>
        <v/>
      </c>
      <c r="N1679" s="25" t="str">
        <f>IFERROR(INDEX(Sheet1!$A$1:$E$2788,MATCH($F1679,Sheet1!$A$1:$A$2788,0),MATCH(N$1,Sheet1!$A$1:$E$1,0)),"")</f>
        <v/>
      </c>
      <c r="O1679" s="44" t="str">
        <f>IFERROR(INDEX(Sheet1!$A$1:$G$2788,MATCH($F1679,Sheet1!$A$1:$A$2788,0),MATCH(O$1,Sheet1!$A$1:$G$1,0)),"")</f>
        <v/>
      </c>
      <c r="P1679" s="68" t="s">
        <v>10223</v>
      </c>
      <c r="Q1679" s="30" t="s">
        <v>9112</v>
      </c>
      <c r="R1679" t="s">
        <v>10340</v>
      </c>
      <c r="S1679" t="s">
        <v>61</v>
      </c>
      <c r="U1679" t="s">
        <v>9</v>
      </c>
      <c r="V1679" t="s">
        <v>2246</v>
      </c>
    </row>
    <row r="1680" spans="1:22" ht="15.75" thickBot="1" x14ac:dyDescent="0.3">
      <c r="A1680">
        <v>2506</v>
      </c>
      <c r="B1680" t="s">
        <v>1150</v>
      </c>
      <c r="D1680" t="s">
        <v>687</v>
      </c>
      <c r="E1680" s="6" t="s">
        <v>5546</v>
      </c>
      <c r="F1680" s="65">
        <v>29047</v>
      </c>
      <c r="G1680" s="70" t="str">
        <f t="shared" si="105"/>
        <v>11/07/1979</v>
      </c>
      <c r="H1680" s="68" t="str">
        <f t="shared" si="106"/>
        <v>11</v>
      </c>
      <c r="I1680" s="47" t="str">
        <f t="shared" si="108"/>
        <v>07</v>
      </c>
      <c r="J1680" s="47" t="str">
        <f t="shared" si="107"/>
        <v>1979</v>
      </c>
      <c r="K1680" s="47" t="str">
        <f>IFERROR(INDEX(Sheet1!$A$1:$E$2788,MATCH($F1680,Sheet1!$A$1:$A$2788,0),MATCH(K$1,Sheet1!$A$1:$E$1,0)),"")</f>
        <v/>
      </c>
      <c r="L1680" s="50" t="str">
        <f>IFERROR(INDEX(Sheet1!$A$1:$E$2788,MATCH($F1680,Sheet1!$A$1:$A$2788,0),MATCH(L$1,Sheet1!$A$1:$E$1,0)),"")</f>
        <v/>
      </c>
      <c r="M1680" s="25" t="str">
        <f>IFERROR(INDEX(Sheet1!$A$1:$E$2788,MATCH($F1680,Sheet1!$A$1:$A$2788,0),MATCH(M$1,Sheet1!$A$1:$E$1,0)),"")</f>
        <v/>
      </c>
      <c r="N1680" s="25" t="str">
        <f>IFERROR(INDEX(Sheet1!$A$1:$E$2788,MATCH($F1680,Sheet1!$A$1:$A$2788,0),MATCH(N$1,Sheet1!$A$1:$E$1,0)),"")</f>
        <v/>
      </c>
      <c r="O1680" s="44" t="str">
        <f>IFERROR(INDEX(Sheet1!$A$1:$G$2788,MATCH($F1680,Sheet1!$A$1:$A$2788,0),MATCH(O$1,Sheet1!$A$1:$G$1,0)),"")</f>
        <v/>
      </c>
      <c r="P1680" s="68" t="s">
        <v>10223</v>
      </c>
      <c r="Q1680" s="30" t="s">
        <v>9614</v>
      </c>
      <c r="R1680" t="s">
        <v>10340</v>
      </c>
      <c r="S1680" t="s">
        <v>61</v>
      </c>
      <c r="U1680" t="s">
        <v>9</v>
      </c>
      <c r="V1680" t="s">
        <v>2245</v>
      </c>
    </row>
    <row r="1681" spans="1:22" ht="15.75" thickBot="1" x14ac:dyDescent="0.3">
      <c r="A1681">
        <v>2505</v>
      </c>
      <c r="B1681" t="s">
        <v>1150</v>
      </c>
      <c r="D1681" t="s">
        <v>56</v>
      </c>
      <c r="E1681" s="6" t="s">
        <v>7182</v>
      </c>
      <c r="F1681" s="65">
        <v>29056</v>
      </c>
      <c r="G1681" s="70" t="str">
        <f t="shared" si="105"/>
        <v>20/07/1979</v>
      </c>
      <c r="H1681" s="68" t="str">
        <f t="shared" si="106"/>
        <v>20</v>
      </c>
      <c r="I1681" s="47" t="str">
        <f t="shared" si="108"/>
        <v>07</v>
      </c>
      <c r="J1681" s="47" t="str">
        <f t="shared" si="107"/>
        <v>1979</v>
      </c>
      <c r="K1681" s="47" t="str">
        <f>IFERROR(INDEX(Sheet1!$A$1:$E$2788,MATCH($F1681,Sheet1!$A$1:$A$2788,0),MATCH(K$1,Sheet1!$A$1:$E$1,0)),"")</f>
        <v/>
      </c>
      <c r="L1681" s="50" t="str">
        <f>IFERROR(INDEX(Sheet1!$A$1:$E$2788,MATCH($F1681,Sheet1!$A$1:$A$2788,0),MATCH(L$1,Sheet1!$A$1:$E$1,0)),"")</f>
        <v/>
      </c>
      <c r="M1681" s="25" t="str">
        <f>IFERROR(INDEX(Sheet1!$A$1:$E$2788,MATCH($F1681,Sheet1!$A$1:$A$2788,0),MATCH(M$1,Sheet1!$A$1:$E$1,0)),"")</f>
        <v/>
      </c>
      <c r="N1681" s="25" t="str">
        <f>IFERROR(INDEX(Sheet1!$A$1:$E$2788,MATCH($F1681,Sheet1!$A$1:$A$2788,0),MATCH(N$1,Sheet1!$A$1:$E$1,0)),"")</f>
        <v/>
      </c>
      <c r="O1681" s="44" t="str">
        <f>IFERROR(INDEX(Sheet1!$A$1:$G$2788,MATCH($F1681,Sheet1!$A$1:$A$2788,0),MATCH(O$1,Sheet1!$A$1:$G$1,0)),"")</f>
        <v/>
      </c>
      <c r="P1681" s="68" t="s">
        <v>10223</v>
      </c>
      <c r="Q1681" s="30" t="s">
        <v>9019</v>
      </c>
      <c r="R1681" t="s">
        <v>10340</v>
      </c>
      <c r="S1681" t="s">
        <v>61</v>
      </c>
      <c r="U1681" t="s">
        <v>9</v>
      </c>
      <c r="V1681" t="s">
        <v>2244</v>
      </c>
    </row>
    <row r="1682" spans="1:22" ht="15.75" thickBot="1" x14ac:dyDescent="0.3">
      <c r="A1682">
        <v>2504</v>
      </c>
      <c r="B1682" t="s">
        <v>10</v>
      </c>
      <c r="D1682" t="s">
        <v>7778</v>
      </c>
      <c r="E1682" s="6" t="s">
        <v>7183</v>
      </c>
      <c r="F1682" s="65">
        <v>29063</v>
      </c>
      <c r="G1682" s="70" t="str">
        <f t="shared" si="105"/>
        <v>27/07/1979</v>
      </c>
      <c r="H1682" s="68" t="str">
        <f t="shared" si="106"/>
        <v>27</v>
      </c>
      <c r="I1682" s="47" t="str">
        <f t="shared" si="108"/>
        <v>07</v>
      </c>
      <c r="J1682" s="47" t="str">
        <f t="shared" si="107"/>
        <v>1979</v>
      </c>
      <c r="K1682" s="47" t="str">
        <f>IFERROR(INDEX(Sheet1!$A$1:$E$2788,MATCH($F1682,Sheet1!$A$1:$A$2788,0),MATCH(K$1,Sheet1!$A$1:$E$1,0)),"")</f>
        <v/>
      </c>
      <c r="L1682" s="50" t="str">
        <f>IFERROR(INDEX(Sheet1!$A$1:$E$2788,MATCH($F1682,Sheet1!$A$1:$A$2788,0),MATCH(L$1,Sheet1!$A$1:$E$1,0)),"")</f>
        <v/>
      </c>
      <c r="M1682" s="25" t="str">
        <f>IFERROR(INDEX(Sheet1!$A$1:$E$2788,MATCH($F1682,Sheet1!$A$1:$A$2788,0),MATCH(M$1,Sheet1!$A$1:$E$1,0)),"")</f>
        <v/>
      </c>
      <c r="N1682" s="25" t="str">
        <f>IFERROR(INDEX(Sheet1!$A$1:$E$2788,MATCH($F1682,Sheet1!$A$1:$A$2788,0),MATCH(N$1,Sheet1!$A$1:$E$1,0)),"")</f>
        <v/>
      </c>
      <c r="O1682" s="44" t="str">
        <f>IFERROR(INDEX(Sheet1!$A$1:$G$2788,MATCH($F1682,Sheet1!$A$1:$A$2788,0),MATCH(O$1,Sheet1!$A$1:$G$1,0)),"")</f>
        <v/>
      </c>
      <c r="P1682" s="64" t="s">
        <v>10227</v>
      </c>
      <c r="Q1682" s="30" t="s">
        <v>9615</v>
      </c>
      <c r="R1682" t="s">
        <v>10319</v>
      </c>
      <c r="S1682" t="s">
        <v>61</v>
      </c>
      <c r="U1682" t="s">
        <v>33</v>
      </c>
      <c r="V1682" t="s">
        <v>2243</v>
      </c>
    </row>
    <row r="1683" spans="1:22" ht="15.75" thickBot="1" x14ac:dyDescent="0.3">
      <c r="A1683">
        <v>2503</v>
      </c>
      <c r="B1683" t="s">
        <v>1150</v>
      </c>
      <c r="D1683" t="s">
        <v>81</v>
      </c>
      <c r="E1683" s="6" t="s">
        <v>4794</v>
      </c>
      <c r="F1683" s="65">
        <v>29067</v>
      </c>
      <c r="G1683" s="70" t="str">
        <f t="shared" si="105"/>
        <v>31/07/1979</v>
      </c>
      <c r="H1683" s="68" t="str">
        <f t="shared" si="106"/>
        <v>31</v>
      </c>
      <c r="I1683" s="47" t="str">
        <f t="shared" si="108"/>
        <v>07</v>
      </c>
      <c r="J1683" s="47" t="str">
        <f t="shared" si="107"/>
        <v>1979</v>
      </c>
      <c r="K1683" s="47" t="str">
        <f>IFERROR(INDEX(Sheet1!$A$1:$E$2788,MATCH($F1683,Sheet1!$A$1:$A$2788,0),MATCH(K$1,Sheet1!$A$1:$E$1,0)),"")</f>
        <v/>
      </c>
      <c r="L1683" s="50" t="str">
        <f>IFERROR(INDEX(Sheet1!$A$1:$E$2788,MATCH($F1683,Sheet1!$A$1:$A$2788,0),MATCH(L$1,Sheet1!$A$1:$E$1,0)),"")</f>
        <v/>
      </c>
      <c r="M1683" s="25" t="str">
        <f>IFERROR(INDEX(Sheet1!$A$1:$E$2788,MATCH($F1683,Sheet1!$A$1:$A$2788,0),MATCH(M$1,Sheet1!$A$1:$E$1,0)),"")</f>
        <v/>
      </c>
      <c r="N1683" s="25" t="str">
        <f>IFERROR(INDEX(Sheet1!$A$1:$E$2788,MATCH($F1683,Sheet1!$A$1:$A$2788,0),MATCH(N$1,Sheet1!$A$1:$E$1,0)),"")</f>
        <v/>
      </c>
      <c r="O1683" s="44" t="str">
        <f>IFERROR(INDEX(Sheet1!$A$1:$G$2788,MATCH($F1683,Sheet1!$A$1:$A$2788,0),MATCH(O$1,Sheet1!$A$1:$G$1,0)),"")</f>
        <v/>
      </c>
      <c r="P1683" s="68" t="s">
        <v>10223</v>
      </c>
      <c r="Q1683" s="30" t="s">
        <v>9616</v>
      </c>
      <c r="R1683" t="s">
        <v>10340</v>
      </c>
      <c r="S1683" t="s">
        <v>61</v>
      </c>
      <c r="U1683" t="s">
        <v>9</v>
      </c>
      <c r="V1683" t="s">
        <v>2242</v>
      </c>
    </row>
    <row r="1684" spans="1:22" ht="15.75" thickBot="1" x14ac:dyDescent="0.3">
      <c r="A1684">
        <v>2502</v>
      </c>
      <c r="B1684" t="s">
        <v>113</v>
      </c>
      <c r="D1684" t="s">
        <v>7866</v>
      </c>
      <c r="E1684" s="6" t="s">
        <v>7184</v>
      </c>
      <c r="F1684" s="65">
        <v>29077</v>
      </c>
      <c r="G1684" s="70" t="str">
        <f t="shared" si="105"/>
        <v>10/08/1979</v>
      </c>
      <c r="H1684" s="68" t="str">
        <f t="shared" si="106"/>
        <v>10</v>
      </c>
      <c r="I1684" s="47" t="str">
        <f t="shared" si="108"/>
        <v>08</v>
      </c>
      <c r="J1684" s="47" t="str">
        <f t="shared" si="107"/>
        <v>1979</v>
      </c>
      <c r="K1684" s="47" t="str">
        <f>IFERROR(INDEX(Sheet1!$A$1:$E$2788,MATCH($F1684,Sheet1!$A$1:$A$2788,0),MATCH(K$1,Sheet1!$A$1:$E$1,0)),"")</f>
        <v/>
      </c>
      <c r="L1684" s="50" t="str">
        <f>IFERROR(INDEX(Sheet1!$A$1:$E$2788,MATCH($F1684,Sheet1!$A$1:$A$2788,0),MATCH(L$1,Sheet1!$A$1:$E$1,0)),"")</f>
        <v/>
      </c>
      <c r="M1684" s="25" t="str">
        <f>IFERROR(INDEX(Sheet1!$A$1:$E$2788,MATCH($F1684,Sheet1!$A$1:$A$2788,0),MATCH(M$1,Sheet1!$A$1:$E$1,0)),"")</f>
        <v/>
      </c>
      <c r="N1684" s="25" t="str">
        <f>IFERROR(INDEX(Sheet1!$A$1:$E$2788,MATCH($F1684,Sheet1!$A$1:$A$2788,0),MATCH(N$1,Sheet1!$A$1:$E$1,0)),"")</f>
        <v/>
      </c>
      <c r="O1684" s="44" t="str">
        <f>IFERROR(INDEX(Sheet1!$A$1:$G$2788,MATCH($F1684,Sheet1!$A$1:$A$2788,0),MATCH(O$1,Sheet1!$A$1:$G$1,0)),"")</f>
        <v/>
      </c>
      <c r="P1684" s="64" t="s">
        <v>10244</v>
      </c>
      <c r="Q1684" s="30" t="s">
        <v>9617</v>
      </c>
      <c r="R1684" t="s">
        <v>10319</v>
      </c>
      <c r="S1684" t="s">
        <v>61</v>
      </c>
      <c r="U1684" t="s">
        <v>33</v>
      </c>
      <c r="V1684" t="s">
        <v>2241</v>
      </c>
    </row>
    <row r="1685" spans="1:22" ht="15.75" thickBot="1" x14ac:dyDescent="0.3">
      <c r="A1685">
        <v>2500</v>
      </c>
      <c r="B1685" t="s">
        <v>1150</v>
      </c>
      <c r="D1685" t="s">
        <v>687</v>
      </c>
      <c r="E1685" s="6" t="s">
        <v>4796</v>
      </c>
      <c r="F1685" s="65">
        <v>29095</v>
      </c>
      <c r="G1685" s="70" t="str">
        <f t="shared" si="105"/>
        <v>28/08/1979</v>
      </c>
      <c r="H1685" s="68" t="str">
        <f t="shared" si="106"/>
        <v>28</v>
      </c>
      <c r="I1685" s="47" t="str">
        <f t="shared" si="108"/>
        <v>08</v>
      </c>
      <c r="J1685" s="47" t="str">
        <f t="shared" si="107"/>
        <v>1979</v>
      </c>
      <c r="K1685" s="47" t="str">
        <f>IFERROR(INDEX(Sheet1!$A$1:$E$2788,MATCH($F1685,Sheet1!$A$1:$A$2788,0),MATCH(K$1,Sheet1!$A$1:$E$1,0)),"")</f>
        <v/>
      </c>
      <c r="L1685" s="50" t="str">
        <f>IFERROR(INDEX(Sheet1!$A$1:$E$2788,MATCH($F1685,Sheet1!$A$1:$A$2788,0),MATCH(L$1,Sheet1!$A$1:$E$1,0)),"")</f>
        <v/>
      </c>
      <c r="M1685" s="25" t="str">
        <f>IFERROR(INDEX(Sheet1!$A$1:$E$2788,MATCH($F1685,Sheet1!$A$1:$A$2788,0),MATCH(M$1,Sheet1!$A$1:$E$1,0)),"")</f>
        <v/>
      </c>
      <c r="N1685" s="25" t="str">
        <f>IFERROR(INDEX(Sheet1!$A$1:$E$2788,MATCH($F1685,Sheet1!$A$1:$A$2788,0),MATCH(N$1,Sheet1!$A$1:$E$1,0)),"")</f>
        <v/>
      </c>
      <c r="O1685" s="44" t="str">
        <f>IFERROR(INDEX(Sheet1!$A$1:$G$2788,MATCH($F1685,Sheet1!$A$1:$A$2788,0),MATCH(O$1,Sheet1!$A$1:$G$1,0)),"")</f>
        <v/>
      </c>
      <c r="P1685" s="68" t="s">
        <v>10223</v>
      </c>
      <c r="Q1685" s="30" t="s">
        <v>9618</v>
      </c>
      <c r="R1685" t="s">
        <v>10340</v>
      </c>
      <c r="S1685" t="s">
        <v>61</v>
      </c>
      <c r="U1685" t="s">
        <v>9</v>
      </c>
      <c r="V1685" t="s">
        <v>2239</v>
      </c>
    </row>
    <row r="1686" spans="1:22" ht="15.75" thickBot="1" x14ac:dyDescent="0.3">
      <c r="A1686">
        <v>2501</v>
      </c>
      <c r="B1686" t="s">
        <v>1150</v>
      </c>
      <c r="D1686" t="s">
        <v>56</v>
      </c>
      <c r="E1686" s="6" t="s">
        <v>4795</v>
      </c>
      <c r="F1686" s="65">
        <v>29095</v>
      </c>
      <c r="G1686" s="70" t="str">
        <f t="shared" si="105"/>
        <v>28/08/1979</v>
      </c>
      <c r="H1686" s="68" t="str">
        <f t="shared" si="106"/>
        <v>28</v>
      </c>
      <c r="I1686" s="47" t="str">
        <f t="shared" si="108"/>
        <v>08</v>
      </c>
      <c r="J1686" s="47" t="str">
        <f t="shared" si="107"/>
        <v>1979</v>
      </c>
      <c r="K1686" s="47" t="str">
        <f>IFERROR(INDEX(Sheet1!$A$1:$E$2788,MATCH($F1686,Sheet1!$A$1:$A$2788,0),MATCH(K$1,Sheet1!$A$1:$E$1,0)),"")</f>
        <v/>
      </c>
      <c r="L1686" s="50" t="str">
        <f>IFERROR(INDEX(Sheet1!$A$1:$E$2788,MATCH($F1686,Sheet1!$A$1:$A$2788,0),MATCH(L$1,Sheet1!$A$1:$E$1,0)),"")</f>
        <v/>
      </c>
      <c r="M1686" s="25" t="str">
        <f>IFERROR(INDEX(Sheet1!$A$1:$E$2788,MATCH($F1686,Sheet1!$A$1:$A$2788,0),MATCH(M$1,Sheet1!$A$1:$E$1,0)),"")</f>
        <v/>
      </c>
      <c r="N1686" s="25" t="str">
        <f>IFERROR(INDEX(Sheet1!$A$1:$E$2788,MATCH($F1686,Sheet1!$A$1:$A$2788,0),MATCH(N$1,Sheet1!$A$1:$E$1,0)),"")</f>
        <v/>
      </c>
      <c r="O1686" s="44" t="str">
        <f>IFERROR(INDEX(Sheet1!$A$1:$G$2788,MATCH($F1686,Sheet1!$A$1:$A$2788,0),MATCH(O$1,Sheet1!$A$1:$G$1,0)),"")</f>
        <v/>
      </c>
      <c r="P1686" s="68" t="s">
        <v>10223</v>
      </c>
      <c r="Q1686" s="30" t="s">
        <v>8974</v>
      </c>
      <c r="R1686" t="s">
        <v>10340</v>
      </c>
      <c r="S1686" t="s">
        <v>61</v>
      </c>
      <c r="U1686" t="s">
        <v>9</v>
      </c>
      <c r="V1686" t="s">
        <v>2240</v>
      </c>
    </row>
    <row r="1687" spans="1:22" ht="15.75" thickBot="1" x14ac:dyDescent="0.3">
      <c r="A1687">
        <v>2499</v>
      </c>
      <c r="B1687" t="s">
        <v>1330</v>
      </c>
      <c r="D1687" t="s">
        <v>884</v>
      </c>
      <c r="E1687" s="6" t="s">
        <v>6356</v>
      </c>
      <c r="F1687" s="65">
        <v>29118</v>
      </c>
      <c r="G1687" s="70" t="str">
        <f t="shared" si="105"/>
        <v>20/09/1979</v>
      </c>
      <c r="H1687" s="68" t="str">
        <f t="shared" si="106"/>
        <v>20</v>
      </c>
      <c r="I1687" s="47" t="str">
        <f t="shared" si="108"/>
        <v>09</v>
      </c>
      <c r="J1687" s="47" t="str">
        <f t="shared" si="107"/>
        <v>1979</v>
      </c>
      <c r="K1687" s="47" t="str">
        <f>IFERROR(INDEX(Sheet1!$A$1:$E$2788,MATCH($F1687,Sheet1!$A$1:$A$2788,0),MATCH(K$1,Sheet1!$A$1:$E$1,0)),"")</f>
        <v/>
      </c>
      <c r="L1687" s="50" t="str">
        <f>IFERROR(INDEX(Sheet1!$A$1:$E$2788,MATCH($F1687,Sheet1!$A$1:$A$2788,0),MATCH(L$1,Sheet1!$A$1:$E$1,0)),"")</f>
        <v/>
      </c>
      <c r="M1687" s="25" t="str">
        <f>IFERROR(INDEX(Sheet1!$A$1:$E$2788,MATCH($F1687,Sheet1!$A$1:$A$2788,0),MATCH(M$1,Sheet1!$A$1:$E$1,0)),"")</f>
        <v/>
      </c>
      <c r="N1687" s="25" t="str">
        <f>IFERROR(INDEX(Sheet1!$A$1:$E$2788,MATCH($F1687,Sheet1!$A$1:$A$2788,0),MATCH(N$1,Sheet1!$A$1:$E$1,0)),"")</f>
        <v/>
      </c>
      <c r="O1687" s="44" t="str">
        <f>IFERROR(INDEX(Sheet1!$A$1:$G$2788,MATCH($F1687,Sheet1!$A$1:$A$2788,0),MATCH(O$1,Sheet1!$A$1:$G$1,0)),"")</f>
        <v/>
      </c>
      <c r="P1687" s="50" t="s">
        <v>10217</v>
      </c>
      <c r="Q1687" s="30" t="s">
        <v>9619</v>
      </c>
      <c r="R1687" t="s">
        <v>10340</v>
      </c>
      <c r="S1687" t="s">
        <v>61</v>
      </c>
      <c r="U1687" t="s">
        <v>9</v>
      </c>
      <c r="V1687" t="s">
        <v>2238</v>
      </c>
    </row>
    <row r="1688" spans="1:22" ht="15.75" thickBot="1" x14ac:dyDescent="0.3">
      <c r="A1688">
        <v>2498</v>
      </c>
      <c r="B1688" t="s">
        <v>1150</v>
      </c>
      <c r="D1688" t="s">
        <v>1601</v>
      </c>
      <c r="E1688" s="6" t="s">
        <v>4797</v>
      </c>
      <c r="F1688" s="65">
        <v>29123</v>
      </c>
      <c r="G1688" s="70" t="str">
        <f t="shared" si="105"/>
        <v>25/09/1979</v>
      </c>
      <c r="H1688" s="68" t="str">
        <f t="shared" si="106"/>
        <v>25</v>
      </c>
      <c r="I1688" s="47" t="str">
        <f t="shared" si="108"/>
        <v>09</v>
      </c>
      <c r="J1688" s="47" t="str">
        <f t="shared" si="107"/>
        <v>1979</v>
      </c>
      <c r="K1688" s="47" t="str">
        <f>IFERROR(INDEX(Sheet1!$A$1:$E$2788,MATCH($F1688,Sheet1!$A$1:$A$2788,0),MATCH(K$1,Sheet1!$A$1:$E$1,0)),"")</f>
        <v/>
      </c>
      <c r="L1688" s="50" t="str">
        <f>IFERROR(INDEX(Sheet1!$A$1:$E$2788,MATCH($F1688,Sheet1!$A$1:$A$2788,0),MATCH(L$1,Sheet1!$A$1:$E$1,0)),"")</f>
        <v/>
      </c>
      <c r="M1688" s="25" t="str">
        <f>IFERROR(INDEX(Sheet1!$A$1:$E$2788,MATCH($F1688,Sheet1!$A$1:$A$2788,0),MATCH(M$1,Sheet1!$A$1:$E$1,0)),"")</f>
        <v/>
      </c>
      <c r="N1688" s="25" t="str">
        <f>IFERROR(INDEX(Sheet1!$A$1:$E$2788,MATCH($F1688,Sheet1!$A$1:$A$2788,0),MATCH(N$1,Sheet1!$A$1:$E$1,0)),"")</f>
        <v/>
      </c>
      <c r="O1688" s="44" t="str">
        <f>IFERROR(INDEX(Sheet1!$A$1:$G$2788,MATCH($F1688,Sheet1!$A$1:$A$2788,0),MATCH(O$1,Sheet1!$A$1:$G$1,0)),"")</f>
        <v/>
      </c>
      <c r="P1688" s="68" t="s">
        <v>10223</v>
      </c>
      <c r="Q1688" s="30" t="s">
        <v>8926</v>
      </c>
      <c r="R1688" t="s">
        <v>10340</v>
      </c>
      <c r="S1688" t="s">
        <v>61</v>
      </c>
      <c r="U1688" t="s">
        <v>9</v>
      </c>
      <c r="V1688" t="s">
        <v>2237</v>
      </c>
    </row>
    <row r="1689" spans="1:22" ht="15.75" thickBot="1" x14ac:dyDescent="0.3">
      <c r="A1689">
        <v>2497</v>
      </c>
      <c r="B1689" t="s">
        <v>1345</v>
      </c>
      <c r="D1689" t="s">
        <v>23</v>
      </c>
      <c r="E1689" s="6" t="s">
        <v>4192</v>
      </c>
      <c r="F1689" s="65">
        <v>29129</v>
      </c>
      <c r="G1689" s="70" t="str">
        <f t="shared" si="105"/>
        <v>01/10/1979</v>
      </c>
      <c r="H1689" s="68" t="str">
        <f t="shared" si="106"/>
        <v>01</v>
      </c>
      <c r="I1689" s="47" t="str">
        <f t="shared" si="108"/>
        <v>10</v>
      </c>
      <c r="J1689" s="47" t="str">
        <f t="shared" si="107"/>
        <v>1979</v>
      </c>
      <c r="K1689" s="47" t="str">
        <f>IFERROR(INDEX(Sheet1!$A$1:$E$2788,MATCH($F1689,Sheet1!$A$1:$A$2788,0),MATCH(K$1,Sheet1!$A$1:$E$1,0)),"")</f>
        <v/>
      </c>
      <c r="L1689" s="50" t="str">
        <f>IFERROR(INDEX(Sheet1!$A$1:$E$2788,MATCH($F1689,Sheet1!$A$1:$A$2788,0),MATCH(L$1,Sheet1!$A$1:$E$1,0)),"")</f>
        <v/>
      </c>
      <c r="M1689" s="25" t="str">
        <f>IFERROR(INDEX(Sheet1!$A$1:$E$2788,MATCH($F1689,Sheet1!$A$1:$A$2788,0),MATCH(M$1,Sheet1!$A$1:$E$1,0)),"")</f>
        <v/>
      </c>
      <c r="N1689" s="25" t="str">
        <f>IFERROR(INDEX(Sheet1!$A$1:$E$2788,MATCH($F1689,Sheet1!$A$1:$A$2788,0),MATCH(N$1,Sheet1!$A$1:$E$1,0)),"")</f>
        <v/>
      </c>
      <c r="O1689" s="44" t="str">
        <f>IFERROR(INDEX(Sheet1!$A$1:$G$2788,MATCH($F1689,Sheet1!$A$1:$A$2788,0),MATCH(O$1,Sheet1!$A$1:$G$1,0)),"")</f>
        <v/>
      </c>
      <c r="P1689" s="50" t="s">
        <v>10217</v>
      </c>
      <c r="Q1689" s="30" t="s">
        <v>9334</v>
      </c>
      <c r="R1689" t="s">
        <v>10340</v>
      </c>
      <c r="S1689" t="s">
        <v>61</v>
      </c>
      <c r="U1689" t="s">
        <v>9</v>
      </c>
      <c r="V1689" t="s">
        <v>2236</v>
      </c>
    </row>
    <row r="1690" spans="1:22" ht="15.75" thickBot="1" x14ac:dyDescent="0.3">
      <c r="A1690">
        <v>2496</v>
      </c>
      <c r="B1690" t="s">
        <v>1150</v>
      </c>
      <c r="D1690" t="s">
        <v>1601</v>
      </c>
      <c r="E1690" s="6" t="s">
        <v>6357</v>
      </c>
      <c r="F1690" s="65">
        <v>29139</v>
      </c>
      <c r="G1690" s="70" t="str">
        <f t="shared" si="105"/>
        <v>11/10/1979</v>
      </c>
      <c r="H1690" s="68" t="str">
        <f t="shared" si="106"/>
        <v>11</v>
      </c>
      <c r="I1690" s="47" t="str">
        <f t="shared" si="108"/>
        <v>10</v>
      </c>
      <c r="J1690" s="47" t="str">
        <f t="shared" si="107"/>
        <v>1979</v>
      </c>
      <c r="K1690" s="47" t="str">
        <f>IFERROR(INDEX(Sheet1!$A$1:$E$2788,MATCH($F1690,Sheet1!$A$1:$A$2788,0),MATCH(K$1,Sheet1!$A$1:$E$1,0)),"")</f>
        <v/>
      </c>
      <c r="L1690" s="50" t="str">
        <f>IFERROR(INDEX(Sheet1!$A$1:$E$2788,MATCH($F1690,Sheet1!$A$1:$A$2788,0),MATCH(L$1,Sheet1!$A$1:$E$1,0)),"")</f>
        <v/>
      </c>
      <c r="M1690" s="25" t="str">
        <f>IFERROR(INDEX(Sheet1!$A$1:$E$2788,MATCH($F1690,Sheet1!$A$1:$A$2788,0),MATCH(M$1,Sheet1!$A$1:$E$1,0)),"")</f>
        <v/>
      </c>
      <c r="N1690" s="25" t="str">
        <f>IFERROR(INDEX(Sheet1!$A$1:$E$2788,MATCH($F1690,Sheet1!$A$1:$A$2788,0),MATCH(N$1,Sheet1!$A$1:$E$1,0)),"")</f>
        <v/>
      </c>
      <c r="O1690" s="44" t="str">
        <f>IFERROR(INDEX(Sheet1!$A$1:$G$2788,MATCH($F1690,Sheet1!$A$1:$A$2788,0),MATCH(O$1,Sheet1!$A$1:$G$1,0)),"")</f>
        <v/>
      </c>
      <c r="P1690" s="68" t="s">
        <v>10223</v>
      </c>
      <c r="Q1690" s="30" t="s">
        <v>9620</v>
      </c>
      <c r="R1690" t="s">
        <v>10340</v>
      </c>
      <c r="S1690" t="s">
        <v>61</v>
      </c>
      <c r="U1690" t="s">
        <v>9</v>
      </c>
      <c r="V1690" t="s">
        <v>2235</v>
      </c>
    </row>
    <row r="1691" spans="1:22" ht="15.75" thickBot="1" x14ac:dyDescent="0.3">
      <c r="A1691">
        <v>2495</v>
      </c>
      <c r="B1691" t="s">
        <v>1150</v>
      </c>
      <c r="D1691" t="s">
        <v>1601</v>
      </c>
      <c r="E1691" s="6" t="s">
        <v>4798</v>
      </c>
      <c r="F1691" s="65">
        <v>29144</v>
      </c>
      <c r="G1691" s="70" t="str">
        <f t="shared" si="105"/>
        <v>16/10/1979</v>
      </c>
      <c r="H1691" s="68" t="str">
        <f t="shared" si="106"/>
        <v>16</v>
      </c>
      <c r="I1691" s="47" t="str">
        <f t="shared" si="108"/>
        <v>10</v>
      </c>
      <c r="J1691" s="47" t="str">
        <f t="shared" si="107"/>
        <v>1979</v>
      </c>
      <c r="K1691" s="47" t="str">
        <f>IFERROR(INDEX(Sheet1!$A$1:$E$2788,MATCH($F1691,Sheet1!$A$1:$A$2788,0),MATCH(K$1,Sheet1!$A$1:$E$1,0)),"")</f>
        <v/>
      </c>
      <c r="L1691" s="50" t="str">
        <f>IFERROR(INDEX(Sheet1!$A$1:$E$2788,MATCH($F1691,Sheet1!$A$1:$A$2788,0),MATCH(L$1,Sheet1!$A$1:$E$1,0)),"")</f>
        <v/>
      </c>
      <c r="M1691" s="25" t="str">
        <f>IFERROR(INDEX(Sheet1!$A$1:$E$2788,MATCH($F1691,Sheet1!$A$1:$A$2788,0),MATCH(M$1,Sheet1!$A$1:$E$1,0)),"")</f>
        <v/>
      </c>
      <c r="N1691" s="25" t="str">
        <f>IFERROR(INDEX(Sheet1!$A$1:$E$2788,MATCH($F1691,Sheet1!$A$1:$A$2788,0),MATCH(N$1,Sheet1!$A$1:$E$1,0)),"")</f>
        <v/>
      </c>
      <c r="O1691" s="44" t="str">
        <f>IFERROR(INDEX(Sheet1!$A$1:$G$2788,MATCH($F1691,Sheet1!$A$1:$A$2788,0),MATCH(O$1,Sheet1!$A$1:$G$1,0)),"")</f>
        <v/>
      </c>
      <c r="P1691" s="68" t="s">
        <v>10223</v>
      </c>
      <c r="Q1691" s="30" t="s">
        <v>9621</v>
      </c>
      <c r="R1691" t="s">
        <v>10340</v>
      </c>
      <c r="S1691" t="s">
        <v>61</v>
      </c>
      <c r="U1691" t="s">
        <v>9</v>
      </c>
      <c r="V1691" t="s">
        <v>2234</v>
      </c>
    </row>
    <row r="1692" spans="1:22" ht="15.75" thickBot="1" x14ac:dyDescent="0.3">
      <c r="A1692">
        <v>2494</v>
      </c>
      <c r="B1692" t="s">
        <v>1150</v>
      </c>
      <c r="D1692" t="s">
        <v>1151</v>
      </c>
      <c r="E1692" s="6" t="s">
        <v>7867</v>
      </c>
      <c r="F1692" s="65">
        <v>29148</v>
      </c>
      <c r="G1692" s="70" t="str">
        <f t="shared" si="105"/>
        <v>20/10/1979</v>
      </c>
      <c r="H1692" s="68" t="str">
        <f t="shared" si="106"/>
        <v>20</v>
      </c>
      <c r="I1692" s="47" t="str">
        <f t="shared" si="108"/>
        <v>10</v>
      </c>
      <c r="J1692" s="47" t="str">
        <f t="shared" si="107"/>
        <v>1979</v>
      </c>
      <c r="K1692" s="47" t="str">
        <f>IFERROR(INDEX(Sheet1!$A$1:$E$2788,MATCH($F1692,Sheet1!$A$1:$A$2788,0),MATCH(K$1,Sheet1!$A$1:$E$1,0)),"")</f>
        <v/>
      </c>
      <c r="L1692" s="50" t="str">
        <f>IFERROR(INDEX(Sheet1!$A$1:$E$2788,MATCH($F1692,Sheet1!$A$1:$A$2788,0),MATCH(L$1,Sheet1!$A$1:$E$1,0)),"")</f>
        <v/>
      </c>
      <c r="M1692" s="25" t="str">
        <f>IFERROR(INDEX(Sheet1!$A$1:$E$2788,MATCH($F1692,Sheet1!$A$1:$A$2788,0),MATCH(M$1,Sheet1!$A$1:$E$1,0)),"")</f>
        <v/>
      </c>
      <c r="N1692" s="25" t="str">
        <f>IFERROR(INDEX(Sheet1!$A$1:$E$2788,MATCH($F1692,Sheet1!$A$1:$A$2788,0),MATCH(N$1,Sheet1!$A$1:$E$1,0)),"")</f>
        <v/>
      </c>
      <c r="O1692" s="44" t="str">
        <f>IFERROR(INDEX(Sheet1!$A$1:$G$2788,MATCH($F1692,Sheet1!$A$1:$A$2788,0),MATCH(O$1,Sheet1!$A$1:$G$1,0)),"")</f>
        <v/>
      </c>
      <c r="P1692" s="68" t="s">
        <v>10223</v>
      </c>
      <c r="Q1692" s="30" t="s">
        <v>9622</v>
      </c>
      <c r="R1692" t="s">
        <v>10340</v>
      </c>
      <c r="S1692" t="s">
        <v>61</v>
      </c>
      <c r="U1692" t="s">
        <v>9</v>
      </c>
      <c r="V1692" t="s">
        <v>2233</v>
      </c>
    </row>
    <row r="1693" spans="1:22" ht="15.75" thickBot="1" x14ac:dyDescent="0.3">
      <c r="A1693">
        <v>2493</v>
      </c>
      <c r="B1693" t="s">
        <v>1150</v>
      </c>
      <c r="D1693" t="s">
        <v>56</v>
      </c>
      <c r="E1693" s="6" t="s">
        <v>7185</v>
      </c>
      <c r="F1693" s="65">
        <v>29154</v>
      </c>
      <c r="G1693" s="70" t="str">
        <f t="shared" si="105"/>
        <v>26/10/1979</v>
      </c>
      <c r="H1693" s="68" t="str">
        <f t="shared" si="106"/>
        <v>26</v>
      </c>
      <c r="I1693" s="47" t="str">
        <f t="shared" si="108"/>
        <v>10</v>
      </c>
      <c r="J1693" s="47" t="str">
        <f t="shared" si="107"/>
        <v>1979</v>
      </c>
      <c r="K1693" s="47" t="str">
        <f>IFERROR(INDEX(Sheet1!$A$1:$E$2788,MATCH($F1693,Sheet1!$A$1:$A$2788,0),MATCH(K$1,Sheet1!$A$1:$E$1,0)),"")</f>
        <v/>
      </c>
      <c r="L1693" s="50" t="str">
        <f>IFERROR(INDEX(Sheet1!$A$1:$E$2788,MATCH($F1693,Sheet1!$A$1:$A$2788,0),MATCH(L$1,Sheet1!$A$1:$E$1,0)),"")</f>
        <v/>
      </c>
      <c r="M1693" s="25" t="str">
        <f>IFERROR(INDEX(Sheet1!$A$1:$E$2788,MATCH($F1693,Sheet1!$A$1:$A$2788,0),MATCH(M$1,Sheet1!$A$1:$E$1,0)),"")</f>
        <v/>
      </c>
      <c r="N1693" s="25" t="str">
        <f>IFERROR(INDEX(Sheet1!$A$1:$E$2788,MATCH($F1693,Sheet1!$A$1:$A$2788,0),MATCH(N$1,Sheet1!$A$1:$E$1,0)),"")</f>
        <v/>
      </c>
      <c r="O1693" s="44" t="str">
        <f>IFERROR(INDEX(Sheet1!$A$1:$G$2788,MATCH($F1693,Sheet1!$A$1:$A$2788,0),MATCH(O$1,Sheet1!$A$1:$G$1,0)),"")</f>
        <v/>
      </c>
      <c r="P1693" s="68" t="s">
        <v>10223</v>
      </c>
      <c r="Q1693" s="30" t="s">
        <v>9598</v>
      </c>
      <c r="R1693" t="s">
        <v>10340</v>
      </c>
      <c r="S1693" t="s">
        <v>61</v>
      </c>
      <c r="U1693" t="s">
        <v>9</v>
      </c>
      <c r="V1693" t="s">
        <v>2232</v>
      </c>
    </row>
    <row r="1694" spans="1:22" ht="15.75" thickBot="1" x14ac:dyDescent="0.3">
      <c r="A1694">
        <v>2492</v>
      </c>
      <c r="B1694" t="s">
        <v>1150</v>
      </c>
      <c r="D1694" t="s">
        <v>56</v>
      </c>
      <c r="E1694" s="6" t="s">
        <v>5547</v>
      </c>
      <c r="F1694" s="65">
        <v>29159</v>
      </c>
      <c r="G1694" s="70" t="str">
        <f t="shared" si="105"/>
        <v>31/10/1979</v>
      </c>
      <c r="H1694" s="68" t="str">
        <f t="shared" si="106"/>
        <v>31</v>
      </c>
      <c r="I1694" s="47" t="str">
        <f t="shared" si="108"/>
        <v>10</v>
      </c>
      <c r="J1694" s="47" t="str">
        <f t="shared" si="107"/>
        <v>1979</v>
      </c>
      <c r="K1694" s="47" t="str">
        <f>IFERROR(INDEX(Sheet1!$A$1:$E$2788,MATCH($F1694,Sheet1!$A$1:$A$2788,0),MATCH(K$1,Sheet1!$A$1:$E$1,0)),"")</f>
        <v/>
      </c>
      <c r="L1694" s="50" t="str">
        <f>IFERROR(INDEX(Sheet1!$A$1:$E$2788,MATCH($F1694,Sheet1!$A$1:$A$2788,0),MATCH(L$1,Sheet1!$A$1:$E$1,0)),"")</f>
        <v/>
      </c>
      <c r="M1694" s="25" t="str">
        <f>IFERROR(INDEX(Sheet1!$A$1:$E$2788,MATCH($F1694,Sheet1!$A$1:$A$2788,0),MATCH(M$1,Sheet1!$A$1:$E$1,0)),"")</f>
        <v/>
      </c>
      <c r="N1694" s="25" t="str">
        <f>IFERROR(INDEX(Sheet1!$A$1:$E$2788,MATCH($F1694,Sheet1!$A$1:$A$2788,0),MATCH(N$1,Sheet1!$A$1:$E$1,0)),"")</f>
        <v/>
      </c>
      <c r="O1694" s="44" t="str">
        <f>IFERROR(INDEX(Sheet1!$A$1:$G$2788,MATCH($F1694,Sheet1!$A$1:$A$2788,0),MATCH(O$1,Sheet1!$A$1:$G$1,0)),"")</f>
        <v/>
      </c>
      <c r="P1694" s="68" t="s">
        <v>10223</v>
      </c>
      <c r="Q1694" s="30" t="s">
        <v>9313</v>
      </c>
      <c r="R1694" t="s">
        <v>10340</v>
      </c>
      <c r="S1694" t="s">
        <v>61</v>
      </c>
      <c r="U1694" t="s">
        <v>9</v>
      </c>
      <c r="V1694" t="s">
        <v>2231</v>
      </c>
    </row>
    <row r="1695" spans="1:22" ht="15.75" thickBot="1" x14ac:dyDescent="0.3">
      <c r="A1695">
        <v>2491</v>
      </c>
      <c r="B1695" t="s">
        <v>1150</v>
      </c>
      <c r="D1695" t="s">
        <v>1601</v>
      </c>
      <c r="E1695" s="6" t="s">
        <v>6358</v>
      </c>
      <c r="F1695" s="65">
        <v>29160</v>
      </c>
      <c r="G1695" s="70" t="str">
        <f t="shared" si="105"/>
        <v>01/11/1979</v>
      </c>
      <c r="H1695" s="68" t="str">
        <f t="shared" si="106"/>
        <v>01</v>
      </c>
      <c r="I1695" s="47" t="str">
        <f t="shared" si="108"/>
        <v>11</v>
      </c>
      <c r="J1695" s="47" t="str">
        <f t="shared" si="107"/>
        <v>1979</v>
      </c>
      <c r="K1695" s="47" t="str">
        <f>IFERROR(INDEX(Sheet1!$A$1:$E$2788,MATCH($F1695,Sheet1!$A$1:$A$2788,0),MATCH(K$1,Sheet1!$A$1:$E$1,0)),"")</f>
        <v/>
      </c>
      <c r="L1695" s="50" t="str">
        <f>IFERROR(INDEX(Sheet1!$A$1:$E$2788,MATCH($F1695,Sheet1!$A$1:$A$2788,0),MATCH(L$1,Sheet1!$A$1:$E$1,0)),"")</f>
        <v/>
      </c>
      <c r="M1695" s="25" t="str">
        <f>IFERROR(INDEX(Sheet1!$A$1:$E$2788,MATCH($F1695,Sheet1!$A$1:$A$2788,0),MATCH(M$1,Sheet1!$A$1:$E$1,0)),"")</f>
        <v/>
      </c>
      <c r="N1695" s="25" t="str">
        <f>IFERROR(INDEX(Sheet1!$A$1:$E$2788,MATCH($F1695,Sheet1!$A$1:$A$2788,0),MATCH(N$1,Sheet1!$A$1:$E$1,0)),"")</f>
        <v/>
      </c>
      <c r="O1695" s="44" t="str">
        <f>IFERROR(INDEX(Sheet1!$A$1:$G$2788,MATCH($F1695,Sheet1!$A$1:$A$2788,0),MATCH(O$1,Sheet1!$A$1:$G$1,0)),"")</f>
        <v/>
      </c>
      <c r="P1695" s="68" t="s">
        <v>10223</v>
      </c>
      <c r="Q1695" s="30" t="s">
        <v>9623</v>
      </c>
      <c r="R1695" t="s">
        <v>10319</v>
      </c>
      <c r="S1695" t="s">
        <v>61</v>
      </c>
      <c r="U1695" t="s">
        <v>9</v>
      </c>
      <c r="V1695" t="s">
        <v>2230</v>
      </c>
    </row>
    <row r="1696" spans="1:22" ht="15.75" thickBot="1" x14ac:dyDescent="0.3">
      <c r="A1696">
        <v>3498</v>
      </c>
      <c r="B1696" t="s">
        <v>1150</v>
      </c>
      <c r="D1696" t="s">
        <v>20</v>
      </c>
      <c r="E1696" s="6" t="s">
        <v>6986</v>
      </c>
      <c r="F1696" s="65">
        <v>29160</v>
      </c>
      <c r="G1696" s="70" t="str">
        <f t="shared" si="105"/>
        <v>01/11/1979</v>
      </c>
      <c r="H1696" s="68" t="str">
        <f t="shared" si="106"/>
        <v>01</v>
      </c>
      <c r="I1696" s="47" t="str">
        <f t="shared" si="108"/>
        <v>11</v>
      </c>
      <c r="J1696" s="47" t="str">
        <f t="shared" si="107"/>
        <v>1979</v>
      </c>
      <c r="K1696" s="47" t="str">
        <f>IFERROR(INDEX(Sheet1!$A$1:$E$2788,MATCH($F1696,Sheet1!$A$1:$A$2788,0),MATCH(K$1,Sheet1!$A$1:$E$1,0)),"")</f>
        <v/>
      </c>
      <c r="L1696" s="50" t="str">
        <f>IFERROR(INDEX(Sheet1!$A$1:$E$2788,MATCH($F1696,Sheet1!$A$1:$A$2788,0),MATCH(L$1,Sheet1!$A$1:$E$1,0)),"")</f>
        <v/>
      </c>
      <c r="M1696" s="25" t="str">
        <f>IFERROR(INDEX(Sheet1!$A$1:$E$2788,MATCH($F1696,Sheet1!$A$1:$A$2788,0),MATCH(M$1,Sheet1!$A$1:$E$1,0)),"")</f>
        <v/>
      </c>
      <c r="N1696" s="25" t="str">
        <f>IFERROR(INDEX(Sheet1!$A$1:$E$2788,MATCH($F1696,Sheet1!$A$1:$A$2788,0),MATCH(N$1,Sheet1!$A$1:$E$1,0)),"")</f>
        <v/>
      </c>
      <c r="O1696" s="44" t="str">
        <f>IFERROR(INDEX(Sheet1!$A$1:$G$2788,MATCH($F1696,Sheet1!$A$1:$A$2788,0),MATCH(O$1,Sheet1!$A$1:$G$1,0)),"")</f>
        <v/>
      </c>
      <c r="P1696" s="68" t="s">
        <v>10223</v>
      </c>
      <c r="Q1696" s="30" t="s">
        <v>9128</v>
      </c>
      <c r="R1696" t="s">
        <v>10340</v>
      </c>
      <c r="S1696" t="s">
        <v>61</v>
      </c>
      <c r="U1696" t="s">
        <v>9</v>
      </c>
      <c r="V1696" t="s">
        <v>3209</v>
      </c>
    </row>
    <row r="1697" spans="1:22" ht="15.75" thickBot="1" x14ac:dyDescent="0.3">
      <c r="A1697">
        <v>3627</v>
      </c>
      <c r="B1697" t="s">
        <v>1150</v>
      </c>
      <c r="D1697" t="s">
        <v>1151</v>
      </c>
      <c r="E1697" s="6" t="s">
        <v>6963</v>
      </c>
      <c r="F1697" s="65">
        <v>29160</v>
      </c>
      <c r="G1697" s="70" t="str">
        <f t="shared" si="105"/>
        <v>01/11/1979</v>
      </c>
      <c r="H1697" s="68" t="str">
        <f t="shared" si="106"/>
        <v>01</v>
      </c>
      <c r="I1697" s="47" t="str">
        <f t="shared" si="108"/>
        <v>11</v>
      </c>
      <c r="J1697" s="47" t="str">
        <f t="shared" si="107"/>
        <v>1979</v>
      </c>
      <c r="K1697" s="47" t="str">
        <f>IFERROR(INDEX(Sheet1!$A$1:$E$2788,MATCH($F1697,Sheet1!$A$1:$A$2788,0),MATCH(K$1,Sheet1!$A$1:$E$1,0)),"")</f>
        <v/>
      </c>
      <c r="L1697" s="50" t="str">
        <f>IFERROR(INDEX(Sheet1!$A$1:$E$2788,MATCH($F1697,Sheet1!$A$1:$A$2788,0),MATCH(L$1,Sheet1!$A$1:$E$1,0)),"")</f>
        <v/>
      </c>
      <c r="M1697" s="25" t="str">
        <f>IFERROR(INDEX(Sheet1!$A$1:$E$2788,MATCH($F1697,Sheet1!$A$1:$A$2788,0),MATCH(M$1,Sheet1!$A$1:$E$1,0)),"")</f>
        <v/>
      </c>
      <c r="N1697" s="25" t="str">
        <f>IFERROR(INDEX(Sheet1!$A$1:$E$2788,MATCH($F1697,Sheet1!$A$1:$A$2788,0),MATCH(N$1,Sheet1!$A$1:$E$1,0)),"")</f>
        <v/>
      </c>
      <c r="O1697" s="44" t="str">
        <f>IFERROR(INDEX(Sheet1!$A$1:$G$2788,MATCH($F1697,Sheet1!$A$1:$A$2788,0),MATCH(O$1,Sheet1!$A$1:$G$1,0)),"")</f>
        <v/>
      </c>
      <c r="P1697" s="68" t="s">
        <v>10223</v>
      </c>
      <c r="Q1697" s="30" t="s">
        <v>9260</v>
      </c>
      <c r="R1697" t="s">
        <v>10340</v>
      </c>
      <c r="S1697" t="s">
        <v>61</v>
      </c>
      <c r="U1697" t="s">
        <v>9</v>
      </c>
      <c r="V1697" t="s">
        <v>3331</v>
      </c>
    </row>
    <row r="1698" spans="1:22" ht="15.75" thickBot="1" x14ac:dyDescent="0.3">
      <c r="A1698">
        <v>2490</v>
      </c>
      <c r="B1698" t="s">
        <v>1345</v>
      </c>
      <c r="D1698" t="s">
        <v>23</v>
      </c>
      <c r="E1698" s="6" t="s">
        <v>5548</v>
      </c>
      <c r="F1698" s="65">
        <v>29180</v>
      </c>
      <c r="G1698" s="70" t="str">
        <f t="shared" si="105"/>
        <v>21/11/1979</v>
      </c>
      <c r="H1698" s="68" t="str">
        <f t="shared" si="106"/>
        <v>21</v>
      </c>
      <c r="I1698" s="47" t="str">
        <f t="shared" si="108"/>
        <v>11</v>
      </c>
      <c r="J1698" s="47" t="str">
        <f t="shared" si="107"/>
        <v>1979</v>
      </c>
      <c r="K1698" s="47" t="str">
        <f>IFERROR(INDEX(Sheet1!$A$1:$E$2788,MATCH($F1698,Sheet1!$A$1:$A$2788,0),MATCH(K$1,Sheet1!$A$1:$E$1,0)),"")</f>
        <v/>
      </c>
      <c r="L1698" s="50" t="str">
        <f>IFERROR(INDEX(Sheet1!$A$1:$E$2788,MATCH($F1698,Sheet1!$A$1:$A$2788,0),MATCH(L$1,Sheet1!$A$1:$E$1,0)),"")</f>
        <v/>
      </c>
      <c r="M1698" s="25" t="str">
        <f>IFERROR(INDEX(Sheet1!$A$1:$E$2788,MATCH($F1698,Sheet1!$A$1:$A$2788,0),MATCH(M$1,Sheet1!$A$1:$E$1,0)),"")</f>
        <v/>
      </c>
      <c r="N1698" s="25" t="str">
        <f>IFERROR(INDEX(Sheet1!$A$1:$E$2788,MATCH($F1698,Sheet1!$A$1:$A$2788,0),MATCH(N$1,Sheet1!$A$1:$E$1,0)),"")</f>
        <v/>
      </c>
      <c r="O1698" s="44" t="str">
        <f>IFERROR(INDEX(Sheet1!$A$1:$G$2788,MATCH($F1698,Sheet1!$A$1:$A$2788,0),MATCH(O$1,Sheet1!$A$1:$G$1,0)),"")</f>
        <v/>
      </c>
      <c r="P1698" s="50" t="s">
        <v>10217</v>
      </c>
      <c r="Q1698" s="30" t="s">
        <v>9624</v>
      </c>
      <c r="R1698" t="s">
        <v>10340</v>
      </c>
      <c r="S1698" t="s">
        <v>61</v>
      </c>
      <c r="U1698" t="s">
        <v>9</v>
      </c>
      <c r="V1698" t="s">
        <v>2229</v>
      </c>
    </row>
    <row r="1699" spans="1:22" ht="15.75" thickBot="1" x14ac:dyDescent="0.3">
      <c r="A1699">
        <v>2489</v>
      </c>
      <c r="B1699" t="s">
        <v>1150</v>
      </c>
      <c r="D1699" t="s">
        <v>56</v>
      </c>
      <c r="E1699" s="6" t="s">
        <v>4799</v>
      </c>
      <c r="F1699" s="65">
        <v>29186</v>
      </c>
      <c r="G1699" s="70" t="str">
        <f t="shared" si="105"/>
        <v>27/11/1979</v>
      </c>
      <c r="H1699" s="68" t="str">
        <f t="shared" si="106"/>
        <v>27</v>
      </c>
      <c r="I1699" s="47" t="str">
        <f t="shared" si="108"/>
        <v>11</v>
      </c>
      <c r="J1699" s="47" t="str">
        <f t="shared" si="107"/>
        <v>1979</v>
      </c>
      <c r="K1699" s="47" t="str">
        <f>IFERROR(INDEX(Sheet1!$A$1:$E$2788,MATCH($F1699,Sheet1!$A$1:$A$2788,0),MATCH(K$1,Sheet1!$A$1:$E$1,0)),"")</f>
        <v/>
      </c>
      <c r="L1699" s="50" t="str">
        <f>IFERROR(INDEX(Sheet1!$A$1:$E$2788,MATCH($F1699,Sheet1!$A$1:$A$2788,0),MATCH(L$1,Sheet1!$A$1:$E$1,0)),"")</f>
        <v/>
      </c>
      <c r="M1699" s="25" t="str">
        <f>IFERROR(INDEX(Sheet1!$A$1:$E$2788,MATCH($F1699,Sheet1!$A$1:$A$2788,0),MATCH(M$1,Sheet1!$A$1:$E$1,0)),"")</f>
        <v/>
      </c>
      <c r="N1699" s="25" t="str">
        <f>IFERROR(INDEX(Sheet1!$A$1:$E$2788,MATCH($F1699,Sheet1!$A$1:$A$2788,0),MATCH(N$1,Sheet1!$A$1:$E$1,0)),"")</f>
        <v/>
      </c>
      <c r="O1699" s="44" t="str">
        <f>IFERROR(INDEX(Sheet1!$A$1:$G$2788,MATCH($F1699,Sheet1!$A$1:$A$2788,0),MATCH(O$1,Sheet1!$A$1:$G$1,0)),"")</f>
        <v/>
      </c>
      <c r="P1699" s="68" t="s">
        <v>10223</v>
      </c>
      <c r="Q1699" s="30" t="s">
        <v>9287</v>
      </c>
      <c r="R1699" t="s">
        <v>10340</v>
      </c>
      <c r="S1699" t="s">
        <v>61</v>
      </c>
      <c r="U1699" t="s">
        <v>9</v>
      </c>
      <c r="V1699" t="s">
        <v>2228</v>
      </c>
    </row>
    <row r="1700" spans="1:22" ht="15.75" thickBot="1" x14ac:dyDescent="0.3">
      <c r="A1700">
        <v>2488</v>
      </c>
      <c r="B1700" t="s">
        <v>1150</v>
      </c>
      <c r="D1700" t="s">
        <v>1601</v>
      </c>
      <c r="E1700" s="6" t="s">
        <v>5549</v>
      </c>
      <c r="F1700" s="65">
        <v>29194</v>
      </c>
      <c r="G1700" s="70" t="str">
        <f t="shared" si="105"/>
        <v>05/12/1979</v>
      </c>
      <c r="H1700" s="68" t="str">
        <f t="shared" si="106"/>
        <v>05</v>
      </c>
      <c r="I1700" s="47" t="str">
        <f t="shared" si="108"/>
        <v>12</v>
      </c>
      <c r="J1700" s="47" t="str">
        <f t="shared" si="107"/>
        <v>1979</v>
      </c>
      <c r="K1700" s="47" t="str">
        <f>IFERROR(INDEX(Sheet1!$A$1:$E$2788,MATCH($F1700,Sheet1!$A$1:$A$2788,0),MATCH(K$1,Sheet1!$A$1:$E$1,0)),"")</f>
        <v/>
      </c>
      <c r="L1700" s="50" t="str">
        <f>IFERROR(INDEX(Sheet1!$A$1:$E$2788,MATCH($F1700,Sheet1!$A$1:$A$2788,0),MATCH(L$1,Sheet1!$A$1:$E$1,0)),"")</f>
        <v/>
      </c>
      <c r="M1700" s="25" t="str">
        <f>IFERROR(INDEX(Sheet1!$A$1:$E$2788,MATCH($F1700,Sheet1!$A$1:$A$2788,0),MATCH(M$1,Sheet1!$A$1:$E$1,0)),"")</f>
        <v/>
      </c>
      <c r="N1700" s="25" t="str">
        <f>IFERROR(INDEX(Sheet1!$A$1:$E$2788,MATCH($F1700,Sheet1!$A$1:$A$2788,0),MATCH(N$1,Sheet1!$A$1:$E$1,0)),"")</f>
        <v/>
      </c>
      <c r="O1700" s="44" t="str">
        <f>IFERROR(INDEX(Sheet1!$A$1:$G$2788,MATCH($F1700,Sheet1!$A$1:$A$2788,0),MATCH(O$1,Sheet1!$A$1:$G$1,0)),"")</f>
        <v/>
      </c>
      <c r="P1700" s="68" t="s">
        <v>10223</v>
      </c>
      <c r="Q1700" s="30" t="s">
        <v>8992</v>
      </c>
      <c r="R1700" t="s">
        <v>10340</v>
      </c>
      <c r="S1700" t="s">
        <v>61</v>
      </c>
      <c r="U1700" t="s">
        <v>9</v>
      </c>
      <c r="V1700" t="s">
        <v>2227</v>
      </c>
    </row>
    <row r="1701" spans="1:22" ht="15.75" thickBot="1" x14ac:dyDescent="0.3">
      <c r="A1701">
        <v>2487</v>
      </c>
      <c r="B1701" t="s">
        <v>627</v>
      </c>
      <c r="D1701" t="s">
        <v>168</v>
      </c>
      <c r="E1701" s="6" t="s">
        <v>4193</v>
      </c>
      <c r="F1701" s="65">
        <v>29213</v>
      </c>
      <c r="G1701" s="70" t="str">
        <f t="shared" si="105"/>
        <v>24/12/1979</v>
      </c>
      <c r="H1701" s="68" t="str">
        <f t="shared" si="106"/>
        <v>24</v>
      </c>
      <c r="I1701" s="47" t="str">
        <f t="shared" si="108"/>
        <v>12</v>
      </c>
      <c r="J1701" s="47" t="str">
        <f t="shared" si="107"/>
        <v>1979</v>
      </c>
      <c r="K1701" s="47" t="str">
        <f>IFERROR(INDEX(Sheet1!$A$1:$E$2788,MATCH($F1701,Sheet1!$A$1:$A$2788,0),MATCH(K$1,Sheet1!$A$1:$E$1,0)),"")</f>
        <v/>
      </c>
      <c r="L1701" s="50" t="str">
        <f>IFERROR(INDEX(Sheet1!$A$1:$E$2788,MATCH($F1701,Sheet1!$A$1:$A$2788,0),MATCH(L$1,Sheet1!$A$1:$E$1,0)),"")</f>
        <v/>
      </c>
      <c r="M1701" s="25" t="str">
        <f>IFERROR(INDEX(Sheet1!$A$1:$E$2788,MATCH($F1701,Sheet1!$A$1:$A$2788,0),MATCH(M$1,Sheet1!$A$1:$E$1,0)),"")</f>
        <v/>
      </c>
      <c r="N1701" s="25" t="str">
        <f>IFERROR(INDEX(Sheet1!$A$1:$E$2788,MATCH($F1701,Sheet1!$A$1:$A$2788,0),MATCH(N$1,Sheet1!$A$1:$E$1,0)),"")</f>
        <v/>
      </c>
      <c r="O1701" s="44" t="str">
        <f>IFERROR(INDEX(Sheet1!$A$1:$G$2788,MATCH($F1701,Sheet1!$A$1:$A$2788,0),MATCH(O$1,Sheet1!$A$1:$G$1,0)),"")</f>
        <v/>
      </c>
      <c r="P1701" s="64" t="s">
        <v>10337</v>
      </c>
      <c r="Q1701" s="30" t="s">
        <v>9625</v>
      </c>
      <c r="R1701" t="s">
        <v>10340</v>
      </c>
      <c r="S1701" t="s">
        <v>61</v>
      </c>
      <c r="U1701" t="s">
        <v>9</v>
      </c>
      <c r="V1701" t="s">
        <v>2226</v>
      </c>
    </row>
    <row r="1702" spans="1:22" ht="15.75" thickBot="1" x14ac:dyDescent="0.3">
      <c r="A1702">
        <v>2486</v>
      </c>
      <c r="B1702" t="s">
        <v>1150</v>
      </c>
      <c r="D1702" t="s">
        <v>1151</v>
      </c>
      <c r="E1702" s="6" t="s">
        <v>7186</v>
      </c>
      <c r="F1702" s="65">
        <v>29231</v>
      </c>
      <c r="G1702" s="70" t="str">
        <f t="shared" si="105"/>
        <v>11/01/1980</v>
      </c>
      <c r="H1702" s="68" t="str">
        <f t="shared" si="106"/>
        <v>11</v>
      </c>
      <c r="I1702" s="47" t="str">
        <f t="shared" si="108"/>
        <v>01</v>
      </c>
      <c r="J1702" s="47" t="str">
        <f t="shared" si="107"/>
        <v>1980</v>
      </c>
      <c r="K1702" s="47" t="str">
        <f>IFERROR(INDEX(Sheet1!$A$1:$E$2788,MATCH($F1702,Sheet1!$A$1:$A$2788,0),MATCH(K$1,Sheet1!$A$1:$E$1,0)),"")</f>
        <v/>
      </c>
      <c r="L1702" s="50" t="str">
        <f>IFERROR(INDEX(Sheet1!$A$1:$E$2788,MATCH($F1702,Sheet1!$A$1:$A$2788,0),MATCH(L$1,Sheet1!$A$1:$E$1,0)),"")</f>
        <v/>
      </c>
      <c r="M1702" s="25" t="str">
        <f>IFERROR(INDEX(Sheet1!$A$1:$E$2788,MATCH($F1702,Sheet1!$A$1:$A$2788,0),MATCH(M$1,Sheet1!$A$1:$E$1,0)),"")</f>
        <v/>
      </c>
      <c r="N1702" s="25" t="str">
        <f>IFERROR(INDEX(Sheet1!$A$1:$E$2788,MATCH($F1702,Sheet1!$A$1:$A$2788,0),MATCH(N$1,Sheet1!$A$1:$E$1,0)),"")</f>
        <v/>
      </c>
      <c r="O1702" s="44" t="str">
        <f>IFERROR(INDEX(Sheet1!$A$1:$G$2788,MATCH($F1702,Sheet1!$A$1:$A$2788,0),MATCH(O$1,Sheet1!$A$1:$G$1,0)),"")</f>
        <v/>
      </c>
      <c r="P1702" s="68" t="s">
        <v>10223</v>
      </c>
      <c r="Q1702" s="30" t="s">
        <v>9120</v>
      </c>
      <c r="R1702" t="s">
        <v>10340</v>
      </c>
      <c r="S1702" t="s">
        <v>61</v>
      </c>
      <c r="U1702" t="s">
        <v>9</v>
      </c>
      <c r="V1702" t="s">
        <v>2225</v>
      </c>
    </row>
    <row r="1703" spans="1:22" ht="15.75" thickBot="1" x14ac:dyDescent="0.3">
      <c r="A1703">
        <v>2485</v>
      </c>
      <c r="B1703" t="s">
        <v>1150</v>
      </c>
      <c r="D1703" t="s">
        <v>1601</v>
      </c>
      <c r="E1703" s="6" t="s">
        <v>4194</v>
      </c>
      <c r="F1703" s="65">
        <v>29234</v>
      </c>
      <c r="G1703" s="70" t="str">
        <f t="shared" si="105"/>
        <v>14/01/1980</v>
      </c>
      <c r="H1703" s="68" t="str">
        <f t="shared" si="106"/>
        <v>14</v>
      </c>
      <c r="I1703" s="47" t="str">
        <f t="shared" si="108"/>
        <v>01</v>
      </c>
      <c r="J1703" s="47" t="str">
        <f t="shared" si="107"/>
        <v>1980</v>
      </c>
      <c r="K1703" s="47" t="str">
        <f>IFERROR(INDEX(Sheet1!$A$1:$E$2788,MATCH($F1703,Sheet1!$A$1:$A$2788,0),MATCH(K$1,Sheet1!$A$1:$E$1,0)),"")</f>
        <v/>
      </c>
      <c r="L1703" s="50" t="str">
        <f>IFERROR(INDEX(Sheet1!$A$1:$E$2788,MATCH($F1703,Sheet1!$A$1:$A$2788,0),MATCH(L$1,Sheet1!$A$1:$E$1,0)),"")</f>
        <v/>
      </c>
      <c r="M1703" s="25" t="str">
        <f>IFERROR(INDEX(Sheet1!$A$1:$E$2788,MATCH($F1703,Sheet1!$A$1:$A$2788,0),MATCH(M$1,Sheet1!$A$1:$E$1,0)),"")</f>
        <v/>
      </c>
      <c r="N1703" s="25" t="str">
        <f>IFERROR(INDEX(Sheet1!$A$1:$E$2788,MATCH($F1703,Sheet1!$A$1:$A$2788,0),MATCH(N$1,Sheet1!$A$1:$E$1,0)),"")</f>
        <v/>
      </c>
      <c r="O1703" s="44" t="str">
        <f>IFERROR(INDEX(Sheet1!$A$1:$G$2788,MATCH($F1703,Sheet1!$A$1:$A$2788,0),MATCH(O$1,Sheet1!$A$1:$G$1,0)),"")</f>
        <v/>
      </c>
      <c r="P1703" s="68" t="s">
        <v>10223</v>
      </c>
      <c r="Q1703" s="30" t="s">
        <v>8958</v>
      </c>
      <c r="R1703" t="s">
        <v>10340</v>
      </c>
      <c r="S1703" t="s">
        <v>61</v>
      </c>
      <c r="U1703" t="s">
        <v>9</v>
      </c>
      <c r="V1703" t="s">
        <v>2224</v>
      </c>
    </row>
    <row r="1704" spans="1:22" ht="15.75" thickBot="1" x14ac:dyDescent="0.3">
      <c r="A1704">
        <v>2484</v>
      </c>
      <c r="B1704" t="s">
        <v>1330</v>
      </c>
      <c r="D1704" t="s">
        <v>900</v>
      </c>
      <c r="E1704" s="6" t="s">
        <v>7187</v>
      </c>
      <c r="F1704" s="65">
        <v>29238</v>
      </c>
      <c r="G1704" s="70" t="str">
        <f t="shared" si="105"/>
        <v>18/01/1980</v>
      </c>
      <c r="H1704" s="68" t="str">
        <f t="shared" si="106"/>
        <v>18</v>
      </c>
      <c r="I1704" s="47" t="str">
        <f t="shared" si="108"/>
        <v>01</v>
      </c>
      <c r="J1704" s="47" t="str">
        <f t="shared" si="107"/>
        <v>1980</v>
      </c>
      <c r="K1704" s="47" t="str">
        <f>IFERROR(INDEX(Sheet1!$A$1:$E$2788,MATCH($F1704,Sheet1!$A$1:$A$2788,0),MATCH(K$1,Sheet1!$A$1:$E$1,0)),"")</f>
        <v/>
      </c>
      <c r="L1704" s="50" t="str">
        <f>IFERROR(INDEX(Sheet1!$A$1:$E$2788,MATCH($F1704,Sheet1!$A$1:$A$2788,0),MATCH(L$1,Sheet1!$A$1:$E$1,0)),"")</f>
        <v/>
      </c>
      <c r="M1704" s="25" t="str">
        <f>IFERROR(INDEX(Sheet1!$A$1:$E$2788,MATCH($F1704,Sheet1!$A$1:$A$2788,0),MATCH(M$1,Sheet1!$A$1:$E$1,0)),"")</f>
        <v/>
      </c>
      <c r="N1704" s="25" t="str">
        <f>IFERROR(INDEX(Sheet1!$A$1:$E$2788,MATCH($F1704,Sheet1!$A$1:$A$2788,0),MATCH(N$1,Sheet1!$A$1:$E$1,0)),"")</f>
        <v/>
      </c>
      <c r="O1704" s="44" t="str">
        <f>IFERROR(INDEX(Sheet1!$A$1:$G$2788,MATCH($F1704,Sheet1!$A$1:$A$2788,0),MATCH(O$1,Sheet1!$A$1:$G$1,0)),"")</f>
        <v/>
      </c>
      <c r="P1704" s="50" t="s">
        <v>10217</v>
      </c>
      <c r="Q1704" s="30" t="s">
        <v>9626</v>
      </c>
      <c r="R1704" t="s">
        <v>10340</v>
      </c>
      <c r="S1704" t="s">
        <v>61</v>
      </c>
      <c r="U1704" t="s">
        <v>9</v>
      </c>
      <c r="V1704" t="s">
        <v>7868</v>
      </c>
    </row>
    <row r="1705" spans="1:22" ht="15.75" thickBot="1" x14ac:dyDescent="0.3">
      <c r="A1705">
        <v>2483</v>
      </c>
      <c r="B1705" t="s">
        <v>1150</v>
      </c>
      <c r="D1705" t="s">
        <v>1004</v>
      </c>
      <c r="E1705" s="6" t="s">
        <v>5550</v>
      </c>
      <c r="F1705" s="65">
        <v>29243</v>
      </c>
      <c r="G1705" s="70" t="str">
        <f t="shared" si="105"/>
        <v>23/01/1980</v>
      </c>
      <c r="H1705" s="68" t="str">
        <f t="shared" si="106"/>
        <v>23</v>
      </c>
      <c r="I1705" s="47" t="str">
        <f t="shared" si="108"/>
        <v>01</v>
      </c>
      <c r="J1705" s="47" t="str">
        <f t="shared" si="107"/>
        <v>1980</v>
      </c>
      <c r="K1705" s="47" t="str">
        <f>IFERROR(INDEX(Sheet1!$A$1:$E$2788,MATCH($F1705,Sheet1!$A$1:$A$2788,0),MATCH(K$1,Sheet1!$A$1:$E$1,0)),"")</f>
        <v/>
      </c>
      <c r="L1705" s="50" t="str">
        <f>IFERROR(INDEX(Sheet1!$A$1:$E$2788,MATCH($F1705,Sheet1!$A$1:$A$2788,0),MATCH(L$1,Sheet1!$A$1:$E$1,0)),"")</f>
        <v/>
      </c>
      <c r="M1705" s="25" t="str">
        <f>IFERROR(INDEX(Sheet1!$A$1:$E$2788,MATCH($F1705,Sheet1!$A$1:$A$2788,0),MATCH(M$1,Sheet1!$A$1:$E$1,0)),"")</f>
        <v/>
      </c>
      <c r="N1705" s="25" t="str">
        <f>IFERROR(INDEX(Sheet1!$A$1:$E$2788,MATCH($F1705,Sheet1!$A$1:$A$2788,0),MATCH(N$1,Sheet1!$A$1:$E$1,0)),"")</f>
        <v/>
      </c>
      <c r="O1705" s="44" t="str">
        <f>IFERROR(INDEX(Sheet1!$A$1:$G$2788,MATCH($F1705,Sheet1!$A$1:$A$2788,0),MATCH(O$1,Sheet1!$A$1:$G$1,0)),"")</f>
        <v/>
      </c>
      <c r="P1705" s="68" t="s">
        <v>10223</v>
      </c>
      <c r="Q1705" s="30" t="s">
        <v>8995</v>
      </c>
      <c r="R1705" t="s">
        <v>10340</v>
      </c>
      <c r="S1705" t="s">
        <v>61</v>
      </c>
      <c r="U1705" t="s">
        <v>9</v>
      </c>
      <c r="V1705" t="s">
        <v>2223</v>
      </c>
    </row>
    <row r="1706" spans="1:22" ht="15.75" thickBot="1" x14ac:dyDescent="0.3">
      <c r="A1706">
        <v>2482</v>
      </c>
      <c r="B1706" t="s">
        <v>1150</v>
      </c>
      <c r="D1706" t="s">
        <v>1601</v>
      </c>
      <c r="E1706" s="6" t="s">
        <v>7188</v>
      </c>
      <c r="F1706" s="65">
        <v>29245</v>
      </c>
      <c r="G1706" s="70" t="str">
        <f t="shared" si="105"/>
        <v>25/01/1980</v>
      </c>
      <c r="H1706" s="68" t="str">
        <f t="shared" si="106"/>
        <v>25</v>
      </c>
      <c r="I1706" s="47" t="str">
        <f t="shared" si="108"/>
        <v>01</v>
      </c>
      <c r="J1706" s="47" t="str">
        <f t="shared" si="107"/>
        <v>1980</v>
      </c>
      <c r="K1706" s="47" t="str">
        <f>IFERROR(INDEX(Sheet1!$A$1:$E$2788,MATCH($F1706,Sheet1!$A$1:$A$2788,0),MATCH(K$1,Sheet1!$A$1:$E$1,0)),"")</f>
        <v/>
      </c>
      <c r="L1706" s="50" t="str">
        <f>IFERROR(INDEX(Sheet1!$A$1:$E$2788,MATCH($F1706,Sheet1!$A$1:$A$2788,0),MATCH(L$1,Sheet1!$A$1:$E$1,0)),"")</f>
        <v/>
      </c>
      <c r="M1706" s="25" t="str">
        <f>IFERROR(INDEX(Sheet1!$A$1:$E$2788,MATCH($F1706,Sheet1!$A$1:$A$2788,0),MATCH(M$1,Sheet1!$A$1:$E$1,0)),"")</f>
        <v/>
      </c>
      <c r="N1706" s="25" t="str">
        <f>IFERROR(INDEX(Sheet1!$A$1:$E$2788,MATCH($F1706,Sheet1!$A$1:$A$2788,0),MATCH(N$1,Sheet1!$A$1:$E$1,0)),"")</f>
        <v/>
      </c>
      <c r="O1706" s="44" t="str">
        <f>IFERROR(INDEX(Sheet1!$A$1:$G$2788,MATCH($F1706,Sheet1!$A$1:$A$2788,0),MATCH(O$1,Sheet1!$A$1:$G$1,0)),"")</f>
        <v/>
      </c>
      <c r="P1706" s="68" t="s">
        <v>10223</v>
      </c>
      <c r="Q1706" s="30" t="s">
        <v>9007</v>
      </c>
      <c r="R1706" t="s">
        <v>10319</v>
      </c>
      <c r="S1706" t="s">
        <v>61</v>
      </c>
      <c r="U1706" t="s">
        <v>9</v>
      </c>
      <c r="V1706" t="s">
        <v>2222</v>
      </c>
    </row>
    <row r="1707" spans="1:22" ht="15.75" thickBot="1" x14ac:dyDescent="0.3">
      <c r="A1707">
        <v>2481</v>
      </c>
      <c r="B1707" t="s">
        <v>1150</v>
      </c>
      <c r="D1707" t="s">
        <v>56</v>
      </c>
      <c r="E1707" s="6" t="s">
        <v>5551</v>
      </c>
      <c r="F1707" s="65">
        <v>29250</v>
      </c>
      <c r="G1707" s="70" t="str">
        <f t="shared" si="105"/>
        <v>30/01/1980</v>
      </c>
      <c r="H1707" s="68" t="str">
        <f t="shared" si="106"/>
        <v>30</v>
      </c>
      <c r="I1707" s="47" t="str">
        <f t="shared" si="108"/>
        <v>01</v>
      </c>
      <c r="J1707" s="47" t="str">
        <f t="shared" si="107"/>
        <v>1980</v>
      </c>
      <c r="K1707" s="47" t="str">
        <f>IFERROR(INDEX(Sheet1!$A$1:$E$2788,MATCH($F1707,Sheet1!$A$1:$A$2788,0),MATCH(K$1,Sheet1!$A$1:$E$1,0)),"")</f>
        <v/>
      </c>
      <c r="L1707" s="50" t="str">
        <f>IFERROR(INDEX(Sheet1!$A$1:$E$2788,MATCH($F1707,Sheet1!$A$1:$A$2788,0),MATCH(L$1,Sheet1!$A$1:$E$1,0)),"")</f>
        <v/>
      </c>
      <c r="M1707" s="25" t="str">
        <f>IFERROR(INDEX(Sheet1!$A$1:$E$2788,MATCH($F1707,Sheet1!$A$1:$A$2788,0),MATCH(M$1,Sheet1!$A$1:$E$1,0)),"")</f>
        <v/>
      </c>
      <c r="N1707" s="25" t="str">
        <f>IFERROR(INDEX(Sheet1!$A$1:$E$2788,MATCH($F1707,Sheet1!$A$1:$A$2788,0),MATCH(N$1,Sheet1!$A$1:$E$1,0)),"")</f>
        <v/>
      </c>
      <c r="O1707" s="44" t="str">
        <f>IFERROR(INDEX(Sheet1!$A$1:$G$2788,MATCH($F1707,Sheet1!$A$1:$A$2788,0),MATCH(O$1,Sheet1!$A$1:$G$1,0)),"")</f>
        <v/>
      </c>
      <c r="P1707" s="68" t="s">
        <v>10223</v>
      </c>
      <c r="Q1707" s="30" t="s">
        <v>9274</v>
      </c>
      <c r="R1707" t="s">
        <v>10340</v>
      </c>
      <c r="S1707" t="s">
        <v>61</v>
      </c>
      <c r="U1707" t="s">
        <v>9</v>
      </c>
      <c r="V1707" t="s">
        <v>2221</v>
      </c>
    </row>
    <row r="1708" spans="1:22" ht="15.75" thickBot="1" x14ac:dyDescent="0.3">
      <c r="A1708">
        <v>2480</v>
      </c>
      <c r="B1708" t="s">
        <v>1345</v>
      </c>
      <c r="D1708" t="s">
        <v>178</v>
      </c>
      <c r="E1708" s="6" t="s">
        <v>6359</v>
      </c>
      <c r="F1708" s="65">
        <v>29258</v>
      </c>
      <c r="G1708" s="70" t="str">
        <f t="shared" si="105"/>
        <v>07/02/1980</v>
      </c>
      <c r="H1708" s="68" t="str">
        <f t="shared" si="106"/>
        <v>07</v>
      </c>
      <c r="I1708" s="47" t="str">
        <f t="shared" si="108"/>
        <v>02</v>
      </c>
      <c r="J1708" s="47" t="str">
        <f t="shared" si="107"/>
        <v>1980</v>
      </c>
      <c r="K1708" s="47" t="str">
        <f>IFERROR(INDEX(Sheet1!$A$1:$E$2788,MATCH($F1708,Sheet1!$A$1:$A$2788,0),MATCH(K$1,Sheet1!$A$1:$E$1,0)),"")</f>
        <v/>
      </c>
      <c r="L1708" s="50" t="str">
        <f>IFERROR(INDEX(Sheet1!$A$1:$E$2788,MATCH($F1708,Sheet1!$A$1:$A$2788,0),MATCH(L$1,Sheet1!$A$1:$E$1,0)),"")</f>
        <v/>
      </c>
      <c r="M1708" s="25" t="str">
        <f>IFERROR(INDEX(Sheet1!$A$1:$E$2788,MATCH($F1708,Sheet1!$A$1:$A$2788,0),MATCH(M$1,Sheet1!$A$1:$E$1,0)),"")</f>
        <v/>
      </c>
      <c r="N1708" s="25" t="str">
        <f>IFERROR(INDEX(Sheet1!$A$1:$E$2788,MATCH($F1708,Sheet1!$A$1:$A$2788,0),MATCH(N$1,Sheet1!$A$1:$E$1,0)),"")</f>
        <v/>
      </c>
      <c r="O1708" s="44" t="str">
        <f>IFERROR(INDEX(Sheet1!$A$1:$G$2788,MATCH($F1708,Sheet1!$A$1:$A$2788,0),MATCH(O$1,Sheet1!$A$1:$G$1,0)),"")</f>
        <v/>
      </c>
      <c r="P1708" s="50" t="s">
        <v>10217</v>
      </c>
      <c r="Q1708" s="30" t="s">
        <v>9164</v>
      </c>
      <c r="R1708" t="s">
        <v>10319</v>
      </c>
      <c r="S1708" t="s">
        <v>61</v>
      </c>
      <c r="U1708" t="s">
        <v>9</v>
      </c>
      <c r="V1708" t="s">
        <v>2050</v>
      </c>
    </row>
    <row r="1709" spans="1:22" ht="15.75" thickBot="1" x14ac:dyDescent="0.3">
      <c r="A1709">
        <v>2479</v>
      </c>
      <c r="B1709" t="s">
        <v>1330</v>
      </c>
      <c r="D1709" t="s">
        <v>280</v>
      </c>
      <c r="E1709" s="6" t="s">
        <v>7869</v>
      </c>
      <c r="F1709" s="65">
        <v>29260</v>
      </c>
      <c r="G1709" s="70" t="str">
        <f t="shared" si="105"/>
        <v>09/02/1980</v>
      </c>
      <c r="H1709" s="68" t="str">
        <f t="shared" si="106"/>
        <v>09</v>
      </c>
      <c r="I1709" s="47" t="str">
        <f t="shared" si="108"/>
        <v>02</v>
      </c>
      <c r="J1709" s="47" t="str">
        <f t="shared" si="107"/>
        <v>1980</v>
      </c>
      <c r="K1709" s="47" t="str">
        <f>IFERROR(INDEX(Sheet1!$A$1:$E$2788,MATCH($F1709,Sheet1!$A$1:$A$2788,0),MATCH(K$1,Sheet1!$A$1:$E$1,0)),"")</f>
        <v/>
      </c>
      <c r="L1709" s="50" t="str">
        <f>IFERROR(INDEX(Sheet1!$A$1:$E$2788,MATCH($F1709,Sheet1!$A$1:$A$2788,0),MATCH(L$1,Sheet1!$A$1:$E$1,0)),"")</f>
        <v/>
      </c>
      <c r="M1709" s="25" t="str">
        <f>IFERROR(INDEX(Sheet1!$A$1:$E$2788,MATCH($F1709,Sheet1!$A$1:$A$2788,0),MATCH(M$1,Sheet1!$A$1:$E$1,0)),"")</f>
        <v/>
      </c>
      <c r="N1709" s="25" t="str">
        <f>IFERROR(INDEX(Sheet1!$A$1:$E$2788,MATCH($F1709,Sheet1!$A$1:$A$2788,0),MATCH(N$1,Sheet1!$A$1:$E$1,0)),"")</f>
        <v/>
      </c>
      <c r="O1709" s="44" t="str">
        <f>IFERROR(INDEX(Sheet1!$A$1:$G$2788,MATCH($F1709,Sheet1!$A$1:$A$2788,0),MATCH(O$1,Sheet1!$A$1:$G$1,0)),"")</f>
        <v/>
      </c>
      <c r="P1709" s="50" t="s">
        <v>10217</v>
      </c>
      <c r="Q1709" s="30" t="s">
        <v>9627</v>
      </c>
      <c r="R1709" t="s">
        <v>10340</v>
      </c>
      <c r="S1709" t="s">
        <v>61</v>
      </c>
      <c r="U1709" t="s">
        <v>9</v>
      </c>
      <c r="V1709" t="s">
        <v>2220</v>
      </c>
    </row>
    <row r="1710" spans="1:22" ht="15.75" thickBot="1" x14ac:dyDescent="0.3">
      <c r="A1710">
        <v>2478</v>
      </c>
      <c r="B1710" t="s">
        <v>1150</v>
      </c>
      <c r="D1710" t="s">
        <v>1601</v>
      </c>
      <c r="E1710" s="6" t="s">
        <v>4195</v>
      </c>
      <c r="F1710" s="65">
        <v>29262</v>
      </c>
      <c r="G1710" s="70" t="str">
        <f t="shared" si="105"/>
        <v>11/02/1980</v>
      </c>
      <c r="H1710" s="68" t="str">
        <f t="shared" si="106"/>
        <v>11</v>
      </c>
      <c r="I1710" s="47" t="str">
        <f t="shared" si="108"/>
        <v>02</v>
      </c>
      <c r="J1710" s="47" t="str">
        <f t="shared" si="107"/>
        <v>1980</v>
      </c>
      <c r="K1710" s="47" t="str">
        <f>IFERROR(INDEX(Sheet1!$A$1:$E$2788,MATCH($F1710,Sheet1!$A$1:$A$2788,0),MATCH(K$1,Sheet1!$A$1:$E$1,0)),"")</f>
        <v/>
      </c>
      <c r="L1710" s="50" t="str">
        <f>IFERROR(INDEX(Sheet1!$A$1:$E$2788,MATCH($F1710,Sheet1!$A$1:$A$2788,0),MATCH(L$1,Sheet1!$A$1:$E$1,0)),"")</f>
        <v/>
      </c>
      <c r="M1710" s="25" t="str">
        <f>IFERROR(INDEX(Sheet1!$A$1:$E$2788,MATCH($F1710,Sheet1!$A$1:$A$2788,0),MATCH(M$1,Sheet1!$A$1:$E$1,0)),"")</f>
        <v/>
      </c>
      <c r="N1710" s="25" t="str">
        <f>IFERROR(INDEX(Sheet1!$A$1:$E$2788,MATCH($F1710,Sheet1!$A$1:$A$2788,0),MATCH(N$1,Sheet1!$A$1:$E$1,0)),"")</f>
        <v/>
      </c>
      <c r="O1710" s="44" t="str">
        <f>IFERROR(INDEX(Sheet1!$A$1:$G$2788,MATCH($F1710,Sheet1!$A$1:$A$2788,0),MATCH(O$1,Sheet1!$A$1:$G$1,0)),"")</f>
        <v/>
      </c>
      <c r="P1710" s="68" t="s">
        <v>10223</v>
      </c>
      <c r="Q1710" s="30" t="s">
        <v>9628</v>
      </c>
      <c r="R1710" t="s">
        <v>10319</v>
      </c>
      <c r="S1710" t="s">
        <v>61</v>
      </c>
      <c r="U1710" t="s">
        <v>9</v>
      </c>
      <c r="V1710" t="s">
        <v>2219</v>
      </c>
    </row>
    <row r="1711" spans="1:22" ht="15.75" thickBot="1" x14ac:dyDescent="0.3">
      <c r="A1711">
        <v>2477</v>
      </c>
      <c r="B1711" t="s">
        <v>1150</v>
      </c>
      <c r="D1711" t="s">
        <v>56</v>
      </c>
      <c r="E1711" s="6" t="s">
        <v>4800</v>
      </c>
      <c r="F1711" s="65">
        <v>29263</v>
      </c>
      <c r="G1711" s="70" t="str">
        <f t="shared" si="105"/>
        <v>12/02/1980</v>
      </c>
      <c r="H1711" s="68" t="str">
        <f t="shared" si="106"/>
        <v>12</v>
      </c>
      <c r="I1711" s="47" t="str">
        <f t="shared" si="108"/>
        <v>02</v>
      </c>
      <c r="J1711" s="47" t="str">
        <f t="shared" si="107"/>
        <v>1980</v>
      </c>
      <c r="K1711" s="47" t="str">
        <f>IFERROR(INDEX(Sheet1!$A$1:$E$2788,MATCH($F1711,Sheet1!$A$1:$A$2788,0),MATCH(K$1,Sheet1!$A$1:$E$1,0)),"")</f>
        <v/>
      </c>
      <c r="L1711" s="50" t="str">
        <f>IFERROR(INDEX(Sheet1!$A$1:$E$2788,MATCH($F1711,Sheet1!$A$1:$A$2788,0),MATCH(L$1,Sheet1!$A$1:$E$1,0)),"")</f>
        <v/>
      </c>
      <c r="M1711" s="25" t="str">
        <f>IFERROR(INDEX(Sheet1!$A$1:$E$2788,MATCH($F1711,Sheet1!$A$1:$A$2788,0),MATCH(M$1,Sheet1!$A$1:$E$1,0)),"")</f>
        <v/>
      </c>
      <c r="N1711" s="25" t="str">
        <f>IFERROR(INDEX(Sheet1!$A$1:$E$2788,MATCH($F1711,Sheet1!$A$1:$A$2788,0),MATCH(N$1,Sheet1!$A$1:$E$1,0)),"")</f>
        <v/>
      </c>
      <c r="O1711" s="44" t="str">
        <f>IFERROR(INDEX(Sheet1!$A$1:$G$2788,MATCH($F1711,Sheet1!$A$1:$A$2788,0),MATCH(O$1,Sheet1!$A$1:$G$1,0)),"")</f>
        <v/>
      </c>
      <c r="P1711" s="68" t="s">
        <v>10223</v>
      </c>
      <c r="Q1711" s="30" t="s">
        <v>9629</v>
      </c>
      <c r="R1711" t="s">
        <v>10319</v>
      </c>
      <c r="S1711" t="s">
        <v>61</v>
      </c>
      <c r="U1711" t="s">
        <v>174</v>
      </c>
      <c r="V1711" t="s">
        <v>2218</v>
      </c>
    </row>
    <row r="1712" spans="1:22" ht="15.75" thickBot="1" x14ac:dyDescent="0.3">
      <c r="A1712">
        <v>2476</v>
      </c>
      <c r="B1712" t="s">
        <v>830</v>
      </c>
      <c r="D1712" t="s">
        <v>209</v>
      </c>
      <c r="E1712" s="6" t="s">
        <v>8623</v>
      </c>
      <c r="F1712" s="65">
        <v>29268</v>
      </c>
      <c r="G1712" s="70" t="str">
        <f t="shared" si="105"/>
        <v>17/02/1980</v>
      </c>
      <c r="H1712" s="68" t="str">
        <f t="shared" si="106"/>
        <v>17</v>
      </c>
      <c r="I1712" s="47" t="str">
        <f t="shared" si="108"/>
        <v>02</v>
      </c>
      <c r="J1712" s="47" t="str">
        <f t="shared" si="107"/>
        <v>1980</v>
      </c>
      <c r="K1712" s="47" t="str">
        <f>IFERROR(INDEX(Sheet1!$A$1:$E$2788,MATCH($F1712,Sheet1!$A$1:$A$2788,0),MATCH(K$1,Sheet1!$A$1:$E$1,0)),"")</f>
        <v/>
      </c>
      <c r="L1712" s="50" t="str">
        <f>IFERROR(INDEX(Sheet1!$A$1:$E$2788,MATCH($F1712,Sheet1!$A$1:$A$2788,0),MATCH(L$1,Sheet1!$A$1:$E$1,0)),"")</f>
        <v/>
      </c>
      <c r="M1712" s="25" t="str">
        <f>IFERROR(INDEX(Sheet1!$A$1:$E$2788,MATCH($F1712,Sheet1!$A$1:$A$2788,0),MATCH(M$1,Sheet1!$A$1:$E$1,0)),"")</f>
        <v/>
      </c>
      <c r="N1712" s="25" t="str">
        <f>IFERROR(INDEX(Sheet1!$A$1:$E$2788,MATCH($F1712,Sheet1!$A$1:$A$2788,0),MATCH(N$1,Sheet1!$A$1:$E$1,0)),"")</f>
        <v/>
      </c>
      <c r="O1712" s="44" t="str">
        <f>IFERROR(INDEX(Sheet1!$A$1:$G$2788,MATCH($F1712,Sheet1!$A$1:$A$2788,0),MATCH(O$1,Sheet1!$A$1:$G$1,0)),"")</f>
        <v/>
      </c>
      <c r="P1712" s="64" t="s">
        <v>10226</v>
      </c>
      <c r="Q1712" s="30" t="s">
        <v>9600</v>
      </c>
      <c r="R1712" t="s">
        <v>10340</v>
      </c>
      <c r="S1712" t="s">
        <v>61</v>
      </c>
      <c r="U1712" t="s">
        <v>9</v>
      </c>
      <c r="V1712" t="s">
        <v>2217</v>
      </c>
    </row>
    <row r="1713" spans="1:22" ht="15.75" thickBot="1" x14ac:dyDescent="0.3">
      <c r="A1713">
        <v>2475</v>
      </c>
      <c r="B1713" t="s">
        <v>58</v>
      </c>
      <c r="D1713" t="s">
        <v>26</v>
      </c>
      <c r="E1713" s="6" t="s">
        <v>7189</v>
      </c>
      <c r="F1713" s="65">
        <v>29273</v>
      </c>
      <c r="G1713" s="70" t="str">
        <f t="shared" si="105"/>
        <v>22/02/1980</v>
      </c>
      <c r="H1713" s="68" t="str">
        <f t="shared" si="106"/>
        <v>22</v>
      </c>
      <c r="I1713" s="47" t="str">
        <f t="shared" si="108"/>
        <v>02</v>
      </c>
      <c r="J1713" s="47" t="str">
        <f t="shared" si="107"/>
        <v>1980</v>
      </c>
      <c r="K1713" s="47" t="str">
        <f>IFERROR(INDEX(Sheet1!$A$1:$E$2788,MATCH($F1713,Sheet1!$A$1:$A$2788,0),MATCH(K$1,Sheet1!$A$1:$E$1,0)),"")</f>
        <v/>
      </c>
      <c r="L1713" s="50" t="str">
        <f>IFERROR(INDEX(Sheet1!$A$1:$E$2788,MATCH($F1713,Sheet1!$A$1:$A$2788,0),MATCH(L$1,Sheet1!$A$1:$E$1,0)),"")</f>
        <v/>
      </c>
      <c r="M1713" s="25" t="str">
        <f>IFERROR(INDEX(Sheet1!$A$1:$E$2788,MATCH($F1713,Sheet1!$A$1:$A$2788,0),MATCH(M$1,Sheet1!$A$1:$E$1,0)),"")</f>
        <v/>
      </c>
      <c r="N1713" s="25" t="str">
        <f>IFERROR(INDEX(Sheet1!$A$1:$E$2788,MATCH($F1713,Sheet1!$A$1:$A$2788,0),MATCH(N$1,Sheet1!$A$1:$E$1,0)),"")</f>
        <v/>
      </c>
      <c r="O1713" s="44" t="str">
        <f>IFERROR(INDEX(Sheet1!$A$1:$G$2788,MATCH($F1713,Sheet1!$A$1:$A$2788,0),MATCH(O$1,Sheet1!$A$1:$G$1,0)),"")</f>
        <v/>
      </c>
      <c r="P1713" s="64" t="s">
        <v>10226</v>
      </c>
      <c r="Q1713" s="30" t="s">
        <v>8970</v>
      </c>
      <c r="R1713" t="s">
        <v>10340</v>
      </c>
      <c r="S1713" t="s">
        <v>61</v>
      </c>
      <c r="U1713" t="s">
        <v>9</v>
      </c>
      <c r="V1713" t="s">
        <v>2216</v>
      </c>
    </row>
    <row r="1714" spans="1:22" ht="15.75" thickBot="1" x14ac:dyDescent="0.3">
      <c r="A1714">
        <v>2474</v>
      </c>
      <c r="B1714" t="s">
        <v>1330</v>
      </c>
      <c r="D1714" t="s">
        <v>1331</v>
      </c>
      <c r="E1714" s="6" t="s">
        <v>4196</v>
      </c>
      <c r="F1714" s="65">
        <v>29283</v>
      </c>
      <c r="G1714" s="70" t="str">
        <f t="shared" si="105"/>
        <v>03/03/1980</v>
      </c>
      <c r="H1714" s="68" t="str">
        <f t="shared" si="106"/>
        <v>03</v>
      </c>
      <c r="I1714" s="47" t="str">
        <f t="shared" si="108"/>
        <v>03</v>
      </c>
      <c r="J1714" s="47" t="str">
        <f t="shared" si="107"/>
        <v>1980</v>
      </c>
      <c r="K1714" s="47" t="str">
        <f>IFERROR(INDEX(Sheet1!$A$1:$E$2788,MATCH($F1714,Sheet1!$A$1:$A$2788,0),MATCH(K$1,Sheet1!$A$1:$E$1,0)),"")</f>
        <v/>
      </c>
      <c r="L1714" s="50" t="str">
        <f>IFERROR(INDEX(Sheet1!$A$1:$E$2788,MATCH($F1714,Sheet1!$A$1:$A$2788,0),MATCH(L$1,Sheet1!$A$1:$E$1,0)),"")</f>
        <v/>
      </c>
      <c r="M1714" s="25" t="str">
        <f>IFERROR(INDEX(Sheet1!$A$1:$E$2788,MATCH($F1714,Sheet1!$A$1:$A$2788,0),MATCH(M$1,Sheet1!$A$1:$E$1,0)),"")</f>
        <v/>
      </c>
      <c r="N1714" s="25" t="str">
        <f>IFERROR(INDEX(Sheet1!$A$1:$E$2788,MATCH($F1714,Sheet1!$A$1:$A$2788,0),MATCH(N$1,Sheet1!$A$1:$E$1,0)),"")</f>
        <v/>
      </c>
      <c r="O1714" s="44" t="str">
        <f>IFERROR(INDEX(Sheet1!$A$1:$G$2788,MATCH($F1714,Sheet1!$A$1:$A$2788,0),MATCH(O$1,Sheet1!$A$1:$G$1,0)),"")</f>
        <v/>
      </c>
      <c r="P1714" s="50" t="s">
        <v>10217</v>
      </c>
      <c r="Q1714" s="30" t="s">
        <v>9584</v>
      </c>
      <c r="R1714" t="s">
        <v>10340</v>
      </c>
      <c r="S1714" t="s">
        <v>61</v>
      </c>
      <c r="U1714" t="s">
        <v>9</v>
      </c>
      <c r="V1714" t="s">
        <v>2215</v>
      </c>
    </row>
    <row r="1715" spans="1:22" ht="15.75" thickBot="1" x14ac:dyDescent="0.3">
      <c r="A1715">
        <v>2473</v>
      </c>
      <c r="B1715" t="s">
        <v>1150</v>
      </c>
      <c r="D1715" t="s">
        <v>839</v>
      </c>
      <c r="E1715" s="6" t="s">
        <v>7190</v>
      </c>
      <c r="F1715" s="65">
        <v>29294</v>
      </c>
      <c r="G1715" s="70" t="str">
        <f t="shared" si="105"/>
        <v>14/03/1980</v>
      </c>
      <c r="H1715" s="68" t="str">
        <f t="shared" si="106"/>
        <v>14</v>
      </c>
      <c r="I1715" s="47" t="str">
        <f t="shared" si="108"/>
        <v>03</v>
      </c>
      <c r="J1715" s="47" t="str">
        <f t="shared" si="107"/>
        <v>1980</v>
      </c>
      <c r="K1715" s="47" t="str">
        <f>IFERROR(INDEX(Sheet1!$A$1:$E$2788,MATCH($F1715,Sheet1!$A$1:$A$2788,0),MATCH(K$1,Sheet1!$A$1:$E$1,0)),"")</f>
        <v/>
      </c>
      <c r="L1715" s="50" t="str">
        <f>IFERROR(INDEX(Sheet1!$A$1:$E$2788,MATCH($F1715,Sheet1!$A$1:$A$2788,0),MATCH(L$1,Sheet1!$A$1:$E$1,0)),"")</f>
        <v/>
      </c>
      <c r="M1715" s="25" t="str">
        <f>IFERROR(INDEX(Sheet1!$A$1:$E$2788,MATCH($F1715,Sheet1!$A$1:$A$2788,0),MATCH(M$1,Sheet1!$A$1:$E$1,0)),"")</f>
        <v/>
      </c>
      <c r="N1715" s="25" t="str">
        <f>IFERROR(INDEX(Sheet1!$A$1:$E$2788,MATCH($F1715,Sheet1!$A$1:$A$2788,0),MATCH(N$1,Sheet1!$A$1:$E$1,0)),"")</f>
        <v/>
      </c>
      <c r="O1715" s="44" t="str">
        <f>IFERROR(INDEX(Sheet1!$A$1:$G$2788,MATCH($F1715,Sheet1!$A$1:$A$2788,0),MATCH(O$1,Sheet1!$A$1:$G$1,0)),"")</f>
        <v/>
      </c>
      <c r="P1715" s="68" t="s">
        <v>10223</v>
      </c>
      <c r="Q1715" s="30" t="s">
        <v>9066</v>
      </c>
      <c r="R1715" t="s">
        <v>10340</v>
      </c>
      <c r="S1715" t="s">
        <v>61</v>
      </c>
      <c r="U1715" t="s">
        <v>9</v>
      </c>
      <c r="V1715" t="s">
        <v>2214</v>
      </c>
    </row>
    <row r="1716" spans="1:22" ht="15.75" thickBot="1" x14ac:dyDescent="0.3">
      <c r="A1716">
        <v>2472</v>
      </c>
      <c r="B1716" t="s">
        <v>1150</v>
      </c>
      <c r="D1716" t="s">
        <v>687</v>
      </c>
      <c r="E1716" s="6" t="s">
        <v>4197</v>
      </c>
      <c r="F1716" s="65">
        <v>29297</v>
      </c>
      <c r="G1716" s="70" t="str">
        <f t="shared" si="105"/>
        <v>17/03/1980</v>
      </c>
      <c r="H1716" s="68" t="str">
        <f t="shared" si="106"/>
        <v>17</v>
      </c>
      <c r="I1716" s="47" t="str">
        <f t="shared" si="108"/>
        <v>03</v>
      </c>
      <c r="J1716" s="47" t="str">
        <f t="shared" si="107"/>
        <v>1980</v>
      </c>
      <c r="K1716" s="47" t="str">
        <f>IFERROR(INDEX(Sheet1!$A$1:$E$2788,MATCH($F1716,Sheet1!$A$1:$A$2788,0),MATCH(K$1,Sheet1!$A$1:$E$1,0)),"")</f>
        <v/>
      </c>
      <c r="L1716" s="50" t="str">
        <f>IFERROR(INDEX(Sheet1!$A$1:$E$2788,MATCH($F1716,Sheet1!$A$1:$A$2788,0),MATCH(L$1,Sheet1!$A$1:$E$1,0)),"")</f>
        <v/>
      </c>
      <c r="M1716" s="25" t="str">
        <f>IFERROR(INDEX(Sheet1!$A$1:$E$2788,MATCH($F1716,Sheet1!$A$1:$A$2788,0),MATCH(M$1,Sheet1!$A$1:$E$1,0)),"")</f>
        <v/>
      </c>
      <c r="N1716" s="25" t="str">
        <f>IFERROR(INDEX(Sheet1!$A$1:$E$2788,MATCH($F1716,Sheet1!$A$1:$A$2788,0),MATCH(N$1,Sheet1!$A$1:$E$1,0)),"")</f>
        <v/>
      </c>
      <c r="O1716" s="44" t="str">
        <f>IFERROR(INDEX(Sheet1!$A$1:$G$2788,MATCH($F1716,Sheet1!$A$1:$A$2788,0),MATCH(O$1,Sheet1!$A$1:$G$1,0)),"")</f>
        <v/>
      </c>
      <c r="P1716" s="68" t="s">
        <v>10223</v>
      </c>
      <c r="Q1716" s="30" t="s">
        <v>9081</v>
      </c>
      <c r="R1716" t="s">
        <v>10340</v>
      </c>
      <c r="S1716" t="s">
        <v>61</v>
      </c>
      <c r="U1716" t="s">
        <v>9</v>
      </c>
      <c r="V1716" t="s">
        <v>2213</v>
      </c>
    </row>
    <row r="1717" spans="1:22" ht="15.75" thickBot="1" x14ac:dyDescent="0.3">
      <c r="A1717">
        <v>2471</v>
      </c>
      <c r="B1717" t="s">
        <v>1150</v>
      </c>
      <c r="D1717" t="s">
        <v>687</v>
      </c>
      <c r="E1717" s="6" t="s">
        <v>6360</v>
      </c>
      <c r="F1717" s="65">
        <v>29307</v>
      </c>
      <c r="G1717" s="70" t="str">
        <f t="shared" si="105"/>
        <v>27/03/1980</v>
      </c>
      <c r="H1717" s="68" t="str">
        <f t="shared" si="106"/>
        <v>27</v>
      </c>
      <c r="I1717" s="47" t="str">
        <f t="shared" si="108"/>
        <v>03</v>
      </c>
      <c r="J1717" s="47" t="str">
        <f t="shared" si="107"/>
        <v>1980</v>
      </c>
      <c r="K1717" s="47" t="str">
        <f>IFERROR(INDEX(Sheet1!$A$1:$E$2788,MATCH($F1717,Sheet1!$A$1:$A$2788,0),MATCH(K$1,Sheet1!$A$1:$E$1,0)),"")</f>
        <v/>
      </c>
      <c r="L1717" s="50" t="str">
        <f>IFERROR(INDEX(Sheet1!$A$1:$E$2788,MATCH($F1717,Sheet1!$A$1:$A$2788,0),MATCH(L$1,Sheet1!$A$1:$E$1,0)),"")</f>
        <v/>
      </c>
      <c r="M1717" s="25" t="str">
        <f>IFERROR(INDEX(Sheet1!$A$1:$E$2788,MATCH($F1717,Sheet1!$A$1:$A$2788,0),MATCH(M$1,Sheet1!$A$1:$E$1,0)),"")</f>
        <v/>
      </c>
      <c r="N1717" s="25" t="str">
        <f>IFERROR(INDEX(Sheet1!$A$1:$E$2788,MATCH($F1717,Sheet1!$A$1:$A$2788,0),MATCH(N$1,Sheet1!$A$1:$E$1,0)),"")</f>
        <v/>
      </c>
      <c r="O1717" s="44" t="str">
        <f>IFERROR(INDEX(Sheet1!$A$1:$G$2788,MATCH($F1717,Sheet1!$A$1:$A$2788,0),MATCH(O$1,Sheet1!$A$1:$G$1,0)),"")</f>
        <v/>
      </c>
      <c r="P1717" s="68" t="s">
        <v>10223</v>
      </c>
      <c r="Q1717" s="30" t="s">
        <v>8835</v>
      </c>
      <c r="R1717" t="s">
        <v>10319</v>
      </c>
      <c r="S1717" t="s">
        <v>61</v>
      </c>
      <c r="U1717" t="s">
        <v>9</v>
      </c>
      <c r="V1717" t="s">
        <v>2212</v>
      </c>
    </row>
    <row r="1718" spans="1:22" ht="15.75" thickBot="1" x14ac:dyDescent="0.3">
      <c r="A1718">
        <v>2470</v>
      </c>
      <c r="B1718" t="s">
        <v>1150</v>
      </c>
      <c r="D1718" t="s">
        <v>1601</v>
      </c>
      <c r="E1718" s="6" t="s">
        <v>6361</v>
      </c>
      <c r="F1718" s="65">
        <v>29314</v>
      </c>
      <c r="G1718" s="70" t="str">
        <f t="shared" si="105"/>
        <v>03/04/1980</v>
      </c>
      <c r="H1718" s="68" t="str">
        <f t="shared" si="106"/>
        <v>03</v>
      </c>
      <c r="I1718" s="47" t="str">
        <f t="shared" si="108"/>
        <v>04</v>
      </c>
      <c r="J1718" s="47" t="str">
        <f t="shared" si="107"/>
        <v>1980</v>
      </c>
      <c r="K1718" s="47" t="str">
        <f>IFERROR(INDEX(Sheet1!$A$1:$E$2788,MATCH($F1718,Sheet1!$A$1:$A$2788,0),MATCH(K$1,Sheet1!$A$1:$E$1,0)),"")</f>
        <v/>
      </c>
      <c r="L1718" s="50" t="str">
        <f>IFERROR(INDEX(Sheet1!$A$1:$E$2788,MATCH($F1718,Sheet1!$A$1:$A$2788,0),MATCH(L$1,Sheet1!$A$1:$E$1,0)),"")</f>
        <v/>
      </c>
      <c r="M1718" s="25" t="str">
        <f>IFERROR(INDEX(Sheet1!$A$1:$E$2788,MATCH($F1718,Sheet1!$A$1:$A$2788,0),MATCH(M$1,Sheet1!$A$1:$E$1,0)),"")</f>
        <v/>
      </c>
      <c r="N1718" s="25" t="str">
        <f>IFERROR(INDEX(Sheet1!$A$1:$E$2788,MATCH($F1718,Sheet1!$A$1:$A$2788,0),MATCH(N$1,Sheet1!$A$1:$E$1,0)),"")</f>
        <v/>
      </c>
      <c r="O1718" s="44" t="str">
        <f>IFERROR(INDEX(Sheet1!$A$1:$G$2788,MATCH($F1718,Sheet1!$A$1:$A$2788,0),MATCH(O$1,Sheet1!$A$1:$G$1,0)),"")</f>
        <v/>
      </c>
      <c r="P1718" s="68" t="s">
        <v>10223</v>
      </c>
      <c r="Q1718" s="30" t="s">
        <v>8830</v>
      </c>
      <c r="R1718" t="s">
        <v>10340</v>
      </c>
      <c r="S1718" t="s">
        <v>61</v>
      </c>
      <c r="U1718" t="s">
        <v>9</v>
      </c>
      <c r="V1718" t="s">
        <v>2211</v>
      </c>
    </row>
    <row r="1719" spans="1:22" ht="15.75" thickBot="1" x14ac:dyDescent="0.3">
      <c r="A1719">
        <v>2469</v>
      </c>
      <c r="B1719" t="s">
        <v>1150</v>
      </c>
      <c r="D1719" t="s">
        <v>1151</v>
      </c>
      <c r="E1719" s="6" t="s">
        <v>7870</v>
      </c>
      <c r="F1719" s="65">
        <v>29323</v>
      </c>
      <c r="G1719" s="70" t="str">
        <f t="shared" si="105"/>
        <v>12/04/1980</v>
      </c>
      <c r="H1719" s="68" t="str">
        <f t="shared" si="106"/>
        <v>12</v>
      </c>
      <c r="I1719" s="47" t="str">
        <f t="shared" si="108"/>
        <v>04</v>
      </c>
      <c r="J1719" s="47" t="str">
        <f t="shared" si="107"/>
        <v>1980</v>
      </c>
      <c r="K1719" s="47" t="str">
        <f>IFERROR(INDEX(Sheet1!$A$1:$E$2788,MATCH($F1719,Sheet1!$A$1:$A$2788,0),MATCH(K$1,Sheet1!$A$1:$E$1,0)),"")</f>
        <v/>
      </c>
      <c r="L1719" s="50" t="str">
        <f>IFERROR(INDEX(Sheet1!$A$1:$E$2788,MATCH($F1719,Sheet1!$A$1:$A$2788,0),MATCH(L$1,Sheet1!$A$1:$E$1,0)),"")</f>
        <v/>
      </c>
      <c r="M1719" s="25" t="str">
        <f>IFERROR(INDEX(Sheet1!$A$1:$E$2788,MATCH($F1719,Sheet1!$A$1:$A$2788,0),MATCH(M$1,Sheet1!$A$1:$E$1,0)),"")</f>
        <v/>
      </c>
      <c r="N1719" s="25" t="str">
        <f>IFERROR(INDEX(Sheet1!$A$1:$E$2788,MATCH($F1719,Sheet1!$A$1:$A$2788,0),MATCH(N$1,Sheet1!$A$1:$E$1,0)),"")</f>
        <v/>
      </c>
      <c r="O1719" s="44" t="str">
        <f>IFERROR(INDEX(Sheet1!$A$1:$G$2788,MATCH($F1719,Sheet1!$A$1:$A$2788,0),MATCH(O$1,Sheet1!$A$1:$G$1,0)),"")</f>
        <v/>
      </c>
      <c r="P1719" s="68" t="s">
        <v>10223</v>
      </c>
      <c r="Q1719" s="30" t="s">
        <v>9000</v>
      </c>
      <c r="R1719" t="s">
        <v>10319</v>
      </c>
      <c r="S1719" t="s">
        <v>61</v>
      </c>
      <c r="U1719" t="s">
        <v>9</v>
      </c>
      <c r="V1719" t="s">
        <v>2210</v>
      </c>
    </row>
    <row r="1720" spans="1:22" ht="15.75" thickBot="1" x14ac:dyDescent="0.3">
      <c r="A1720">
        <v>2467</v>
      </c>
      <c r="B1720" t="s">
        <v>1150</v>
      </c>
      <c r="D1720" t="s">
        <v>1151</v>
      </c>
      <c r="E1720" s="6" t="s">
        <v>7192</v>
      </c>
      <c r="F1720" s="65">
        <v>29329</v>
      </c>
      <c r="G1720" s="70" t="str">
        <f t="shared" si="105"/>
        <v>18/04/1980</v>
      </c>
      <c r="H1720" s="68" t="str">
        <f t="shared" si="106"/>
        <v>18</v>
      </c>
      <c r="I1720" s="47" t="str">
        <f t="shared" si="108"/>
        <v>04</v>
      </c>
      <c r="J1720" s="47" t="str">
        <f t="shared" si="107"/>
        <v>1980</v>
      </c>
      <c r="K1720" s="47" t="str">
        <f>IFERROR(INDEX(Sheet1!$A$1:$E$2788,MATCH($F1720,Sheet1!$A$1:$A$2788,0),MATCH(K$1,Sheet1!$A$1:$E$1,0)),"")</f>
        <v/>
      </c>
      <c r="L1720" s="50" t="str">
        <f>IFERROR(INDEX(Sheet1!$A$1:$E$2788,MATCH($F1720,Sheet1!$A$1:$A$2788,0),MATCH(L$1,Sheet1!$A$1:$E$1,0)),"")</f>
        <v/>
      </c>
      <c r="M1720" s="25" t="str">
        <f>IFERROR(INDEX(Sheet1!$A$1:$E$2788,MATCH($F1720,Sheet1!$A$1:$A$2788,0),MATCH(M$1,Sheet1!$A$1:$E$1,0)),"")</f>
        <v/>
      </c>
      <c r="N1720" s="25" t="str">
        <f>IFERROR(INDEX(Sheet1!$A$1:$E$2788,MATCH($F1720,Sheet1!$A$1:$A$2788,0),MATCH(N$1,Sheet1!$A$1:$E$1,0)),"")</f>
        <v/>
      </c>
      <c r="O1720" s="44" t="str">
        <f>IFERROR(INDEX(Sheet1!$A$1:$G$2788,MATCH($F1720,Sheet1!$A$1:$A$2788,0),MATCH(O$1,Sheet1!$A$1:$G$1,0)),"")</f>
        <v/>
      </c>
      <c r="P1720" s="68" t="s">
        <v>10223</v>
      </c>
      <c r="Q1720" s="30" t="s">
        <v>9247</v>
      </c>
      <c r="R1720" t="s">
        <v>10340</v>
      </c>
      <c r="S1720" t="s">
        <v>61</v>
      </c>
      <c r="U1720" t="s">
        <v>174</v>
      </c>
      <c r="V1720" t="s">
        <v>2208</v>
      </c>
    </row>
    <row r="1721" spans="1:22" ht="15.75" thickBot="1" x14ac:dyDescent="0.3">
      <c r="A1721">
        <v>2468</v>
      </c>
      <c r="B1721" t="s">
        <v>1150</v>
      </c>
      <c r="D1721" t="s">
        <v>839</v>
      </c>
      <c r="E1721" s="6" t="s">
        <v>7191</v>
      </c>
      <c r="F1721" s="65">
        <v>29329</v>
      </c>
      <c r="G1721" s="70" t="str">
        <f t="shared" si="105"/>
        <v>18/04/1980</v>
      </c>
      <c r="H1721" s="68" t="str">
        <f t="shared" si="106"/>
        <v>18</v>
      </c>
      <c r="I1721" s="47" t="str">
        <f t="shared" si="108"/>
        <v>04</v>
      </c>
      <c r="J1721" s="47" t="str">
        <f t="shared" si="107"/>
        <v>1980</v>
      </c>
      <c r="K1721" s="47" t="str">
        <f>IFERROR(INDEX(Sheet1!$A$1:$E$2788,MATCH($F1721,Sheet1!$A$1:$A$2788,0),MATCH(K$1,Sheet1!$A$1:$E$1,0)),"")</f>
        <v/>
      </c>
      <c r="L1721" s="50" t="str">
        <f>IFERROR(INDEX(Sheet1!$A$1:$E$2788,MATCH($F1721,Sheet1!$A$1:$A$2788,0),MATCH(L$1,Sheet1!$A$1:$E$1,0)),"")</f>
        <v/>
      </c>
      <c r="M1721" s="25" t="str">
        <f>IFERROR(INDEX(Sheet1!$A$1:$E$2788,MATCH($F1721,Sheet1!$A$1:$A$2788,0),MATCH(M$1,Sheet1!$A$1:$E$1,0)),"")</f>
        <v/>
      </c>
      <c r="N1721" s="25" t="str">
        <f>IFERROR(INDEX(Sheet1!$A$1:$E$2788,MATCH($F1721,Sheet1!$A$1:$A$2788,0),MATCH(N$1,Sheet1!$A$1:$E$1,0)),"")</f>
        <v/>
      </c>
      <c r="O1721" s="44" t="str">
        <f>IFERROR(INDEX(Sheet1!$A$1:$G$2788,MATCH($F1721,Sheet1!$A$1:$A$2788,0),MATCH(O$1,Sheet1!$A$1:$G$1,0)),"")</f>
        <v/>
      </c>
      <c r="P1721" s="68" t="s">
        <v>10223</v>
      </c>
      <c r="Q1721" s="30" t="s">
        <v>9361</v>
      </c>
      <c r="R1721" t="s">
        <v>10340</v>
      </c>
      <c r="S1721" t="s">
        <v>61</v>
      </c>
      <c r="U1721" t="s">
        <v>9</v>
      </c>
      <c r="V1721" t="s">
        <v>2209</v>
      </c>
    </row>
    <row r="1722" spans="1:22" ht="15.75" thickBot="1" x14ac:dyDescent="0.3">
      <c r="A1722">
        <v>2466</v>
      </c>
      <c r="B1722" t="s">
        <v>1330</v>
      </c>
      <c r="D1722" t="s">
        <v>280</v>
      </c>
      <c r="E1722" s="6" t="s">
        <v>7871</v>
      </c>
      <c r="F1722" s="65">
        <v>29337</v>
      </c>
      <c r="G1722" s="70" t="str">
        <f t="shared" si="105"/>
        <v>26/04/1980</v>
      </c>
      <c r="H1722" s="68" t="str">
        <f t="shared" si="106"/>
        <v>26</v>
      </c>
      <c r="I1722" s="47" t="str">
        <f t="shared" si="108"/>
        <v>04</v>
      </c>
      <c r="J1722" s="47" t="str">
        <f t="shared" si="107"/>
        <v>1980</v>
      </c>
      <c r="K1722" s="47" t="str">
        <f>IFERROR(INDEX(Sheet1!$A$1:$E$2788,MATCH($F1722,Sheet1!$A$1:$A$2788,0),MATCH(K$1,Sheet1!$A$1:$E$1,0)),"")</f>
        <v/>
      </c>
      <c r="L1722" s="50" t="str">
        <f>IFERROR(INDEX(Sheet1!$A$1:$E$2788,MATCH($F1722,Sheet1!$A$1:$A$2788,0),MATCH(L$1,Sheet1!$A$1:$E$1,0)),"")</f>
        <v/>
      </c>
      <c r="M1722" s="25" t="str">
        <f>IFERROR(INDEX(Sheet1!$A$1:$E$2788,MATCH($F1722,Sheet1!$A$1:$A$2788,0),MATCH(M$1,Sheet1!$A$1:$E$1,0)),"")</f>
        <v/>
      </c>
      <c r="N1722" s="25" t="str">
        <f>IFERROR(INDEX(Sheet1!$A$1:$E$2788,MATCH($F1722,Sheet1!$A$1:$A$2788,0),MATCH(N$1,Sheet1!$A$1:$E$1,0)),"")</f>
        <v/>
      </c>
      <c r="O1722" s="44" t="str">
        <f>IFERROR(INDEX(Sheet1!$A$1:$G$2788,MATCH($F1722,Sheet1!$A$1:$A$2788,0),MATCH(O$1,Sheet1!$A$1:$G$1,0)),"")</f>
        <v/>
      </c>
      <c r="P1722" s="50" t="s">
        <v>10217</v>
      </c>
      <c r="Q1722" s="30" t="s">
        <v>8871</v>
      </c>
      <c r="R1722" t="s">
        <v>10340</v>
      </c>
      <c r="S1722" t="s">
        <v>61</v>
      </c>
      <c r="U1722" t="s">
        <v>9</v>
      </c>
      <c r="V1722" t="s">
        <v>2207</v>
      </c>
    </row>
    <row r="1723" spans="1:22" ht="15.75" thickBot="1" x14ac:dyDescent="0.3">
      <c r="A1723">
        <v>2465</v>
      </c>
      <c r="B1723" t="s">
        <v>1150</v>
      </c>
      <c r="D1723" t="s">
        <v>839</v>
      </c>
      <c r="E1723" s="6" t="s">
        <v>4801</v>
      </c>
      <c r="F1723" s="65">
        <v>29340</v>
      </c>
      <c r="G1723" s="70" t="str">
        <f t="shared" si="105"/>
        <v>29/04/1980</v>
      </c>
      <c r="H1723" s="68" t="str">
        <f t="shared" si="106"/>
        <v>29</v>
      </c>
      <c r="I1723" s="47" t="str">
        <f t="shared" si="108"/>
        <v>04</v>
      </c>
      <c r="J1723" s="47" t="str">
        <f t="shared" si="107"/>
        <v>1980</v>
      </c>
      <c r="K1723" s="47" t="str">
        <f>IFERROR(INDEX(Sheet1!$A$1:$E$2788,MATCH($F1723,Sheet1!$A$1:$A$2788,0),MATCH(K$1,Sheet1!$A$1:$E$1,0)),"")</f>
        <v/>
      </c>
      <c r="L1723" s="50" t="str">
        <f>IFERROR(INDEX(Sheet1!$A$1:$E$2788,MATCH($F1723,Sheet1!$A$1:$A$2788,0),MATCH(L$1,Sheet1!$A$1:$E$1,0)),"")</f>
        <v/>
      </c>
      <c r="M1723" s="25" t="str">
        <f>IFERROR(INDEX(Sheet1!$A$1:$E$2788,MATCH($F1723,Sheet1!$A$1:$A$2788,0),MATCH(M$1,Sheet1!$A$1:$E$1,0)),"")</f>
        <v/>
      </c>
      <c r="N1723" s="25" t="str">
        <f>IFERROR(INDEX(Sheet1!$A$1:$E$2788,MATCH($F1723,Sheet1!$A$1:$A$2788,0),MATCH(N$1,Sheet1!$A$1:$E$1,0)),"")</f>
        <v/>
      </c>
      <c r="O1723" s="44" t="str">
        <f>IFERROR(INDEX(Sheet1!$A$1:$G$2788,MATCH($F1723,Sheet1!$A$1:$A$2788,0),MATCH(O$1,Sheet1!$A$1:$G$1,0)),"")</f>
        <v/>
      </c>
      <c r="P1723" s="68" t="s">
        <v>10223</v>
      </c>
      <c r="Q1723" s="30" t="s">
        <v>8863</v>
      </c>
      <c r="R1723" t="s">
        <v>10319</v>
      </c>
      <c r="S1723" t="s">
        <v>61</v>
      </c>
      <c r="U1723" t="s">
        <v>9</v>
      </c>
      <c r="V1723" t="s">
        <v>2206</v>
      </c>
    </row>
    <row r="1724" spans="1:22" ht="15.75" thickBot="1" x14ac:dyDescent="0.3">
      <c r="A1724">
        <v>2464</v>
      </c>
      <c r="B1724" t="s">
        <v>1150</v>
      </c>
      <c r="D1724" t="s">
        <v>687</v>
      </c>
      <c r="E1724" s="6" t="s">
        <v>5552</v>
      </c>
      <c r="F1724" s="65">
        <v>29355</v>
      </c>
      <c r="G1724" s="70" t="str">
        <f t="shared" si="105"/>
        <v>14/05/1980</v>
      </c>
      <c r="H1724" s="68" t="str">
        <f t="shared" si="106"/>
        <v>14</v>
      </c>
      <c r="I1724" s="47" t="str">
        <f t="shared" si="108"/>
        <v>05</v>
      </c>
      <c r="J1724" s="47" t="str">
        <f t="shared" si="107"/>
        <v>1980</v>
      </c>
      <c r="K1724" s="47" t="str">
        <f>IFERROR(INDEX(Sheet1!$A$1:$E$2788,MATCH($F1724,Sheet1!$A$1:$A$2788,0),MATCH(K$1,Sheet1!$A$1:$E$1,0)),"")</f>
        <v/>
      </c>
      <c r="L1724" s="50" t="str">
        <f>IFERROR(INDEX(Sheet1!$A$1:$E$2788,MATCH($F1724,Sheet1!$A$1:$A$2788,0),MATCH(L$1,Sheet1!$A$1:$E$1,0)),"")</f>
        <v/>
      </c>
      <c r="M1724" s="25" t="str">
        <f>IFERROR(INDEX(Sheet1!$A$1:$E$2788,MATCH($F1724,Sheet1!$A$1:$A$2788,0),MATCH(M$1,Sheet1!$A$1:$E$1,0)),"")</f>
        <v/>
      </c>
      <c r="N1724" s="25" t="str">
        <f>IFERROR(INDEX(Sheet1!$A$1:$E$2788,MATCH($F1724,Sheet1!$A$1:$A$2788,0),MATCH(N$1,Sheet1!$A$1:$E$1,0)),"")</f>
        <v/>
      </c>
      <c r="O1724" s="44" t="str">
        <f>IFERROR(INDEX(Sheet1!$A$1:$G$2788,MATCH($F1724,Sheet1!$A$1:$A$2788,0),MATCH(O$1,Sheet1!$A$1:$G$1,0)),"")</f>
        <v/>
      </c>
      <c r="P1724" s="68" t="s">
        <v>10223</v>
      </c>
      <c r="Q1724" s="30" t="s">
        <v>8862</v>
      </c>
      <c r="R1724" t="s">
        <v>10340</v>
      </c>
      <c r="S1724" t="s">
        <v>61</v>
      </c>
      <c r="U1724" t="s">
        <v>9</v>
      </c>
      <c r="V1724" t="s">
        <v>2205</v>
      </c>
    </row>
    <row r="1725" spans="1:22" ht="15.75" thickBot="1" x14ac:dyDescent="0.3">
      <c r="A1725">
        <v>2463</v>
      </c>
      <c r="B1725" t="s">
        <v>1150</v>
      </c>
      <c r="D1725" t="s">
        <v>1601</v>
      </c>
      <c r="E1725" s="6" t="s">
        <v>4802</v>
      </c>
      <c r="F1725" s="65">
        <v>29361</v>
      </c>
      <c r="G1725" s="70" t="str">
        <f t="shared" si="105"/>
        <v>20/05/1980</v>
      </c>
      <c r="H1725" s="68" t="str">
        <f t="shared" si="106"/>
        <v>20</v>
      </c>
      <c r="I1725" s="47" t="str">
        <f t="shared" si="108"/>
        <v>05</v>
      </c>
      <c r="J1725" s="47" t="str">
        <f t="shared" si="107"/>
        <v>1980</v>
      </c>
      <c r="K1725" s="47" t="str">
        <f>IFERROR(INDEX(Sheet1!$A$1:$E$2788,MATCH($F1725,Sheet1!$A$1:$A$2788,0),MATCH(K$1,Sheet1!$A$1:$E$1,0)),"")</f>
        <v/>
      </c>
      <c r="L1725" s="50" t="str">
        <f>IFERROR(INDEX(Sheet1!$A$1:$E$2788,MATCH($F1725,Sheet1!$A$1:$A$2788,0),MATCH(L$1,Sheet1!$A$1:$E$1,0)),"")</f>
        <v/>
      </c>
      <c r="M1725" s="25" t="str">
        <f>IFERROR(INDEX(Sheet1!$A$1:$E$2788,MATCH($F1725,Sheet1!$A$1:$A$2788,0),MATCH(M$1,Sheet1!$A$1:$E$1,0)),"")</f>
        <v/>
      </c>
      <c r="N1725" s="25" t="str">
        <f>IFERROR(INDEX(Sheet1!$A$1:$E$2788,MATCH($F1725,Sheet1!$A$1:$A$2788,0),MATCH(N$1,Sheet1!$A$1:$E$1,0)),"")</f>
        <v/>
      </c>
      <c r="O1725" s="44" t="str">
        <f>IFERROR(INDEX(Sheet1!$A$1:$G$2788,MATCH($F1725,Sheet1!$A$1:$A$2788,0),MATCH(O$1,Sheet1!$A$1:$G$1,0)),"")</f>
        <v/>
      </c>
      <c r="P1725" s="68" t="s">
        <v>10223</v>
      </c>
      <c r="Q1725" s="30" t="s">
        <v>8972</v>
      </c>
      <c r="R1725" t="s">
        <v>10319</v>
      </c>
      <c r="S1725" t="s">
        <v>61</v>
      </c>
      <c r="U1725" t="s">
        <v>9</v>
      </c>
      <c r="V1725" t="s">
        <v>2204</v>
      </c>
    </row>
    <row r="1726" spans="1:22" ht="15.75" thickBot="1" x14ac:dyDescent="0.3">
      <c r="A1726">
        <v>2462</v>
      </c>
      <c r="B1726" t="s">
        <v>627</v>
      </c>
      <c r="D1726" t="s">
        <v>168</v>
      </c>
      <c r="E1726" s="6" t="s">
        <v>7193</v>
      </c>
      <c r="F1726" s="65">
        <v>29364</v>
      </c>
      <c r="G1726" s="70" t="str">
        <f t="shared" si="105"/>
        <v>23/05/1980</v>
      </c>
      <c r="H1726" s="68" t="str">
        <f t="shared" si="106"/>
        <v>23</v>
      </c>
      <c r="I1726" s="47" t="str">
        <f t="shared" si="108"/>
        <v>05</v>
      </c>
      <c r="J1726" s="47" t="str">
        <f t="shared" si="107"/>
        <v>1980</v>
      </c>
      <c r="K1726" s="47" t="str">
        <f>IFERROR(INDEX(Sheet1!$A$1:$E$2788,MATCH($F1726,Sheet1!$A$1:$A$2788,0),MATCH(K$1,Sheet1!$A$1:$E$1,0)),"")</f>
        <v/>
      </c>
      <c r="L1726" s="50" t="str">
        <f>IFERROR(INDEX(Sheet1!$A$1:$E$2788,MATCH($F1726,Sheet1!$A$1:$A$2788,0),MATCH(L$1,Sheet1!$A$1:$E$1,0)),"")</f>
        <v/>
      </c>
      <c r="M1726" s="25" t="str">
        <f>IFERROR(INDEX(Sheet1!$A$1:$E$2788,MATCH($F1726,Sheet1!$A$1:$A$2788,0),MATCH(M$1,Sheet1!$A$1:$E$1,0)),"")</f>
        <v/>
      </c>
      <c r="N1726" s="25" t="str">
        <f>IFERROR(INDEX(Sheet1!$A$1:$E$2788,MATCH($F1726,Sheet1!$A$1:$A$2788,0),MATCH(N$1,Sheet1!$A$1:$E$1,0)),"")</f>
        <v/>
      </c>
      <c r="O1726" s="44" t="str">
        <f>IFERROR(INDEX(Sheet1!$A$1:$G$2788,MATCH($F1726,Sheet1!$A$1:$A$2788,0),MATCH(O$1,Sheet1!$A$1:$G$1,0)),"")</f>
        <v/>
      </c>
      <c r="P1726" s="64" t="s">
        <v>10337</v>
      </c>
      <c r="Q1726" s="30" t="s">
        <v>9226</v>
      </c>
      <c r="R1726" t="s">
        <v>10340</v>
      </c>
      <c r="S1726" t="s">
        <v>61</v>
      </c>
      <c r="U1726" t="s">
        <v>33</v>
      </c>
      <c r="V1726" t="s">
        <v>2203</v>
      </c>
    </row>
    <row r="1727" spans="1:22" ht="15.75" thickBot="1" x14ac:dyDescent="0.3">
      <c r="A1727">
        <v>2461</v>
      </c>
      <c r="B1727" t="s">
        <v>1330</v>
      </c>
      <c r="D1727" t="s">
        <v>1331</v>
      </c>
      <c r="E1727" s="6" t="s">
        <v>6362</v>
      </c>
      <c r="F1727" s="65">
        <v>29370</v>
      </c>
      <c r="G1727" s="70" t="str">
        <f t="shared" si="105"/>
        <v>29/05/1980</v>
      </c>
      <c r="H1727" s="68" t="str">
        <f t="shared" si="106"/>
        <v>29</v>
      </c>
      <c r="I1727" s="47" t="str">
        <f t="shared" si="108"/>
        <v>05</v>
      </c>
      <c r="J1727" s="47" t="str">
        <f t="shared" si="107"/>
        <v>1980</v>
      </c>
      <c r="K1727" s="47" t="str">
        <f>IFERROR(INDEX(Sheet1!$A$1:$E$2788,MATCH($F1727,Sheet1!$A$1:$A$2788,0),MATCH(K$1,Sheet1!$A$1:$E$1,0)),"")</f>
        <v/>
      </c>
      <c r="L1727" s="50" t="str">
        <f>IFERROR(INDEX(Sheet1!$A$1:$E$2788,MATCH($F1727,Sheet1!$A$1:$A$2788,0),MATCH(L$1,Sheet1!$A$1:$E$1,0)),"")</f>
        <v/>
      </c>
      <c r="M1727" s="25" t="str">
        <f>IFERROR(INDEX(Sheet1!$A$1:$E$2788,MATCH($F1727,Sheet1!$A$1:$A$2788,0),MATCH(M$1,Sheet1!$A$1:$E$1,0)),"")</f>
        <v/>
      </c>
      <c r="N1727" s="25" t="str">
        <f>IFERROR(INDEX(Sheet1!$A$1:$E$2788,MATCH($F1727,Sheet1!$A$1:$A$2788,0),MATCH(N$1,Sheet1!$A$1:$E$1,0)),"")</f>
        <v/>
      </c>
      <c r="O1727" s="44" t="str">
        <f>IFERROR(INDEX(Sheet1!$A$1:$G$2788,MATCH($F1727,Sheet1!$A$1:$A$2788,0),MATCH(O$1,Sheet1!$A$1:$G$1,0)),"")</f>
        <v/>
      </c>
      <c r="P1727" s="50" t="s">
        <v>10217</v>
      </c>
      <c r="Q1727" s="30" t="s">
        <v>9342</v>
      </c>
      <c r="R1727" t="s">
        <v>10340</v>
      </c>
      <c r="S1727" t="s">
        <v>61</v>
      </c>
      <c r="U1727" t="s">
        <v>33</v>
      </c>
      <c r="V1727" t="s">
        <v>2202</v>
      </c>
    </row>
    <row r="1728" spans="1:22" ht="15.75" thickBot="1" x14ac:dyDescent="0.3">
      <c r="A1728">
        <v>2460</v>
      </c>
      <c r="B1728" t="s">
        <v>1150</v>
      </c>
      <c r="D1728" t="s">
        <v>81</v>
      </c>
      <c r="E1728" s="6" t="s">
        <v>5553</v>
      </c>
      <c r="F1728" s="65">
        <v>29376</v>
      </c>
      <c r="G1728" s="70" t="str">
        <f t="shared" si="105"/>
        <v>04/06/1980</v>
      </c>
      <c r="H1728" s="68" t="str">
        <f t="shared" si="106"/>
        <v>04</v>
      </c>
      <c r="I1728" s="47" t="str">
        <f t="shared" si="108"/>
        <v>06</v>
      </c>
      <c r="J1728" s="47" t="str">
        <f t="shared" si="107"/>
        <v>1980</v>
      </c>
      <c r="K1728" s="47" t="str">
        <f>IFERROR(INDEX(Sheet1!$A$1:$E$2788,MATCH($F1728,Sheet1!$A$1:$A$2788,0),MATCH(K$1,Sheet1!$A$1:$E$1,0)),"")</f>
        <v/>
      </c>
      <c r="L1728" s="50" t="str">
        <f>IFERROR(INDEX(Sheet1!$A$1:$E$2788,MATCH($F1728,Sheet1!$A$1:$A$2788,0),MATCH(L$1,Sheet1!$A$1:$E$1,0)),"")</f>
        <v/>
      </c>
      <c r="M1728" s="25" t="str">
        <f>IFERROR(INDEX(Sheet1!$A$1:$E$2788,MATCH($F1728,Sheet1!$A$1:$A$2788,0),MATCH(M$1,Sheet1!$A$1:$E$1,0)),"")</f>
        <v/>
      </c>
      <c r="N1728" s="25" t="str">
        <f>IFERROR(INDEX(Sheet1!$A$1:$E$2788,MATCH($F1728,Sheet1!$A$1:$A$2788,0),MATCH(N$1,Sheet1!$A$1:$E$1,0)),"")</f>
        <v/>
      </c>
      <c r="O1728" s="44" t="str">
        <f>IFERROR(INDEX(Sheet1!$A$1:$G$2788,MATCH($F1728,Sheet1!$A$1:$A$2788,0),MATCH(O$1,Sheet1!$A$1:$G$1,0)),"")</f>
        <v/>
      </c>
      <c r="P1728" s="68" t="s">
        <v>10223</v>
      </c>
      <c r="Q1728" s="30" t="s">
        <v>9630</v>
      </c>
      <c r="R1728" t="s">
        <v>10340</v>
      </c>
      <c r="S1728" t="s">
        <v>61</v>
      </c>
      <c r="U1728" t="s">
        <v>9</v>
      </c>
      <c r="V1728" t="s">
        <v>2201</v>
      </c>
    </row>
    <row r="1729" spans="1:22" ht="15.75" thickBot="1" x14ac:dyDescent="0.3">
      <c r="A1729">
        <v>2459</v>
      </c>
      <c r="B1729" t="s">
        <v>1150</v>
      </c>
      <c r="D1729" t="s">
        <v>687</v>
      </c>
      <c r="E1729" s="6" t="s">
        <v>7194</v>
      </c>
      <c r="F1729" s="65">
        <v>29378</v>
      </c>
      <c r="G1729" s="70" t="str">
        <f t="shared" si="105"/>
        <v>06/06/1980</v>
      </c>
      <c r="H1729" s="68" t="str">
        <f t="shared" si="106"/>
        <v>06</v>
      </c>
      <c r="I1729" s="47" t="str">
        <f t="shared" si="108"/>
        <v>06</v>
      </c>
      <c r="J1729" s="47" t="str">
        <f t="shared" si="107"/>
        <v>1980</v>
      </c>
      <c r="K1729" s="47" t="str">
        <f>IFERROR(INDEX(Sheet1!$A$1:$E$2788,MATCH($F1729,Sheet1!$A$1:$A$2788,0),MATCH(K$1,Sheet1!$A$1:$E$1,0)),"")</f>
        <v/>
      </c>
      <c r="L1729" s="50" t="str">
        <f>IFERROR(INDEX(Sheet1!$A$1:$E$2788,MATCH($F1729,Sheet1!$A$1:$A$2788,0),MATCH(L$1,Sheet1!$A$1:$E$1,0)),"")</f>
        <v/>
      </c>
      <c r="M1729" s="25" t="str">
        <f>IFERROR(INDEX(Sheet1!$A$1:$E$2788,MATCH($F1729,Sheet1!$A$1:$A$2788,0),MATCH(M$1,Sheet1!$A$1:$E$1,0)),"")</f>
        <v/>
      </c>
      <c r="N1729" s="25" t="str">
        <f>IFERROR(INDEX(Sheet1!$A$1:$E$2788,MATCH($F1729,Sheet1!$A$1:$A$2788,0),MATCH(N$1,Sheet1!$A$1:$E$1,0)),"")</f>
        <v/>
      </c>
      <c r="O1729" s="44" t="str">
        <f>IFERROR(INDEX(Sheet1!$A$1:$G$2788,MATCH($F1729,Sheet1!$A$1:$A$2788,0),MATCH(O$1,Sheet1!$A$1:$G$1,0)),"")</f>
        <v/>
      </c>
      <c r="P1729" s="68" t="s">
        <v>10223</v>
      </c>
      <c r="Q1729" s="30" t="s">
        <v>9015</v>
      </c>
      <c r="R1729" t="s">
        <v>10340</v>
      </c>
      <c r="S1729" t="s">
        <v>61</v>
      </c>
      <c r="U1729" t="s">
        <v>9</v>
      </c>
      <c r="V1729" t="s">
        <v>2200</v>
      </c>
    </row>
    <row r="1730" spans="1:22" ht="15.75" thickBot="1" x14ac:dyDescent="0.3">
      <c r="A1730">
        <v>2458</v>
      </c>
      <c r="B1730" t="s">
        <v>1150</v>
      </c>
      <c r="D1730" t="s">
        <v>81</v>
      </c>
      <c r="E1730" s="6" t="s">
        <v>7872</v>
      </c>
      <c r="F1730" s="65">
        <v>29386</v>
      </c>
      <c r="G1730" s="70" t="str">
        <f t="shared" si="105"/>
        <v>14/06/1980</v>
      </c>
      <c r="H1730" s="68" t="str">
        <f t="shared" si="106"/>
        <v>14</v>
      </c>
      <c r="I1730" s="47" t="str">
        <f t="shared" si="108"/>
        <v>06</v>
      </c>
      <c r="J1730" s="47" t="str">
        <f t="shared" si="107"/>
        <v>1980</v>
      </c>
      <c r="K1730" s="47" t="str">
        <f>IFERROR(INDEX(Sheet1!$A$1:$E$2788,MATCH($F1730,Sheet1!$A$1:$A$2788,0),MATCH(K$1,Sheet1!$A$1:$E$1,0)),"")</f>
        <v/>
      </c>
      <c r="L1730" s="50" t="str">
        <f>IFERROR(INDEX(Sheet1!$A$1:$E$2788,MATCH($F1730,Sheet1!$A$1:$A$2788,0),MATCH(L$1,Sheet1!$A$1:$E$1,0)),"")</f>
        <v/>
      </c>
      <c r="M1730" s="25" t="str">
        <f>IFERROR(INDEX(Sheet1!$A$1:$E$2788,MATCH($F1730,Sheet1!$A$1:$A$2788,0),MATCH(M$1,Sheet1!$A$1:$E$1,0)),"")</f>
        <v/>
      </c>
      <c r="N1730" s="25" t="str">
        <f>IFERROR(INDEX(Sheet1!$A$1:$E$2788,MATCH($F1730,Sheet1!$A$1:$A$2788,0),MATCH(N$1,Sheet1!$A$1:$E$1,0)),"")</f>
        <v/>
      </c>
      <c r="O1730" s="44" t="str">
        <f>IFERROR(INDEX(Sheet1!$A$1:$G$2788,MATCH($F1730,Sheet1!$A$1:$A$2788,0),MATCH(O$1,Sheet1!$A$1:$G$1,0)),"")</f>
        <v/>
      </c>
      <c r="P1730" s="68" t="s">
        <v>10223</v>
      </c>
      <c r="Q1730" s="30" t="s">
        <v>9571</v>
      </c>
      <c r="R1730" t="s">
        <v>10340</v>
      </c>
      <c r="S1730" t="s">
        <v>61</v>
      </c>
      <c r="U1730" t="s">
        <v>9</v>
      </c>
      <c r="V1730" t="s">
        <v>2199</v>
      </c>
    </row>
    <row r="1731" spans="1:22" ht="15.75" thickBot="1" x14ac:dyDescent="0.3">
      <c r="A1731">
        <v>2456</v>
      </c>
      <c r="B1731" t="s">
        <v>1345</v>
      </c>
      <c r="D1731" t="s">
        <v>178</v>
      </c>
      <c r="E1731" s="6" t="s">
        <v>5555</v>
      </c>
      <c r="F1731" s="65">
        <v>29390</v>
      </c>
      <c r="G1731" s="70" t="str">
        <f t="shared" ref="G1731:G1794" si="109">TEXT(F1731, "dd/mm/yyyy")</f>
        <v>18/06/1980</v>
      </c>
      <c r="H1731" s="68" t="str">
        <f t="shared" ref="H1731:H1794" si="110">LEFT(G1731,2)</f>
        <v>18</v>
      </c>
      <c r="I1731" s="47" t="str">
        <f t="shared" si="108"/>
        <v>06</v>
      </c>
      <c r="J1731" s="47" t="str">
        <f t="shared" ref="J1731:J1794" si="111">RIGHT(G1731,4)</f>
        <v>1980</v>
      </c>
      <c r="K1731" s="47" t="str">
        <f>IFERROR(INDEX(Sheet1!$A$1:$E$2788,MATCH($F1731,Sheet1!$A$1:$A$2788,0),MATCH(K$1,Sheet1!$A$1:$E$1,0)),"")</f>
        <v/>
      </c>
      <c r="L1731" s="50" t="str">
        <f>IFERROR(INDEX(Sheet1!$A$1:$E$2788,MATCH($F1731,Sheet1!$A$1:$A$2788,0),MATCH(L$1,Sheet1!$A$1:$E$1,0)),"")</f>
        <v/>
      </c>
      <c r="M1731" s="25" t="str">
        <f>IFERROR(INDEX(Sheet1!$A$1:$E$2788,MATCH($F1731,Sheet1!$A$1:$A$2788,0),MATCH(M$1,Sheet1!$A$1:$E$1,0)),"")</f>
        <v/>
      </c>
      <c r="N1731" s="25" t="str">
        <f>IFERROR(INDEX(Sheet1!$A$1:$E$2788,MATCH($F1731,Sheet1!$A$1:$A$2788,0),MATCH(N$1,Sheet1!$A$1:$E$1,0)),"")</f>
        <v/>
      </c>
      <c r="O1731" s="44" t="str">
        <f>IFERROR(INDEX(Sheet1!$A$1:$G$2788,MATCH($F1731,Sheet1!$A$1:$A$2788,0),MATCH(O$1,Sheet1!$A$1:$G$1,0)),"")</f>
        <v/>
      </c>
      <c r="P1731" s="50" t="s">
        <v>10217</v>
      </c>
      <c r="Q1731" s="30" t="s">
        <v>8922</v>
      </c>
      <c r="R1731" t="s">
        <v>10319</v>
      </c>
      <c r="S1731" t="s">
        <v>61</v>
      </c>
      <c r="U1731" t="s">
        <v>9</v>
      </c>
      <c r="V1731" t="s">
        <v>2197</v>
      </c>
    </row>
    <row r="1732" spans="1:22" ht="15.75" thickBot="1" x14ac:dyDescent="0.3">
      <c r="A1732">
        <v>2457</v>
      </c>
      <c r="B1732" t="s">
        <v>1150</v>
      </c>
      <c r="D1732" t="s">
        <v>20</v>
      </c>
      <c r="E1732" s="6" t="s">
        <v>5554</v>
      </c>
      <c r="F1732" s="65">
        <v>29390</v>
      </c>
      <c r="G1732" s="70" t="str">
        <f t="shared" si="109"/>
        <v>18/06/1980</v>
      </c>
      <c r="H1732" s="68" t="str">
        <f t="shared" si="110"/>
        <v>18</v>
      </c>
      <c r="I1732" s="47" t="str">
        <f t="shared" si="108"/>
        <v>06</v>
      </c>
      <c r="J1732" s="47" t="str">
        <f t="shared" si="111"/>
        <v>1980</v>
      </c>
      <c r="K1732" s="47" t="str">
        <f>IFERROR(INDEX(Sheet1!$A$1:$E$2788,MATCH($F1732,Sheet1!$A$1:$A$2788,0),MATCH(K$1,Sheet1!$A$1:$E$1,0)),"")</f>
        <v/>
      </c>
      <c r="L1732" s="50" t="str">
        <f>IFERROR(INDEX(Sheet1!$A$1:$E$2788,MATCH($F1732,Sheet1!$A$1:$A$2788,0),MATCH(L$1,Sheet1!$A$1:$E$1,0)),"")</f>
        <v/>
      </c>
      <c r="M1732" s="25" t="str">
        <f>IFERROR(INDEX(Sheet1!$A$1:$E$2788,MATCH($F1732,Sheet1!$A$1:$A$2788,0),MATCH(M$1,Sheet1!$A$1:$E$1,0)),"")</f>
        <v/>
      </c>
      <c r="N1732" s="25" t="str">
        <f>IFERROR(INDEX(Sheet1!$A$1:$E$2788,MATCH($F1732,Sheet1!$A$1:$A$2788,0),MATCH(N$1,Sheet1!$A$1:$E$1,0)),"")</f>
        <v/>
      </c>
      <c r="O1732" s="44" t="str">
        <f>IFERROR(INDEX(Sheet1!$A$1:$G$2788,MATCH($F1732,Sheet1!$A$1:$A$2788,0),MATCH(O$1,Sheet1!$A$1:$G$1,0)),"")</f>
        <v/>
      </c>
      <c r="P1732" s="68" t="s">
        <v>10223</v>
      </c>
      <c r="Q1732" s="30" t="s">
        <v>9117</v>
      </c>
      <c r="R1732" t="s">
        <v>10340</v>
      </c>
      <c r="S1732" t="s">
        <v>61</v>
      </c>
      <c r="U1732" t="s">
        <v>9</v>
      </c>
      <c r="V1732" t="s">
        <v>2198</v>
      </c>
    </row>
    <row r="1733" spans="1:22" ht="15.75" thickBot="1" x14ac:dyDescent="0.3">
      <c r="A1733">
        <v>2455</v>
      </c>
      <c r="B1733" t="s">
        <v>1150</v>
      </c>
      <c r="D1733" t="s">
        <v>1151</v>
      </c>
      <c r="E1733" s="6" t="s">
        <v>7873</v>
      </c>
      <c r="F1733" s="65">
        <v>29393</v>
      </c>
      <c r="G1733" s="70" t="str">
        <f t="shared" si="109"/>
        <v>21/06/1980</v>
      </c>
      <c r="H1733" s="68" t="str">
        <f t="shared" si="110"/>
        <v>21</v>
      </c>
      <c r="I1733" s="47" t="str">
        <f t="shared" ref="I1733:I1796" si="112">MID(G1733,4,2)</f>
        <v>06</v>
      </c>
      <c r="J1733" s="47" t="str">
        <f t="shared" si="111"/>
        <v>1980</v>
      </c>
      <c r="K1733" s="47" t="str">
        <f>IFERROR(INDEX(Sheet1!$A$1:$E$2788,MATCH($F1733,Sheet1!$A$1:$A$2788,0),MATCH(K$1,Sheet1!$A$1:$E$1,0)),"")</f>
        <v/>
      </c>
      <c r="L1733" s="50" t="str">
        <f>IFERROR(INDEX(Sheet1!$A$1:$E$2788,MATCH($F1733,Sheet1!$A$1:$A$2788,0),MATCH(L$1,Sheet1!$A$1:$E$1,0)),"")</f>
        <v/>
      </c>
      <c r="M1733" s="25" t="str">
        <f>IFERROR(INDEX(Sheet1!$A$1:$E$2788,MATCH($F1733,Sheet1!$A$1:$A$2788,0),MATCH(M$1,Sheet1!$A$1:$E$1,0)),"")</f>
        <v/>
      </c>
      <c r="N1733" s="25" t="str">
        <f>IFERROR(INDEX(Sheet1!$A$1:$E$2788,MATCH($F1733,Sheet1!$A$1:$A$2788,0),MATCH(N$1,Sheet1!$A$1:$E$1,0)),"")</f>
        <v/>
      </c>
      <c r="O1733" s="44" t="str">
        <f>IFERROR(INDEX(Sheet1!$A$1:$G$2788,MATCH($F1733,Sheet1!$A$1:$A$2788,0),MATCH(O$1,Sheet1!$A$1:$G$1,0)),"")</f>
        <v/>
      </c>
      <c r="P1733" s="68" t="s">
        <v>10223</v>
      </c>
      <c r="Q1733" s="30" t="s">
        <v>9557</v>
      </c>
      <c r="R1733" t="s">
        <v>10340</v>
      </c>
      <c r="S1733" t="s">
        <v>61</v>
      </c>
      <c r="U1733" t="s">
        <v>9</v>
      </c>
      <c r="V1733" t="s">
        <v>2196</v>
      </c>
    </row>
    <row r="1734" spans="1:22" ht="15.75" thickBot="1" x14ac:dyDescent="0.3">
      <c r="A1734">
        <v>2454</v>
      </c>
      <c r="B1734" t="s">
        <v>1150</v>
      </c>
      <c r="D1734" t="s">
        <v>1601</v>
      </c>
      <c r="E1734" s="6" t="s">
        <v>4803</v>
      </c>
      <c r="F1734" s="65">
        <v>29403</v>
      </c>
      <c r="G1734" s="70" t="str">
        <f t="shared" si="109"/>
        <v>01/07/1980</v>
      </c>
      <c r="H1734" s="68" t="str">
        <f t="shared" si="110"/>
        <v>01</v>
      </c>
      <c r="I1734" s="47" t="str">
        <f t="shared" si="112"/>
        <v>07</v>
      </c>
      <c r="J1734" s="47" t="str">
        <f t="shared" si="111"/>
        <v>1980</v>
      </c>
      <c r="K1734" s="47" t="str">
        <f>IFERROR(INDEX(Sheet1!$A$1:$E$2788,MATCH($F1734,Sheet1!$A$1:$A$2788,0),MATCH(K$1,Sheet1!$A$1:$E$1,0)),"")</f>
        <v/>
      </c>
      <c r="L1734" s="50" t="str">
        <f>IFERROR(INDEX(Sheet1!$A$1:$E$2788,MATCH($F1734,Sheet1!$A$1:$A$2788,0),MATCH(L$1,Sheet1!$A$1:$E$1,0)),"")</f>
        <v/>
      </c>
      <c r="M1734" s="25" t="str">
        <f>IFERROR(INDEX(Sheet1!$A$1:$E$2788,MATCH($F1734,Sheet1!$A$1:$A$2788,0),MATCH(M$1,Sheet1!$A$1:$E$1,0)),"")</f>
        <v/>
      </c>
      <c r="N1734" s="25" t="str">
        <f>IFERROR(INDEX(Sheet1!$A$1:$E$2788,MATCH($F1734,Sheet1!$A$1:$A$2788,0),MATCH(N$1,Sheet1!$A$1:$E$1,0)),"")</f>
        <v/>
      </c>
      <c r="O1734" s="44" t="str">
        <f>IFERROR(INDEX(Sheet1!$A$1:$G$2788,MATCH($F1734,Sheet1!$A$1:$A$2788,0),MATCH(O$1,Sheet1!$A$1:$G$1,0)),"")</f>
        <v/>
      </c>
      <c r="P1734" s="68" t="s">
        <v>10223</v>
      </c>
      <c r="Q1734" s="30" t="s">
        <v>8824</v>
      </c>
      <c r="R1734" t="s">
        <v>10340</v>
      </c>
      <c r="S1734" t="s">
        <v>61</v>
      </c>
      <c r="U1734" t="s">
        <v>9</v>
      </c>
      <c r="V1734" t="s">
        <v>2195</v>
      </c>
    </row>
    <row r="1735" spans="1:22" ht="15.75" thickBot="1" x14ac:dyDescent="0.3">
      <c r="A1735">
        <v>2453</v>
      </c>
      <c r="B1735" t="s">
        <v>1150</v>
      </c>
      <c r="D1735" t="s">
        <v>1151</v>
      </c>
      <c r="E1735" s="6" t="s">
        <v>5556</v>
      </c>
      <c r="F1735" s="65">
        <v>29404</v>
      </c>
      <c r="G1735" s="70" t="str">
        <f t="shared" si="109"/>
        <v>02/07/1980</v>
      </c>
      <c r="H1735" s="68" t="str">
        <f t="shared" si="110"/>
        <v>02</v>
      </c>
      <c r="I1735" s="47" t="str">
        <f t="shared" si="112"/>
        <v>07</v>
      </c>
      <c r="J1735" s="47" t="str">
        <f t="shared" si="111"/>
        <v>1980</v>
      </c>
      <c r="K1735" s="47" t="str">
        <f>IFERROR(INDEX(Sheet1!$A$1:$E$2788,MATCH($F1735,Sheet1!$A$1:$A$2788,0),MATCH(K$1,Sheet1!$A$1:$E$1,0)),"")</f>
        <v/>
      </c>
      <c r="L1735" s="50" t="str">
        <f>IFERROR(INDEX(Sheet1!$A$1:$E$2788,MATCH($F1735,Sheet1!$A$1:$A$2788,0),MATCH(L$1,Sheet1!$A$1:$E$1,0)),"")</f>
        <v/>
      </c>
      <c r="M1735" s="25" t="str">
        <f>IFERROR(INDEX(Sheet1!$A$1:$E$2788,MATCH($F1735,Sheet1!$A$1:$A$2788,0),MATCH(M$1,Sheet1!$A$1:$E$1,0)),"")</f>
        <v/>
      </c>
      <c r="N1735" s="25" t="str">
        <f>IFERROR(INDEX(Sheet1!$A$1:$E$2788,MATCH($F1735,Sheet1!$A$1:$A$2788,0),MATCH(N$1,Sheet1!$A$1:$E$1,0)),"")</f>
        <v/>
      </c>
      <c r="O1735" s="44" t="str">
        <f>IFERROR(INDEX(Sheet1!$A$1:$G$2788,MATCH($F1735,Sheet1!$A$1:$A$2788,0),MATCH(O$1,Sheet1!$A$1:$G$1,0)),"")</f>
        <v/>
      </c>
      <c r="P1735" s="68" t="s">
        <v>10223</v>
      </c>
      <c r="Q1735" s="30" t="s">
        <v>9631</v>
      </c>
      <c r="R1735" t="s">
        <v>10319</v>
      </c>
      <c r="S1735" t="s">
        <v>61</v>
      </c>
      <c r="U1735" t="s">
        <v>9</v>
      </c>
      <c r="V1735" t="s">
        <v>2194</v>
      </c>
    </row>
    <row r="1736" spans="1:22" ht="15.75" thickBot="1" x14ac:dyDescent="0.3">
      <c r="A1736">
        <v>2452</v>
      </c>
      <c r="B1736" t="s">
        <v>1150</v>
      </c>
      <c r="D1736" t="s">
        <v>1601</v>
      </c>
      <c r="E1736" s="6" t="s">
        <v>5557</v>
      </c>
      <c r="F1736" s="65">
        <v>29411</v>
      </c>
      <c r="G1736" s="70" t="str">
        <f t="shared" si="109"/>
        <v>09/07/1980</v>
      </c>
      <c r="H1736" s="68" t="str">
        <f t="shared" si="110"/>
        <v>09</v>
      </c>
      <c r="I1736" s="47" t="str">
        <f t="shared" si="112"/>
        <v>07</v>
      </c>
      <c r="J1736" s="47" t="str">
        <f t="shared" si="111"/>
        <v>1980</v>
      </c>
      <c r="K1736" s="47" t="str">
        <f>IFERROR(INDEX(Sheet1!$A$1:$E$2788,MATCH($F1736,Sheet1!$A$1:$A$2788,0),MATCH(K$1,Sheet1!$A$1:$E$1,0)),"")</f>
        <v/>
      </c>
      <c r="L1736" s="50" t="str">
        <f>IFERROR(INDEX(Sheet1!$A$1:$E$2788,MATCH($F1736,Sheet1!$A$1:$A$2788,0),MATCH(L$1,Sheet1!$A$1:$E$1,0)),"")</f>
        <v/>
      </c>
      <c r="M1736" s="25" t="str">
        <f>IFERROR(INDEX(Sheet1!$A$1:$E$2788,MATCH($F1736,Sheet1!$A$1:$A$2788,0),MATCH(M$1,Sheet1!$A$1:$E$1,0)),"")</f>
        <v/>
      </c>
      <c r="N1736" s="25" t="str">
        <f>IFERROR(INDEX(Sheet1!$A$1:$E$2788,MATCH($F1736,Sheet1!$A$1:$A$2788,0),MATCH(N$1,Sheet1!$A$1:$E$1,0)),"")</f>
        <v/>
      </c>
      <c r="O1736" s="44" t="str">
        <f>IFERROR(INDEX(Sheet1!$A$1:$G$2788,MATCH($F1736,Sheet1!$A$1:$A$2788,0),MATCH(O$1,Sheet1!$A$1:$G$1,0)),"")</f>
        <v/>
      </c>
      <c r="P1736" s="68" t="s">
        <v>10223</v>
      </c>
      <c r="Q1736" s="30" t="s">
        <v>9632</v>
      </c>
      <c r="R1736" t="s">
        <v>10340</v>
      </c>
      <c r="S1736" t="s">
        <v>61</v>
      </c>
      <c r="U1736" t="s">
        <v>9</v>
      </c>
      <c r="V1736" t="s">
        <v>2193</v>
      </c>
    </row>
    <row r="1737" spans="1:22" ht="15.75" thickBot="1" x14ac:dyDescent="0.3">
      <c r="A1737">
        <v>2450</v>
      </c>
      <c r="B1737" t="s">
        <v>1150</v>
      </c>
      <c r="D1737" t="s">
        <v>81</v>
      </c>
      <c r="E1737" s="6" t="s">
        <v>7196</v>
      </c>
      <c r="F1737" s="65">
        <v>29420</v>
      </c>
      <c r="G1737" s="70" t="str">
        <f t="shared" si="109"/>
        <v>18/07/1980</v>
      </c>
      <c r="H1737" s="68" t="str">
        <f t="shared" si="110"/>
        <v>18</v>
      </c>
      <c r="I1737" s="47" t="str">
        <f t="shared" si="112"/>
        <v>07</v>
      </c>
      <c r="J1737" s="47" t="str">
        <f t="shared" si="111"/>
        <v>1980</v>
      </c>
      <c r="K1737" s="47" t="str">
        <f>IFERROR(INDEX(Sheet1!$A$1:$E$2788,MATCH($F1737,Sheet1!$A$1:$A$2788,0),MATCH(K$1,Sheet1!$A$1:$E$1,0)),"")</f>
        <v/>
      </c>
      <c r="L1737" s="50" t="str">
        <f>IFERROR(INDEX(Sheet1!$A$1:$E$2788,MATCH($F1737,Sheet1!$A$1:$A$2788,0),MATCH(L$1,Sheet1!$A$1:$E$1,0)),"")</f>
        <v/>
      </c>
      <c r="M1737" s="25" t="str">
        <f>IFERROR(INDEX(Sheet1!$A$1:$E$2788,MATCH($F1737,Sheet1!$A$1:$A$2788,0),MATCH(M$1,Sheet1!$A$1:$E$1,0)),"")</f>
        <v/>
      </c>
      <c r="N1737" s="25" t="str">
        <f>IFERROR(INDEX(Sheet1!$A$1:$E$2788,MATCH($F1737,Sheet1!$A$1:$A$2788,0),MATCH(N$1,Sheet1!$A$1:$E$1,0)),"")</f>
        <v/>
      </c>
      <c r="O1737" s="44" t="str">
        <f>IFERROR(INDEX(Sheet1!$A$1:$G$2788,MATCH($F1737,Sheet1!$A$1:$A$2788,0),MATCH(O$1,Sheet1!$A$1:$G$1,0)),"")</f>
        <v/>
      </c>
      <c r="P1737" s="68" t="s">
        <v>10223</v>
      </c>
      <c r="Q1737" s="30" t="s">
        <v>9634</v>
      </c>
      <c r="R1737" t="s">
        <v>10340</v>
      </c>
      <c r="S1737" t="s">
        <v>61</v>
      </c>
      <c r="U1737" t="s">
        <v>9</v>
      </c>
      <c r="V1737" t="s">
        <v>2191</v>
      </c>
    </row>
    <row r="1738" spans="1:22" ht="15.75" thickBot="1" x14ac:dyDescent="0.3">
      <c r="A1738">
        <v>2451</v>
      </c>
      <c r="B1738" t="s">
        <v>113</v>
      </c>
      <c r="D1738" t="s">
        <v>7866</v>
      </c>
      <c r="E1738" s="6" t="s">
        <v>7195</v>
      </c>
      <c r="F1738" s="65">
        <v>29420</v>
      </c>
      <c r="G1738" s="70" t="str">
        <f t="shared" si="109"/>
        <v>18/07/1980</v>
      </c>
      <c r="H1738" s="68" t="str">
        <f t="shared" si="110"/>
        <v>18</v>
      </c>
      <c r="I1738" s="47" t="str">
        <f t="shared" si="112"/>
        <v>07</v>
      </c>
      <c r="J1738" s="47" t="str">
        <f t="shared" si="111"/>
        <v>1980</v>
      </c>
      <c r="K1738" s="47" t="str">
        <f>IFERROR(INDEX(Sheet1!$A$1:$E$2788,MATCH($F1738,Sheet1!$A$1:$A$2788,0),MATCH(K$1,Sheet1!$A$1:$E$1,0)),"")</f>
        <v/>
      </c>
      <c r="L1738" s="50" t="str">
        <f>IFERROR(INDEX(Sheet1!$A$1:$E$2788,MATCH($F1738,Sheet1!$A$1:$A$2788,0),MATCH(L$1,Sheet1!$A$1:$E$1,0)),"")</f>
        <v/>
      </c>
      <c r="M1738" s="25" t="str">
        <f>IFERROR(INDEX(Sheet1!$A$1:$E$2788,MATCH($F1738,Sheet1!$A$1:$A$2788,0),MATCH(M$1,Sheet1!$A$1:$E$1,0)),"")</f>
        <v/>
      </c>
      <c r="N1738" s="25" t="str">
        <f>IFERROR(INDEX(Sheet1!$A$1:$E$2788,MATCH($F1738,Sheet1!$A$1:$A$2788,0),MATCH(N$1,Sheet1!$A$1:$E$1,0)),"")</f>
        <v/>
      </c>
      <c r="O1738" s="44" t="str">
        <f>IFERROR(INDEX(Sheet1!$A$1:$G$2788,MATCH($F1738,Sheet1!$A$1:$A$2788,0),MATCH(O$1,Sheet1!$A$1:$G$1,0)),"")</f>
        <v/>
      </c>
      <c r="P1738" s="64" t="s">
        <v>10244</v>
      </c>
      <c r="Q1738" s="30" t="s">
        <v>9633</v>
      </c>
      <c r="R1738" t="s">
        <v>10340</v>
      </c>
      <c r="S1738" t="s">
        <v>61</v>
      </c>
      <c r="U1738" t="s">
        <v>9</v>
      </c>
      <c r="V1738" t="s">
        <v>2192</v>
      </c>
    </row>
    <row r="1739" spans="1:22" ht="15.75" thickBot="1" x14ac:dyDescent="0.3">
      <c r="A1739">
        <v>2449</v>
      </c>
      <c r="B1739" t="s">
        <v>1150</v>
      </c>
      <c r="D1739" t="s">
        <v>1123</v>
      </c>
      <c r="E1739" s="6" t="s">
        <v>6363</v>
      </c>
      <c r="F1739" s="65">
        <v>29433</v>
      </c>
      <c r="G1739" s="70" t="str">
        <f t="shared" si="109"/>
        <v>31/07/1980</v>
      </c>
      <c r="H1739" s="68" t="str">
        <f t="shared" si="110"/>
        <v>31</v>
      </c>
      <c r="I1739" s="47" t="str">
        <f t="shared" si="112"/>
        <v>07</v>
      </c>
      <c r="J1739" s="47" t="str">
        <f t="shared" si="111"/>
        <v>1980</v>
      </c>
      <c r="K1739" s="47" t="str">
        <f>IFERROR(INDEX(Sheet1!$A$1:$E$2788,MATCH($F1739,Sheet1!$A$1:$A$2788,0),MATCH(K$1,Sheet1!$A$1:$E$1,0)),"")</f>
        <v/>
      </c>
      <c r="L1739" s="50" t="str">
        <f>IFERROR(INDEX(Sheet1!$A$1:$E$2788,MATCH($F1739,Sheet1!$A$1:$A$2788,0),MATCH(L$1,Sheet1!$A$1:$E$1,0)),"")</f>
        <v/>
      </c>
      <c r="M1739" s="25" t="str">
        <f>IFERROR(INDEX(Sheet1!$A$1:$E$2788,MATCH($F1739,Sheet1!$A$1:$A$2788,0),MATCH(M$1,Sheet1!$A$1:$E$1,0)),"")</f>
        <v/>
      </c>
      <c r="N1739" s="25" t="str">
        <f>IFERROR(INDEX(Sheet1!$A$1:$E$2788,MATCH($F1739,Sheet1!$A$1:$A$2788,0),MATCH(N$1,Sheet1!$A$1:$E$1,0)),"")</f>
        <v/>
      </c>
      <c r="O1739" s="44" t="str">
        <f>IFERROR(INDEX(Sheet1!$A$1:$G$2788,MATCH($F1739,Sheet1!$A$1:$A$2788,0),MATCH(O$1,Sheet1!$A$1:$G$1,0)),"")</f>
        <v/>
      </c>
      <c r="P1739" s="68" t="s">
        <v>10223</v>
      </c>
      <c r="Q1739" s="30" t="s">
        <v>9218</v>
      </c>
      <c r="R1739" t="s">
        <v>10340</v>
      </c>
      <c r="S1739" t="s">
        <v>61</v>
      </c>
      <c r="U1739" t="s">
        <v>9</v>
      </c>
      <c r="V1739" t="s">
        <v>2190</v>
      </c>
    </row>
    <row r="1740" spans="1:22" ht="15.75" thickBot="1" x14ac:dyDescent="0.3">
      <c r="A1740">
        <v>2448</v>
      </c>
      <c r="B1740" t="s">
        <v>1150</v>
      </c>
      <c r="D1740" t="s">
        <v>81</v>
      </c>
      <c r="E1740" s="6" t="s">
        <v>7197</v>
      </c>
      <c r="F1740" s="65">
        <v>29448</v>
      </c>
      <c r="G1740" s="70" t="str">
        <f t="shared" si="109"/>
        <v>15/08/1980</v>
      </c>
      <c r="H1740" s="68" t="str">
        <f t="shared" si="110"/>
        <v>15</v>
      </c>
      <c r="I1740" s="47" t="str">
        <f t="shared" si="112"/>
        <v>08</v>
      </c>
      <c r="J1740" s="47" t="str">
        <f t="shared" si="111"/>
        <v>1980</v>
      </c>
      <c r="K1740" s="47" t="str">
        <f>IFERROR(INDEX(Sheet1!$A$1:$E$2788,MATCH($F1740,Sheet1!$A$1:$A$2788,0),MATCH(K$1,Sheet1!$A$1:$E$1,0)),"")</f>
        <v/>
      </c>
      <c r="L1740" s="50" t="str">
        <f>IFERROR(INDEX(Sheet1!$A$1:$E$2788,MATCH($F1740,Sheet1!$A$1:$A$2788,0),MATCH(L$1,Sheet1!$A$1:$E$1,0)),"")</f>
        <v/>
      </c>
      <c r="M1740" s="25" t="str">
        <f>IFERROR(INDEX(Sheet1!$A$1:$E$2788,MATCH($F1740,Sheet1!$A$1:$A$2788,0),MATCH(M$1,Sheet1!$A$1:$E$1,0)),"")</f>
        <v/>
      </c>
      <c r="N1740" s="25" t="str">
        <f>IFERROR(INDEX(Sheet1!$A$1:$E$2788,MATCH($F1740,Sheet1!$A$1:$A$2788,0),MATCH(N$1,Sheet1!$A$1:$E$1,0)),"")</f>
        <v/>
      </c>
      <c r="O1740" s="44" t="str">
        <f>IFERROR(INDEX(Sheet1!$A$1:$G$2788,MATCH($F1740,Sheet1!$A$1:$A$2788,0),MATCH(O$1,Sheet1!$A$1:$G$1,0)),"")</f>
        <v/>
      </c>
      <c r="P1740" s="68" t="s">
        <v>10223</v>
      </c>
      <c r="Q1740" s="30" t="s">
        <v>9515</v>
      </c>
      <c r="R1740" t="s">
        <v>10340</v>
      </c>
      <c r="S1740" t="s">
        <v>61</v>
      </c>
      <c r="U1740" t="s">
        <v>9</v>
      </c>
      <c r="V1740" t="s">
        <v>2189</v>
      </c>
    </row>
    <row r="1741" spans="1:22" ht="15.75" thickBot="1" x14ac:dyDescent="0.3">
      <c r="A1741">
        <v>2447</v>
      </c>
      <c r="B1741" t="s">
        <v>1150</v>
      </c>
      <c r="D1741" t="s">
        <v>81</v>
      </c>
      <c r="E1741" s="6" t="s">
        <v>4804</v>
      </c>
      <c r="F1741" s="65">
        <v>29473</v>
      </c>
      <c r="G1741" s="70" t="str">
        <f t="shared" si="109"/>
        <v>09/09/1980</v>
      </c>
      <c r="H1741" s="68" t="str">
        <f t="shared" si="110"/>
        <v>09</v>
      </c>
      <c r="I1741" s="47" t="str">
        <f t="shared" si="112"/>
        <v>09</v>
      </c>
      <c r="J1741" s="47" t="str">
        <f t="shared" si="111"/>
        <v>1980</v>
      </c>
      <c r="K1741" s="47" t="str">
        <f>IFERROR(INDEX(Sheet1!$A$1:$E$2788,MATCH($F1741,Sheet1!$A$1:$A$2788,0),MATCH(K$1,Sheet1!$A$1:$E$1,0)),"")</f>
        <v/>
      </c>
      <c r="L1741" s="50" t="str">
        <f>IFERROR(INDEX(Sheet1!$A$1:$E$2788,MATCH($F1741,Sheet1!$A$1:$A$2788,0),MATCH(L$1,Sheet1!$A$1:$E$1,0)),"")</f>
        <v/>
      </c>
      <c r="M1741" s="25" t="str">
        <f>IFERROR(INDEX(Sheet1!$A$1:$E$2788,MATCH($F1741,Sheet1!$A$1:$A$2788,0),MATCH(M$1,Sheet1!$A$1:$E$1,0)),"")</f>
        <v/>
      </c>
      <c r="N1741" s="25" t="str">
        <f>IFERROR(INDEX(Sheet1!$A$1:$E$2788,MATCH($F1741,Sheet1!$A$1:$A$2788,0),MATCH(N$1,Sheet1!$A$1:$E$1,0)),"")</f>
        <v/>
      </c>
      <c r="O1741" s="44" t="str">
        <f>IFERROR(INDEX(Sheet1!$A$1:$G$2788,MATCH($F1741,Sheet1!$A$1:$A$2788,0),MATCH(O$1,Sheet1!$A$1:$G$1,0)),"")</f>
        <v/>
      </c>
      <c r="P1741" s="68" t="s">
        <v>10223</v>
      </c>
      <c r="Q1741" s="30" t="s">
        <v>9015</v>
      </c>
      <c r="R1741" t="s">
        <v>10319</v>
      </c>
      <c r="S1741" t="s">
        <v>61</v>
      </c>
      <c r="U1741" t="s">
        <v>9</v>
      </c>
      <c r="V1741" t="s">
        <v>2188</v>
      </c>
    </row>
    <row r="1742" spans="1:22" ht="15.75" thickBot="1" x14ac:dyDescent="0.3">
      <c r="A1742">
        <v>2446</v>
      </c>
      <c r="B1742" t="s">
        <v>1150</v>
      </c>
      <c r="D1742" t="s">
        <v>687</v>
      </c>
      <c r="E1742" s="6" t="s">
        <v>4805</v>
      </c>
      <c r="F1742" s="65">
        <v>29508</v>
      </c>
      <c r="G1742" s="70" t="str">
        <f t="shared" si="109"/>
        <v>14/10/1980</v>
      </c>
      <c r="H1742" s="68" t="str">
        <f t="shared" si="110"/>
        <v>14</v>
      </c>
      <c r="I1742" s="47" t="str">
        <f t="shared" si="112"/>
        <v>10</v>
      </c>
      <c r="J1742" s="47" t="str">
        <f t="shared" si="111"/>
        <v>1980</v>
      </c>
      <c r="K1742" s="47" t="str">
        <f>IFERROR(INDEX(Sheet1!$A$1:$E$2788,MATCH($F1742,Sheet1!$A$1:$A$2788,0),MATCH(K$1,Sheet1!$A$1:$E$1,0)),"")</f>
        <v/>
      </c>
      <c r="L1742" s="50" t="str">
        <f>IFERROR(INDEX(Sheet1!$A$1:$E$2788,MATCH($F1742,Sheet1!$A$1:$A$2788,0),MATCH(L$1,Sheet1!$A$1:$E$1,0)),"")</f>
        <v/>
      </c>
      <c r="M1742" s="25" t="str">
        <f>IFERROR(INDEX(Sheet1!$A$1:$E$2788,MATCH($F1742,Sheet1!$A$1:$A$2788,0),MATCH(M$1,Sheet1!$A$1:$E$1,0)),"")</f>
        <v/>
      </c>
      <c r="N1742" s="25" t="str">
        <f>IFERROR(INDEX(Sheet1!$A$1:$E$2788,MATCH($F1742,Sheet1!$A$1:$A$2788,0),MATCH(N$1,Sheet1!$A$1:$E$1,0)),"")</f>
        <v/>
      </c>
      <c r="O1742" s="44" t="str">
        <f>IFERROR(INDEX(Sheet1!$A$1:$G$2788,MATCH($F1742,Sheet1!$A$1:$A$2788,0),MATCH(O$1,Sheet1!$A$1:$G$1,0)),"")</f>
        <v/>
      </c>
      <c r="P1742" s="68" t="s">
        <v>10223</v>
      </c>
      <c r="Q1742" s="30" t="s">
        <v>9635</v>
      </c>
      <c r="R1742" t="s">
        <v>10340</v>
      </c>
      <c r="S1742" t="s">
        <v>61</v>
      </c>
      <c r="U1742" t="s">
        <v>9</v>
      </c>
      <c r="V1742" t="s">
        <v>2187</v>
      </c>
    </row>
    <row r="1743" spans="1:22" ht="15.75" thickBot="1" x14ac:dyDescent="0.3">
      <c r="A1743">
        <v>2445</v>
      </c>
      <c r="B1743" t="s">
        <v>1150</v>
      </c>
      <c r="D1743" t="s">
        <v>1151</v>
      </c>
      <c r="E1743" s="6" t="s">
        <v>7198</v>
      </c>
      <c r="F1743" s="65">
        <v>29518</v>
      </c>
      <c r="G1743" s="70" t="str">
        <f t="shared" si="109"/>
        <v>24/10/1980</v>
      </c>
      <c r="H1743" s="68" t="str">
        <f t="shared" si="110"/>
        <v>24</v>
      </c>
      <c r="I1743" s="47" t="str">
        <f t="shared" si="112"/>
        <v>10</v>
      </c>
      <c r="J1743" s="47" t="str">
        <f t="shared" si="111"/>
        <v>1980</v>
      </c>
      <c r="K1743" s="47" t="str">
        <f>IFERROR(INDEX(Sheet1!$A$1:$E$2788,MATCH($F1743,Sheet1!$A$1:$A$2788,0),MATCH(K$1,Sheet1!$A$1:$E$1,0)),"")</f>
        <v/>
      </c>
      <c r="L1743" s="50" t="str">
        <f>IFERROR(INDEX(Sheet1!$A$1:$E$2788,MATCH($F1743,Sheet1!$A$1:$A$2788,0),MATCH(L$1,Sheet1!$A$1:$E$1,0)),"")</f>
        <v/>
      </c>
      <c r="M1743" s="25" t="str">
        <f>IFERROR(INDEX(Sheet1!$A$1:$E$2788,MATCH($F1743,Sheet1!$A$1:$A$2788,0),MATCH(M$1,Sheet1!$A$1:$E$1,0)),"")</f>
        <v/>
      </c>
      <c r="N1743" s="25" t="str">
        <f>IFERROR(INDEX(Sheet1!$A$1:$E$2788,MATCH($F1743,Sheet1!$A$1:$A$2788,0),MATCH(N$1,Sheet1!$A$1:$E$1,0)),"")</f>
        <v/>
      </c>
      <c r="O1743" s="44" t="str">
        <f>IFERROR(INDEX(Sheet1!$A$1:$G$2788,MATCH($F1743,Sheet1!$A$1:$A$2788,0),MATCH(O$1,Sheet1!$A$1:$G$1,0)),"")</f>
        <v/>
      </c>
      <c r="P1743" s="68" t="s">
        <v>10223</v>
      </c>
      <c r="Q1743" s="30" t="s">
        <v>9342</v>
      </c>
      <c r="R1743" t="s">
        <v>10319</v>
      </c>
      <c r="S1743" t="s">
        <v>61</v>
      </c>
      <c r="U1743" t="s">
        <v>9</v>
      </c>
      <c r="V1743" t="s">
        <v>2186</v>
      </c>
    </row>
    <row r="1744" spans="1:22" ht="15.75" thickBot="1" x14ac:dyDescent="0.3">
      <c r="A1744">
        <v>2444</v>
      </c>
      <c r="B1744" t="s">
        <v>1330</v>
      </c>
      <c r="D1744" t="s">
        <v>900</v>
      </c>
      <c r="E1744" s="6" t="s">
        <v>7199</v>
      </c>
      <c r="F1744" s="65">
        <v>29525</v>
      </c>
      <c r="G1744" s="70" t="str">
        <f t="shared" si="109"/>
        <v>31/10/1980</v>
      </c>
      <c r="H1744" s="68" t="str">
        <f t="shared" si="110"/>
        <v>31</v>
      </c>
      <c r="I1744" s="47" t="str">
        <f t="shared" si="112"/>
        <v>10</v>
      </c>
      <c r="J1744" s="47" t="str">
        <f t="shared" si="111"/>
        <v>1980</v>
      </c>
      <c r="K1744" s="47" t="str">
        <f>IFERROR(INDEX(Sheet1!$A$1:$E$2788,MATCH($F1744,Sheet1!$A$1:$A$2788,0),MATCH(K$1,Sheet1!$A$1:$E$1,0)),"")</f>
        <v/>
      </c>
      <c r="L1744" s="50" t="str">
        <f>IFERROR(INDEX(Sheet1!$A$1:$E$2788,MATCH($F1744,Sheet1!$A$1:$A$2788,0),MATCH(L$1,Sheet1!$A$1:$E$1,0)),"")</f>
        <v/>
      </c>
      <c r="M1744" s="25" t="str">
        <f>IFERROR(INDEX(Sheet1!$A$1:$E$2788,MATCH($F1744,Sheet1!$A$1:$A$2788,0),MATCH(M$1,Sheet1!$A$1:$E$1,0)),"")</f>
        <v/>
      </c>
      <c r="N1744" s="25" t="str">
        <f>IFERROR(INDEX(Sheet1!$A$1:$E$2788,MATCH($F1744,Sheet1!$A$1:$A$2788,0),MATCH(N$1,Sheet1!$A$1:$E$1,0)),"")</f>
        <v/>
      </c>
      <c r="O1744" s="44" t="str">
        <f>IFERROR(INDEX(Sheet1!$A$1:$G$2788,MATCH($F1744,Sheet1!$A$1:$A$2788,0),MATCH(O$1,Sheet1!$A$1:$G$1,0)),"")</f>
        <v/>
      </c>
      <c r="P1744" s="50" t="s">
        <v>10217</v>
      </c>
      <c r="Q1744" s="30" t="s">
        <v>9636</v>
      </c>
      <c r="R1744" t="s">
        <v>10340</v>
      </c>
      <c r="S1744" t="s">
        <v>61</v>
      </c>
      <c r="U1744" t="s">
        <v>9</v>
      </c>
      <c r="V1744" t="s">
        <v>7874</v>
      </c>
    </row>
    <row r="1745" spans="1:22" ht="15.75" thickBot="1" x14ac:dyDescent="0.3">
      <c r="A1745">
        <v>2443</v>
      </c>
      <c r="B1745" t="s">
        <v>1150</v>
      </c>
      <c r="D1745" t="s">
        <v>839</v>
      </c>
      <c r="E1745" s="6" t="s">
        <v>4806</v>
      </c>
      <c r="F1745" s="65">
        <v>29529</v>
      </c>
      <c r="G1745" s="70" t="str">
        <f t="shared" si="109"/>
        <v>04/11/1980</v>
      </c>
      <c r="H1745" s="68" t="str">
        <f t="shared" si="110"/>
        <v>04</v>
      </c>
      <c r="I1745" s="47" t="str">
        <f t="shared" si="112"/>
        <v>11</v>
      </c>
      <c r="J1745" s="47" t="str">
        <f t="shared" si="111"/>
        <v>1980</v>
      </c>
      <c r="K1745" s="47" t="str">
        <f>IFERROR(INDEX(Sheet1!$A$1:$E$2788,MATCH($F1745,Sheet1!$A$1:$A$2788,0),MATCH(K$1,Sheet1!$A$1:$E$1,0)),"")</f>
        <v/>
      </c>
      <c r="L1745" s="50" t="str">
        <f>IFERROR(INDEX(Sheet1!$A$1:$E$2788,MATCH($F1745,Sheet1!$A$1:$A$2788,0),MATCH(L$1,Sheet1!$A$1:$E$1,0)),"")</f>
        <v/>
      </c>
      <c r="M1745" s="25" t="str">
        <f>IFERROR(INDEX(Sheet1!$A$1:$E$2788,MATCH($F1745,Sheet1!$A$1:$A$2788,0),MATCH(M$1,Sheet1!$A$1:$E$1,0)),"")</f>
        <v/>
      </c>
      <c r="N1745" s="25" t="str">
        <f>IFERROR(INDEX(Sheet1!$A$1:$E$2788,MATCH($F1745,Sheet1!$A$1:$A$2788,0),MATCH(N$1,Sheet1!$A$1:$E$1,0)),"")</f>
        <v/>
      </c>
      <c r="O1745" s="44" t="str">
        <f>IFERROR(INDEX(Sheet1!$A$1:$G$2788,MATCH($F1745,Sheet1!$A$1:$A$2788,0),MATCH(O$1,Sheet1!$A$1:$G$1,0)),"")</f>
        <v/>
      </c>
      <c r="P1745" s="68" t="s">
        <v>10223</v>
      </c>
      <c r="Q1745" s="30" t="s">
        <v>8949</v>
      </c>
      <c r="R1745" t="s">
        <v>10319</v>
      </c>
      <c r="S1745" t="s">
        <v>61</v>
      </c>
      <c r="U1745" t="s">
        <v>9</v>
      </c>
      <c r="V1745" t="s">
        <v>2185</v>
      </c>
    </row>
    <row r="1746" spans="1:22" ht="15.75" thickBot="1" x14ac:dyDescent="0.3">
      <c r="A1746">
        <v>2442</v>
      </c>
      <c r="B1746" t="s">
        <v>1150</v>
      </c>
      <c r="D1746" t="s">
        <v>1151</v>
      </c>
      <c r="E1746" s="6" t="s">
        <v>8624</v>
      </c>
      <c r="F1746" s="65">
        <v>29541</v>
      </c>
      <c r="G1746" s="70" t="str">
        <f t="shared" si="109"/>
        <v>16/11/1980</v>
      </c>
      <c r="H1746" s="68" t="str">
        <f t="shared" si="110"/>
        <v>16</v>
      </c>
      <c r="I1746" s="47" t="str">
        <f t="shared" si="112"/>
        <v>11</v>
      </c>
      <c r="J1746" s="47" t="str">
        <f t="shared" si="111"/>
        <v>1980</v>
      </c>
      <c r="K1746" s="47" t="str">
        <f>IFERROR(INDEX(Sheet1!$A$1:$E$2788,MATCH($F1746,Sheet1!$A$1:$A$2788,0),MATCH(K$1,Sheet1!$A$1:$E$1,0)),"")</f>
        <v/>
      </c>
      <c r="L1746" s="50" t="str">
        <f>IFERROR(INDEX(Sheet1!$A$1:$E$2788,MATCH($F1746,Sheet1!$A$1:$A$2788,0),MATCH(L$1,Sheet1!$A$1:$E$1,0)),"")</f>
        <v/>
      </c>
      <c r="M1746" s="25" t="str">
        <f>IFERROR(INDEX(Sheet1!$A$1:$E$2788,MATCH($F1746,Sheet1!$A$1:$A$2788,0),MATCH(M$1,Sheet1!$A$1:$E$1,0)),"")</f>
        <v/>
      </c>
      <c r="N1746" s="25" t="str">
        <f>IFERROR(INDEX(Sheet1!$A$1:$E$2788,MATCH($F1746,Sheet1!$A$1:$A$2788,0),MATCH(N$1,Sheet1!$A$1:$E$1,0)),"")</f>
        <v/>
      </c>
      <c r="O1746" s="44" t="str">
        <f>IFERROR(INDEX(Sheet1!$A$1:$G$2788,MATCH($F1746,Sheet1!$A$1:$A$2788,0),MATCH(O$1,Sheet1!$A$1:$G$1,0)),"")</f>
        <v/>
      </c>
      <c r="P1746" s="68" t="s">
        <v>10223</v>
      </c>
      <c r="Q1746" s="30" t="s">
        <v>9637</v>
      </c>
      <c r="R1746" t="s">
        <v>10340</v>
      </c>
      <c r="S1746" t="s">
        <v>61</v>
      </c>
      <c r="U1746" t="s">
        <v>9</v>
      </c>
      <c r="V1746" t="s">
        <v>2184</v>
      </c>
    </row>
    <row r="1747" spans="1:22" ht="15.75" thickBot="1" x14ac:dyDescent="0.3">
      <c r="A1747">
        <v>2441</v>
      </c>
      <c r="B1747" t="s">
        <v>1150</v>
      </c>
      <c r="D1747" t="s">
        <v>81</v>
      </c>
      <c r="E1747" s="6" t="s">
        <v>7200</v>
      </c>
      <c r="F1747" s="65">
        <v>29546</v>
      </c>
      <c r="G1747" s="70" t="str">
        <f t="shared" si="109"/>
        <v>21/11/1980</v>
      </c>
      <c r="H1747" s="68" t="str">
        <f t="shared" si="110"/>
        <v>21</v>
      </c>
      <c r="I1747" s="47" t="str">
        <f t="shared" si="112"/>
        <v>11</v>
      </c>
      <c r="J1747" s="47" t="str">
        <f t="shared" si="111"/>
        <v>1980</v>
      </c>
      <c r="K1747" s="47" t="str">
        <f>IFERROR(INDEX(Sheet1!$A$1:$E$2788,MATCH($F1747,Sheet1!$A$1:$A$2788,0),MATCH(K$1,Sheet1!$A$1:$E$1,0)),"")</f>
        <v/>
      </c>
      <c r="L1747" s="50" t="str">
        <f>IFERROR(INDEX(Sheet1!$A$1:$E$2788,MATCH($F1747,Sheet1!$A$1:$A$2788,0),MATCH(L$1,Sheet1!$A$1:$E$1,0)),"")</f>
        <v/>
      </c>
      <c r="M1747" s="25" t="str">
        <f>IFERROR(INDEX(Sheet1!$A$1:$E$2788,MATCH($F1747,Sheet1!$A$1:$A$2788,0),MATCH(M$1,Sheet1!$A$1:$E$1,0)),"")</f>
        <v/>
      </c>
      <c r="N1747" s="25" t="str">
        <f>IFERROR(INDEX(Sheet1!$A$1:$E$2788,MATCH($F1747,Sheet1!$A$1:$A$2788,0),MATCH(N$1,Sheet1!$A$1:$E$1,0)),"")</f>
        <v/>
      </c>
      <c r="O1747" s="44" t="str">
        <f>IFERROR(INDEX(Sheet1!$A$1:$G$2788,MATCH($F1747,Sheet1!$A$1:$A$2788,0),MATCH(O$1,Sheet1!$A$1:$G$1,0)),"")</f>
        <v/>
      </c>
      <c r="P1747" s="68" t="s">
        <v>10223</v>
      </c>
      <c r="Q1747" s="30" t="s">
        <v>9207</v>
      </c>
      <c r="R1747" t="s">
        <v>10340</v>
      </c>
      <c r="S1747" t="s">
        <v>61</v>
      </c>
      <c r="U1747" t="s">
        <v>9</v>
      </c>
      <c r="V1747" t="s">
        <v>2183</v>
      </c>
    </row>
    <row r="1748" spans="1:22" ht="15.75" thickBot="1" x14ac:dyDescent="0.3">
      <c r="A1748">
        <v>2440</v>
      </c>
      <c r="B1748" t="s">
        <v>1150</v>
      </c>
      <c r="D1748" t="s">
        <v>1151</v>
      </c>
      <c r="E1748" s="6" t="s">
        <v>6364</v>
      </c>
      <c r="F1748" s="65">
        <v>29552</v>
      </c>
      <c r="G1748" s="70" t="str">
        <f t="shared" si="109"/>
        <v>27/11/1980</v>
      </c>
      <c r="H1748" s="68" t="str">
        <f t="shared" si="110"/>
        <v>27</v>
      </c>
      <c r="I1748" s="47" t="str">
        <f t="shared" si="112"/>
        <v>11</v>
      </c>
      <c r="J1748" s="47" t="str">
        <f t="shared" si="111"/>
        <v>1980</v>
      </c>
      <c r="K1748" s="47" t="str">
        <f>IFERROR(INDEX(Sheet1!$A$1:$E$2788,MATCH($F1748,Sheet1!$A$1:$A$2788,0),MATCH(K$1,Sheet1!$A$1:$E$1,0)),"")</f>
        <v/>
      </c>
      <c r="L1748" s="50" t="str">
        <f>IFERROR(INDEX(Sheet1!$A$1:$E$2788,MATCH($F1748,Sheet1!$A$1:$A$2788,0),MATCH(L$1,Sheet1!$A$1:$E$1,0)),"")</f>
        <v/>
      </c>
      <c r="M1748" s="25" t="str">
        <f>IFERROR(INDEX(Sheet1!$A$1:$E$2788,MATCH($F1748,Sheet1!$A$1:$A$2788,0),MATCH(M$1,Sheet1!$A$1:$E$1,0)),"")</f>
        <v/>
      </c>
      <c r="N1748" s="25" t="str">
        <f>IFERROR(INDEX(Sheet1!$A$1:$E$2788,MATCH($F1748,Sheet1!$A$1:$A$2788,0),MATCH(N$1,Sheet1!$A$1:$E$1,0)),"")</f>
        <v/>
      </c>
      <c r="O1748" s="44" t="str">
        <f>IFERROR(INDEX(Sheet1!$A$1:$G$2788,MATCH($F1748,Sheet1!$A$1:$A$2788,0),MATCH(O$1,Sheet1!$A$1:$G$1,0)),"")</f>
        <v/>
      </c>
      <c r="P1748" s="68" t="s">
        <v>10223</v>
      </c>
      <c r="Q1748" s="30" t="s">
        <v>9081</v>
      </c>
      <c r="R1748" t="s">
        <v>10319</v>
      </c>
      <c r="S1748" t="s">
        <v>61</v>
      </c>
      <c r="U1748" t="s">
        <v>9</v>
      </c>
      <c r="V1748" t="s">
        <v>2182</v>
      </c>
    </row>
    <row r="1749" spans="1:22" ht="15.75" thickBot="1" x14ac:dyDescent="0.3">
      <c r="A1749">
        <v>2438</v>
      </c>
      <c r="B1749" t="s">
        <v>1150</v>
      </c>
      <c r="D1749" t="s">
        <v>1711</v>
      </c>
      <c r="E1749" s="6" t="s">
        <v>7202</v>
      </c>
      <c r="F1749" s="65">
        <v>29560</v>
      </c>
      <c r="G1749" s="70" t="str">
        <f t="shared" si="109"/>
        <v>05/12/1980</v>
      </c>
      <c r="H1749" s="68" t="str">
        <f t="shared" si="110"/>
        <v>05</v>
      </c>
      <c r="I1749" s="47" t="str">
        <f t="shared" si="112"/>
        <v>12</v>
      </c>
      <c r="J1749" s="47" t="str">
        <f t="shared" si="111"/>
        <v>1980</v>
      </c>
      <c r="K1749" s="47" t="str">
        <f>IFERROR(INDEX(Sheet1!$A$1:$E$2788,MATCH($F1749,Sheet1!$A$1:$A$2788,0),MATCH(K$1,Sheet1!$A$1:$E$1,0)),"")</f>
        <v/>
      </c>
      <c r="L1749" s="50" t="str">
        <f>IFERROR(INDEX(Sheet1!$A$1:$E$2788,MATCH($F1749,Sheet1!$A$1:$A$2788,0),MATCH(L$1,Sheet1!$A$1:$E$1,0)),"")</f>
        <v/>
      </c>
      <c r="M1749" s="25" t="str">
        <f>IFERROR(INDEX(Sheet1!$A$1:$E$2788,MATCH($F1749,Sheet1!$A$1:$A$2788,0),MATCH(M$1,Sheet1!$A$1:$E$1,0)),"")</f>
        <v/>
      </c>
      <c r="N1749" s="25" t="str">
        <f>IFERROR(INDEX(Sheet1!$A$1:$E$2788,MATCH($F1749,Sheet1!$A$1:$A$2788,0),MATCH(N$1,Sheet1!$A$1:$E$1,0)),"")</f>
        <v/>
      </c>
      <c r="O1749" s="44" t="str">
        <f>IFERROR(INDEX(Sheet1!$A$1:$G$2788,MATCH($F1749,Sheet1!$A$1:$A$2788,0),MATCH(O$1,Sheet1!$A$1:$G$1,0)),"")</f>
        <v/>
      </c>
      <c r="P1749" s="68" t="s">
        <v>10223</v>
      </c>
      <c r="Q1749" s="30" t="s">
        <v>9639</v>
      </c>
      <c r="R1749" t="s">
        <v>10340</v>
      </c>
      <c r="S1749" t="s">
        <v>61</v>
      </c>
      <c r="U1749" t="s">
        <v>9</v>
      </c>
      <c r="V1749" t="s">
        <v>1741</v>
      </c>
    </row>
    <row r="1750" spans="1:22" ht="15.75" thickBot="1" x14ac:dyDescent="0.3">
      <c r="A1750">
        <v>2439</v>
      </c>
      <c r="B1750" t="s">
        <v>1150</v>
      </c>
      <c r="D1750" t="s">
        <v>687</v>
      </c>
      <c r="E1750" s="6" t="s">
        <v>7201</v>
      </c>
      <c r="F1750" s="65">
        <v>29560</v>
      </c>
      <c r="G1750" s="70" t="str">
        <f t="shared" si="109"/>
        <v>05/12/1980</v>
      </c>
      <c r="H1750" s="68" t="str">
        <f t="shared" si="110"/>
        <v>05</v>
      </c>
      <c r="I1750" s="47" t="str">
        <f t="shared" si="112"/>
        <v>12</v>
      </c>
      <c r="J1750" s="47" t="str">
        <f t="shared" si="111"/>
        <v>1980</v>
      </c>
      <c r="K1750" s="47" t="str">
        <f>IFERROR(INDEX(Sheet1!$A$1:$E$2788,MATCH($F1750,Sheet1!$A$1:$A$2788,0),MATCH(K$1,Sheet1!$A$1:$E$1,0)),"")</f>
        <v/>
      </c>
      <c r="L1750" s="50" t="str">
        <f>IFERROR(INDEX(Sheet1!$A$1:$E$2788,MATCH($F1750,Sheet1!$A$1:$A$2788,0),MATCH(L$1,Sheet1!$A$1:$E$1,0)),"")</f>
        <v/>
      </c>
      <c r="M1750" s="25" t="str">
        <f>IFERROR(INDEX(Sheet1!$A$1:$E$2788,MATCH($F1750,Sheet1!$A$1:$A$2788,0),MATCH(M$1,Sheet1!$A$1:$E$1,0)),"")</f>
        <v/>
      </c>
      <c r="N1750" s="25" t="str">
        <f>IFERROR(INDEX(Sheet1!$A$1:$E$2788,MATCH($F1750,Sheet1!$A$1:$A$2788,0),MATCH(N$1,Sheet1!$A$1:$E$1,0)),"")</f>
        <v/>
      </c>
      <c r="O1750" s="44" t="str">
        <f>IFERROR(INDEX(Sheet1!$A$1:$G$2788,MATCH($F1750,Sheet1!$A$1:$A$2788,0),MATCH(O$1,Sheet1!$A$1:$G$1,0)),"")</f>
        <v/>
      </c>
      <c r="P1750" s="68" t="s">
        <v>10223</v>
      </c>
      <c r="Q1750" s="30" t="s">
        <v>9638</v>
      </c>
      <c r="R1750" t="s">
        <v>10340</v>
      </c>
      <c r="S1750" t="s">
        <v>61</v>
      </c>
      <c r="U1750" t="s">
        <v>9</v>
      </c>
      <c r="V1750" t="s">
        <v>2181</v>
      </c>
    </row>
    <row r="1751" spans="1:22" ht="15.75" thickBot="1" x14ac:dyDescent="0.3">
      <c r="A1751">
        <v>3497</v>
      </c>
      <c r="B1751" t="s">
        <v>1962</v>
      </c>
      <c r="D1751" t="s">
        <v>932</v>
      </c>
      <c r="E1751" s="6" t="s">
        <v>5346</v>
      </c>
      <c r="F1751" s="65">
        <v>29560</v>
      </c>
      <c r="G1751" s="70" t="str">
        <f t="shared" si="109"/>
        <v>05/12/1980</v>
      </c>
      <c r="H1751" s="68" t="str">
        <f t="shared" si="110"/>
        <v>05</v>
      </c>
      <c r="I1751" s="47" t="str">
        <f t="shared" si="112"/>
        <v>12</v>
      </c>
      <c r="J1751" s="47" t="str">
        <f t="shared" si="111"/>
        <v>1980</v>
      </c>
      <c r="K1751" s="47" t="str">
        <f>IFERROR(INDEX(Sheet1!$A$1:$E$2788,MATCH($F1751,Sheet1!$A$1:$A$2788,0),MATCH(K$1,Sheet1!$A$1:$E$1,0)),"")</f>
        <v/>
      </c>
      <c r="L1751" s="50" t="str">
        <f>IFERROR(INDEX(Sheet1!$A$1:$E$2788,MATCH($F1751,Sheet1!$A$1:$A$2788,0),MATCH(L$1,Sheet1!$A$1:$E$1,0)),"")</f>
        <v/>
      </c>
      <c r="M1751" s="25" t="str">
        <f>IFERROR(INDEX(Sheet1!$A$1:$E$2788,MATCH($F1751,Sheet1!$A$1:$A$2788,0),MATCH(M$1,Sheet1!$A$1:$E$1,0)),"")</f>
        <v/>
      </c>
      <c r="N1751" s="25" t="str">
        <f>IFERROR(INDEX(Sheet1!$A$1:$E$2788,MATCH($F1751,Sheet1!$A$1:$A$2788,0),MATCH(N$1,Sheet1!$A$1:$E$1,0)),"")</f>
        <v/>
      </c>
      <c r="O1751" s="44" t="str">
        <f>IFERROR(INDEX(Sheet1!$A$1:$G$2788,MATCH($F1751,Sheet1!$A$1:$A$2788,0),MATCH(O$1,Sheet1!$A$1:$G$1,0)),"")</f>
        <v/>
      </c>
      <c r="P1751" s="50" t="s">
        <v>10217</v>
      </c>
      <c r="Q1751" s="30" t="s">
        <v>9145</v>
      </c>
      <c r="R1751" t="s">
        <v>10319</v>
      </c>
      <c r="S1751" t="s">
        <v>61</v>
      </c>
      <c r="U1751" t="s">
        <v>9</v>
      </c>
      <c r="V1751" t="s">
        <v>3208</v>
      </c>
    </row>
    <row r="1752" spans="1:22" ht="15.75" thickBot="1" x14ac:dyDescent="0.3">
      <c r="A1752">
        <v>3626</v>
      </c>
      <c r="B1752" t="s">
        <v>649</v>
      </c>
      <c r="D1752" t="s">
        <v>3330</v>
      </c>
      <c r="E1752" s="6" t="s">
        <v>6964</v>
      </c>
      <c r="F1752" s="65">
        <v>29560</v>
      </c>
      <c r="G1752" s="70" t="str">
        <f t="shared" si="109"/>
        <v>05/12/1980</v>
      </c>
      <c r="H1752" s="68" t="str">
        <f t="shared" si="110"/>
        <v>05</v>
      </c>
      <c r="I1752" s="47" t="str">
        <f t="shared" si="112"/>
        <v>12</v>
      </c>
      <c r="J1752" s="47" t="str">
        <f t="shared" si="111"/>
        <v>1980</v>
      </c>
      <c r="K1752" s="47" t="str">
        <f>IFERROR(INDEX(Sheet1!$A$1:$E$2788,MATCH($F1752,Sheet1!$A$1:$A$2788,0),MATCH(K$1,Sheet1!$A$1:$E$1,0)),"")</f>
        <v/>
      </c>
      <c r="L1752" s="50" t="str">
        <f>IFERROR(INDEX(Sheet1!$A$1:$E$2788,MATCH($F1752,Sheet1!$A$1:$A$2788,0),MATCH(L$1,Sheet1!$A$1:$E$1,0)),"")</f>
        <v/>
      </c>
      <c r="M1752" s="25" t="str">
        <f>IFERROR(INDEX(Sheet1!$A$1:$E$2788,MATCH($F1752,Sheet1!$A$1:$A$2788,0),MATCH(M$1,Sheet1!$A$1:$E$1,0)),"")</f>
        <v/>
      </c>
      <c r="N1752" s="25" t="str">
        <f>IFERROR(INDEX(Sheet1!$A$1:$E$2788,MATCH($F1752,Sheet1!$A$1:$A$2788,0),MATCH(N$1,Sheet1!$A$1:$E$1,0)),"")</f>
        <v/>
      </c>
      <c r="O1752" s="44" t="str">
        <f>IFERROR(INDEX(Sheet1!$A$1:$G$2788,MATCH($F1752,Sheet1!$A$1:$A$2788,0),MATCH(O$1,Sheet1!$A$1:$G$1,0)),"")</f>
        <v/>
      </c>
      <c r="P1752" s="50" t="s">
        <v>10217</v>
      </c>
      <c r="Q1752" s="30" t="s">
        <v>9261</v>
      </c>
      <c r="R1752" t="s">
        <v>10340</v>
      </c>
      <c r="S1752" t="s">
        <v>61</v>
      </c>
      <c r="U1752" t="s">
        <v>9</v>
      </c>
      <c r="V1752" t="s">
        <v>7709</v>
      </c>
    </row>
    <row r="1753" spans="1:22" ht="15.75" thickBot="1" x14ac:dyDescent="0.3">
      <c r="A1753">
        <v>2437</v>
      </c>
      <c r="B1753" t="s">
        <v>1330</v>
      </c>
      <c r="D1753" t="s">
        <v>884</v>
      </c>
      <c r="E1753" s="6" t="s">
        <v>7875</v>
      </c>
      <c r="F1753" s="65">
        <v>29561</v>
      </c>
      <c r="G1753" s="70" t="str">
        <f t="shared" si="109"/>
        <v>06/12/1980</v>
      </c>
      <c r="H1753" s="68" t="str">
        <f t="shared" si="110"/>
        <v>06</v>
      </c>
      <c r="I1753" s="47" t="str">
        <f t="shared" si="112"/>
        <v>12</v>
      </c>
      <c r="J1753" s="47" t="str">
        <f t="shared" si="111"/>
        <v>1980</v>
      </c>
      <c r="K1753" s="47" t="str">
        <f>IFERROR(INDEX(Sheet1!$A$1:$E$2788,MATCH($F1753,Sheet1!$A$1:$A$2788,0),MATCH(K$1,Sheet1!$A$1:$E$1,0)),"")</f>
        <v/>
      </c>
      <c r="L1753" s="50" t="str">
        <f>IFERROR(INDEX(Sheet1!$A$1:$E$2788,MATCH($F1753,Sheet1!$A$1:$A$2788,0),MATCH(L$1,Sheet1!$A$1:$E$1,0)),"")</f>
        <v/>
      </c>
      <c r="M1753" s="25" t="str">
        <f>IFERROR(INDEX(Sheet1!$A$1:$E$2788,MATCH($F1753,Sheet1!$A$1:$A$2788,0),MATCH(M$1,Sheet1!$A$1:$E$1,0)),"")</f>
        <v/>
      </c>
      <c r="N1753" s="25" t="str">
        <f>IFERROR(INDEX(Sheet1!$A$1:$E$2788,MATCH($F1753,Sheet1!$A$1:$A$2788,0),MATCH(N$1,Sheet1!$A$1:$E$1,0)),"")</f>
        <v/>
      </c>
      <c r="O1753" s="44" t="str">
        <f>IFERROR(INDEX(Sheet1!$A$1:$G$2788,MATCH($F1753,Sheet1!$A$1:$A$2788,0),MATCH(O$1,Sheet1!$A$1:$G$1,0)),"")</f>
        <v/>
      </c>
      <c r="P1753" s="50" t="s">
        <v>10217</v>
      </c>
      <c r="Q1753" s="30" t="s">
        <v>9171</v>
      </c>
      <c r="R1753" t="s">
        <v>10319</v>
      </c>
      <c r="S1753" t="s">
        <v>61</v>
      </c>
      <c r="U1753" t="s">
        <v>9</v>
      </c>
      <c r="V1753" t="s">
        <v>7876</v>
      </c>
    </row>
    <row r="1754" spans="1:22" ht="15.75" thickBot="1" x14ac:dyDescent="0.3">
      <c r="A1754">
        <v>2436</v>
      </c>
      <c r="B1754" t="s">
        <v>1330</v>
      </c>
      <c r="D1754" t="s">
        <v>1331</v>
      </c>
      <c r="E1754" s="6" t="s">
        <v>4807</v>
      </c>
      <c r="F1754" s="65">
        <v>29564</v>
      </c>
      <c r="G1754" s="70" t="str">
        <f t="shared" si="109"/>
        <v>09/12/1980</v>
      </c>
      <c r="H1754" s="68" t="str">
        <f t="shared" si="110"/>
        <v>09</v>
      </c>
      <c r="I1754" s="47" t="str">
        <f t="shared" si="112"/>
        <v>12</v>
      </c>
      <c r="J1754" s="47" t="str">
        <f t="shared" si="111"/>
        <v>1980</v>
      </c>
      <c r="K1754" s="47" t="str">
        <f>IFERROR(INDEX(Sheet1!$A$1:$E$2788,MATCH($F1754,Sheet1!$A$1:$A$2788,0),MATCH(K$1,Sheet1!$A$1:$E$1,0)),"")</f>
        <v/>
      </c>
      <c r="L1754" s="50" t="str">
        <f>IFERROR(INDEX(Sheet1!$A$1:$E$2788,MATCH($F1754,Sheet1!$A$1:$A$2788,0),MATCH(L$1,Sheet1!$A$1:$E$1,0)),"")</f>
        <v/>
      </c>
      <c r="M1754" s="25" t="str">
        <f>IFERROR(INDEX(Sheet1!$A$1:$E$2788,MATCH($F1754,Sheet1!$A$1:$A$2788,0),MATCH(M$1,Sheet1!$A$1:$E$1,0)),"")</f>
        <v/>
      </c>
      <c r="N1754" s="25" t="str">
        <f>IFERROR(INDEX(Sheet1!$A$1:$E$2788,MATCH($F1754,Sheet1!$A$1:$A$2788,0),MATCH(N$1,Sheet1!$A$1:$E$1,0)),"")</f>
        <v/>
      </c>
      <c r="O1754" s="44" t="str">
        <f>IFERROR(INDEX(Sheet1!$A$1:$G$2788,MATCH($F1754,Sheet1!$A$1:$A$2788,0),MATCH(O$1,Sheet1!$A$1:$G$1,0)),"")</f>
        <v/>
      </c>
      <c r="P1754" s="50" t="s">
        <v>10217</v>
      </c>
      <c r="Q1754" s="30" t="s">
        <v>9640</v>
      </c>
      <c r="R1754" t="s">
        <v>10340</v>
      </c>
      <c r="S1754" t="s">
        <v>61</v>
      </c>
      <c r="U1754" t="s">
        <v>33</v>
      </c>
      <c r="V1754" t="s">
        <v>2180</v>
      </c>
    </row>
    <row r="1755" spans="1:22" ht="15.75" thickBot="1" x14ac:dyDescent="0.3">
      <c r="A1755">
        <v>2435</v>
      </c>
      <c r="B1755" t="s">
        <v>1150</v>
      </c>
      <c r="D1755" t="s">
        <v>687</v>
      </c>
      <c r="E1755" s="6" t="s">
        <v>5558</v>
      </c>
      <c r="F1755" s="65">
        <v>29565</v>
      </c>
      <c r="G1755" s="70" t="str">
        <f t="shared" si="109"/>
        <v>10/12/1980</v>
      </c>
      <c r="H1755" s="68" t="str">
        <f t="shared" si="110"/>
        <v>10</v>
      </c>
      <c r="I1755" s="47" t="str">
        <f t="shared" si="112"/>
        <v>12</v>
      </c>
      <c r="J1755" s="47" t="str">
        <f t="shared" si="111"/>
        <v>1980</v>
      </c>
      <c r="K1755" s="47" t="str">
        <f>IFERROR(INDEX(Sheet1!$A$1:$E$2788,MATCH($F1755,Sheet1!$A$1:$A$2788,0),MATCH(K$1,Sheet1!$A$1:$E$1,0)),"")</f>
        <v/>
      </c>
      <c r="L1755" s="50" t="str">
        <f>IFERROR(INDEX(Sheet1!$A$1:$E$2788,MATCH($F1755,Sheet1!$A$1:$A$2788,0),MATCH(L$1,Sheet1!$A$1:$E$1,0)),"")</f>
        <v/>
      </c>
      <c r="M1755" s="25" t="str">
        <f>IFERROR(INDEX(Sheet1!$A$1:$E$2788,MATCH($F1755,Sheet1!$A$1:$A$2788,0),MATCH(M$1,Sheet1!$A$1:$E$1,0)),"")</f>
        <v/>
      </c>
      <c r="N1755" s="25" t="str">
        <f>IFERROR(INDEX(Sheet1!$A$1:$E$2788,MATCH($F1755,Sheet1!$A$1:$A$2788,0),MATCH(N$1,Sheet1!$A$1:$E$1,0)),"")</f>
        <v/>
      </c>
      <c r="O1755" s="44" t="str">
        <f>IFERROR(INDEX(Sheet1!$A$1:$G$2788,MATCH($F1755,Sheet1!$A$1:$A$2788,0),MATCH(O$1,Sheet1!$A$1:$G$1,0)),"")</f>
        <v/>
      </c>
      <c r="P1755" s="68" t="s">
        <v>10223</v>
      </c>
      <c r="Q1755" s="30" t="s">
        <v>9461</v>
      </c>
      <c r="R1755" t="s">
        <v>10340</v>
      </c>
      <c r="S1755" t="s">
        <v>61</v>
      </c>
      <c r="U1755" t="s">
        <v>9</v>
      </c>
      <c r="V1755" t="s">
        <v>2179</v>
      </c>
    </row>
    <row r="1756" spans="1:22" ht="15.75" thickBot="1" x14ac:dyDescent="0.3">
      <c r="A1756">
        <v>2434</v>
      </c>
      <c r="B1756" t="s">
        <v>1345</v>
      </c>
      <c r="D1756" t="s">
        <v>932</v>
      </c>
      <c r="E1756" s="6" t="s">
        <v>7877</v>
      </c>
      <c r="F1756" s="65">
        <v>29568</v>
      </c>
      <c r="G1756" s="70" t="str">
        <f t="shared" si="109"/>
        <v>13/12/1980</v>
      </c>
      <c r="H1756" s="68" t="str">
        <f t="shared" si="110"/>
        <v>13</v>
      </c>
      <c r="I1756" s="47" t="str">
        <f t="shared" si="112"/>
        <v>12</v>
      </c>
      <c r="J1756" s="47" t="str">
        <f t="shared" si="111"/>
        <v>1980</v>
      </c>
      <c r="K1756" s="47" t="str">
        <f>IFERROR(INDEX(Sheet1!$A$1:$E$2788,MATCH($F1756,Sheet1!$A$1:$A$2788,0),MATCH(K$1,Sheet1!$A$1:$E$1,0)),"")</f>
        <v/>
      </c>
      <c r="L1756" s="50" t="str">
        <f>IFERROR(INDEX(Sheet1!$A$1:$E$2788,MATCH($F1756,Sheet1!$A$1:$A$2788,0),MATCH(L$1,Sheet1!$A$1:$E$1,0)),"")</f>
        <v/>
      </c>
      <c r="M1756" s="25" t="str">
        <f>IFERROR(INDEX(Sheet1!$A$1:$E$2788,MATCH($F1756,Sheet1!$A$1:$A$2788,0),MATCH(M$1,Sheet1!$A$1:$E$1,0)),"")</f>
        <v/>
      </c>
      <c r="N1756" s="25" t="str">
        <f>IFERROR(INDEX(Sheet1!$A$1:$E$2788,MATCH($F1756,Sheet1!$A$1:$A$2788,0),MATCH(N$1,Sheet1!$A$1:$E$1,0)),"")</f>
        <v/>
      </c>
      <c r="O1756" s="44" t="str">
        <f>IFERROR(INDEX(Sheet1!$A$1:$G$2788,MATCH($F1756,Sheet1!$A$1:$A$2788,0),MATCH(O$1,Sheet1!$A$1:$G$1,0)),"")</f>
        <v/>
      </c>
      <c r="P1756" s="50" t="s">
        <v>10217</v>
      </c>
      <c r="Q1756" s="30" t="s">
        <v>9641</v>
      </c>
      <c r="R1756" t="s">
        <v>10340</v>
      </c>
      <c r="S1756" t="s">
        <v>61</v>
      </c>
      <c r="U1756" t="s">
        <v>9</v>
      </c>
      <c r="V1756" t="s">
        <v>2178</v>
      </c>
    </row>
    <row r="1757" spans="1:22" ht="15.75" thickBot="1" x14ac:dyDescent="0.3">
      <c r="A1757">
        <v>3496</v>
      </c>
      <c r="B1757" t="s">
        <v>1150</v>
      </c>
      <c r="D1757" t="s">
        <v>101</v>
      </c>
      <c r="E1757" s="6" t="s">
        <v>6151</v>
      </c>
      <c r="F1757" s="65">
        <v>29568</v>
      </c>
      <c r="G1757" s="70" t="str">
        <f t="shared" si="109"/>
        <v>13/12/1980</v>
      </c>
      <c r="H1757" s="68" t="str">
        <f t="shared" si="110"/>
        <v>13</v>
      </c>
      <c r="I1757" s="47" t="str">
        <f t="shared" si="112"/>
        <v>12</v>
      </c>
      <c r="J1757" s="47" t="str">
        <f t="shared" si="111"/>
        <v>1980</v>
      </c>
      <c r="K1757" s="47" t="str">
        <f>IFERROR(INDEX(Sheet1!$A$1:$E$2788,MATCH($F1757,Sheet1!$A$1:$A$2788,0),MATCH(K$1,Sheet1!$A$1:$E$1,0)),"")</f>
        <v/>
      </c>
      <c r="L1757" s="50" t="str">
        <f>IFERROR(INDEX(Sheet1!$A$1:$E$2788,MATCH($F1757,Sheet1!$A$1:$A$2788,0),MATCH(L$1,Sheet1!$A$1:$E$1,0)),"")</f>
        <v/>
      </c>
      <c r="M1757" s="25" t="str">
        <f>IFERROR(INDEX(Sheet1!$A$1:$E$2788,MATCH($F1757,Sheet1!$A$1:$A$2788,0),MATCH(M$1,Sheet1!$A$1:$E$1,0)),"")</f>
        <v/>
      </c>
      <c r="N1757" s="25" t="str">
        <f>IFERROR(INDEX(Sheet1!$A$1:$E$2788,MATCH($F1757,Sheet1!$A$1:$A$2788,0),MATCH(N$1,Sheet1!$A$1:$E$1,0)),"")</f>
        <v/>
      </c>
      <c r="O1757" s="44" t="str">
        <f>IFERROR(INDEX(Sheet1!$A$1:$G$2788,MATCH($F1757,Sheet1!$A$1:$A$2788,0),MATCH(O$1,Sheet1!$A$1:$G$1,0)),"")</f>
        <v/>
      </c>
      <c r="P1757" s="68" t="s">
        <v>10223</v>
      </c>
      <c r="Q1757" s="30" t="s">
        <v>9315</v>
      </c>
      <c r="R1757" t="s">
        <v>10340</v>
      </c>
      <c r="S1757" t="s">
        <v>61</v>
      </c>
      <c r="U1757" t="s">
        <v>9</v>
      </c>
      <c r="V1757" t="s">
        <v>3207</v>
      </c>
    </row>
    <row r="1758" spans="1:22" ht="15.75" thickBot="1" x14ac:dyDescent="0.3">
      <c r="A1758">
        <v>3625</v>
      </c>
      <c r="B1758" t="s">
        <v>1150</v>
      </c>
      <c r="D1758" t="s">
        <v>1685</v>
      </c>
      <c r="E1758" s="6" t="s">
        <v>7710</v>
      </c>
      <c r="F1758" s="65">
        <v>29568</v>
      </c>
      <c r="G1758" s="70" t="str">
        <f t="shared" si="109"/>
        <v>13/12/1980</v>
      </c>
      <c r="H1758" s="68" t="str">
        <f t="shared" si="110"/>
        <v>13</v>
      </c>
      <c r="I1758" s="47" t="str">
        <f t="shared" si="112"/>
        <v>12</v>
      </c>
      <c r="J1758" s="47" t="str">
        <f t="shared" si="111"/>
        <v>1980</v>
      </c>
      <c r="K1758" s="47" t="str">
        <f>IFERROR(INDEX(Sheet1!$A$1:$E$2788,MATCH($F1758,Sheet1!$A$1:$A$2788,0),MATCH(K$1,Sheet1!$A$1:$E$1,0)),"")</f>
        <v/>
      </c>
      <c r="L1758" s="50" t="str">
        <f>IFERROR(INDEX(Sheet1!$A$1:$E$2788,MATCH($F1758,Sheet1!$A$1:$A$2788,0),MATCH(L$1,Sheet1!$A$1:$E$1,0)),"")</f>
        <v/>
      </c>
      <c r="M1758" s="25" t="str">
        <f>IFERROR(INDEX(Sheet1!$A$1:$E$2788,MATCH($F1758,Sheet1!$A$1:$A$2788,0),MATCH(M$1,Sheet1!$A$1:$E$1,0)),"")</f>
        <v/>
      </c>
      <c r="N1758" s="25" t="str">
        <f>IFERROR(INDEX(Sheet1!$A$1:$E$2788,MATCH($F1758,Sheet1!$A$1:$A$2788,0),MATCH(N$1,Sheet1!$A$1:$E$1,0)),"")</f>
        <v/>
      </c>
      <c r="O1758" s="44" t="str">
        <f>IFERROR(INDEX(Sheet1!$A$1:$G$2788,MATCH($F1758,Sheet1!$A$1:$A$2788,0),MATCH(O$1,Sheet1!$A$1:$G$1,0)),"")</f>
        <v/>
      </c>
      <c r="P1758" s="68" t="s">
        <v>10223</v>
      </c>
      <c r="Q1758" s="30" t="s">
        <v>9240</v>
      </c>
      <c r="R1758" t="s">
        <v>10340</v>
      </c>
      <c r="S1758" t="s">
        <v>61</v>
      </c>
      <c r="U1758" t="s">
        <v>9</v>
      </c>
      <c r="V1758" t="s">
        <v>3329</v>
      </c>
    </row>
    <row r="1759" spans="1:22" ht="15.75" thickBot="1" x14ac:dyDescent="0.3">
      <c r="A1759">
        <v>2433</v>
      </c>
      <c r="B1759" t="s">
        <v>1150</v>
      </c>
      <c r="D1759" t="s">
        <v>687</v>
      </c>
      <c r="E1759" s="6" t="s">
        <v>4808</v>
      </c>
      <c r="F1759" s="65">
        <v>29578</v>
      </c>
      <c r="G1759" s="70" t="str">
        <f t="shared" si="109"/>
        <v>23/12/1980</v>
      </c>
      <c r="H1759" s="68" t="str">
        <f t="shared" si="110"/>
        <v>23</v>
      </c>
      <c r="I1759" s="47" t="str">
        <f t="shared" si="112"/>
        <v>12</v>
      </c>
      <c r="J1759" s="47" t="str">
        <f t="shared" si="111"/>
        <v>1980</v>
      </c>
      <c r="K1759" s="47" t="str">
        <f>IFERROR(INDEX(Sheet1!$A$1:$E$2788,MATCH($F1759,Sheet1!$A$1:$A$2788,0),MATCH(K$1,Sheet1!$A$1:$E$1,0)),"")</f>
        <v/>
      </c>
      <c r="L1759" s="50" t="str">
        <f>IFERROR(INDEX(Sheet1!$A$1:$E$2788,MATCH($F1759,Sheet1!$A$1:$A$2788,0),MATCH(L$1,Sheet1!$A$1:$E$1,0)),"")</f>
        <v/>
      </c>
      <c r="M1759" s="25" t="str">
        <f>IFERROR(INDEX(Sheet1!$A$1:$E$2788,MATCH($F1759,Sheet1!$A$1:$A$2788,0),MATCH(M$1,Sheet1!$A$1:$E$1,0)),"")</f>
        <v/>
      </c>
      <c r="N1759" s="25" t="str">
        <f>IFERROR(INDEX(Sheet1!$A$1:$E$2788,MATCH($F1759,Sheet1!$A$1:$A$2788,0),MATCH(N$1,Sheet1!$A$1:$E$1,0)),"")</f>
        <v/>
      </c>
      <c r="O1759" s="44" t="str">
        <f>IFERROR(INDEX(Sheet1!$A$1:$G$2788,MATCH($F1759,Sheet1!$A$1:$A$2788,0),MATCH(O$1,Sheet1!$A$1:$G$1,0)),"")</f>
        <v/>
      </c>
      <c r="P1759" s="68" t="s">
        <v>10223</v>
      </c>
      <c r="Q1759" s="30" t="s">
        <v>9231</v>
      </c>
      <c r="R1759" t="s">
        <v>10340</v>
      </c>
      <c r="S1759" t="s">
        <v>61</v>
      </c>
      <c r="U1759" t="s">
        <v>174</v>
      </c>
      <c r="V1759" t="s">
        <v>2177</v>
      </c>
    </row>
    <row r="1760" spans="1:22" ht="15.75" thickBot="1" x14ac:dyDescent="0.3">
      <c r="A1760">
        <v>2432</v>
      </c>
      <c r="B1760" t="s">
        <v>1150</v>
      </c>
      <c r="D1760" t="s">
        <v>20</v>
      </c>
      <c r="E1760" s="6" t="s">
        <v>6365</v>
      </c>
      <c r="F1760" s="65">
        <v>29580</v>
      </c>
      <c r="G1760" s="70" t="str">
        <f t="shared" si="109"/>
        <v>25/12/1980</v>
      </c>
      <c r="H1760" s="68" t="str">
        <f t="shared" si="110"/>
        <v>25</v>
      </c>
      <c r="I1760" s="47" t="str">
        <f t="shared" si="112"/>
        <v>12</v>
      </c>
      <c r="J1760" s="47" t="str">
        <f t="shared" si="111"/>
        <v>1980</v>
      </c>
      <c r="K1760" s="47" t="str">
        <f>IFERROR(INDEX(Sheet1!$A$1:$E$2788,MATCH($F1760,Sheet1!$A$1:$A$2788,0),MATCH(K$1,Sheet1!$A$1:$E$1,0)),"")</f>
        <v/>
      </c>
      <c r="L1760" s="50" t="str">
        <f>IFERROR(INDEX(Sheet1!$A$1:$E$2788,MATCH($F1760,Sheet1!$A$1:$A$2788,0),MATCH(L$1,Sheet1!$A$1:$E$1,0)),"")</f>
        <v/>
      </c>
      <c r="M1760" s="25" t="str">
        <f>IFERROR(INDEX(Sheet1!$A$1:$E$2788,MATCH($F1760,Sheet1!$A$1:$A$2788,0),MATCH(M$1,Sheet1!$A$1:$E$1,0)),"")</f>
        <v/>
      </c>
      <c r="N1760" s="25" t="str">
        <f>IFERROR(INDEX(Sheet1!$A$1:$E$2788,MATCH($F1760,Sheet1!$A$1:$A$2788,0),MATCH(N$1,Sheet1!$A$1:$E$1,0)),"")</f>
        <v/>
      </c>
      <c r="O1760" s="44" t="str">
        <f>IFERROR(INDEX(Sheet1!$A$1:$G$2788,MATCH($F1760,Sheet1!$A$1:$A$2788,0),MATCH(O$1,Sheet1!$A$1:$G$1,0)),"")</f>
        <v/>
      </c>
      <c r="P1760" s="68" t="s">
        <v>10223</v>
      </c>
      <c r="R1760" t="s">
        <v>10340</v>
      </c>
      <c r="S1760" t="s">
        <v>61</v>
      </c>
      <c r="U1760" t="s">
        <v>9</v>
      </c>
      <c r="V1760" t="s">
        <v>2176</v>
      </c>
    </row>
    <row r="1761" spans="1:22" ht="15.75" thickBot="1" x14ac:dyDescent="0.3">
      <c r="A1761">
        <v>3495</v>
      </c>
      <c r="B1761" t="s">
        <v>1150</v>
      </c>
      <c r="D1761" t="s">
        <v>1711</v>
      </c>
      <c r="E1761" s="6" t="s">
        <v>6987</v>
      </c>
      <c r="F1761" s="65">
        <v>29580</v>
      </c>
      <c r="G1761" s="70" t="str">
        <f t="shared" si="109"/>
        <v>25/12/1980</v>
      </c>
      <c r="H1761" s="68" t="str">
        <f t="shared" si="110"/>
        <v>25</v>
      </c>
      <c r="I1761" s="47" t="str">
        <f t="shared" si="112"/>
        <v>12</v>
      </c>
      <c r="J1761" s="47" t="str">
        <f t="shared" si="111"/>
        <v>1980</v>
      </c>
      <c r="K1761" s="47" t="str">
        <f>IFERROR(INDEX(Sheet1!$A$1:$E$2788,MATCH($F1761,Sheet1!$A$1:$A$2788,0),MATCH(K$1,Sheet1!$A$1:$E$1,0)),"")</f>
        <v/>
      </c>
      <c r="L1761" s="50" t="str">
        <f>IFERROR(INDEX(Sheet1!$A$1:$E$2788,MATCH($F1761,Sheet1!$A$1:$A$2788,0),MATCH(L$1,Sheet1!$A$1:$E$1,0)),"")</f>
        <v/>
      </c>
      <c r="M1761" s="25" t="str">
        <f>IFERROR(INDEX(Sheet1!$A$1:$E$2788,MATCH($F1761,Sheet1!$A$1:$A$2788,0),MATCH(M$1,Sheet1!$A$1:$E$1,0)),"")</f>
        <v/>
      </c>
      <c r="N1761" s="25" t="str">
        <f>IFERROR(INDEX(Sheet1!$A$1:$E$2788,MATCH($F1761,Sheet1!$A$1:$A$2788,0),MATCH(N$1,Sheet1!$A$1:$E$1,0)),"")</f>
        <v/>
      </c>
      <c r="O1761" s="44" t="str">
        <f>IFERROR(INDEX(Sheet1!$A$1:$G$2788,MATCH($F1761,Sheet1!$A$1:$A$2788,0),MATCH(O$1,Sheet1!$A$1:$G$1,0)),"")</f>
        <v/>
      </c>
      <c r="P1761" s="68" t="s">
        <v>10223</v>
      </c>
      <c r="Q1761" s="30" t="s">
        <v>9309</v>
      </c>
      <c r="R1761" t="s">
        <v>10340</v>
      </c>
      <c r="S1761" t="s">
        <v>61</v>
      </c>
      <c r="U1761" t="s">
        <v>9</v>
      </c>
      <c r="V1761" t="s">
        <v>3206</v>
      </c>
    </row>
    <row r="1762" spans="1:22" ht="15.75" thickBot="1" x14ac:dyDescent="0.3">
      <c r="A1762">
        <v>3624</v>
      </c>
      <c r="B1762" t="s">
        <v>1150</v>
      </c>
      <c r="D1762" t="s">
        <v>839</v>
      </c>
      <c r="E1762" s="6" t="s">
        <v>8582</v>
      </c>
      <c r="F1762" s="65">
        <v>29580</v>
      </c>
      <c r="G1762" s="70" t="str">
        <f t="shared" si="109"/>
        <v>25/12/1980</v>
      </c>
      <c r="H1762" s="68" t="str">
        <f t="shared" si="110"/>
        <v>25</v>
      </c>
      <c r="I1762" s="47" t="str">
        <f t="shared" si="112"/>
        <v>12</v>
      </c>
      <c r="J1762" s="47" t="str">
        <f t="shared" si="111"/>
        <v>1980</v>
      </c>
      <c r="K1762" s="47" t="str">
        <f>IFERROR(INDEX(Sheet1!$A$1:$E$2788,MATCH($F1762,Sheet1!$A$1:$A$2788,0),MATCH(K$1,Sheet1!$A$1:$E$1,0)),"")</f>
        <v/>
      </c>
      <c r="L1762" s="50" t="str">
        <f>IFERROR(INDEX(Sheet1!$A$1:$E$2788,MATCH($F1762,Sheet1!$A$1:$A$2788,0),MATCH(L$1,Sheet1!$A$1:$E$1,0)),"")</f>
        <v/>
      </c>
      <c r="M1762" s="25" t="str">
        <f>IFERROR(INDEX(Sheet1!$A$1:$E$2788,MATCH($F1762,Sheet1!$A$1:$A$2788,0),MATCH(M$1,Sheet1!$A$1:$E$1,0)),"")</f>
        <v/>
      </c>
      <c r="N1762" s="25" t="str">
        <f>IFERROR(INDEX(Sheet1!$A$1:$E$2788,MATCH($F1762,Sheet1!$A$1:$A$2788,0),MATCH(N$1,Sheet1!$A$1:$E$1,0)),"")</f>
        <v/>
      </c>
      <c r="O1762" s="44" t="str">
        <f>IFERROR(INDEX(Sheet1!$A$1:$G$2788,MATCH($F1762,Sheet1!$A$1:$A$2788,0),MATCH(O$1,Sheet1!$A$1:$G$1,0)),"")</f>
        <v/>
      </c>
      <c r="P1762" s="68" t="s">
        <v>10223</v>
      </c>
      <c r="Q1762" s="30" t="s">
        <v>9262</v>
      </c>
      <c r="R1762" t="s">
        <v>10340</v>
      </c>
      <c r="S1762" t="s">
        <v>61</v>
      </c>
      <c r="U1762" t="s">
        <v>9</v>
      </c>
      <c r="V1762" t="s">
        <v>3328</v>
      </c>
    </row>
    <row r="1763" spans="1:22" ht="15.75" thickBot="1" x14ac:dyDescent="0.3">
      <c r="A1763">
        <v>2431</v>
      </c>
      <c r="B1763" t="s">
        <v>1150</v>
      </c>
      <c r="D1763" t="s">
        <v>1151</v>
      </c>
      <c r="E1763" s="6" t="s">
        <v>7203</v>
      </c>
      <c r="F1763" s="65">
        <v>29595</v>
      </c>
      <c r="G1763" s="70" t="str">
        <f t="shared" si="109"/>
        <v>09/01/1981</v>
      </c>
      <c r="H1763" s="68" t="str">
        <f t="shared" si="110"/>
        <v>09</v>
      </c>
      <c r="I1763" s="47" t="str">
        <f t="shared" si="112"/>
        <v>01</v>
      </c>
      <c r="J1763" s="47" t="str">
        <f t="shared" si="111"/>
        <v>1981</v>
      </c>
      <c r="K1763" s="47" t="str">
        <f>IFERROR(INDEX(Sheet1!$A$1:$E$2788,MATCH($F1763,Sheet1!$A$1:$A$2788,0),MATCH(K$1,Sheet1!$A$1:$E$1,0)),"")</f>
        <v/>
      </c>
      <c r="L1763" s="50" t="str">
        <f>IFERROR(INDEX(Sheet1!$A$1:$E$2788,MATCH($F1763,Sheet1!$A$1:$A$2788,0),MATCH(L$1,Sheet1!$A$1:$E$1,0)),"")</f>
        <v/>
      </c>
      <c r="M1763" s="25" t="str">
        <f>IFERROR(INDEX(Sheet1!$A$1:$E$2788,MATCH($F1763,Sheet1!$A$1:$A$2788,0),MATCH(M$1,Sheet1!$A$1:$E$1,0)),"")</f>
        <v/>
      </c>
      <c r="N1763" s="25" t="str">
        <f>IFERROR(INDEX(Sheet1!$A$1:$E$2788,MATCH($F1763,Sheet1!$A$1:$A$2788,0),MATCH(N$1,Sheet1!$A$1:$E$1,0)),"")</f>
        <v/>
      </c>
      <c r="O1763" s="44" t="str">
        <f>IFERROR(INDEX(Sheet1!$A$1:$G$2788,MATCH($F1763,Sheet1!$A$1:$A$2788,0),MATCH(O$1,Sheet1!$A$1:$G$1,0)),"")</f>
        <v/>
      </c>
      <c r="P1763" s="68" t="s">
        <v>10223</v>
      </c>
      <c r="Q1763" s="30" t="s">
        <v>9472</v>
      </c>
      <c r="R1763" t="s">
        <v>10319</v>
      </c>
      <c r="S1763" t="s">
        <v>61</v>
      </c>
      <c r="U1763" t="s">
        <v>9</v>
      </c>
      <c r="V1763" t="s">
        <v>2175</v>
      </c>
    </row>
    <row r="1764" spans="1:22" ht="15.75" thickBot="1" x14ac:dyDescent="0.3">
      <c r="A1764">
        <v>2430</v>
      </c>
      <c r="B1764" t="s">
        <v>1150</v>
      </c>
      <c r="D1764" t="s">
        <v>687</v>
      </c>
      <c r="E1764" s="6" t="s">
        <v>7204</v>
      </c>
      <c r="F1764" s="65">
        <v>29602</v>
      </c>
      <c r="G1764" s="70" t="str">
        <f t="shared" si="109"/>
        <v>16/01/1981</v>
      </c>
      <c r="H1764" s="68" t="str">
        <f t="shared" si="110"/>
        <v>16</v>
      </c>
      <c r="I1764" s="47" t="str">
        <f t="shared" si="112"/>
        <v>01</v>
      </c>
      <c r="J1764" s="47" t="str">
        <f t="shared" si="111"/>
        <v>1981</v>
      </c>
      <c r="K1764" s="47" t="str">
        <f>IFERROR(INDEX(Sheet1!$A$1:$E$2788,MATCH($F1764,Sheet1!$A$1:$A$2788,0),MATCH(K$1,Sheet1!$A$1:$E$1,0)),"")</f>
        <v/>
      </c>
      <c r="L1764" s="50" t="str">
        <f>IFERROR(INDEX(Sheet1!$A$1:$E$2788,MATCH($F1764,Sheet1!$A$1:$A$2788,0),MATCH(L$1,Sheet1!$A$1:$E$1,0)),"")</f>
        <v/>
      </c>
      <c r="M1764" s="25" t="str">
        <f>IFERROR(INDEX(Sheet1!$A$1:$E$2788,MATCH($F1764,Sheet1!$A$1:$A$2788,0),MATCH(M$1,Sheet1!$A$1:$E$1,0)),"")</f>
        <v/>
      </c>
      <c r="N1764" s="25" t="str">
        <f>IFERROR(INDEX(Sheet1!$A$1:$E$2788,MATCH($F1764,Sheet1!$A$1:$A$2788,0),MATCH(N$1,Sheet1!$A$1:$E$1,0)),"")</f>
        <v/>
      </c>
      <c r="O1764" s="44" t="str">
        <f>IFERROR(INDEX(Sheet1!$A$1:$G$2788,MATCH($F1764,Sheet1!$A$1:$A$2788,0),MATCH(O$1,Sheet1!$A$1:$G$1,0)),"")</f>
        <v/>
      </c>
      <c r="P1764" s="68" t="s">
        <v>10223</v>
      </c>
      <c r="Q1764" s="30" t="s">
        <v>8992</v>
      </c>
      <c r="R1764" t="s">
        <v>10340</v>
      </c>
      <c r="S1764" t="s">
        <v>61</v>
      </c>
      <c r="U1764" t="s">
        <v>9</v>
      </c>
      <c r="V1764" t="s">
        <v>2174</v>
      </c>
    </row>
    <row r="1765" spans="1:22" ht="15.75" thickBot="1" x14ac:dyDescent="0.3">
      <c r="A1765">
        <v>2429</v>
      </c>
      <c r="B1765" t="s">
        <v>1150</v>
      </c>
      <c r="D1765" t="s">
        <v>687</v>
      </c>
      <c r="E1765" s="6" t="s">
        <v>5559</v>
      </c>
      <c r="F1765" s="65">
        <v>29607</v>
      </c>
      <c r="G1765" s="70" t="str">
        <f t="shared" si="109"/>
        <v>21/01/1981</v>
      </c>
      <c r="H1765" s="68" t="str">
        <f t="shared" si="110"/>
        <v>21</v>
      </c>
      <c r="I1765" s="47" t="str">
        <f t="shared" si="112"/>
        <v>01</v>
      </c>
      <c r="J1765" s="47" t="str">
        <f t="shared" si="111"/>
        <v>1981</v>
      </c>
      <c r="K1765" s="47" t="str">
        <f>IFERROR(INDEX(Sheet1!$A$1:$E$2788,MATCH($F1765,Sheet1!$A$1:$A$2788,0),MATCH(K$1,Sheet1!$A$1:$E$1,0)),"")</f>
        <v/>
      </c>
      <c r="L1765" s="50" t="str">
        <f>IFERROR(INDEX(Sheet1!$A$1:$E$2788,MATCH($F1765,Sheet1!$A$1:$A$2788,0),MATCH(L$1,Sheet1!$A$1:$E$1,0)),"")</f>
        <v/>
      </c>
      <c r="M1765" s="25" t="str">
        <f>IFERROR(INDEX(Sheet1!$A$1:$E$2788,MATCH($F1765,Sheet1!$A$1:$A$2788,0),MATCH(M$1,Sheet1!$A$1:$E$1,0)),"")</f>
        <v/>
      </c>
      <c r="N1765" s="25" t="str">
        <f>IFERROR(INDEX(Sheet1!$A$1:$E$2788,MATCH($F1765,Sheet1!$A$1:$A$2788,0),MATCH(N$1,Sheet1!$A$1:$E$1,0)),"")</f>
        <v/>
      </c>
      <c r="O1765" s="44" t="str">
        <f>IFERROR(INDEX(Sheet1!$A$1:$G$2788,MATCH($F1765,Sheet1!$A$1:$A$2788,0),MATCH(O$1,Sheet1!$A$1:$G$1,0)),"")</f>
        <v/>
      </c>
      <c r="P1765" s="68" t="s">
        <v>10223</v>
      </c>
      <c r="Q1765" s="30" t="s">
        <v>9371</v>
      </c>
      <c r="R1765" t="s">
        <v>10340</v>
      </c>
      <c r="S1765" t="s">
        <v>61</v>
      </c>
      <c r="U1765" t="s">
        <v>9</v>
      </c>
      <c r="V1765" t="s">
        <v>2173</v>
      </c>
    </row>
    <row r="1766" spans="1:22" ht="15.75" thickBot="1" x14ac:dyDescent="0.3">
      <c r="A1766">
        <v>2428</v>
      </c>
      <c r="B1766" t="s">
        <v>1150</v>
      </c>
      <c r="D1766" t="s">
        <v>1004</v>
      </c>
      <c r="E1766" s="6" t="s">
        <v>7205</v>
      </c>
      <c r="F1766" s="65">
        <v>29609</v>
      </c>
      <c r="G1766" s="70" t="str">
        <f t="shared" si="109"/>
        <v>23/01/1981</v>
      </c>
      <c r="H1766" s="68" t="str">
        <f t="shared" si="110"/>
        <v>23</v>
      </c>
      <c r="I1766" s="47" t="str">
        <f t="shared" si="112"/>
        <v>01</v>
      </c>
      <c r="J1766" s="47" t="str">
        <f t="shared" si="111"/>
        <v>1981</v>
      </c>
      <c r="K1766" s="47" t="str">
        <f>IFERROR(INDEX(Sheet1!$A$1:$E$2788,MATCH($F1766,Sheet1!$A$1:$A$2788,0),MATCH(K$1,Sheet1!$A$1:$E$1,0)),"")</f>
        <v/>
      </c>
      <c r="L1766" s="50" t="str">
        <f>IFERROR(INDEX(Sheet1!$A$1:$E$2788,MATCH($F1766,Sheet1!$A$1:$A$2788,0),MATCH(L$1,Sheet1!$A$1:$E$1,0)),"")</f>
        <v/>
      </c>
      <c r="M1766" s="25" t="str">
        <f>IFERROR(INDEX(Sheet1!$A$1:$E$2788,MATCH($F1766,Sheet1!$A$1:$A$2788,0),MATCH(M$1,Sheet1!$A$1:$E$1,0)),"")</f>
        <v/>
      </c>
      <c r="N1766" s="25" t="str">
        <f>IFERROR(INDEX(Sheet1!$A$1:$E$2788,MATCH($F1766,Sheet1!$A$1:$A$2788,0),MATCH(N$1,Sheet1!$A$1:$E$1,0)),"")</f>
        <v/>
      </c>
      <c r="O1766" s="44" t="str">
        <f>IFERROR(INDEX(Sheet1!$A$1:$G$2788,MATCH($F1766,Sheet1!$A$1:$A$2788,0),MATCH(O$1,Sheet1!$A$1:$G$1,0)),"")</f>
        <v/>
      </c>
      <c r="P1766" s="68" t="s">
        <v>10223</v>
      </c>
      <c r="Q1766" s="30" t="s">
        <v>9223</v>
      </c>
      <c r="R1766" t="s">
        <v>10319</v>
      </c>
      <c r="S1766" t="s">
        <v>61</v>
      </c>
      <c r="U1766" t="s">
        <v>33</v>
      </c>
      <c r="V1766" t="s">
        <v>2172</v>
      </c>
    </row>
    <row r="1767" spans="1:22" ht="15.75" thickBot="1" x14ac:dyDescent="0.3">
      <c r="A1767">
        <v>2427</v>
      </c>
      <c r="B1767" t="s">
        <v>1150</v>
      </c>
      <c r="D1767" t="s">
        <v>81</v>
      </c>
      <c r="E1767" s="6" t="s">
        <v>4809</v>
      </c>
      <c r="F1767" s="65">
        <v>29613</v>
      </c>
      <c r="G1767" s="70" t="str">
        <f t="shared" si="109"/>
        <v>27/01/1981</v>
      </c>
      <c r="H1767" s="68" t="str">
        <f t="shared" si="110"/>
        <v>27</v>
      </c>
      <c r="I1767" s="47" t="str">
        <f t="shared" si="112"/>
        <v>01</v>
      </c>
      <c r="J1767" s="47" t="str">
        <f t="shared" si="111"/>
        <v>1981</v>
      </c>
      <c r="K1767" s="47" t="str">
        <f>IFERROR(INDEX(Sheet1!$A$1:$E$2788,MATCH($F1767,Sheet1!$A$1:$A$2788,0),MATCH(K$1,Sheet1!$A$1:$E$1,0)),"")</f>
        <v/>
      </c>
      <c r="L1767" s="50" t="str">
        <f>IFERROR(INDEX(Sheet1!$A$1:$E$2788,MATCH($F1767,Sheet1!$A$1:$A$2788,0),MATCH(L$1,Sheet1!$A$1:$E$1,0)),"")</f>
        <v/>
      </c>
      <c r="M1767" s="25" t="str">
        <f>IFERROR(INDEX(Sheet1!$A$1:$E$2788,MATCH($F1767,Sheet1!$A$1:$A$2788,0),MATCH(M$1,Sheet1!$A$1:$E$1,0)),"")</f>
        <v/>
      </c>
      <c r="N1767" s="25" t="str">
        <f>IFERROR(INDEX(Sheet1!$A$1:$E$2788,MATCH($F1767,Sheet1!$A$1:$A$2788,0),MATCH(N$1,Sheet1!$A$1:$E$1,0)),"")</f>
        <v/>
      </c>
      <c r="O1767" s="44" t="str">
        <f>IFERROR(INDEX(Sheet1!$A$1:$G$2788,MATCH($F1767,Sheet1!$A$1:$A$2788,0),MATCH(O$1,Sheet1!$A$1:$G$1,0)),"")</f>
        <v/>
      </c>
      <c r="P1767" s="68" t="s">
        <v>10223</v>
      </c>
      <c r="Q1767" s="30" t="s">
        <v>9492</v>
      </c>
      <c r="R1767" t="s">
        <v>10340</v>
      </c>
      <c r="S1767" t="s">
        <v>61</v>
      </c>
      <c r="U1767" t="s">
        <v>9</v>
      </c>
      <c r="V1767" t="s">
        <v>2171</v>
      </c>
    </row>
    <row r="1768" spans="1:22" ht="15.75" thickBot="1" x14ac:dyDescent="0.3">
      <c r="A1768">
        <v>2426</v>
      </c>
      <c r="B1768" t="s">
        <v>1150</v>
      </c>
      <c r="D1768" t="s">
        <v>81</v>
      </c>
      <c r="E1768" s="6" t="s">
        <v>7206</v>
      </c>
      <c r="F1768" s="65">
        <v>29616</v>
      </c>
      <c r="G1768" s="70" t="str">
        <f t="shared" si="109"/>
        <v>30/01/1981</v>
      </c>
      <c r="H1768" s="68" t="str">
        <f t="shared" si="110"/>
        <v>30</v>
      </c>
      <c r="I1768" s="47" t="str">
        <f t="shared" si="112"/>
        <v>01</v>
      </c>
      <c r="J1768" s="47" t="str">
        <f t="shared" si="111"/>
        <v>1981</v>
      </c>
      <c r="K1768" s="47" t="str">
        <f>IFERROR(INDEX(Sheet1!$A$1:$E$2788,MATCH($F1768,Sheet1!$A$1:$A$2788,0),MATCH(K$1,Sheet1!$A$1:$E$1,0)),"")</f>
        <v/>
      </c>
      <c r="L1768" s="50" t="str">
        <f>IFERROR(INDEX(Sheet1!$A$1:$E$2788,MATCH($F1768,Sheet1!$A$1:$A$2788,0),MATCH(L$1,Sheet1!$A$1:$E$1,0)),"")</f>
        <v/>
      </c>
      <c r="M1768" s="25" t="str">
        <f>IFERROR(INDEX(Sheet1!$A$1:$E$2788,MATCH($F1768,Sheet1!$A$1:$A$2788,0),MATCH(M$1,Sheet1!$A$1:$E$1,0)),"")</f>
        <v/>
      </c>
      <c r="N1768" s="25" t="str">
        <f>IFERROR(INDEX(Sheet1!$A$1:$E$2788,MATCH($F1768,Sheet1!$A$1:$A$2788,0),MATCH(N$1,Sheet1!$A$1:$E$1,0)),"")</f>
        <v/>
      </c>
      <c r="O1768" s="44" t="str">
        <f>IFERROR(INDEX(Sheet1!$A$1:$G$2788,MATCH($F1768,Sheet1!$A$1:$A$2788,0),MATCH(O$1,Sheet1!$A$1:$G$1,0)),"")</f>
        <v/>
      </c>
      <c r="P1768" s="68" t="s">
        <v>10223</v>
      </c>
      <c r="Q1768" s="30" t="s">
        <v>9538</v>
      </c>
      <c r="R1768" t="s">
        <v>10340</v>
      </c>
      <c r="S1768" t="s">
        <v>61</v>
      </c>
      <c r="U1768" t="s">
        <v>9</v>
      </c>
      <c r="V1768" t="s">
        <v>2170</v>
      </c>
    </row>
    <row r="1769" spans="1:22" ht="15.75" thickBot="1" x14ac:dyDescent="0.3">
      <c r="A1769">
        <v>2425</v>
      </c>
      <c r="B1769" t="s">
        <v>1150</v>
      </c>
      <c r="D1769" t="s">
        <v>839</v>
      </c>
      <c r="E1769" s="6" t="s">
        <v>4198</v>
      </c>
      <c r="F1769" s="65">
        <v>29619</v>
      </c>
      <c r="G1769" s="70" t="str">
        <f t="shared" si="109"/>
        <v>02/02/1981</v>
      </c>
      <c r="H1769" s="68" t="str">
        <f t="shared" si="110"/>
        <v>02</v>
      </c>
      <c r="I1769" s="47" t="str">
        <f t="shared" si="112"/>
        <v>02</v>
      </c>
      <c r="J1769" s="47" t="str">
        <f t="shared" si="111"/>
        <v>1981</v>
      </c>
      <c r="K1769" s="47" t="str">
        <f>IFERROR(INDEX(Sheet1!$A$1:$E$2788,MATCH($F1769,Sheet1!$A$1:$A$2788,0),MATCH(K$1,Sheet1!$A$1:$E$1,0)),"")</f>
        <v/>
      </c>
      <c r="L1769" s="50" t="str">
        <f>IFERROR(INDEX(Sheet1!$A$1:$E$2788,MATCH($F1769,Sheet1!$A$1:$A$2788,0),MATCH(L$1,Sheet1!$A$1:$E$1,0)),"")</f>
        <v/>
      </c>
      <c r="M1769" s="25" t="str">
        <f>IFERROR(INDEX(Sheet1!$A$1:$E$2788,MATCH($F1769,Sheet1!$A$1:$A$2788,0),MATCH(M$1,Sheet1!$A$1:$E$1,0)),"")</f>
        <v/>
      </c>
      <c r="N1769" s="25" t="str">
        <f>IFERROR(INDEX(Sheet1!$A$1:$E$2788,MATCH($F1769,Sheet1!$A$1:$A$2788,0),MATCH(N$1,Sheet1!$A$1:$E$1,0)),"")</f>
        <v/>
      </c>
      <c r="O1769" s="44" t="str">
        <f>IFERROR(INDEX(Sheet1!$A$1:$G$2788,MATCH($F1769,Sheet1!$A$1:$A$2788,0),MATCH(O$1,Sheet1!$A$1:$G$1,0)),"")</f>
        <v/>
      </c>
      <c r="P1769" s="68" t="s">
        <v>10223</v>
      </c>
      <c r="Q1769" s="30" t="s">
        <v>9477</v>
      </c>
      <c r="R1769" t="s">
        <v>10340</v>
      </c>
      <c r="S1769" t="s">
        <v>61</v>
      </c>
      <c r="U1769" t="s">
        <v>9</v>
      </c>
      <c r="V1769" t="s">
        <v>2169</v>
      </c>
    </row>
    <row r="1770" spans="1:22" ht="15.75" thickBot="1" x14ac:dyDescent="0.3">
      <c r="A1770">
        <v>2424</v>
      </c>
      <c r="B1770" t="s">
        <v>1150</v>
      </c>
      <c r="D1770" t="s">
        <v>687</v>
      </c>
      <c r="E1770" s="6" t="s">
        <v>7207</v>
      </c>
      <c r="F1770" s="65">
        <v>29623</v>
      </c>
      <c r="G1770" s="70" t="str">
        <f t="shared" si="109"/>
        <v>06/02/1981</v>
      </c>
      <c r="H1770" s="68" t="str">
        <f t="shared" si="110"/>
        <v>06</v>
      </c>
      <c r="I1770" s="47" t="str">
        <f t="shared" si="112"/>
        <v>02</v>
      </c>
      <c r="J1770" s="47" t="str">
        <f t="shared" si="111"/>
        <v>1981</v>
      </c>
      <c r="K1770" s="47" t="str">
        <f>IFERROR(INDEX(Sheet1!$A$1:$E$2788,MATCH($F1770,Sheet1!$A$1:$A$2788,0),MATCH(K$1,Sheet1!$A$1:$E$1,0)),"")</f>
        <v/>
      </c>
      <c r="L1770" s="50" t="str">
        <f>IFERROR(INDEX(Sheet1!$A$1:$E$2788,MATCH($F1770,Sheet1!$A$1:$A$2788,0),MATCH(L$1,Sheet1!$A$1:$E$1,0)),"")</f>
        <v/>
      </c>
      <c r="M1770" s="25" t="str">
        <f>IFERROR(INDEX(Sheet1!$A$1:$E$2788,MATCH($F1770,Sheet1!$A$1:$A$2788,0),MATCH(M$1,Sheet1!$A$1:$E$1,0)),"")</f>
        <v/>
      </c>
      <c r="N1770" s="25" t="str">
        <f>IFERROR(INDEX(Sheet1!$A$1:$E$2788,MATCH($F1770,Sheet1!$A$1:$A$2788,0),MATCH(N$1,Sheet1!$A$1:$E$1,0)),"")</f>
        <v/>
      </c>
      <c r="O1770" s="44" t="str">
        <f>IFERROR(INDEX(Sheet1!$A$1:$G$2788,MATCH($F1770,Sheet1!$A$1:$A$2788,0),MATCH(O$1,Sheet1!$A$1:$G$1,0)),"")</f>
        <v/>
      </c>
      <c r="P1770" s="68" t="s">
        <v>10223</v>
      </c>
      <c r="Q1770" s="30" t="s">
        <v>9642</v>
      </c>
      <c r="R1770" t="s">
        <v>10340</v>
      </c>
      <c r="S1770" t="s">
        <v>61</v>
      </c>
      <c r="U1770" t="s">
        <v>9</v>
      </c>
      <c r="V1770" t="s">
        <v>2168</v>
      </c>
    </row>
    <row r="1771" spans="1:22" ht="15.75" thickBot="1" x14ac:dyDescent="0.3">
      <c r="A1771">
        <v>3494</v>
      </c>
      <c r="B1771" t="s">
        <v>1150</v>
      </c>
      <c r="D1771" t="s">
        <v>101</v>
      </c>
      <c r="E1771" s="6" t="s">
        <v>4602</v>
      </c>
      <c r="F1771" s="65">
        <v>29623</v>
      </c>
      <c r="G1771" s="70" t="str">
        <f t="shared" si="109"/>
        <v>06/02/1981</v>
      </c>
      <c r="H1771" s="68" t="str">
        <f t="shared" si="110"/>
        <v>06</v>
      </c>
      <c r="I1771" s="47" t="str">
        <f t="shared" si="112"/>
        <v>02</v>
      </c>
      <c r="J1771" s="47" t="str">
        <f t="shared" si="111"/>
        <v>1981</v>
      </c>
      <c r="K1771" s="47" t="str">
        <f>IFERROR(INDEX(Sheet1!$A$1:$E$2788,MATCH($F1771,Sheet1!$A$1:$A$2788,0),MATCH(K$1,Sheet1!$A$1:$E$1,0)),"")</f>
        <v/>
      </c>
      <c r="L1771" s="50" t="str">
        <f>IFERROR(INDEX(Sheet1!$A$1:$E$2788,MATCH($F1771,Sheet1!$A$1:$A$2788,0),MATCH(L$1,Sheet1!$A$1:$E$1,0)),"")</f>
        <v/>
      </c>
      <c r="M1771" s="25" t="str">
        <f>IFERROR(INDEX(Sheet1!$A$1:$E$2788,MATCH($F1771,Sheet1!$A$1:$A$2788,0),MATCH(M$1,Sheet1!$A$1:$E$1,0)),"")</f>
        <v/>
      </c>
      <c r="N1771" s="25" t="str">
        <f>IFERROR(INDEX(Sheet1!$A$1:$E$2788,MATCH($F1771,Sheet1!$A$1:$A$2788,0),MATCH(N$1,Sheet1!$A$1:$E$1,0)),"")</f>
        <v/>
      </c>
      <c r="O1771" s="44" t="str">
        <f>IFERROR(INDEX(Sheet1!$A$1:$G$2788,MATCH($F1771,Sheet1!$A$1:$A$2788,0),MATCH(O$1,Sheet1!$A$1:$G$1,0)),"")</f>
        <v/>
      </c>
      <c r="P1771" s="68" t="s">
        <v>10223</v>
      </c>
      <c r="Q1771" s="30" t="s">
        <v>8891</v>
      </c>
      <c r="R1771" t="s">
        <v>10340</v>
      </c>
      <c r="S1771" t="s">
        <v>61</v>
      </c>
      <c r="U1771" t="s">
        <v>9</v>
      </c>
      <c r="V1771" t="s">
        <v>3205</v>
      </c>
    </row>
    <row r="1772" spans="1:22" ht="15.75" thickBot="1" x14ac:dyDescent="0.3">
      <c r="A1772">
        <v>3623</v>
      </c>
      <c r="B1772" t="s">
        <v>1150</v>
      </c>
      <c r="D1772" t="s">
        <v>140</v>
      </c>
      <c r="E1772" s="6" t="s">
        <v>6965</v>
      </c>
      <c r="F1772" s="65">
        <v>29623</v>
      </c>
      <c r="G1772" s="70" t="str">
        <f t="shared" si="109"/>
        <v>06/02/1981</v>
      </c>
      <c r="H1772" s="68" t="str">
        <f t="shared" si="110"/>
        <v>06</v>
      </c>
      <c r="I1772" s="47" t="str">
        <f t="shared" si="112"/>
        <v>02</v>
      </c>
      <c r="J1772" s="47" t="str">
        <f t="shared" si="111"/>
        <v>1981</v>
      </c>
      <c r="K1772" s="47" t="str">
        <f>IFERROR(INDEX(Sheet1!$A$1:$E$2788,MATCH($F1772,Sheet1!$A$1:$A$2788,0),MATCH(K$1,Sheet1!$A$1:$E$1,0)),"")</f>
        <v/>
      </c>
      <c r="L1772" s="50" t="str">
        <f>IFERROR(INDEX(Sheet1!$A$1:$E$2788,MATCH($F1772,Sheet1!$A$1:$A$2788,0),MATCH(L$1,Sheet1!$A$1:$E$1,0)),"")</f>
        <v/>
      </c>
      <c r="M1772" s="25" t="str">
        <f>IFERROR(INDEX(Sheet1!$A$1:$E$2788,MATCH($F1772,Sheet1!$A$1:$A$2788,0),MATCH(M$1,Sheet1!$A$1:$E$1,0)),"")</f>
        <v/>
      </c>
      <c r="N1772" s="25" t="str">
        <f>IFERROR(INDEX(Sheet1!$A$1:$E$2788,MATCH($F1772,Sheet1!$A$1:$A$2788,0),MATCH(N$1,Sheet1!$A$1:$E$1,0)),"")</f>
        <v/>
      </c>
      <c r="O1772" s="44" t="str">
        <f>IFERROR(INDEX(Sheet1!$A$1:$G$2788,MATCH($F1772,Sheet1!$A$1:$A$2788,0),MATCH(O$1,Sheet1!$A$1:$G$1,0)),"")</f>
        <v/>
      </c>
      <c r="P1772" s="68" t="s">
        <v>10223</v>
      </c>
      <c r="Q1772" s="30" t="s">
        <v>8992</v>
      </c>
      <c r="R1772" t="s">
        <v>10319</v>
      </c>
      <c r="S1772" t="s">
        <v>61</v>
      </c>
      <c r="U1772" t="s">
        <v>9</v>
      </c>
      <c r="V1772" t="s">
        <v>3327</v>
      </c>
    </row>
    <row r="1773" spans="1:22" ht="15.75" thickBot="1" x14ac:dyDescent="0.3">
      <c r="A1773">
        <v>2423</v>
      </c>
      <c r="B1773" t="s">
        <v>58</v>
      </c>
      <c r="D1773" t="s">
        <v>26</v>
      </c>
      <c r="E1773" s="6" t="s">
        <v>5560</v>
      </c>
      <c r="F1773" s="65">
        <v>29628</v>
      </c>
      <c r="G1773" s="70" t="str">
        <f t="shared" si="109"/>
        <v>11/02/1981</v>
      </c>
      <c r="H1773" s="68" t="str">
        <f t="shared" si="110"/>
        <v>11</v>
      </c>
      <c r="I1773" s="47" t="str">
        <f t="shared" si="112"/>
        <v>02</v>
      </c>
      <c r="J1773" s="47" t="str">
        <f t="shared" si="111"/>
        <v>1981</v>
      </c>
      <c r="K1773" s="47" t="str">
        <f>IFERROR(INDEX(Sheet1!$A$1:$E$2788,MATCH($F1773,Sheet1!$A$1:$A$2788,0),MATCH(K$1,Sheet1!$A$1:$E$1,0)),"")</f>
        <v/>
      </c>
      <c r="L1773" s="50" t="str">
        <f>IFERROR(INDEX(Sheet1!$A$1:$E$2788,MATCH($F1773,Sheet1!$A$1:$A$2788,0),MATCH(L$1,Sheet1!$A$1:$E$1,0)),"")</f>
        <v/>
      </c>
      <c r="M1773" s="25" t="str">
        <f>IFERROR(INDEX(Sheet1!$A$1:$E$2788,MATCH($F1773,Sheet1!$A$1:$A$2788,0),MATCH(M$1,Sheet1!$A$1:$E$1,0)),"")</f>
        <v/>
      </c>
      <c r="N1773" s="25" t="str">
        <f>IFERROR(INDEX(Sheet1!$A$1:$E$2788,MATCH($F1773,Sheet1!$A$1:$A$2788,0),MATCH(N$1,Sheet1!$A$1:$E$1,0)),"")</f>
        <v/>
      </c>
      <c r="O1773" s="44" t="str">
        <f>IFERROR(INDEX(Sheet1!$A$1:$G$2788,MATCH($F1773,Sheet1!$A$1:$A$2788,0),MATCH(O$1,Sheet1!$A$1:$G$1,0)),"")</f>
        <v/>
      </c>
      <c r="P1773" s="64" t="s">
        <v>10226</v>
      </c>
      <c r="Q1773" s="30" t="s">
        <v>8976</v>
      </c>
      <c r="R1773" t="s">
        <v>10340</v>
      </c>
      <c r="S1773" t="s">
        <v>61</v>
      </c>
      <c r="U1773" t="s">
        <v>9</v>
      </c>
      <c r="V1773" t="s">
        <v>2167</v>
      </c>
    </row>
    <row r="1774" spans="1:22" ht="15.75" thickBot="1" x14ac:dyDescent="0.3">
      <c r="A1774">
        <v>2422</v>
      </c>
      <c r="B1774" t="s">
        <v>1150</v>
      </c>
      <c r="D1774" t="s">
        <v>687</v>
      </c>
      <c r="E1774" s="6" t="s">
        <v>6366</v>
      </c>
      <c r="F1774" s="65">
        <v>29629</v>
      </c>
      <c r="G1774" s="70" t="str">
        <f t="shared" si="109"/>
        <v>12/02/1981</v>
      </c>
      <c r="H1774" s="68" t="str">
        <f t="shared" si="110"/>
        <v>12</v>
      </c>
      <c r="I1774" s="47" t="str">
        <f t="shared" si="112"/>
        <v>02</v>
      </c>
      <c r="J1774" s="47" t="str">
        <f t="shared" si="111"/>
        <v>1981</v>
      </c>
      <c r="K1774" s="47" t="str">
        <f>IFERROR(INDEX(Sheet1!$A$1:$E$2788,MATCH($F1774,Sheet1!$A$1:$A$2788,0),MATCH(K$1,Sheet1!$A$1:$E$1,0)),"")</f>
        <v/>
      </c>
      <c r="L1774" s="50" t="str">
        <f>IFERROR(INDEX(Sheet1!$A$1:$E$2788,MATCH($F1774,Sheet1!$A$1:$A$2788,0),MATCH(L$1,Sheet1!$A$1:$E$1,0)),"")</f>
        <v/>
      </c>
      <c r="M1774" s="25" t="str">
        <f>IFERROR(INDEX(Sheet1!$A$1:$E$2788,MATCH($F1774,Sheet1!$A$1:$A$2788,0),MATCH(M$1,Sheet1!$A$1:$E$1,0)),"")</f>
        <v/>
      </c>
      <c r="N1774" s="25" t="str">
        <f>IFERROR(INDEX(Sheet1!$A$1:$E$2788,MATCH($F1774,Sheet1!$A$1:$A$2788,0),MATCH(N$1,Sheet1!$A$1:$E$1,0)),"")</f>
        <v/>
      </c>
      <c r="O1774" s="44" t="str">
        <f>IFERROR(INDEX(Sheet1!$A$1:$G$2788,MATCH($F1774,Sheet1!$A$1:$A$2788,0),MATCH(O$1,Sheet1!$A$1:$G$1,0)),"")</f>
        <v/>
      </c>
      <c r="P1774" s="68" t="s">
        <v>10223</v>
      </c>
      <c r="Q1774" s="30" t="s">
        <v>9643</v>
      </c>
      <c r="R1774" t="s">
        <v>10340</v>
      </c>
      <c r="S1774" t="s">
        <v>61</v>
      </c>
      <c r="U1774" t="s">
        <v>9</v>
      </c>
      <c r="V1774" t="s">
        <v>2166</v>
      </c>
    </row>
    <row r="1775" spans="1:22" ht="15.75" thickBot="1" x14ac:dyDescent="0.3">
      <c r="A1775">
        <v>2421</v>
      </c>
      <c r="B1775" t="s">
        <v>1150</v>
      </c>
      <c r="D1775" t="s">
        <v>671</v>
      </c>
      <c r="E1775" s="6" t="s">
        <v>6367</v>
      </c>
      <c r="F1775" s="65">
        <v>29636</v>
      </c>
      <c r="G1775" s="70" t="str">
        <f t="shared" si="109"/>
        <v>19/02/1981</v>
      </c>
      <c r="H1775" s="68" t="str">
        <f t="shared" si="110"/>
        <v>19</v>
      </c>
      <c r="I1775" s="47" t="str">
        <f t="shared" si="112"/>
        <v>02</v>
      </c>
      <c r="J1775" s="47" t="str">
        <f t="shared" si="111"/>
        <v>1981</v>
      </c>
      <c r="K1775" s="47" t="str">
        <f>IFERROR(INDEX(Sheet1!$A$1:$E$2788,MATCH($F1775,Sheet1!$A$1:$A$2788,0),MATCH(K$1,Sheet1!$A$1:$E$1,0)),"")</f>
        <v/>
      </c>
      <c r="L1775" s="50" t="str">
        <f>IFERROR(INDEX(Sheet1!$A$1:$E$2788,MATCH($F1775,Sheet1!$A$1:$A$2788,0),MATCH(L$1,Sheet1!$A$1:$E$1,0)),"")</f>
        <v/>
      </c>
      <c r="M1775" s="25" t="str">
        <f>IFERROR(INDEX(Sheet1!$A$1:$E$2788,MATCH($F1775,Sheet1!$A$1:$A$2788,0),MATCH(M$1,Sheet1!$A$1:$E$1,0)),"")</f>
        <v/>
      </c>
      <c r="N1775" s="25" t="str">
        <f>IFERROR(INDEX(Sheet1!$A$1:$E$2788,MATCH($F1775,Sheet1!$A$1:$A$2788,0),MATCH(N$1,Sheet1!$A$1:$E$1,0)),"")</f>
        <v/>
      </c>
      <c r="O1775" s="44" t="str">
        <f>IFERROR(INDEX(Sheet1!$A$1:$G$2788,MATCH($F1775,Sheet1!$A$1:$A$2788,0),MATCH(O$1,Sheet1!$A$1:$G$1,0)),"")</f>
        <v/>
      </c>
      <c r="P1775" s="68" t="s">
        <v>10223</v>
      </c>
      <c r="Q1775" s="30" t="s">
        <v>9053</v>
      </c>
      <c r="R1775" t="s">
        <v>10340</v>
      </c>
      <c r="S1775" t="s">
        <v>61</v>
      </c>
      <c r="U1775" t="s">
        <v>9</v>
      </c>
      <c r="V1775" t="s">
        <v>2165</v>
      </c>
    </row>
    <row r="1776" spans="1:22" ht="15.75" thickBot="1" x14ac:dyDescent="0.3">
      <c r="A1776">
        <v>2419</v>
      </c>
      <c r="B1776" t="s">
        <v>1330</v>
      </c>
      <c r="D1776" t="s">
        <v>900</v>
      </c>
      <c r="E1776" s="6" t="s">
        <v>7879</v>
      </c>
      <c r="F1776" s="65">
        <v>29638</v>
      </c>
      <c r="G1776" s="70" t="str">
        <f t="shared" si="109"/>
        <v>21/02/1981</v>
      </c>
      <c r="H1776" s="68" t="str">
        <f t="shared" si="110"/>
        <v>21</v>
      </c>
      <c r="I1776" s="47" t="str">
        <f t="shared" si="112"/>
        <v>02</v>
      </c>
      <c r="J1776" s="47" t="str">
        <f t="shared" si="111"/>
        <v>1981</v>
      </c>
      <c r="K1776" s="47" t="str">
        <f>IFERROR(INDEX(Sheet1!$A$1:$E$2788,MATCH($F1776,Sheet1!$A$1:$A$2788,0),MATCH(K$1,Sheet1!$A$1:$E$1,0)),"")</f>
        <v/>
      </c>
      <c r="L1776" s="50" t="str">
        <f>IFERROR(INDEX(Sheet1!$A$1:$E$2788,MATCH($F1776,Sheet1!$A$1:$A$2788,0),MATCH(L$1,Sheet1!$A$1:$E$1,0)),"")</f>
        <v/>
      </c>
      <c r="M1776" s="25" t="str">
        <f>IFERROR(INDEX(Sheet1!$A$1:$E$2788,MATCH($F1776,Sheet1!$A$1:$A$2788,0),MATCH(M$1,Sheet1!$A$1:$E$1,0)),"")</f>
        <v/>
      </c>
      <c r="N1776" s="25" t="str">
        <f>IFERROR(INDEX(Sheet1!$A$1:$E$2788,MATCH($F1776,Sheet1!$A$1:$A$2788,0),MATCH(N$1,Sheet1!$A$1:$E$1,0)),"")</f>
        <v/>
      </c>
      <c r="O1776" s="44" t="str">
        <f>IFERROR(INDEX(Sheet1!$A$1:$G$2788,MATCH($F1776,Sheet1!$A$1:$A$2788,0),MATCH(O$1,Sheet1!$A$1:$G$1,0)),"")</f>
        <v/>
      </c>
      <c r="P1776" s="50" t="s">
        <v>10217</v>
      </c>
      <c r="Q1776" s="30" t="s">
        <v>9644</v>
      </c>
      <c r="R1776" t="s">
        <v>10340</v>
      </c>
      <c r="S1776" t="s">
        <v>61</v>
      </c>
      <c r="U1776" t="s">
        <v>9</v>
      </c>
      <c r="V1776" t="s">
        <v>2163</v>
      </c>
    </row>
    <row r="1777" spans="1:23" ht="15.75" thickBot="1" x14ac:dyDescent="0.3">
      <c r="A1777">
        <v>2420</v>
      </c>
      <c r="B1777" t="s">
        <v>830</v>
      </c>
      <c r="D1777" t="s">
        <v>209</v>
      </c>
      <c r="E1777" s="6" t="s">
        <v>7878</v>
      </c>
      <c r="F1777" s="65">
        <v>29638</v>
      </c>
      <c r="G1777" s="70" t="str">
        <f t="shared" si="109"/>
        <v>21/02/1981</v>
      </c>
      <c r="H1777" s="68" t="str">
        <f t="shared" si="110"/>
        <v>21</v>
      </c>
      <c r="I1777" s="47" t="str">
        <f t="shared" si="112"/>
        <v>02</v>
      </c>
      <c r="J1777" s="47" t="str">
        <f t="shared" si="111"/>
        <v>1981</v>
      </c>
      <c r="K1777" s="47" t="str">
        <f>IFERROR(INDEX(Sheet1!$A$1:$E$2788,MATCH($F1777,Sheet1!$A$1:$A$2788,0),MATCH(K$1,Sheet1!$A$1:$E$1,0)),"")</f>
        <v/>
      </c>
      <c r="L1777" s="50" t="str">
        <f>IFERROR(INDEX(Sheet1!$A$1:$E$2788,MATCH($F1777,Sheet1!$A$1:$A$2788,0),MATCH(L$1,Sheet1!$A$1:$E$1,0)),"")</f>
        <v/>
      </c>
      <c r="M1777" s="25" t="str">
        <f>IFERROR(INDEX(Sheet1!$A$1:$E$2788,MATCH($F1777,Sheet1!$A$1:$A$2788,0),MATCH(M$1,Sheet1!$A$1:$E$1,0)),"")</f>
        <v/>
      </c>
      <c r="N1777" s="25" t="str">
        <f>IFERROR(INDEX(Sheet1!$A$1:$E$2788,MATCH($F1777,Sheet1!$A$1:$A$2788,0),MATCH(N$1,Sheet1!$A$1:$E$1,0)),"")</f>
        <v/>
      </c>
      <c r="O1777" s="44" t="str">
        <f>IFERROR(INDEX(Sheet1!$A$1:$G$2788,MATCH($F1777,Sheet1!$A$1:$A$2788,0),MATCH(O$1,Sheet1!$A$1:$G$1,0)),"")</f>
        <v/>
      </c>
      <c r="P1777" s="64" t="s">
        <v>10226</v>
      </c>
      <c r="Q1777" s="30" t="s">
        <v>8957</v>
      </c>
      <c r="R1777" t="s">
        <v>10340</v>
      </c>
      <c r="S1777" t="s">
        <v>61</v>
      </c>
      <c r="U1777" t="s">
        <v>9</v>
      </c>
      <c r="V1777" t="s">
        <v>2164</v>
      </c>
    </row>
    <row r="1778" spans="1:23" ht="15.75" thickBot="1" x14ac:dyDescent="0.3">
      <c r="A1778">
        <v>2418</v>
      </c>
      <c r="B1778" t="s">
        <v>1962</v>
      </c>
      <c r="D1778" t="s">
        <v>932</v>
      </c>
      <c r="E1778" s="6" t="s">
        <v>7880</v>
      </c>
      <c r="F1778" s="65">
        <v>29645</v>
      </c>
      <c r="G1778" s="70" t="str">
        <f t="shared" si="109"/>
        <v>28/02/1981</v>
      </c>
      <c r="H1778" s="68" t="str">
        <f t="shared" si="110"/>
        <v>28</v>
      </c>
      <c r="I1778" s="47" t="str">
        <f t="shared" si="112"/>
        <v>02</v>
      </c>
      <c r="J1778" s="47" t="str">
        <f t="shared" si="111"/>
        <v>1981</v>
      </c>
      <c r="K1778" s="47" t="str">
        <f>IFERROR(INDEX(Sheet1!$A$1:$E$2788,MATCH($F1778,Sheet1!$A$1:$A$2788,0),MATCH(K$1,Sheet1!$A$1:$E$1,0)),"")</f>
        <v/>
      </c>
      <c r="L1778" s="50" t="str">
        <f>IFERROR(INDEX(Sheet1!$A$1:$E$2788,MATCH($F1778,Sheet1!$A$1:$A$2788,0),MATCH(L$1,Sheet1!$A$1:$E$1,0)),"")</f>
        <v/>
      </c>
      <c r="M1778" s="25" t="str">
        <f>IFERROR(INDEX(Sheet1!$A$1:$E$2788,MATCH($F1778,Sheet1!$A$1:$A$2788,0),MATCH(M$1,Sheet1!$A$1:$E$1,0)),"")</f>
        <v/>
      </c>
      <c r="N1778" s="25" t="str">
        <f>IFERROR(INDEX(Sheet1!$A$1:$E$2788,MATCH($F1778,Sheet1!$A$1:$A$2788,0),MATCH(N$1,Sheet1!$A$1:$E$1,0)),"")</f>
        <v/>
      </c>
      <c r="O1778" s="44" t="str">
        <f>IFERROR(INDEX(Sheet1!$A$1:$G$2788,MATCH($F1778,Sheet1!$A$1:$A$2788,0),MATCH(O$1,Sheet1!$A$1:$G$1,0)),"")</f>
        <v/>
      </c>
      <c r="P1778" s="50" t="s">
        <v>10217</v>
      </c>
      <c r="Q1778" s="30" t="s">
        <v>9150</v>
      </c>
      <c r="R1778" t="s">
        <v>10340</v>
      </c>
      <c r="S1778" t="s">
        <v>61</v>
      </c>
      <c r="U1778" t="s">
        <v>9</v>
      </c>
      <c r="V1778" t="s">
        <v>2162</v>
      </c>
    </row>
    <row r="1779" spans="1:23" ht="15.75" thickBot="1" x14ac:dyDescent="0.3">
      <c r="A1779">
        <v>2417</v>
      </c>
      <c r="B1779" t="s">
        <v>1150</v>
      </c>
      <c r="D1779" t="s">
        <v>1685</v>
      </c>
      <c r="E1779" s="6" t="s">
        <v>6368</v>
      </c>
      <c r="F1779" s="65">
        <v>29650</v>
      </c>
      <c r="G1779" s="70" t="str">
        <f t="shared" si="109"/>
        <v>05/03/1981</v>
      </c>
      <c r="H1779" s="68" t="str">
        <f t="shared" si="110"/>
        <v>05</v>
      </c>
      <c r="I1779" s="47" t="str">
        <f t="shared" si="112"/>
        <v>03</v>
      </c>
      <c r="J1779" s="47" t="str">
        <f t="shared" si="111"/>
        <v>1981</v>
      </c>
      <c r="K1779" s="47" t="str">
        <f>IFERROR(INDEX(Sheet1!$A$1:$E$2788,MATCH($F1779,Sheet1!$A$1:$A$2788,0),MATCH(K$1,Sheet1!$A$1:$E$1,0)),"")</f>
        <v/>
      </c>
      <c r="L1779" s="50" t="str">
        <f>IFERROR(INDEX(Sheet1!$A$1:$E$2788,MATCH($F1779,Sheet1!$A$1:$A$2788,0),MATCH(L$1,Sheet1!$A$1:$E$1,0)),"")</f>
        <v/>
      </c>
      <c r="M1779" s="25" t="str">
        <f>IFERROR(INDEX(Sheet1!$A$1:$E$2788,MATCH($F1779,Sheet1!$A$1:$A$2788,0),MATCH(M$1,Sheet1!$A$1:$E$1,0)),"")</f>
        <v/>
      </c>
      <c r="N1779" s="25" t="str">
        <f>IFERROR(INDEX(Sheet1!$A$1:$E$2788,MATCH($F1779,Sheet1!$A$1:$A$2788,0),MATCH(N$1,Sheet1!$A$1:$E$1,0)),"")</f>
        <v/>
      </c>
      <c r="O1779" s="44" t="str">
        <f>IFERROR(INDEX(Sheet1!$A$1:$G$2788,MATCH($F1779,Sheet1!$A$1:$A$2788,0),MATCH(O$1,Sheet1!$A$1:$G$1,0)),"")</f>
        <v/>
      </c>
      <c r="P1779" s="68" t="s">
        <v>10223</v>
      </c>
      <c r="Q1779" s="30" t="s">
        <v>9579</v>
      </c>
      <c r="R1779" t="s">
        <v>10340</v>
      </c>
      <c r="S1779" t="s">
        <v>61</v>
      </c>
      <c r="U1779" t="s">
        <v>9</v>
      </c>
      <c r="V1779" t="s">
        <v>2161</v>
      </c>
    </row>
    <row r="1780" spans="1:23" ht="15.75" thickBot="1" x14ac:dyDescent="0.3">
      <c r="A1780">
        <v>2416</v>
      </c>
      <c r="B1780" t="s">
        <v>1150</v>
      </c>
      <c r="D1780" t="s">
        <v>1601</v>
      </c>
      <c r="E1780" s="6" t="s">
        <v>7208</v>
      </c>
      <c r="F1780" s="65">
        <v>29651</v>
      </c>
      <c r="G1780" s="70" t="str">
        <f t="shared" si="109"/>
        <v>06/03/1981</v>
      </c>
      <c r="H1780" s="68" t="str">
        <f t="shared" si="110"/>
        <v>06</v>
      </c>
      <c r="I1780" s="47" t="str">
        <f t="shared" si="112"/>
        <v>03</v>
      </c>
      <c r="J1780" s="47" t="str">
        <f t="shared" si="111"/>
        <v>1981</v>
      </c>
      <c r="K1780" s="47" t="str">
        <f>IFERROR(INDEX(Sheet1!$A$1:$E$2788,MATCH($F1780,Sheet1!$A$1:$A$2788,0),MATCH(K$1,Sheet1!$A$1:$E$1,0)),"")</f>
        <v/>
      </c>
      <c r="L1780" s="50" t="str">
        <f>IFERROR(INDEX(Sheet1!$A$1:$E$2788,MATCH($F1780,Sheet1!$A$1:$A$2788,0),MATCH(L$1,Sheet1!$A$1:$E$1,0)),"")</f>
        <v/>
      </c>
      <c r="M1780" s="25" t="str">
        <f>IFERROR(INDEX(Sheet1!$A$1:$E$2788,MATCH($F1780,Sheet1!$A$1:$A$2788,0),MATCH(M$1,Sheet1!$A$1:$E$1,0)),"")</f>
        <v/>
      </c>
      <c r="N1780" s="25" t="str">
        <f>IFERROR(INDEX(Sheet1!$A$1:$E$2788,MATCH($F1780,Sheet1!$A$1:$A$2788,0),MATCH(N$1,Sheet1!$A$1:$E$1,0)),"")</f>
        <v/>
      </c>
      <c r="O1780" s="44" t="str">
        <f>IFERROR(INDEX(Sheet1!$A$1:$G$2788,MATCH($F1780,Sheet1!$A$1:$A$2788,0),MATCH(O$1,Sheet1!$A$1:$G$1,0)),"")</f>
        <v/>
      </c>
      <c r="P1780" s="68" t="s">
        <v>10223</v>
      </c>
      <c r="Q1780" s="30" t="s">
        <v>9645</v>
      </c>
      <c r="R1780" t="s">
        <v>10319</v>
      </c>
      <c r="S1780" t="s">
        <v>61</v>
      </c>
      <c r="U1780" t="s">
        <v>9</v>
      </c>
      <c r="V1780" t="s">
        <v>2160</v>
      </c>
    </row>
    <row r="1781" spans="1:23" ht="15.75" thickBot="1" x14ac:dyDescent="0.3">
      <c r="A1781">
        <v>2415</v>
      </c>
      <c r="B1781" t="s">
        <v>1150</v>
      </c>
      <c r="D1781" t="s">
        <v>839</v>
      </c>
      <c r="E1781" s="6" t="s">
        <v>7881</v>
      </c>
      <c r="F1781" s="65">
        <v>29659</v>
      </c>
      <c r="G1781" s="70" t="str">
        <f t="shared" si="109"/>
        <v>14/03/1981</v>
      </c>
      <c r="H1781" s="68" t="str">
        <f t="shared" si="110"/>
        <v>14</v>
      </c>
      <c r="I1781" s="47" t="str">
        <f t="shared" si="112"/>
        <v>03</v>
      </c>
      <c r="J1781" s="47" t="str">
        <f t="shared" si="111"/>
        <v>1981</v>
      </c>
      <c r="K1781" s="47" t="str">
        <f>IFERROR(INDEX(Sheet1!$A$1:$E$2788,MATCH($F1781,Sheet1!$A$1:$A$2788,0),MATCH(K$1,Sheet1!$A$1:$E$1,0)),"")</f>
        <v/>
      </c>
      <c r="L1781" s="50" t="str">
        <f>IFERROR(INDEX(Sheet1!$A$1:$E$2788,MATCH($F1781,Sheet1!$A$1:$A$2788,0),MATCH(L$1,Sheet1!$A$1:$E$1,0)),"")</f>
        <v/>
      </c>
      <c r="M1781" s="25" t="str">
        <f>IFERROR(INDEX(Sheet1!$A$1:$E$2788,MATCH($F1781,Sheet1!$A$1:$A$2788,0),MATCH(M$1,Sheet1!$A$1:$E$1,0)),"")</f>
        <v/>
      </c>
      <c r="N1781" s="25" t="str">
        <f>IFERROR(INDEX(Sheet1!$A$1:$E$2788,MATCH($F1781,Sheet1!$A$1:$A$2788,0),MATCH(N$1,Sheet1!$A$1:$E$1,0)),"")</f>
        <v/>
      </c>
      <c r="O1781" s="44" t="str">
        <f>IFERROR(INDEX(Sheet1!$A$1:$G$2788,MATCH($F1781,Sheet1!$A$1:$A$2788,0),MATCH(O$1,Sheet1!$A$1:$G$1,0)),"")</f>
        <v/>
      </c>
      <c r="P1781" s="68" t="s">
        <v>10223</v>
      </c>
      <c r="Q1781" s="30" t="s">
        <v>8896</v>
      </c>
      <c r="R1781" t="s">
        <v>10319</v>
      </c>
      <c r="S1781" t="s">
        <v>61</v>
      </c>
      <c r="U1781" t="s">
        <v>9</v>
      </c>
      <c r="V1781" t="s">
        <v>2159</v>
      </c>
    </row>
    <row r="1782" spans="1:23" ht="15.75" thickBot="1" x14ac:dyDescent="0.3">
      <c r="A1782">
        <v>2414</v>
      </c>
      <c r="B1782" t="s">
        <v>1345</v>
      </c>
      <c r="D1782" t="s">
        <v>23</v>
      </c>
      <c r="E1782" s="6" t="s">
        <v>4199</v>
      </c>
      <c r="F1782" s="65">
        <v>29661</v>
      </c>
      <c r="G1782" s="70" t="str">
        <f t="shared" si="109"/>
        <v>16/03/1981</v>
      </c>
      <c r="H1782" s="68" t="str">
        <f t="shared" si="110"/>
        <v>16</v>
      </c>
      <c r="I1782" s="47" t="str">
        <f t="shared" si="112"/>
        <v>03</v>
      </c>
      <c r="J1782" s="47" t="str">
        <f t="shared" si="111"/>
        <v>1981</v>
      </c>
      <c r="K1782" s="47" t="str">
        <f>IFERROR(INDEX(Sheet1!$A$1:$E$2788,MATCH($F1782,Sheet1!$A$1:$A$2788,0),MATCH(K$1,Sheet1!$A$1:$E$1,0)),"")</f>
        <v/>
      </c>
      <c r="L1782" s="50" t="str">
        <f>IFERROR(INDEX(Sheet1!$A$1:$E$2788,MATCH($F1782,Sheet1!$A$1:$A$2788,0),MATCH(L$1,Sheet1!$A$1:$E$1,0)),"")</f>
        <v/>
      </c>
      <c r="M1782" s="25" t="str">
        <f>IFERROR(INDEX(Sheet1!$A$1:$E$2788,MATCH($F1782,Sheet1!$A$1:$A$2788,0),MATCH(M$1,Sheet1!$A$1:$E$1,0)),"")</f>
        <v/>
      </c>
      <c r="N1782" s="25" t="str">
        <f>IFERROR(INDEX(Sheet1!$A$1:$E$2788,MATCH($F1782,Sheet1!$A$1:$A$2788,0),MATCH(N$1,Sheet1!$A$1:$E$1,0)),"")</f>
        <v/>
      </c>
      <c r="O1782" s="44" t="str">
        <f>IFERROR(INDEX(Sheet1!$A$1:$G$2788,MATCH($F1782,Sheet1!$A$1:$A$2788,0),MATCH(O$1,Sheet1!$A$1:$G$1,0)),"")</f>
        <v/>
      </c>
      <c r="P1782" s="50" t="s">
        <v>10217</v>
      </c>
      <c r="Q1782" s="30" t="s">
        <v>9220</v>
      </c>
      <c r="R1782" t="s">
        <v>10340</v>
      </c>
      <c r="S1782" t="s">
        <v>61</v>
      </c>
      <c r="U1782" t="s">
        <v>9</v>
      </c>
      <c r="V1782" t="s">
        <v>2158</v>
      </c>
    </row>
    <row r="1783" spans="1:23" ht="15.75" thickBot="1" x14ac:dyDescent="0.3">
      <c r="A1783">
        <v>2413</v>
      </c>
      <c r="B1783" t="s">
        <v>1150</v>
      </c>
      <c r="D1783" t="s">
        <v>1685</v>
      </c>
      <c r="E1783" s="6" t="s">
        <v>7209</v>
      </c>
      <c r="F1783" s="65">
        <v>29665</v>
      </c>
      <c r="G1783" s="70" t="str">
        <f t="shared" si="109"/>
        <v>20/03/1981</v>
      </c>
      <c r="H1783" s="68" t="str">
        <f t="shared" si="110"/>
        <v>20</v>
      </c>
      <c r="I1783" s="47" t="str">
        <f t="shared" si="112"/>
        <v>03</v>
      </c>
      <c r="J1783" s="47" t="str">
        <f t="shared" si="111"/>
        <v>1981</v>
      </c>
      <c r="K1783" s="47" t="str">
        <f>IFERROR(INDEX(Sheet1!$A$1:$E$2788,MATCH($F1783,Sheet1!$A$1:$A$2788,0),MATCH(K$1,Sheet1!$A$1:$E$1,0)),"")</f>
        <v/>
      </c>
      <c r="L1783" s="50" t="str">
        <f>IFERROR(INDEX(Sheet1!$A$1:$E$2788,MATCH($F1783,Sheet1!$A$1:$A$2788,0),MATCH(L$1,Sheet1!$A$1:$E$1,0)),"")</f>
        <v/>
      </c>
      <c r="M1783" s="25" t="str">
        <f>IFERROR(INDEX(Sheet1!$A$1:$E$2788,MATCH($F1783,Sheet1!$A$1:$A$2788,0),MATCH(M$1,Sheet1!$A$1:$E$1,0)),"")</f>
        <v/>
      </c>
      <c r="N1783" s="25" t="str">
        <f>IFERROR(INDEX(Sheet1!$A$1:$E$2788,MATCH($F1783,Sheet1!$A$1:$A$2788,0),MATCH(N$1,Sheet1!$A$1:$E$1,0)),"")</f>
        <v/>
      </c>
      <c r="O1783" s="44" t="str">
        <f>IFERROR(INDEX(Sheet1!$A$1:$G$2788,MATCH($F1783,Sheet1!$A$1:$A$2788,0),MATCH(O$1,Sheet1!$A$1:$G$1,0)),"")</f>
        <v/>
      </c>
      <c r="P1783" s="68" t="s">
        <v>10223</v>
      </c>
      <c r="Q1783" s="30" t="s">
        <v>9373</v>
      </c>
      <c r="R1783" t="s">
        <v>10340</v>
      </c>
      <c r="S1783" t="s">
        <v>61</v>
      </c>
      <c r="U1783" t="s">
        <v>9</v>
      </c>
      <c r="V1783" t="s">
        <v>2157</v>
      </c>
    </row>
    <row r="1784" spans="1:23" ht="15.75" thickBot="1" x14ac:dyDescent="0.3">
      <c r="A1784">
        <v>2412</v>
      </c>
      <c r="B1784" t="s">
        <v>1150</v>
      </c>
      <c r="D1784" t="s">
        <v>839</v>
      </c>
      <c r="E1784" s="6" t="s">
        <v>7882</v>
      </c>
      <c r="F1784" s="65">
        <v>29666</v>
      </c>
      <c r="G1784" s="70" t="str">
        <f t="shared" si="109"/>
        <v>21/03/1981</v>
      </c>
      <c r="H1784" s="68" t="str">
        <f t="shared" si="110"/>
        <v>21</v>
      </c>
      <c r="I1784" s="47" t="str">
        <f t="shared" si="112"/>
        <v>03</v>
      </c>
      <c r="J1784" s="47" t="str">
        <f t="shared" si="111"/>
        <v>1981</v>
      </c>
      <c r="K1784" s="47" t="str">
        <f>IFERROR(INDEX(Sheet1!$A$1:$E$2788,MATCH($F1784,Sheet1!$A$1:$A$2788,0),MATCH(K$1,Sheet1!$A$1:$E$1,0)),"")</f>
        <v/>
      </c>
      <c r="L1784" s="50" t="str">
        <f>IFERROR(INDEX(Sheet1!$A$1:$E$2788,MATCH($F1784,Sheet1!$A$1:$A$2788,0),MATCH(L$1,Sheet1!$A$1:$E$1,0)),"")</f>
        <v/>
      </c>
      <c r="M1784" s="25" t="str">
        <f>IFERROR(INDEX(Sheet1!$A$1:$E$2788,MATCH($F1784,Sheet1!$A$1:$A$2788,0),MATCH(M$1,Sheet1!$A$1:$E$1,0)),"")</f>
        <v/>
      </c>
      <c r="N1784" s="25" t="str">
        <f>IFERROR(INDEX(Sheet1!$A$1:$E$2788,MATCH($F1784,Sheet1!$A$1:$A$2788,0),MATCH(N$1,Sheet1!$A$1:$E$1,0)),"")</f>
        <v/>
      </c>
      <c r="O1784" s="44" t="str">
        <f>IFERROR(INDEX(Sheet1!$A$1:$G$2788,MATCH($F1784,Sheet1!$A$1:$A$2788,0),MATCH(O$1,Sheet1!$A$1:$G$1,0)),"")</f>
        <v/>
      </c>
      <c r="P1784" s="68" t="s">
        <v>10223</v>
      </c>
      <c r="Q1784" s="30" t="s">
        <v>8904</v>
      </c>
      <c r="R1784" t="s">
        <v>10340</v>
      </c>
      <c r="S1784" t="s">
        <v>61</v>
      </c>
      <c r="U1784" t="s">
        <v>9</v>
      </c>
      <c r="V1784" t="s">
        <v>2156</v>
      </c>
    </row>
    <row r="1785" spans="1:23" ht="15.75" thickBot="1" x14ac:dyDescent="0.3">
      <c r="A1785">
        <v>2411</v>
      </c>
      <c r="B1785" t="s">
        <v>1150</v>
      </c>
      <c r="D1785" t="s">
        <v>1151</v>
      </c>
      <c r="E1785" s="6" t="s">
        <v>4810</v>
      </c>
      <c r="F1785" s="65">
        <v>29669</v>
      </c>
      <c r="G1785" s="70" t="str">
        <f t="shared" si="109"/>
        <v>24/03/1981</v>
      </c>
      <c r="H1785" s="68" t="str">
        <f t="shared" si="110"/>
        <v>24</v>
      </c>
      <c r="I1785" s="47" t="str">
        <f t="shared" si="112"/>
        <v>03</v>
      </c>
      <c r="J1785" s="47" t="str">
        <f t="shared" si="111"/>
        <v>1981</v>
      </c>
      <c r="K1785" s="47" t="str">
        <f>IFERROR(INDEX(Sheet1!$A$1:$E$2788,MATCH($F1785,Sheet1!$A$1:$A$2788,0),MATCH(K$1,Sheet1!$A$1:$E$1,0)),"")</f>
        <v/>
      </c>
      <c r="L1785" s="50" t="str">
        <f>IFERROR(INDEX(Sheet1!$A$1:$E$2788,MATCH($F1785,Sheet1!$A$1:$A$2788,0),MATCH(L$1,Sheet1!$A$1:$E$1,0)),"")</f>
        <v/>
      </c>
      <c r="M1785" s="25" t="str">
        <f>IFERROR(INDEX(Sheet1!$A$1:$E$2788,MATCH($F1785,Sheet1!$A$1:$A$2788,0),MATCH(M$1,Sheet1!$A$1:$E$1,0)),"")</f>
        <v/>
      </c>
      <c r="N1785" s="25" t="str">
        <f>IFERROR(INDEX(Sheet1!$A$1:$E$2788,MATCH($F1785,Sheet1!$A$1:$A$2788,0),MATCH(N$1,Sheet1!$A$1:$E$1,0)),"")</f>
        <v/>
      </c>
      <c r="O1785" s="44" t="str">
        <f>IFERROR(INDEX(Sheet1!$A$1:$G$2788,MATCH($F1785,Sheet1!$A$1:$A$2788,0),MATCH(O$1,Sheet1!$A$1:$G$1,0)),"")</f>
        <v/>
      </c>
      <c r="P1785" s="68" t="s">
        <v>10223</v>
      </c>
      <c r="Q1785" s="30" t="s">
        <v>9091</v>
      </c>
      <c r="R1785" t="s">
        <v>10340</v>
      </c>
      <c r="S1785" t="s">
        <v>61</v>
      </c>
      <c r="U1785" t="s">
        <v>9</v>
      </c>
      <c r="V1785" t="s">
        <v>2155</v>
      </c>
    </row>
    <row r="1786" spans="1:23" ht="15.75" thickBot="1" x14ac:dyDescent="0.3">
      <c r="A1786">
        <v>2410</v>
      </c>
      <c r="B1786" t="s">
        <v>1150</v>
      </c>
      <c r="D1786" t="s">
        <v>1151</v>
      </c>
      <c r="E1786" s="6" t="s">
        <v>4811</v>
      </c>
      <c r="F1786" s="65">
        <v>29676</v>
      </c>
      <c r="G1786" s="70" t="str">
        <f t="shared" si="109"/>
        <v>31/03/1981</v>
      </c>
      <c r="H1786" s="68" t="str">
        <f t="shared" si="110"/>
        <v>31</v>
      </c>
      <c r="I1786" s="47" t="str">
        <f t="shared" si="112"/>
        <v>03</v>
      </c>
      <c r="J1786" s="47" t="str">
        <f t="shared" si="111"/>
        <v>1981</v>
      </c>
      <c r="K1786" s="47" t="str">
        <f>IFERROR(INDEX(Sheet1!$A$1:$E$2788,MATCH($F1786,Sheet1!$A$1:$A$2788,0),MATCH(K$1,Sheet1!$A$1:$E$1,0)),"")</f>
        <v/>
      </c>
      <c r="L1786" s="50" t="str">
        <f>IFERROR(INDEX(Sheet1!$A$1:$E$2788,MATCH($F1786,Sheet1!$A$1:$A$2788,0),MATCH(L$1,Sheet1!$A$1:$E$1,0)),"")</f>
        <v/>
      </c>
      <c r="M1786" s="25" t="str">
        <f>IFERROR(INDEX(Sheet1!$A$1:$E$2788,MATCH($F1786,Sheet1!$A$1:$A$2788,0),MATCH(M$1,Sheet1!$A$1:$E$1,0)),"")</f>
        <v/>
      </c>
      <c r="N1786" s="25" t="str">
        <f>IFERROR(INDEX(Sheet1!$A$1:$E$2788,MATCH($F1786,Sheet1!$A$1:$A$2788,0),MATCH(N$1,Sheet1!$A$1:$E$1,0)),"")</f>
        <v/>
      </c>
      <c r="O1786" s="44" t="str">
        <f>IFERROR(INDEX(Sheet1!$A$1:$G$2788,MATCH($F1786,Sheet1!$A$1:$A$2788,0),MATCH(O$1,Sheet1!$A$1:$G$1,0)),"")</f>
        <v/>
      </c>
      <c r="P1786" s="68" t="s">
        <v>10223</v>
      </c>
      <c r="Q1786" s="30" t="s">
        <v>8875</v>
      </c>
      <c r="R1786" t="s">
        <v>10340</v>
      </c>
      <c r="S1786" t="s">
        <v>61</v>
      </c>
      <c r="U1786" t="s">
        <v>9</v>
      </c>
      <c r="V1786" t="s">
        <v>2154</v>
      </c>
    </row>
    <row r="1787" spans="1:23" ht="15.75" thickBot="1" x14ac:dyDescent="0.3">
      <c r="A1787">
        <v>2409</v>
      </c>
      <c r="B1787" t="s">
        <v>1150</v>
      </c>
      <c r="D1787" t="s">
        <v>687</v>
      </c>
      <c r="E1787" s="6" t="s">
        <v>6369</v>
      </c>
      <c r="F1787" s="65">
        <v>29685</v>
      </c>
      <c r="G1787" s="70" t="str">
        <f t="shared" si="109"/>
        <v>09/04/1981</v>
      </c>
      <c r="H1787" s="68" t="str">
        <f t="shared" si="110"/>
        <v>09</v>
      </c>
      <c r="I1787" s="47" t="str">
        <f t="shared" si="112"/>
        <v>04</v>
      </c>
      <c r="J1787" s="47" t="str">
        <f t="shared" si="111"/>
        <v>1981</v>
      </c>
      <c r="K1787" s="47" t="str">
        <f>IFERROR(INDEX(Sheet1!$A$1:$E$2788,MATCH($F1787,Sheet1!$A$1:$A$2788,0),MATCH(K$1,Sheet1!$A$1:$E$1,0)),"")</f>
        <v/>
      </c>
      <c r="L1787" s="50" t="str">
        <f>IFERROR(INDEX(Sheet1!$A$1:$E$2788,MATCH($F1787,Sheet1!$A$1:$A$2788,0),MATCH(L$1,Sheet1!$A$1:$E$1,0)),"")</f>
        <v/>
      </c>
      <c r="M1787" s="25" t="str">
        <f>IFERROR(INDEX(Sheet1!$A$1:$E$2788,MATCH($F1787,Sheet1!$A$1:$A$2788,0),MATCH(M$1,Sheet1!$A$1:$E$1,0)),"")</f>
        <v/>
      </c>
      <c r="N1787" s="25" t="str">
        <f>IFERROR(INDEX(Sheet1!$A$1:$E$2788,MATCH($F1787,Sheet1!$A$1:$A$2788,0),MATCH(N$1,Sheet1!$A$1:$E$1,0)),"")</f>
        <v/>
      </c>
      <c r="O1787" s="44" t="str">
        <f>IFERROR(INDEX(Sheet1!$A$1:$G$2788,MATCH($F1787,Sheet1!$A$1:$A$2788,0),MATCH(O$1,Sheet1!$A$1:$G$1,0)),"")</f>
        <v/>
      </c>
      <c r="P1787" s="68" t="s">
        <v>10223</v>
      </c>
      <c r="Q1787" s="30" t="s">
        <v>9074</v>
      </c>
      <c r="R1787" t="s">
        <v>10340</v>
      </c>
      <c r="S1787" t="s">
        <v>61</v>
      </c>
      <c r="U1787" t="s">
        <v>9</v>
      </c>
      <c r="V1787" t="s">
        <v>2153</v>
      </c>
    </row>
    <row r="1788" spans="1:23" s="39" customFormat="1" ht="15.75" thickBot="1" x14ac:dyDescent="0.3">
      <c r="A1788" s="39">
        <v>2408</v>
      </c>
      <c r="B1788" s="39" t="s">
        <v>649</v>
      </c>
      <c r="D1788" s="39" t="s">
        <v>6</v>
      </c>
      <c r="E1788" s="40" t="s">
        <v>8625</v>
      </c>
      <c r="F1788" s="65">
        <v>29688</v>
      </c>
      <c r="G1788" s="70" t="str">
        <f t="shared" si="109"/>
        <v>12/04/1981</v>
      </c>
      <c r="H1788" s="68" t="str">
        <f t="shared" si="110"/>
        <v>12</v>
      </c>
      <c r="I1788" s="47" t="str">
        <f t="shared" si="112"/>
        <v>04</v>
      </c>
      <c r="J1788" s="47" t="str">
        <f t="shared" si="111"/>
        <v>1981</v>
      </c>
      <c r="K1788" s="52" t="str">
        <f>IFERROR(INDEX(Sheet1!$A$1:$E$2788,MATCH($F1788,Sheet1!$A$1:$A$2788,0),MATCH(K$1,Sheet1!$A$1:$E$1,0)),"")</f>
        <v/>
      </c>
      <c r="L1788" s="53" t="str">
        <f>IFERROR(INDEX(Sheet1!$A$1:$E$2788,MATCH($F1788,Sheet1!$A$1:$A$2788,0),MATCH(L$1,Sheet1!$A$1:$E$1,0)),"")</f>
        <v/>
      </c>
      <c r="M1788" s="41" t="str">
        <f>IFERROR(INDEX(Sheet1!$A$1:$E$2788,MATCH($F1788,Sheet1!$A$1:$A$2788,0),MATCH(M$1,Sheet1!$A$1:$E$1,0)),"")</f>
        <v/>
      </c>
      <c r="N1788" s="41" t="str">
        <f>IFERROR(INDEX(Sheet1!$A$1:$E$2788,MATCH($F1788,Sheet1!$A$1:$A$2788,0),MATCH(N$1,Sheet1!$A$1:$E$1,0)),"")</f>
        <v/>
      </c>
      <c r="O1788" s="54" t="str">
        <f>IFERROR(INDEX(Sheet1!$A$1:$G$2788,MATCH($F1788,Sheet1!$A$1:$A$2788,0),MATCH(O$1,Sheet1!$A$1:$G$1,0)),"")</f>
        <v/>
      </c>
      <c r="P1788" s="50" t="s">
        <v>10217</v>
      </c>
      <c r="Q1788" s="42" t="s">
        <v>9074</v>
      </c>
      <c r="R1788" s="39" t="s">
        <v>10340</v>
      </c>
      <c r="S1788" s="39" t="s">
        <v>61</v>
      </c>
      <c r="T1788" s="39">
        <v>450</v>
      </c>
      <c r="U1788" s="39" t="s">
        <v>9</v>
      </c>
      <c r="V1788" s="39" t="s">
        <v>2152</v>
      </c>
      <c r="W1788" s="57" t="s">
        <v>10329</v>
      </c>
    </row>
    <row r="1789" spans="1:23" ht="15.75" thickBot="1" x14ac:dyDescent="0.3">
      <c r="A1789">
        <v>2407</v>
      </c>
      <c r="B1789" t="s">
        <v>1345</v>
      </c>
      <c r="D1789" t="s">
        <v>932</v>
      </c>
      <c r="E1789" s="6" t="s">
        <v>7210</v>
      </c>
      <c r="F1789" s="65">
        <v>29700</v>
      </c>
      <c r="G1789" s="70" t="str">
        <f t="shared" si="109"/>
        <v>24/04/1981</v>
      </c>
      <c r="H1789" s="68" t="str">
        <f t="shared" si="110"/>
        <v>24</v>
      </c>
      <c r="I1789" s="47" t="str">
        <f t="shared" si="112"/>
        <v>04</v>
      </c>
      <c r="J1789" s="47" t="str">
        <f t="shared" si="111"/>
        <v>1981</v>
      </c>
      <c r="K1789" s="47" t="str">
        <f>IFERROR(INDEX(Sheet1!$A$1:$E$2788,MATCH($F1789,Sheet1!$A$1:$A$2788,0),MATCH(K$1,Sheet1!$A$1:$E$1,0)),"")</f>
        <v/>
      </c>
      <c r="L1789" s="50" t="str">
        <f>IFERROR(INDEX(Sheet1!$A$1:$E$2788,MATCH($F1789,Sheet1!$A$1:$A$2788,0),MATCH(L$1,Sheet1!$A$1:$E$1,0)),"")</f>
        <v/>
      </c>
      <c r="M1789" s="25" t="str">
        <f>IFERROR(INDEX(Sheet1!$A$1:$E$2788,MATCH($F1789,Sheet1!$A$1:$A$2788,0),MATCH(M$1,Sheet1!$A$1:$E$1,0)),"")</f>
        <v/>
      </c>
      <c r="N1789" s="25" t="str">
        <f>IFERROR(INDEX(Sheet1!$A$1:$E$2788,MATCH($F1789,Sheet1!$A$1:$A$2788,0),MATCH(N$1,Sheet1!$A$1:$E$1,0)),"")</f>
        <v/>
      </c>
      <c r="O1789" s="44" t="str">
        <f>IFERROR(INDEX(Sheet1!$A$1:$G$2788,MATCH($F1789,Sheet1!$A$1:$A$2788,0),MATCH(O$1,Sheet1!$A$1:$G$1,0)),"")</f>
        <v/>
      </c>
      <c r="P1789" s="50" t="s">
        <v>10217</v>
      </c>
      <c r="Q1789" s="30" t="s">
        <v>9646</v>
      </c>
      <c r="R1789" t="s">
        <v>10340</v>
      </c>
      <c r="S1789" t="s">
        <v>61</v>
      </c>
      <c r="U1789" t="s">
        <v>9</v>
      </c>
      <c r="V1789" t="s">
        <v>2151</v>
      </c>
    </row>
    <row r="1790" spans="1:23" ht="15.75" thickBot="1" x14ac:dyDescent="0.3">
      <c r="A1790">
        <v>2406</v>
      </c>
      <c r="B1790" t="s">
        <v>1150</v>
      </c>
      <c r="D1790" t="s">
        <v>687</v>
      </c>
      <c r="E1790" s="6" t="s">
        <v>6370</v>
      </c>
      <c r="F1790" s="65">
        <v>29713</v>
      </c>
      <c r="G1790" s="70" t="str">
        <f t="shared" si="109"/>
        <v>07/05/1981</v>
      </c>
      <c r="H1790" s="68" t="str">
        <f t="shared" si="110"/>
        <v>07</v>
      </c>
      <c r="I1790" s="47" t="str">
        <f t="shared" si="112"/>
        <v>05</v>
      </c>
      <c r="J1790" s="47" t="str">
        <f t="shared" si="111"/>
        <v>1981</v>
      </c>
      <c r="K1790" s="47" t="str">
        <f>IFERROR(INDEX(Sheet1!$A$1:$E$2788,MATCH($F1790,Sheet1!$A$1:$A$2788,0),MATCH(K$1,Sheet1!$A$1:$E$1,0)),"")</f>
        <v/>
      </c>
      <c r="L1790" s="50" t="str">
        <f>IFERROR(INDEX(Sheet1!$A$1:$E$2788,MATCH($F1790,Sheet1!$A$1:$A$2788,0),MATCH(L$1,Sheet1!$A$1:$E$1,0)),"")</f>
        <v/>
      </c>
      <c r="M1790" s="25" t="str">
        <f>IFERROR(INDEX(Sheet1!$A$1:$E$2788,MATCH($F1790,Sheet1!$A$1:$A$2788,0),MATCH(M$1,Sheet1!$A$1:$E$1,0)),"")</f>
        <v/>
      </c>
      <c r="N1790" s="25" t="str">
        <f>IFERROR(INDEX(Sheet1!$A$1:$E$2788,MATCH($F1790,Sheet1!$A$1:$A$2788,0),MATCH(N$1,Sheet1!$A$1:$E$1,0)),"")</f>
        <v/>
      </c>
      <c r="O1790" s="44" t="str">
        <f>IFERROR(INDEX(Sheet1!$A$1:$G$2788,MATCH($F1790,Sheet1!$A$1:$A$2788,0),MATCH(O$1,Sheet1!$A$1:$G$1,0)),"")</f>
        <v/>
      </c>
      <c r="P1790" s="68" t="s">
        <v>10223</v>
      </c>
      <c r="Q1790" s="30" t="s">
        <v>9647</v>
      </c>
      <c r="R1790" t="s">
        <v>10340</v>
      </c>
      <c r="S1790" t="s">
        <v>61</v>
      </c>
      <c r="U1790" t="s">
        <v>9</v>
      </c>
      <c r="V1790" t="s">
        <v>2150</v>
      </c>
    </row>
    <row r="1791" spans="1:23" ht="15.75" thickBot="1" x14ac:dyDescent="0.3">
      <c r="A1791">
        <v>2405</v>
      </c>
      <c r="B1791" t="s">
        <v>1150</v>
      </c>
      <c r="D1791" t="s">
        <v>81</v>
      </c>
      <c r="E1791" s="6" t="s">
        <v>6371</v>
      </c>
      <c r="F1791" s="65">
        <v>29720</v>
      </c>
      <c r="G1791" s="70" t="str">
        <f t="shared" si="109"/>
        <v>14/05/1981</v>
      </c>
      <c r="H1791" s="68" t="str">
        <f t="shared" si="110"/>
        <v>14</v>
      </c>
      <c r="I1791" s="47" t="str">
        <f t="shared" si="112"/>
        <v>05</v>
      </c>
      <c r="J1791" s="47" t="str">
        <f t="shared" si="111"/>
        <v>1981</v>
      </c>
      <c r="K1791" s="47" t="str">
        <f>IFERROR(INDEX(Sheet1!$A$1:$E$2788,MATCH($F1791,Sheet1!$A$1:$A$2788,0),MATCH(K$1,Sheet1!$A$1:$E$1,0)),"")</f>
        <v/>
      </c>
      <c r="L1791" s="50" t="str">
        <f>IFERROR(INDEX(Sheet1!$A$1:$E$2788,MATCH($F1791,Sheet1!$A$1:$A$2788,0),MATCH(L$1,Sheet1!$A$1:$E$1,0)),"")</f>
        <v/>
      </c>
      <c r="M1791" s="25" t="str">
        <f>IFERROR(INDEX(Sheet1!$A$1:$E$2788,MATCH($F1791,Sheet1!$A$1:$A$2788,0),MATCH(M$1,Sheet1!$A$1:$E$1,0)),"")</f>
        <v/>
      </c>
      <c r="N1791" s="25" t="str">
        <f>IFERROR(INDEX(Sheet1!$A$1:$E$2788,MATCH($F1791,Sheet1!$A$1:$A$2788,0),MATCH(N$1,Sheet1!$A$1:$E$1,0)),"")</f>
        <v/>
      </c>
      <c r="O1791" s="44" t="str">
        <f>IFERROR(INDEX(Sheet1!$A$1:$G$2788,MATCH($F1791,Sheet1!$A$1:$A$2788,0),MATCH(O$1,Sheet1!$A$1:$G$1,0)),"")</f>
        <v/>
      </c>
      <c r="P1791" s="68" t="s">
        <v>10223</v>
      </c>
      <c r="Q1791" s="30" t="s">
        <v>9035</v>
      </c>
      <c r="R1791" t="s">
        <v>10340</v>
      </c>
      <c r="S1791" t="s">
        <v>61</v>
      </c>
      <c r="U1791" t="s">
        <v>9</v>
      </c>
      <c r="V1791" t="s">
        <v>2149</v>
      </c>
    </row>
    <row r="1792" spans="1:23" ht="15.75" thickBot="1" x14ac:dyDescent="0.3">
      <c r="A1792">
        <v>2404</v>
      </c>
      <c r="B1792" t="s">
        <v>1150</v>
      </c>
      <c r="D1792" t="s">
        <v>81</v>
      </c>
      <c r="E1792" s="6" t="s">
        <v>4812</v>
      </c>
      <c r="F1792" s="65">
        <v>29725</v>
      </c>
      <c r="G1792" s="70" t="str">
        <f t="shared" si="109"/>
        <v>19/05/1981</v>
      </c>
      <c r="H1792" s="68" t="str">
        <f t="shared" si="110"/>
        <v>19</v>
      </c>
      <c r="I1792" s="47" t="str">
        <f t="shared" si="112"/>
        <v>05</v>
      </c>
      <c r="J1792" s="47" t="str">
        <f t="shared" si="111"/>
        <v>1981</v>
      </c>
      <c r="K1792" s="47" t="str">
        <f>IFERROR(INDEX(Sheet1!$A$1:$E$2788,MATCH($F1792,Sheet1!$A$1:$A$2788,0),MATCH(K$1,Sheet1!$A$1:$E$1,0)),"")</f>
        <v/>
      </c>
      <c r="L1792" s="50" t="str">
        <f>IFERROR(INDEX(Sheet1!$A$1:$E$2788,MATCH($F1792,Sheet1!$A$1:$A$2788,0),MATCH(L$1,Sheet1!$A$1:$E$1,0)),"")</f>
        <v/>
      </c>
      <c r="M1792" s="25" t="str">
        <f>IFERROR(INDEX(Sheet1!$A$1:$E$2788,MATCH($F1792,Sheet1!$A$1:$A$2788,0),MATCH(M$1,Sheet1!$A$1:$E$1,0)),"")</f>
        <v/>
      </c>
      <c r="N1792" s="25" t="str">
        <f>IFERROR(INDEX(Sheet1!$A$1:$E$2788,MATCH($F1792,Sheet1!$A$1:$A$2788,0),MATCH(N$1,Sheet1!$A$1:$E$1,0)),"")</f>
        <v/>
      </c>
      <c r="O1792" s="44" t="str">
        <f>IFERROR(INDEX(Sheet1!$A$1:$G$2788,MATCH($F1792,Sheet1!$A$1:$A$2788,0),MATCH(O$1,Sheet1!$A$1:$G$1,0)),"")</f>
        <v/>
      </c>
      <c r="P1792" s="68" t="s">
        <v>10223</v>
      </c>
      <c r="Q1792" s="30" t="s">
        <v>9591</v>
      </c>
      <c r="R1792" t="s">
        <v>10340</v>
      </c>
      <c r="S1792" t="s">
        <v>61</v>
      </c>
      <c r="U1792" t="s">
        <v>9</v>
      </c>
      <c r="V1792" t="s">
        <v>2148</v>
      </c>
    </row>
    <row r="1793" spans="1:22" ht="15.75" thickBot="1" x14ac:dyDescent="0.3">
      <c r="A1793">
        <v>2403</v>
      </c>
      <c r="B1793" t="s">
        <v>1330</v>
      </c>
      <c r="D1793" t="s">
        <v>884</v>
      </c>
      <c r="E1793" s="6" t="s">
        <v>7883</v>
      </c>
      <c r="F1793" s="65">
        <v>29729</v>
      </c>
      <c r="G1793" s="70" t="str">
        <f t="shared" si="109"/>
        <v>23/05/1981</v>
      </c>
      <c r="H1793" s="68" t="str">
        <f t="shared" si="110"/>
        <v>23</v>
      </c>
      <c r="I1793" s="47" t="str">
        <f t="shared" si="112"/>
        <v>05</v>
      </c>
      <c r="J1793" s="47" t="str">
        <f t="shared" si="111"/>
        <v>1981</v>
      </c>
      <c r="K1793" s="47" t="str">
        <f>IFERROR(INDEX(Sheet1!$A$1:$E$2788,MATCH($F1793,Sheet1!$A$1:$A$2788,0),MATCH(K$1,Sheet1!$A$1:$E$1,0)),"")</f>
        <v/>
      </c>
      <c r="L1793" s="50" t="str">
        <f>IFERROR(INDEX(Sheet1!$A$1:$E$2788,MATCH($F1793,Sheet1!$A$1:$A$2788,0),MATCH(L$1,Sheet1!$A$1:$E$1,0)),"")</f>
        <v/>
      </c>
      <c r="M1793" s="25" t="str">
        <f>IFERROR(INDEX(Sheet1!$A$1:$E$2788,MATCH($F1793,Sheet1!$A$1:$A$2788,0),MATCH(M$1,Sheet1!$A$1:$E$1,0)),"")</f>
        <v/>
      </c>
      <c r="N1793" s="25" t="str">
        <f>IFERROR(INDEX(Sheet1!$A$1:$E$2788,MATCH($F1793,Sheet1!$A$1:$A$2788,0),MATCH(N$1,Sheet1!$A$1:$E$1,0)),"")</f>
        <v/>
      </c>
      <c r="O1793" s="44" t="str">
        <f>IFERROR(INDEX(Sheet1!$A$1:$G$2788,MATCH($F1793,Sheet1!$A$1:$A$2788,0),MATCH(O$1,Sheet1!$A$1:$G$1,0)),"")</f>
        <v/>
      </c>
      <c r="P1793" s="50" t="s">
        <v>10217</v>
      </c>
      <c r="Q1793" s="30" t="s">
        <v>9648</v>
      </c>
      <c r="R1793" t="s">
        <v>10340</v>
      </c>
      <c r="S1793" t="s">
        <v>61</v>
      </c>
      <c r="U1793" t="s">
        <v>9</v>
      </c>
      <c r="V1793" t="s">
        <v>7884</v>
      </c>
    </row>
    <row r="1794" spans="1:22" ht="15.75" thickBot="1" x14ac:dyDescent="0.3">
      <c r="A1794">
        <v>2402</v>
      </c>
      <c r="B1794" t="s">
        <v>113</v>
      </c>
      <c r="D1794" t="s">
        <v>7866</v>
      </c>
      <c r="E1794" s="6" t="s">
        <v>8626</v>
      </c>
      <c r="F1794" s="65">
        <v>29737</v>
      </c>
      <c r="G1794" s="70" t="str">
        <f t="shared" si="109"/>
        <v>31/05/1981</v>
      </c>
      <c r="H1794" s="68" t="str">
        <f t="shared" si="110"/>
        <v>31</v>
      </c>
      <c r="I1794" s="47" t="str">
        <f t="shared" si="112"/>
        <v>05</v>
      </c>
      <c r="J1794" s="47" t="str">
        <f t="shared" si="111"/>
        <v>1981</v>
      </c>
      <c r="K1794" s="47" t="str">
        <f>IFERROR(INDEX(Sheet1!$A$1:$E$2788,MATCH($F1794,Sheet1!$A$1:$A$2788,0),MATCH(K$1,Sheet1!$A$1:$E$1,0)),"")</f>
        <v/>
      </c>
      <c r="L1794" s="50" t="str">
        <f>IFERROR(INDEX(Sheet1!$A$1:$E$2788,MATCH($F1794,Sheet1!$A$1:$A$2788,0),MATCH(L$1,Sheet1!$A$1:$E$1,0)),"")</f>
        <v/>
      </c>
      <c r="M1794" s="25" t="str">
        <f>IFERROR(INDEX(Sheet1!$A$1:$E$2788,MATCH($F1794,Sheet1!$A$1:$A$2788,0),MATCH(M$1,Sheet1!$A$1:$E$1,0)),"")</f>
        <v/>
      </c>
      <c r="N1794" s="25" t="str">
        <f>IFERROR(INDEX(Sheet1!$A$1:$E$2788,MATCH($F1794,Sheet1!$A$1:$A$2788,0),MATCH(N$1,Sheet1!$A$1:$E$1,0)),"")</f>
        <v/>
      </c>
      <c r="O1794" s="44" t="str">
        <f>IFERROR(INDEX(Sheet1!$A$1:$G$2788,MATCH($F1794,Sheet1!$A$1:$A$2788,0),MATCH(O$1,Sheet1!$A$1:$G$1,0)),"")</f>
        <v/>
      </c>
      <c r="P1794" s="64" t="s">
        <v>10244</v>
      </c>
      <c r="Q1794" s="30" t="s">
        <v>8826</v>
      </c>
      <c r="R1794" t="s">
        <v>10319</v>
      </c>
      <c r="S1794" t="s">
        <v>61</v>
      </c>
      <c r="U1794" t="s">
        <v>174</v>
      </c>
      <c r="V1794" t="s">
        <v>2147</v>
      </c>
    </row>
    <row r="1795" spans="1:22" ht="15.75" thickBot="1" x14ac:dyDescent="0.3">
      <c r="A1795">
        <v>2401</v>
      </c>
      <c r="B1795" t="s">
        <v>1150</v>
      </c>
      <c r="D1795" t="s">
        <v>1601</v>
      </c>
      <c r="E1795" s="6" t="s">
        <v>6372</v>
      </c>
      <c r="F1795" s="65">
        <v>29741</v>
      </c>
      <c r="G1795" s="70" t="str">
        <f t="shared" ref="G1795:G1858" si="113">TEXT(F1795, "dd/mm/yyyy")</f>
        <v>04/06/1981</v>
      </c>
      <c r="H1795" s="68" t="str">
        <f t="shared" ref="H1795:H1858" si="114">LEFT(G1795,2)</f>
        <v>04</v>
      </c>
      <c r="I1795" s="47" t="str">
        <f t="shared" si="112"/>
        <v>06</v>
      </c>
      <c r="J1795" s="47" t="str">
        <f t="shared" ref="J1795:J1858" si="115">RIGHT(G1795,4)</f>
        <v>1981</v>
      </c>
      <c r="K1795" s="47" t="str">
        <f>IFERROR(INDEX(Sheet1!$A$1:$E$2788,MATCH($F1795,Sheet1!$A$1:$A$2788,0),MATCH(K$1,Sheet1!$A$1:$E$1,0)),"")</f>
        <v/>
      </c>
      <c r="L1795" s="50" t="str">
        <f>IFERROR(INDEX(Sheet1!$A$1:$E$2788,MATCH($F1795,Sheet1!$A$1:$A$2788,0),MATCH(L$1,Sheet1!$A$1:$E$1,0)),"")</f>
        <v/>
      </c>
      <c r="M1795" s="25" t="str">
        <f>IFERROR(INDEX(Sheet1!$A$1:$E$2788,MATCH($F1795,Sheet1!$A$1:$A$2788,0),MATCH(M$1,Sheet1!$A$1:$E$1,0)),"")</f>
        <v/>
      </c>
      <c r="N1795" s="25" t="str">
        <f>IFERROR(INDEX(Sheet1!$A$1:$E$2788,MATCH($F1795,Sheet1!$A$1:$A$2788,0),MATCH(N$1,Sheet1!$A$1:$E$1,0)),"")</f>
        <v/>
      </c>
      <c r="O1795" s="44" t="str">
        <f>IFERROR(INDEX(Sheet1!$A$1:$G$2788,MATCH($F1795,Sheet1!$A$1:$A$2788,0),MATCH(O$1,Sheet1!$A$1:$G$1,0)),"")</f>
        <v/>
      </c>
      <c r="P1795" s="68" t="s">
        <v>10223</v>
      </c>
      <c r="Q1795" s="30" t="s">
        <v>9614</v>
      </c>
      <c r="R1795" t="s">
        <v>10340</v>
      </c>
      <c r="S1795" t="s">
        <v>61</v>
      </c>
      <c r="U1795" t="s">
        <v>9</v>
      </c>
      <c r="V1795" t="s">
        <v>2146</v>
      </c>
    </row>
    <row r="1796" spans="1:22" ht="15.75" thickBot="1" x14ac:dyDescent="0.3">
      <c r="A1796">
        <v>2400</v>
      </c>
      <c r="B1796" t="s">
        <v>1150</v>
      </c>
      <c r="D1796" t="s">
        <v>1151</v>
      </c>
      <c r="E1796" s="6" t="s">
        <v>4813</v>
      </c>
      <c r="F1796" s="65">
        <v>29746</v>
      </c>
      <c r="G1796" s="70" t="str">
        <f t="shared" si="113"/>
        <v>09/06/1981</v>
      </c>
      <c r="H1796" s="68" t="str">
        <f t="shared" si="114"/>
        <v>09</v>
      </c>
      <c r="I1796" s="47" t="str">
        <f t="shared" si="112"/>
        <v>06</v>
      </c>
      <c r="J1796" s="47" t="str">
        <f t="shared" si="115"/>
        <v>1981</v>
      </c>
      <c r="K1796" s="47" t="str">
        <f>IFERROR(INDEX(Sheet1!$A$1:$E$2788,MATCH($F1796,Sheet1!$A$1:$A$2788,0),MATCH(K$1,Sheet1!$A$1:$E$1,0)),"")</f>
        <v/>
      </c>
      <c r="L1796" s="50" t="str">
        <f>IFERROR(INDEX(Sheet1!$A$1:$E$2788,MATCH($F1796,Sheet1!$A$1:$A$2788,0),MATCH(L$1,Sheet1!$A$1:$E$1,0)),"")</f>
        <v/>
      </c>
      <c r="M1796" s="25" t="str">
        <f>IFERROR(INDEX(Sheet1!$A$1:$E$2788,MATCH($F1796,Sheet1!$A$1:$A$2788,0),MATCH(M$1,Sheet1!$A$1:$E$1,0)),"")</f>
        <v/>
      </c>
      <c r="N1796" s="25" t="str">
        <f>IFERROR(INDEX(Sheet1!$A$1:$E$2788,MATCH($F1796,Sheet1!$A$1:$A$2788,0),MATCH(N$1,Sheet1!$A$1:$E$1,0)),"")</f>
        <v/>
      </c>
      <c r="O1796" s="44" t="str">
        <f>IFERROR(INDEX(Sheet1!$A$1:$G$2788,MATCH($F1796,Sheet1!$A$1:$A$2788,0),MATCH(O$1,Sheet1!$A$1:$G$1,0)),"")</f>
        <v/>
      </c>
      <c r="P1796" s="68" t="s">
        <v>10223</v>
      </c>
      <c r="Q1796" s="30" t="s">
        <v>9649</v>
      </c>
      <c r="R1796" t="s">
        <v>10340</v>
      </c>
      <c r="S1796" t="s">
        <v>61</v>
      </c>
      <c r="U1796" t="s">
        <v>9</v>
      </c>
      <c r="V1796" t="s">
        <v>2145</v>
      </c>
    </row>
    <row r="1797" spans="1:22" ht="15.75" thickBot="1" x14ac:dyDescent="0.3">
      <c r="A1797">
        <v>2398</v>
      </c>
      <c r="B1797" t="s">
        <v>1150</v>
      </c>
      <c r="D1797" t="s">
        <v>81</v>
      </c>
      <c r="E1797" s="6" t="s">
        <v>7212</v>
      </c>
      <c r="F1797" s="65">
        <v>29756</v>
      </c>
      <c r="G1797" s="70" t="str">
        <f t="shared" si="113"/>
        <v>19/06/1981</v>
      </c>
      <c r="H1797" s="68" t="str">
        <f t="shared" si="114"/>
        <v>19</v>
      </c>
      <c r="I1797" s="47" t="str">
        <f t="shared" ref="I1797:I1860" si="116">MID(G1797,4,2)</f>
        <v>06</v>
      </c>
      <c r="J1797" s="47" t="str">
        <f t="shared" si="115"/>
        <v>1981</v>
      </c>
      <c r="K1797" s="47" t="str">
        <f>IFERROR(INDEX(Sheet1!$A$1:$E$2788,MATCH($F1797,Sheet1!$A$1:$A$2788,0),MATCH(K$1,Sheet1!$A$1:$E$1,0)),"")</f>
        <v/>
      </c>
      <c r="L1797" s="50" t="str">
        <f>IFERROR(INDEX(Sheet1!$A$1:$E$2788,MATCH($F1797,Sheet1!$A$1:$A$2788,0),MATCH(L$1,Sheet1!$A$1:$E$1,0)),"")</f>
        <v/>
      </c>
      <c r="M1797" s="25" t="str">
        <f>IFERROR(INDEX(Sheet1!$A$1:$E$2788,MATCH($F1797,Sheet1!$A$1:$A$2788,0),MATCH(M$1,Sheet1!$A$1:$E$1,0)),"")</f>
        <v/>
      </c>
      <c r="N1797" s="25" t="str">
        <f>IFERROR(INDEX(Sheet1!$A$1:$E$2788,MATCH($F1797,Sheet1!$A$1:$A$2788,0),MATCH(N$1,Sheet1!$A$1:$E$1,0)),"")</f>
        <v/>
      </c>
      <c r="O1797" s="44" t="str">
        <f>IFERROR(INDEX(Sheet1!$A$1:$G$2788,MATCH($F1797,Sheet1!$A$1:$A$2788,0),MATCH(O$1,Sheet1!$A$1:$G$1,0)),"")</f>
        <v/>
      </c>
      <c r="P1797" s="68" t="s">
        <v>10223</v>
      </c>
      <c r="Q1797" s="30" t="s">
        <v>9651</v>
      </c>
      <c r="R1797" t="s">
        <v>10340</v>
      </c>
      <c r="S1797" t="s">
        <v>61</v>
      </c>
      <c r="U1797" t="s">
        <v>9</v>
      </c>
      <c r="V1797" t="s">
        <v>2143</v>
      </c>
    </row>
    <row r="1798" spans="1:22" ht="15.75" thickBot="1" x14ac:dyDescent="0.3">
      <c r="A1798">
        <v>2399</v>
      </c>
      <c r="B1798" t="s">
        <v>627</v>
      </c>
      <c r="D1798" t="s">
        <v>168</v>
      </c>
      <c r="E1798" s="6" t="s">
        <v>7211</v>
      </c>
      <c r="F1798" s="65">
        <v>29756</v>
      </c>
      <c r="G1798" s="70" t="str">
        <f t="shared" si="113"/>
        <v>19/06/1981</v>
      </c>
      <c r="H1798" s="68" t="str">
        <f t="shared" si="114"/>
        <v>19</v>
      </c>
      <c r="I1798" s="47" t="str">
        <f t="shared" si="116"/>
        <v>06</v>
      </c>
      <c r="J1798" s="47" t="str">
        <f t="shared" si="115"/>
        <v>1981</v>
      </c>
      <c r="K1798" s="47" t="str">
        <f>IFERROR(INDEX(Sheet1!$A$1:$E$2788,MATCH($F1798,Sheet1!$A$1:$A$2788,0),MATCH(K$1,Sheet1!$A$1:$E$1,0)),"")</f>
        <v/>
      </c>
      <c r="L1798" s="50" t="str">
        <f>IFERROR(INDEX(Sheet1!$A$1:$E$2788,MATCH($F1798,Sheet1!$A$1:$A$2788,0),MATCH(L$1,Sheet1!$A$1:$E$1,0)),"")</f>
        <v/>
      </c>
      <c r="M1798" s="25" t="str">
        <f>IFERROR(INDEX(Sheet1!$A$1:$E$2788,MATCH($F1798,Sheet1!$A$1:$A$2788,0),MATCH(M$1,Sheet1!$A$1:$E$1,0)),"")</f>
        <v/>
      </c>
      <c r="N1798" s="25" t="str">
        <f>IFERROR(INDEX(Sheet1!$A$1:$E$2788,MATCH($F1798,Sheet1!$A$1:$A$2788,0),MATCH(N$1,Sheet1!$A$1:$E$1,0)),"")</f>
        <v/>
      </c>
      <c r="O1798" s="44" t="str">
        <f>IFERROR(INDEX(Sheet1!$A$1:$G$2788,MATCH($F1798,Sheet1!$A$1:$A$2788,0),MATCH(O$1,Sheet1!$A$1:$G$1,0)),"")</f>
        <v/>
      </c>
      <c r="P1798" s="64" t="s">
        <v>10337</v>
      </c>
      <c r="Q1798" s="30" t="s">
        <v>9650</v>
      </c>
      <c r="R1798" t="s">
        <v>10319</v>
      </c>
      <c r="S1798" t="s">
        <v>61</v>
      </c>
      <c r="U1798" t="s">
        <v>9</v>
      </c>
      <c r="V1798" t="s">
        <v>2144</v>
      </c>
    </row>
    <row r="1799" spans="1:22" ht="15.75" thickBot="1" x14ac:dyDescent="0.3">
      <c r="A1799">
        <v>2397</v>
      </c>
      <c r="B1799" t="s">
        <v>1330</v>
      </c>
      <c r="D1799" t="s">
        <v>1331</v>
      </c>
      <c r="E1799" s="6" t="s">
        <v>4814</v>
      </c>
      <c r="F1799" s="65">
        <v>29760</v>
      </c>
      <c r="G1799" s="70" t="str">
        <f t="shared" si="113"/>
        <v>23/06/1981</v>
      </c>
      <c r="H1799" s="68" t="str">
        <f t="shared" si="114"/>
        <v>23</v>
      </c>
      <c r="I1799" s="47" t="str">
        <f t="shared" si="116"/>
        <v>06</v>
      </c>
      <c r="J1799" s="47" t="str">
        <f t="shared" si="115"/>
        <v>1981</v>
      </c>
      <c r="K1799" s="47" t="str">
        <f>IFERROR(INDEX(Sheet1!$A$1:$E$2788,MATCH($F1799,Sheet1!$A$1:$A$2788,0),MATCH(K$1,Sheet1!$A$1:$E$1,0)),"")</f>
        <v/>
      </c>
      <c r="L1799" s="50" t="str">
        <f>IFERROR(INDEX(Sheet1!$A$1:$E$2788,MATCH($F1799,Sheet1!$A$1:$A$2788,0),MATCH(L$1,Sheet1!$A$1:$E$1,0)),"")</f>
        <v/>
      </c>
      <c r="M1799" s="25" t="str">
        <f>IFERROR(INDEX(Sheet1!$A$1:$E$2788,MATCH($F1799,Sheet1!$A$1:$A$2788,0),MATCH(M$1,Sheet1!$A$1:$E$1,0)),"")</f>
        <v/>
      </c>
      <c r="N1799" s="25" t="str">
        <f>IFERROR(INDEX(Sheet1!$A$1:$E$2788,MATCH($F1799,Sheet1!$A$1:$A$2788,0),MATCH(N$1,Sheet1!$A$1:$E$1,0)),"")</f>
        <v/>
      </c>
      <c r="O1799" s="44" t="str">
        <f>IFERROR(INDEX(Sheet1!$A$1:$G$2788,MATCH($F1799,Sheet1!$A$1:$A$2788,0),MATCH(O$1,Sheet1!$A$1:$G$1,0)),"")</f>
        <v/>
      </c>
      <c r="P1799" s="50" t="s">
        <v>10217</v>
      </c>
      <c r="Q1799" s="30" t="s">
        <v>9652</v>
      </c>
      <c r="R1799" t="s">
        <v>10340</v>
      </c>
      <c r="S1799" t="s">
        <v>61</v>
      </c>
      <c r="U1799" t="s">
        <v>9</v>
      </c>
      <c r="V1799" t="s">
        <v>2142</v>
      </c>
    </row>
    <row r="1800" spans="1:22" ht="15.75" thickBot="1" x14ac:dyDescent="0.3">
      <c r="A1800">
        <v>2396</v>
      </c>
      <c r="B1800" t="s">
        <v>1150</v>
      </c>
      <c r="D1800" t="s">
        <v>81</v>
      </c>
      <c r="E1800" s="6" t="s">
        <v>5561</v>
      </c>
      <c r="F1800" s="65">
        <v>29761</v>
      </c>
      <c r="G1800" s="70" t="str">
        <f t="shared" si="113"/>
        <v>24/06/1981</v>
      </c>
      <c r="H1800" s="68" t="str">
        <f t="shared" si="114"/>
        <v>24</v>
      </c>
      <c r="I1800" s="47" t="str">
        <f t="shared" si="116"/>
        <v>06</v>
      </c>
      <c r="J1800" s="47" t="str">
        <f t="shared" si="115"/>
        <v>1981</v>
      </c>
      <c r="K1800" s="47" t="str">
        <f>IFERROR(INDEX(Sheet1!$A$1:$E$2788,MATCH($F1800,Sheet1!$A$1:$A$2788,0),MATCH(K$1,Sheet1!$A$1:$E$1,0)),"")</f>
        <v/>
      </c>
      <c r="L1800" s="50" t="str">
        <f>IFERROR(INDEX(Sheet1!$A$1:$E$2788,MATCH($F1800,Sheet1!$A$1:$A$2788,0),MATCH(L$1,Sheet1!$A$1:$E$1,0)),"")</f>
        <v/>
      </c>
      <c r="M1800" s="25" t="str">
        <f>IFERROR(INDEX(Sheet1!$A$1:$E$2788,MATCH($F1800,Sheet1!$A$1:$A$2788,0),MATCH(M$1,Sheet1!$A$1:$E$1,0)),"")</f>
        <v/>
      </c>
      <c r="N1800" s="25" t="str">
        <f>IFERROR(INDEX(Sheet1!$A$1:$E$2788,MATCH($F1800,Sheet1!$A$1:$A$2788,0),MATCH(N$1,Sheet1!$A$1:$E$1,0)),"")</f>
        <v/>
      </c>
      <c r="O1800" s="44" t="str">
        <f>IFERROR(INDEX(Sheet1!$A$1:$G$2788,MATCH($F1800,Sheet1!$A$1:$A$2788,0),MATCH(O$1,Sheet1!$A$1:$G$1,0)),"")</f>
        <v/>
      </c>
      <c r="P1800" s="68" t="s">
        <v>10223</v>
      </c>
      <c r="Q1800" s="30" t="s">
        <v>9653</v>
      </c>
      <c r="R1800" t="s">
        <v>10340</v>
      </c>
      <c r="S1800" t="s">
        <v>61</v>
      </c>
      <c r="U1800" t="s">
        <v>9</v>
      </c>
      <c r="V1800" t="s">
        <v>2141</v>
      </c>
    </row>
    <row r="1801" spans="1:22" ht="15.75" thickBot="1" x14ac:dyDescent="0.3">
      <c r="A1801">
        <v>2395</v>
      </c>
      <c r="B1801" t="s">
        <v>1150</v>
      </c>
      <c r="D1801" t="s">
        <v>20</v>
      </c>
      <c r="E1801" s="6" t="s">
        <v>7213</v>
      </c>
      <c r="F1801" s="65">
        <v>29777</v>
      </c>
      <c r="G1801" s="70" t="str">
        <f t="shared" si="113"/>
        <v>10/07/1981</v>
      </c>
      <c r="H1801" s="68" t="str">
        <f t="shared" si="114"/>
        <v>10</v>
      </c>
      <c r="I1801" s="47" t="str">
        <f t="shared" si="116"/>
        <v>07</v>
      </c>
      <c r="J1801" s="47" t="str">
        <f t="shared" si="115"/>
        <v>1981</v>
      </c>
      <c r="K1801" s="47" t="str">
        <f>IFERROR(INDEX(Sheet1!$A$1:$E$2788,MATCH($F1801,Sheet1!$A$1:$A$2788,0),MATCH(K$1,Sheet1!$A$1:$E$1,0)),"")</f>
        <v/>
      </c>
      <c r="L1801" s="50" t="str">
        <f>IFERROR(INDEX(Sheet1!$A$1:$E$2788,MATCH($F1801,Sheet1!$A$1:$A$2788,0),MATCH(L$1,Sheet1!$A$1:$E$1,0)),"")</f>
        <v/>
      </c>
      <c r="M1801" s="25" t="str">
        <f>IFERROR(INDEX(Sheet1!$A$1:$E$2788,MATCH($F1801,Sheet1!$A$1:$A$2788,0),MATCH(M$1,Sheet1!$A$1:$E$1,0)),"")</f>
        <v/>
      </c>
      <c r="N1801" s="25" t="str">
        <f>IFERROR(INDEX(Sheet1!$A$1:$E$2788,MATCH($F1801,Sheet1!$A$1:$A$2788,0),MATCH(N$1,Sheet1!$A$1:$E$1,0)),"")</f>
        <v/>
      </c>
      <c r="O1801" s="44" t="str">
        <f>IFERROR(INDEX(Sheet1!$A$1:$G$2788,MATCH($F1801,Sheet1!$A$1:$A$2788,0),MATCH(O$1,Sheet1!$A$1:$G$1,0)),"")</f>
        <v/>
      </c>
      <c r="P1801" s="68" t="s">
        <v>10223</v>
      </c>
      <c r="Q1801" s="30" t="s">
        <v>9567</v>
      </c>
      <c r="R1801" t="s">
        <v>10340</v>
      </c>
      <c r="S1801" t="s">
        <v>61</v>
      </c>
      <c r="U1801" t="s">
        <v>9</v>
      </c>
      <c r="V1801" t="s">
        <v>2140</v>
      </c>
    </row>
    <row r="1802" spans="1:22" ht="15.75" thickBot="1" x14ac:dyDescent="0.3">
      <c r="A1802">
        <v>2393</v>
      </c>
      <c r="B1802" t="s">
        <v>1150</v>
      </c>
      <c r="D1802" t="s">
        <v>1685</v>
      </c>
      <c r="E1802" s="6" t="s">
        <v>4816</v>
      </c>
      <c r="F1802" s="65">
        <v>29802</v>
      </c>
      <c r="G1802" s="70" t="str">
        <f t="shared" si="113"/>
        <v>04/08/1981</v>
      </c>
      <c r="H1802" s="68" t="str">
        <f t="shared" si="114"/>
        <v>04</v>
      </c>
      <c r="I1802" s="47" t="str">
        <f t="shared" si="116"/>
        <v>08</v>
      </c>
      <c r="J1802" s="47" t="str">
        <f t="shared" si="115"/>
        <v>1981</v>
      </c>
      <c r="K1802" s="47" t="str">
        <f>IFERROR(INDEX(Sheet1!$A$1:$E$2788,MATCH($F1802,Sheet1!$A$1:$A$2788,0),MATCH(K$1,Sheet1!$A$1:$E$1,0)),"")</f>
        <v/>
      </c>
      <c r="L1802" s="50" t="str">
        <f>IFERROR(INDEX(Sheet1!$A$1:$E$2788,MATCH($F1802,Sheet1!$A$1:$A$2788,0),MATCH(L$1,Sheet1!$A$1:$E$1,0)),"")</f>
        <v/>
      </c>
      <c r="M1802" s="25" t="str">
        <f>IFERROR(INDEX(Sheet1!$A$1:$E$2788,MATCH($F1802,Sheet1!$A$1:$A$2788,0),MATCH(M$1,Sheet1!$A$1:$E$1,0)),"")</f>
        <v/>
      </c>
      <c r="N1802" s="25" t="str">
        <f>IFERROR(INDEX(Sheet1!$A$1:$E$2788,MATCH($F1802,Sheet1!$A$1:$A$2788,0),MATCH(N$1,Sheet1!$A$1:$E$1,0)),"")</f>
        <v/>
      </c>
      <c r="O1802" s="44" t="str">
        <f>IFERROR(INDEX(Sheet1!$A$1:$G$2788,MATCH($F1802,Sheet1!$A$1:$A$2788,0),MATCH(O$1,Sheet1!$A$1:$G$1,0)),"")</f>
        <v/>
      </c>
      <c r="P1802" s="68" t="s">
        <v>10223</v>
      </c>
      <c r="Q1802" s="30" t="s">
        <v>9654</v>
      </c>
      <c r="R1802" t="s">
        <v>10319</v>
      </c>
      <c r="S1802" t="s">
        <v>61</v>
      </c>
      <c r="U1802" t="s">
        <v>9</v>
      </c>
      <c r="V1802" t="s">
        <v>2138</v>
      </c>
    </row>
    <row r="1803" spans="1:22" ht="15.75" thickBot="1" x14ac:dyDescent="0.3">
      <c r="A1803">
        <v>2394</v>
      </c>
      <c r="B1803" t="s">
        <v>1150</v>
      </c>
      <c r="D1803" t="s">
        <v>671</v>
      </c>
      <c r="E1803" s="6" t="s">
        <v>4815</v>
      </c>
      <c r="F1803" s="65">
        <v>29802</v>
      </c>
      <c r="G1803" s="70" t="str">
        <f t="shared" si="113"/>
        <v>04/08/1981</v>
      </c>
      <c r="H1803" s="68" t="str">
        <f t="shared" si="114"/>
        <v>04</v>
      </c>
      <c r="I1803" s="47" t="str">
        <f t="shared" si="116"/>
        <v>08</v>
      </c>
      <c r="J1803" s="47" t="str">
        <f t="shared" si="115"/>
        <v>1981</v>
      </c>
      <c r="K1803" s="47" t="str">
        <f>IFERROR(INDEX(Sheet1!$A$1:$E$2788,MATCH($F1803,Sheet1!$A$1:$A$2788,0),MATCH(K$1,Sheet1!$A$1:$E$1,0)),"")</f>
        <v/>
      </c>
      <c r="L1803" s="50" t="str">
        <f>IFERROR(INDEX(Sheet1!$A$1:$E$2788,MATCH($F1803,Sheet1!$A$1:$A$2788,0),MATCH(L$1,Sheet1!$A$1:$E$1,0)),"")</f>
        <v/>
      </c>
      <c r="M1803" s="25" t="str">
        <f>IFERROR(INDEX(Sheet1!$A$1:$E$2788,MATCH($F1803,Sheet1!$A$1:$A$2788,0),MATCH(M$1,Sheet1!$A$1:$E$1,0)),"")</f>
        <v/>
      </c>
      <c r="N1803" s="25" t="str">
        <f>IFERROR(INDEX(Sheet1!$A$1:$E$2788,MATCH($F1803,Sheet1!$A$1:$A$2788,0),MATCH(N$1,Sheet1!$A$1:$E$1,0)),"")</f>
        <v/>
      </c>
      <c r="O1803" s="44" t="str">
        <f>IFERROR(INDEX(Sheet1!$A$1:$G$2788,MATCH($F1803,Sheet1!$A$1:$A$2788,0),MATCH(O$1,Sheet1!$A$1:$G$1,0)),"")</f>
        <v/>
      </c>
      <c r="P1803" s="68" t="s">
        <v>10223</v>
      </c>
      <c r="Q1803" s="30" t="s">
        <v>9389</v>
      </c>
      <c r="R1803" t="s">
        <v>10340</v>
      </c>
      <c r="S1803" t="s">
        <v>61</v>
      </c>
      <c r="U1803" t="s">
        <v>9</v>
      </c>
      <c r="V1803" t="s">
        <v>2139</v>
      </c>
    </row>
    <row r="1804" spans="1:22" ht="15.75" thickBot="1" x14ac:dyDescent="0.3">
      <c r="A1804">
        <v>2391</v>
      </c>
      <c r="B1804" t="s">
        <v>1150</v>
      </c>
      <c r="D1804" t="s">
        <v>1601</v>
      </c>
      <c r="E1804" s="6" t="s">
        <v>6374</v>
      </c>
      <c r="F1804" s="65">
        <v>29804</v>
      </c>
      <c r="G1804" s="70" t="str">
        <f t="shared" si="113"/>
        <v>06/08/1981</v>
      </c>
      <c r="H1804" s="68" t="str">
        <f t="shared" si="114"/>
        <v>06</v>
      </c>
      <c r="I1804" s="47" t="str">
        <f t="shared" si="116"/>
        <v>08</v>
      </c>
      <c r="J1804" s="47" t="str">
        <f t="shared" si="115"/>
        <v>1981</v>
      </c>
      <c r="K1804" s="47" t="str">
        <f>IFERROR(INDEX(Sheet1!$A$1:$E$2788,MATCH($F1804,Sheet1!$A$1:$A$2788,0),MATCH(K$1,Sheet1!$A$1:$E$1,0)),"")</f>
        <v/>
      </c>
      <c r="L1804" s="50" t="str">
        <f>IFERROR(INDEX(Sheet1!$A$1:$E$2788,MATCH($F1804,Sheet1!$A$1:$A$2788,0),MATCH(L$1,Sheet1!$A$1:$E$1,0)),"")</f>
        <v/>
      </c>
      <c r="M1804" s="25" t="str">
        <f>IFERROR(INDEX(Sheet1!$A$1:$E$2788,MATCH($F1804,Sheet1!$A$1:$A$2788,0),MATCH(M$1,Sheet1!$A$1:$E$1,0)),"")</f>
        <v/>
      </c>
      <c r="N1804" s="25" t="str">
        <f>IFERROR(INDEX(Sheet1!$A$1:$E$2788,MATCH($F1804,Sheet1!$A$1:$A$2788,0),MATCH(N$1,Sheet1!$A$1:$E$1,0)),"")</f>
        <v/>
      </c>
      <c r="O1804" s="44" t="str">
        <f>IFERROR(INDEX(Sheet1!$A$1:$G$2788,MATCH($F1804,Sheet1!$A$1:$A$2788,0),MATCH(O$1,Sheet1!$A$1:$G$1,0)),"")</f>
        <v/>
      </c>
      <c r="P1804" s="68" t="s">
        <v>10223</v>
      </c>
      <c r="Q1804" s="30" t="s">
        <v>9429</v>
      </c>
      <c r="R1804" t="s">
        <v>10340</v>
      </c>
      <c r="S1804" t="s">
        <v>61</v>
      </c>
      <c r="U1804" t="s">
        <v>9</v>
      </c>
      <c r="V1804" t="s">
        <v>2137</v>
      </c>
    </row>
    <row r="1805" spans="1:22" ht="15.75" thickBot="1" x14ac:dyDescent="0.3">
      <c r="A1805">
        <v>2392</v>
      </c>
      <c r="B1805" t="s">
        <v>1330</v>
      </c>
      <c r="D1805" t="s">
        <v>900</v>
      </c>
      <c r="E1805" s="6" t="s">
        <v>6373</v>
      </c>
      <c r="F1805" s="65">
        <v>29804</v>
      </c>
      <c r="G1805" s="70" t="str">
        <f t="shared" si="113"/>
        <v>06/08/1981</v>
      </c>
      <c r="H1805" s="68" t="str">
        <f t="shared" si="114"/>
        <v>06</v>
      </c>
      <c r="I1805" s="47" t="str">
        <f t="shared" si="116"/>
        <v>08</v>
      </c>
      <c r="J1805" s="47" t="str">
        <f t="shared" si="115"/>
        <v>1981</v>
      </c>
      <c r="K1805" s="47" t="str">
        <f>IFERROR(INDEX(Sheet1!$A$1:$E$2788,MATCH($F1805,Sheet1!$A$1:$A$2788,0),MATCH(K$1,Sheet1!$A$1:$E$1,0)),"")</f>
        <v/>
      </c>
      <c r="L1805" s="50" t="str">
        <f>IFERROR(INDEX(Sheet1!$A$1:$E$2788,MATCH($F1805,Sheet1!$A$1:$A$2788,0),MATCH(L$1,Sheet1!$A$1:$E$1,0)),"")</f>
        <v/>
      </c>
      <c r="M1805" s="25" t="str">
        <f>IFERROR(INDEX(Sheet1!$A$1:$E$2788,MATCH($F1805,Sheet1!$A$1:$A$2788,0),MATCH(M$1,Sheet1!$A$1:$E$1,0)),"")</f>
        <v/>
      </c>
      <c r="N1805" s="25" t="str">
        <f>IFERROR(INDEX(Sheet1!$A$1:$E$2788,MATCH($F1805,Sheet1!$A$1:$A$2788,0),MATCH(N$1,Sheet1!$A$1:$E$1,0)),"")</f>
        <v/>
      </c>
      <c r="O1805" s="44" t="str">
        <f>IFERROR(INDEX(Sheet1!$A$1:$G$2788,MATCH($F1805,Sheet1!$A$1:$A$2788,0),MATCH(O$1,Sheet1!$A$1:$G$1,0)),"")</f>
        <v/>
      </c>
      <c r="P1805" s="50" t="s">
        <v>10217</v>
      </c>
      <c r="Q1805" s="30" t="s">
        <v>9517</v>
      </c>
      <c r="R1805" t="s">
        <v>10340</v>
      </c>
      <c r="S1805" t="s">
        <v>61</v>
      </c>
      <c r="U1805" t="s">
        <v>174</v>
      </c>
      <c r="V1805" t="s">
        <v>7885</v>
      </c>
    </row>
    <row r="1806" spans="1:22" ht="15.75" thickBot="1" x14ac:dyDescent="0.3">
      <c r="A1806">
        <v>2390</v>
      </c>
      <c r="B1806" t="s">
        <v>1150</v>
      </c>
      <c r="D1806" t="s">
        <v>81</v>
      </c>
      <c r="E1806" s="6" t="s">
        <v>7214</v>
      </c>
      <c r="F1806" s="65">
        <v>29805</v>
      </c>
      <c r="G1806" s="70" t="str">
        <f t="shared" si="113"/>
        <v>07/08/1981</v>
      </c>
      <c r="H1806" s="68" t="str">
        <f t="shared" si="114"/>
        <v>07</v>
      </c>
      <c r="I1806" s="47" t="str">
        <f t="shared" si="116"/>
        <v>08</v>
      </c>
      <c r="J1806" s="47" t="str">
        <f t="shared" si="115"/>
        <v>1981</v>
      </c>
      <c r="K1806" s="47" t="str">
        <f>IFERROR(INDEX(Sheet1!$A$1:$E$2788,MATCH($F1806,Sheet1!$A$1:$A$2788,0),MATCH(K$1,Sheet1!$A$1:$E$1,0)),"")</f>
        <v/>
      </c>
      <c r="L1806" s="50" t="str">
        <f>IFERROR(INDEX(Sheet1!$A$1:$E$2788,MATCH($F1806,Sheet1!$A$1:$A$2788,0),MATCH(L$1,Sheet1!$A$1:$E$1,0)),"")</f>
        <v/>
      </c>
      <c r="M1806" s="25" t="str">
        <f>IFERROR(INDEX(Sheet1!$A$1:$E$2788,MATCH($F1806,Sheet1!$A$1:$A$2788,0),MATCH(M$1,Sheet1!$A$1:$E$1,0)),"")</f>
        <v/>
      </c>
      <c r="N1806" s="25" t="str">
        <f>IFERROR(INDEX(Sheet1!$A$1:$E$2788,MATCH($F1806,Sheet1!$A$1:$A$2788,0),MATCH(N$1,Sheet1!$A$1:$E$1,0)),"")</f>
        <v/>
      </c>
      <c r="O1806" s="44" t="str">
        <f>IFERROR(INDEX(Sheet1!$A$1:$G$2788,MATCH($F1806,Sheet1!$A$1:$A$2788,0),MATCH(O$1,Sheet1!$A$1:$G$1,0)),"")</f>
        <v/>
      </c>
      <c r="P1806" s="68" t="s">
        <v>10223</v>
      </c>
      <c r="Q1806" s="30" t="s">
        <v>9655</v>
      </c>
      <c r="R1806" t="s">
        <v>10340</v>
      </c>
      <c r="S1806" t="s">
        <v>61</v>
      </c>
      <c r="U1806" t="s">
        <v>9</v>
      </c>
      <c r="V1806" t="s">
        <v>2136</v>
      </c>
    </row>
    <row r="1807" spans="1:22" ht="15.75" thickBot="1" x14ac:dyDescent="0.3">
      <c r="A1807">
        <v>3493</v>
      </c>
      <c r="B1807" t="s">
        <v>1150</v>
      </c>
      <c r="D1807" t="s">
        <v>1151</v>
      </c>
      <c r="E1807" s="6" t="s">
        <v>5347</v>
      </c>
      <c r="F1807" s="65">
        <v>29805</v>
      </c>
      <c r="G1807" s="70" t="str">
        <f t="shared" si="113"/>
        <v>07/08/1981</v>
      </c>
      <c r="H1807" s="68" t="str">
        <f t="shared" si="114"/>
        <v>07</v>
      </c>
      <c r="I1807" s="47" t="str">
        <f t="shared" si="116"/>
        <v>08</v>
      </c>
      <c r="J1807" s="47" t="str">
        <f t="shared" si="115"/>
        <v>1981</v>
      </c>
      <c r="K1807" s="47" t="str">
        <f>IFERROR(INDEX(Sheet1!$A$1:$E$2788,MATCH($F1807,Sheet1!$A$1:$A$2788,0),MATCH(K$1,Sheet1!$A$1:$E$1,0)),"")</f>
        <v/>
      </c>
      <c r="L1807" s="50" t="str">
        <f>IFERROR(INDEX(Sheet1!$A$1:$E$2788,MATCH($F1807,Sheet1!$A$1:$A$2788,0),MATCH(L$1,Sheet1!$A$1:$E$1,0)),"")</f>
        <v/>
      </c>
      <c r="M1807" s="25" t="str">
        <f>IFERROR(INDEX(Sheet1!$A$1:$E$2788,MATCH($F1807,Sheet1!$A$1:$A$2788,0),MATCH(M$1,Sheet1!$A$1:$E$1,0)),"")</f>
        <v/>
      </c>
      <c r="N1807" s="25" t="str">
        <f>IFERROR(INDEX(Sheet1!$A$1:$E$2788,MATCH($F1807,Sheet1!$A$1:$A$2788,0),MATCH(N$1,Sheet1!$A$1:$E$1,0)),"")</f>
        <v/>
      </c>
      <c r="O1807" s="44" t="str">
        <f>IFERROR(INDEX(Sheet1!$A$1:$G$2788,MATCH($F1807,Sheet1!$A$1:$A$2788,0),MATCH(O$1,Sheet1!$A$1:$G$1,0)),"")</f>
        <v/>
      </c>
      <c r="P1807" s="68" t="s">
        <v>10223</v>
      </c>
      <c r="Q1807" s="30" t="s">
        <v>9074</v>
      </c>
      <c r="R1807" t="s">
        <v>10340</v>
      </c>
      <c r="S1807" t="s">
        <v>61</v>
      </c>
      <c r="U1807" t="s">
        <v>9</v>
      </c>
      <c r="V1807" t="s">
        <v>3204</v>
      </c>
    </row>
    <row r="1808" spans="1:22" ht="15.75" thickBot="1" x14ac:dyDescent="0.3">
      <c r="A1808">
        <v>3622</v>
      </c>
      <c r="B1808" t="s">
        <v>1150</v>
      </c>
      <c r="D1808" t="s">
        <v>20</v>
      </c>
      <c r="E1808" s="6" t="s">
        <v>7711</v>
      </c>
      <c r="F1808" s="65">
        <v>29805</v>
      </c>
      <c r="G1808" s="70" t="str">
        <f t="shared" si="113"/>
        <v>07/08/1981</v>
      </c>
      <c r="H1808" s="68" t="str">
        <f t="shared" si="114"/>
        <v>07</v>
      </c>
      <c r="I1808" s="47" t="str">
        <f t="shared" si="116"/>
        <v>08</v>
      </c>
      <c r="J1808" s="47" t="str">
        <f t="shared" si="115"/>
        <v>1981</v>
      </c>
      <c r="K1808" s="47" t="str">
        <f>IFERROR(INDEX(Sheet1!$A$1:$E$2788,MATCH($F1808,Sheet1!$A$1:$A$2788,0),MATCH(K$1,Sheet1!$A$1:$E$1,0)),"")</f>
        <v/>
      </c>
      <c r="L1808" s="50" t="str">
        <f>IFERROR(INDEX(Sheet1!$A$1:$E$2788,MATCH($F1808,Sheet1!$A$1:$A$2788,0),MATCH(L$1,Sheet1!$A$1:$E$1,0)),"")</f>
        <v/>
      </c>
      <c r="M1808" s="25" t="str">
        <f>IFERROR(INDEX(Sheet1!$A$1:$E$2788,MATCH($F1808,Sheet1!$A$1:$A$2788,0),MATCH(M$1,Sheet1!$A$1:$E$1,0)),"")</f>
        <v/>
      </c>
      <c r="N1808" s="25" t="str">
        <f>IFERROR(INDEX(Sheet1!$A$1:$E$2788,MATCH($F1808,Sheet1!$A$1:$A$2788,0),MATCH(N$1,Sheet1!$A$1:$E$1,0)),"")</f>
        <v/>
      </c>
      <c r="O1808" s="44" t="str">
        <f>IFERROR(INDEX(Sheet1!$A$1:$G$2788,MATCH($F1808,Sheet1!$A$1:$A$2788,0),MATCH(O$1,Sheet1!$A$1:$G$1,0)),"")</f>
        <v/>
      </c>
      <c r="P1808" s="68" t="s">
        <v>10223</v>
      </c>
      <c r="Q1808" s="30" t="s">
        <v>9263</v>
      </c>
      <c r="R1808" t="s">
        <v>10340</v>
      </c>
      <c r="S1808" t="s">
        <v>61</v>
      </c>
      <c r="U1808" t="s">
        <v>9</v>
      </c>
      <c r="V1808" t="s">
        <v>3326</v>
      </c>
    </row>
    <row r="1809" spans="1:22" ht="15.75" thickBot="1" x14ac:dyDescent="0.3">
      <c r="A1809">
        <v>2389</v>
      </c>
      <c r="B1809" t="s">
        <v>58</v>
      </c>
      <c r="D1809" t="s">
        <v>26</v>
      </c>
      <c r="E1809" s="6" t="s">
        <v>4200</v>
      </c>
      <c r="F1809" s="65">
        <v>29808</v>
      </c>
      <c r="G1809" s="70" t="str">
        <f t="shared" si="113"/>
        <v>10/08/1981</v>
      </c>
      <c r="H1809" s="68" t="str">
        <f t="shared" si="114"/>
        <v>10</v>
      </c>
      <c r="I1809" s="47" t="str">
        <f t="shared" si="116"/>
        <v>08</v>
      </c>
      <c r="J1809" s="47" t="str">
        <f t="shared" si="115"/>
        <v>1981</v>
      </c>
      <c r="K1809" s="47" t="str">
        <f>IFERROR(INDEX(Sheet1!$A$1:$E$2788,MATCH($F1809,Sheet1!$A$1:$A$2788,0),MATCH(K$1,Sheet1!$A$1:$E$1,0)),"")</f>
        <v/>
      </c>
      <c r="L1809" s="50" t="str">
        <f>IFERROR(INDEX(Sheet1!$A$1:$E$2788,MATCH($F1809,Sheet1!$A$1:$A$2788,0),MATCH(L$1,Sheet1!$A$1:$E$1,0)),"")</f>
        <v/>
      </c>
      <c r="M1809" s="25" t="str">
        <f>IFERROR(INDEX(Sheet1!$A$1:$E$2788,MATCH($F1809,Sheet1!$A$1:$A$2788,0),MATCH(M$1,Sheet1!$A$1:$E$1,0)),"")</f>
        <v/>
      </c>
      <c r="N1809" s="25" t="str">
        <f>IFERROR(INDEX(Sheet1!$A$1:$E$2788,MATCH($F1809,Sheet1!$A$1:$A$2788,0),MATCH(N$1,Sheet1!$A$1:$E$1,0)),"")</f>
        <v/>
      </c>
      <c r="O1809" s="44" t="str">
        <f>IFERROR(INDEX(Sheet1!$A$1:$G$2788,MATCH($F1809,Sheet1!$A$1:$A$2788,0),MATCH(O$1,Sheet1!$A$1:$G$1,0)),"")</f>
        <v/>
      </c>
      <c r="P1809" s="64" t="s">
        <v>10226</v>
      </c>
      <c r="Q1809" s="30" t="s">
        <v>9656</v>
      </c>
      <c r="R1809" t="s">
        <v>10340</v>
      </c>
      <c r="S1809" t="s">
        <v>61</v>
      </c>
      <c r="U1809" t="s">
        <v>9</v>
      </c>
      <c r="V1809" t="s">
        <v>2135</v>
      </c>
    </row>
    <row r="1810" spans="1:22" ht="15.75" thickBot="1" x14ac:dyDescent="0.3">
      <c r="A1810">
        <v>2388</v>
      </c>
      <c r="B1810" t="s">
        <v>1150</v>
      </c>
      <c r="D1810" t="s">
        <v>1601</v>
      </c>
      <c r="E1810" s="6" t="s">
        <v>5562</v>
      </c>
      <c r="F1810" s="65">
        <v>29810</v>
      </c>
      <c r="G1810" s="70" t="str">
        <f t="shared" si="113"/>
        <v>12/08/1981</v>
      </c>
      <c r="H1810" s="68" t="str">
        <f t="shared" si="114"/>
        <v>12</v>
      </c>
      <c r="I1810" s="47" t="str">
        <f t="shared" si="116"/>
        <v>08</v>
      </c>
      <c r="J1810" s="47" t="str">
        <f t="shared" si="115"/>
        <v>1981</v>
      </c>
      <c r="K1810" s="47" t="str">
        <f>IFERROR(INDEX(Sheet1!$A$1:$E$2788,MATCH($F1810,Sheet1!$A$1:$A$2788,0),MATCH(K$1,Sheet1!$A$1:$E$1,0)),"")</f>
        <v/>
      </c>
      <c r="L1810" s="50" t="str">
        <f>IFERROR(INDEX(Sheet1!$A$1:$E$2788,MATCH($F1810,Sheet1!$A$1:$A$2788,0),MATCH(L$1,Sheet1!$A$1:$E$1,0)),"")</f>
        <v/>
      </c>
      <c r="M1810" s="25" t="str">
        <f>IFERROR(INDEX(Sheet1!$A$1:$E$2788,MATCH($F1810,Sheet1!$A$1:$A$2788,0),MATCH(M$1,Sheet1!$A$1:$E$1,0)),"")</f>
        <v/>
      </c>
      <c r="N1810" s="25" t="str">
        <f>IFERROR(INDEX(Sheet1!$A$1:$E$2788,MATCH($F1810,Sheet1!$A$1:$A$2788,0),MATCH(N$1,Sheet1!$A$1:$E$1,0)),"")</f>
        <v/>
      </c>
      <c r="O1810" s="44" t="str">
        <f>IFERROR(INDEX(Sheet1!$A$1:$G$2788,MATCH($F1810,Sheet1!$A$1:$A$2788,0),MATCH(O$1,Sheet1!$A$1:$G$1,0)),"")</f>
        <v/>
      </c>
      <c r="P1810" s="68" t="s">
        <v>10223</v>
      </c>
      <c r="Q1810" s="30" t="s">
        <v>9657</v>
      </c>
      <c r="R1810" t="s">
        <v>10319</v>
      </c>
      <c r="S1810" t="s">
        <v>61</v>
      </c>
      <c r="U1810" t="s">
        <v>9</v>
      </c>
      <c r="V1810" t="s">
        <v>2134</v>
      </c>
    </row>
    <row r="1811" spans="1:22" ht="15.75" thickBot="1" x14ac:dyDescent="0.3">
      <c r="A1811">
        <v>2386</v>
      </c>
      <c r="B1811" t="s">
        <v>1150</v>
      </c>
      <c r="D1811" t="s">
        <v>1004</v>
      </c>
      <c r="E1811" s="6" t="s">
        <v>4202</v>
      </c>
      <c r="F1811" s="65">
        <v>29822</v>
      </c>
      <c r="G1811" s="70" t="str">
        <f t="shared" si="113"/>
        <v>24/08/1981</v>
      </c>
      <c r="H1811" s="68" t="str">
        <f t="shared" si="114"/>
        <v>24</v>
      </c>
      <c r="I1811" s="47" t="str">
        <f t="shared" si="116"/>
        <v>08</v>
      </c>
      <c r="J1811" s="47" t="str">
        <f t="shared" si="115"/>
        <v>1981</v>
      </c>
      <c r="K1811" s="47" t="str">
        <f>IFERROR(INDEX(Sheet1!$A$1:$E$2788,MATCH($F1811,Sheet1!$A$1:$A$2788,0),MATCH(K$1,Sheet1!$A$1:$E$1,0)),"")</f>
        <v/>
      </c>
      <c r="L1811" s="50" t="str">
        <f>IFERROR(INDEX(Sheet1!$A$1:$E$2788,MATCH($F1811,Sheet1!$A$1:$A$2788,0),MATCH(L$1,Sheet1!$A$1:$E$1,0)),"")</f>
        <v/>
      </c>
      <c r="M1811" s="25" t="str">
        <f>IFERROR(INDEX(Sheet1!$A$1:$E$2788,MATCH($F1811,Sheet1!$A$1:$A$2788,0),MATCH(M$1,Sheet1!$A$1:$E$1,0)),"")</f>
        <v/>
      </c>
      <c r="N1811" s="25" t="str">
        <f>IFERROR(INDEX(Sheet1!$A$1:$E$2788,MATCH($F1811,Sheet1!$A$1:$A$2788,0),MATCH(N$1,Sheet1!$A$1:$E$1,0)),"")</f>
        <v/>
      </c>
      <c r="O1811" s="44" t="str">
        <f>IFERROR(INDEX(Sheet1!$A$1:$G$2788,MATCH($F1811,Sheet1!$A$1:$A$2788,0),MATCH(O$1,Sheet1!$A$1:$G$1,0)),"")</f>
        <v/>
      </c>
      <c r="P1811" s="68" t="s">
        <v>10223</v>
      </c>
      <c r="Q1811" s="30" t="s">
        <v>9659</v>
      </c>
      <c r="R1811" t="s">
        <v>10340</v>
      </c>
      <c r="S1811" t="s">
        <v>61</v>
      </c>
      <c r="U1811" t="s">
        <v>9</v>
      </c>
      <c r="V1811" t="s">
        <v>2132</v>
      </c>
    </row>
    <row r="1812" spans="1:22" ht="15.75" thickBot="1" x14ac:dyDescent="0.3">
      <c r="A1812">
        <v>2387</v>
      </c>
      <c r="B1812" t="s">
        <v>1150</v>
      </c>
      <c r="D1812" t="s">
        <v>839</v>
      </c>
      <c r="E1812" s="6" t="s">
        <v>4201</v>
      </c>
      <c r="F1812" s="65">
        <v>29822</v>
      </c>
      <c r="G1812" s="70" t="str">
        <f t="shared" si="113"/>
        <v>24/08/1981</v>
      </c>
      <c r="H1812" s="68" t="str">
        <f t="shared" si="114"/>
        <v>24</v>
      </c>
      <c r="I1812" s="47" t="str">
        <f t="shared" si="116"/>
        <v>08</v>
      </c>
      <c r="J1812" s="47" t="str">
        <f t="shared" si="115"/>
        <v>1981</v>
      </c>
      <c r="K1812" s="47" t="str">
        <f>IFERROR(INDEX(Sheet1!$A$1:$E$2788,MATCH($F1812,Sheet1!$A$1:$A$2788,0),MATCH(K$1,Sheet1!$A$1:$E$1,0)),"")</f>
        <v/>
      </c>
      <c r="L1812" s="50" t="str">
        <f>IFERROR(INDEX(Sheet1!$A$1:$E$2788,MATCH($F1812,Sheet1!$A$1:$A$2788,0),MATCH(L$1,Sheet1!$A$1:$E$1,0)),"")</f>
        <v/>
      </c>
      <c r="M1812" s="25" t="str">
        <f>IFERROR(INDEX(Sheet1!$A$1:$E$2788,MATCH($F1812,Sheet1!$A$1:$A$2788,0),MATCH(M$1,Sheet1!$A$1:$E$1,0)),"")</f>
        <v/>
      </c>
      <c r="N1812" s="25" t="str">
        <f>IFERROR(INDEX(Sheet1!$A$1:$E$2788,MATCH($F1812,Sheet1!$A$1:$A$2788,0),MATCH(N$1,Sheet1!$A$1:$E$1,0)),"")</f>
        <v/>
      </c>
      <c r="O1812" s="44" t="str">
        <f>IFERROR(INDEX(Sheet1!$A$1:$G$2788,MATCH($F1812,Sheet1!$A$1:$A$2788,0),MATCH(O$1,Sheet1!$A$1:$G$1,0)),"")</f>
        <v/>
      </c>
      <c r="P1812" s="68" t="s">
        <v>10223</v>
      </c>
      <c r="Q1812" s="30" t="s">
        <v>9658</v>
      </c>
      <c r="R1812" t="s">
        <v>10340</v>
      </c>
      <c r="S1812" t="s">
        <v>61</v>
      </c>
      <c r="U1812" t="s">
        <v>9</v>
      </c>
      <c r="V1812" t="s">
        <v>2133</v>
      </c>
    </row>
    <row r="1813" spans="1:22" ht="15.75" thickBot="1" x14ac:dyDescent="0.3">
      <c r="A1813">
        <v>2385</v>
      </c>
      <c r="B1813" t="s">
        <v>1150</v>
      </c>
      <c r="D1813" t="s">
        <v>687</v>
      </c>
      <c r="E1813" s="6" t="s">
        <v>7215</v>
      </c>
      <c r="F1813" s="65">
        <v>29826</v>
      </c>
      <c r="G1813" s="70" t="str">
        <f t="shared" si="113"/>
        <v>28/08/1981</v>
      </c>
      <c r="H1813" s="68" t="str">
        <f t="shared" si="114"/>
        <v>28</v>
      </c>
      <c r="I1813" s="47" t="str">
        <f t="shared" si="116"/>
        <v>08</v>
      </c>
      <c r="J1813" s="47" t="str">
        <f t="shared" si="115"/>
        <v>1981</v>
      </c>
      <c r="K1813" s="47" t="str">
        <f>IFERROR(INDEX(Sheet1!$A$1:$E$2788,MATCH($F1813,Sheet1!$A$1:$A$2788,0),MATCH(K$1,Sheet1!$A$1:$E$1,0)),"")</f>
        <v/>
      </c>
      <c r="L1813" s="50" t="str">
        <f>IFERROR(INDEX(Sheet1!$A$1:$E$2788,MATCH($F1813,Sheet1!$A$1:$A$2788,0),MATCH(L$1,Sheet1!$A$1:$E$1,0)),"")</f>
        <v/>
      </c>
      <c r="M1813" s="25" t="str">
        <f>IFERROR(INDEX(Sheet1!$A$1:$E$2788,MATCH($F1813,Sheet1!$A$1:$A$2788,0),MATCH(M$1,Sheet1!$A$1:$E$1,0)),"")</f>
        <v/>
      </c>
      <c r="N1813" s="25" t="str">
        <f>IFERROR(INDEX(Sheet1!$A$1:$E$2788,MATCH($F1813,Sheet1!$A$1:$A$2788,0),MATCH(N$1,Sheet1!$A$1:$E$1,0)),"")</f>
        <v/>
      </c>
      <c r="O1813" s="44" t="str">
        <f>IFERROR(INDEX(Sheet1!$A$1:$G$2788,MATCH($F1813,Sheet1!$A$1:$A$2788,0),MATCH(O$1,Sheet1!$A$1:$G$1,0)),"")</f>
        <v/>
      </c>
      <c r="P1813" s="68" t="s">
        <v>10223</v>
      </c>
      <c r="Q1813" s="30" t="s">
        <v>9660</v>
      </c>
      <c r="R1813" t="s">
        <v>10340</v>
      </c>
      <c r="S1813" t="s">
        <v>61</v>
      </c>
      <c r="U1813" t="s">
        <v>9</v>
      </c>
      <c r="V1813" t="s">
        <v>2131</v>
      </c>
    </row>
    <row r="1814" spans="1:22" ht="15.75" thickBot="1" x14ac:dyDescent="0.3">
      <c r="A1814">
        <v>2384</v>
      </c>
      <c r="B1814" t="s">
        <v>1345</v>
      </c>
      <c r="D1814" t="s">
        <v>178</v>
      </c>
      <c r="E1814" s="6" t="s">
        <v>6375</v>
      </c>
      <c r="F1814" s="65">
        <v>29832</v>
      </c>
      <c r="G1814" s="70" t="str">
        <f t="shared" si="113"/>
        <v>03/09/1981</v>
      </c>
      <c r="H1814" s="68" t="str">
        <f t="shared" si="114"/>
        <v>03</v>
      </c>
      <c r="I1814" s="47" t="str">
        <f t="shared" si="116"/>
        <v>09</v>
      </c>
      <c r="J1814" s="47" t="str">
        <f t="shared" si="115"/>
        <v>1981</v>
      </c>
      <c r="K1814" s="47" t="str">
        <f>IFERROR(INDEX(Sheet1!$A$1:$E$2788,MATCH($F1814,Sheet1!$A$1:$A$2788,0),MATCH(K$1,Sheet1!$A$1:$E$1,0)),"")</f>
        <v/>
      </c>
      <c r="L1814" s="50" t="str">
        <f>IFERROR(INDEX(Sheet1!$A$1:$E$2788,MATCH($F1814,Sheet1!$A$1:$A$2788,0),MATCH(L$1,Sheet1!$A$1:$E$1,0)),"")</f>
        <v/>
      </c>
      <c r="M1814" s="25" t="str">
        <f>IFERROR(INDEX(Sheet1!$A$1:$E$2788,MATCH($F1814,Sheet1!$A$1:$A$2788,0),MATCH(M$1,Sheet1!$A$1:$E$1,0)),"")</f>
        <v/>
      </c>
      <c r="N1814" s="25" t="str">
        <f>IFERROR(INDEX(Sheet1!$A$1:$E$2788,MATCH($F1814,Sheet1!$A$1:$A$2788,0),MATCH(N$1,Sheet1!$A$1:$E$1,0)),"")</f>
        <v/>
      </c>
      <c r="O1814" s="44" t="str">
        <f>IFERROR(INDEX(Sheet1!$A$1:$G$2788,MATCH($F1814,Sheet1!$A$1:$A$2788,0),MATCH(O$1,Sheet1!$A$1:$G$1,0)),"")</f>
        <v/>
      </c>
      <c r="P1814" s="50" t="s">
        <v>10217</v>
      </c>
      <c r="Q1814" s="30" t="s">
        <v>8922</v>
      </c>
      <c r="R1814" t="s">
        <v>10340</v>
      </c>
      <c r="S1814" t="s">
        <v>61</v>
      </c>
      <c r="U1814" t="s">
        <v>9</v>
      </c>
      <c r="V1814" t="s">
        <v>2050</v>
      </c>
    </row>
    <row r="1815" spans="1:22" ht="15.75" thickBot="1" x14ac:dyDescent="0.3">
      <c r="A1815">
        <v>2383</v>
      </c>
      <c r="B1815" t="s">
        <v>1150</v>
      </c>
      <c r="D1815" t="s">
        <v>81</v>
      </c>
      <c r="E1815" s="6" t="s">
        <v>7216</v>
      </c>
      <c r="F1815" s="65">
        <v>29840</v>
      </c>
      <c r="G1815" s="70" t="str">
        <f t="shared" si="113"/>
        <v>11/09/1981</v>
      </c>
      <c r="H1815" s="68" t="str">
        <f t="shared" si="114"/>
        <v>11</v>
      </c>
      <c r="I1815" s="47" t="str">
        <f t="shared" si="116"/>
        <v>09</v>
      </c>
      <c r="J1815" s="47" t="str">
        <f t="shared" si="115"/>
        <v>1981</v>
      </c>
      <c r="K1815" s="47" t="str">
        <f>IFERROR(INDEX(Sheet1!$A$1:$E$2788,MATCH($F1815,Sheet1!$A$1:$A$2788,0),MATCH(K$1,Sheet1!$A$1:$E$1,0)),"")</f>
        <v/>
      </c>
      <c r="L1815" s="50" t="str">
        <f>IFERROR(INDEX(Sheet1!$A$1:$E$2788,MATCH($F1815,Sheet1!$A$1:$A$2788,0),MATCH(L$1,Sheet1!$A$1:$E$1,0)),"")</f>
        <v/>
      </c>
      <c r="M1815" s="25" t="str">
        <f>IFERROR(INDEX(Sheet1!$A$1:$E$2788,MATCH($F1815,Sheet1!$A$1:$A$2788,0),MATCH(M$1,Sheet1!$A$1:$E$1,0)),"")</f>
        <v/>
      </c>
      <c r="N1815" s="25" t="str">
        <f>IFERROR(INDEX(Sheet1!$A$1:$E$2788,MATCH($F1815,Sheet1!$A$1:$A$2788,0),MATCH(N$1,Sheet1!$A$1:$E$1,0)),"")</f>
        <v/>
      </c>
      <c r="O1815" s="44" t="str">
        <f>IFERROR(INDEX(Sheet1!$A$1:$G$2788,MATCH($F1815,Sheet1!$A$1:$A$2788,0),MATCH(O$1,Sheet1!$A$1:$G$1,0)),"")</f>
        <v/>
      </c>
      <c r="P1815" s="68" t="s">
        <v>10223</v>
      </c>
      <c r="Q1815" s="30" t="s">
        <v>9661</v>
      </c>
      <c r="R1815" t="s">
        <v>10319</v>
      </c>
      <c r="S1815" t="s">
        <v>61</v>
      </c>
      <c r="U1815" t="s">
        <v>174</v>
      </c>
      <c r="V1815" t="s">
        <v>2130</v>
      </c>
    </row>
    <row r="1816" spans="1:22" ht="15.75" thickBot="1" x14ac:dyDescent="0.3">
      <c r="A1816">
        <v>2382</v>
      </c>
      <c r="B1816" t="s">
        <v>1150</v>
      </c>
      <c r="D1816" t="s">
        <v>1685</v>
      </c>
      <c r="E1816" s="6" t="s">
        <v>4203</v>
      </c>
      <c r="F1816" s="65">
        <v>29843</v>
      </c>
      <c r="G1816" s="70" t="str">
        <f t="shared" si="113"/>
        <v>14/09/1981</v>
      </c>
      <c r="H1816" s="68" t="str">
        <f t="shared" si="114"/>
        <v>14</v>
      </c>
      <c r="I1816" s="47" t="str">
        <f t="shared" si="116"/>
        <v>09</v>
      </c>
      <c r="J1816" s="47" t="str">
        <f t="shared" si="115"/>
        <v>1981</v>
      </c>
      <c r="K1816" s="47" t="str">
        <f>IFERROR(INDEX(Sheet1!$A$1:$E$2788,MATCH($F1816,Sheet1!$A$1:$A$2788,0),MATCH(K$1,Sheet1!$A$1:$E$1,0)),"")</f>
        <v/>
      </c>
      <c r="L1816" s="50" t="str">
        <f>IFERROR(INDEX(Sheet1!$A$1:$E$2788,MATCH($F1816,Sheet1!$A$1:$A$2788,0),MATCH(L$1,Sheet1!$A$1:$E$1,0)),"")</f>
        <v/>
      </c>
      <c r="M1816" s="25" t="str">
        <f>IFERROR(INDEX(Sheet1!$A$1:$E$2788,MATCH($F1816,Sheet1!$A$1:$A$2788,0),MATCH(M$1,Sheet1!$A$1:$E$1,0)),"")</f>
        <v/>
      </c>
      <c r="N1816" s="25" t="str">
        <f>IFERROR(INDEX(Sheet1!$A$1:$E$2788,MATCH($F1816,Sheet1!$A$1:$A$2788,0),MATCH(N$1,Sheet1!$A$1:$E$1,0)),"")</f>
        <v/>
      </c>
      <c r="O1816" s="44" t="str">
        <f>IFERROR(INDEX(Sheet1!$A$1:$G$2788,MATCH($F1816,Sheet1!$A$1:$A$2788,0),MATCH(O$1,Sheet1!$A$1:$G$1,0)),"")</f>
        <v/>
      </c>
      <c r="P1816" s="68" t="s">
        <v>10223</v>
      </c>
      <c r="Q1816" s="30" t="s">
        <v>9392</v>
      </c>
      <c r="R1816" t="s">
        <v>10319</v>
      </c>
      <c r="S1816" t="s">
        <v>61</v>
      </c>
      <c r="U1816" t="s">
        <v>9</v>
      </c>
      <c r="V1816" t="s">
        <v>2129</v>
      </c>
    </row>
    <row r="1817" spans="1:22" ht="15.75" thickBot="1" x14ac:dyDescent="0.3">
      <c r="A1817">
        <v>2381</v>
      </c>
      <c r="B1817" t="s">
        <v>1150</v>
      </c>
      <c r="D1817" t="s">
        <v>687</v>
      </c>
      <c r="E1817" s="6" t="s">
        <v>7217</v>
      </c>
      <c r="F1817" s="65">
        <v>29847</v>
      </c>
      <c r="G1817" s="70" t="str">
        <f t="shared" si="113"/>
        <v>18/09/1981</v>
      </c>
      <c r="H1817" s="68" t="str">
        <f t="shared" si="114"/>
        <v>18</v>
      </c>
      <c r="I1817" s="47" t="str">
        <f t="shared" si="116"/>
        <v>09</v>
      </c>
      <c r="J1817" s="47" t="str">
        <f t="shared" si="115"/>
        <v>1981</v>
      </c>
      <c r="K1817" s="47" t="str">
        <f>IFERROR(INDEX(Sheet1!$A$1:$E$2788,MATCH($F1817,Sheet1!$A$1:$A$2788,0),MATCH(K$1,Sheet1!$A$1:$E$1,0)),"")</f>
        <v/>
      </c>
      <c r="L1817" s="50" t="str">
        <f>IFERROR(INDEX(Sheet1!$A$1:$E$2788,MATCH($F1817,Sheet1!$A$1:$A$2788,0),MATCH(L$1,Sheet1!$A$1:$E$1,0)),"")</f>
        <v/>
      </c>
      <c r="M1817" s="25" t="str">
        <f>IFERROR(INDEX(Sheet1!$A$1:$E$2788,MATCH($F1817,Sheet1!$A$1:$A$2788,0),MATCH(M$1,Sheet1!$A$1:$E$1,0)),"")</f>
        <v/>
      </c>
      <c r="N1817" s="25" t="str">
        <f>IFERROR(INDEX(Sheet1!$A$1:$E$2788,MATCH($F1817,Sheet1!$A$1:$A$2788,0),MATCH(N$1,Sheet1!$A$1:$E$1,0)),"")</f>
        <v/>
      </c>
      <c r="O1817" s="44" t="str">
        <f>IFERROR(INDEX(Sheet1!$A$1:$G$2788,MATCH($F1817,Sheet1!$A$1:$A$2788,0),MATCH(O$1,Sheet1!$A$1:$G$1,0)),"")</f>
        <v/>
      </c>
      <c r="P1817" s="68" t="s">
        <v>10223</v>
      </c>
      <c r="Q1817" s="30" t="s">
        <v>9662</v>
      </c>
      <c r="R1817" t="s">
        <v>10340</v>
      </c>
      <c r="S1817" t="s">
        <v>61</v>
      </c>
      <c r="U1817" t="s">
        <v>9</v>
      </c>
      <c r="V1817" t="s">
        <v>2128</v>
      </c>
    </row>
    <row r="1818" spans="1:22" ht="15.75" thickBot="1" x14ac:dyDescent="0.3">
      <c r="A1818">
        <v>2380</v>
      </c>
      <c r="B1818" t="s">
        <v>10</v>
      </c>
      <c r="D1818" t="s">
        <v>7778</v>
      </c>
      <c r="E1818" s="6" t="s">
        <v>7886</v>
      </c>
      <c r="F1818" s="65">
        <v>29848</v>
      </c>
      <c r="G1818" s="70" t="str">
        <f t="shared" si="113"/>
        <v>19/09/1981</v>
      </c>
      <c r="H1818" s="68" t="str">
        <f t="shared" si="114"/>
        <v>19</v>
      </c>
      <c r="I1818" s="47" t="str">
        <f t="shared" si="116"/>
        <v>09</v>
      </c>
      <c r="J1818" s="47" t="str">
        <f t="shared" si="115"/>
        <v>1981</v>
      </c>
      <c r="K1818" s="47" t="str">
        <f>IFERROR(INDEX(Sheet1!$A$1:$E$2788,MATCH($F1818,Sheet1!$A$1:$A$2788,0),MATCH(K$1,Sheet1!$A$1:$E$1,0)),"")</f>
        <v/>
      </c>
      <c r="L1818" s="50" t="str">
        <f>IFERROR(INDEX(Sheet1!$A$1:$E$2788,MATCH($F1818,Sheet1!$A$1:$A$2788,0),MATCH(L$1,Sheet1!$A$1:$E$1,0)),"")</f>
        <v/>
      </c>
      <c r="M1818" s="25" t="str">
        <f>IFERROR(INDEX(Sheet1!$A$1:$E$2788,MATCH($F1818,Sheet1!$A$1:$A$2788,0),MATCH(M$1,Sheet1!$A$1:$E$1,0)),"")</f>
        <v/>
      </c>
      <c r="N1818" s="25" t="str">
        <f>IFERROR(INDEX(Sheet1!$A$1:$E$2788,MATCH($F1818,Sheet1!$A$1:$A$2788,0),MATCH(N$1,Sheet1!$A$1:$E$1,0)),"")</f>
        <v/>
      </c>
      <c r="O1818" s="44" t="str">
        <f>IFERROR(INDEX(Sheet1!$A$1:$G$2788,MATCH($F1818,Sheet1!$A$1:$A$2788,0),MATCH(O$1,Sheet1!$A$1:$G$1,0)),"")</f>
        <v/>
      </c>
      <c r="P1818" s="64" t="s">
        <v>10227</v>
      </c>
      <c r="Q1818" s="30" t="s">
        <v>9615</v>
      </c>
      <c r="R1818" t="s">
        <v>10340</v>
      </c>
      <c r="S1818" t="s">
        <v>61</v>
      </c>
      <c r="U1818" t="s">
        <v>9</v>
      </c>
      <c r="V1818" t="s">
        <v>2127</v>
      </c>
    </row>
    <row r="1819" spans="1:22" ht="15.75" thickBot="1" x14ac:dyDescent="0.3">
      <c r="A1819">
        <v>2379</v>
      </c>
      <c r="B1819" t="s">
        <v>1150</v>
      </c>
      <c r="D1819" t="s">
        <v>1004</v>
      </c>
      <c r="E1819" s="6" t="s">
        <v>4204</v>
      </c>
      <c r="F1819" s="65">
        <v>29850</v>
      </c>
      <c r="G1819" s="70" t="str">
        <f t="shared" si="113"/>
        <v>21/09/1981</v>
      </c>
      <c r="H1819" s="68" t="str">
        <f t="shared" si="114"/>
        <v>21</v>
      </c>
      <c r="I1819" s="47" t="str">
        <f t="shared" si="116"/>
        <v>09</v>
      </c>
      <c r="J1819" s="47" t="str">
        <f t="shared" si="115"/>
        <v>1981</v>
      </c>
      <c r="K1819" s="47" t="str">
        <f>IFERROR(INDEX(Sheet1!$A$1:$E$2788,MATCH($F1819,Sheet1!$A$1:$A$2788,0),MATCH(K$1,Sheet1!$A$1:$E$1,0)),"")</f>
        <v/>
      </c>
      <c r="L1819" s="50" t="str">
        <f>IFERROR(INDEX(Sheet1!$A$1:$E$2788,MATCH($F1819,Sheet1!$A$1:$A$2788,0),MATCH(L$1,Sheet1!$A$1:$E$1,0)),"")</f>
        <v/>
      </c>
      <c r="M1819" s="25" t="str">
        <f>IFERROR(INDEX(Sheet1!$A$1:$E$2788,MATCH($F1819,Sheet1!$A$1:$A$2788,0),MATCH(M$1,Sheet1!$A$1:$E$1,0)),"")</f>
        <v/>
      </c>
      <c r="N1819" s="25" t="str">
        <f>IFERROR(INDEX(Sheet1!$A$1:$E$2788,MATCH($F1819,Sheet1!$A$1:$A$2788,0),MATCH(N$1,Sheet1!$A$1:$E$1,0)),"")</f>
        <v/>
      </c>
      <c r="O1819" s="44" t="str">
        <f>IFERROR(INDEX(Sheet1!$A$1:$G$2788,MATCH($F1819,Sheet1!$A$1:$A$2788,0),MATCH(O$1,Sheet1!$A$1:$G$1,0)),"")</f>
        <v/>
      </c>
      <c r="P1819" s="68" t="s">
        <v>10223</v>
      </c>
      <c r="Q1819" s="30" t="s">
        <v>9663</v>
      </c>
      <c r="R1819" t="s">
        <v>10340</v>
      </c>
      <c r="S1819" t="s">
        <v>61</v>
      </c>
      <c r="U1819" t="s">
        <v>9</v>
      </c>
      <c r="V1819" t="s">
        <v>2126</v>
      </c>
    </row>
    <row r="1820" spans="1:22" ht="15.75" thickBot="1" x14ac:dyDescent="0.3">
      <c r="A1820">
        <v>3492</v>
      </c>
      <c r="B1820" t="s">
        <v>1150</v>
      </c>
      <c r="D1820" t="s">
        <v>101</v>
      </c>
      <c r="E1820" s="6" t="s">
        <v>6988</v>
      </c>
      <c r="F1820" s="65">
        <v>29850</v>
      </c>
      <c r="G1820" s="70" t="str">
        <f t="shared" si="113"/>
        <v>21/09/1981</v>
      </c>
      <c r="H1820" s="68" t="str">
        <f t="shared" si="114"/>
        <v>21</v>
      </c>
      <c r="I1820" s="47" t="str">
        <f t="shared" si="116"/>
        <v>09</v>
      </c>
      <c r="J1820" s="47" t="str">
        <f t="shared" si="115"/>
        <v>1981</v>
      </c>
      <c r="K1820" s="47" t="str">
        <f>IFERROR(INDEX(Sheet1!$A$1:$E$2788,MATCH($F1820,Sheet1!$A$1:$A$2788,0),MATCH(K$1,Sheet1!$A$1:$E$1,0)),"")</f>
        <v/>
      </c>
      <c r="L1820" s="50" t="str">
        <f>IFERROR(INDEX(Sheet1!$A$1:$E$2788,MATCH($F1820,Sheet1!$A$1:$A$2788,0),MATCH(L$1,Sheet1!$A$1:$E$1,0)),"")</f>
        <v/>
      </c>
      <c r="M1820" s="25" t="str">
        <f>IFERROR(INDEX(Sheet1!$A$1:$E$2788,MATCH($F1820,Sheet1!$A$1:$A$2788,0),MATCH(M$1,Sheet1!$A$1:$E$1,0)),"")</f>
        <v/>
      </c>
      <c r="N1820" s="25" t="str">
        <f>IFERROR(INDEX(Sheet1!$A$1:$E$2788,MATCH($F1820,Sheet1!$A$1:$A$2788,0),MATCH(N$1,Sheet1!$A$1:$E$1,0)),"")</f>
        <v/>
      </c>
      <c r="O1820" s="44" t="str">
        <f>IFERROR(INDEX(Sheet1!$A$1:$G$2788,MATCH($F1820,Sheet1!$A$1:$A$2788,0),MATCH(O$1,Sheet1!$A$1:$G$1,0)),"")</f>
        <v/>
      </c>
      <c r="P1820" s="68" t="s">
        <v>10223</v>
      </c>
      <c r="Q1820" s="30" t="s">
        <v>9316</v>
      </c>
      <c r="R1820" t="s">
        <v>10340</v>
      </c>
      <c r="S1820" t="s">
        <v>61</v>
      </c>
      <c r="U1820" t="s">
        <v>33</v>
      </c>
      <c r="V1820" t="s">
        <v>3203</v>
      </c>
    </row>
    <row r="1821" spans="1:22" ht="15.75" thickBot="1" x14ac:dyDescent="0.3">
      <c r="A1821">
        <v>3621</v>
      </c>
      <c r="B1821" t="s">
        <v>1150</v>
      </c>
      <c r="D1821" t="s">
        <v>1601</v>
      </c>
      <c r="E1821" s="6" t="s">
        <v>5324</v>
      </c>
      <c r="F1821" s="65">
        <v>29850</v>
      </c>
      <c r="G1821" s="70" t="str">
        <f t="shared" si="113"/>
        <v>21/09/1981</v>
      </c>
      <c r="H1821" s="68" t="str">
        <f t="shared" si="114"/>
        <v>21</v>
      </c>
      <c r="I1821" s="47" t="str">
        <f t="shared" si="116"/>
        <v>09</v>
      </c>
      <c r="J1821" s="47" t="str">
        <f t="shared" si="115"/>
        <v>1981</v>
      </c>
      <c r="K1821" s="47" t="str">
        <f>IFERROR(INDEX(Sheet1!$A$1:$E$2788,MATCH($F1821,Sheet1!$A$1:$A$2788,0),MATCH(K$1,Sheet1!$A$1:$E$1,0)),"")</f>
        <v/>
      </c>
      <c r="L1821" s="50" t="str">
        <f>IFERROR(INDEX(Sheet1!$A$1:$E$2788,MATCH($F1821,Sheet1!$A$1:$A$2788,0),MATCH(L$1,Sheet1!$A$1:$E$1,0)),"")</f>
        <v/>
      </c>
      <c r="M1821" s="25" t="str">
        <f>IFERROR(INDEX(Sheet1!$A$1:$E$2788,MATCH($F1821,Sheet1!$A$1:$A$2788,0),MATCH(M$1,Sheet1!$A$1:$E$1,0)),"")</f>
        <v/>
      </c>
      <c r="N1821" s="25" t="str">
        <f>IFERROR(INDEX(Sheet1!$A$1:$E$2788,MATCH($F1821,Sheet1!$A$1:$A$2788,0),MATCH(N$1,Sheet1!$A$1:$E$1,0)),"")</f>
        <v/>
      </c>
      <c r="O1821" s="44" t="str">
        <f>IFERROR(INDEX(Sheet1!$A$1:$G$2788,MATCH($F1821,Sheet1!$A$1:$A$2788,0),MATCH(O$1,Sheet1!$A$1:$G$1,0)),"")</f>
        <v/>
      </c>
      <c r="P1821" s="68" t="s">
        <v>10223</v>
      </c>
      <c r="Q1821" s="30" t="s">
        <v>8871</v>
      </c>
      <c r="R1821" t="s">
        <v>10340</v>
      </c>
      <c r="S1821" t="s">
        <v>61</v>
      </c>
      <c r="U1821" t="s">
        <v>9</v>
      </c>
      <c r="V1821" t="s">
        <v>3325</v>
      </c>
    </row>
    <row r="1822" spans="1:22" ht="15.75" thickBot="1" x14ac:dyDescent="0.3">
      <c r="A1822">
        <v>2378</v>
      </c>
      <c r="B1822" t="s">
        <v>1150</v>
      </c>
      <c r="D1822" t="s">
        <v>1601</v>
      </c>
      <c r="E1822" s="6" t="s">
        <v>5563</v>
      </c>
      <c r="F1822" s="65">
        <v>29852</v>
      </c>
      <c r="G1822" s="70" t="str">
        <f t="shared" si="113"/>
        <v>23/09/1981</v>
      </c>
      <c r="H1822" s="68" t="str">
        <f t="shared" si="114"/>
        <v>23</v>
      </c>
      <c r="I1822" s="47" t="str">
        <f t="shared" si="116"/>
        <v>09</v>
      </c>
      <c r="J1822" s="47" t="str">
        <f t="shared" si="115"/>
        <v>1981</v>
      </c>
      <c r="K1822" s="47" t="str">
        <f>IFERROR(INDEX(Sheet1!$A$1:$E$2788,MATCH($F1822,Sheet1!$A$1:$A$2788,0),MATCH(K$1,Sheet1!$A$1:$E$1,0)),"")</f>
        <v/>
      </c>
      <c r="L1822" s="50" t="str">
        <f>IFERROR(INDEX(Sheet1!$A$1:$E$2788,MATCH($F1822,Sheet1!$A$1:$A$2788,0),MATCH(L$1,Sheet1!$A$1:$E$1,0)),"")</f>
        <v/>
      </c>
      <c r="M1822" s="25" t="str">
        <f>IFERROR(INDEX(Sheet1!$A$1:$E$2788,MATCH($F1822,Sheet1!$A$1:$A$2788,0),MATCH(M$1,Sheet1!$A$1:$E$1,0)),"")</f>
        <v/>
      </c>
      <c r="N1822" s="25" t="str">
        <f>IFERROR(INDEX(Sheet1!$A$1:$E$2788,MATCH($F1822,Sheet1!$A$1:$A$2788,0),MATCH(N$1,Sheet1!$A$1:$E$1,0)),"")</f>
        <v/>
      </c>
      <c r="O1822" s="44" t="str">
        <f>IFERROR(INDEX(Sheet1!$A$1:$G$2788,MATCH($F1822,Sheet1!$A$1:$A$2788,0),MATCH(O$1,Sheet1!$A$1:$G$1,0)),"")</f>
        <v/>
      </c>
      <c r="P1822" s="68" t="s">
        <v>10223</v>
      </c>
      <c r="Q1822" s="30" t="s">
        <v>9162</v>
      </c>
      <c r="R1822" t="s">
        <v>10340</v>
      </c>
      <c r="S1822" t="s">
        <v>61</v>
      </c>
      <c r="U1822" t="s">
        <v>9</v>
      </c>
      <c r="V1822" t="s">
        <v>2125</v>
      </c>
    </row>
    <row r="1823" spans="1:22" ht="15.75" thickBot="1" x14ac:dyDescent="0.3">
      <c r="A1823">
        <v>2377</v>
      </c>
      <c r="B1823" t="s">
        <v>1150</v>
      </c>
      <c r="D1823" t="s">
        <v>1601</v>
      </c>
      <c r="E1823" s="6" t="s">
        <v>4205</v>
      </c>
      <c r="F1823" s="65">
        <v>29857</v>
      </c>
      <c r="G1823" s="70" t="str">
        <f t="shared" si="113"/>
        <v>28/09/1981</v>
      </c>
      <c r="H1823" s="68" t="str">
        <f t="shared" si="114"/>
        <v>28</v>
      </c>
      <c r="I1823" s="47" t="str">
        <f t="shared" si="116"/>
        <v>09</v>
      </c>
      <c r="J1823" s="47" t="str">
        <f t="shared" si="115"/>
        <v>1981</v>
      </c>
      <c r="K1823" s="47" t="str">
        <f>IFERROR(INDEX(Sheet1!$A$1:$E$2788,MATCH($F1823,Sheet1!$A$1:$A$2788,0),MATCH(K$1,Sheet1!$A$1:$E$1,0)),"")</f>
        <v/>
      </c>
      <c r="L1823" s="50" t="str">
        <f>IFERROR(INDEX(Sheet1!$A$1:$E$2788,MATCH($F1823,Sheet1!$A$1:$A$2788,0),MATCH(L$1,Sheet1!$A$1:$E$1,0)),"")</f>
        <v/>
      </c>
      <c r="M1823" s="25" t="str">
        <f>IFERROR(INDEX(Sheet1!$A$1:$E$2788,MATCH($F1823,Sheet1!$A$1:$A$2788,0),MATCH(M$1,Sheet1!$A$1:$E$1,0)),"")</f>
        <v/>
      </c>
      <c r="N1823" s="25" t="str">
        <f>IFERROR(INDEX(Sheet1!$A$1:$E$2788,MATCH($F1823,Sheet1!$A$1:$A$2788,0),MATCH(N$1,Sheet1!$A$1:$E$1,0)),"")</f>
        <v/>
      </c>
      <c r="O1823" s="44" t="str">
        <f>IFERROR(INDEX(Sheet1!$A$1:$G$2788,MATCH($F1823,Sheet1!$A$1:$A$2788,0),MATCH(O$1,Sheet1!$A$1:$G$1,0)),"")</f>
        <v/>
      </c>
      <c r="P1823" s="68" t="s">
        <v>10223</v>
      </c>
      <c r="Q1823" s="30" t="s">
        <v>8926</v>
      </c>
      <c r="R1823" t="s">
        <v>10340</v>
      </c>
      <c r="S1823" t="s">
        <v>61</v>
      </c>
      <c r="U1823" t="s">
        <v>9</v>
      </c>
      <c r="V1823" t="s">
        <v>2124</v>
      </c>
    </row>
    <row r="1824" spans="1:22" ht="15.75" thickBot="1" x14ac:dyDescent="0.3">
      <c r="A1824">
        <v>2376</v>
      </c>
      <c r="B1824" t="s">
        <v>1150</v>
      </c>
      <c r="D1824" t="s">
        <v>1004</v>
      </c>
      <c r="E1824" s="6" t="s">
        <v>5564</v>
      </c>
      <c r="F1824" s="65">
        <v>29859</v>
      </c>
      <c r="G1824" s="70" t="str">
        <f t="shared" si="113"/>
        <v>30/09/1981</v>
      </c>
      <c r="H1824" s="68" t="str">
        <f t="shared" si="114"/>
        <v>30</v>
      </c>
      <c r="I1824" s="47" t="str">
        <f t="shared" si="116"/>
        <v>09</v>
      </c>
      <c r="J1824" s="47" t="str">
        <f t="shared" si="115"/>
        <v>1981</v>
      </c>
      <c r="K1824" s="47" t="str">
        <f>IFERROR(INDEX(Sheet1!$A$1:$E$2788,MATCH($F1824,Sheet1!$A$1:$A$2788,0),MATCH(K$1,Sheet1!$A$1:$E$1,0)),"")</f>
        <v/>
      </c>
      <c r="L1824" s="50" t="str">
        <f>IFERROR(INDEX(Sheet1!$A$1:$E$2788,MATCH($F1824,Sheet1!$A$1:$A$2788,0),MATCH(L$1,Sheet1!$A$1:$E$1,0)),"")</f>
        <v/>
      </c>
      <c r="M1824" s="25" t="str">
        <f>IFERROR(INDEX(Sheet1!$A$1:$E$2788,MATCH($F1824,Sheet1!$A$1:$A$2788,0),MATCH(M$1,Sheet1!$A$1:$E$1,0)),"")</f>
        <v/>
      </c>
      <c r="N1824" s="25" t="str">
        <f>IFERROR(INDEX(Sheet1!$A$1:$E$2788,MATCH($F1824,Sheet1!$A$1:$A$2788,0),MATCH(N$1,Sheet1!$A$1:$E$1,0)),"")</f>
        <v/>
      </c>
      <c r="O1824" s="44" t="str">
        <f>IFERROR(INDEX(Sheet1!$A$1:$G$2788,MATCH($F1824,Sheet1!$A$1:$A$2788,0),MATCH(O$1,Sheet1!$A$1:$G$1,0)),"")</f>
        <v/>
      </c>
      <c r="P1824" s="68" t="s">
        <v>10223</v>
      </c>
      <c r="Q1824" s="30" t="s">
        <v>9162</v>
      </c>
      <c r="R1824" t="s">
        <v>10340</v>
      </c>
      <c r="S1824" t="s">
        <v>61</v>
      </c>
      <c r="U1824" t="s">
        <v>9</v>
      </c>
      <c r="V1824" t="s">
        <v>2123</v>
      </c>
    </row>
    <row r="1825" spans="1:22" ht="15.75" thickBot="1" x14ac:dyDescent="0.3">
      <c r="A1825">
        <v>2375</v>
      </c>
      <c r="B1825" t="s">
        <v>1150</v>
      </c>
      <c r="D1825" t="s">
        <v>81</v>
      </c>
      <c r="E1825" s="6" t="s">
        <v>4817</v>
      </c>
      <c r="F1825" s="65">
        <v>29872</v>
      </c>
      <c r="G1825" s="70" t="str">
        <f t="shared" si="113"/>
        <v>13/10/1981</v>
      </c>
      <c r="H1825" s="68" t="str">
        <f t="shared" si="114"/>
        <v>13</v>
      </c>
      <c r="I1825" s="47" t="str">
        <f t="shared" si="116"/>
        <v>10</v>
      </c>
      <c r="J1825" s="47" t="str">
        <f t="shared" si="115"/>
        <v>1981</v>
      </c>
      <c r="K1825" s="47" t="str">
        <f>IFERROR(INDEX(Sheet1!$A$1:$E$2788,MATCH($F1825,Sheet1!$A$1:$A$2788,0),MATCH(K$1,Sheet1!$A$1:$E$1,0)),"")</f>
        <v/>
      </c>
      <c r="L1825" s="50" t="str">
        <f>IFERROR(INDEX(Sheet1!$A$1:$E$2788,MATCH($F1825,Sheet1!$A$1:$A$2788,0),MATCH(L$1,Sheet1!$A$1:$E$1,0)),"")</f>
        <v/>
      </c>
      <c r="M1825" s="25" t="str">
        <f>IFERROR(INDEX(Sheet1!$A$1:$E$2788,MATCH($F1825,Sheet1!$A$1:$A$2788,0),MATCH(M$1,Sheet1!$A$1:$E$1,0)),"")</f>
        <v/>
      </c>
      <c r="N1825" s="25" t="str">
        <f>IFERROR(INDEX(Sheet1!$A$1:$E$2788,MATCH($F1825,Sheet1!$A$1:$A$2788,0),MATCH(N$1,Sheet1!$A$1:$E$1,0)),"")</f>
        <v/>
      </c>
      <c r="O1825" s="44" t="str">
        <f>IFERROR(INDEX(Sheet1!$A$1:$G$2788,MATCH($F1825,Sheet1!$A$1:$A$2788,0),MATCH(O$1,Sheet1!$A$1:$G$1,0)),"")</f>
        <v/>
      </c>
      <c r="P1825" s="68" t="s">
        <v>10223</v>
      </c>
      <c r="Q1825" s="30" t="s">
        <v>9241</v>
      </c>
      <c r="R1825" t="s">
        <v>10340</v>
      </c>
      <c r="S1825" t="s">
        <v>61</v>
      </c>
      <c r="U1825" t="s">
        <v>9</v>
      </c>
      <c r="V1825" t="s">
        <v>2122</v>
      </c>
    </row>
    <row r="1826" spans="1:22" ht="15.75" thickBot="1" x14ac:dyDescent="0.3">
      <c r="A1826">
        <v>2374</v>
      </c>
      <c r="B1826" t="s">
        <v>1150</v>
      </c>
      <c r="D1826" t="s">
        <v>1151</v>
      </c>
      <c r="E1826" s="6" t="s">
        <v>7887</v>
      </c>
      <c r="F1826" s="65">
        <v>29876</v>
      </c>
      <c r="G1826" s="70" t="str">
        <f t="shared" si="113"/>
        <v>17/10/1981</v>
      </c>
      <c r="H1826" s="68" t="str">
        <f t="shared" si="114"/>
        <v>17</v>
      </c>
      <c r="I1826" s="47" t="str">
        <f t="shared" si="116"/>
        <v>10</v>
      </c>
      <c r="J1826" s="47" t="str">
        <f t="shared" si="115"/>
        <v>1981</v>
      </c>
      <c r="K1826" s="47" t="str">
        <f>IFERROR(INDEX(Sheet1!$A$1:$E$2788,MATCH($F1826,Sheet1!$A$1:$A$2788,0),MATCH(K$1,Sheet1!$A$1:$E$1,0)),"")</f>
        <v/>
      </c>
      <c r="L1826" s="50" t="str">
        <f>IFERROR(INDEX(Sheet1!$A$1:$E$2788,MATCH($F1826,Sheet1!$A$1:$A$2788,0),MATCH(L$1,Sheet1!$A$1:$E$1,0)),"")</f>
        <v/>
      </c>
      <c r="M1826" s="25" t="str">
        <f>IFERROR(INDEX(Sheet1!$A$1:$E$2788,MATCH($F1826,Sheet1!$A$1:$A$2788,0),MATCH(M$1,Sheet1!$A$1:$E$1,0)),"")</f>
        <v/>
      </c>
      <c r="N1826" s="25" t="str">
        <f>IFERROR(INDEX(Sheet1!$A$1:$E$2788,MATCH($F1826,Sheet1!$A$1:$A$2788,0),MATCH(N$1,Sheet1!$A$1:$E$1,0)),"")</f>
        <v/>
      </c>
      <c r="O1826" s="44" t="str">
        <f>IFERROR(INDEX(Sheet1!$A$1:$G$2788,MATCH($F1826,Sheet1!$A$1:$A$2788,0),MATCH(O$1,Sheet1!$A$1:$G$1,0)),"")</f>
        <v/>
      </c>
      <c r="P1826" s="68" t="s">
        <v>10223</v>
      </c>
      <c r="Q1826" s="30" t="s">
        <v>9206</v>
      </c>
      <c r="R1826" t="s">
        <v>10340</v>
      </c>
      <c r="S1826" t="s">
        <v>61</v>
      </c>
      <c r="U1826" t="s">
        <v>9</v>
      </c>
      <c r="V1826" t="s">
        <v>2121</v>
      </c>
    </row>
    <row r="1827" spans="1:22" ht="15.75" thickBot="1" x14ac:dyDescent="0.3">
      <c r="A1827">
        <v>2372</v>
      </c>
      <c r="B1827" t="s">
        <v>1150</v>
      </c>
      <c r="D1827" t="s">
        <v>671</v>
      </c>
      <c r="E1827" s="6" t="s">
        <v>7889</v>
      </c>
      <c r="F1827" s="65">
        <v>29890</v>
      </c>
      <c r="G1827" s="70" t="str">
        <f t="shared" si="113"/>
        <v>31/10/1981</v>
      </c>
      <c r="H1827" s="68" t="str">
        <f t="shared" si="114"/>
        <v>31</v>
      </c>
      <c r="I1827" s="47" t="str">
        <f t="shared" si="116"/>
        <v>10</v>
      </c>
      <c r="J1827" s="47" t="str">
        <f t="shared" si="115"/>
        <v>1981</v>
      </c>
      <c r="K1827" s="47" t="str">
        <f>IFERROR(INDEX(Sheet1!$A$1:$E$2788,MATCH($F1827,Sheet1!$A$1:$A$2788,0),MATCH(K$1,Sheet1!$A$1:$E$1,0)),"")</f>
        <v/>
      </c>
      <c r="L1827" s="50" t="str">
        <f>IFERROR(INDEX(Sheet1!$A$1:$E$2788,MATCH($F1827,Sheet1!$A$1:$A$2788,0),MATCH(L$1,Sheet1!$A$1:$E$1,0)),"")</f>
        <v/>
      </c>
      <c r="M1827" s="25" t="str">
        <f>IFERROR(INDEX(Sheet1!$A$1:$E$2788,MATCH($F1827,Sheet1!$A$1:$A$2788,0),MATCH(M$1,Sheet1!$A$1:$E$1,0)),"")</f>
        <v/>
      </c>
      <c r="N1827" s="25" t="str">
        <f>IFERROR(INDEX(Sheet1!$A$1:$E$2788,MATCH($F1827,Sheet1!$A$1:$A$2788,0),MATCH(N$1,Sheet1!$A$1:$E$1,0)),"")</f>
        <v/>
      </c>
      <c r="O1827" s="44" t="str">
        <f>IFERROR(INDEX(Sheet1!$A$1:$G$2788,MATCH($F1827,Sheet1!$A$1:$A$2788,0),MATCH(O$1,Sheet1!$A$1:$G$1,0)),"")</f>
        <v/>
      </c>
      <c r="P1827" s="68" t="s">
        <v>10223</v>
      </c>
      <c r="Q1827" s="30" t="s">
        <v>9665</v>
      </c>
      <c r="R1827" t="s">
        <v>10319</v>
      </c>
      <c r="S1827" t="s">
        <v>61</v>
      </c>
      <c r="U1827" t="s">
        <v>9</v>
      </c>
      <c r="V1827" t="s">
        <v>2119</v>
      </c>
    </row>
    <row r="1828" spans="1:22" ht="15.75" thickBot="1" x14ac:dyDescent="0.3">
      <c r="A1828">
        <v>2373</v>
      </c>
      <c r="B1828" t="s">
        <v>1345</v>
      </c>
      <c r="D1828" t="s">
        <v>23</v>
      </c>
      <c r="E1828" s="6" t="s">
        <v>7888</v>
      </c>
      <c r="F1828" s="65">
        <v>29890</v>
      </c>
      <c r="G1828" s="70" t="str">
        <f t="shared" si="113"/>
        <v>31/10/1981</v>
      </c>
      <c r="H1828" s="68" t="str">
        <f t="shared" si="114"/>
        <v>31</v>
      </c>
      <c r="I1828" s="47" t="str">
        <f t="shared" si="116"/>
        <v>10</v>
      </c>
      <c r="J1828" s="47" t="str">
        <f t="shared" si="115"/>
        <v>1981</v>
      </c>
      <c r="K1828" s="47" t="str">
        <f>IFERROR(INDEX(Sheet1!$A$1:$E$2788,MATCH($F1828,Sheet1!$A$1:$A$2788,0),MATCH(K$1,Sheet1!$A$1:$E$1,0)),"")</f>
        <v/>
      </c>
      <c r="L1828" s="50" t="str">
        <f>IFERROR(INDEX(Sheet1!$A$1:$E$2788,MATCH($F1828,Sheet1!$A$1:$A$2788,0),MATCH(L$1,Sheet1!$A$1:$E$1,0)),"")</f>
        <v/>
      </c>
      <c r="M1828" s="25" t="str">
        <f>IFERROR(INDEX(Sheet1!$A$1:$E$2788,MATCH($F1828,Sheet1!$A$1:$A$2788,0),MATCH(M$1,Sheet1!$A$1:$E$1,0)),"")</f>
        <v/>
      </c>
      <c r="N1828" s="25" t="str">
        <f>IFERROR(INDEX(Sheet1!$A$1:$E$2788,MATCH($F1828,Sheet1!$A$1:$A$2788,0),MATCH(N$1,Sheet1!$A$1:$E$1,0)),"")</f>
        <v/>
      </c>
      <c r="O1828" s="44" t="str">
        <f>IFERROR(INDEX(Sheet1!$A$1:$G$2788,MATCH($F1828,Sheet1!$A$1:$A$2788,0),MATCH(O$1,Sheet1!$A$1:$G$1,0)),"")</f>
        <v/>
      </c>
      <c r="P1828" s="50" t="s">
        <v>10217</v>
      </c>
      <c r="Q1828" s="30" t="s">
        <v>9664</v>
      </c>
      <c r="R1828" t="s">
        <v>10340</v>
      </c>
      <c r="S1828" t="s">
        <v>61</v>
      </c>
      <c r="U1828" t="s">
        <v>9</v>
      </c>
      <c r="V1828" t="s">
        <v>2120</v>
      </c>
    </row>
    <row r="1829" spans="1:22" ht="15.75" thickBot="1" x14ac:dyDescent="0.3">
      <c r="A1829">
        <v>2371</v>
      </c>
      <c r="B1829" t="s">
        <v>649</v>
      </c>
      <c r="D1829" t="s">
        <v>6</v>
      </c>
      <c r="E1829" s="6" t="s">
        <v>6376</v>
      </c>
      <c r="F1829" s="65">
        <v>29902</v>
      </c>
      <c r="G1829" s="70" t="str">
        <f t="shared" si="113"/>
        <v>12/11/1981</v>
      </c>
      <c r="H1829" s="68" t="str">
        <f t="shared" si="114"/>
        <v>12</v>
      </c>
      <c r="I1829" s="47" t="str">
        <f t="shared" si="116"/>
        <v>11</v>
      </c>
      <c r="J1829" s="47" t="str">
        <f t="shared" si="115"/>
        <v>1981</v>
      </c>
      <c r="K1829" s="47" t="str">
        <f>IFERROR(INDEX(Sheet1!$A$1:$E$2788,MATCH($F1829,Sheet1!$A$1:$A$2788,0),MATCH(K$1,Sheet1!$A$1:$E$1,0)),"")</f>
        <v/>
      </c>
      <c r="L1829" s="50" t="str">
        <f>IFERROR(INDEX(Sheet1!$A$1:$E$2788,MATCH($F1829,Sheet1!$A$1:$A$2788,0),MATCH(L$1,Sheet1!$A$1:$E$1,0)),"")</f>
        <v/>
      </c>
      <c r="M1829" s="25" t="str">
        <f>IFERROR(INDEX(Sheet1!$A$1:$E$2788,MATCH($F1829,Sheet1!$A$1:$A$2788,0),MATCH(M$1,Sheet1!$A$1:$E$1,0)),"")</f>
        <v/>
      </c>
      <c r="N1829" s="25" t="str">
        <f>IFERROR(INDEX(Sheet1!$A$1:$E$2788,MATCH($F1829,Sheet1!$A$1:$A$2788,0),MATCH(N$1,Sheet1!$A$1:$E$1,0)),"")</f>
        <v/>
      </c>
      <c r="O1829" s="44" t="str">
        <f>IFERROR(INDEX(Sheet1!$A$1:$G$2788,MATCH($F1829,Sheet1!$A$1:$A$2788,0),MATCH(O$1,Sheet1!$A$1:$G$1,0)),"")</f>
        <v/>
      </c>
      <c r="P1829" s="50" t="s">
        <v>10217</v>
      </c>
      <c r="Q1829" s="30" t="s">
        <v>9666</v>
      </c>
      <c r="R1829" t="s">
        <v>10319</v>
      </c>
      <c r="S1829" t="s">
        <v>61</v>
      </c>
      <c r="T1829">
        <v>450</v>
      </c>
      <c r="U1829" t="s">
        <v>9</v>
      </c>
      <c r="V1829" t="s">
        <v>2118</v>
      </c>
    </row>
    <row r="1830" spans="1:22" ht="15.75" thickBot="1" x14ac:dyDescent="0.3">
      <c r="A1830">
        <v>2370</v>
      </c>
      <c r="B1830" t="s">
        <v>1150</v>
      </c>
      <c r="D1830" t="s">
        <v>1151</v>
      </c>
      <c r="E1830" s="6" t="s">
        <v>4818</v>
      </c>
      <c r="F1830" s="65">
        <v>29907</v>
      </c>
      <c r="G1830" s="70" t="str">
        <f t="shared" si="113"/>
        <v>17/11/1981</v>
      </c>
      <c r="H1830" s="68" t="str">
        <f t="shared" si="114"/>
        <v>17</v>
      </c>
      <c r="I1830" s="47" t="str">
        <f t="shared" si="116"/>
        <v>11</v>
      </c>
      <c r="J1830" s="47" t="str">
        <f t="shared" si="115"/>
        <v>1981</v>
      </c>
      <c r="K1830" s="47" t="str">
        <f>IFERROR(INDEX(Sheet1!$A$1:$E$2788,MATCH($F1830,Sheet1!$A$1:$A$2788,0),MATCH(K$1,Sheet1!$A$1:$E$1,0)),"")</f>
        <v/>
      </c>
      <c r="L1830" s="50" t="str">
        <f>IFERROR(INDEX(Sheet1!$A$1:$E$2788,MATCH($F1830,Sheet1!$A$1:$A$2788,0),MATCH(L$1,Sheet1!$A$1:$E$1,0)),"")</f>
        <v/>
      </c>
      <c r="M1830" s="25" t="str">
        <f>IFERROR(INDEX(Sheet1!$A$1:$E$2788,MATCH($F1830,Sheet1!$A$1:$A$2788,0),MATCH(M$1,Sheet1!$A$1:$E$1,0)),"")</f>
        <v/>
      </c>
      <c r="N1830" s="25" t="str">
        <f>IFERROR(INDEX(Sheet1!$A$1:$E$2788,MATCH($F1830,Sheet1!$A$1:$A$2788,0),MATCH(N$1,Sheet1!$A$1:$E$1,0)),"")</f>
        <v/>
      </c>
      <c r="O1830" s="44" t="str">
        <f>IFERROR(INDEX(Sheet1!$A$1:$G$2788,MATCH($F1830,Sheet1!$A$1:$A$2788,0),MATCH(O$1,Sheet1!$A$1:$G$1,0)),"")</f>
        <v/>
      </c>
      <c r="P1830" s="68" t="s">
        <v>10223</v>
      </c>
      <c r="Q1830" s="30" t="s">
        <v>9252</v>
      </c>
      <c r="R1830" t="s">
        <v>10340</v>
      </c>
      <c r="S1830" t="s">
        <v>61</v>
      </c>
      <c r="U1830" t="s">
        <v>9</v>
      </c>
      <c r="V1830" t="s">
        <v>2117</v>
      </c>
    </row>
    <row r="1831" spans="1:22" ht="15.75" thickBot="1" x14ac:dyDescent="0.3">
      <c r="A1831">
        <v>2369</v>
      </c>
      <c r="B1831" t="s">
        <v>1150</v>
      </c>
      <c r="D1831" t="s">
        <v>1123</v>
      </c>
      <c r="E1831" s="6" t="s">
        <v>7218</v>
      </c>
      <c r="F1831" s="65">
        <v>29910</v>
      </c>
      <c r="G1831" s="70" t="str">
        <f t="shared" si="113"/>
        <v>20/11/1981</v>
      </c>
      <c r="H1831" s="68" t="str">
        <f t="shared" si="114"/>
        <v>20</v>
      </c>
      <c r="I1831" s="47" t="str">
        <f t="shared" si="116"/>
        <v>11</v>
      </c>
      <c r="J1831" s="47" t="str">
        <f t="shared" si="115"/>
        <v>1981</v>
      </c>
      <c r="K1831" s="47" t="str">
        <f>IFERROR(INDEX(Sheet1!$A$1:$E$2788,MATCH($F1831,Sheet1!$A$1:$A$2788,0),MATCH(K$1,Sheet1!$A$1:$E$1,0)),"")</f>
        <v/>
      </c>
      <c r="L1831" s="50" t="str">
        <f>IFERROR(INDEX(Sheet1!$A$1:$E$2788,MATCH($F1831,Sheet1!$A$1:$A$2788,0),MATCH(L$1,Sheet1!$A$1:$E$1,0)),"")</f>
        <v/>
      </c>
      <c r="M1831" s="25" t="str">
        <f>IFERROR(INDEX(Sheet1!$A$1:$E$2788,MATCH($F1831,Sheet1!$A$1:$A$2788,0),MATCH(M$1,Sheet1!$A$1:$E$1,0)),"")</f>
        <v/>
      </c>
      <c r="N1831" s="25" t="str">
        <f>IFERROR(INDEX(Sheet1!$A$1:$E$2788,MATCH($F1831,Sheet1!$A$1:$A$2788,0),MATCH(N$1,Sheet1!$A$1:$E$1,0)),"")</f>
        <v/>
      </c>
      <c r="O1831" s="44" t="str">
        <f>IFERROR(INDEX(Sheet1!$A$1:$G$2788,MATCH($F1831,Sheet1!$A$1:$A$2788,0),MATCH(O$1,Sheet1!$A$1:$G$1,0)),"")</f>
        <v/>
      </c>
      <c r="P1831" s="68" t="s">
        <v>10223</v>
      </c>
      <c r="Q1831" s="30" t="s">
        <v>9667</v>
      </c>
      <c r="R1831" t="s">
        <v>10340</v>
      </c>
      <c r="S1831" t="s">
        <v>61</v>
      </c>
      <c r="U1831" t="s">
        <v>9</v>
      </c>
      <c r="V1831" t="s">
        <v>2116</v>
      </c>
    </row>
    <row r="1832" spans="1:22" ht="15.75" thickBot="1" x14ac:dyDescent="0.3">
      <c r="A1832">
        <v>3491</v>
      </c>
      <c r="B1832" t="s">
        <v>1150</v>
      </c>
      <c r="D1832" t="s">
        <v>1186</v>
      </c>
      <c r="E1832" s="6" t="s">
        <v>6989</v>
      </c>
      <c r="F1832" s="65">
        <v>29910</v>
      </c>
      <c r="G1832" s="70" t="str">
        <f t="shared" si="113"/>
        <v>20/11/1981</v>
      </c>
      <c r="H1832" s="68" t="str">
        <f t="shared" si="114"/>
        <v>20</v>
      </c>
      <c r="I1832" s="47" t="str">
        <f t="shared" si="116"/>
        <v>11</v>
      </c>
      <c r="J1832" s="47" t="str">
        <f t="shared" si="115"/>
        <v>1981</v>
      </c>
      <c r="K1832" s="47" t="str">
        <f>IFERROR(INDEX(Sheet1!$A$1:$E$2788,MATCH($F1832,Sheet1!$A$1:$A$2788,0),MATCH(K$1,Sheet1!$A$1:$E$1,0)),"")</f>
        <v/>
      </c>
      <c r="L1832" s="50" t="str">
        <f>IFERROR(INDEX(Sheet1!$A$1:$E$2788,MATCH($F1832,Sheet1!$A$1:$A$2788,0),MATCH(L$1,Sheet1!$A$1:$E$1,0)),"")</f>
        <v/>
      </c>
      <c r="M1832" s="25" t="str">
        <f>IFERROR(INDEX(Sheet1!$A$1:$E$2788,MATCH($F1832,Sheet1!$A$1:$A$2788,0),MATCH(M$1,Sheet1!$A$1:$E$1,0)),"")</f>
        <v/>
      </c>
      <c r="N1832" s="25" t="str">
        <f>IFERROR(INDEX(Sheet1!$A$1:$E$2788,MATCH($F1832,Sheet1!$A$1:$A$2788,0),MATCH(N$1,Sheet1!$A$1:$E$1,0)),"")</f>
        <v/>
      </c>
      <c r="O1832" s="44" t="str">
        <f>IFERROR(INDEX(Sheet1!$A$1:$G$2788,MATCH($F1832,Sheet1!$A$1:$A$2788,0),MATCH(O$1,Sheet1!$A$1:$G$1,0)),"")</f>
        <v/>
      </c>
      <c r="P1832" s="68" t="s">
        <v>10223</v>
      </c>
      <c r="Q1832" s="30" t="s">
        <v>9317</v>
      </c>
      <c r="R1832" t="s">
        <v>10340</v>
      </c>
      <c r="S1832" t="s">
        <v>61</v>
      </c>
      <c r="U1832" t="s">
        <v>33</v>
      </c>
      <c r="V1832" t="s">
        <v>3202</v>
      </c>
    </row>
    <row r="1833" spans="1:22" ht="15.75" thickBot="1" x14ac:dyDescent="0.3">
      <c r="A1833">
        <v>3620</v>
      </c>
      <c r="B1833" t="s">
        <v>1150</v>
      </c>
      <c r="D1833" t="s">
        <v>140</v>
      </c>
      <c r="E1833" s="6" t="s">
        <v>6134</v>
      </c>
      <c r="F1833" s="65">
        <v>29910</v>
      </c>
      <c r="G1833" s="70" t="str">
        <f t="shared" si="113"/>
        <v>20/11/1981</v>
      </c>
      <c r="H1833" s="68" t="str">
        <f t="shared" si="114"/>
        <v>20</v>
      </c>
      <c r="I1833" s="47" t="str">
        <f t="shared" si="116"/>
        <v>11</v>
      </c>
      <c r="J1833" s="47" t="str">
        <f t="shared" si="115"/>
        <v>1981</v>
      </c>
      <c r="K1833" s="47" t="str">
        <f>IFERROR(INDEX(Sheet1!$A$1:$E$2788,MATCH($F1833,Sheet1!$A$1:$A$2788,0),MATCH(K$1,Sheet1!$A$1:$E$1,0)),"")</f>
        <v/>
      </c>
      <c r="L1833" s="50" t="str">
        <f>IFERROR(INDEX(Sheet1!$A$1:$E$2788,MATCH($F1833,Sheet1!$A$1:$A$2788,0),MATCH(L$1,Sheet1!$A$1:$E$1,0)),"")</f>
        <v/>
      </c>
      <c r="M1833" s="25" t="str">
        <f>IFERROR(INDEX(Sheet1!$A$1:$E$2788,MATCH($F1833,Sheet1!$A$1:$A$2788,0),MATCH(M$1,Sheet1!$A$1:$E$1,0)),"")</f>
        <v/>
      </c>
      <c r="N1833" s="25" t="str">
        <f>IFERROR(INDEX(Sheet1!$A$1:$E$2788,MATCH($F1833,Sheet1!$A$1:$A$2788,0),MATCH(N$1,Sheet1!$A$1:$E$1,0)),"")</f>
        <v/>
      </c>
      <c r="O1833" s="44" t="str">
        <f>IFERROR(INDEX(Sheet1!$A$1:$G$2788,MATCH($F1833,Sheet1!$A$1:$A$2788,0),MATCH(O$1,Sheet1!$A$1:$G$1,0)),"")</f>
        <v/>
      </c>
      <c r="P1833" s="68" t="s">
        <v>10223</v>
      </c>
      <c r="Q1833" s="30" t="s">
        <v>9264</v>
      </c>
      <c r="R1833" t="s">
        <v>10340</v>
      </c>
      <c r="S1833" t="s">
        <v>61</v>
      </c>
      <c r="U1833" t="s">
        <v>9</v>
      </c>
      <c r="V1833" t="s">
        <v>3324</v>
      </c>
    </row>
    <row r="1834" spans="1:22" ht="15.75" thickBot="1" x14ac:dyDescent="0.3">
      <c r="A1834">
        <v>2368</v>
      </c>
      <c r="B1834" t="s">
        <v>1150</v>
      </c>
      <c r="D1834" t="s">
        <v>1601</v>
      </c>
      <c r="E1834" s="6" t="s">
        <v>7890</v>
      </c>
      <c r="F1834" s="65">
        <v>29918</v>
      </c>
      <c r="G1834" s="70" t="str">
        <f t="shared" si="113"/>
        <v>28/11/1981</v>
      </c>
      <c r="H1834" s="68" t="str">
        <f t="shared" si="114"/>
        <v>28</v>
      </c>
      <c r="I1834" s="47" t="str">
        <f t="shared" si="116"/>
        <v>11</v>
      </c>
      <c r="J1834" s="47" t="str">
        <f t="shared" si="115"/>
        <v>1981</v>
      </c>
      <c r="K1834" s="47" t="str">
        <f>IFERROR(INDEX(Sheet1!$A$1:$E$2788,MATCH($F1834,Sheet1!$A$1:$A$2788,0),MATCH(K$1,Sheet1!$A$1:$E$1,0)),"")</f>
        <v/>
      </c>
      <c r="L1834" s="50" t="str">
        <f>IFERROR(INDEX(Sheet1!$A$1:$E$2788,MATCH($F1834,Sheet1!$A$1:$A$2788,0),MATCH(L$1,Sheet1!$A$1:$E$1,0)),"")</f>
        <v/>
      </c>
      <c r="M1834" s="25" t="str">
        <f>IFERROR(INDEX(Sheet1!$A$1:$E$2788,MATCH($F1834,Sheet1!$A$1:$A$2788,0),MATCH(M$1,Sheet1!$A$1:$E$1,0)),"")</f>
        <v/>
      </c>
      <c r="N1834" s="25" t="str">
        <f>IFERROR(INDEX(Sheet1!$A$1:$E$2788,MATCH($F1834,Sheet1!$A$1:$A$2788,0),MATCH(N$1,Sheet1!$A$1:$E$1,0)),"")</f>
        <v/>
      </c>
      <c r="O1834" s="44" t="str">
        <f>IFERROR(INDEX(Sheet1!$A$1:$G$2788,MATCH($F1834,Sheet1!$A$1:$A$2788,0),MATCH(O$1,Sheet1!$A$1:$G$1,0)),"")</f>
        <v/>
      </c>
      <c r="P1834" s="68" t="s">
        <v>10223</v>
      </c>
      <c r="Q1834" s="30" t="s">
        <v>9668</v>
      </c>
      <c r="R1834" t="s">
        <v>10340</v>
      </c>
      <c r="S1834" t="s">
        <v>61</v>
      </c>
      <c r="U1834" t="s">
        <v>9</v>
      </c>
      <c r="V1834" t="s">
        <v>2115</v>
      </c>
    </row>
    <row r="1835" spans="1:22" ht="15.75" thickBot="1" x14ac:dyDescent="0.3">
      <c r="A1835">
        <v>2367</v>
      </c>
      <c r="B1835" t="s">
        <v>1150</v>
      </c>
      <c r="D1835" t="s">
        <v>1004</v>
      </c>
      <c r="E1835" s="6" t="s">
        <v>6377</v>
      </c>
      <c r="F1835" s="65">
        <v>29923</v>
      </c>
      <c r="G1835" s="70" t="str">
        <f t="shared" si="113"/>
        <v>03/12/1981</v>
      </c>
      <c r="H1835" s="68" t="str">
        <f t="shared" si="114"/>
        <v>03</v>
      </c>
      <c r="I1835" s="47" t="str">
        <f t="shared" si="116"/>
        <v>12</v>
      </c>
      <c r="J1835" s="47" t="str">
        <f t="shared" si="115"/>
        <v>1981</v>
      </c>
      <c r="K1835" s="47" t="str">
        <f>IFERROR(INDEX(Sheet1!$A$1:$E$2788,MATCH($F1835,Sheet1!$A$1:$A$2788,0),MATCH(K$1,Sheet1!$A$1:$E$1,0)),"")</f>
        <v/>
      </c>
      <c r="L1835" s="50" t="str">
        <f>IFERROR(INDEX(Sheet1!$A$1:$E$2788,MATCH($F1835,Sheet1!$A$1:$A$2788,0),MATCH(L$1,Sheet1!$A$1:$E$1,0)),"")</f>
        <v/>
      </c>
      <c r="M1835" s="25" t="str">
        <f>IFERROR(INDEX(Sheet1!$A$1:$E$2788,MATCH($F1835,Sheet1!$A$1:$A$2788,0),MATCH(M$1,Sheet1!$A$1:$E$1,0)),"")</f>
        <v/>
      </c>
      <c r="N1835" s="25" t="str">
        <f>IFERROR(INDEX(Sheet1!$A$1:$E$2788,MATCH($F1835,Sheet1!$A$1:$A$2788,0),MATCH(N$1,Sheet1!$A$1:$E$1,0)),"")</f>
        <v/>
      </c>
      <c r="O1835" s="44" t="str">
        <f>IFERROR(INDEX(Sheet1!$A$1:$G$2788,MATCH($F1835,Sheet1!$A$1:$A$2788,0),MATCH(O$1,Sheet1!$A$1:$G$1,0)),"")</f>
        <v/>
      </c>
      <c r="P1835" s="68" t="s">
        <v>10223</v>
      </c>
      <c r="Q1835" s="30" t="s">
        <v>9669</v>
      </c>
      <c r="R1835" t="s">
        <v>10340</v>
      </c>
      <c r="S1835" t="s">
        <v>61</v>
      </c>
      <c r="U1835" t="s">
        <v>9</v>
      </c>
      <c r="V1835" t="s">
        <v>2114</v>
      </c>
    </row>
    <row r="1836" spans="1:22" ht="15.75" thickBot="1" x14ac:dyDescent="0.3">
      <c r="A1836">
        <v>2366</v>
      </c>
      <c r="B1836" t="s">
        <v>1150</v>
      </c>
      <c r="D1836" t="s">
        <v>687</v>
      </c>
      <c r="E1836" s="6" t="s">
        <v>7219</v>
      </c>
      <c r="F1836" s="65">
        <v>29924</v>
      </c>
      <c r="G1836" s="70" t="str">
        <f t="shared" si="113"/>
        <v>04/12/1981</v>
      </c>
      <c r="H1836" s="68" t="str">
        <f t="shared" si="114"/>
        <v>04</v>
      </c>
      <c r="I1836" s="47" t="str">
        <f t="shared" si="116"/>
        <v>12</v>
      </c>
      <c r="J1836" s="47" t="str">
        <f t="shared" si="115"/>
        <v>1981</v>
      </c>
      <c r="K1836" s="47" t="str">
        <f>IFERROR(INDEX(Sheet1!$A$1:$E$2788,MATCH($F1836,Sheet1!$A$1:$A$2788,0),MATCH(K$1,Sheet1!$A$1:$E$1,0)),"")</f>
        <v/>
      </c>
      <c r="L1836" s="50" t="str">
        <f>IFERROR(INDEX(Sheet1!$A$1:$E$2788,MATCH($F1836,Sheet1!$A$1:$A$2788,0),MATCH(L$1,Sheet1!$A$1:$E$1,0)),"")</f>
        <v/>
      </c>
      <c r="M1836" s="25" t="str">
        <f>IFERROR(INDEX(Sheet1!$A$1:$E$2788,MATCH($F1836,Sheet1!$A$1:$A$2788,0),MATCH(M$1,Sheet1!$A$1:$E$1,0)),"")</f>
        <v/>
      </c>
      <c r="N1836" s="25" t="str">
        <f>IFERROR(INDEX(Sheet1!$A$1:$E$2788,MATCH($F1836,Sheet1!$A$1:$A$2788,0),MATCH(N$1,Sheet1!$A$1:$E$1,0)),"")</f>
        <v/>
      </c>
      <c r="O1836" s="44" t="str">
        <f>IFERROR(INDEX(Sheet1!$A$1:$G$2788,MATCH($F1836,Sheet1!$A$1:$A$2788,0),MATCH(O$1,Sheet1!$A$1:$G$1,0)),"")</f>
        <v/>
      </c>
      <c r="P1836" s="68" t="s">
        <v>10223</v>
      </c>
      <c r="Q1836" s="30" t="s">
        <v>9510</v>
      </c>
      <c r="R1836" t="s">
        <v>10319</v>
      </c>
      <c r="S1836" t="s">
        <v>61</v>
      </c>
      <c r="U1836" t="s">
        <v>174</v>
      </c>
      <c r="V1836" t="s">
        <v>2113</v>
      </c>
    </row>
    <row r="1837" spans="1:22" ht="15.75" thickBot="1" x14ac:dyDescent="0.3">
      <c r="A1837">
        <v>2365</v>
      </c>
      <c r="B1837" t="s">
        <v>1330</v>
      </c>
      <c r="D1837" t="s">
        <v>884</v>
      </c>
      <c r="E1837" s="6" t="s">
        <v>4819</v>
      </c>
      <c r="F1837" s="65">
        <v>29935</v>
      </c>
      <c r="G1837" s="70" t="str">
        <f t="shared" si="113"/>
        <v>15/12/1981</v>
      </c>
      <c r="H1837" s="68" t="str">
        <f t="shared" si="114"/>
        <v>15</v>
      </c>
      <c r="I1837" s="47" t="str">
        <f t="shared" si="116"/>
        <v>12</v>
      </c>
      <c r="J1837" s="47" t="str">
        <f t="shared" si="115"/>
        <v>1981</v>
      </c>
      <c r="K1837" s="47" t="str">
        <f>IFERROR(INDEX(Sheet1!$A$1:$E$2788,MATCH($F1837,Sheet1!$A$1:$A$2788,0),MATCH(K$1,Sheet1!$A$1:$E$1,0)),"")</f>
        <v/>
      </c>
      <c r="L1837" s="50" t="str">
        <f>IFERROR(INDEX(Sheet1!$A$1:$E$2788,MATCH($F1837,Sheet1!$A$1:$A$2788,0),MATCH(L$1,Sheet1!$A$1:$E$1,0)),"")</f>
        <v/>
      </c>
      <c r="M1837" s="25" t="str">
        <f>IFERROR(INDEX(Sheet1!$A$1:$E$2788,MATCH($F1837,Sheet1!$A$1:$A$2788,0),MATCH(M$1,Sheet1!$A$1:$E$1,0)),"")</f>
        <v/>
      </c>
      <c r="N1837" s="25" t="str">
        <f>IFERROR(INDEX(Sheet1!$A$1:$E$2788,MATCH($F1837,Sheet1!$A$1:$A$2788,0),MATCH(N$1,Sheet1!$A$1:$E$1,0)),"")</f>
        <v/>
      </c>
      <c r="O1837" s="44" t="str">
        <f>IFERROR(INDEX(Sheet1!$A$1:$G$2788,MATCH($F1837,Sheet1!$A$1:$A$2788,0),MATCH(O$1,Sheet1!$A$1:$G$1,0)),"")</f>
        <v/>
      </c>
      <c r="P1837" s="50" t="s">
        <v>10217</v>
      </c>
      <c r="Q1837" s="30" t="s">
        <v>9482</v>
      </c>
      <c r="R1837" t="s">
        <v>10340</v>
      </c>
      <c r="S1837" t="s">
        <v>61</v>
      </c>
      <c r="U1837" t="s">
        <v>9</v>
      </c>
      <c r="V1837" t="s">
        <v>7891</v>
      </c>
    </row>
    <row r="1838" spans="1:22" ht="15.75" thickBot="1" x14ac:dyDescent="0.3">
      <c r="A1838">
        <v>2364</v>
      </c>
      <c r="B1838" t="s">
        <v>1150</v>
      </c>
      <c r="D1838" t="s">
        <v>1601</v>
      </c>
      <c r="E1838" s="6" t="s">
        <v>6378</v>
      </c>
      <c r="F1838" s="65">
        <v>29937</v>
      </c>
      <c r="G1838" s="70" t="str">
        <f t="shared" si="113"/>
        <v>17/12/1981</v>
      </c>
      <c r="H1838" s="68" t="str">
        <f t="shared" si="114"/>
        <v>17</v>
      </c>
      <c r="I1838" s="47" t="str">
        <f t="shared" si="116"/>
        <v>12</v>
      </c>
      <c r="J1838" s="47" t="str">
        <f t="shared" si="115"/>
        <v>1981</v>
      </c>
      <c r="K1838" s="47" t="str">
        <f>IFERROR(INDEX(Sheet1!$A$1:$E$2788,MATCH($F1838,Sheet1!$A$1:$A$2788,0),MATCH(K$1,Sheet1!$A$1:$E$1,0)),"")</f>
        <v/>
      </c>
      <c r="L1838" s="50" t="str">
        <f>IFERROR(INDEX(Sheet1!$A$1:$E$2788,MATCH($F1838,Sheet1!$A$1:$A$2788,0),MATCH(L$1,Sheet1!$A$1:$E$1,0)),"")</f>
        <v/>
      </c>
      <c r="M1838" s="25" t="str">
        <f>IFERROR(INDEX(Sheet1!$A$1:$E$2788,MATCH($F1838,Sheet1!$A$1:$A$2788,0),MATCH(M$1,Sheet1!$A$1:$E$1,0)),"")</f>
        <v/>
      </c>
      <c r="N1838" s="25" t="str">
        <f>IFERROR(INDEX(Sheet1!$A$1:$E$2788,MATCH($F1838,Sheet1!$A$1:$A$2788,0),MATCH(N$1,Sheet1!$A$1:$E$1,0)),"")</f>
        <v/>
      </c>
      <c r="O1838" s="44" t="str">
        <f>IFERROR(INDEX(Sheet1!$A$1:$G$2788,MATCH($F1838,Sheet1!$A$1:$A$2788,0),MATCH(O$1,Sheet1!$A$1:$G$1,0)),"")</f>
        <v/>
      </c>
      <c r="P1838" s="68" t="s">
        <v>10223</v>
      </c>
      <c r="Q1838" s="30" t="s">
        <v>9670</v>
      </c>
      <c r="R1838" t="s">
        <v>10340</v>
      </c>
      <c r="S1838" t="s">
        <v>61</v>
      </c>
      <c r="U1838" t="s">
        <v>9</v>
      </c>
      <c r="V1838" t="s">
        <v>2112</v>
      </c>
    </row>
    <row r="1839" spans="1:22" ht="15.75" thickBot="1" x14ac:dyDescent="0.3">
      <c r="A1839">
        <v>3490</v>
      </c>
      <c r="B1839" t="s">
        <v>1150</v>
      </c>
      <c r="D1839" t="s">
        <v>1151</v>
      </c>
      <c r="E1839" s="6" t="s">
        <v>4603</v>
      </c>
      <c r="F1839" s="65">
        <v>29937</v>
      </c>
      <c r="G1839" s="70" t="str">
        <f t="shared" si="113"/>
        <v>17/12/1981</v>
      </c>
      <c r="H1839" s="68" t="str">
        <f t="shared" si="114"/>
        <v>17</v>
      </c>
      <c r="I1839" s="47" t="str">
        <f t="shared" si="116"/>
        <v>12</v>
      </c>
      <c r="J1839" s="47" t="str">
        <f t="shared" si="115"/>
        <v>1981</v>
      </c>
      <c r="K1839" s="47" t="str">
        <f>IFERROR(INDEX(Sheet1!$A$1:$E$2788,MATCH($F1839,Sheet1!$A$1:$A$2788,0),MATCH(K$1,Sheet1!$A$1:$E$1,0)),"")</f>
        <v/>
      </c>
      <c r="L1839" s="50" t="str">
        <f>IFERROR(INDEX(Sheet1!$A$1:$E$2788,MATCH($F1839,Sheet1!$A$1:$A$2788,0),MATCH(L$1,Sheet1!$A$1:$E$1,0)),"")</f>
        <v/>
      </c>
      <c r="M1839" s="25" t="str">
        <f>IFERROR(INDEX(Sheet1!$A$1:$E$2788,MATCH($F1839,Sheet1!$A$1:$A$2788,0),MATCH(M$1,Sheet1!$A$1:$E$1,0)),"")</f>
        <v/>
      </c>
      <c r="N1839" s="25" t="str">
        <f>IFERROR(INDEX(Sheet1!$A$1:$E$2788,MATCH($F1839,Sheet1!$A$1:$A$2788,0),MATCH(N$1,Sheet1!$A$1:$E$1,0)),"")</f>
        <v/>
      </c>
      <c r="O1839" s="44" t="str">
        <f>IFERROR(INDEX(Sheet1!$A$1:$G$2788,MATCH($F1839,Sheet1!$A$1:$A$2788,0),MATCH(O$1,Sheet1!$A$1:$G$1,0)),"")</f>
        <v/>
      </c>
      <c r="P1839" s="68" t="s">
        <v>10223</v>
      </c>
      <c r="Q1839" s="30" t="s">
        <v>9074</v>
      </c>
      <c r="R1839" t="s">
        <v>10340</v>
      </c>
      <c r="S1839" t="s">
        <v>61</v>
      </c>
      <c r="U1839" t="s">
        <v>9</v>
      </c>
      <c r="V1839" t="s">
        <v>3201</v>
      </c>
    </row>
    <row r="1840" spans="1:22" ht="15.75" thickBot="1" x14ac:dyDescent="0.3">
      <c r="A1840">
        <v>3619</v>
      </c>
      <c r="B1840" t="s">
        <v>1150</v>
      </c>
      <c r="D1840" t="s">
        <v>839</v>
      </c>
      <c r="E1840" s="6" t="s">
        <v>6966</v>
      </c>
      <c r="F1840" s="65">
        <v>29937</v>
      </c>
      <c r="G1840" s="70" t="str">
        <f t="shared" si="113"/>
        <v>17/12/1981</v>
      </c>
      <c r="H1840" s="68" t="str">
        <f t="shared" si="114"/>
        <v>17</v>
      </c>
      <c r="I1840" s="47" t="str">
        <f t="shared" si="116"/>
        <v>12</v>
      </c>
      <c r="J1840" s="47" t="str">
        <f t="shared" si="115"/>
        <v>1981</v>
      </c>
      <c r="K1840" s="47" t="str">
        <f>IFERROR(INDEX(Sheet1!$A$1:$E$2788,MATCH($F1840,Sheet1!$A$1:$A$2788,0),MATCH(K$1,Sheet1!$A$1:$E$1,0)),"")</f>
        <v/>
      </c>
      <c r="L1840" s="50" t="str">
        <f>IFERROR(INDEX(Sheet1!$A$1:$E$2788,MATCH($F1840,Sheet1!$A$1:$A$2788,0),MATCH(L$1,Sheet1!$A$1:$E$1,0)),"")</f>
        <v/>
      </c>
      <c r="M1840" s="25" t="str">
        <f>IFERROR(INDEX(Sheet1!$A$1:$E$2788,MATCH($F1840,Sheet1!$A$1:$A$2788,0),MATCH(M$1,Sheet1!$A$1:$E$1,0)),"")</f>
        <v/>
      </c>
      <c r="N1840" s="25" t="str">
        <f>IFERROR(INDEX(Sheet1!$A$1:$E$2788,MATCH($F1840,Sheet1!$A$1:$A$2788,0),MATCH(N$1,Sheet1!$A$1:$E$1,0)),"")</f>
        <v/>
      </c>
      <c r="O1840" s="44" t="str">
        <f>IFERROR(INDEX(Sheet1!$A$1:$G$2788,MATCH($F1840,Sheet1!$A$1:$A$2788,0),MATCH(O$1,Sheet1!$A$1:$G$1,0)),"")</f>
        <v/>
      </c>
      <c r="P1840" s="68" t="s">
        <v>10223</v>
      </c>
      <c r="Q1840" s="30" t="s">
        <v>9265</v>
      </c>
      <c r="R1840" t="s">
        <v>10340</v>
      </c>
      <c r="S1840" t="s">
        <v>61</v>
      </c>
      <c r="U1840" t="s">
        <v>9</v>
      </c>
      <c r="V1840" t="s">
        <v>3323</v>
      </c>
    </row>
    <row r="1841" spans="1:22" ht="15.75" thickBot="1" x14ac:dyDescent="0.3">
      <c r="A1841">
        <v>2363</v>
      </c>
      <c r="B1841" t="s">
        <v>1330</v>
      </c>
      <c r="D1841" t="s">
        <v>280</v>
      </c>
      <c r="E1841" s="6" t="s">
        <v>7892</v>
      </c>
      <c r="F1841" s="65">
        <v>29939</v>
      </c>
      <c r="G1841" s="70" t="str">
        <f t="shared" si="113"/>
        <v>19/12/1981</v>
      </c>
      <c r="H1841" s="68" t="str">
        <f t="shared" si="114"/>
        <v>19</v>
      </c>
      <c r="I1841" s="47" t="str">
        <f t="shared" si="116"/>
        <v>12</v>
      </c>
      <c r="J1841" s="47" t="str">
        <f t="shared" si="115"/>
        <v>1981</v>
      </c>
      <c r="K1841" s="47" t="str">
        <f>IFERROR(INDEX(Sheet1!$A$1:$E$2788,MATCH($F1841,Sheet1!$A$1:$A$2788,0),MATCH(K$1,Sheet1!$A$1:$E$1,0)),"")</f>
        <v/>
      </c>
      <c r="L1841" s="50" t="str">
        <f>IFERROR(INDEX(Sheet1!$A$1:$E$2788,MATCH($F1841,Sheet1!$A$1:$A$2788,0),MATCH(L$1,Sheet1!$A$1:$E$1,0)),"")</f>
        <v/>
      </c>
      <c r="M1841" s="25" t="str">
        <f>IFERROR(INDEX(Sheet1!$A$1:$E$2788,MATCH($F1841,Sheet1!$A$1:$A$2788,0),MATCH(M$1,Sheet1!$A$1:$E$1,0)),"")</f>
        <v/>
      </c>
      <c r="N1841" s="25" t="str">
        <f>IFERROR(INDEX(Sheet1!$A$1:$E$2788,MATCH($F1841,Sheet1!$A$1:$A$2788,0),MATCH(N$1,Sheet1!$A$1:$E$1,0)),"")</f>
        <v/>
      </c>
      <c r="O1841" s="44" t="str">
        <f>IFERROR(INDEX(Sheet1!$A$1:$G$2788,MATCH($F1841,Sheet1!$A$1:$A$2788,0),MATCH(O$1,Sheet1!$A$1:$G$1,0)),"")</f>
        <v/>
      </c>
      <c r="P1841" s="50" t="s">
        <v>10217</v>
      </c>
      <c r="Q1841" s="30" t="s">
        <v>9387</v>
      </c>
      <c r="R1841" t="s">
        <v>10340</v>
      </c>
      <c r="S1841" t="s">
        <v>61</v>
      </c>
      <c r="U1841" t="s">
        <v>33</v>
      </c>
      <c r="V1841" t="s">
        <v>2111</v>
      </c>
    </row>
    <row r="1842" spans="1:22" ht="15.75" thickBot="1" x14ac:dyDescent="0.3">
      <c r="A1842">
        <v>2362</v>
      </c>
      <c r="B1842" t="s">
        <v>627</v>
      </c>
      <c r="D1842" t="s">
        <v>168</v>
      </c>
      <c r="E1842" s="6" t="s">
        <v>8627</v>
      </c>
      <c r="F1842" s="65">
        <v>29940</v>
      </c>
      <c r="G1842" s="70" t="str">
        <f t="shared" si="113"/>
        <v>20/12/1981</v>
      </c>
      <c r="H1842" s="68" t="str">
        <f t="shared" si="114"/>
        <v>20</v>
      </c>
      <c r="I1842" s="47" t="str">
        <f t="shared" si="116"/>
        <v>12</v>
      </c>
      <c r="J1842" s="47" t="str">
        <f t="shared" si="115"/>
        <v>1981</v>
      </c>
      <c r="K1842" s="47" t="str">
        <f>IFERROR(INDEX(Sheet1!$A$1:$E$2788,MATCH($F1842,Sheet1!$A$1:$A$2788,0),MATCH(K$1,Sheet1!$A$1:$E$1,0)),"")</f>
        <v/>
      </c>
      <c r="L1842" s="50" t="str">
        <f>IFERROR(INDEX(Sheet1!$A$1:$E$2788,MATCH($F1842,Sheet1!$A$1:$A$2788,0),MATCH(L$1,Sheet1!$A$1:$E$1,0)),"")</f>
        <v/>
      </c>
      <c r="M1842" s="25" t="str">
        <f>IFERROR(INDEX(Sheet1!$A$1:$E$2788,MATCH($F1842,Sheet1!$A$1:$A$2788,0),MATCH(M$1,Sheet1!$A$1:$E$1,0)),"")</f>
        <v/>
      </c>
      <c r="N1842" s="25" t="str">
        <f>IFERROR(INDEX(Sheet1!$A$1:$E$2788,MATCH($F1842,Sheet1!$A$1:$A$2788,0),MATCH(N$1,Sheet1!$A$1:$E$1,0)),"")</f>
        <v/>
      </c>
      <c r="O1842" s="44" t="str">
        <f>IFERROR(INDEX(Sheet1!$A$1:$G$2788,MATCH($F1842,Sheet1!$A$1:$A$2788,0),MATCH(O$1,Sheet1!$A$1:$G$1,0)),"")</f>
        <v/>
      </c>
      <c r="P1842" s="64" t="s">
        <v>10337</v>
      </c>
      <c r="Q1842" s="30" t="s">
        <v>9281</v>
      </c>
      <c r="R1842" t="s">
        <v>10319</v>
      </c>
      <c r="S1842" t="s">
        <v>61</v>
      </c>
      <c r="U1842" t="s">
        <v>9</v>
      </c>
      <c r="V1842" t="s">
        <v>2110</v>
      </c>
    </row>
    <row r="1843" spans="1:22" ht="15.75" thickBot="1" x14ac:dyDescent="0.3">
      <c r="A1843">
        <v>2361</v>
      </c>
      <c r="B1843" t="s">
        <v>1150</v>
      </c>
      <c r="D1843" t="s">
        <v>140</v>
      </c>
      <c r="E1843" s="6" t="s">
        <v>5565</v>
      </c>
      <c r="F1843" s="65">
        <v>29943</v>
      </c>
      <c r="G1843" s="70" t="str">
        <f t="shared" si="113"/>
        <v>23/12/1981</v>
      </c>
      <c r="H1843" s="68" t="str">
        <f t="shared" si="114"/>
        <v>23</v>
      </c>
      <c r="I1843" s="47" t="str">
        <f t="shared" si="116"/>
        <v>12</v>
      </c>
      <c r="J1843" s="47" t="str">
        <f t="shared" si="115"/>
        <v>1981</v>
      </c>
      <c r="K1843" s="47" t="str">
        <f>IFERROR(INDEX(Sheet1!$A$1:$E$2788,MATCH($F1843,Sheet1!$A$1:$A$2788,0),MATCH(K$1,Sheet1!$A$1:$E$1,0)),"")</f>
        <v/>
      </c>
      <c r="L1843" s="50" t="str">
        <f>IFERROR(INDEX(Sheet1!$A$1:$E$2788,MATCH($F1843,Sheet1!$A$1:$A$2788,0),MATCH(L$1,Sheet1!$A$1:$E$1,0)),"")</f>
        <v/>
      </c>
      <c r="M1843" s="25" t="str">
        <f>IFERROR(INDEX(Sheet1!$A$1:$E$2788,MATCH($F1843,Sheet1!$A$1:$A$2788,0),MATCH(M$1,Sheet1!$A$1:$E$1,0)),"")</f>
        <v/>
      </c>
      <c r="N1843" s="25" t="str">
        <f>IFERROR(INDEX(Sheet1!$A$1:$E$2788,MATCH($F1843,Sheet1!$A$1:$A$2788,0),MATCH(N$1,Sheet1!$A$1:$E$1,0)),"")</f>
        <v/>
      </c>
      <c r="O1843" s="44" t="str">
        <f>IFERROR(INDEX(Sheet1!$A$1:$G$2788,MATCH($F1843,Sheet1!$A$1:$A$2788,0),MATCH(O$1,Sheet1!$A$1:$G$1,0)),"")</f>
        <v/>
      </c>
      <c r="P1843" s="68" t="s">
        <v>10223</v>
      </c>
      <c r="Q1843" s="30" t="s">
        <v>9205</v>
      </c>
      <c r="R1843" t="s">
        <v>10340</v>
      </c>
      <c r="S1843" t="s">
        <v>61</v>
      </c>
      <c r="U1843" t="s">
        <v>9</v>
      </c>
      <c r="V1843" t="s">
        <v>2109</v>
      </c>
    </row>
    <row r="1844" spans="1:22" ht="15.75" thickBot="1" x14ac:dyDescent="0.3">
      <c r="A1844">
        <v>2360</v>
      </c>
      <c r="B1844" t="s">
        <v>1150</v>
      </c>
      <c r="D1844" t="s">
        <v>1601</v>
      </c>
      <c r="E1844" s="6" t="s">
        <v>6379</v>
      </c>
      <c r="F1844" s="65">
        <v>29958</v>
      </c>
      <c r="G1844" s="70" t="str">
        <f t="shared" si="113"/>
        <v>07/01/1982</v>
      </c>
      <c r="H1844" s="68" t="str">
        <f t="shared" si="114"/>
        <v>07</v>
      </c>
      <c r="I1844" s="47" t="str">
        <f t="shared" si="116"/>
        <v>01</v>
      </c>
      <c r="J1844" s="47" t="str">
        <f t="shared" si="115"/>
        <v>1982</v>
      </c>
      <c r="K1844" s="47" t="str">
        <f>IFERROR(INDEX(Sheet1!$A$1:$E$2788,MATCH($F1844,Sheet1!$A$1:$A$2788,0),MATCH(K$1,Sheet1!$A$1:$E$1,0)),"")</f>
        <v/>
      </c>
      <c r="L1844" s="50" t="str">
        <f>IFERROR(INDEX(Sheet1!$A$1:$E$2788,MATCH($F1844,Sheet1!$A$1:$A$2788,0),MATCH(L$1,Sheet1!$A$1:$E$1,0)),"")</f>
        <v/>
      </c>
      <c r="M1844" s="25" t="str">
        <f>IFERROR(INDEX(Sheet1!$A$1:$E$2788,MATCH($F1844,Sheet1!$A$1:$A$2788,0),MATCH(M$1,Sheet1!$A$1:$E$1,0)),"")</f>
        <v/>
      </c>
      <c r="N1844" s="25" t="str">
        <f>IFERROR(INDEX(Sheet1!$A$1:$E$2788,MATCH($F1844,Sheet1!$A$1:$A$2788,0),MATCH(N$1,Sheet1!$A$1:$E$1,0)),"")</f>
        <v/>
      </c>
      <c r="O1844" s="44" t="str">
        <f>IFERROR(INDEX(Sheet1!$A$1:$G$2788,MATCH($F1844,Sheet1!$A$1:$A$2788,0),MATCH(O$1,Sheet1!$A$1:$G$1,0)),"")</f>
        <v/>
      </c>
      <c r="P1844" s="68" t="s">
        <v>10223</v>
      </c>
      <c r="Q1844" s="30" t="s">
        <v>8831</v>
      </c>
      <c r="R1844" t="s">
        <v>10340</v>
      </c>
      <c r="S1844" t="s">
        <v>61</v>
      </c>
      <c r="U1844" t="s">
        <v>9</v>
      </c>
      <c r="V1844" t="s">
        <v>2108</v>
      </c>
    </row>
    <row r="1845" spans="1:22" ht="15.75" thickBot="1" x14ac:dyDescent="0.3">
      <c r="A1845">
        <v>2359</v>
      </c>
      <c r="B1845" t="s">
        <v>1150</v>
      </c>
      <c r="D1845" t="s">
        <v>1601</v>
      </c>
      <c r="E1845" s="6" t="s">
        <v>6380</v>
      </c>
      <c r="F1845" s="65">
        <v>29965</v>
      </c>
      <c r="G1845" s="70" t="str">
        <f t="shared" si="113"/>
        <v>14/01/1982</v>
      </c>
      <c r="H1845" s="68" t="str">
        <f t="shared" si="114"/>
        <v>14</v>
      </c>
      <c r="I1845" s="47" t="str">
        <f t="shared" si="116"/>
        <v>01</v>
      </c>
      <c r="J1845" s="47" t="str">
        <f t="shared" si="115"/>
        <v>1982</v>
      </c>
      <c r="K1845" s="47" t="str">
        <f>IFERROR(INDEX(Sheet1!$A$1:$E$2788,MATCH($F1845,Sheet1!$A$1:$A$2788,0),MATCH(K$1,Sheet1!$A$1:$E$1,0)),"")</f>
        <v/>
      </c>
      <c r="L1845" s="50" t="str">
        <f>IFERROR(INDEX(Sheet1!$A$1:$E$2788,MATCH($F1845,Sheet1!$A$1:$A$2788,0),MATCH(L$1,Sheet1!$A$1:$E$1,0)),"")</f>
        <v/>
      </c>
      <c r="M1845" s="25" t="str">
        <f>IFERROR(INDEX(Sheet1!$A$1:$E$2788,MATCH($F1845,Sheet1!$A$1:$A$2788,0),MATCH(M$1,Sheet1!$A$1:$E$1,0)),"")</f>
        <v/>
      </c>
      <c r="N1845" s="25" t="str">
        <f>IFERROR(INDEX(Sheet1!$A$1:$E$2788,MATCH($F1845,Sheet1!$A$1:$A$2788,0),MATCH(N$1,Sheet1!$A$1:$E$1,0)),"")</f>
        <v/>
      </c>
      <c r="O1845" s="44" t="str">
        <f>IFERROR(INDEX(Sheet1!$A$1:$G$2788,MATCH($F1845,Sheet1!$A$1:$A$2788,0),MATCH(O$1,Sheet1!$A$1:$G$1,0)),"")</f>
        <v/>
      </c>
      <c r="P1845" s="68" t="s">
        <v>10223</v>
      </c>
      <c r="Q1845" s="30" t="s">
        <v>9671</v>
      </c>
      <c r="R1845" t="s">
        <v>10340</v>
      </c>
      <c r="S1845" t="s">
        <v>61</v>
      </c>
      <c r="U1845" t="s">
        <v>9</v>
      </c>
      <c r="V1845" t="s">
        <v>2107</v>
      </c>
    </row>
    <row r="1846" spans="1:22" ht="15.75" thickBot="1" x14ac:dyDescent="0.3">
      <c r="A1846">
        <v>2358</v>
      </c>
      <c r="B1846" t="s">
        <v>1962</v>
      </c>
      <c r="D1846" t="s">
        <v>932</v>
      </c>
      <c r="E1846" s="6" t="s">
        <v>6381</v>
      </c>
      <c r="F1846" s="65">
        <v>29972</v>
      </c>
      <c r="G1846" s="70" t="str">
        <f t="shared" si="113"/>
        <v>21/01/1982</v>
      </c>
      <c r="H1846" s="68" t="str">
        <f t="shared" si="114"/>
        <v>21</v>
      </c>
      <c r="I1846" s="47" t="str">
        <f t="shared" si="116"/>
        <v>01</v>
      </c>
      <c r="J1846" s="47" t="str">
        <f t="shared" si="115"/>
        <v>1982</v>
      </c>
      <c r="K1846" s="47" t="str">
        <f>IFERROR(INDEX(Sheet1!$A$1:$E$2788,MATCH($F1846,Sheet1!$A$1:$A$2788,0),MATCH(K$1,Sheet1!$A$1:$E$1,0)),"")</f>
        <v/>
      </c>
      <c r="L1846" s="50" t="str">
        <f>IFERROR(INDEX(Sheet1!$A$1:$E$2788,MATCH($F1846,Sheet1!$A$1:$A$2788,0),MATCH(L$1,Sheet1!$A$1:$E$1,0)),"")</f>
        <v/>
      </c>
      <c r="M1846" s="25" t="str">
        <f>IFERROR(INDEX(Sheet1!$A$1:$E$2788,MATCH($F1846,Sheet1!$A$1:$A$2788,0),MATCH(M$1,Sheet1!$A$1:$E$1,0)),"")</f>
        <v/>
      </c>
      <c r="N1846" s="25" t="str">
        <f>IFERROR(INDEX(Sheet1!$A$1:$E$2788,MATCH($F1846,Sheet1!$A$1:$A$2788,0),MATCH(N$1,Sheet1!$A$1:$E$1,0)),"")</f>
        <v/>
      </c>
      <c r="O1846" s="44" t="str">
        <f>IFERROR(INDEX(Sheet1!$A$1:$G$2788,MATCH($F1846,Sheet1!$A$1:$A$2788,0),MATCH(O$1,Sheet1!$A$1:$G$1,0)),"")</f>
        <v/>
      </c>
      <c r="P1846" s="50" t="s">
        <v>10217</v>
      </c>
      <c r="Q1846" s="30" t="s">
        <v>8960</v>
      </c>
      <c r="R1846" t="s">
        <v>10319</v>
      </c>
      <c r="S1846" t="s">
        <v>61</v>
      </c>
      <c r="U1846" t="s">
        <v>9</v>
      </c>
      <c r="V1846" t="s">
        <v>2106</v>
      </c>
    </row>
    <row r="1847" spans="1:22" ht="15.75" thickBot="1" x14ac:dyDescent="0.3">
      <c r="A1847">
        <v>2357</v>
      </c>
      <c r="B1847" t="s">
        <v>1150</v>
      </c>
      <c r="D1847" t="s">
        <v>687</v>
      </c>
      <c r="E1847" s="6" t="s">
        <v>7220</v>
      </c>
      <c r="F1847" s="65">
        <v>29980</v>
      </c>
      <c r="G1847" s="70" t="str">
        <f t="shared" si="113"/>
        <v>29/01/1982</v>
      </c>
      <c r="H1847" s="68" t="str">
        <f t="shared" si="114"/>
        <v>29</v>
      </c>
      <c r="I1847" s="47" t="str">
        <f t="shared" si="116"/>
        <v>01</v>
      </c>
      <c r="J1847" s="47" t="str">
        <f t="shared" si="115"/>
        <v>1982</v>
      </c>
      <c r="K1847" s="47" t="str">
        <f>IFERROR(INDEX(Sheet1!$A$1:$E$2788,MATCH($F1847,Sheet1!$A$1:$A$2788,0),MATCH(K$1,Sheet1!$A$1:$E$1,0)),"")</f>
        <v/>
      </c>
      <c r="L1847" s="50" t="str">
        <f>IFERROR(INDEX(Sheet1!$A$1:$E$2788,MATCH($F1847,Sheet1!$A$1:$A$2788,0),MATCH(L$1,Sheet1!$A$1:$E$1,0)),"")</f>
        <v/>
      </c>
      <c r="M1847" s="25" t="str">
        <f>IFERROR(INDEX(Sheet1!$A$1:$E$2788,MATCH($F1847,Sheet1!$A$1:$A$2788,0),MATCH(M$1,Sheet1!$A$1:$E$1,0)),"")</f>
        <v/>
      </c>
      <c r="N1847" s="25" t="str">
        <f>IFERROR(INDEX(Sheet1!$A$1:$E$2788,MATCH($F1847,Sheet1!$A$1:$A$2788,0),MATCH(N$1,Sheet1!$A$1:$E$1,0)),"")</f>
        <v/>
      </c>
      <c r="O1847" s="44" t="str">
        <f>IFERROR(INDEX(Sheet1!$A$1:$G$2788,MATCH($F1847,Sheet1!$A$1:$A$2788,0),MATCH(O$1,Sheet1!$A$1:$G$1,0)),"")</f>
        <v/>
      </c>
      <c r="P1847" s="68" t="s">
        <v>10223</v>
      </c>
      <c r="Q1847" s="30" t="s">
        <v>9015</v>
      </c>
      <c r="R1847" t="s">
        <v>10319</v>
      </c>
      <c r="S1847" t="s">
        <v>61</v>
      </c>
      <c r="U1847" t="s">
        <v>9</v>
      </c>
      <c r="V1847" t="s">
        <v>2105</v>
      </c>
    </row>
    <row r="1848" spans="1:22" ht="15.75" thickBot="1" x14ac:dyDescent="0.3">
      <c r="A1848">
        <v>2356</v>
      </c>
      <c r="B1848" t="s">
        <v>1150</v>
      </c>
      <c r="D1848" t="s">
        <v>1685</v>
      </c>
      <c r="E1848" s="6" t="s">
        <v>6382</v>
      </c>
      <c r="F1848" s="65">
        <v>29993</v>
      </c>
      <c r="G1848" s="70" t="str">
        <f t="shared" si="113"/>
        <v>11/02/1982</v>
      </c>
      <c r="H1848" s="68" t="str">
        <f t="shared" si="114"/>
        <v>11</v>
      </c>
      <c r="I1848" s="47" t="str">
        <f t="shared" si="116"/>
        <v>02</v>
      </c>
      <c r="J1848" s="47" t="str">
        <f t="shared" si="115"/>
        <v>1982</v>
      </c>
      <c r="K1848" s="47" t="str">
        <f>IFERROR(INDEX(Sheet1!$A$1:$E$2788,MATCH($F1848,Sheet1!$A$1:$A$2788,0),MATCH(K$1,Sheet1!$A$1:$E$1,0)),"")</f>
        <v/>
      </c>
      <c r="L1848" s="50" t="str">
        <f>IFERROR(INDEX(Sheet1!$A$1:$E$2788,MATCH($F1848,Sheet1!$A$1:$A$2788,0),MATCH(L$1,Sheet1!$A$1:$E$1,0)),"")</f>
        <v/>
      </c>
      <c r="M1848" s="25" t="str">
        <f>IFERROR(INDEX(Sheet1!$A$1:$E$2788,MATCH($F1848,Sheet1!$A$1:$A$2788,0),MATCH(M$1,Sheet1!$A$1:$E$1,0)),"")</f>
        <v/>
      </c>
      <c r="N1848" s="25" t="str">
        <f>IFERROR(INDEX(Sheet1!$A$1:$E$2788,MATCH($F1848,Sheet1!$A$1:$A$2788,0),MATCH(N$1,Sheet1!$A$1:$E$1,0)),"")</f>
        <v/>
      </c>
      <c r="O1848" s="44" t="str">
        <f>IFERROR(INDEX(Sheet1!$A$1:$G$2788,MATCH($F1848,Sheet1!$A$1:$A$2788,0),MATCH(O$1,Sheet1!$A$1:$G$1,0)),"")</f>
        <v/>
      </c>
      <c r="P1848" s="68" t="s">
        <v>10223</v>
      </c>
      <c r="Q1848" s="30" t="s">
        <v>9359</v>
      </c>
      <c r="R1848" t="s">
        <v>10340</v>
      </c>
      <c r="S1848" t="s">
        <v>61</v>
      </c>
      <c r="U1848" t="s">
        <v>9</v>
      </c>
      <c r="V1848" t="s">
        <v>2104</v>
      </c>
    </row>
    <row r="1849" spans="1:22" ht="15.75" thickBot="1" x14ac:dyDescent="0.3">
      <c r="A1849">
        <v>2355</v>
      </c>
      <c r="B1849" t="s">
        <v>1150</v>
      </c>
      <c r="D1849" t="s">
        <v>1601</v>
      </c>
      <c r="E1849" s="6" t="s">
        <v>5566</v>
      </c>
      <c r="F1849" s="65">
        <v>29999</v>
      </c>
      <c r="G1849" s="70" t="str">
        <f t="shared" si="113"/>
        <v>17/02/1982</v>
      </c>
      <c r="H1849" s="68" t="str">
        <f t="shared" si="114"/>
        <v>17</v>
      </c>
      <c r="I1849" s="47" t="str">
        <f t="shared" si="116"/>
        <v>02</v>
      </c>
      <c r="J1849" s="47" t="str">
        <f t="shared" si="115"/>
        <v>1982</v>
      </c>
      <c r="K1849" s="47" t="str">
        <f>IFERROR(INDEX(Sheet1!$A$1:$E$2788,MATCH($F1849,Sheet1!$A$1:$A$2788,0),MATCH(K$1,Sheet1!$A$1:$E$1,0)),"")</f>
        <v/>
      </c>
      <c r="L1849" s="50" t="str">
        <f>IFERROR(INDEX(Sheet1!$A$1:$E$2788,MATCH($F1849,Sheet1!$A$1:$A$2788,0),MATCH(L$1,Sheet1!$A$1:$E$1,0)),"")</f>
        <v/>
      </c>
      <c r="M1849" s="25" t="str">
        <f>IFERROR(INDEX(Sheet1!$A$1:$E$2788,MATCH($F1849,Sheet1!$A$1:$A$2788,0),MATCH(M$1,Sheet1!$A$1:$E$1,0)),"")</f>
        <v/>
      </c>
      <c r="N1849" s="25" t="str">
        <f>IFERROR(INDEX(Sheet1!$A$1:$E$2788,MATCH($F1849,Sheet1!$A$1:$A$2788,0),MATCH(N$1,Sheet1!$A$1:$E$1,0)),"")</f>
        <v/>
      </c>
      <c r="O1849" s="44" t="str">
        <f>IFERROR(INDEX(Sheet1!$A$1:$G$2788,MATCH($F1849,Sheet1!$A$1:$A$2788,0),MATCH(O$1,Sheet1!$A$1:$G$1,0)),"")</f>
        <v/>
      </c>
      <c r="P1849" s="68" t="s">
        <v>10223</v>
      </c>
      <c r="Q1849" s="30" t="s">
        <v>9672</v>
      </c>
      <c r="R1849" t="s">
        <v>10340</v>
      </c>
      <c r="S1849" t="s">
        <v>61</v>
      </c>
      <c r="U1849" t="s">
        <v>9</v>
      </c>
      <c r="V1849" t="s">
        <v>2103</v>
      </c>
    </row>
    <row r="1850" spans="1:22" ht="15.75" thickBot="1" x14ac:dyDescent="0.3">
      <c r="A1850">
        <v>2354</v>
      </c>
      <c r="B1850" t="s">
        <v>1150</v>
      </c>
      <c r="D1850" t="s">
        <v>671</v>
      </c>
      <c r="E1850" s="6" t="s">
        <v>7221</v>
      </c>
      <c r="F1850" s="65">
        <v>30001</v>
      </c>
      <c r="G1850" s="70" t="str">
        <f t="shared" si="113"/>
        <v>19/02/1982</v>
      </c>
      <c r="H1850" s="68" t="str">
        <f t="shared" si="114"/>
        <v>19</v>
      </c>
      <c r="I1850" s="47" t="str">
        <f t="shared" si="116"/>
        <v>02</v>
      </c>
      <c r="J1850" s="47" t="str">
        <f t="shared" si="115"/>
        <v>1982</v>
      </c>
      <c r="K1850" s="47" t="str">
        <f>IFERROR(INDEX(Sheet1!$A$1:$E$2788,MATCH($F1850,Sheet1!$A$1:$A$2788,0),MATCH(K$1,Sheet1!$A$1:$E$1,0)),"")</f>
        <v/>
      </c>
      <c r="L1850" s="50" t="str">
        <f>IFERROR(INDEX(Sheet1!$A$1:$E$2788,MATCH($F1850,Sheet1!$A$1:$A$2788,0),MATCH(L$1,Sheet1!$A$1:$E$1,0)),"")</f>
        <v/>
      </c>
      <c r="M1850" s="25" t="str">
        <f>IFERROR(INDEX(Sheet1!$A$1:$E$2788,MATCH($F1850,Sheet1!$A$1:$A$2788,0),MATCH(M$1,Sheet1!$A$1:$E$1,0)),"")</f>
        <v/>
      </c>
      <c r="N1850" s="25" t="str">
        <f>IFERROR(INDEX(Sheet1!$A$1:$E$2788,MATCH($F1850,Sheet1!$A$1:$A$2788,0),MATCH(N$1,Sheet1!$A$1:$E$1,0)),"")</f>
        <v/>
      </c>
      <c r="O1850" s="44" t="str">
        <f>IFERROR(INDEX(Sheet1!$A$1:$G$2788,MATCH($F1850,Sheet1!$A$1:$A$2788,0),MATCH(O$1,Sheet1!$A$1:$G$1,0)),"")</f>
        <v/>
      </c>
      <c r="P1850" s="68" t="s">
        <v>10223</v>
      </c>
      <c r="Q1850" s="30" t="s">
        <v>9673</v>
      </c>
      <c r="R1850" t="s">
        <v>10340</v>
      </c>
      <c r="S1850" t="s">
        <v>61</v>
      </c>
      <c r="U1850" t="s">
        <v>9</v>
      </c>
      <c r="V1850" t="s">
        <v>2102</v>
      </c>
    </row>
    <row r="1851" spans="1:22" ht="15.75" thickBot="1" x14ac:dyDescent="0.3">
      <c r="A1851">
        <v>2353</v>
      </c>
      <c r="B1851" t="s">
        <v>1150</v>
      </c>
      <c r="D1851" t="s">
        <v>1151</v>
      </c>
      <c r="E1851" s="6" t="s">
        <v>7222</v>
      </c>
      <c r="F1851" s="65">
        <v>30008</v>
      </c>
      <c r="G1851" s="70" t="str">
        <f t="shared" si="113"/>
        <v>26/02/1982</v>
      </c>
      <c r="H1851" s="68" t="str">
        <f t="shared" si="114"/>
        <v>26</v>
      </c>
      <c r="I1851" s="47" t="str">
        <f t="shared" si="116"/>
        <v>02</v>
      </c>
      <c r="J1851" s="47" t="str">
        <f t="shared" si="115"/>
        <v>1982</v>
      </c>
      <c r="K1851" s="47" t="str">
        <f>IFERROR(INDEX(Sheet1!$A$1:$E$2788,MATCH($F1851,Sheet1!$A$1:$A$2788,0),MATCH(K$1,Sheet1!$A$1:$E$1,0)),"")</f>
        <v/>
      </c>
      <c r="L1851" s="50" t="str">
        <f>IFERROR(INDEX(Sheet1!$A$1:$E$2788,MATCH($F1851,Sheet1!$A$1:$A$2788,0),MATCH(L$1,Sheet1!$A$1:$E$1,0)),"")</f>
        <v/>
      </c>
      <c r="M1851" s="25" t="str">
        <f>IFERROR(INDEX(Sheet1!$A$1:$E$2788,MATCH($F1851,Sheet1!$A$1:$A$2788,0),MATCH(M$1,Sheet1!$A$1:$E$1,0)),"")</f>
        <v/>
      </c>
      <c r="N1851" s="25" t="str">
        <f>IFERROR(INDEX(Sheet1!$A$1:$E$2788,MATCH($F1851,Sheet1!$A$1:$A$2788,0),MATCH(N$1,Sheet1!$A$1:$E$1,0)),"")</f>
        <v/>
      </c>
      <c r="O1851" s="44" t="str">
        <f>IFERROR(INDEX(Sheet1!$A$1:$G$2788,MATCH($F1851,Sheet1!$A$1:$A$2788,0),MATCH(O$1,Sheet1!$A$1:$G$1,0)),"")</f>
        <v/>
      </c>
      <c r="P1851" s="68" t="s">
        <v>10223</v>
      </c>
      <c r="Q1851" s="30" t="s">
        <v>9119</v>
      </c>
      <c r="R1851" t="s">
        <v>10319</v>
      </c>
      <c r="S1851" t="s">
        <v>61</v>
      </c>
      <c r="U1851" t="s">
        <v>9</v>
      </c>
      <c r="V1851" t="s">
        <v>2101</v>
      </c>
    </row>
    <row r="1852" spans="1:22" ht="15.75" thickBot="1" x14ac:dyDescent="0.3">
      <c r="A1852">
        <v>2352</v>
      </c>
      <c r="B1852" t="s">
        <v>1150</v>
      </c>
      <c r="D1852" t="s">
        <v>671</v>
      </c>
      <c r="E1852" s="6" t="s">
        <v>5567</v>
      </c>
      <c r="F1852" s="65">
        <v>30013</v>
      </c>
      <c r="G1852" s="70" t="str">
        <f t="shared" si="113"/>
        <v>03/03/1982</v>
      </c>
      <c r="H1852" s="68" t="str">
        <f t="shared" si="114"/>
        <v>03</v>
      </c>
      <c r="I1852" s="47" t="str">
        <f t="shared" si="116"/>
        <v>03</v>
      </c>
      <c r="J1852" s="47" t="str">
        <f t="shared" si="115"/>
        <v>1982</v>
      </c>
      <c r="K1852" s="47" t="str">
        <f>IFERROR(INDEX(Sheet1!$A$1:$E$2788,MATCH($F1852,Sheet1!$A$1:$A$2788,0),MATCH(K$1,Sheet1!$A$1:$E$1,0)),"")</f>
        <v/>
      </c>
      <c r="L1852" s="50" t="str">
        <f>IFERROR(INDEX(Sheet1!$A$1:$E$2788,MATCH($F1852,Sheet1!$A$1:$A$2788,0),MATCH(L$1,Sheet1!$A$1:$E$1,0)),"")</f>
        <v/>
      </c>
      <c r="M1852" s="25" t="str">
        <f>IFERROR(INDEX(Sheet1!$A$1:$E$2788,MATCH($F1852,Sheet1!$A$1:$A$2788,0),MATCH(M$1,Sheet1!$A$1:$E$1,0)),"")</f>
        <v/>
      </c>
      <c r="N1852" s="25" t="str">
        <f>IFERROR(INDEX(Sheet1!$A$1:$E$2788,MATCH($F1852,Sheet1!$A$1:$A$2788,0),MATCH(N$1,Sheet1!$A$1:$E$1,0)),"")</f>
        <v/>
      </c>
      <c r="O1852" s="44" t="str">
        <f>IFERROR(INDEX(Sheet1!$A$1:$G$2788,MATCH($F1852,Sheet1!$A$1:$A$2788,0),MATCH(O$1,Sheet1!$A$1:$G$1,0)),"")</f>
        <v/>
      </c>
      <c r="P1852" s="68" t="s">
        <v>10223</v>
      </c>
      <c r="Q1852" s="30" t="s">
        <v>8837</v>
      </c>
      <c r="R1852" t="s">
        <v>10319</v>
      </c>
      <c r="S1852" t="s">
        <v>61</v>
      </c>
      <c r="U1852" t="s">
        <v>9</v>
      </c>
      <c r="V1852" t="s">
        <v>2100</v>
      </c>
    </row>
    <row r="1853" spans="1:22" ht="15.75" thickBot="1" x14ac:dyDescent="0.3">
      <c r="A1853">
        <v>2351</v>
      </c>
      <c r="B1853" t="s">
        <v>1150</v>
      </c>
      <c r="D1853" t="s">
        <v>1123</v>
      </c>
      <c r="E1853" s="6" t="s">
        <v>6383</v>
      </c>
      <c r="F1853" s="65">
        <v>30014</v>
      </c>
      <c r="G1853" s="70" t="str">
        <f t="shared" si="113"/>
        <v>04/03/1982</v>
      </c>
      <c r="H1853" s="68" t="str">
        <f t="shared" si="114"/>
        <v>04</v>
      </c>
      <c r="I1853" s="47" t="str">
        <f t="shared" si="116"/>
        <v>03</v>
      </c>
      <c r="J1853" s="47" t="str">
        <f t="shared" si="115"/>
        <v>1982</v>
      </c>
      <c r="K1853" s="47" t="str">
        <f>IFERROR(INDEX(Sheet1!$A$1:$E$2788,MATCH($F1853,Sheet1!$A$1:$A$2788,0),MATCH(K$1,Sheet1!$A$1:$E$1,0)),"")</f>
        <v/>
      </c>
      <c r="L1853" s="50" t="str">
        <f>IFERROR(INDEX(Sheet1!$A$1:$E$2788,MATCH($F1853,Sheet1!$A$1:$A$2788,0),MATCH(L$1,Sheet1!$A$1:$E$1,0)),"")</f>
        <v/>
      </c>
      <c r="M1853" s="25" t="str">
        <f>IFERROR(INDEX(Sheet1!$A$1:$E$2788,MATCH($F1853,Sheet1!$A$1:$A$2788,0),MATCH(M$1,Sheet1!$A$1:$E$1,0)),"")</f>
        <v/>
      </c>
      <c r="N1853" s="25" t="str">
        <f>IFERROR(INDEX(Sheet1!$A$1:$E$2788,MATCH($F1853,Sheet1!$A$1:$A$2788,0),MATCH(N$1,Sheet1!$A$1:$E$1,0)),"")</f>
        <v/>
      </c>
      <c r="O1853" s="44" t="str">
        <f>IFERROR(INDEX(Sheet1!$A$1:$G$2788,MATCH($F1853,Sheet1!$A$1:$A$2788,0),MATCH(O$1,Sheet1!$A$1:$G$1,0)),"")</f>
        <v/>
      </c>
      <c r="P1853" s="68" t="s">
        <v>10223</v>
      </c>
      <c r="Q1853" s="30" t="s">
        <v>8839</v>
      </c>
      <c r="R1853" t="s">
        <v>10340</v>
      </c>
      <c r="S1853" t="s">
        <v>61</v>
      </c>
      <c r="U1853" t="s">
        <v>33</v>
      </c>
      <c r="V1853" t="s">
        <v>2099</v>
      </c>
    </row>
    <row r="1854" spans="1:22" ht="15.75" thickBot="1" x14ac:dyDescent="0.3">
      <c r="A1854">
        <v>2350</v>
      </c>
      <c r="B1854" t="s">
        <v>1330</v>
      </c>
      <c r="D1854" t="s">
        <v>900</v>
      </c>
      <c r="E1854" s="6" t="s">
        <v>7223</v>
      </c>
      <c r="F1854" s="65">
        <v>30015</v>
      </c>
      <c r="G1854" s="70" t="str">
        <f t="shared" si="113"/>
        <v>05/03/1982</v>
      </c>
      <c r="H1854" s="68" t="str">
        <f t="shared" si="114"/>
        <v>05</v>
      </c>
      <c r="I1854" s="47" t="str">
        <f t="shared" si="116"/>
        <v>03</v>
      </c>
      <c r="J1854" s="47" t="str">
        <f t="shared" si="115"/>
        <v>1982</v>
      </c>
      <c r="K1854" s="47" t="str">
        <f>IFERROR(INDEX(Sheet1!$A$1:$E$2788,MATCH($F1854,Sheet1!$A$1:$A$2788,0),MATCH(K$1,Sheet1!$A$1:$E$1,0)),"")</f>
        <v/>
      </c>
      <c r="L1854" s="50" t="str">
        <f>IFERROR(INDEX(Sheet1!$A$1:$E$2788,MATCH($F1854,Sheet1!$A$1:$A$2788,0),MATCH(L$1,Sheet1!$A$1:$E$1,0)),"")</f>
        <v/>
      </c>
      <c r="M1854" s="25" t="str">
        <f>IFERROR(INDEX(Sheet1!$A$1:$E$2788,MATCH($F1854,Sheet1!$A$1:$A$2788,0),MATCH(M$1,Sheet1!$A$1:$E$1,0)),"")</f>
        <v/>
      </c>
      <c r="N1854" s="25" t="str">
        <f>IFERROR(INDEX(Sheet1!$A$1:$E$2788,MATCH($F1854,Sheet1!$A$1:$A$2788,0),MATCH(N$1,Sheet1!$A$1:$E$1,0)),"")</f>
        <v/>
      </c>
      <c r="O1854" s="44" t="str">
        <f>IFERROR(INDEX(Sheet1!$A$1:$G$2788,MATCH($F1854,Sheet1!$A$1:$A$2788,0),MATCH(O$1,Sheet1!$A$1:$G$1,0)),"")</f>
        <v/>
      </c>
      <c r="P1854" s="50" t="s">
        <v>10217</v>
      </c>
      <c r="Q1854" s="30" t="s">
        <v>9674</v>
      </c>
      <c r="R1854" t="s">
        <v>10340</v>
      </c>
      <c r="S1854" t="s">
        <v>61</v>
      </c>
      <c r="U1854" t="s">
        <v>9</v>
      </c>
      <c r="V1854" t="s">
        <v>7893</v>
      </c>
    </row>
    <row r="1855" spans="1:22" ht="15.75" thickBot="1" x14ac:dyDescent="0.3">
      <c r="A1855">
        <v>2349</v>
      </c>
      <c r="B1855" t="s">
        <v>1345</v>
      </c>
      <c r="D1855" t="s">
        <v>23</v>
      </c>
      <c r="E1855" s="6" t="s">
        <v>7894</v>
      </c>
      <c r="F1855" s="65">
        <v>30016</v>
      </c>
      <c r="G1855" s="70" t="str">
        <f t="shared" si="113"/>
        <v>06/03/1982</v>
      </c>
      <c r="H1855" s="68" t="str">
        <f t="shared" si="114"/>
        <v>06</v>
      </c>
      <c r="I1855" s="47" t="str">
        <f t="shared" si="116"/>
        <v>03</v>
      </c>
      <c r="J1855" s="47" t="str">
        <f t="shared" si="115"/>
        <v>1982</v>
      </c>
      <c r="K1855" s="47" t="str">
        <f>IFERROR(INDEX(Sheet1!$A$1:$E$2788,MATCH($F1855,Sheet1!$A$1:$A$2788,0),MATCH(K$1,Sheet1!$A$1:$E$1,0)),"")</f>
        <v/>
      </c>
      <c r="L1855" s="50" t="str">
        <f>IFERROR(INDEX(Sheet1!$A$1:$E$2788,MATCH($F1855,Sheet1!$A$1:$A$2788,0),MATCH(L$1,Sheet1!$A$1:$E$1,0)),"")</f>
        <v/>
      </c>
      <c r="M1855" s="25" t="str">
        <f>IFERROR(INDEX(Sheet1!$A$1:$E$2788,MATCH($F1855,Sheet1!$A$1:$A$2788,0),MATCH(M$1,Sheet1!$A$1:$E$1,0)),"")</f>
        <v/>
      </c>
      <c r="N1855" s="25" t="str">
        <f>IFERROR(INDEX(Sheet1!$A$1:$E$2788,MATCH($F1855,Sheet1!$A$1:$A$2788,0),MATCH(N$1,Sheet1!$A$1:$E$1,0)),"")</f>
        <v/>
      </c>
      <c r="O1855" s="44" t="str">
        <f>IFERROR(INDEX(Sheet1!$A$1:$G$2788,MATCH($F1855,Sheet1!$A$1:$A$2788,0),MATCH(O$1,Sheet1!$A$1:$G$1,0)),"")</f>
        <v/>
      </c>
      <c r="P1855" s="50" t="s">
        <v>10217</v>
      </c>
      <c r="Q1855" s="30" t="s">
        <v>8857</v>
      </c>
      <c r="R1855" t="s">
        <v>10340</v>
      </c>
      <c r="S1855" t="s">
        <v>61</v>
      </c>
      <c r="U1855" t="s">
        <v>9</v>
      </c>
      <c r="V1855" t="s">
        <v>2098</v>
      </c>
    </row>
    <row r="1856" spans="1:22" ht="15.75" thickBot="1" x14ac:dyDescent="0.3">
      <c r="A1856">
        <v>2348</v>
      </c>
      <c r="B1856" t="s">
        <v>649</v>
      </c>
      <c r="D1856" t="s">
        <v>6</v>
      </c>
      <c r="E1856" s="6" t="s">
        <v>4206</v>
      </c>
      <c r="F1856" s="65">
        <v>30032</v>
      </c>
      <c r="G1856" s="70" t="str">
        <f t="shared" si="113"/>
        <v>22/03/1982</v>
      </c>
      <c r="H1856" s="68" t="str">
        <f t="shared" si="114"/>
        <v>22</v>
      </c>
      <c r="I1856" s="47" t="str">
        <f t="shared" si="116"/>
        <v>03</v>
      </c>
      <c r="J1856" s="47" t="str">
        <f t="shared" si="115"/>
        <v>1982</v>
      </c>
      <c r="K1856" s="47" t="str">
        <f>IFERROR(INDEX(Sheet1!$A$1:$E$2788,MATCH($F1856,Sheet1!$A$1:$A$2788,0),MATCH(K$1,Sheet1!$A$1:$E$1,0)),"")</f>
        <v/>
      </c>
      <c r="L1856" s="50" t="str">
        <f>IFERROR(INDEX(Sheet1!$A$1:$E$2788,MATCH($F1856,Sheet1!$A$1:$A$2788,0),MATCH(L$1,Sheet1!$A$1:$E$1,0)),"")</f>
        <v/>
      </c>
      <c r="M1856" s="25" t="str">
        <f>IFERROR(INDEX(Sheet1!$A$1:$E$2788,MATCH($F1856,Sheet1!$A$1:$A$2788,0),MATCH(M$1,Sheet1!$A$1:$E$1,0)),"")</f>
        <v/>
      </c>
      <c r="N1856" s="25" t="str">
        <f>IFERROR(INDEX(Sheet1!$A$1:$E$2788,MATCH($F1856,Sheet1!$A$1:$A$2788,0),MATCH(N$1,Sheet1!$A$1:$E$1,0)),"")</f>
        <v/>
      </c>
      <c r="O1856" s="44" t="str">
        <f>IFERROR(INDEX(Sheet1!$A$1:$G$2788,MATCH($F1856,Sheet1!$A$1:$A$2788,0),MATCH(O$1,Sheet1!$A$1:$G$1,0)),"")</f>
        <v/>
      </c>
      <c r="P1856" s="50" t="s">
        <v>10217</v>
      </c>
      <c r="Q1856" s="30" t="s">
        <v>8969</v>
      </c>
      <c r="R1856" t="s">
        <v>10340</v>
      </c>
      <c r="S1856" t="s">
        <v>61</v>
      </c>
      <c r="T1856">
        <v>450</v>
      </c>
      <c r="U1856" t="s">
        <v>9</v>
      </c>
      <c r="V1856" t="s">
        <v>2097</v>
      </c>
    </row>
    <row r="1857" spans="1:22" ht="15.75" thickBot="1" x14ac:dyDescent="0.3">
      <c r="A1857">
        <v>2346</v>
      </c>
      <c r="B1857" t="s">
        <v>1150</v>
      </c>
      <c r="D1857" t="s">
        <v>687</v>
      </c>
      <c r="E1857" s="6" t="s">
        <v>5569</v>
      </c>
      <c r="F1857" s="65">
        <v>30034</v>
      </c>
      <c r="G1857" s="70" t="str">
        <f t="shared" si="113"/>
        <v>24/03/1982</v>
      </c>
      <c r="H1857" s="68" t="str">
        <f t="shared" si="114"/>
        <v>24</v>
      </c>
      <c r="I1857" s="47" t="str">
        <f t="shared" si="116"/>
        <v>03</v>
      </c>
      <c r="J1857" s="47" t="str">
        <f t="shared" si="115"/>
        <v>1982</v>
      </c>
      <c r="K1857" s="47" t="str">
        <f>IFERROR(INDEX(Sheet1!$A$1:$E$2788,MATCH($F1857,Sheet1!$A$1:$A$2788,0),MATCH(K$1,Sheet1!$A$1:$E$1,0)),"")</f>
        <v/>
      </c>
      <c r="L1857" s="50" t="str">
        <f>IFERROR(INDEX(Sheet1!$A$1:$E$2788,MATCH($F1857,Sheet1!$A$1:$A$2788,0),MATCH(L$1,Sheet1!$A$1:$E$1,0)),"")</f>
        <v/>
      </c>
      <c r="M1857" s="25" t="str">
        <f>IFERROR(INDEX(Sheet1!$A$1:$E$2788,MATCH($F1857,Sheet1!$A$1:$A$2788,0),MATCH(M$1,Sheet1!$A$1:$E$1,0)),"")</f>
        <v/>
      </c>
      <c r="N1857" s="25" t="str">
        <f>IFERROR(INDEX(Sheet1!$A$1:$E$2788,MATCH($F1857,Sheet1!$A$1:$A$2788,0),MATCH(N$1,Sheet1!$A$1:$E$1,0)),"")</f>
        <v/>
      </c>
      <c r="O1857" s="44" t="str">
        <f>IFERROR(INDEX(Sheet1!$A$1:$G$2788,MATCH($F1857,Sheet1!$A$1:$A$2788,0),MATCH(O$1,Sheet1!$A$1:$G$1,0)),"")</f>
        <v/>
      </c>
      <c r="P1857" s="68" t="s">
        <v>10223</v>
      </c>
      <c r="Q1857" s="30" t="s">
        <v>9268</v>
      </c>
      <c r="R1857" t="s">
        <v>10340</v>
      </c>
      <c r="S1857" t="s">
        <v>61</v>
      </c>
      <c r="U1857" t="s">
        <v>9</v>
      </c>
      <c r="V1857" t="s">
        <v>2095</v>
      </c>
    </row>
    <row r="1858" spans="1:22" ht="15.75" thickBot="1" x14ac:dyDescent="0.3">
      <c r="A1858">
        <v>2347</v>
      </c>
      <c r="B1858" t="s">
        <v>1150</v>
      </c>
      <c r="D1858" t="s">
        <v>1151</v>
      </c>
      <c r="E1858" s="6" t="s">
        <v>5568</v>
      </c>
      <c r="F1858" s="65">
        <v>30034</v>
      </c>
      <c r="G1858" s="70" t="str">
        <f t="shared" si="113"/>
        <v>24/03/1982</v>
      </c>
      <c r="H1858" s="68" t="str">
        <f t="shared" si="114"/>
        <v>24</v>
      </c>
      <c r="I1858" s="47" t="str">
        <f t="shared" si="116"/>
        <v>03</v>
      </c>
      <c r="J1858" s="47" t="str">
        <f t="shared" si="115"/>
        <v>1982</v>
      </c>
      <c r="K1858" s="47" t="str">
        <f>IFERROR(INDEX(Sheet1!$A$1:$E$2788,MATCH($F1858,Sheet1!$A$1:$A$2788,0),MATCH(K$1,Sheet1!$A$1:$E$1,0)),"")</f>
        <v/>
      </c>
      <c r="L1858" s="50" t="str">
        <f>IFERROR(INDEX(Sheet1!$A$1:$E$2788,MATCH($F1858,Sheet1!$A$1:$A$2788,0),MATCH(L$1,Sheet1!$A$1:$E$1,0)),"")</f>
        <v/>
      </c>
      <c r="M1858" s="25" t="str">
        <f>IFERROR(INDEX(Sheet1!$A$1:$E$2788,MATCH($F1858,Sheet1!$A$1:$A$2788,0),MATCH(M$1,Sheet1!$A$1:$E$1,0)),"")</f>
        <v/>
      </c>
      <c r="N1858" s="25" t="str">
        <f>IFERROR(INDEX(Sheet1!$A$1:$E$2788,MATCH($F1858,Sheet1!$A$1:$A$2788,0),MATCH(N$1,Sheet1!$A$1:$E$1,0)),"")</f>
        <v/>
      </c>
      <c r="O1858" s="44" t="str">
        <f>IFERROR(INDEX(Sheet1!$A$1:$G$2788,MATCH($F1858,Sheet1!$A$1:$A$2788,0),MATCH(O$1,Sheet1!$A$1:$G$1,0)),"")</f>
        <v/>
      </c>
      <c r="P1858" s="68" t="s">
        <v>10223</v>
      </c>
      <c r="Q1858" s="30" t="s">
        <v>9389</v>
      </c>
      <c r="R1858" t="s">
        <v>10340</v>
      </c>
      <c r="S1858" t="s">
        <v>61</v>
      </c>
      <c r="U1858" t="s">
        <v>9</v>
      </c>
      <c r="V1858" t="s">
        <v>2096</v>
      </c>
    </row>
    <row r="1859" spans="1:22" ht="15.75" thickBot="1" x14ac:dyDescent="0.3">
      <c r="A1859">
        <v>2345</v>
      </c>
      <c r="B1859" t="s">
        <v>1150</v>
      </c>
      <c r="D1859" t="s">
        <v>1004</v>
      </c>
      <c r="E1859" s="6" t="s">
        <v>6384</v>
      </c>
      <c r="F1859" s="65">
        <v>30035</v>
      </c>
      <c r="G1859" s="70" t="str">
        <f t="shared" ref="G1859:G1922" si="117">TEXT(F1859, "dd/mm/yyyy")</f>
        <v>25/03/1982</v>
      </c>
      <c r="H1859" s="68" t="str">
        <f t="shared" ref="H1859:H1922" si="118">LEFT(G1859,2)</f>
        <v>25</v>
      </c>
      <c r="I1859" s="47" t="str">
        <f t="shared" si="116"/>
        <v>03</v>
      </c>
      <c r="J1859" s="47" t="str">
        <f t="shared" ref="J1859:J1922" si="119">RIGHT(G1859,4)</f>
        <v>1982</v>
      </c>
      <c r="K1859" s="47" t="str">
        <f>IFERROR(INDEX(Sheet1!$A$1:$E$2788,MATCH($F1859,Sheet1!$A$1:$A$2788,0),MATCH(K$1,Sheet1!$A$1:$E$1,0)),"")</f>
        <v/>
      </c>
      <c r="L1859" s="50" t="str">
        <f>IFERROR(INDEX(Sheet1!$A$1:$E$2788,MATCH($F1859,Sheet1!$A$1:$A$2788,0),MATCH(L$1,Sheet1!$A$1:$E$1,0)),"")</f>
        <v/>
      </c>
      <c r="M1859" s="25" t="str">
        <f>IFERROR(INDEX(Sheet1!$A$1:$E$2788,MATCH($F1859,Sheet1!$A$1:$A$2788,0),MATCH(M$1,Sheet1!$A$1:$E$1,0)),"")</f>
        <v/>
      </c>
      <c r="N1859" s="25" t="str">
        <f>IFERROR(INDEX(Sheet1!$A$1:$E$2788,MATCH($F1859,Sheet1!$A$1:$A$2788,0),MATCH(N$1,Sheet1!$A$1:$E$1,0)),"")</f>
        <v/>
      </c>
      <c r="O1859" s="44" t="str">
        <f>IFERROR(INDEX(Sheet1!$A$1:$G$2788,MATCH($F1859,Sheet1!$A$1:$A$2788,0),MATCH(O$1,Sheet1!$A$1:$G$1,0)),"")</f>
        <v/>
      </c>
      <c r="P1859" s="68" t="s">
        <v>10223</v>
      </c>
      <c r="Q1859" s="30" t="s">
        <v>9083</v>
      </c>
      <c r="R1859" t="s">
        <v>10340</v>
      </c>
      <c r="S1859" t="s">
        <v>61</v>
      </c>
      <c r="U1859" t="s">
        <v>9</v>
      </c>
      <c r="V1859" t="s">
        <v>2094</v>
      </c>
    </row>
    <row r="1860" spans="1:22" ht="15.75" thickBot="1" x14ac:dyDescent="0.3">
      <c r="A1860">
        <v>2343</v>
      </c>
      <c r="B1860" t="s">
        <v>1150</v>
      </c>
      <c r="D1860" t="s">
        <v>671</v>
      </c>
      <c r="E1860" s="6" t="s">
        <v>5571</v>
      </c>
      <c r="F1860" s="65">
        <v>30041</v>
      </c>
      <c r="G1860" s="70" t="str">
        <f t="shared" si="117"/>
        <v>31/03/1982</v>
      </c>
      <c r="H1860" s="68" t="str">
        <f t="shared" si="118"/>
        <v>31</v>
      </c>
      <c r="I1860" s="47" t="str">
        <f t="shared" si="116"/>
        <v>03</v>
      </c>
      <c r="J1860" s="47" t="str">
        <f t="shared" si="119"/>
        <v>1982</v>
      </c>
      <c r="K1860" s="47" t="str">
        <f>IFERROR(INDEX(Sheet1!$A$1:$E$2788,MATCH($F1860,Sheet1!$A$1:$A$2788,0),MATCH(K$1,Sheet1!$A$1:$E$1,0)),"")</f>
        <v/>
      </c>
      <c r="L1860" s="50" t="str">
        <f>IFERROR(INDEX(Sheet1!$A$1:$E$2788,MATCH($F1860,Sheet1!$A$1:$A$2788,0),MATCH(L$1,Sheet1!$A$1:$E$1,0)),"")</f>
        <v/>
      </c>
      <c r="M1860" s="25" t="str">
        <f>IFERROR(INDEX(Sheet1!$A$1:$E$2788,MATCH($F1860,Sheet1!$A$1:$A$2788,0),MATCH(M$1,Sheet1!$A$1:$E$1,0)),"")</f>
        <v/>
      </c>
      <c r="N1860" s="25" t="str">
        <f>IFERROR(INDEX(Sheet1!$A$1:$E$2788,MATCH($F1860,Sheet1!$A$1:$A$2788,0),MATCH(N$1,Sheet1!$A$1:$E$1,0)),"")</f>
        <v/>
      </c>
      <c r="O1860" s="44" t="str">
        <f>IFERROR(INDEX(Sheet1!$A$1:$G$2788,MATCH($F1860,Sheet1!$A$1:$A$2788,0),MATCH(O$1,Sheet1!$A$1:$G$1,0)),"")</f>
        <v/>
      </c>
      <c r="P1860" s="68" t="s">
        <v>10223</v>
      </c>
      <c r="Q1860" s="30" t="s">
        <v>9538</v>
      </c>
      <c r="R1860" t="s">
        <v>10319</v>
      </c>
      <c r="S1860" t="s">
        <v>61</v>
      </c>
      <c r="U1860" t="s">
        <v>9</v>
      </c>
      <c r="V1860" t="s">
        <v>2092</v>
      </c>
    </row>
    <row r="1861" spans="1:22" ht="15.75" thickBot="1" x14ac:dyDescent="0.3">
      <c r="A1861">
        <v>2344</v>
      </c>
      <c r="B1861" t="s">
        <v>1150</v>
      </c>
      <c r="D1861" t="s">
        <v>1601</v>
      </c>
      <c r="E1861" s="6" t="s">
        <v>5570</v>
      </c>
      <c r="F1861" s="65">
        <v>30041</v>
      </c>
      <c r="G1861" s="70" t="str">
        <f t="shared" si="117"/>
        <v>31/03/1982</v>
      </c>
      <c r="H1861" s="68" t="str">
        <f t="shared" si="118"/>
        <v>31</v>
      </c>
      <c r="I1861" s="47" t="str">
        <f t="shared" ref="I1861:I1924" si="120">MID(G1861,4,2)</f>
        <v>03</v>
      </c>
      <c r="J1861" s="47" t="str">
        <f t="shared" si="119"/>
        <v>1982</v>
      </c>
      <c r="K1861" s="47" t="str">
        <f>IFERROR(INDEX(Sheet1!$A$1:$E$2788,MATCH($F1861,Sheet1!$A$1:$A$2788,0),MATCH(K$1,Sheet1!$A$1:$E$1,0)),"")</f>
        <v/>
      </c>
      <c r="L1861" s="50" t="str">
        <f>IFERROR(INDEX(Sheet1!$A$1:$E$2788,MATCH($F1861,Sheet1!$A$1:$A$2788,0),MATCH(L$1,Sheet1!$A$1:$E$1,0)),"")</f>
        <v/>
      </c>
      <c r="M1861" s="25" t="str">
        <f>IFERROR(INDEX(Sheet1!$A$1:$E$2788,MATCH($F1861,Sheet1!$A$1:$A$2788,0),MATCH(M$1,Sheet1!$A$1:$E$1,0)),"")</f>
        <v/>
      </c>
      <c r="N1861" s="25" t="str">
        <f>IFERROR(INDEX(Sheet1!$A$1:$E$2788,MATCH($F1861,Sheet1!$A$1:$A$2788,0),MATCH(N$1,Sheet1!$A$1:$E$1,0)),"")</f>
        <v/>
      </c>
      <c r="O1861" s="44" t="str">
        <f>IFERROR(INDEX(Sheet1!$A$1:$G$2788,MATCH($F1861,Sheet1!$A$1:$A$2788,0),MATCH(O$1,Sheet1!$A$1:$G$1,0)),"")</f>
        <v/>
      </c>
      <c r="P1861" s="68" t="s">
        <v>10223</v>
      </c>
      <c r="Q1861" s="30" t="s">
        <v>8992</v>
      </c>
      <c r="R1861" t="s">
        <v>10340</v>
      </c>
      <c r="S1861" t="s">
        <v>61</v>
      </c>
      <c r="U1861" t="s">
        <v>9</v>
      </c>
      <c r="V1861" t="s">
        <v>2093</v>
      </c>
    </row>
    <row r="1862" spans="1:22" ht="15.75" thickBot="1" x14ac:dyDescent="0.3">
      <c r="A1862">
        <v>2342</v>
      </c>
      <c r="B1862" t="s">
        <v>1150</v>
      </c>
      <c r="D1862" t="s">
        <v>671</v>
      </c>
      <c r="E1862" s="6" t="s">
        <v>5572</v>
      </c>
      <c r="F1862" s="65">
        <v>30048</v>
      </c>
      <c r="G1862" s="70" t="str">
        <f t="shared" si="117"/>
        <v>07/04/1982</v>
      </c>
      <c r="H1862" s="68" t="str">
        <f t="shared" si="118"/>
        <v>07</v>
      </c>
      <c r="I1862" s="47" t="str">
        <f t="shared" si="120"/>
        <v>04</v>
      </c>
      <c r="J1862" s="47" t="str">
        <f t="shared" si="119"/>
        <v>1982</v>
      </c>
      <c r="K1862" s="47" t="str">
        <f>IFERROR(INDEX(Sheet1!$A$1:$E$2788,MATCH($F1862,Sheet1!$A$1:$A$2788,0),MATCH(K$1,Sheet1!$A$1:$E$1,0)),"")</f>
        <v/>
      </c>
      <c r="L1862" s="50" t="str">
        <f>IFERROR(INDEX(Sheet1!$A$1:$E$2788,MATCH($F1862,Sheet1!$A$1:$A$2788,0),MATCH(L$1,Sheet1!$A$1:$E$1,0)),"")</f>
        <v/>
      </c>
      <c r="M1862" s="25" t="str">
        <f>IFERROR(INDEX(Sheet1!$A$1:$E$2788,MATCH($F1862,Sheet1!$A$1:$A$2788,0),MATCH(M$1,Sheet1!$A$1:$E$1,0)),"")</f>
        <v/>
      </c>
      <c r="N1862" s="25" t="str">
        <f>IFERROR(INDEX(Sheet1!$A$1:$E$2788,MATCH($F1862,Sheet1!$A$1:$A$2788,0),MATCH(N$1,Sheet1!$A$1:$E$1,0)),"")</f>
        <v/>
      </c>
      <c r="O1862" s="44" t="str">
        <f>IFERROR(INDEX(Sheet1!$A$1:$G$2788,MATCH($F1862,Sheet1!$A$1:$A$2788,0),MATCH(O$1,Sheet1!$A$1:$G$1,0)),"")</f>
        <v/>
      </c>
      <c r="P1862" s="68" t="s">
        <v>10223</v>
      </c>
      <c r="Q1862" s="30" t="s">
        <v>9377</v>
      </c>
      <c r="R1862" t="s">
        <v>10340</v>
      </c>
      <c r="S1862" t="s">
        <v>61</v>
      </c>
      <c r="U1862" t="s">
        <v>9</v>
      </c>
      <c r="V1862" t="s">
        <v>2091</v>
      </c>
    </row>
    <row r="1863" spans="1:22" ht="15.75" thickBot="1" x14ac:dyDescent="0.3">
      <c r="A1863">
        <v>2341</v>
      </c>
      <c r="B1863" t="s">
        <v>1150</v>
      </c>
      <c r="D1863" t="s">
        <v>1601</v>
      </c>
      <c r="E1863" s="6" t="s">
        <v>6385</v>
      </c>
      <c r="F1863" s="65">
        <v>30049</v>
      </c>
      <c r="G1863" s="70" t="str">
        <f t="shared" si="117"/>
        <v>08/04/1982</v>
      </c>
      <c r="H1863" s="68" t="str">
        <f t="shared" si="118"/>
        <v>08</v>
      </c>
      <c r="I1863" s="47" t="str">
        <f t="shared" si="120"/>
        <v>04</v>
      </c>
      <c r="J1863" s="47" t="str">
        <f t="shared" si="119"/>
        <v>1982</v>
      </c>
      <c r="K1863" s="47" t="str">
        <f>IFERROR(INDEX(Sheet1!$A$1:$E$2788,MATCH($F1863,Sheet1!$A$1:$A$2788,0),MATCH(K$1,Sheet1!$A$1:$E$1,0)),"")</f>
        <v/>
      </c>
      <c r="L1863" s="50" t="str">
        <f>IFERROR(INDEX(Sheet1!$A$1:$E$2788,MATCH($F1863,Sheet1!$A$1:$A$2788,0),MATCH(L$1,Sheet1!$A$1:$E$1,0)),"")</f>
        <v/>
      </c>
      <c r="M1863" s="25" t="str">
        <f>IFERROR(INDEX(Sheet1!$A$1:$E$2788,MATCH($F1863,Sheet1!$A$1:$A$2788,0),MATCH(M$1,Sheet1!$A$1:$E$1,0)),"")</f>
        <v/>
      </c>
      <c r="N1863" s="25" t="str">
        <f>IFERROR(INDEX(Sheet1!$A$1:$E$2788,MATCH($F1863,Sheet1!$A$1:$A$2788,0),MATCH(N$1,Sheet1!$A$1:$E$1,0)),"")</f>
        <v/>
      </c>
      <c r="O1863" s="44" t="str">
        <f>IFERROR(INDEX(Sheet1!$A$1:$G$2788,MATCH($F1863,Sheet1!$A$1:$A$2788,0),MATCH(O$1,Sheet1!$A$1:$G$1,0)),"")</f>
        <v/>
      </c>
      <c r="P1863" s="68" t="s">
        <v>10223</v>
      </c>
      <c r="Q1863" s="30" t="s">
        <v>9564</v>
      </c>
      <c r="R1863" t="s">
        <v>10340</v>
      </c>
      <c r="S1863" t="s">
        <v>61</v>
      </c>
      <c r="U1863" t="s">
        <v>9</v>
      </c>
      <c r="V1863" t="s">
        <v>2090</v>
      </c>
    </row>
    <row r="1864" spans="1:22" ht="15.75" thickBot="1" x14ac:dyDescent="0.3">
      <c r="A1864">
        <v>2340</v>
      </c>
      <c r="B1864" t="s">
        <v>1150</v>
      </c>
      <c r="D1864" t="s">
        <v>1123</v>
      </c>
      <c r="E1864" s="6" t="s">
        <v>5573</v>
      </c>
      <c r="F1864" s="65">
        <v>30062</v>
      </c>
      <c r="G1864" s="70" t="str">
        <f t="shared" si="117"/>
        <v>21/04/1982</v>
      </c>
      <c r="H1864" s="68" t="str">
        <f t="shared" si="118"/>
        <v>21</v>
      </c>
      <c r="I1864" s="47" t="str">
        <f t="shared" si="120"/>
        <v>04</v>
      </c>
      <c r="J1864" s="47" t="str">
        <f t="shared" si="119"/>
        <v>1982</v>
      </c>
      <c r="K1864" s="47" t="str">
        <f>IFERROR(INDEX(Sheet1!$A$1:$E$2788,MATCH($F1864,Sheet1!$A$1:$A$2788,0),MATCH(K$1,Sheet1!$A$1:$E$1,0)),"")</f>
        <v/>
      </c>
      <c r="L1864" s="50" t="str">
        <f>IFERROR(INDEX(Sheet1!$A$1:$E$2788,MATCH($F1864,Sheet1!$A$1:$A$2788,0),MATCH(L$1,Sheet1!$A$1:$E$1,0)),"")</f>
        <v/>
      </c>
      <c r="M1864" s="25" t="str">
        <f>IFERROR(INDEX(Sheet1!$A$1:$E$2788,MATCH($F1864,Sheet1!$A$1:$A$2788,0),MATCH(M$1,Sheet1!$A$1:$E$1,0)),"")</f>
        <v/>
      </c>
      <c r="N1864" s="25" t="str">
        <f>IFERROR(INDEX(Sheet1!$A$1:$E$2788,MATCH($F1864,Sheet1!$A$1:$A$2788,0),MATCH(N$1,Sheet1!$A$1:$E$1,0)),"")</f>
        <v/>
      </c>
      <c r="O1864" s="44" t="str">
        <f>IFERROR(INDEX(Sheet1!$A$1:$G$2788,MATCH($F1864,Sheet1!$A$1:$A$2788,0),MATCH(O$1,Sheet1!$A$1:$G$1,0)),"")</f>
        <v/>
      </c>
      <c r="P1864" s="68" t="s">
        <v>10223</v>
      </c>
      <c r="Q1864" s="30" t="s">
        <v>9351</v>
      </c>
      <c r="R1864" t="s">
        <v>10340</v>
      </c>
      <c r="S1864" t="s">
        <v>61</v>
      </c>
      <c r="U1864" t="s">
        <v>9</v>
      </c>
      <c r="V1864" t="s">
        <v>2089</v>
      </c>
    </row>
    <row r="1865" spans="1:22" ht="15.75" thickBot="1" x14ac:dyDescent="0.3">
      <c r="A1865">
        <v>2339</v>
      </c>
      <c r="B1865" t="s">
        <v>1150</v>
      </c>
      <c r="D1865" t="s">
        <v>687</v>
      </c>
      <c r="E1865" s="6" t="s">
        <v>5574</v>
      </c>
      <c r="F1865" s="65">
        <v>30069</v>
      </c>
      <c r="G1865" s="70" t="str">
        <f t="shared" si="117"/>
        <v>28/04/1982</v>
      </c>
      <c r="H1865" s="68" t="str">
        <f t="shared" si="118"/>
        <v>28</v>
      </c>
      <c r="I1865" s="47" t="str">
        <f t="shared" si="120"/>
        <v>04</v>
      </c>
      <c r="J1865" s="47" t="str">
        <f t="shared" si="119"/>
        <v>1982</v>
      </c>
      <c r="K1865" s="47" t="str">
        <f>IFERROR(INDEX(Sheet1!$A$1:$E$2788,MATCH($F1865,Sheet1!$A$1:$A$2788,0),MATCH(K$1,Sheet1!$A$1:$E$1,0)),"")</f>
        <v/>
      </c>
      <c r="L1865" s="50" t="str">
        <f>IFERROR(INDEX(Sheet1!$A$1:$E$2788,MATCH($F1865,Sheet1!$A$1:$A$2788,0),MATCH(L$1,Sheet1!$A$1:$E$1,0)),"")</f>
        <v/>
      </c>
      <c r="M1865" s="25" t="str">
        <f>IFERROR(INDEX(Sheet1!$A$1:$E$2788,MATCH($F1865,Sheet1!$A$1:$A$2788,0),MATCH(M$1,Sheet1!$A$1:$E$1,0)),"")</f>
        <v/>
      </c>
      <c r="N1865" s="25" t="str">
        <f>IFERROR(INDEX(Sheet1!$A$1:$E$2788,MATCH($F1865,Sheet1!$A$1:$A$2788,0),MATCH(N$1,Sheet1!$A$1:$E$1,0)),"")</f>
        <v/>
      </c>
      <c r="O1865" s="44" t="str">
        <f>IFERROR(INDEX(Sheet1!$A$1:$G$2788,MATCH($F1865,Sheet1!$A$1:$A$2788,0),MATCH(O$1,Sheet1!$A$1:$G$1,0)),"")</f>
        <v/>
      </c>
      <c r="P1865" s="68" t="s">
        <v>10223</v>
      </c>
      <c r="Q1865" s="30" t="s">
        <v>9675</v>
      </c>
      <c r="R1865" t="s">
        <v>10319</v>
      </c>
      <c r="S1865" t="s">
        <v>61</v>
      </c>
      <c r="U1865" t="s">
        <v>9</v>
      </c>
      <c r="V1865" t="s">
        <v>2088</v>
      </c>
    </row>
    <row r="1866" spans="1:22" ht="15.75" thickBot="1" x14ac:dyDescent="0.3">
      <c r="A1866">
        <v>2338</v>
      </c>
      <c r="B1866" t="s">
        <v>1150</v>
      </c>
      <c r="D1866" t="s">
        <v>839</v>
      </c>
      <c r="E1866" s="6" t="s">
        <v>6386</v>
      </c>
      <c r="F1866" s="65">
        <v>30070</v>
      </c>
      <c r="G1866" s="70" t="str">
        <f t="shared" si="117"/>
        <v>29/04/1982</v>
      </c>
      <c r="H1866" s="68" t="str">
        <f t="shared" si="118"/>
        <v>29</v>
      </c>
      <c r="I1866" s="47" t="str">
        <f t="shared" si="120"/>
        <v>04</v>
      </c>
      <c r="J1866" s="47" t="str">
        <f t="shared" si="119"/>
        <v>1982</v>
      </c>
      <c r="K1866" s="47" t="str">
        <f>IFERROR(INDEX(Sheet1!$A$1:$E$2788,MATCH($F1866,Sheet1!$A$1:$A$2788,0),MATCH(K$1,Sheet1!$A$1:$E$1,0)),"")</f>
        <v/>
      </c>
      <c r="L1866" s="50" t="str">
        <f>IFERROR(INDEX(Sheet1!$A$1:$E$2788,MATCH($F1866,Sheet1!$A$1:$A$2788,0),MATCH(L$1,Sheet1!$A$1:$E$1,0)),"")</f>
        <v/>
      </c>
      <c r="M1866" s="25" t="str">
        <f>IFERROR(INDEX(Sheet1!$A$1:$E$2788,MATCH($F1866,Sheet1!$A$1:$A$2788,0),MATCH(M$1,Sheet1!$A$1:$E$1,0)),"")</f>
        <v/>
      </c>
      <c r="N1866" s="25" t="str">
        <f>IFERROR(INDEX(Sheet1!$A$1:$E$2788,MATCH($F1866,Sheet1!$A$1:$A$2788,0),MATCH(N$1,Sheet1!$A$1:$E$1,0)),"")</f>
        <v/>
      </c>
      <c r="O1866" s="44" t="str">
        <f>IFERROR(INDEX(Sheet1!$A$1:$G$2788,MATCH($F1866,Sheet1!$A$1:$A$2788,0),MATCH(O$1,Sheet1!$A$1:$G$1,0)),"")</f>
        <v/>
      </c>
      <c r="P1866" s="68" t="s">
        <v>10223</v>
      </c>
      <c r="Q1866" s="30" t="s">
        <v>9287</v>
      </c>
      <c r="R1866" t="s">
        <v>10340</v>
      </c>
      <c r="S1866" t="s">
        <v>61</v>
      </c>
      <c r="U1866" t="s">
        <v>9</v>
      </c>
      <c r="V1866" t="s">
        <v>2087</v>
      </c>
    </row>
    <row r="1867" spans="1:22" ht="15.75" thickBot="1" x14ac:dyDescent="0.3">
      <c r="A1867">
        <v>2337</v>
      </c>
      <c r="B1867" t="s">
        <v>1150</v>
      </c>
      <c r="D1867" t="s">
        <v>671</v>
      </c>
      <c r="E1867" s="6" t="s">
        <v>5575</v>
      </c>
      <c r="F1867" s="65">
        <v>30076</v>
      </c>
      <c r="G1867" s="70" t="str">
        <f t="shared" si="117"/>
        <v>05/05/1982</v>
      </c>
      <c r="H1867" s="68" t="str">
        <f t="shared" si="118"/>
        <v>05</v>
      </c>
      <c r="I1867" s="47" t="str">
        <f t="shared" si="120"/>
        <v>05</v>
      </c>
      <c r="J1867" s="47" t="str">
        <f t="shared" si="119"/>
        <v>1982</v>
      </c>
      <c r="K1867" s="47" t="str">
        <f>IFERROR(INDEX(Sheet1!$A$1:$E$2788,MATCH($F1867,Sheet1!$A$1:$A$2788,0),MATCH(K$1,Sheet1!$A$1:$E$1,0)),"")</f>
        <v/>
      </c>
      <c r="L1867" s="50" t="str">
        <f>IFERROR(INDEX(Sheet1!$A$1:$E$2788,MATCH($F1867,Sheet1!$A$1:$A$2788,0),MATCH(L$1,Sheet1!$A$1:$E$1,0)),"")</f>
        <v/>
      </c>
      <c r="M1867" s="25" t="str">
        <f>IFERROR(INDEX(Sheet1!$A$1:$E$2788,MATCH($F1867,Sheet1!$A$1:$A$2788,0),MATCH(M$1,Sheet1!$A$1:$E$1,0)),"")</f>
        <v/>
      </c>
      <c r="N1867" s="25" t="str">
        <f>IFERROR(INDEX(Sheet1!$A$1:$E$2788,MATCH($F1867,Sheet1!$A$1:$A$2788,0),MATCH(N$1,Sheet1!$A$1:$E$1,0)),"")</f>
        <v/>
      </c>
      <c r="O1867" s="44" t="str">
        <f>IFERROR(INDEX(Sheet1!$A$1:$G$2788,MATCH($F1867,Sheet1!$A$1:$A$2788,0),MATCH(O$1,Sheet1!$A$1:$G$1,0)),"")</f>
        <v/>
      </c>
      <c r="P1867" s="68" t="s">
        <v>10223</v>
      </c>
      <c r="Q1867" s="30" t="s">
        <v>9676</v>
      </c>
      <c r="R1867" t="s">
        <v>10340</v>
      </c>
      <c r="S1867" t="s">
        <v>61</v>
      </c>
      <c r="U1867" t="s">
        <v>9</v>
      </c>
      <c r="V1867" t="s">
        <v>2086</v>
      </c>
    </row>
    <row r="1868" spans="1:22" ht="15.75" thickBot="1" x14ac:dyDescent="0.3">
      <c r="A1868">
        <v>2336</v>
      </c>
      <c r="B1868" t="s">
        <v>1150</v>
      </c>
      <c r="D1868" t="s">
        <v>1601</v>
      </c>
      <c r="E1868" s="6" t="s">
        <v>6387</v>
      </c>
      <c r="F1868" s="65">
        <v>30077</v>
      </c>
      <c r="G1868" s="70" t="str">
        <f t="shared" si="117"/>
        <v>06/05/1982</v>
      </c>
      <c r="H1868" s="68" t="str">
        <f t="shared" si="118"/>
        <v>06</v>
      </c>
      <c r="I1868" s="47" t="str">
        <f t="shared" si="120"/>
        <v>05</v>
      </c>
      <c r="J1868" s="47" t="str">
        <f t="shared" si="119"/>
        <v>1982</v>
      </c>
      <c r="K1868" s="47" t="str">
        <f>IFERROR(INDEX(Sheet1!$A$1:$E$2788,MATCH($F1868,Sheet1!$A$1:$A$2788,0),MATCH(K$1,Sheet1!$A$1:$E$1,0)),"")</f>
        <v/>
      </c>
      <c r="L1868" s="50" t="str">
        <f>IFERROR(INDEX(Sheet1!$A$1:$E$2788,MATCH($F1868,Sheet1!$A$1:$A$2788,0),MATCH(L$1,Sheet1!$A$1:$E$1,0)),"")</f>
        <v/>
      </c>
      <c r="M1868" s="25" t="str">
        <f>IFERROR(INDEX(Sheet1!$A$1:$E$2788,MATCH($F1868,Sheet1!$A$1:$A$2788,0),MATCH(M$1,Sheet1!$A$1:$E$1,0)),"")</f>
        <v/>
      </c>
      <c r="N1868" s="25" t="str">
        <f>IFERROR(INDEX(Sheet1!$A$1:$E$2788,MATCH($F1868,Sheet1!$A$1:$A$2788,0),MATCH(N$1,Sheet1!$A$1:$E$1,0)),"")</f>
        <v/>
      </c>
      <c r="O1868" s="44" t="str">
        <f>IFERROR(INDEX(Sheet1!$A$1:$G$2788,MATCH($F1868,Sheet1!$A$1:$A$2788,0),MATCH(O$1,Sheet1!$A$1:$G$1,0)),"")</f>
        <v/>
      </c>
      <c r="P1868" s="68" t="s">
        <v>10223</v>
      </c>
      <c r="Q1868" s="30" t="s">
        <v>9198</v>
      </c>
      <c r="R1868" t="s">
        <v>10340</v>
      </c>
      <c r="S1868" t="s">
        <v>61</v>
      </c>
      <c r="U1868" t="s">
        <v>9</v>
      </c>
      <c r="V1868" t="s">
        <v>2085</v>
      </c>
    </row>
    <row r="1869" spans="1:22" ht="15.75" thickBot="1" x14ac:dyDescent="0.3">
      <c r="A1869">
        <v>2335</v>
      </c>
      <c r="B1869" t="s">
        <v>1345</v>
      </c>
      <c r="D1869" t="s">
        <v>178</v>
      </c>
      <c r="E1869" s="6" t="s">
        <v>4820</v>
      </c>
      <c r="F1869" s="65">
        <v>30082</v>
      </c>
      <c r="G1869" s="70" t="str">
        <f t="shared" si="117"/>
        <v>11/05/1982</v>
      </c>
      <c r="H1869" s="68" t="str">
        <f t="shared" si="118"/>
        <v>11</v>
      </c>
      <c r="I1869" s="47" t="str">
        <f t="shared" si="120"/>
        <v>05</v>
      </c>
      <c r="J1869" s="47" t="str">
        <f t="shared" si="119"/>
        <v>1982</v>
      </c>
      <c r="K1869" s="47" t="str">
        <f>IFERROR(INDEX(Sheet1!$A$1:$E$2788,MATCH($F1869,Sheet1!$A$1:$A$2788,0),MATCH(K$1,Sheet1!$A$1:$E$1,0)),"")</f>
        <v/>
      </c>
      <c r="L1869" s="50" t="str">
        <f>IFERROR(INDEX(Sheet1!$A$1:$E$2788,MATCH($F1869,Sheet1!$A$1:$A$2788,0),MATCH(L$1,Sheet1!$A$1:$E$1,0)),"")</f>
        <v/>
      </c>
      <c r="M1869" s="25" t="str">
        <f>IFERROR(INDEX(Sheet1!$A$1:$E$2788,MATCH($F1869,Sheet1!$A$1:$A$2788,0),MATCH(M$1,Sheet1!$A$1:$E$1,0)),"")</f>
        <v/>
      </c>
      <c r="N1869" s="25" t="str">
        <f>IFERROR(INDEX(Sheet1!$A$1:$E$2788,MATCH($F1869,Sheet1!$A$1:$A$2788,0),MATCH(N$1,Sheet1!$A$1:$E$1,0)),"")</f>
        <v/>
      </c>
      <c r="O1869" s="44" t="str">
        <f>IFERROR(INDEX(Sheet1!$A$1:$G$2788,MATCH($F1869,Sheet1!$A$1:$A$2788,0),MATCH(O$1,Sheet1!$A$1:$G$1,0)),"")</f>
        <v/>
      </c>
      <c r="P1869" s="50" t="s">
        <v>10217</v>
      </c>
      <c r="Q1869" s="30" t="s">
        <v>9228</v>
      </c>
      <c r="R1869" t="s">
        <v>10340</v>
      </c>
      <c r="S1869" t="s">
        <v>61</v>
      </c>
      <c r="U1869" t="s">
        <v>9</v>
      </c>
      <c r="V1869" t="s">
        <v>2084</v>
      </c>
    </row>
    <row r="1870" spans="1:22" ht="15.75" thickBot="1" x14ac:dyDescent="0.3">
      <c r="A1870">
        <v>2334</v>
      </c>
      <c r="B1870" t="s">
        <v>1150</v>
      </c>
      <c r="D1870" t="s">
        <v>839</v>
      </c>
      <c r="E1870" s="6" t="s">
        <v>7224</v>
      </c>
      <c r="F1870" s="65">
        <v>30085</v>
      </c>
      <c r="G1870" s="70" t="str">
        <f t="shared" si="117"/>
        <v>14/05/1982</v>
      </c>
      <c r="H1870" s="68" t="str">
        <f t="shared" si="118"/>
        <v>14</v>
      </c>
      <c r="I1870" s="47" t="str">
        <f t="shared" si="120"/>
        <v>05</v>
      </c>
      <c r="J1870" s="47" t="str">
        <f t="shared" si="119"/>
        <v>1982</v>
      </c>
      <c r="K1870" s="47" t="str">
        <f>IFERROR(INDEX(Sheet1!$A$1:$E$2788,MATCH($F1870,Sheet1!$A$1:$A$2788,0),MATCH(K$1,Sheet1!$A$1:$E$1,0)),"")</f>
        <v/>
      </c>
      <c r="L1870" s="50" t="str">
        <f>IFERROR(INDEX(Sheet1!$A$1:$E$2788,MATCH($F1870,Sheet1!$A$1:$A$2788,0),MATCH(L$1,Sheet1!$A$1:$E$1,0)),"")</f>
        <v/>
      </c>
      <c r="M1870" s="25" t="str">
        <f>IFERROR(INDEX(Sheet1!$A$1:$E$2788,MATCH($F1870,Sheet1!$A$1:$A$2788,0),MATCH(M$1,Sheet1!$A$1:$E$1,0)),"")</f>
        <v/>
      </c>
      <c r="N1870" s="25" t="str">
        <f>IFERROR(INDEX(Sheet1!$A$1:$E$2788,MATCH($F1870,Sheet1!$A$1:$A$2788,0),MATCH(N$1,Sheet1!$A$1:$E$1,0)),"")</f>
        <v/>
      </c>
      <c r="O1870" s="44" t="str">
        <f>IFERROR(INDEX(Sheet1!$A$1:$G$2788,MATCH($F1870,Sheet1!$A$1:$A$2788,0),MATCH(O$1,Sheet1!$A$1:$G$1,0)),"")</f>
        <v/>
      </c>
      <c r="P1870" s="68" t="s">
        <v>10223</v>
      </c>
      <c r="Q1870" s="30" t="s">
        <v>8944</v>
      </c>
      <c r="R1870" t="s">
        <v>10319</v>
      </c>
      <c r="S1870" t="s">
        <v>61</v>
      </c>
      <c r="U1870" t="s">
        <v>9</v>
      </c>
      <c r="V1870" t="s">
        <v>2083</v>
      </c>
    </row>
    <row r="1871" spans="1:22" ht="15.75" thickBot="1" x14ac:dyDescent="0.3">
      <c r="A1871">
        <v>2333</v>
      </c>
      <c r="B1871" t="s">
        <v>1150</v>
      </c>
      <c r="D1871" t="s">
        <v>1151</v>
      </c>
      <c r="E1871" s="6" t="s">
        <v>6388</v>
      </c>
      <c r="F1871" s="65">
        <v>30091</v>
      </c>
      <c r="G1871" s="70" t="str">
        <f t="shared" si="117"/>
        <v>20/05/1982</v>
      </c>
      <c r="H1871" s="68" t="str">
        <f t="shared" si="118"/>
        <v>20</v>
      </c>
      <c r="I1871" s="47" t="str">
        <f t="shared" si="120"/>
        <v>05</v>
      </c>
      <c r="J1871" s="47" t="str">
        <f t="shared" si="119"/>
        <v>1982</v>
      </c>
      <c r="K1871" s="47" t="str">
        <f>IFERROR(INDEX(Sheet1!$A$1:$E$2788,MATCH($F1871,Sheet1!$A$1:$A$2788,0),MATCH(K$1,Sheet1!$A$1:$E$1,0)),"")</f>
        <v/>
      </c>
      <c r="L1871" s="50" t="str">
        <f>IFERROR(INDEX(Sheet1!$A$1:$E$2788,MATCH($F1871,Sheet1!$A$1:$A$2788,0),MATCH(L$1,Sheet1!$A$1:$E$1,0)),"")</f>
        <v/>
      </c>
      <c r="M1871" s="25" t="str">
        <f>IFERROR(INDEX(Sheet1!$A$1:$E$2788,MATCH($F1871,Sheet1!$A$1:$A$2788,0),MATCH(M$1,Sheet1!$A$1:$E$1,0)),"")</f>
        <v/>
      </c>
      <c r="N1871" s="25" t="str">
        <f>IFERROR(INDEX(Sheet1!$A$1:$E$2788,MATCH($F1871,Sheet1!$A$1:$A$2788,0),MATCH(N$1,Sheet1!$A$1:$E$1,0)),"")</f>
        <v/>
      </c>
      <c r="O1871" s="44" t="str">
        <f>IFERROR(INDEX(Sheet1!$A$1:$G$2788,MATCH($F1871,Sheet1!$A$1:$A$2788,0),MATCH(O$1,Sheet1!$A$1:$G$1,0)),"")</f>
        <v/>
      </c>
      <c r="P1871" s="68" t="s">
        <v>10223</v>
      </c>
      <c r="Q1871" s="30" t="s">
        <v>9449</v>
      </c>
      <c r="R1871" t="s">
        <v>10340</v>
      </c>
      <c r="S1871" t="s">
        <v>61</v>
      </c>
      <c r="U1871" t="s">
        <v>9</v>
      </c>
      <c r="V1871" t="s">
        <v>2082</v>
      </c>
    </row>
    <row r="1872" spans="1:22" ht="15.75" thickBot="1" x14ac:dyDescent="0.3">
      <c r="A1872">
        <v>2332</v>
      </c>
      <c r="B1872" t="s">
        <v>1150</v>
      </c>
      <c r="D1872" t="s">
        <v>81</v>
      </c>
      <c r="E1872" s="6" t="s">
        <v>7225</v>
      </c>
      <c r="F1872" s="65">
        <v>30099</v>
      </c>
      <c r="G1872" s="70" t="str">
        <f t="shared" si="117"/>
        <v>28/05/1982</v>
      </c>
      <c r="H1872" s="68" t="str">
        <f t="shared" si="118"/>
        <v>28</v>
      </c>
      <c r="I1872" s="47" t="str">
        <f t="shared" si="120"/>
        <v>05</v>
      </c>
      <c r="J1872" s="47" t="str">
        <f t="shared" si="119"/>
        <v>1982</v>
      </c>
      <c r="K1872" s="47" t="str">
        <f>IFERROR(INDEX(Sheet1!$A$1:$E$2788,MATCH($F1872,Sheet1!$A$1:$A$2788,0),MATCH(K$1,Sheet1!$A$1:$E$1,0)),"")</f>
        <v/>
      </c>
      <c r="L1872" s="50" t="str">
        <f>IFERROR(INDEX(Sheet1!$A$1:$E$2788,MATCH($F1872,Sheet1!$A$1:$A$2788,0),MATCH(L$1,Sheet1!$A$1:$E$1,0)),"")</f>
        <v/>
      </c>
      <c r="M1872" s="25" t="str">
        <f>IFERROR(INDEX(Sheet1!$A$1:$E$2788,MATCH($F1872,Sheet1!$A$1:$A$2788,0),MATCH(M$1,Sheet1!$A$1:$E$1,0)),"")</f>
        <v/>
      </c>
      <c r="N1872" s="25" t="str">
        <f>IFERROR(INDEX(Sheet1!$A$1:$E$2788,MATCH($F1872,Sheet1!$A$1:$A$2788,0),MATCH(N$1,Sheet1!$A$1:$E$1,0)),"")</f>
        <v/>
      </c>
      <c r="O1872" s="44" t="str">
        <f>IFERROR(INDEX(Sheet1!$A$1:$G$2788,MATCH($F1872,Sheet1!$A$1:$A$2788,0),MATCH(O$1,Sheet1!$A$1:$G$1,0)),"")</f>
        <v/>
      </c>
      <c r="P1872" s="68" t="s">
        <v>10223</v>
      </c>
      <c r="Q1872" s="30" t="s">
        <v>9677</v>
      </c>
      <c r="R1872" t="s">
        <v>10340</v>
      </c>
      <c r="S1872" t="s">
        <v>61</v>
      </c>
      <c r="U1872" t="s">
        <v>9</v>
      </c>
      <c r="V1872" t="s">
        <v>2081</v>
      </c>
    </row>
    <row r="1873" spans="1:22" ht="15.75" thickBot="1" x14ac:dyDescent="0.3">
      <c r="A1873">
        <v>2330</v>
      </c>
      <c r="B1873" t="s">
        <v>1150</v>
      </c>
      <c r="D1873" t="s">
        <v>839</v>
      </c>
      <c r="E1873" s="6" t="s">
        <v>4822</v>
      </c>
      <c r="F1873" s="65">
        <v>30103</v>
      </c>
      <c r="G1873" s="70" t="str">
        <f t="shared" si="117"/>
        <v>01/06/1982</v>
      </c>
      <c r="H1873" s="68" t="str">
        <f t="shared" si="118"/>
        <v>01</v>
      </c>
      <c r="I1873" s="47" t="str">
        <f t="shared" si="120"/>
        <v>06</v>
      </c>
      <c r="J1873" s="47" t="str">
        <f t="shared" si="119"/>
        <v>1982</v>
      </c>
      <c r="K1873" s="47" t="str">
        <f>IFERROR(INDEX(Sheet1!$A$1:$E$2788,MATCH($F1873,Sheet1!$A$1:$A$2788,0),MATCH(K$1,Sheet1!$A$1:$E$1,0)),"")</f>
        <v/>
      </c>
      <c r="L1873" s="50" t="str">
        <f>IFERROR(INDEX(Sheet1!$A$1:$E$2788,MATCH($F1873,Sheet1!$A$1:$A$2788,0),MATCH(L$1,Sheet1!$A$1:$E$1,0)),"")</f>
        <v/>
      </c>
      <c r="M1873" s="25" t="str">
        <f>IFERROR(INDEX(Sheet1!$A$1:$E$2788,MATCH($F1873,Sheet1!$A$1:$A$2788,0),MATCH(M$1,Sheet1!$A$1:$E$1,0)),"")</f>
        <v/>
      </c>
      <c r="N1873" s="25" t="str">
        <f>IFERROR(INDEX(Sheet1!$A$1:$E$2788,MATCH($F1873,Sheet1!$A$1:$A$2788,0),MATCH(N$1,Sheet1!$A$1:$E$1,0)),"")</f>
        <v/>
      </c>
      <c r="O1873" s="44" t="str">
        <f>IFERROR(INDEX(Sheet1!$A$1:$G$2788,MATCH($F1873,Sheet1!$A$1:$A$2788,0),MATCH(O$1,Sheet1!$A$1:$G$1,0)),"")</f>
        <v/>
      </c>
      <c r="P1873" s="68" t="s">
        <v>10223</v>
      </c>
      <c r="Q1873" s="30" t="s">
        <v>9678</v>
      </c>
      <c r="R1873" t="s">
        <v>10340</v>
      </c>
      <c r="S1873" t="s">
        <v>61</v>
      </c>
      <c r="U1873" t="s">
        <v>9</v>
      </c>
      <c r="V1873" t="s">
        <v>2079</v>
      </c>
    </row>
    <row r="1874" spans="1:22" ht="15.75" thickBot="1" x14ac:dyDescent="0.3">
      <c r="A1874">
        <v>2331</v>
      </c>
      <c r="B1874" t="s">
        <v>1150</v>
      </c>
      <c r="D1874" t="s">
        <v>687</v>
      </c>
      <c r="E1874" s="6" t="s">
        <v>4821</v>
      </c>
      <c r="F1874" s="65">
        <v>30103</v>
      </c>
      <c r="G1874" s="70" t="str">
        <f t="shared" si="117"/>
        <v>01/06/1982</v>
      </c>
      <c r="H1874" s="68" t="str">
        <f t="shared" si="118"/>
        <v>01</v>
      </c>
      <c r="I1874" s="47" t="str">
        <f t="shared" si="120"/>
        <v>06</v>
      </c>
      <c r="J1874" s="47" t="str">
        <f t="shared" si="119"/>
        <v>1982</v>
      </c>
      <c r="K1874" s="47" t="str">
        <f>IFERROR(INDEX(Sheet1!$A$1:$E$2788,MATCH($F1874,Sheet1!$A$1:$A$2788,0),MATCH(K$1,Sheet1!$A$1:$E$1,0)),"")</f>
        <v/>
      </c>
      <c r="L1874" s="50" t="str">
        <f>IFERROR(INDEX(Sheet1!$A$1:$E$2788,MATCH($F1874,Sheet1!$A$1:$A$2788,0),MATCH(L$1,Sheet1!$A$1:$E$1,0)),"")</f>
        <v/>
      </c>
      <c r="M1874" s="25" t="str">
        <f>IFERROR(INDEX(Sheet1!$A$1:$E$2788,MATCH($F1874,Sheet1!$A$1:$A$2788,0),MATCH(M$1,Sheet1!$A$1:$E$1,0)),"")</f>
        <v/>
      </c>
      <c r="N1874" s="25" t="str">
        <f>IFERROR(INDEX(Sheet1!$A$1:$E$2788,MATCH($F1874,Sheet1!$A$1:$A$2788,0),MATCH(N$1,Sheet1!$A$1:$E$1,0)),"")</f>
        <v/>
      </c>
      <c r="O1874" s="44" t="str">
        <f>IFERROR(INDEX(Sheet1!$A$1:$G$2788,MATCH($F1874,Sheet1!$A$1:$A$2788,0),MATCH(O$1,Sheet1!$A$1:$G$1,0)),"")</f>
        <v/>
      </c>
      <c r="P1874" s="68" t="s">
        <v>10223</v>
      </c>
      <c r="Q1874" s="30" t="s">
        <v>9427</v>
      </c>
      <c r="R1874" t="s">
        <v>10340</v>
      </c>
      <c r="S1874" t="s">
        <v>61</v>
      </c>
      <c r="U1874" t="s">
        <v>9</v>
      </c>
      <c r="V1874" t="s">
        <v>2080</v>
      </c>
    </row>
    <row r="1875" spans="1:22" ht="15.75" thickBot="1" x14ac:dyDescent="0.3">
      <c r="A1875">
        <v>2329</v>
      </c>
      <c r="B1875" t="s">
        <v>1150</v>
      </c>
      <c r="D1875" t="s">
        <v>1711</v>
      </c>
      <c r="E1875" s="6" t="s">
        <v>6389</v>
      </c>
      <c r="F1875" s="65">
        <v>30105</v>
      </c>
      <c r="G1875" s="70" t="str">
        <f t="shared" si="117"/>
        <v>03/06/1982</v>
      </c>
      <c r="H1875" s="68" t="str">
        <f t="shared" si="118"/>
        <v>03</v>
      </c>
      <c r="I1875" s="47" t="str">
        <f t="shared" si="120"/>
        <v>06</v>
      </c>
      <c r="J1875" s="47" t="str">
        <f t="shared" si="119"/>
        <v>1982</v>
      </c>
      <c r="K1875" s="47" t="str">
        <f>IFERROR(INDEX(Sheet1!$A$1:$E$2788,MATCH($F1875,Sheet1!$A$1:$A$2788,0),MATCH(K$1,Sheet1!$A$1:$E$1,0)),"")</f>
        <v/>
      </c>
      <c r="L1875" s="50" t="str">
        <f>IFERROR(INDEX(Sheet1!$A$1:$E$2788,MATCH($F1875,Sheet1!$A$1:$A$2788,0),MATCH(L$1,Sheet1!$A$1:$E$1,0)),"")</f>
        <v/>
      </c>
      <c r="M1875" s="25" t="str">
        <f>IFERROR(INDEX(Sheet1!$A$1:$E$2788,MATCH($F1875,Sheet1!$A$1:$A$2788,0),MATCH(M$1,Sheet1!$A$1:$E$1,0)),"")</f>
        <v/>
      </c>
      <c r="N1875" s="25" t="str">
        <f>IFERROR(INDEX(Sheet1!$A$1:$E$2788,MATCH($F1875,Sheet1!$A$1:$A$2788,0),MATCH(N$1,Sheet1!$A$1:$E$1,0)),"")</f>
        <v/>
      </c>
      <c r="O1875" s="44" t="str">
        <f>IFERROR(INDEX(Sheet1!$A$1:$G$2788,MATCH($F1875,Sheet1!$A$1:$A$2788,0),MATCH(O$1,Sheet1!$A$1:$G$1,0)),"")</f>
        <v/>
      </c>
      <c r="P1875" s="68" t="s">
        <v>10223</v>
      </c>
      <c r="Q1875" s="30" t="s">
        <v>9002</v>
      </c>
      <c r="R1875" t="s">
        <v>10340</v>
      </c>
      <c r="S1875" t="s">
        <v>61</v>
      </c>
      <c r="U1875" t="s">
        <v>9</v>
      </c>
      <c r="V1875" t="s">
        <v>2078</v>
      </c>
    </row>
    <row r="1876" spans="1:22" ht="15.75" thickBot="1" x14ac:dyDescent="0.3">
      <c r="A1876">
        <v>2328</v>
      </c>
      <c r="B1876" t="s">
        <v>1150</v>
      </c>
      <c r="D1876" t="s">
        <v>1601</v>
      </c>
      <c r="E1876" s="6" t="s">
        <v>8628</v>
      </c>
      <c r="F1876" s="65">
        <v>30108</v>
      </c>
      <c r="G1876" s="70" t="str">
        <f t="shared" si="117"/>
        <v>06/06/1982</v>
      </c>
      <c r="H1876" s="68" t="str">
        <f t="shared" si="118"/>
        <v>06</v>
      </c>
      <c r="I1876" s="47" t="str">
        <f t="shared" si="120"/>
        <v>06</v>
      </c>
      <c r="J1876" s="47" t="str">
        <f t="shared" si="119"/>
        <v>1982</v>
      </c>
      <c r="K1876" s="47" t="str">
        <f>IFERROR(INDEX(Sheet1!$A$1:$E$2788,MATCH($F1876,Sheet1!$A$1:$A$2788,0),MATCH(K$1,Sheet1!$A$1:$E$1,0)),"")</f>
        <v/>
      </c>
      <c r="L1876" s="50" t="str">
        <f>IFERROR(INDEX(Sheet1!$A$1:$E$2788,MATCH($F1876,Sheet1!$A$1:$A$2788,0),MATCH(L$1,Sheet1!$A$1:$E$1,0)),"")</f>
        <v/>
      </c>
      <c r="M1876" s="25" t="str">
        <f>IFERROR(INDEX(Sheet1!$A$1:$E$2788,MATCH($F1876,Sheet1!$A$1:$A$2788,0),MATCH(M$1,Sheet1!$A$1:$E$1,0)),"")</f>
        <v/>
      </c>
      <c r="N1876" s="25" t="str">
        <f>IFERROR(INDEX(Sheet1!$A$1:$E$2788,MATCH($F1876,Sheet1!$A$1:$A$2788,0),MATCH(N$1,Sheet1!$A$1:$E$1,0)),"")</f>
        <v/>
      </c>
      <c r="O1876" s="44" t="str">
        <f>IFERROR(INDEX(Sheet1!$A$1:$G$2788,MATCH($F1876,Sheet1!$A$1:$A$2788,0),MATCH(O$1,Sheet1!$A$1:$G$1,0)),"")</f>
        <v/>
      </c>
      <c r="P1876" s="68" t="s">
        <v>10223</v>
      </c>
      <c r="Q1876" s="30" t="s">
        <v>9462</v>
      </c>
      <c r="R1876" t="s">
        <v>10340</v>
      </c>
      <c r="S1876" t="s">
        <v>61</v>
      </c>
      <c r="U1876" t="s">
        <v>9</v>
      </c>
      <c r="V1876" t="s">
        <v>2077</v>
      </c>
    </row>
    <row r="1877" spans="1:22" ht="15.75" thickBot="1" x14ac:dyDescent="0.3">
      <c r="A1877">
        <v>2327</v>
      </c>
      <c r="B1877" t="s">
        <v>1150</v>
      </c>
      <c r="D1877" t="s">
        <v>1004</v>
      </c>
      <c r="E1877" s="6" t="s">
        <v>6390</v>
      </c>
      <c r="F1877" s="65">
        <v>30112</v>
      </c>
      <c r="G1877" s="70" t="str">
        <f t="shared" si="117"/>
        <v>10/06/1982</v>
      </c>
      <c r="H1877" s="68" t="str">
        <f t="shared" si="118"/>
        <v>10</v>
      </c>
      <c r="I1877" s="47" t="str">
        <f t="shared" si="120"/>
        <v>06</v>
      </c>
      <c r="J1877" s="47" t="str">
        <f t="shared" si="119"/>
        <v>1982</v>
      </c>
      <c r="K1877" s="47" t="str">
        <f>IFERROR(INDEX(Sheet1!$A$1:$E$2788,MATCH($F1877,Sheet1!$A$1:$A$2788,0),MATCH(K$1,Sheet1!$A$1:$E$1,0)),"")</f>
        <v/>
      </c>
      <c r="L1877" s="50" t="str">
        <f>IFERROR(INDEX(Sheet1!$A$1:$E$2788,MATCH($F1877,Sheet1!$A$1:$A$2788,0),MATCH(L$1,Sheet1!$A$1:$E$1,0)),"")</f>
        <v/>
      </c>
      <c r="M1877" s="25" t="str">
        <f>IFERROR(INDEX(Sheet1!$A$1:$E$2788,MATCH($F1877,Sheet1!$A$1:$A$2788,0),MATCH(M$1,Sheet1!$A$1:$E$1,0)),"")</f>
        <v/>
      </c>
      <c r="N1877" s="25" t="str">
        <f>IFERROR(INDEX(Sheet1!$A$1:$E$2788,MATCH($F1877,Sheet1!$A$1:$A$2788,0),MATCH(N$1,Sheet1!$A$1:$E$1,0)),"")</f>
        <v/>
      </c>
      <c r="O1877" s="44" t="str">
        <f>IFERROR(INDEX(Sheet1!$A$1:$G$2788,MATCH($F1877,Sheet1!$A$1:$A$2788,0),MATCH(O$1,Sheet1!$A$1:$G$1,0)),"")</f>
        <v/>
      </c>
      <c r="P1877" s="68" t="s">
        <v>10223</v>
      </c>
      <c r="Q1877" s="30" t="s">
        <v>9603</v>
      </c>
      <c r="R1877" t="s">
        <v>10340</v>
      </c>
      <c r="S1877" t="s">
        <v>61</v>
      </c>
      <c r="U1877" t="s">
        <v>9</v>
      </c>
      <c r="V1877" t="s">
        <v>2076</v>
      </c>
    </row>
    <row r="1878" spans="1:22" ht="15.75" thickBot="1" x14ac:dyDescent="0.3">
      <c r="A1878">
        <v>2325</v>
      </c>
      <c r="B1878" t="s">
        <v>1150</v>
      </c>
      <c r="D1878" t="s">
        <v>1601</v>
      </c>
      <c r="E1878" s="6" t="s">
        <v>7227</v>
      </c>
      <c r="F1878" s="65">
        <v>30120</v>
      </c>
      <c r="G1878" s="70" t="str">
        <f t="shared" si="117"/>
        <v>18/06/1982</v>
      </c>
      <c r="H1878" s="68" t="str">
        <f t="shared" si="118"/>
        <v>18</v>
      </c>
      <c r="I1878" s="47" t="str">
        <f t="shared" si="120"/>
        <v>06</v>
      </c>
      <c r="J1878" s="47" t="str">
        <f t="shared" si="119"/>
        <v>1982</v>
      </c>
      <c r="K1878" s="47" t="str">
        <f>IFERROR(INDEX(Sheet1!$A$1:$E$2788,MATCH($F1878,Sheet1!$A$1:$A$2788,0),MATCH(K$1,Sheet1!$A$1:$E$1,0)),"")</f>
        <v/>
      </c>
      <c r="L1878" s="50" t="str">
        <f>IFERROR(INDEX(Sheet1!$A$1:$E$2788,MATCH($F1878,Sheet1!$A$1:$A$2788,0),MATCH(L$1,Sheet1!$A$1:$E$1,0)),"")</f>
        <v/>
      </c>
      <c r="M1878" s="25" t="str">
        <f>IFERROR(INDEX(Sheet1!$A$1:$E$2788,MATCH($F1878,Sheet1!$A$1:$A$2788,0),MATCH(M$1,Sheet1!$A$1:$E$1,0)),"")</f>
        <v/>
      </c>
      <c r="N1878" s="25" t="str">
        <f>IFERROR(INDEX(Sheet1!$A$1:$E$2788,MATCH($F1878,Sheet1!$A$1:$A$2788,0),MATCH(N$1,Sheet1!$A$1:$E$1,0)),"")</f>
        <v/>
      </c>
      <c r="O1878" s="44" t="str">
        <f>IFERROR(INDEX(Sheet1!$A$1:$G$2788,MATCH($F1878,Sheet1!$A$1:$A$2788,0),MATCH(O$1,Sheet1!$A$1:$G$1,0)),"")</f>
        <v/>
      </c>
      <c r="P1878" s="68" t="s">
        <v>10223</v>
      </c>
      <c r="Q1878" s="30" t="s">
        <v>9019</v>
      </c>
      <c r="R1878" t="s">
        <v>10340</v>
      </c>
      <c r="S1878" t="s">
        <v>61</v>
      </c>
      <c r="U1878" t="s">
        <v>174</v>
      </c>
      <c r="V1878" t="s">
        <v>2074</v>
      </c>
    </row>
    <row r="1879" spans="1:22" ht="15.75" thickBot="1" x14ac:dyDescent="0.3">
      <c r="A1879">
        <v>2326</v>
      </c>
      <c r="B1879" t="s">
        <v>1150</v>
      </c>
      <c r="D1879" t="s">
        <v>1685</v>
      </c>
      <c r="E1879" s="6" t="s">
        <v>7226</v>
      </c>
      <c r="F1879" s="65">
        <v>30120</v>
      </c>
      <c r="G1879" s="70" t="str">
        <f t="shared" si="117"/>
        <v>18/06/1982</v>
      </c>
      <c r="H1879" s="68" t="str">
        <f t="shared" si="118"/>
        <v>18</v>
      </c>
      <c r="I1879" s="47" t="str">
        <f t="shared" si="120"/>
        <v>06</v>
      </c>
      <c r="J1879" s="47" t="str">
        <f t="shared" si="119"/>
        <v>1982</v>
      </c>
      <c r="K1879" s="47" t="str">
        <f>IFERROR(INDEX(Sheet1!$A$1:$E$2788,MATCH($F1879,Sheet1!$A$1:$A$2788,0),MATCH(K$1,Sheet1!$A$1:$E$1,0)),"")</f>
        <v/>
      </c>
      <c r="L1879" s="50" t="str">
        <f>IFERROR(INDEX(Sheet1!$A$1:$E$2788,MATCH($F1879,Sheet1!$A$1:$A$2788,0),MATCH(L$1,Sheet1!$A$1:$E$1,0)),"")</f>
        <v/>
      </c>
      <c r="M1879" s="25" t="str">
        <f>IFERROR(INDEX(Sheet1!$A$1:$E$2788,MATCH($F1879,Sheet1!$A$1:$A$2788,0),MATCH(M$1,Sheet1!$A$1:$E$1,0)),"")</f>
        <v/>
      </c>
      <c r="N1879" s="25" t="str">
        <f>IFERROR(INDEX(Sheet1!$A$1:$E$2788,MATCH($F1879,Sheet1!$A$1:$A$2788,0),MATCH(N$1,Sheet1!$A$1:$E$1,0)),"")</f>
        <v/>
      </c>
      <c r="O1879" s="44" t="str">
        <f>IFERROR(INDEX(Sheet1!$A$1:$G$2788,MATCH($F1879,Sheet1!$A$1:$A$2788,0),MATCH(O$1,Sheet1!$A$1:$G$1,0)),"")</f>
        <v/>
      </c>
      <c r="P1879" s="68" t="s">
        <v>10223</v>
      </c>
      <c r="Q1879" s="30" t="s">
        <v>9311</v>
      </c>
      <c r="R1879" t="s">
        <v>10340</v>
      </c>
      <c r="S1879" t="s">
        <v>61</v>
      </c>
      <c r="U1879" t="s">
        <v>9</v>
      </c>
      <c r="V1879" t="s">
        <v>2075</v>
      </c>
    </row>
    <row r="1880" spans="1:22" ht="15.75" thickBot="1" x14ac:dyDescent="0.3">
      <c r="A1880">
        <v>2324</v>
      </c>
      <c r="B1880" t="s">
        <v>1150</v>
      </c>
      <c r="D1880" t="s">
        <v>1151</v>
      </c>
      <c r="E1880" s="6" t="s">
        <v>7228</v>
      </c>
      <c r="F1880" s="65">
        <v>30127</v>
      </c>
      <c r="G1880" s="70" t="str">
        <f t="shared" si="117"/>
        <v>25/06/1982</v>
      </c>
      <c r="H1880" s="68" t="str">
        <f t="shared" si="118"/>
        <v>25</v>
      </c>
      <c r="I1880" s="47" t="str">
        <f t="shared" si="120"/>
        <v>06</v>
      </c>
      <c r="J1880" s="47" t="str">
        <f t="shared" si="119"/>
        <v>1982</v>
      </c>
      <c r="K1880" s="47" t="str">
        <f>IFERROR(INDEX(Sheet1!$A$1:$E$2788,MATCH($F1880,Sheet1!$A$1:$A$2788,0),MATCH(K$1,Sheet1!$A$1:$E$1,0)),"")</f>
        <v/>
      </c>
      <c r="L1880" s="50" t="str">
        <f>IFERROR(INDEX(Sheet1!$A$1:$E$2788,MATCH($F1880,Sheet1!$A$1:$A$2788,0),MATCH(L$1,Sheet1!$A$1:$E$1,0)),"")</f>
        <v/>
      </c>
      <c r="M1880" s="25" t="str">
        <f>IFERROR(INDEX(Sheet1!$A$1:$E$2788,MATCH($F1880,Sheet1!$A$1:$A$2788,0),MATCH(M$1,Sheet1!$A$1:$E$1,0)),"")</f>
        <v/>
      </c>
      <c r="N1880" s="25" t="str">
        <f>IFERROR(INDEX(Sheet1!$A$1:$E$2788,MATCH($F1880,Sheet1!$A$1:$A$2788,0),MATCH(N$1,Sheet1!$A$1:$E$1,0)),"")</f>
        <v/>
      </c>
      <c r="O1880" s="44" t="str">
        <f>IFERROR(INDEX(Sheet1!$A$1:$G$2788,MATCH($F1880,Sheet1!$A$1:$A$2788,0),MATCH(O$1,Sheet1!$A$1:$G$1,0)),"")</f>
        <v/>
      </c>
      <c r="P1880" s="68" t="s">
        <v>10223</v>
      </c>
      <c r="Q1880" s="30" t="s">
        <v>9617</v>
      </c>
      <c r="R1880" t="s">
        <v>10340</v>
      </c>
      <c r="S1880" t="s">
        <v>61</v>
      </c>
      <c r="U1880" t="s">
        <v>9</v>
      </c>
      <c r="V1880" t="s">
        <v>2073</v>
      </c>
    </row>
    <row r="1881" spans="1:22" ht="15.75" thickBot="1" x14ac:dyDescent="0.3">
      <c r="A1881">
        <v>2323</v>
      </c>
      <c r="B1881" t="s">
        <v>649</v>
      </c>
      <c r="D1881" t="s">
        <v>6</v>
      </c>
      <c r="E1881" s="6" t="s">
        <v>8629</v>
      </c>
      <c r="F1881" s="65">
        <v>30129</v>
      </c>
      <c r="G1881" s="70" t="str">
        <f t="shared" si="117"/>
        <v>27/06/1982</v>
      </c>
      <c r="H1881" s="68" t="str">
        <f t="shared" si="118"/>
        <v>27</v>
      </c>
      <c r="I1881" s="47" t="str">
        <f t="shared" si="120"/>
        <v>06</v>
      </c>
      <c r="J1881" s="47" t="str">
        <f t="shared" si="119"/>
        <v>1982</v>
      </c>
      <c r="K1881" s="47" t="str">
        <f>IFERROR(INDEX(Sheet1!$A$1:$E$2788,MATCH($F1881,Sheet1!$A$1:$A$2788,0),MATCH(K$1,Sheet1!$A$1:$E$1,0)),"")</f>
        <v/>
      </c>
      <c r="L1881" s="50" t="str">
        <f>IFERROR(INDEX(Sheet1!$A$1:$E$2788,MATCH($F1881,Sheet1!$A$1:$A$2788,0),MATCH(L$1,Sheet1!$A$1:$E$1,0)),"")</f>
        <v/>
      </c>
      <c r="M1881" s="25" t="str">
        <f>IFERROR(INDEX(Sheet1!$A$1:$E$2788,MATCH($F1881,Sheet1!$A$1:$A$2788,0),MATCH(M$1,Sheet1!$A$1:$E$1,0)),"")</f>
        <v/>
      </c>
      <c r="N1881" s="25" t="str">
        <f>IFERROR(INDEX(Sheet1!$A$1:$E$2788,MATCH($F1881,Sheet1!$A$1:$A$2788,0),MATCH(N$1,Sheet1!$A$1:$E$1,0)),"")</f>
        <v/>
      </c>
      <c r="O1881" s="44" t="str">
        <f>IFERROR(INDEX(Sheet1!$A$1:$G$2788,MATCH($F1881,Sheet1!$A$1:$A$2788,0),MATCH(O$1,Sheet1!$A$1:$G$1,0)),"")</f>
        <v/>
      </c>
      <c r="P1881" s="50" t="s">
        <v>10217</v>
      </c>
      <c r="Q1881" s="30" t="s">
        <v>9679</v>
      </c>
      <c r="R1881" t="s">
        <v>10340</v>
      </c>
      <c r="S1881" t="s">
        <v>61</v>
      </c>
      <c r="T1881">
        <v>450</v>
      </c>
      <c r="U1881" t="s">
        <v>9</v>
      </c>
      <c r="V1881" t="s">
        <v>2072</v>
      </c>
    </row>
    <row r="1882" spans="1:22" ht="15.75" thickBot="1" x14ac:dyDescent="0.3">
      <c r="A1882">
        <v>2322</v>
      </c>
      <c r="B1882" t="s">
        <v>1150</v>
      </c>
      <c r="D1882" t="s">
        <v>687</v>
      </c>
      <c r="E1882" s="6" t="s">
        <v>4823</v>
      </c>
      <c r="F1882" s="65">
        <v>30131</v>
      </c>
      <c r="G1882" s="70" t="str">
        <f t="shared" si="117"/>
        <v>29/06/1982</v>
      </c>
      <c r="H1882" s="68" t="str">
        <f t="shared" si="118"/>
        <v>29</v>
      </c>
      <c r="I1882" s="47" t="str">
        <f t="shared" si="120"/>
        <v>06</v>
      </c>
      <c r="J1882" s="47" t="str">
        <f t="shared" si="119"/>
        <v>1982</v>
      </c>
      <c r="K1882" s="47" t="str">
        <f>IFERROR(INDEX(Sheet1!$A$1:$E$2788,MATCH($F1882,Sheet1!$A$1:$A$2788,0),MATCH(K$1,Sheet1!$A$1:$E$1,0)),"")</f>
        <v/>
      </c>
      <c r="L1882" s="50" t="str">
        <f>IFERROR(INDEX(Sheet1!$A$1:$E$2788,MATCH($F1882,Sheet1!$A$1:$A$2788,0),MATCH(L$1,Sheet1!$A$1:$E$1,0)),"")</f>
        <v/>
      </c>
      <c r="M1882" s="25" t="str">
        <f>IFERROR(INDEX(Sheet1!$A$1:$E$2788,MATCH($F1882,Sheet1!$A$1:$A$2788,0),MATCH(M$1,Sheet1!$A$1:$E$1,0)),"")</f>
        <v/>
      </c>
      <c r="N1882" s="25" t="str">
        <f>IFERROR(INDEX(Sheet1!$A$1:$E$2788,MATCH($F1882,Sheet1!$A$1:$A$2788,0),MATCH(N$1,Sheet1!$A$1:$E$1,0)),"")</f>
        <v/>
      </c>
      <c r="O1882" s="44" t="str">
        <f>IFERROR(INDEX(Sheet1!$A$1:$G$2788,MATCH($F1882,Sheet1!$A$1:$A$2788,0),MATCH(O$1,Sheet1!$A$1:$G$1,0)),"")</f>
        <v/>
      </c>
      <c r="P1882" s="68" t="s">
        <v>10223</v>
      </c>
      <c r="Q1882" s="30" t="s">
        <v>9035</v>
      </c>
      <c r="R1882" t="s">
        <v>10319</v>
      </c>
      <c r="S1882" t="s">
        <v>61</v>
      </c>
      <c r="U1882" t="s">
        <v>9</v>
      </c>
      <c r="V1882" t="s">
        <v>2071</v>
      </c>
    </row>
    <row r="1883" spans="1:22" ht="15.75" thickBot="1" x14ac:dyDescent="0.3">
      <c r="A1883">
        <v>2321</v>
      </c>
      <c r="B1883" t="s">
        <v>1150</v>
      </c>
      <c r="D1883" t="s">
        <v>687</v>
      </c>
      <c r="E1883" s="6" t="s">
        <v>5576</v>
      </c>
      <c r="F1883" s="65">
        <v>30139</v>
      </c>
      <c r="G1883" s="70" t="str">
        <f t="shared" si="117"/>
        <v>07/07/1982</v>
      </c>
      <c r="H1883" s="68" t="str">
        <f t="shared" si="118"/>
        <v>07</v>
      </c>
      <c r="I1883" s="47" t="str">
        <f t="shared" si="120"/>
        <v>07</v>
      </c>
      <c r="J1883" s="47" t="str">
        <f t="shared" si="119"/>
        <v>1982</v>
      </c>
      <c r="K1883" s="47" t="str">
        <f>IFERROR(INDEX(Sheet1!$A$1:$E$2788,MATCH($F1883,Sheet1!$A$1:$A$2788,0),MATCH(K$1,Sheet1!$A$1:$E$1,0)),"")</f>
        <v/>
      </c>
      <c r="L1883" s="50" t="str">
        <f>IFERROR(INDEX(Sheet1!$A$1:$E$2788,MATCH($F1883,Sheet1!$A$1:$A$2788,0),MATCH(L$1,Sheet1!$A$1:$E$1,0)),"")</f>
        <v/>
      </c>
      <c r="M1883" s="25" t="str">
        <f>IFERROR(INDEX(Sheet1!$A$1:$E$2788,MATCH($F1883,Sheet1!$A$1:$A$2788,0),MATCH(M$1,Sheet1!$A$1:$E$1,0)),"")</f>
        <v/>
      </c>
      <c r="N1883" s="25" t="str">
        <f>IFERROR(INDEX(Sheet1!$A$1:$E$2788,MATCH($F1883,Sheet1!$A$1:$A$2788,0),MATCH(N$1,Sheet1!$A$1:$E$1,0)),"")</f>
        <v/>
      </c>
      <c r="O1883" s="44" t="str">
        <f>IFERROR(INDEX(Sheet1!$A$1:$G$2788,MATCH($F1883,Sheet1!$A$1:$A$2788,0),MATCH(O$1,Sheet1!$A$1:$G$1,0)),"")</f>
        <v/>
      </c>
      <c r="P1883" s="68" t="s">
        <v>10223</v>
      </c>
      <c r="Q1883" s="30" t="s">
        <v>9268</v>
      </c>
      <c r="R1883" t="s">
        <v>10340</v>
      </c>
      <c r="S1883" t="s">
        <v>61</v>
      </c>
      <c r="U1883" t="s">
        <v>9</v>
      </c>
      <c r="V1883" t="s">
        <v>2070</v>
      </c>
    </row>
    <row r="1884" spans="1:22" ht="15.75" thickBot="1" x14ac:dyDescent="0.3">
      <c r="A1884">
        <v>2319</v>
      </c>
      <c r="B1884" t="s">
        <v>1150</v>
      </c>
      <c r="D1884" t="s">
        <v>140</v>
      </c>
      <c r="E1884" s="6" t="s">
        <v>5578</v>
      </c>
      <c r="F1884" s="65">
        <v>30153</v>
      </c>
      <c r="G1884" s="70" t="str">
        <f t="shared" si="117"/>
        <v>21/07/1982</v>
      </c>
      <c r="H1884" s="68" t="str">
        <f t="shared" si="118"/>
        <v>21</v>
      </c>
      <c r="I1884" s="47" t="str">
        <f t="shared" si="120"/>
        <v>07</v>
      </c>
      <c r="J1884" s="47" t="str">
        <f t="shared" si="119"/>
        <v>1982</v>
      </c>
      <c r="K1884" s="47" t="str">
        <f>IFERROR(INDEX(Sheet1!$A$1:$E$2788,MATCH($F1884,Sheet1!$A$1:$A$2788,0),MATCH(K$1,Sheet1!$A$1:$E$1,0)),"")</f>
        <v/>
      </c>
      <c r="L1884" s="50" t="str">
        <f>IFERROR(INDEX(Sheet1!$A$1:$E$2788,MATCH($F1884,Sheet1!$A$1:$A$2788,0),MATCH(L$1,Sheet1!$A$1:$E$1,0)),"")</f>
        <v/>
      </c>
      <c r="M1884" s="25" t="str">
        <f>IFERROR(INDEX(Sheet1!$A$1:$E$2788,MATCH($F1884,Sheet1!$A$1:$A$2788,0),MATCH(M$1,Sheet1!$A$1:$E$1,0)),"")</f>
        <v/>
      </c>
      <c r="N1884" s="25" t="str">
        <f>IFERROR(INDEX(Sheet1!$A$1:$E$2788,MATCH($F1884,Sheet1!$A$1:$A$2788,0),MATCH(N$1,Sheet1!$A$1:$E$1,0)),"")</f>
        <v/>
      </c>
      <c r="O1884" s="44" t="str">
        <f>IFERROR(INDEX(Sheet1!$A$1:$G$2788,MATCH($F1884,Sheet1!$A$1:$A$2788,0),MATCH(O$1,Sheet1!$A$1:$G$1,0)),"")</f>
        <v/>
      </c>
      <c r="P1884" s="68" t="s">
        <v>10223</v>
      </c>
      <c r="Q1884" s="30" t="s">
        <v>8986</v>
      </c>
      <c r="R1884" t="s">
        <v>10340</v>
      </c>
      <c r="S1884" t="s">
        <v>61</v>
      </c>
      <c r="U1884" t="s">
        <v>9</v>
      </c>
      <c r="V1884" t="s">
        <v>2068</v>
      </c>
    </row>
    <row r="1885" spans="1:22" ht="15.75" thickBot="1" x14ac:dyDescent="0.3">
      <c r="A1885">
        <v>2320</v>
      </c>
      <c r="B1885" t="s">
        <v>1150</v>
      </c>
      <c r="D1885" t="s">
        <v>1601</v>
      </c>
      <c r="E1885" s="6" t="s">
        <v>5577</v>
      </c>
      <c r="F1885" s="65">
        <v>30153</v>
      </c>
      <c r="G1885" s="70" t="str">
        <f t="shared" si="117"/>
        <v>21/07/1982</v>
      </c>
      <c r="H1885" s="68" t="str">
        <f t="shared" si="118"/>
        <v>21</v>
      </c>
      <c r="I1885" s="47" t="str">
        <f t="shared" si="120"/>
        <v>07</v>
      </c>
      <c r="J1885" s="47" t="str">
        <f t="shared" si="119"/>
        <v>1982</v>
      </c>
      <c r="K1885" s="47" t="str">
        <f>IFERROR(INDEX(Sheet1!$A$1:$E$2788,MATCH($F1885,Sheet1!$A$1:$A$2788,0),MATCH(K$1,Sheet1!$A$1:$E$1,0)),"")</f>
        <v/>
      </c>
      <c r="L1885" s="50" t="str">
        <f>IFERROR(INDEX(Sheet1!$A$1:$E$2788,MATCH($F1885,Sheet1!$A$1:$A$2788,0),MATCH(L$1,Sheet1!$A$1:$E$1,0)),"")</f>
        <v/>
      </c>
      <c r="M1885" s="25" t="str">
        <f>IFERROR(INDEX(Sheet1!$A$1:$E$2788,MATCH($F1885,Sheet1!$A$1:$A$2788,0),MATCH(M$1,Sheet1!$A$1:$E$1,0)),"")</f>
        <v/>
      </c>
      <c r="N1885" s="25" t="str">
        <f>IFERROR(INDEX(Sheet1!$A$1:$E$2788,MATCH($F1885,Sheet1!$A$1:$A$2788,0),MATCH(N$1,Sheet1!$A$1:$E$1,0)),"")</f>
        <v/>
      </c>
      <c r="O1885" s="44" t="str">
        <f>IFERROR(INDEX(Sheet1!$A$1:$G$2788,MATCH($F1885,Sheet1!$A$1:$A$2788,0),MATCH(O$1,Sheet1!$A$1:$G$1,0)),"")</f>
        <v/>
      </c>
      <c r="P1885" s="68" t="s">
        <v>10223</v>
      </c>
      <c r="Q1885" s="30" t="s">
        <v>9680</v>
      </c>
      <c r="R1885" t="s">
        <v>10340</v>
      </c>
      <c r="S1885" t="s">
        <v>61</v>
      </c>
      <c r="U1885" t="s">
        <v>9</v>
      </c>
      <c r="V1885" t="s">
        <v>2069</v>
      </c>
    </row>
    <row r="1886" spans="1:22" ht="15.75" thickBot="1" x14ac:dyDescent="0.3">
      <c r="A1886">
        <v>2318</v>
      </c>
      <c r="B1886" t="s">
        <v>1150</v>
      </c>
      <c r="D1886" t="s">
        <v>1123</v>
      </c>
      <c r="E1886" s="6" t="s">
        <v>6391</v>
      </c>
      <c r="F1886" s="65">
        <v>30161</v>
      </c>
      <c r="G1886" s="70" t="str">
        <f t="shared" si="117"/>
        <v>29/07/1982</v>
      </c>
      <c r="H1886" s="68" t="str">
        <f t="shared" si="118"/>
        <v>29</v>
      </c>
      <c r="I1886" s="47" t="str">
        <f t="shared" si="120"/>
        <v>07</v>
      </c>
      <c r="J1886" s="47" t="str">
        <f t="shared" si="119"/>
        <v>1982</v>
      </c>
      <c r="K1886" s="47" t="str">
        <f>IFERROR(INDEX(Sheet1!$A$1:$E$2788,MATCH($F1886,Sheet1!$A$1:$A$2788,0),MATCH(K$1,Sheet1!$A$1:$E$1,0)),"")</f>
        <v/>
      </c>
      <c r="L1886" s="50" t="str">
        <f>IFERROR(INDEX(Sheet1!$A$1:$E$2788,MATCH($F1886,Sheet1!$A$1:$A$2788,0),MATCH(L$1,Sheet1!$A$1:$E$1,0)),"")</f>
        <v/>
      </c>
      <c r="M1886" s="25" t="str">
        <f>IFERROR(INDEX(Sheet1!$A$1:$E$2788,MATCH($F1886,Sheet1!$A$1:$A$2788,0),MATCH(M$1,Sheet1!$A$1:$E$1,0)),"")</f>
        <v/>
      </c>
      <c r="N1886" s="25" t="str">
        <f>IFERROR(INDEX(Sheet1!$A$1:$E$2788,MATCH($F1886,Sheet1!$A$1:$A$2788,0),MATCH(N$1,Sheet1!$A$1:$E$1,0)),"")</f>
        <v/>
      </c>
      <c r="O1886" s="44" t="str">
        <f>IFERROR(INDEX(Sheet1!$A$1:$G$2788,MATCH($F1886,Sheet1!$A$1:$A$2788,0),MATCH(O$1,Sheet1!$A$1:$G$1,0)),"")</f>
        <v/>
      </c>
      <c r="P1886" s="68" t="s">
        <v>10223</v>
      </c>
      <c r="Q1886" s="30" t="s">
        <v>9681</v>
      </c>
      <c r="R1886" t="s">
        <v>10340</v>
      </c>
      <c r="S1886" t="s">
        <v>61</v>
      </c>
      <c r="U1886" t="s">
        <v>9</v>
      </c>
      <c r="V1886" t="s">
        <v>2067</v>
      </c>
    </row>
    <row r="1887" spans="1:22" ht="15.75" thickBot="1" x14ac:dyDescent="0.3">
      <c r="A1887">
        <v>2317</v>
      </c>
      <c r="B1887" t="s">
        <v>1150</v>
      </c>
      <c r="D1887" t="s">
        <v>839</v>
      </c>
      <c r="E1887" s="6" t="s">
        <v>4207</v>
      </c>
      <c r="F1887" s="65">
        <v>30165</v>
      </c>
      <c r="G1887" s="70" t="str">
        <f t="shared" si="117"/>
        <v>02/08/1982</v>
      </c>
      <c r="H1887" s="68" t="str">
        <f t="shared" si="118"/>
        <v>02</v>
      </c>
      <c r="I1887" s="47" t="str">
        <f t="shared" si="120"/>
        <v>08</v>
      </c>
      <c r="J1887" s="47" t="str">
        <f t="shared" si="119"/>
        <v>1982</v>
      </c>
      <c r="K1887" s="47" t="str">
        <f>IFERROR(INDEX(Sheet1!$A$1:$E$2788,MATCH($F1887,Sheet1!$A$1:$A$2788,0),MATCH(K$1,Sheet1!$A$1:$E$1,0)),"")</f>
        <v/>
      </c>
      <c r="L1887" s="50" t="str">
        <f>IFERROR(INDEX(Sheet1!$A$1:$E$2788,MATCH($F1887,Sheet1!$A$1:$A$2788,0),MATCH(L$1,Sheet1!$A$1:$E$1,0)),"")</f>
        <v/>
      </c>
      <c r="M1887" s="25" t="str">
        <f>IFERROR(INDEX(Sheet1!$A$1:$E$2788,MATCH($F1887,Sheet1!$A$1:$A$2788,0),MATCH(M$1,Sheet1!$A$1:$E$1,0)),"")</f>
        <v/>
      </c>
      <c r="N1887" s="25" t="str">
        <f>IFERROR(INDEX(Sheet1!$A$1:$E$2788,MATCH($F1887,Sheet1!$A$1:$A$2788,0),MATCH(N$1,Sheet1!$A$1:$E$1,0)),"")</f>
        <v/>
      </c>
      <c r="O1887" s="44" t="str">
        <f>IFERROR(INDEX(Sheet1!$A$1:$G$2788,MATCH($F1887,Sheet1!$A$1:$A$2788,0),MATCH(O$1,Sheet1!$A$1:$G$1,0)),"")</f>
        <v/>
      </c>
      <c r="P1887" s="68" t="s">
        <v>10223</v>
      </c>
      <c r="Q1887" s="30" t="s">
        <v>8919</v>
      </c>
      <c r="R1887" t="s">
        <v>10340</v>
      </c>
      <c r="S1887" t="s">
        <v>61</v>
      </c>
      <c r="U1887" t="s">
        <v>9</v>
      </c>
      <c r="V1887" t="s">
        <v>2066</v>
      </c>
    </row>
    <row r="1888" spans="1:22" ht="15.75" thickBot="1" x14ac:dyDescent="0.3">
      <c r="A1888">
        <v>2316</v>
      </c>
      <c r="B1888" t="s">
        <v>1150</v>
      </c>
      <c r="D1888" t="s">
        <v>671</v>
      </c>
      <c r="E1888" s="6" t="s">
        <v>6392</v>
      </c>
      <c r="F1888" s="65">
        <v>30168</v>
      </c>
      <c r="G1888" s="70" t="str">
        <f t="shared" si="117"/>
        <v>05/08/1982</v>
      </c>
      <c r="H1888" s="68" t="str">
        <f t="shared" si="118"/>
        <v>05</v>
      </c>
      <c r="I1888" s="47" t="str">
        <f t="shared" si="120"/>
        <v>08</v>
      </c>
      <c r="J1888" s="47" t="str">
        <f t="shared" si="119"/>
        <v>1982</v>
      </c>
      <c r="K1888" s="47" t="str">
        <f>IFERROR(INDEX(Sheet1!$A$1:$E$2788,MATCH($F1888,Sheet1!$A$1:$A$2788,0),MATCH(K$1,Sheet1!$A$1:$E$1,0)),"")</f>
        <v/>
      </c>
      <c r="L1888" s="50" t="str">
        <f>IFERROR(INDEX(Sheet1!$A$1:$E$2788,MATCH($F1888,Sheet1!$A$1:$A$2788,0),MATCH(L$1,Sheet1!$A$1:$E$1,0)),"")</f>
        <v/>
      </c>
      <c r="M1888" s="25" t="str">
        <f>IFERROR(INDEX(Sheet1!$A$1:$E$2788,MATCH($F1888,Sheet1!$A$1:$A$2788,0),MATCH(M$1,Sheet1!$A$1:$E$1,0)),"")</f>
        <v/>
      </c>
      <c r="N1888" s="25" t="str">
        <f>IFERROR(INDEX(Sheet1!$A$1:$E$2788,MATCH($F1888,Sheet1!$A$1:$A$2788,0),MATCH(N$1,Sheet1!$A$1:$E$1,0)),"")</f>
        <v/>
      </c>
      <c r="O1888" s="44" t="str">
        <f>IFERROR(INDEX(Sheet1!$A$1:$G$2788,MATCH($F1888,Sheet1!$A$1:$A$2788,0),MATCH(O$1,Sheet1!$A$1:$G$1,0)),"")</f>
        <v/>
      </c>
      <c r="P1888" s="68" t="s">
        <v>10223</v>
      </c>
      <c r="Q1888" s="30" t="s">
        <v>9682</v>
      </c>
      <c r="R1888" t="s">
        <v>10340</v>
      </c>
      <c r="S1888" t="s">
        <v>61</v>
      </c>
      <c r="U1888" t="s">
        <v>9</v>
      </c>
      <c r="V1888" t="s">
        <v>2065</v>
      </c>
    </row>
    <row r="1889" spans="1:22" ht="15.75" thickBot="1" x14ac:dyDescent="0.3">
      <c r="A1889">
        <v>2315</v>
      </c>
      <c r="B1889" t="s">
        <v>1150</v>
      </c>
      <c r="D1889" t="s">
        <v>1151</v>
      </c>
      <c r="E1889" s="6" t="s">
        <v>7229</v>
      </c>
      <c r="F1889" s="65">
        <v>30190</v>
      </c>
      <c r="G1889" s="70" t="str">
        <f t="shared" si="117"/>
        <v>27/08/1982</v>
      </c>
      <c r="H1889" s="68" t="str">
        <f t="shared" si="118"/>
        <v>27</v>
      </c>
      <c r="I1889" s="47" t="str">
        <f t="shared" si="120"/>
        <v>08</v>
      </c>
      <c r="J1889" s="47" t="str">
        <f t="shared" si="119"/>
        <v>1982</v>
      </c>
      <c r="K1889" s="47" t="str">
        <f>IFERROR(INDEX(Sheet1!$A$1:$E$2788,MATCH($F1889,Sheet1!$A$1:$A$2788,0),MATCH(K$1,Sheet1!$A$1:$E$1,0)),"")</f>
        <v/>
      </c>
      <c r="L1889" s="50" t="str">
        <f>IFERROR(INDEX(Sheet1!$A$1:$E$2788,MATCH($F1889,Sheet1!$A$1:$A$2788,0),MATCH(L$1,Sheet1!$A$1:$E$1,0)),"")</f>
        <v/>
      </c>
      <c r="M1889" s="25" t="str">
        <f>IFERROR(INDEX(Sheet1!$A$1:$E$2788,MATCH($F1889,Sheet1!$A$1:$A$2788,0),MATCH(M$1,Sheet1!$A$1:$E$1,0)),"")</f>
        <v/>
      </c>
      <c r="N1889" s="25" t="str">
        <f>IFERROR(INDEX(Sheet1!$A$1:$E$2788,MATCH($F1889,Sheet1!$A$1:$A$2788,0),MATCH(N$1,Sheet1!$A$1:$E$1,0)),"")</f>
        <v/>
      </c>
      <c r="O1889" s="44" t="str">
        <f>IFERROR(INDEX(Sheet1!$A$1:$G$2788,MATCH($F1889,Sheet1!$A$1:$A$2788,0),MATCH(O$1,Sheet1!$A$1:$G$1,0)),"")</f>
        <v/>
      </c>
      <c r="P1889" s="68" t="s">
        <v>10223</v>
      </c>
      <c r="Q1889" s="30" t="s">
        <v>9468</v>
      </c>
      <c r="R1889" t="s">
        <v>10319</v>
      </c>
      <c r="S1889" t="s">
        <v>61</v>
      </c>
      <c r="U1889" t="s">
        <v>9</v>
      </c>
      <c r="V1889" t="s">
        <v>2064</v>
      </c>
    </row>
    <row r="1890" spans="1:22" ht="15.75" thickBot="1" x14ac:dyDescent="0.3">
      <c r="A1890">
        <v>2313</v>
      </c>
      <c r="B1890" t="s">
        <v>1150</v>
      </c>
      <c r="D1890" t="s">
        <v>1601</v>
      </c>
      <c r="E1890" s="6" t="s">
        <v>4209</v>
      </c>
      <c r="F1890" s="65">
        <v>30193</v>
      </c>
      <c r="G1890" s="70" t="str">
        <f t="shared" si="117"/>
        <v>30/08/1982</v>
      </c>
      <c r="H1890" s="68" t="str">
        <f t="shared" si="118"/>
        <v>30</v>
      </c>
      <c r="I1890" s="47" t="str">
        <f t="shared" si="120"/>
        <v>08</v>
      </c>
      <c r="J1890" s="47" t="str">
        <f t="shared" si="119"/>
        <v>1982</v>
      </c>
      <c r="K1890" s="47" t="str">
        <f>IFERROR(INDEX(Sheet1!$A$1:$E$2788,MATCH($F1890,Sheet1!$A$1:$A$2788,0),MATCH(K$1,Sheet1!$A$1:$E$1,0)),"")</f>
        <v/>
      </c>
      <c r="L1890" s="50" t="str">
        <f>IFERROR(INDEX(Sheet1!$A$1:$E$2788,MATCH($F1890,Sheet1!$A$1:$A$2788,0),MATCH(L$1,Sheet1!$A$1:$E$1,0)),"")</f>
        <v/>
      </c>
      <c r="M1890" s="25" t="str">
        <f>IFERROR(INDEX(Sheet1!$A$1:$E$2788,MATCH($F1890,Sheet1!$A$1:$A$2788,0),MATCH(M$1,Sheet1!$A$1:$E$1,0)),"")</f>
        <v/>
      </c>
      <c r="N1890" s="25" t="str">
        <f>IFERROR(INDEX(Sheet1!$A$1:$E$2788,MATCH($F1890,Sheet1!$A$1:$A$2788,0),MATCH(N$1,Sheet1!$A$1:$E$1,0)),"")</f>
        <v/>
      </c>
      <c r="O1890" s="44" t="str">
        <f>IFERROR(INDEX(Sheet1!$A$1:$G$2788,MATCH($F1890,Sheet1!$A$1:$A$2788,0),MATCH(O$1,Sheet1!$A$1:$G$1,0)),"")</f>
        <v/>
      </c>
      <c r="P1890" s="68" t="s">
        <v>10223</v>
      </c>
      <c r="Q1890" s="30" t="s">
        <v>9177</v>
      </c>
      <c r="R1890" t="s">
        <v>10319</v>
      </c>
      <c r="S1890" t="s">
        <v>61</v>
      </c>
      <c r="U1890" t="s">
        <v>9</v>
      </c>
      <c r="V1890" t="s">
        <v>7744</v>
      </c>
    </row>
    <row r="1891" spans="1:22" ht="15.75" thickBot="1" x14ac:dyDescent="0.3">
      <c r="A1891">
        <v>2314</v>
      </c>
      <c r="B1891" t="s">
        <v>1150</v>
      </c>
      <c r="D1891" t="s">
        <v>1685</v>
      </c>
      <c r="E1891" s="6" t="s">
        <v>4208</v>
      </c>
      <c r="F1891" s="65">
        <v>30193</v>
      </c>
      <c r="G1891" s="70" t="str">
        <f t="shared" si="117"/>
        <v>30/08/1982</v>
      </c>
      <c r="H1891" s="68" t="str">
        <f t="shared" si="118"/>
        <v>30</v>
      </c>
      <c r="I1891" s="47" t="str">
        <f t="shared" si="120"/>
        <v>08</v>
      </c>
      <c r="J1891" s="47" t="str">
        <f t="shared" si="119"/>
        <v>1982</v>
      </c>
      <c r="K1891" s="47" t="str">
        <f>IFERROR(INDEX(Sheet1!$A$1:$E$2788,MATCH($F1891,Sheet1!$A$1:$A$2788,0),MATCH(K$1,Sheet1!$A$1:$E$1,0)),"")</f>
        <v/>
      </c>
      <c r="L1891" s="50" t="str">
        <f>IFERROR(INDEX(Sheet1!$A$1:$E$2788,MATCH($F1891,Sheet1!$A$1:$A$2788,0),MATCH(L$1,Sheet1!$A$1:$E$1,0)),"")</f>
        <v/>
      </c>
      <c r="M1891" s="25" t="str">
        <f>IFERROR(INDEX(Sheet1!$A$1:$E$2788,MATCH($F1891,Sheet1!$A$1:$A$2788,0),MATCH(M$1,Sheet1!$A$1:$E$1,0)),"")</f>
        <v/>
      </c>
      <c r="N1891" s="25" t="str">
        <f>IFERROR(INDEX(Sheet1!$A$1:$E$2788,MATCH($F1891,Sheet1!$A$1:$A$2788,0),MATCH(N$1,Sheet1!$A$1:$E$1,0)),"")</f>
        <v/>
      </c>
      <c r="O1891" s="44" t="str">
        <f>IFERROR(INDEX(Sheet1!$A$1:$G$2788,MATCH($F1891,Sheet1!$A$1:$A$2788,0),MATCH(O$1,Sheet1!$A$1:$G$1,0)),"")</f>
        <v/>
      </c>
      <c r="P1891" s="68" t="s">
        <v>10223</v>
      </c>
      <c r="Q1891" s="30" t="s">
        <v>9176</v>
      </c>
      <c r="R1891" t="s">
        <v>10340</v>
      </c>
      <c r="S1891" t="s">
        <v>61</v>
      </c>
      <c r="U1891" t="s">
        <v>9</v>
      </c>
      <c r="V1891" t="s">
        <v>2063</v>
      </c>
    </row>
    <row r="1892" spans="1:22" ht="15.75" thickBot="1" x14ac:dyDescent="0.3">
      <c r="A1892">
        <v>2312</v>
      </c>
      <c r="B1892" t="s">
        <v>58</v>
      </c>
      <c r="D1892" t="s">
        <v>26</v>
      </c>
      <c r="E1892" s="6" t="s">
        <v>7230</v>
      </c>
      <c r="F1892" s="65">
        <v>30197</v>
      </c>
      <c r="G1892" s="70" t="str">
        <f t="shared" si="117"/>
        <v>03/09/1982</v>
      </c>
      <c r="H1892" s="68" t="str">
        <f t="shared" si="118"/>
        <v>03</v>
      </c>
      <c r="I1892" s="47" t="str">
        <f t="shared" si="120"/>
        <v>09</v>
      </c>
      <c r="J1892" s="47" t="str">
        <f t="shared" si="119"/>
        <v>1982</v>
      </c>
      <c r="K1892" s="47" t="str">
        <f>IFERROR(INDEX(Sheet1!$A$1:$E$2788,MATCH($F1892,Sheet1!$A$1:$A$2788,0),MATCH(K$1,Sheet1!$A$1:$E$1,0)),"")</f>
        <v/>
      </c>
      <c r="L1892" s="50" t="str">
        <f>IFERROR(INDEX(Sheet1!$A$1:$E$2788,MATCH($F1892,Sheet1!$A$1:$A$2788,0),MATCH(L$1,Sheet1!$A$1:$E$1,0)),"")</f>
        <v/>
      </c>
      <c r="M1892" s="25" t="str">
        <f>IFERROR(INDEX(Sheet1!$A$1:$E$2788,MATCH($F1892,Sheet1!$A$1:$A$2788,0),MATCH(M$1,Sheet1!$A$1:$E$1,0)),"")</f>
        <v/>
      </c>
      <c r="N1892" s="25" t="str">
        <f>IFERROR(INDEX(Sheet1!$A$1:$E$2788,MATCH($F1892,Sheet1!$A$1:$A$2788,0),MATCH(N$1,Sheet1!$A$1:$E$1,0)),"")</f>
        <v/>
      </c>
      <c r="O1892" s="44" t="str">
        <f>IFERROR(INDEX(Sheet1!$A$1:$G$2788,MATCH($F1892,Sheet1!$A$1:$A$2788,0),MATCH(O$1,Sheet1!$A$1:$G$1,0)),"")</f>
        <v/>
      </c>
      <c r="P1892" s="64" t="s">
        <v>10226</v>
      </c>
      <c r="Q1892" s="30" t="s">
        <v>8826</v>
      </c>
      <c r="R1892" t="s">
        <v>10319</v>
      </c>
      <c r="S1892" t="s">
        <v>61</v>
      </c>
      <c r="U1892" t="s">
        <v>9</v>
      </c>
      <c r="V1892" t="s">
        <v>2062</v>
      </c>
    </row>
    <row r="1893" spans="1:22" ht="15.75" thickBot="1" x14ac:dyDescent="0.3">
      <c r="A1893">
        <v>2311</v>
      </c>
      <c r="B1893" t="s">
        <v>1150</v>
      </c>
      <c r="D1893" t="s">
        <v>839</v>
      </c>
      <c r="E1893" s="6" t="s">
        <v>7895</v>
      </c>
      <c r="F1893" s="65">
        <v>30198</v>
      </c>
      <c r="G1893" s="70" t="str">
        <f t="shared" si="117"/>
        <v>04/09/1982</v>
      </c>
      <c r="H1893" s="68" t="str">
        <f t="shared" si="118"/>
        <v>04</v>
      </c>
      <c r="I1893" s="47" t="str">
        <f t="shared" si="120"/>
        <v>09</v>
      </c>
      <c r="J1893" s="47" t="str">
        <f t="shared" si="119"/>
        <v>1982</v>
      </c>
      <c r="K1893" s="47" t="str">
        <f>IFERROR(INDEX(Sheet1!$A$1:$E$2788,MATCH($F1893,Sheet1!$A$1:$A$2788,0),MATCH(K$1,Sheet1!$A$1:$E$1,0)),"")</f>
        <v/>
      </c>
      <c r="L1893" s="50" t="str">
        <f>IFERROR(INDEX(Sheet1!$A$1:$E$2788,MATCH($F1893,Sheet1!$A$1:$A$2788,0),MATCH(L$1,Sheet1!$A$1:$E$1,0)),"")</f>
        <v/>
      </c>
      <c r="M1893" s="25" t="str">
        <f>IFERROR(INDEX(Sheet1!$A$1:$E$2788,MATCH($F1893,Sheet1!$A$1:$A$2788,0),MATCH(M$1,Sheet1!$A$1:$E$1,0)),"")</f>
        <v/>
      </c>
      <c r="N1893" s="25" t="str">
        <f>IFERROR(INDEX(Sheet1!$A$1:$E$2788,MATCH($F1893,Sheet1!$A$1:$A$2788,0),MATCH(N$1,Sheet1!$A$1:$E$1,0)),"")</f>
        <v/>
      </c>
      <c r="O1893" s="44" t="str">
        <f>IFERROR(INDEX(Sheet1!$A$1:$G$2788,MATCH($F1893,Sheet1!$A$1:$A$2788,0),MATCH(O$1,Sheet1!$A$1:$G$1,0)),"")</f>
        <v/>
      </c>
      <c r="P1893" s="68" t="s">
        <v>10223</v>
      </c>
      <c r="Q1893" s="30" t="s">
        <v>8881</v>
      </c>
      <c r="R1893" t="s">
        <v>10340</v>
      </c>
      <c r="S1893" t="s">
        <v>61</v>
      </c>
      <c r="U1893" t="s">
        <v>9</v>
      </c>
      <c r="V1893" t="s">
        <v>2061</v>
      </c>
    </row>
    <row r="1894" spans="1:22" ht="15.75" thickBot="1" x14ac:dyDescent="0.3">
      <c r="A1894">
        <v>2309</v>
      </c>
      <c r="B1894" t="s">
        <v>10</v>
      </c>
      <c r="D1894" t="s">
        <v>7778</v>
      </c>
      <c r="E1894" s="6" t="s">
        <v>6394</v>
      </c>
      <c r="F1894" s="65">
        <v>30203</v>
      </c>
      <c r="G1894" s="70" t="str">
        <f t="shared" si="117"/>
        <v>09/09/1982</v>
      </c>
      <c r="H1894" s="68" t="str">
        <f t="shared" si="118"/>
        <v>09</v>
      </c>
      <c r="I1894" s="47" t="str">
        <f t="shared" si="120"/>
        <v>09</v>
      </c>
      <c r="J1894" s="47" t="str">
        <f t="shared" si="119"/>
        <v>1982</v>
      </c>
      <c r="K1894" s="47" t="str">
        <f>IFERROR(INDEX(Sheet1!$A$1:$E$2788,MATCH($F1894,Sheet1!$A$1:$A$2788,0),MATCH(K$1,Sheet1!$A$1:$E$1,0)),"")</f>
        <v/>
      </c>
      <c r="L1894" s="50" t="str">
        <f>IFERROR(INDEX(Sheet1!$A$1:$E$2788,MATCH($F1894,Sheet1!$A$1:$A$2788,0),MATCH(L$1,Sheet1!$A$1:$E$1,0)),"")</f>
        <v/>
      </c>
      <c r="M1894" s="25" t="str">
        <f>IFERROR(INDEX(Sheet1!$A$1:$E$2788,MATCH($F1894,Sheet1!$A$1:$A$2788,0),MATCH(M$1,Sheet1!$A$1:$E$1,0)),"")</f>
        <v/>
      </c>
      <c r="N1894" s="25" t="str">
        <f>IFERROR(INDEX(Sheet1!$A$1:$E$2788,MATCH($F1894,Sheet1!$A$1:$A$2788,0),MATCH(N$1,Sheet1!$A$1:$E$1,0)),"")</f>
        <v/>
      </c>
      <c r="O1894" s="44" t="str">
        <f>IFERROR(INDEX(Sheet1!$A$1:$G$2788,MATCH($F1894,Sheet1!$A$1:$A$2788,0),MATCH(O$1,Sheet1!$A$1:$G$1,0)),"")</f>
        <v/>
      </c>
      <c r="P1894" s="64" t="s">
        <v>10227</v>
      </c>
      <c r="Q1894" s="30" t="s">
        <v>9683</v>
      </c>
      <c r="R1894" t="s">
        <v>10340</v>
      </c>
      <c r="S1894" t="s">
        <v>8</v>
      </c>
      <c r="T1894">
        <v>30.8</v>
      </c>
      <c r="U1894" t="s">
        <v>9</v>
      </c>
      <c r="V1894" t="s">
        <v>2059</v>
      </c>
    </row>
    <row r="1895" spans="1:22" ht="15.75" thickBot="1" x14ac:dyDescent="0.3">
      <c r="A1895">
        <v>2310</v>
      </c>
      <c r="B1895" t="s">
        <v>627</v>
      </c>
      <c r="D1895" t="s">
        <v>168</v>
      </c>
      <c r="E1895" s="6" t="s">
        <v>6393</v>
      </c>
      <c r="F1895" s="65">
        <v>30203</v>
      </c>
      <c r="G1895" s="70" t="str">
        <f t="shared" si="117"/>
        <v>09/09/1982</v>
      </c>
      <c r="H1895" s="68" t="str">
        <f t="shared" si="118"/>
        <v>09</v>
      </c>
      <c r="I1895" s="47" t="str">
        <f t="shared" si="120"/>
        <v>09</v>
      </c>
      <c r="J1895" s="47" t="str">
        <f t="shared" si="119"/>
        <v>1982</v>
      </c>
      <c r="K1895" s="47" t="str">
        <f>IFERROR(INDEX(Sheet1!$A$1:$E$2788,MATCH($F1895,Sheet1!$A$1:$A$2788,0),MATCH(K$1,Sheet1!$A$1:$E$1,0)),"")</f>
        <v/>
      </c>
      <c r="L1895" s="50" t="str">
        <f>IFERROR(INDEX(Sheet1!$A$1:$E$2788,MATCH($F1895,Sheet1!$A$1:$A$2788,0),MATCH(L$1,Sheet1!$A$1:$E$1,0)),"")</f>
        <v/>
      </c>
      <c r="M1895" s="25" t="str">
        <f>IFERROR(INDEX(Sheet1!$A$1:$E$2788,MATCH($F1895,Sheet1!$A$1:$A$2788,0),MATCH(M$1,Sheet1!$A$1:$E$1,0)),"")</f>
        <v/>
      </c>
      <c r="N1895" s="25" t="str">
        <f>IFERROR(INDEX(Sheet1!$A$1:$E$2788,MATCH($F1895,Sheet1!$A$1:$A$2788,0),MATCH(N$1,Sheet1!$A$1:$E$1,0)),"")</f>
        <v/>
      </c>
      <c r="O1895" s="44" t="str">
        <f>IFERROR(INDEX(Sheet1!$A$1:$G$2788,MATCH($F1895,Sheet1!$A$1:$A$2788,0),MATCH(O$1,Sheet1!$A$1:$G$1,0)),"")</f>
        <v/>
      </c>
      <c r="P1895" s="64" t="s">
        <v>10337</v>
      </c>
      <c r="Q1895" s="30" t="s">
        <v>8981</v>
      </c>
      <c r="R1895" t="s">
        <v>10340</v>
      </c>
      <c r="S1895" t="s">
        <v>61</v>
      </c>
      <c r="U1895" t="s">
        <v>33</v>
      </c>
      <c r="V1895" t="s">
        <v>2060</v>
      </c>
    </row>
    <row r="1896" spans="1:22" ht="15.75" thickBot="1" x14ac:dyDescent="0.3">
      <c r="A1896">
        <v>2308</v>
      </c>
      <c r="B1896" t="s">
        <v>1150</v>
      </c>
      <c r="D1896" t="s">
        <v>735</v>
      </c>
      <c r="E1896" s="6" t="s">
        <v>6395</v>
      </c>
      <c r="F1896" s="65">
        <v>30210</v>
      </c>
      <c r="G1896" s="70" t="str">
        <f t="shared" si="117"/>
        <v>16/09/1982</v>
      </c>
      <c r="H1896" s="68" t="str">
        <f t="shared" si="118"/>
        <v>16</v>
      </c>
      <c r="I1896" s="47" t="str">
        <f t="shared" si="120"/>
        <v>09</v>
      </c>
      <c r="J1896" s="47" t="str">
        <f t="shared" si="119"/>
        <v>1982</v>
      </c>
      <c r="K1896" s="47" t="str">
        <f>IFERROR(INDEX(Sheet1!$A$1:$E$2788,MATCH($F1896,Sheet1!$A$1:$A$2788,0),MATCH(K$1,Sheet1!$A$1:$E$1,0)),"")</f>
        <v/>
      </c>
      <c r="L1896" s="50" t="str">
        <f>IFERROR(INDEX(Sheet1!$A$1:$E$2788,MATCH($F1896,Sheet1!$A$1:$A$2788,0),MATCH(L$1,Sheet1!$A$1:$E$1,0)),"")</f>
        <v/>
      </c>
      <c r="M1896" s="25" t="str">
        <f>IFERROR(INDEX(Sheet1!$A$1:$E$2788,MATCH($F1896,Sheet1!$A$1:$A$2788,0),MATCH(M$1,Sheet1!$A$1:$E$1,0)),"")</f>
        <v/>
      </c>
      <c r="N1896" s="25" t="str">
        <f>IFERROR(INDEX(Sheet1!$A$1:$E$2788,MATCH($F1896,Sheet1!$A$1:$A$2788,0),MATCH(N$1,Sheet1!$A$1:$E$1,0)),"")</f>
        <v/>
      </c>
      <c r="O1896" s="44" t="str">
        <f>IFERROR(INDEX(Sheet1!$A$1:$G$2788,MATCH($F1896,Sheet1!$A$1:$A$2788,0),MATCH(O$1,Sheet1!$A$1:$G$1,0)),"")</f>
        <v/>
      </c>
      <c r="P1896" s="68" t="s">
        <v>10223</v>
      </c>
      <c r="Q1896" s="30" t="s">
        <v>9365</v>
      </c>
      <c r="R1896" t="s">
        <v>10340</v>
      </c>
      <c r="S1896" t="s">
        <v>61</v>
      </c>
      <c r="U1896" t="s">
        <v>9</v>
      </c>
      <c r="V1896" t="s">
        <v>2058</v>
      </c>
    </row>
    <row r="1897" spans="1:22" ht="15.75" thickBot="1" x14ac:dyDescent="0.3">
      <c r="A1897">
        <v>2307</v>
      </c>
      <c r="B1897" t="s">
        <v>1150</v>
      </c>
      <c r="D1897" t="s">
        <v>671</v>
      </c>
      <c r="E1897" s="6" t="s">
        <v>5579</v>
      </c>
      <c r="F1897" s="65">
        <v>30216</v>
      </c>
      <c r="G1897" s="70" t="str">
        <f t="shared" si="117"/>
        <v>22/09/1982</v>
      </c>
      <c r="H1897" s="68" t="str">
        <f t="shared" si="118"/>
        <v>22</v>
      </c>
      <c r="I1897" s="47" t="str">
        <f t="shared" si="120"/>
        <v>09</v>
      </c>
      <c r="J1897" s="47" t="str">
        <f t="shared" si="119"/>
        <v>1982</v>
      </c>
      <c r="K1897" s="47" t="str">
        <f>IFERROR(INDEX(Sheet1!$A$1:$E$2788,MATCH($F1897,Sheet1!$A$1:$A$2788,0),MATCH(K$1,Sheet1!$A$1:$E$1,0)),"")</f>
        <v/>
      </c>
      <c r="L1897" s="50" t="str">
        <f>IFERROR(INDEX(Sheet1!$A$1:$E$2788,MATCH($F1897,Sheet1!$A$1:$A$2788,0),MATCH(L$1,Sheet1!$A$1:$E$1,0)),"")</f>
        <v/>
      </c>
      <c r="M1897" s="25" t="str">
        <f>IFERROR(INDEX(Sheet1!$A$1:$E$2788,MATCH($F1897,Sheet1!$A$1:$A$2788,0),MATCH(M$1,Sheet1!$A$1:$E$1,0)),"")</f>
        <v/>
      </c>
      <c r="N1897" s="25" t="str">
        <f>IFERROR(INDEX(Sheet1!$A$1:$E$2788,MATCH($F1897,Sheet1!$A$1:$A$2788,0),MATCH(N$1,Sheet1!$A$1:$E$1,0)),"")</f>
        <v/>
      </c>
      <c r="O1897" s="44" t="str">
        <f>IFERROR(INDEX(Sheet1!$A$1:$G$2788,MATCH($F1897,Sheet1!$A$1:$A$2788,0),MATCH(O$1,Sheet1!$A$1:$G$1,0)),"")</f>
        <v/>
      </c>
      <c r="P1897" s="68" t="s">
        <v>10223</v>
      </c>
      <c r="Q1897" s="30" t="s">
        <v>9031</v>
      </c>
      <c r="R1897" t="s">
        <v>10340</v>
      </c>
      <c r="S1897" t="s">
        <v>61</v>
      </c>
      <c r="U1897" t="s">
        <v>9</v>
      </c>
      <c r="V1897" t="s">
        <v>2057</v>
      </c>
    </row>
    <row r="1898" spans="1:22" ht="15.75" thickBot="1" x14ac:dyDescent="0.3">
      <c r="A1898">
        <v>2306</v>
      </c>
      <c r="B1898" t="s">
        <v>1150</v>
      </c>
      <c r="D1898" t="s">
        <v>1004</v>
      </c>
      <c r="E1898" s="6" t="s">
        <v>7231</v>
      </c>
      <c r="F1898" s="65">
        <v>30218</v>
      </c>
      <c r="G1898" s="70" t="str">
        <f t="shared" si="117"/>
        <v>24/09/1982</v>
      </c>
      <c r="H1898" s="68" t="str">
        <f t="shared" si="118"/>
        <v>24</v>
      </c>
      <c r="I1898" s="47" t="str">
        <f t="shared" si="120"/>
        <v>09</v>
      </c>
      <c r="J1898" s="47" t="str">
        <f t="shared" si="119"/>
        <v>1982</v>
      </c>
      <c r="K1898" s="47" t="str">
        <f>IFERROR(INDEX(Sheet1!$A$1:$E$2788,MATCH($F1898,Sheet1!$A$1:$A$2788,0),MATCH(K$1,Sheet1!$A$1:$E$1,0)),"")</f>
        <v/>
      </c>
      <c r="L1898" s="50" t="str">
        <f>IFERROR(INDEX(Sheet1!$A$1:$E$2788,MATCH($F1898,Sheet1!$A$1:$A$2788,0),MATCH(L$1,Sheet1!$A$1:$E$1,0)),"")</f>
        <v/>
      </c>
      <c r="M1898" s="25" t="str">
        <f>IFERROR(INDEX(Sheet1!$A$1:$E$2788,MATCH($F1898,Sheet1!$A$1:$A$2788,0),MATCH(M$1,Sheet1!$A$1:$E$1,0)),"")</f>
        <v/>
      </c>
      <c r="N1898" s="25" t="str">
        <f>IFERROR(INDEX(Sheet1!$A$1:$E$2788,MATCH($F1898,Sheet1!$A$1:$A$2788,0),MATCH(N$1,Sheet1!$A$1:$E$1,0)),"")</f>
        <v/>
      </c>
      <c r="O1898" s="44" t="str">
        <f>IFERROR(INDEX(Sheet1!$A$1:$G$2788,MATCH($F1898,Sheet1!$A$1:$A$2788,0),MATCH(O$1,Sheet1!$A$1:$G$1,0)),"")</f>
        <v/>
      </c>
      <c r="P1898" s="68" t="s">
        <v>10223</v>
      </c>
      <c r="Q1898" s="30" t="s">
        <v>9057</v>
      </c>
      <c r="R1898" t="s">
        <v>10340</v>
      </c>
      <c r="S1898" t="s">
        <v>61</v>
      </c>
      <c r="U1898" t="s">
        <v>9</v>
      </c>
      <c r="V1898" t="s">
        <v>2056</v>
      </c>
    </row>
    <row r="1899" spans="1:22" ht="15.75" thickBot="1" x14ac:dyDescent="0.3">
      <c r="A1899">
        <v>2305</v>
      </c>
      <c r="B1899" t="s">
        <v>1330</v>
      </c>
      <c r="D1899" t="s">
        <v>884</v>
      </c>
      <c r="E1899" s="6" t="s">
        <v>4824</v>
      </c>
      <c r="F1899" s="65">
        <v>30222</v>
      </c>
      <c r="G1899" s="70" t="str">
        <f t="shared" si="117"/>
        <v>28/09/1982</v>
      </c>
      <c r="H1899" s="68" t="str">
        <f t="shared" si="118"/>
        <v>28</v>
      </c>
      <c r="I1899" s="47" t="str">
        <f t="shared" si="120"/>
        <v>09</v>
      </c>
      <c r="J1899" s="47" t="str">
        <f t="shared" si="119"/>
        <v>1982</v>
      </c>
      <c r="K1899" s="47" t="str">
        <f>IFERROR(INDEX(Sheet1!$A$1:$E$2788,MATCH($F1899,Sheet1!$A$1:$A$2788,0),MATCH(K$1,Sheet1!$A$1:$E$1,0)),"")</f>
        <v/>
      </c>
      <c r="L1899" s="50" t="str">
        <f>IFERROR(INDEX(Sheet1!$A$1:$E$2788,MATCH($F1899,Sheet1!$A$1:$A$2788,0),MATCH(L$1,Sheet1!$A$1:$E$1,0)),"")</f>
        <v/>
      </c>
      <c r="M1899" s="25" t="str">
        <f>IFERROR(INDEX(Sheet1!$A$1:$E$2788,MATCH($F1899,Sheet1!$A$1:$A$2788,0),MATCH(M$1,Sheet1!$A$1:$E$1,0)),"")</f>
        <v/>
      </c>
      <c r="N1899" s="25" t="str">
        <f>IFERROR(INDEX(Sheet1!$A$1:$E$2788,MATCH($F1899,Sheet1!$A$1:$A$2788,0),MATCH(N$1,Sheet1!$A$1:$E$1,0)),"")</f>
        <v/>
      </c>
      <c r="O1899" s="44" t="str">
        <f>IFERROR(INDEX(Sheet1!$A$1:$G$2788,MATCH($F1899,Sheet1!$A$1:$A$2788,0),MATCH(O$1,Sheet1!$A$1:$G$1,0)),"")</f>
        <v/>
      </c>
      <c r="P1899" s="50" t="s">
        <v>10217</v>
      </c>
      <c r="Q1899" s="30" t="s">
        <v>9545</v>
      </c>
      <c r="R1899" t="s">
        <v>10340</v>
      </c>
      <c r="S1899" t="s">
        <v>61</v>
      </c>
      <c r="U1899" t="s">
        <v>9</v>
      </c>
      <c r="V1899" t="s">
        <v>7896</v>
      </c>
    </row>
    <row r="1900" spans="1:22" ht="15.75" thickBot="1" x14ac:dyDescent="0.3">
      <c r="A1900">
        <v>2304</v>
      </c>
      <c r="B1900" t="s">
        <v>1150</v>
      </c>
      <c r="D1900" t="s">
        <v>687</v>
      </c>
      <c r="E1900" s="6" t="s">
        <v>4825</v>
      </c>
      <c r="F1900" s="65">
        <v>30243</v>
      </c>
      <c r="G1900" s="70" t="str">
        <f t="shared" si="117"/>
        <v>19/10/1982</v>
      </c>
      <c r="H1900" s="68" t="str">
        <f t="shared" si="118"/>
        <v>19</v>
      </c>
      <c r="I1900" s="47" t="str">
        <f t="shared" si="120"/>
        <v>10</v>
      </c>
      <c r="J1900" s="47" t="str">
        <f t="shared" si="119"/>
        <v>1982</v>
      </c>
      <c r="K1900" s="47" t="str">
        <f>IFERROR(INDEX(Sheet1!$A$1:$E$2788,MATCH($F1900,Sheet1!$A$1:$A$2788,0),MATCH(K$1,Sheet1!$A$1:$E$1,0)),"")</f>
        <v/>
      </c>
      <c r="L1900" s="50" t="str">
        <f>IFERROR(INDEX(Sheet1!$A$1:$E$2788,MATCH($F1900,Sheet1!$A$1:$A$2788,0),MATCH(L$1,Sheet1!$A$1:$E$1,0)),"")</f>
        <v/>
      </c>
      <c r="M1900" s="25" t="str">
        <f>IFERROR(INDEX(Sheet1!$A$1:$E$2788,MATCH($F1900,Sheet1!$A$1:$A$2788,0),MATCH(M$1,Sheet1!$A$1:$E$1,0)),"")</f>
        <v/>
      </c>
      <c r="N1900" s="25" t="str">
        <f>IFERROR(INDEX(Sheet1!$A$1:$E$2788,MATCH($F1900,Sheet1!$A$1:$A$2788,0),MATCH(N$1,Sheet1!$A$1:$E$1,0)),"")</f>
        <v/>
      </c>
      <c r="O1900" s="44" t="str">
        <f>IFERROR(INDEX(Sheet1!$A$1:$G$2788,MATCH($F1900,Sheet1!$A$1:$A$2788,0),MATCH(O$1,Sheet1!$A$1:$G$1,0)),"")</f>
        <v/>
      </c>
      <c r="P1900" s="68" t="s">
        <v>10223</v>
      </c>
      <c r="Q1900" s="30" t="s">
        <v>9409</v>
      </c>
      <c r="R1900" t="s">
        <v>10340</v>
      </c>
      <c r="S1900" t="s">
        <v>61</v>
      </c>
      <c r="U1900" t="s">
        <v>9</v>
      </c>
      <c r="V1900" t="s">
        <v>2055</v>
      </c>
    </row>
    <row r="1901" spans="1:22" ht="15.75" thickBot="1" x14ac:dyDescent="0.3">
      <c r="A1901">
        <v>2303</v>
      </c>
      <c r="B1901" t="s">
        <v>1150</v>
      </c>
      <c r="D1901" t="s">
        <v>1123</v>
      </c>
      <c r="E1901" s="6" t="s">
        <v>6396</v>
      </c>
      <c r="F1901" s="65">
        <v>30245</v>
      </c>
      <c r="G1901" s="70" t="str">
        <f t="shared" si="117"/>
        <v>21/10/1982</v>
      </c>
      <c r="H1901" s="68" t="str">
        <f t="shared" si="118"/>
        <v>21</v>
      </c>
      <c r="I1901" s="47" t="str">
        <f t="shared" si="120"/>
        <v>10</v>
      </c>
      <c r="J1901" s="47" t="str">
        <f t="shared" si="119"/>
        <v>1982</v>
      </c>
      <c r="K1901" s="47" t="str">
        <f>IFERROR(INDEX(Sheet1!$A$1:$E$2788,MATCH($F1901,Sheet1!$A$1:$A$2788,0),MATCH(K$1,Sheet1!$A$1:$E$1,0)),"")</f>
        <v/>
      </c>
      <c r="L1901" s="50" t="str">
        <f>IFERROR(INDEX(Sheet1!$A$1:$E$2788,MATCH($F1901,Sheet1!$A$1:$A$2788,0),MATCH(L$1,Sheet1!$A$1:$E$1,0)),"")</f>
        <v/>
      </c>
      <c r="M1901" s="25" t="str">
        <f>IFERROR(INDEX(Sheet1!$A$1:$E$2788,MATCH($F1901,Sheet1!$A$1:$A$2788,0),MATCH(M$1,Sheet1!$A$1:$E$1,0)),"")</f>
        <v/>
      </c>
      <c r="N1901" s="25" t="str">
        <f>IFERROR(INDEX(Sheet1!$A$1:$E$2788,MATCH($F1901,Sheet1!$A$1:$A$2788,0),MATCH(N$1,Sheet1!$A$1:$E$1,0)),"")</f>
        <v/>
      </c>
      <c r="O1901" s="44" t="str">
        <f>IFERROR(INDEX(Sheet1!$A$1:$G$2788,MATCH($F1901,Sheet1!$A$1:$A$2788,0),MATCH(O$1,Sheet1!$A$1:$G$1,0)),"")</f>
        <v/>
      </c>
      <c r="P1901" s="68" t="s">
        <v>10223</v>
      </c>
      <c r="Q1901" s="30" t="s">
        <v>8887</v>
      </c>
      <c r="R1901" t="s">
        <v>10340</v>
      </c>
      <c r="S1901" t="s">
        <v>61</v>
      </c>
      <c r="U1901" t="s">
        <v>9</v>
      </c>
      <c r="V1901" t="s">
        <v>2054</v>
      </c>
    </row>
    <row r="1902" spans="1:22" ht="15.75" thickBot="1" x14ac:dyDescent="0.3">
      <c r="A1902">
        <v>2302</v>
      </c>
      <c r="B1902" t="s">
        <v>1345</v>
      </c>
      <c r="D1902" t="s">
        <v>23</v>
      </c>
      <c r="E1902" s="6" t="s">
        <v>7897</v>
      </c>
      <c r="F1902" s="65">
        <v>30254</v>
      </c>
      <c r="G1902" s="70" t="str">
        <f t="shared" si="117"/>
        <v>30/10/1982</v>
      </c>
      <c r="H1902" s="68" t="str">
        <f t="shared" si="118"/>
        <v>30</v>
      </c>
      <c r="I1902" s="47" t="str">
        <f t="shared" si="120"/>
        <v>10</v>
      </c>
      <c r="J1902" s="47" t="str">
        <f t="shared" si="119"/>
        <v>1982</v>
      </c>
      <c r="K1902" s="47" t="str">
        <f>IFERROR(INDEX(Sheet1!$A$1:$E$2788,MATCH($F1902,Sheet1!$A$1:$A$2788,0),MATCH(K$1,Sheet1!$A$1:$E$1,0)),"")</f>
        <v/>
      </c>
      <c r="L1902" s="50" t="str">
        <f>IFERROR(INDEX(Sheet1!$A$1:$E$2788,MATCH($F1902,Sheet1!$A$1:$A$2788,0),MATCH(L$1,Sheet1!$A$1:$E$1,0)),"")</f>
        <v/>
      </c>
      <c r="M1902" s="25" t="str">
        <f>IFERROR(INDEX(Sheet1!$A$1:$E$2788,MATCH($F1902,Sheet1!$A$1:$A$2788,0),MATCH(M$1,Sheet1!$A$1:$E$1,0)),"")</f>
        <v/>
      </c>
      <c r="N1902" s="25" t="str">
        <f>IFERROR(INDEX(Sheet1!$A$1:$E$2788,MATCH($F1902,Sheet1!$A$1:$A$2788,0),MATCH(N$1,Sheet1!$A$1:$E$1,0)),"")</f>
        <v/>
      </c>
      <c r="O1902" s="44" t="str">
        <f>IFERROR(INDEX(Sheet1!$A$1:$G$2788,MATCH($F1902,Sheet1!$A$1:$A$2788,0),MATCH(O$1,Sheet1!$A$1:$G$1,0)),"")</f>
        <v/>
      </c>
      <c r="P1902" s="50" t="s">
        <v>10217</v>
      </c>
      <c r="R1902" t="s">
        <v>10340</v>
      </c>
      <c r="S1902" t="s">
        <v>61</v>
      </c>
      <c r="U1902" t="s">
        <v>9</v>
      </c>
      <c r="V1902" t="s">
        <v>2053</v>
      </c>
    </row>
    <row r="1903" spans="1:22" ht="15.75" thickBot="1" x14ac:dyDescent="0.3">
      <c r="A1903">
        <v>3489</v>
      </c>
      <c r="B1903" t="s">
        <v>3199</v>
      </c>
      <c r="D1903" t="s">
        <v>306</v>
      </c>
      <c r="E1903" s="6" t="s">
        <v>5348</v>
      </c>
      <c r="F1903" s="65">
        <v>30254</v>
      </c>
      <c r="G1903" s="70" t="str">
        <f t="shared" si="117"/>
        <v>30/10/1982</v>
      </c>
      <c r="H1903" s="68" t="str">
        <f t="shared" si="118"/>
        <v>30</v>
      </c>
      <c r="I1903" s="47" t="str">
        <f t="shared" si="120"/>
        <v>10</v>
      </c>
      <c r="J1903" s="47" t="str">
        <f t="shared" si="119"/>
        <v>1982</v>
      </c>
      <c r="K1903" s="47" t="str">
        <f>IFERROR(INDEX(Sheet1!$A$1:$E$2788,MATCH($F1903,Sheet1!$A$1:$A$2788,0),MATCH(K$1,Sheet1!$A$1:$E$1,0)),"")</f>
        <v/>
      </c>
      <c r="L1903" s="50" t="str">
        <f>IFERROR(INDEX(Sheet1!$A$1:$E$2788,MATCH($F1903,Sheet1!$A$1:$A$2788,0),MATCH(L$1,Sheet1!$A$1:$E$1,0)),"")</f>
        <v/>
      </c>
      <c r="M1903" s="25" t="str">
        <f>IFERROR(INDEX(Sheet1!$A$1:$E$2788,MATCH($F1903,Sheet1!$A$1:$A$2788,0),MATCH(M$1,Sheet1!$A$1:$E$1,0)),"")</f>
        <v/>
      </c>
      <c r="N1903" s="25" t="str">
        <f>IFERROR(INDEX(Sheet1!$A$1:$E$2788,MATCH($F1903,Sheet1!$A$1:$A$2788,0),MATCH(N$1,Sheet1!$A$1:$E$1,0)),"")</f>
        <v/>
      </c>
      <c r="O1903" s="44" t="str">
        <f>IFERROR(INDEX(Sheet1!$A$1:$G$2788,MATCH($F1903,Sheet1!$A$1:$A$2788,0),MATCH(O$1,Sheet1!$A$1:$G$1,0)),"")</f>
        <v/>
      </c>
      <c r="P1903" s="50" t="s">
        <v>10217</v>
      </c>
      <c r="Q1903" s="30" t="s">
        <v>9318</v>
      </c>
      <c r="R1903" t="s">
        <v>10319</v>
      </c>
      <c r="S1903" t="s">
        <v>61</v>
      </c>
      <c r="U1903" t="s">
        <v>9</v>
      </c>
      <c r="V1903" t="s">
        <v>3200</v>
      </c>
    </row>
    <row r="1904" spans="1:22" ht="15.75" thickBot="1" x14ac:dyDescent="0.3">
      <c r="A1904">
        <v>3618</v>
      </c>
      <c r="B1904" t="s">
        <v>1962</v>
      </c>
      <c r="D1904" t="s">
        <v>932</v>
      </c>
      <c r="E1904" s="6" t="s">
        <v>5325</v>
      </c>
      <c r="F1904" s="65">
        <v>30254</v>
      </c>
      <c r="G1904" s="70" t="str">
        <f t="shared" si="117"/>
        <v>30/10/1982</v>
      </c>
      <c r="H1904" s="68" t="str">
        <f t="shared" si="118"/>
        <v>30</v>
      </c>
      <c r="I1904" s="47" t="str">
        <f t="shared" si="120"/>
        <v>10</v>
      </c>
      <c r="J1904" s="47" t="str">
        <f t="shared" si="119"/>
        <v>1982</v>
      </c>
      <c r="K1904" s="47" t="str">
        <f>IFERROR(INDEX(Sheet1!$A$1:$E$2788,MATCH($F1904,Sheet1!$A$1:$A$2788,0),MATCH(K$1,Sheet1!$A$1:$E$1,0)),"")</f>
        <v/>
      </c>
      <c r="L1904" s="50" t="str">
        <f>IFERROR(INDEX(Sheet1!$A$1:$E$2788,MATCH($F1904,Sheet1!$A$1:$A$2788,0),MATCH(L$1,Sheet1!$A$1:$E$1,0)),"")</f>
        <v/>
      </c>
      <c r="M1904" s="25" t="str">
        <f>IFERROR(INDEX(Sheet1!$A$1:$E$2788,MATCH($F1904,Sheet1!$A$1:$A$2788,0),MATCH(M$1,Sheet1!$A$1:$E$1,0)),"")</f>
        <v/>
      </c>
      <c r="N1904" s="25" t="str">
        <f>IFERROR(INDEX(Sheet1!$A$1:$E$2788,MATCH($F1904,Sheet1!$A$1:$A$2788,0),MATCH(N$1,Sheet1!$A$1:$E$1,0)),"")</f>
        <v/>
      </c>
      <c r="O1904" s="44" t="str">
        <f>IFERROR(INDEX(Sheet1!$A$1:$G$2788,MATCH($F1904,Sheet1!$A$1:$A$2788,0),MATCH(O$1,Sheet1!$A$1:$G$1,0)),"")</f>
        <v/>
      </c>
      <c r="P1904" s="50" t="s">
        <v>10217</v>
      </c>
      <c r="Q1904" s="30" t="s">
        <v>9266</v>
      </c>
      <c r="R1904" t="s">
        <v>10340</v>
      </c>
      <c r="S1904" t="s">
        <v>61</v>
      </c>
      <c r="T1904">
        <v>59</v>
      </c>
      <c r="U1904" t="s">
        <v>9</v>
      </c>
      <c r="V1904" t="s">
        <v>3322</v>
      </c>
    </row>
    <row r="1905" spans="1:22" ht="15.75" thickBot="1" x14ac:dyDescent="0.3">
      <c r="A1905">
        <v>2300</v>
      </c>
      <c r="B1905" t="s">
        <v>649</v>
      </c>
      <c r="D1905" t="s">
        <v>6</v>
      </c>
      <c r="E1905" s="6" t="s">
        <v>6398</v>
      </c>
      <c r="F1905" s="65">
        <v>30266</v>
      </c>
      <c r="G1905" s="70" t="str">
        <f t="shared" si="117"/>
        <v>11/11/1982</v>
      </c>
      <c r="H1905" s="68" t="str">
        <f t="shared" si="118"/>
        <v>11</v>
      </c>
      <c r="I1905" s="47" t="str">
        <f t="shared" si="120"/>
        <v>11</v>
      </c>
      <c r="J1905" s="47" t="str">
        <f t="shared" si="119"/>
        <v>1982</v>
      </c>
      <c r="K1905" s="47" t="str">
        <f>IFERROR(INDEX(Sheet1!$A$1:$E$2788,MATCH($F1905,Sheet1!$A$1:$A$2788,0),MATCH(K$1,Sheet1!$A$1:$E$1,0)),"")</f>
        <v/>
      </c>
      <c r="L1905" s="50" t="str">
        <f>IFERROR(INDEX(Sheet1!$A$1:$E$2788,MATCH($F1905,Sheet1!$A$1:$A$2788,0),MATCH(L$1,Sheet1!$A$1:$E$1,0)),"")</f>
        <v/>
      </c>
      <c r="M1905" s="25" t="str">
        <f>IFERROR(INDEX(Sheet1!$A$1:$E$2788,MATCH($F1905,Sheet1!$A$1:$A$2788,0),MATCH(M$1,Sheet1!$A$1:$E$1,0)),"")</f>
        <v/>
      </c>
      <c r="N1905" s="25" t="str">
        <f>IFERROR(INDEX(Sheet1!$A$1:$E$2788,MATCH($F1905,Sheet1!$A$1:$A$2788,0),MATCH(N$1,Sheet1!$A$1:$E$1,0)),"")</f>
        <v/>
      </c>
      <c r="O1905" s="44" t="str">
        <f>IFERROR(INDEX(Sheet1!$A$1:$G$2788,MATCH($F1905,Sheet1!$A$1:$A$2788,0),MATCH(O$1,Sheet1!$A$1:$G$1,0)),"")</f>
        <v/>
      </c>
      <c r="P1905" s="50" t="s">
        <v>10217</v>
      </c>
      <c r="Q1905" s="30" t="s">
        <v>8967</v>
      </c>
      <c r="R1905" t="s">
        <v>10340</v>
      </c>
      <c r="S1905" t="s">
        <v>61</v>
      </c>
      <c r="T1905">
        <v>450</v>
      </c>
      <c r="U1905" t="s">
        <v>9</v>
      </c>
      <c r="V1905" t="s">
        <v>2051</v>
      </c>
    </row>
    <row r="1906" spans="1:22" ht="15.75" thickBot="1" x14ac:dyDescent="0.3">
      <c r="A1906">
        <v>2301</v>
      </c>
      <c r="B1906" t="s">
        <v>1150</v>
      </c>
      <c r="D1906" t="s">
        <v>687</v>
      </c>
      <c r="E1906" s="6" t="s">
        <v>6397</v>
      </c>
      <c r="F1906" s="65">
        <v>30266</v>
      </c>
      <c r="G1906" s="70" t="str">
        <f t="shared" si="117"/>
        <v>11/11/1982</v>
      </c>
      <c r="H1906" s="68" t="str">
        <f t="shared" si="118"/>
        <v>11</v>
      </c>
      <c r="I1906" s="47" t="str">
        <f t="shared" si="120"/>
        <v>11</v>
      </c>
      <c r="J1906" s="47" t="str">
        <f t="shared" si="119"/>
        <v>1982</v>
      </c>
      <c r="K1906" s="47" t="str">
        <f>IFERROR(INDEX(Sheet1!$A$1:$E$2788,MATCH($F1906,Sheet1!$A$1:$A$2788,0),MATCH(K$1,Sheet1!$A$1:$E$1,0)),"")</f>
        <v/>
      </c>
      <c r="L1906" s="50" t="str">
        <f>IFERROR(INDEX(Sheet1!$A$1:$E$2788,MATCH($F1906,Sheet1!$A$1:$A$2788,0),MATCH(L$1,Sheet1!$A$1:$E$1,0)),"")</f>
        <v/>
      </c>
      <c r="M1906" s="25" t="str">
        <f>IFERROR(INDEX(Sheet1!$A$1:$E$2788,MATCH($F1906,Sheet1!$A$1:$A$2788,0),MATCH(M$1,Sheet1!$A$1:$E$1,0)),"")</f>
        <v/>
      </c>
      <c r="N1906" s="25" t="str">
        <f>IFERROR(INDEX(Sheet1!$A$1:$E$2788,MATCH($F1906,Sheet1!$A$1:$A$2788,0),MATCH(N$1,Sheet1!$A$1:$E$1,0)),"")</f>
        <v/>
      </c>
      <c r="O1906" s="44" t="str">
        <f>IFERROR(INDEX(Sheet1!$A$1:$G$2788,MATCH($F1906,Sheet1!$A$1:$A$2788,0),MATCH(O$1,Sheet1!$A$1:$G$1,0)),"")</f>
        <v/>
      </c>
      <c r="P1906" s="68" t="s">
        <v>10223</v>
      </c>
      <c r="Q1906" s="30" t="s">
        <v>9117</v>
      </c>
      <c r="R1906" t="s">
        <v>10340</v>
      </c>
      <c r="S1906" t="s">
        <v>61</v>
      </c>
      <c r="U1906" t="s">
        <v>9</v>
      </c>
      <c r="V1906" t="s">
        <v>2052</v>
      </c>
    </row>
    <row r="1907" spans="1:22" ht="15.75" thickBot="1" x14ac:dyDescent="0.3">
      <c r="A1907">
        <v>2299</v>
      </c>
      <c r="B1907" t="s">
        <v>1345</v>
      </c>
      <c r="D1907" t="s">
        <v>178</v>
      </c>
      <c r="E1907" s="6" t="s">
        <v>5580</v>
      </c>
      <c r="F1907" s="65">
        <v>30272</v>
      </c>
      <c r="G1907" s="70" t="str">
        <f t="shared" si="117"/>
        <v>17/11/1982</v>
      </c>
      <c r="H1907" s="68" t="str">
        <f t="shared" si="118"/>
        <v>17</v>
      </c>
      <c r="I1907" s="47" t="str">
        <f t="shared" si="120"/>
        <v>11</v>
      </c>
      <c r="J1907" s="47" t="str">
        <f t="shared" si="119"/>
        <v>1982</v>
      </c>
      <c r="K1907" s="47" t="str">
        <f>IFERROR(INDEX(Sheet1!$A$1:$E$2788,MATCH($F1907,Sheet1!$A$1:$A$2788,0),MATCH(K$1,Sheet1!$A$1:$E$1,0)),"")</f>
        <v/>
      </c>
      <c r="L1907" s="50" t="str">
        <f>IFERROR(INDEX(Sheet1!$A$1:$E$2788,MATCH($F1907,Sheet1!$A$1:$A$2788,0),MATCH(L$1,Sheet1!$A$1:$E$1,0)),"")</f>
        <v/>
      </c>
      <c r="M1907" s="25" t="str">
        <f>IFERROR(INDEX(Sheet1!$A$1:$E$2788,MATCH($F1907,Sheet1!$A$1:$A$2788,0),MATCH(M$1,Sheet1!$A$1:$E$1,0)),"")</f>
        <v/>
      </c>
      <c r="N1907" s="25" t="str">
        <f>IFERROR(INDEX(Sheet1!$A$1:$E$2788,MATCH($F1907,Sheet1!$A$1:$A$2788,0),MATCH(N$1,Sheet1!$A$1:$E$1,0)),"")</f>
        <v/>
      </c>
      <c r="O1907" s="44" t="str">
        <f>IFERROR(INDEX(Sheet1!$A$1:$G$2788,MATCH($F1907,Sheet1!$A$1:$A$2788,0),MATCH(O$1,Sheet1!$A$1:$G$1,0)),"")</f>
        <v/>
      </c>
      <c r="P1907" s="50" t="s">
        <v>10217</v>
      </c>
      <c r="Q1907" s="30" t="s">
        <v>9499</v>
      </c>
      <c r="R1907" t="s">
        <v>10319</v>
      </c>
      <c r="S1907" t="s">
        <v>61</v>
      </c>
      <c r="U1907" t="s">
        <v>9</v>
      </c>
      <c r="V1907" t="s">
        <v>2050</v>
      </c>
    </row>
    <row r="1908" spans="1:22" ht="15.75" thickBot="1" x14ac:dyDescent="0.3">
      <c r="A1908">
        <v>2298</v>
      </c>
      <c r="B1908" t="s">
        <v>1150</v>
      </c>
      <c r="D1908" t="s">
        <v>687</v>
      </c>
      <c r="E1908" s="6" t="s">
        <v>5581</v>
      </c>
      <c r="F1908" s="65">
        <v>30279</v>
      </c>
      <c r="G1908" s="70" t="str">
        <f t="shared" si="117"/>
        <v>24/11/1982</v>
      </c>
      <c r="H1908" s="68" t="str">
        <f t="shared" si="118"/>
        <v>24</v>
      </c>
      <c r="I1908" s="47" t="str">
        <f t="shared" si="120"/>
        <v>11</v>
      </c>
      <c r="J1908" s="47" t="str">
        <f t="shared" si="119"/>
        <v>1982</v>
      </c>
      <c r="K1908" s="47" t="str">
        <f>IFERROR(INDEX(Sheet1!$A$1:$E$2788,MATCH($F1908,Sheet1!$A$1:$A$2788,0),MATCH(K$1,Sheet1!$A$1:$E$1,0)),"")</f>
        <v/>
      </c>
      <c r="L1908" s="50" t="str">
        <f>IFERROR(INDEX(Sheet1!$A$1:$E$2788,MATCH($F1908,Sheet1!$A$1:$A$2788,0),MATCH(L$1,Sheet1!$A$1:$E$1,0)),"")</f>
        <v/>
      </c>
      <c r="M1908" s="25" t="str">
        <f>IFERROR(INDEX(Sheet1!$A$1:$E$2788,MATCH($F1908,Sheet1!$A$1:$A$2788,0),MATCH(M$1,Sheet1!$A$1:$E$1,0)),"")</f>
        <v/>
      </c>
      <c r="N1908" s="25" t="str">
        <f>IFERROR(INDEX(Sheet1!$A$1:$E$2788,MATCH($F1908,Sheet1!$A$1:$A$2788,0),MATCH(N$1,Sheet1!$A$1:$E$1,0)),"")</f>
        <v/>
      </c>
      <c r="O1908" s="44" t="str">
        <f>IFERROR(INDEX(Sheet1!$A$1:$G$2788,MATCH($F1908,Sheet1!$A$1:$A$2788,0),MATCH(O$1,Sheet1!$A$1:$G$1,0)),"")</f>
        <v/>
      </c>
      <c r="P1908" s="68" t="s">
        <v>10223</v>
      </c>
      <c r="Q1908" s="30" t="s">
        <v>9015</v>
      </c>
      <c r="R1908" t="s">
        <v>10340</v>
      </c>
      <c r="S1908" t="s">
        <v>61</v>
      </c>
      <c r="U1908" t="s">
        <v>33</v>
      </c>
      <c r="V1908" t="s">
        <v>7898</v>
      </c>
    </row>
    <row r="1909" spans="1:22" ht="15.75" thickBot="1" x14ac:dyDescent="0.3">
      <c r="A1909">
        <v>2297</v>
      </c>
      <c r="B1909" t="s">
        <v>1150</v>
      </c>
      <c r="D1909" t="s">
        <v>140</v>
      </c>
      <c r="E1909" s="6" t="s">
        <v>5582</v>
      </c>
      <c r="F1909" s="65">
        <v>30293</v>
      </c>
      <c r="G1909" s="70" t="str">
        <f t="shared" si="117"/>
        <v>08/12/1982</v>
      </c>
      <c r="H1909" s="68" t="str">
        <f t="shared" si="118"/>
        <v>08</v>
      </c>
      <c r="I1909" s="47" t="str">
        <f t="shared" si="120"/>
        <v>12</v>
      </c>
      <c r="J1909" s="47" t="str">
        <f t="shared" si="119"/>
        <v>1982</v>
      </c>
      <c r="K1909" s="47" t="str">
        <f>IFERROR(INDEX(Sheet1!$A$1:$E$2788,MATCH($F1909,Sheet1!$A$1:$A$2788,0),MATCH(K$1,Sheet1!$A$1:$E$1,0)),"")</f>
        <v/>
      </c>
      <c r="L1909" s="50" t="str">
        <f>IFERROR(INDEX(Sheet1!$A$1:$E$2788,MATCH($F1909,Sheet1!$A$1:$A$2788,0),MATCH(L$1,Sheet1!$A$1:$E$1,0)),"")</f>
        <v/>
      </c>
      <c r="M1909" s="25" t="str">
        <f>IFERROR(INDEX(Sheet1!$A$1:$E$2788,MATCH($F1909,Sheet1!$A$1:$A$2788,0),MATCH(M$1,Sheet1!$A$1:$E$1,0)),"")</f>
        <v/>
      </c>
      <c r="N1909" s="25" t="str">
        <f>IFERROR(INDEX(Sheet1!$A$1:$E$2788,MATCH($F1909,Sheet1!$A$1:$A$2788,0),MATCH(N$1,Sheet1!$A$1:$E$1,0)),"")</f>
        <v/>
      </c>
      <c r="O1909" s="44" t="str">
        <f>IFERROR(INDEX(Sheet1!$A$1:$G$2788,MATCH($F1909,Sheet1!$A$1:$A$2788,0),MATCH(O$1,Sheet1!$A$1:$G$1,0)),"")</f>
        <v/>
      </c>
      <c r="P1909" s="68" t="s">
        <v>10223</v>
      </c>
      <c r="Q1909" s="30" t="s">
        <v>9684</v>
      </c>
      <c r="R1909" t="s">
        <v>10340</v>
      </c>
      <c r="S1909" t="s">
        <v>61</v>
      </c>
      <c r="U1909" t="s">
        <v>174</v>
      </c>
      <c r="V1909" t="s">
        <v>2049</v>
      </c>
    </row>
    <row r="1910" spans="1:22" ht="15.75" thickBot="1" x14ac:dyDescent="0.3">
      <c r="A1910">
        <v>2296</v>
      </c>
      <c r="B1910" t="s">
        <v>1150</v>
      </c>
      <c r="D1910" t="s">
        <v>81</v>
      </c>
      <c r="E1910" s="6" t="s">
        <v>4826</v>
      </c>
      <c r="F1910" s="65">
        <v>30299</v>
      </c>
      <c r="G1910" s="70" t="str">
        <f t="shared" si="117"/>
        <v>14/12/1982</v>
      </c>
      <c r="H1910" s="68" t="str">
        <f t="shared" si="118"/>
        <v>14</v>
      </c>
      <c r="I1910" s="47" t="str">
        <f t="shared" si="120"/>
        <v>12</v>
      </c>
      <c r="J1910" s="47" t="str">
        <f t="shared" si="119"/>
        <v>1982</v>
      </c>
      <c r="K1910" s="47" t="str">
        <f>IFERROR(INDEX(Sheet1!$A$1:$E$2788,MATCH($F1910,Sheet1!$A$1:$A$2788,0),MATCH(K$1,Sheet1!$A$1:$E$1,0)),"")</f>
        <v/>
      </c>
      <c r="L1910" s="50" t="str">
        <f>IFERROR(INDEX(Sheet1!$A$1:$E$2788,MATCH($F1910,Sheet1!$A$1:$A$2788,0),MATCH(L$1,Sheet1!$A$1:$E$1,0)),"")</f>
        <v/>
      </c>
      <c r="M1910" s="25" t="str">
        <f>IFERROR(INDEX(Sheet1!$A$1:$E$2788,MATCH($F1910,Sheet1!$A$1:$A$2788,0),MATCH(M$1,Sheet1!$A$1:$E$1,0)),"")</f>
        <v/>
      </c>
      <c r="N1910" s="25" t="str">
        <f>IFERROR(INDEX(Sheet1!$A$1:$E$2788,MATCH($F1910,Sheet1!$A$1:$A$2788,0),MATCH(N$1,Sheet1!$A$1:$E$1,0)),"")</f>
        <v/>
      </c>
      <c r="O1910" s="44" t="str">
        <f>IFERROR(INDEX(Sheet1!$A$1:$G$2788,MATCH($F1910,Sheet1!$A$1:$A$2788,0),MATCH(O$1,Sheet1!$A$1:$G$1,0)),"")</f>
        <v/>
      </c>
      <c r="P1910" s="68" t="s">
        <v>10223</v>
      </c>
      <c r="Q1910" s="30" t="s">
        <v>9523</v>
      </c>
      <c r="R1910" t="s">
        <v>10340</v>
      </c>
      <c r="S1910" t="s">
        <v>61</v>
      </c>
      <c r="U1910" t="s">
        <v>9</v>
      </c>
      <c r="V1910" t="s">
        <v>2048</v>
      </c>
    </row>
    <row r="1911" spans="1:22" ht="15.75" thickBot="1" x14ac:dyDescent="0.3">
      <c r="A1911">
        <v>2295</v>
      </c>
      <c r="B1911" t="s">
        <v>1330</v>
      </c>
      <c r="D1911" t="s">
        <v>1331</v>
      </c>
      <c r="E1911" s="6" t="s">
        <v>4827</v>
      </c>
      <c r="F1911" s="65">
        <v>30306</v>
      </c>
      <c r="G1911" s="70" t="str">
        <f t="shared" si="117"/>
        <v>21/12/1982</v>
      </c>
      <c r="H1911" s="68" t="str">
        <f t="shared" si="118"/>
        <v>21</v>
      </c>
      <c r="I1911" s="47" t="str">
        <f t="shared" si="120"/>
        <v>12</v>
      </c>
      <c r="J1911" s="47" t="str">
        <f t="shared" si="119"/>
        <v>1982</v>
      </c>
      <c r="K1911" s="47" t="str">
        <f>IFERROR(INDEX(Sheet1!$A$1:$E$2788,MATCH($F1911,Sheet1!$A$1:$A$2788,0),MATCH(K$1,Sheet1!$A$1:$E$1,0)),"")</f>
        <v/>
      </c>
      <c r="L1911" s="50" t="str">
        <f>IFERROR(INDEX(Sheet1!$A$1:$E$2788,MATCH($F1911,Sheet1!$A$1:$A$2788,0),MATCH(L$1,Sheet1!$A$1:$E$1,0)),"")</f>
        <v/>
      </c>
      <c r="M1911" s="25" t="str">
        <f>IFERROR(INDEX(Sheet1!$A$1:$E$2788,MATCH($F1911,Sheet1!$A$1:$A$2788,0),MATCH(M$1,Sheet1!$A$1:$E$1,0)),"")</f>
        <v/>
      </c>
      <c r="N1911" s="25" t="str">
        <f>IFERROR(INDEX(Sheet1!$A$1:$E$2788,MATCH($F1911,Sheet1!$A$1:$A$2788,0),MATCH(N$1,Sheet1!$A$1:$E$1,0)),"")</f>
        <v/>
      </c>
      <c r="O1911" s="44" t="str">
        <f>IFERROR(INDEX(Sheet1!$A$1:$G$2788,MATCH($F1911,Sheet1!$A$1:$A$2788,0),MATCH(O$1,Sheet1!$A$1:$G$1,0)),"")</f>
        <v/>
      </c>
      <c r="P1911" s="50" t="s">
        <v>10217</v>
      </c>
      <c r="Q1911" s="30" t="s">
        <v>9685</v>
      </c>
      <c r="R1911" t="s">
        <v>10340</v>
      </c>
      <c r="S1911" t="s">
        <v>61</v>
      </c>
      <c r="U1911" t="s">
        <v>9</v>
      </c>
      <c r="V1911" t="s">
        <v>2047</v>
      </c>
    </row>
    <row r="1912" spans="1:22" ht="15.75" thickBot="1" x14ac:dyDescent="0.3">
      <c r="A1912">
        <v>2294</v>
      </c>
      <c r="B1912" t="s">
        <v>1150</v>
      </c>
      <c r="D1912" t="s">
        <v>687</v>
      </c>
      <c r="E1912" s="6" t="s">
        <v>5583</v>
      </c>
      <c r="F1912" s="65">
        <v>30314</v>
      </c>
      <c r="G1912" s="70" t="str">
        <f t="shared" si="117"/>
        <v>29/12/1982</v>
      </c>
      <c r="H1912" s="68" t="str">
        <f t="shared" si="118"/>
        <v>29</v>
      </c>
      <c r="I1912" s="47" t="str">
        <f t="shared" si="120"/>
        <v>12</v>
      </c>
      <c r="J1912" s="47" t="str">
        <f t="shared" si="119"/>
        <v>1982</v>
      </c>
      <c r="K1912" s="47" t="str">
        <f>IFERROR(INDEX(Sheet1!$A$1:$E$2788,MATCH($F1912,Sheet1!$A$1:$A$2788,0),MATCH(K$1,Sheet1!$A$1:$E$1,0)),"")</f>
        <v/>
      </c>
      <c r="L1912" s="50" t="str">
        <f>IFERROR(INDEX(Sheet1!$A$1:$E$2788,MATCH($F1912,Sheet1!$A$1:$A$2788,0),MATCH(L$1,Sheet1!$A$1:$E$1,0)),"")</f>
        <v/>
      </c>
      <c r="M1912" s="25" t="str">
        <f>IFERROR(INDEX(Sheet1!$A$1:$E$2788,MATCH($F1912,Sheet1!$A$1:$A$2788,0),MATCH(M$1,Sheet1!$A$1:$E$1,0)),"")</f>
        <v/>
      </c>
      <c r="N1912" s="25" t="str">
        <f>IFERROR(INDEX(Sheet1!$A$1:$E$2788,MATCH($F1912,Sheet1!$A$1:$A$2788,0),MATCH(N$1,Sheet1!$A$1:$E$1,0)),"")</f>
        <v/>
      </c>
      <c r="O1912" s="44" t="str">
        <f>IFERROR(INDEX(Sheet1!$A$1:$G$2788,MATCH($F1912,Sheet1!$A$1:$A$2788,0),MATCH(O$1,Sheet1!$A$1:$G$1,0)),"")</f>
        <v/>
      </c>
      <c r="P1912" s="68" t="s">
        <v>10223</v>
      </c>
      <c r="Q1912" s="30" t="s">
        <v>9074</v>
      </c>
      <c r="R1912" t="s">
        <v>10319</v>
      </c>
      <c r="S1912" t="s">
        <v>61</v>
      </c>
      <c r="U1912" t="s">
        <v>9</v>
      </c>
      <c r="V1912" t="s">
        <v>2046</v>
      </c>
    </row>
    <row r="1913" spans="1:22" ht="15.75" thickBot="1" x14ac:dyDescent="0.3">
      <c r="A1913">
        <v>2293</v>
      </c>
      <c r="B1913" t="s">
        <v>1150</v>
      </c>
      <c r="D1913" t="s">
        <v>1601</v>
      </c>
      <c r="E1913" s="6" t="s">
        <v>5584</v>
      </c>
      <c r="F1913" s="65">
        <v>30328</v>
      </c>
      <c r="G1913" s="70" t="str">
        <f t="shared" si="117"/>
        <v>12/01/1983</v>
      </c>
      <c r="H1913" s="68" t="str">
        <f t="shared" si="118"/>
        <v>12</v>
      </c>
      <c r="I1913" s="47" t="str">
        <f t="shared" si="120"/>
        <v>01</v>
      </c>
      <c r="J1913" s="47" t="str">
        <f t="shared" si="119"/>
        <v>1983</v>
      </c>
      <c r="K1913" s="47" t="str">
        <f>IFERROR(INDEX(Sheet1!$A$1:$E$2788,MATCH($F1913,Sheet1!$A$1:$A$2788,0),MATCH(K$1,Sheet1!$A$1:$E$1,0)),"")</f>
        <v/>
      </c>
      <c r="L1913" s="50" t="str">
        <f>IFERROR(INDEX(Sheet1!$A$1:$E$2788,MATCH($F1913,Sheet1!$A$1:$A$2788,0),MATCH(L$1,Sheet1!$A$1:$E$1,0)),"")</f>
        <v/>
      </c>
      <c r="M1913" s="25" t="str">
        <f>IFERROR(INDEX(Sheet1!$A$1:$E$2788,MATCH($F1913,Sheet1!$A$1:$A$2788,0),MATCH(M$1,Sheet1!$A$1:$E$1,0)),"")</f>
        <v/>
      </c>
      <c r="N1913" s="25" t="str">
        <f>IFERROR(INDEX(Sheet1!$A$1:$E$2788,MATCH($F1913,Sheet1!$A$1:$A$2788,0),MATCH(N$1,Sheet1!$A$1:$E$1,0)),"")</f>
        <v/>
      </c>
      <c r="O1913" s="44" t="str">
        <f>IFERROR(INDEX(Sheet1!$A$1:$G$2788,MATCH($F1913,Sheet1!$A$1:$A$2788,0),MATCH(O$1,Sheet1!$A$1:$G$1,0)),"")</f>
        <v/>
      </c>
      <c r="P1913" s="68" t="s">
        <v>10223</v>
      </c>
      <c r="Q1913" s="30" t="s">
        <v>9686</v>
      </c>
      <c r="R1913" t="s">
        <v>10340</v>
      </c>
      <c r="S1913" t="s">
        <v>61</v>
      </c>
      <c r="U1913" t="s">
        <v>9</v>
      </c>
      <c r="V1913" t="s">
        <v>2045</v>
      </c>
    </row>
    <row r="1914" spans="1:22" ht="15.75" thickBot="1" x14ac:dyDescent="0.3">
      <c r="A1914">
        <v>2292</v>
      </c>
      <c r="B1914" t="s">
        <v>1150</v>
      </c>
      <c r="D1914" t="s">
        <v>1601</v>
      </c>
      <c r="E1914" s="6" t="s">
        <v>5585</v>
      </c>
      <c r="F1914" s="65">
        <v>30335</v>
      </c>
      <c r="G1914" s="70" t="str">
        <f t="shared" si="117"/>
        <v>19/01/1983</v>
      </c>
      <c r="H1914" s="68" t="str">
        <f t="shared" si="118"/>
        <v>19</v>
      </c>
      <c r="I1914" s="47" t="str">
        <f t="shared" si="120"/>
        <v>01</v>
      </c>
      <c r="J1914" s="47" t="str">
        <f t="shared" si="119"/>
        <v>1983</v>
      </c>
      <c r="K1914" s="47" t="str">
        <f>IFERROR(INDEX(Sheet1!$A$1:$E$2788,MATCH($F1914,Sheet1!$A$1:$A$2788,0),MATCH(K$1,Sheet1!$A$1:$E$1,0)),"")</f>
        <v/>
      </c>
      <c r="L1914" s="50" t="str">
        <f>IFERROR(INDEX(Sheet1!$A$1:$E$2788,MATCH($F1914,Sheet1!$A$1:$A$2788,0),MATCH(L$1,Sheet1!$A$1:$E$1,0)),"")</f>
        <v/>
      </c>
      <c r="M1914" s="25" t="str">
        <f>IFERROR(INDEX(Sheet1!$A$1:$E$2788,MATCH($F1914,Sheet1!$A$1:$A$2788,0),MATCH(M$1,Sheet1!$A$1:$E$1,0)),"")</f>
        <v/>
      </c>
      <c r="N1914" s="25" t="str">
        <f>IFERROR(INDEX(Sheet1!$A$1:$E$2788,MATCH($F1914,Sheet1!$A$1:$A$2788,0),MATCH(N$1,Sheet1!$A$1:$E$1,0)),"")</f>
        <v/>
      </c>
      <c r="O1914" s="44" t="str">
        <f>IFERROR(INDEX(Sheet1!$A$1:$G$2788,MATCH($F1914,Sheet1!$A$1:$A$2788,0),MATCH(O$1,Sheet1!$A$1:$G$1,0)),"")</f>
        <v/>
      </c>
      <c r="P1914" s="68" t="s">
        <v>10223</v>
      </c>
      <c r="Q1914" s="30" t="s">
        <v>9687</v>
      </c>
      <c r="R1914" t="s">
        <v>10340</v>
      </c>
      <c r="S1914" t="s">
        <v>61</v>
      </c>
      <c r="U1914" t="s">
        <v>9</v>
      </c>
      <c r="V1914" t="s">
        <v>2044</v>
      </c>
    </row>
    <row r="1915" spans="1:22" ht="15.75" thickBot="1" x14ac:dyDescent="0.3">
      <c r="A1915">
        <v>2291</v>
      </c>
      <c r="B1915" t="s">
        <v>1150</v>
      </c>
      <c r="D1915" t="s">
        <v>671</v>
      </c>
      <c r="E1915" s="6" t="s">
        <v>6399</v>
      </c>
      <c r="F1915" s="65">
        <v>30336</v>
      </c>
      <c r="G1915" s="70" t="str">
        <f t="shared" si="117"/>
        <v>20/01/1983</v>
      </c>
      <c r="H1915" s="68" t="str">
        <f t="shared" si="118"/>
        <v>20</v>
      </c>
      <c r="I1915" s="47" t="str">
        <f t="shared" si="120"/>
        <v>01</v>
      </c>
      <c r="J1915" s="47" t="str">
        <f t="shared" si="119"/>
        <v>1983</v>
      </c>
      <c r="K1915" s="47" t="str">
        <f>IFERROR(INDEX(Sheet1!$A$1:$E$2788,MATCH($F1915,Sheet1!$A$1:$A$2788,0),MATCH(K$1,Sheet1!$A$1:$E$1,0)),"")</f>
        <v/>
      </c>
      <c r="L1915" s="50" t="str">
        <f>IFERROR(INDEX(Sheet1!$A$1:$E$2788,MATCH($F1915,Sheet1!$A$1:$A$2788,0),MATCH(L$1,Sheet1!$A$1:$E$1,0)),"")</f>
        <v/>
      </c>
      <c r="M1915" s="25" t="str">
        <f>IFERROR(INDEX(Sheet1!$A$1:$E$2788,MATCH($F1915,Sheet1!$A$1:$A$2788,0),MATCH(M$1,Sheet1!$A$1:$E$1,0)),"")</f>
        <v/>
      </c>
      <c r="N1915" s="25" t="str">
        <f>IFERROR(INDEX(Sheet1!$A$1:$E$2788,MATCH($F1915,Sheet1!$A$1:$A$2788,0),MATCH(N$1,Sheet1!$A$1:$E$1,0)),"")</f>
        <v/>
      </c>
      <c r="O1915" s="44" t="str">
        <f>IFERROR(INDEX(Sheet1!$A$1:$G$2788,MATCH($F1915,Sheet1!$A$1:$A$2788,0),MATCH(O$1,Sheet1!$A$1:$G$1,0)),"")</f>
        <v/>
      </c>
      <c r="P1915" s="68" t="s">
        <v>10223</v>
      </c>
      <c r="Q1915" s="30" t="s">
        <v>9688</v>
      </c>
      <c r="R1915" t="s">
        <v>10340</v>
      </c>
      <c r="S1915" t="s">
        <v>61</v>
      </c>
      <c r="U1915" t="s">
        <v>9</v>
      </c>
      <c r="V1915" t="s">
        <v>2043</v>
      </c>
    </row>
    <row r="1916" spans="1:22" ht="15.75" thickBot="1" x14ac:dyDescent="0.3">
      <c r="A1916">
        <v>2290</v>
      </c>
      <c r="B1916" t="s">
        <v>1150</v>
      </c>
      <c r="D1916" t="s">
        <v>1601</v>
      </c>
      <c r="E1916" s="6" t="s">
        <v>4828</v>
      </c>
      <c r="F1916" s="65">
        <v>30341</v>
      </c>
      <c r="G1916" s="70" t="str">
        <f t="shared" si="117"/>
        <v>25/01/1983</v>
      </c>
      <c r="H1916" s="68" t="str">
        <f t="shared" si="118"/>
        <v>25</v>
      </c>
      <c r="I1916" s="47" t="str">
        <f t="shared" si="120"/>
        <v>01</v>
      </c>
      <c r="J1916" s="47" t="str">
        <f t="shared" si="119"/>
        <v>1983</v>
      </c>
      <c r="K1916" s="47" t="str">
        <f>IFERROR(INDEX(Sheet1!$A$1:$E$2788,MATCH($F1916,Sheet1!$A$1:$A$2788,0),MATCH(K$1,Sheet1!$A$1:$E$1,0)),"")</f>
        <v/>
      </c>
      <c r="L1916" s="50" t="str">
        <f>IFERROR(INDEX(Sheet1!$A$1:$E$2788,MATCH($F1916,Sheet1!$A$1:$A$2788,0),MATCH(L$1,Sheet1!$A$1:$E$1,0)),"")</f>
        <v/>
      </c>
      <c r="M1916" s="25" t="str">
        <f>IFERROR(INDEX(Sheet1!$A$1:$E$2788,MATCH($F1916,Sheet1!$A$1:$A$2788,0),MATCH(M$1,Sheet1!$A$1:$E$1,0)),"")</f>
        <v/>
      </c>
      <c r="N1916" s="25" t="str">
        <f>IFERROR(INDEX(Sheet1!$A$1:$E$2788,MATCH($F1916,Sheet1!$A$1:$A$2788,0),MATCH(N$1,Sheet1!$A$1:$E$1,0)),"")</f>
        <v/>
      </c>
      <c r="O1916" s="44" t="str">
        <f>IFERROR(INDEX(Sheet1!$A$1:$G$2788,MATCH($F1916,Sheet1!$A$1:$A$2788,0),MATCH(O$1,Sheet1!$A$1:$G$1,0)),"")</f>
        <v/>
      </c>
      <c r="P1916" s="68" t="s">
        <v>10223</v>
      </c>
      <c r="Q1916" s="30" t="s">
        <v>9074</v>
      </c>
      <c r="R1916" t="s">
        <v>10340</v>
      </c>
      <c r="S1916" t="s">
        <v>61</v>
      </c>
      <c r="U1916" t="s">
        <v>33</v>
      </c>
      <c r="V1916" t="s">
        <v>2042</v>
      </c>
    </row>
    <row r="1917" spans="1:22" ht="15.75" thickBot="1" x14ac:dyDescent="0.3">
      <c r="A1917">
        <v>2289</v>
      </c>
      <c r="B1917" t="s">
        <v>58</v>
      </c>
      <c r="D1917" t="s">
        <v>26</v>
      </c>
      <c r="E1917" s="6" t="s">
        <v>7232</v>
      </c>
      <c r="F1917" s="65">
        <v>30351</v>
      </c>
      <c r="G1917" s="70" t="str">
        <f t="shared" si="117"/>
        <v>04/02/1983</v>
      </c>
      <c r="H1917" s="68" t="str">
        <f t="shared" si="118"/>
        <v>04</v>
      </c>
      <c r="I1917" s="47" t="str">
        <f t="shared" si="120"/>
        <v>02</v>
      </c>
      <c r="J1917" s="47" t="str">
        <f t="shared" si="119"/>
        <v>1983</v>
      </c>
      <c r="K1917" s="47" t="str">
        <f>IFERROR(INDEX(Sheet1!$A$1:$E$2788,MATCH($F1917,Sheet1!$A$1:$A$2788,0),MATCH(K$1,Sheet1!$A$1:$E$1,0)),"")</f>
        <v/>
      </c>
      <c r="L1917" s="50" t="str">
        <f>IFERROR(INDEX(Sheet1!$A$1:$E$2788,MATCH($F1917,Sheet1!$A$1:$A$2788,0),MATCH(L$1,Sheet1!$A$1:$E$1,0)),"")</f>
        <v/>
      </c>
      <c r="M1917" s="25" t="str">
        <f>IFERROR(INDEX(Sheet1!$A$1:$E$2788,MATCH($F1917,Sheet1!$A$1:$A$2788,0),MATCH(M$1,Sheet1!$A$1:$E$1,0)),"")</f>
        <v/>
      </c>
      <c r="N1917" s="25" t="str">
        <f>IFERROR(INDEX(Sheet1!$A$1:$E$2788,MATCH($F1917,Sheet1!$A$1:$A$2788,0),MATCH(N$1,Sheet1!$A$1:$E$1,0)),"")</f>
        <v/>
      </c>
      <c r="O1917" s="44" t="str">
        <f>IFERROR(INDEX(Sheet1!$A$1:$G$2788,MATCH($F1917,Sheet1!$A$1:$A$2788,0),MATCH(O$1,Sheet1!$A$1:$G$1,0)),"")</f>
        <v/>
      </c>
      <c r="P1917" s="64" t="s">
        <v>10226</v>
      </c>
      <c r="Q1917" s="30" t="s">
        <v>9689</v>
      </c>
      <c r="R1917" t="s">
        <v>10340</v>
      </c>
      <c r="S1917" t="s">
        <v>61</v>
      </c>
      <c r="U1917" t="s">
        <v>9</v>
      </c>
      <c r="V1917" t="s">
        <v>2041</v>
      </c>
    </row>
    <row r="1918" spans="1:22" ht="15.75" thickBot="1" x14ac:dyDescent="0.3">
      <c r="A1918">
        <v>2288</v>
      </c>
      <c r="B1918" t="s">
        <v>1330</v>
      </c>
      <c r="D1918" t="s">
        <v>280</v>
      </c>
      <c r="E1918" s="6" t="s">
        <v>5586</v>
      </c>
      <c r="F1918" s="65">
        <v>30356</v>
      </c>
      <c r="G1918" s="70" t="str">
        <f t="shared" si="117"/>
        <v>09/02/1983</v>
      </c>
      <c r="H1918" s="68" t="str">
        <f t="shared" si="118"/>
        <v>09</v>
      </c>
      <c r="I1918" s="47" t="str">
        <f t="shared" si="120"/>
        <v>02</v>
      </c>
      <c r="J1918" s="47" t="str">
        <f t="shared" si="119"/>
        <v>1983</v>
      </c>
      <c r="K1918" s="47" t="str">
        <f>IFERROR(INDEX(Sheet1!$A$1:$E$2788,MATCH($F1918,Sheet1!$A$1:$A$2788,0),MATCH(K$1,Sheet1!$A$1:$E$1,0)),"")</f>
        <v/>
      </c>
      <c r="L1918" s="50" t="str">
        <f>IFERROR(INDEX(Sheet1!$A$1:$E$2788,MATCH($F1918,Sheet1!$A$1:$A$2788,0),MATCH(L$1,Sheet1!$A$1:$E$1,0)),"")</f>
        <v/>
      </c>
      <c r="M1918" s="25" t="str">
        <f>IFERROR(INDEX(Sheet1!$A$1:$E$2788,MATCH($F1918,Sheet1!$A$1:$A$2788,0),MATCH(M$1,Sheet1!$A$1:$E$1,0)),"")</f>
        <v/>
      </c>
      <c r="N1918" s="25" t="str">
        <f>IFERROR(INDEX(Sheet1!$A$1:$E$2788,MATCH($F1918,Sheet1!$A$1:$A$2788,0),MATCH(N$1,Sheet1!$A$1:$E$1,0)),"")</f>
        <v/>
      </c>
      <c r="O1918" s="44" t="str">
        <f>IFERROR(INDEX(Sheet1!$A$1:$G$2788,MATCH($F1918,Sheet1!$A$1:$A$2788,0),MATCH(O$1,Sheet1!$A$1:$G$1,0)),"")</f>
        <v/>
      </c>
      <c r="P1918" s="50" t="s">
        <v>10217</v>
      </c>
      <c r="Q1918" s="30" t="s">
        <v>9690</v>
      </c>
      <c r="R1918" t="s">
        <v>10340</v>
      </c>
      <c r="S1918" t="s">
        <v>61</v>
      </c>
      <c r="U1918" t="s">
        <v>9</v>
      </c>
      <c r="V1918" t="s">
        <v>2040</v>
      </c>
    </row>
    <row r="1919" spans="1:22" ht="15.75" thickBot="1" x14ac:dyDescent="0.3">
      <c r="A1919">
        <v>2287</v>
      </c>
      <c r="B1919" t="s">
        <v>1150</v>
      </c>
      <c r="D1919" t="s">
        <v>671</v>
      </c>
      <c r="E1919" s="6" t="s">
        <v>5587</v>
      </c>
      <c r="F1919" s="65">
        <v>30363</v>
      </c>
      <c r="G1919" s="70" t="str">
        <f t="shared" si="117"/>
        <v>16/02/1983</v>
      </c>
      <c r="H1919" s="68" t="str">
        <f t="shared" si="118"/>
        <v>16</v>
      </c>
      <c r="I1919" s="47" t="str">
        <f t="shared" si="120"/>
        <v>02</v>
      </c>
      <c r="J1919" s="47" t="str">
        <f t="shared" si="119"/>
        <v>1983</v>
      </c>
      <c r="K1919" s="47" t="str">
        <f>IFERROR(INDEX(Sheet1!$A$1:$E$2788,MATCH($F1919,Sheet1!$A$1:$A$2788,0),MATCH(K$1,Sheet1!$A$1:$E$1,0)),"")</f>
        <v/>
      </c>
      <c r="L1919" s="50" t="str">
        <f>IFERROR(INDEX(Sheet1!$A$1:$E$2788,MATCH($F1919,Sheet1!$A$1:$A$2788,0),MATCH(L$1,Sheet1!$A$1:$E$1,0)),"")</f>
        <v/>
      </c>
      <c r="M1919" s="25" t="str">
        <f>IFERROR(INDEX(Sheet1!$A$1:$E$2788,MATCH($F1919,Sheet1!$A$1:$A$2788,0),MATCH(M$1,Sheet1!$A$1:$E$1,0)),"")</f>
        <v/>
      </c>
      <c r="N1919" s="25" t="str">
        <f>IFERROR(INDEX(Sheet1!$A$1:$E$2788,MATCH($F1919,Sheet1!$A$1:$A$2788,0),MATCH(N$1,Sheet1!$A$1:$E$1,0)),"")</f>
        <v/>
      </c>
      <c r="O1919" s="44" t="str">
        <f>IFERROR(INDEX(Sheet1!$A$1:$G$2788,MATCH($F1919,Sheet1!$A$1:$A$2788,0),MATCH(O$1,Sheet1!$A$1:$G$1,0)),"")</f>
        <v/>
      </c>
      <c r="P1919" s="68" t="s">
        <v>10223</v>
      </c>
      <c r="Q1919" s="30" t="s">
        <v>9022</v>
      </c>
      <c r="R1919" t="s">
        <v>10319</v>
      </c>
      <c r="S1919" t="s">
        <v>61</v>
      </c>
      <c r="U1919" t="s">
        <v>9</v>
      </c>
      <c r="V1919" t="s">
        <v>2039</v>
      </c>
    </row>
    <row r="1920" spans="1:22" ht="15.75" thickBot="1" x14ac:dyDescent="0.3">
      <c r="A1920">
        <v>2286</v>
      </c>
      <c r="B1920" t="s">
        <v>830</v>
      </c>
      <c r="D1920" t="s">
        <v>209</v>
      </c>
      <c r="E1920" s="6" t="s">
        <v>8630</v>
      </c>
      <c r="F1920" s="65">
        <v>30367</v>
      </c>
      <c r="G1920" s="70" t="str">
        <f t="shared" si="117"/>
        <v>20/02/1983</v>
      </c>
      <c r="H1920" s="68" t="str">
        <f t="shared" si="118"/>
        <v>20</v>
      </c>
      <c r="I1920" s="47" t="str">
        <f t="shared" si="120"/>
        <v>02</v>
      </c>
      <c r="J1920" s="47" t="str">
        <f t="shared" si="119"/>
        <v>1983</v>
      </c>
      <c r="K1920" s="47" t="str">
        <f>IFERROR(INDEX(Sheet1!$A$1:$E$2788,MATCH($F1920,Sheet1!$A$1:$A$2788,0),MATCH(K$1,Sheet1!$A$1:$E$1,0)),"")</f>
        <v/>
      </c>
      <c r="L1920" s="50" t="str">
        <f>IFERROR(INDEX(Sheet1!$A$1:$E$2788,MATCH($F1920,Sheet1!$A$1:$A$2788,0),MATCH(L$1,Sheet1!$A$1:$E$1,0)),"")</f>
        <v/>
      </c>
      <c r="M1920" s="25" t="str">
        <f>IFERROR(INDEX(Sheet1!$A$1:$E$2788,MATCH($F1920,Sheet1!$A$1:$A$2788,0),MATCH(M$1,Sheet1!$A$1:$E$1,0)),"")</f>
        <v/>
      </c>
      <c r="N1920" s="25" t="str">
        <f>IFERROR(INDEX(Sheet1!$A$1:$E$2788,MATCH($F1920,Sheet1!$A$1:$A$2788,0),MATCH(N$1,Sheet1!$A$1:$E$1,0)),"")</f>
        <v/>
      </c>
      <c r="O1920" s="44" t="str">
        <f>IFERROR(INDEX(Sheet1!$A$1:$G$2788,MATCH($F1920,Sheet1!$A$1:$A$2788,0),MATCH(O$1,Sheet1!$A$1:$G$1,0)),"")</f>
        <v/>
      </c>
      <c r="P1920" s="64" t="s">
        <v>10226</v>
      </c>
      <c r="Q1920" s="30" t="s">
        <v>9691</v>
      </c>
      <c r="R1920" t="s">
        <v>10340</v>
      </c>
      <c r="S1920" t="s">
        <v>61</v>
      </c>
      <c r="U1920" t="s">
        <v>9</v>
      </c>
      <c r="V1920" t="s">
        <v>2038</v>
      </c>
    </row>
    <row r="1921" spans="1:22" ht="15.75" thickBot="1" x14ac:dyDescent="0.3">
      <c r="A1921">
        <v>2285</v>
      </c>
      <c r="B1921" t="s">
        <v>1150</v>
      </c>
      <c r="D1921" t="s">
        <v>1151</v>
      </c>
      <c r="E1921" s="6" t="s">
        <v>7233</v>
      </c>
      <c r="F1921" s="65">
        <v>30386</v>
      </c>
      <c r="G1921" s="70" t="str">
        <f t="shared" si="117"/>
        <v>11/03/1983</v>
      </c>
      <c r="H1921" s="68" t="str">
        <f t="shared" si="118"/>
        <v>11</v>
      </c>
      <c r="I1921" s="47" t="str">
        <f t="shared" si="120"/>
        <v>03</v>
      </c>
      <c r="J1921" s="47" t="str">
        <f t="shared" si="119"/>
        <v>1983</v>
      </c>
      <c r="K1921" s="47" t="str">
        <f>IFERROR(INDEX(Sheet1!$A$1:$E$2788,MATCH($F1921,Sheet1!$A$1:$A$2788,0),MATCH(K$1,Sheet1!$A$1:$E$1,0)),"")</f>
        <v/>
      </c>
      <c r="L1921" s="50" t="str">
        <f>IFERROR(INDEX(Sheet1!$A$1:$E$2788,MATCH($F1921,Sheet1!$A$1:$A$2788,0),MATCH(L$1,Sheet1!$A$1:$E$1,0)),"")</f>
        <v/>
      </c>
      <c r="M1921" s="25" t="str">
        <f>IFERROR(INDEX(Sheet1!$A$1:$E$2788,MATCH($F1921,Sheet1!$A$1:$A$2788,0),MATCH(M$1,Sheet1!$A$1:$E$1,0)),"")</f>
        <v/>
      </c>
      <c r="N1921" s="25" t="str">
        <f>IFERROR(INDEX(Sheet1!$A$1:$E$2788,MATCH($F1921,Sheet1!$A$1:$A$2788,0),MATCH(N$1,Sheet1!$A$1:$E$1,0)),"")</f>
        <v/>
      </c>
      <c r="O1921" s="44" t="str">
        <f>IFERROR(INDEX(Sheet1!$A$1:$G$2788,MATCH($F1921,Sheet1!$A$1:$A$2788,0),MATCH(O$1,Sheet1!$A$1:$G$1,0)),"")</f>
        <v/>
      </c>
      <c r="P1921" s="68" t="s">
        <v>10223</v>
      </c>
      <c r="Q1921" s="30" t="s">
        <v>9692</v>
      </c>
      <c r="R1921" t="s">
        <v>10340</v>
      </c>
      <c r="S1921" t="s">
        <v>61</v>
      </c>
      <c r="U1921" t="s">
        <v>9</v>
      </c>
      <c r="V1921" t="s">
        <v>2037</v>
      </c>
    </row>
    <row r="1922" spans="1:22" ht="15.75" thickBot="1" x14ac:dyDescent="0.3">
      <c r="A1922">
        <v>2284</v>
      </c>
      <c r="B1922" t="s">
        <v>1150</v>
      </c>
      <c r="D1922" t="s">
        <v>1711</v>
      </c>
      <c r="E1922" s="6" t="s">
        <v>4829</v>
      </c>
      <c r="F1922" s="65">
        <v>30390</v>
      </c>
      <c r="G1922" s="70" t="str">
        <f t="shared" si="117"/>
        <v>15/03/1983</v>
      </c>
      <c r="H1922" s="68" t="str">
        <f t="shared" si="118"/>
        <v>15</v>
      </c>
      <c r="I1922" s="47" t="str">
        <f t="shared" si="120"/>
        <v>03</v>
      </c>
      <c r="J1922" s="47" t="str">
        <f t="shared" si="119"/>
        <v>1983</v>
      </c>
      <c r="K1922" s="47" t="str">
        <f>IFERROR(INDEX(Sheet1!$A$1:$E$2788,MATCH($F1922,Sheet1!$A$1:$A$2788,0),MATCH(K$1,Sheet1!$A$1:$E$1,0)),"")</f>
        <v/>
      </c>
      <c r="L1922" s="50" t="str">
        <f>IFERROR(INDEX(Sheet1!$A$1:$E$2788,MATCH($F1922,Sheet1!$A$1:$A$2788,0),MATCH(L$1,Sheet1!$A$1:$E$1,0)),"")</f>
        <v/>
      </c>
      <c r="M1922" s="25" t="str">
        <f>IFERROR(INDEX(Sheet1!$A$1:$E$2788,MATCH($F1922,Sheet1!$A$1:$A$2788,0),MATCH(M$1,Sheet1!$A$1:$E$1,0)),"")</f>
        <v/>
      </c>
      <c r="N1922" s="25" t="str">
        <f>IFERROR(INDEX(Sheet1!$A$1:$E$2788,MATCH($F1922,Sheet1!$A$1:$A$2788,0),MATCH(N$1,Sheet1!$A$1:$E$1,0)),"")</f>
        <v/>
      </c>
      <c r="O1922" s="44" t="str">
        <f>IFERROR(INDEX(Sheet1!$A$1:$G$2788,MATCH($F1922,Sheet1!$A$1:$A$2788,0),MATCH(O$1,Sheet1!$A$1:$G$1,0)),"")</f>
        <v/>
      </c>
      <c r="P1922" s="68" t="s">
        <v>10223</v>
      </c>
      <c r="Q1922" s="30" t="s">
        <v>9523</v>
      </c>
      <c r="R1922" t="s">
        <v>10340</v>
      </c>
      <c r="S1922" t="s">
        <v>61</v>
      </c>
      <c r="U1922" t="s">
        <v>9</v>
      </c>
      <c r="V1922" t="s">
        <v>2036</v>
      </c>
    </row>
    <row r="1923" spans="1:22" ht="15.75" thickBot="1" x14ac:dyDescent="0.3">
      <c r="A1923">
        <v>2283</v>
      </c>
      <c r="B1923" t="s">
        <v>1150</v>
      </c>
      <c r="D1923" t="s">
        <v>1151</v>
      </c>
      <c r="E1923" s="6" t="s">
        <v>5588</v>
      </c>
      <c r="F1923" s="65">
        <v>30391</v>
      </c>
      <c r="G1923" s="70" t="str">
        <f t="shared" ref="G1923:G1986" si="121">TEXT(F1923, "dd/mm/yyyy")</f>
        <v>16/03/1983</v>
      </c>
      <c r="H1923" s="68" t="str">
        <f t="shared" ref="H1923:H1986" si="122">LEFT(G1923,2)</f>
        <v>16</v>
      </c>
      <c r="I1923" s="47" t="str">
        <f t="shared" si="120"/>
        <v>03</v>
      </c>
      <c r="J1923" s="47" t="str">
        <f t="shared" ref="J1923:J1986" si="123">RIGHT(G1923,4)</f>
        <v>1983</v>
      </c>
      <c r="K1923" s="47" t="str">
        <f>IFERROR(INDEX(Sheet1!$A$1:$E$2788,MATCH($F1923,Sheet1!$A$1:$A$2788,0),MATCH(K$1,Sheet1!$A$1:$E$1,0)),"")</f>
        <v/>
      </c>
      <c r="L1923" s="50" t="str">
        <f>IFERROR(INDEX(Sheet1!$A$1:$E$2788,MATCH($F1923,Sheet1!$A$1:$A$2788,0),MATCH(L$1,Sheet1!$A$1:$E$1,0)),"")</f>
        <v/>
      </c>
      <c r="M1923" s="25" t="str">
        <f>IFERROR(INDEX(Sheet1!$A$1:$E$2788,MATCH($F1923,Sheet1!$A$1:$A$2788,0),MATCH(M$1,Sheet1!$A$1:$E$1,0)),"")</f>
        <v/>
      </c>
      <c r="N1923" s="25" t="str">
        <f>IFERROR(INDEX(Sheet1!$A$1:$E$2788,MATCH($F1923,Sheet1!$A$1:$A$2788,0),MATCH(N$1,Sheet1!$A$1:$E$1,0)),"")</f>
        <v/>
      </c>
      <c r="O1923" s="44" t="str">
        <f>IFERROR(INDEX(Sheet1!$A$1:$G$2788,MATCH($F1923,Sheet1!$A$1:$A$2788,0),MATCH(O$1,Sheet1!$A$1:$G$1,0)),"")</f>
        <v/>
      </c>
      <c r="P1923" s="68" t="s">
        <v>10223</v>
      </c>
      <c r="Q1923" s="30" t="s">
        <v>8966</v>
      </c>
      <c r="R1923" t="s">
        <v>10319</v>
      </c>
      <c r="S1923" t="s">
        <v>61</v>
      </c>
      <c r="U1923" t="s">
        <v>9</v>
      </c>
      <c r="V1923" t="s">
        <v>2035</v>
      </c>
    </row>
    <row r="1924" spans="1:22" ht="15.75" thickBot="1" x14ac:dyDescent="0.3">
      <c r="A1924">
        <v>2282</v>
      </c>
      <c r="B1924" t="s">
        <v>1150</v>
      </c>
      <c r="D1924" t="s">
        <v>1601</v>
      </c>
      <c r="E1924" s="6" t="s">
        <v>6400</v>
      </c>
      <c r="F1924" s="65">
        <v>30399</v>
      </c>
      <c r="G1924" s="70" t="str">
        <f t="shared" si="121"/>
        <v>24/03/1983</v>
      </c>
      <c r="H1924" s="68" t="str">
        <f t="shared" si="122"/>
        <v>24</v>
      </c>
      <c r="I1924" s="47" t="str">
        <f t="shared" si="120"/>
        <v>03</v>
      </c>
      <c r="J1924" s="47" t="str">
        <f t="shared" si="123"/>
        <v>1983</v>
      </c>
      <c r="K1924" s="47" t="str">
        <f>IFERROR(INDEX(Sheet1!$A$1:$E$2788,MATCH($F1924,Sheet1!$A$1:$A$2788,0),MATCH(K$1,Sheet1!$A$1:$E$1,0)),"")</f>
        <v/>
      </c>
      <c r="L1924" s="50" t="str">
        <f>IFERROR(INDEX(Sheet1!$A$1:$E$2788,MATCH($F1924,Sheet1!$A$1:$A$2788,0),MATCH(L$1,Sheet1!$A$1:$E$1,0)),"")</f>
        <v/>
      </c>
      <c r="M1924" s="25" t="str">
        <f>IFERROR(INDEX(Sheet1!$A$1:$E$2788,MATCH($F1924,Sheet1!$A$1:$A$2788,0),MATCH(M$1,Sheet1!$A$1:$E$1,0)),"")</f>
        <v/>
      </c>
      <c r="N1924" s="25" t="str">
        <f>IFERROR(INDEX(Sheet1!$A$1:$E$2788,MATCH($F1924,Sheet1!$A$1:$A$2788,0),MATCH(N$1,Sheet1!$A$1:$E$1,0)),"")</f>
        <v/>
      </c>
      <c r="O1924" s="44" t="str">
        <f>IFERROR(INDEX(Sheet1!$A$1:$G$2788,MATCH($F1924,Sheet1!$A$1:$A$2788,0),MATCH(O$1,Sheet1!$A$1:$G$1,0)),"")</f>
        <v/>
      </c>
      <c r="P1924" s="68" t="s">
        <v>10223</v>
      </c>
      <c r="Q1924" s="30" t="s">
        <v>9693</v>
      </c>
      <c r="R1924" t="s">
        <v>10340</v>
      </c>
      <c r="S1924" t="s">
        <v>61</v>
      </c>
      <c r="U1924" t="s">
        <v>9</v>
      </c>
      <c r="V1924" t="s">
        <v>2034</v>
      </c>
    </row>
    <row r="1925" spans="1:22" ht="15.75" thickBot="1" x14ac:dyDescent="0.3">
      <c r="A1925">
        <v>2281</v>
      </c>
      <c r="B1925" t="s">
        <v>1330</v>
      </c>
      <c r="D1925" t="s">
        <v>1331</v>
      </c>
      <c r="E1925" s="6" t="s">
        <v>4210</v>
      </c>
      <c r="F1925" s="65">
        <v>30403</v>
      </c>
      <c r="G1925" s="70" t="str">
        <f t="shared" si="121"/>
        <v>28/03/1983</v>
      </c>
      <c r="H1925" s="68" t="str">
        <f t="shared" si="122"/>
        <v>28</v>
      </c>
      <c r="I1925" s="47" t="str">
        <f t="shared" ref="I1925:I1988" si="124">MID(G1925,4,2)</f>
        <v>03</v>
      </c>
      <c r="J1925" s="47" t="str">
        <f t="shared" si="123"/>
        <v>1983</v>
      </c>
      <c r="K1925" s="47" t="str">
        <f>IFERROR(INDEX(Sheet1!$A$1:$E$2788,MATCH($F1925,Sheet1!$A$1:$A$2788,0),MATCH(K$1,Sheet1!$A$1:$E$1,0)),"")</f>
        <v/>
      </c>
      <c r="L1925" s="50" t="str">
        <f>IFERROR(INDEX(Sheet1!$A$1:$E$2788,MATCH($F1925,Sheet1!$A$1:$A$2788,0),MATCH(L$1,Sheet1!$A$1:$E$1,0)),"")</f>
        <v/>
      </c>
      <c r="M1925" s="25" t="str">
        <f>IFERROR(INDEX(Sheet1!$A$1:$E$2788,MATCH($F1925,Sheet1!$A$1:$A$2788,0),MATCH(M$1,Sheet1!$A$1:$E$1,0)),"")</f>
        <v/>
      </c>
      <c r="N1925" s="25" t="str">
        <f>IFERROR(INDEX(Sheet1!$A$1:$E$2788,MATCH($F1925,Sheet1!$A$1:$A$2788,0),MATCH(N$1,Sheet1!$A$1:$E$1,0)),"")</f>
        <v/>
      </c>
      <c r="O1925" s="44" t="str">
        <f>IFERROR(INDEX(Sheet1!$A$1:$G$2788,MATCH($F1925,Sheet1!$A$1:$A$2788,0),MATCH(O$1,Sheet1!$A$1:$G$1,0)),"")</f>
        <v/>
      </c>
      <c r="P1925" s="50" t="s">
        <v>10217</v>
      </c>
      <c r="Q1925" s="30" t="s">
        <v>9323</v>
      </c>
      <c r="R1925" t="s">
        <v>10340</v>
      </c>
      <c r="S1925" t="s">
        <v>61</v>
      </c>
      <c r="U1925" t="s">
        <v>9</v>
      </c>
      <c r="V1925" t="s">
        <v>2033</v>
      </c>
    </row>
    <row r="1926" spans="1:22" ht="15.75" thickBot="1" x14ac:dyDescent="0.3">
      <c r="A1926">
        <v>2280</v>
      </c>
      <c r="B1926" t="s">
        <v>1150</v>
      </c>
      <c r="D1926" t="s">
        <v>687</v>
      </c>
      <c r="E1926" s="6" t="s">
        <v>5589</v>
      </c>
      <c r="F1926" s="65">
        <v>30405</v>
      </c>
      <c r="G1926" s="70" t="str">
        <f t="shared" si="121"/>
        <v>30/03/1983</v>
      </c>
      <c r="H1926" s="68" t="str">
        <f t="shared" si="122"/>
        <v>30</v>
      </c>
      <c r="I1926" s="47" t="str">
        <f t="shared" si="124"/>
        <v>03</v>
      </c>
      <c r="J1926" s="47" t="str">
        <f t="shared" si="123"/>
        <v>1983</v>
      </c>
      <c r="K1926" s="47" t="str">
        <f>IFERROR(INDEX(Sheet1!$A$1:$E$2788,MATCH($F1926,Sheet1!$A$1:$A$2788,0),MATCH(K$1,Sheet1!$A$1:$E$1,0)),"")</f>
        <v/>
      </c>
      <c r="L1926" s="50" t="str">
        <f>IFERROR(INDEX(Sheet1!$A$1:$E$2788,MATCH($F1926,Sheet1!$A$1:$A$2788,0),MATCH(L$1,Sheet1!$A$1:$E$1,0)),"")</f>
        <v/>
      </c>
      <c r="M1926" s="25" t="str">
        <f>IFERROR(INDEX(Sheet1!$A$1:$E$2788,MATCH($F1926,Sheet1!$A$1:$A$2788,0),MATCH(M$1,Sheet1!$A$1:$E$1,0)),"")</f>
        <v/>
      </c>
      <c r="N1926" s="25" t="str">
        <f>IFERROR(INDEX(Sheet1!$A$1:$E$2788,MATCH($F1926,Sheet1!$A$1:$A$2788,0),MATCH(N$1,Sheet1!$A$1:$E$1,0)),"")</f>
        <v/>
      </c>
      <c r="O1926" s="44" t="str">
        <f>IFERROR(INDEX(Sheet1!$A$1:$G$2788,MATCH($F1926,Sheet1!$A$1:$A$2788,0),MATCH(O$1,Sheet1!$A$1:$G$1,0)),"")</f>
        <v/>
      </c>
      <c r="P1926" s="68" t="s">
        <v>10223</v>
      </c>
      <c r="Q1926" s="30" t="s">
        <v>9387</v>
      </c>
      <c r="R1926" t="s">
        <v>10340</v>
      </c>
      <c r="S1926" t="s">
        <v>61</v>
      </c>
      <c r="U1926" t="s">
        <v>9</v>
      </c>
      <c r="V1926" t="s">
        <v>2032</v>
      </c>
    </row>
    <row r="1927" spans="1:22" ht="15.75" thickBot="1" x14ac:dyDescent="0.3">
      <c r="A1927">
        <v>2279</v>
      </c>
      <c r="B1927" t="s">
        <v>1150</v>
      </c>
      <c r="D1927" t="s">
        <v>140</v>
      </c>
      <c r="E1927" s="6" t="s">
        <v>7899</v>
      </c>
      <c r="F1927" s="65">
        <v>30408</v>
      </c>
      <c r="G1927" s="70" t="str">
        <f t="shared" si="121"/>
        <v>02/04/1983</v>
      </c>
      <c r="H1927" s="68" t="str">
        <f t="shared" si="122"/>
        <v>02</v>
      </c>
      <c r="I1927" s="47" t="str">
        <f t="shared" si="124"/>
        <v>04</v>
      </c>
      <c r="J1927" s="47" t="str">
        <f t="shared" si="123"/>
        <v>1983</v>
      </c>
      <c r="K1927" s="47" t="str">
        <f>IFERROR(INDEX(Sheet1!$A$1:$E$2788,MATCH($F1927,Sheet1!$A$1:$A$2788,0),MATCH(K$1,Sheet1!$A$1:$E$1,0)),"")</f>
        <v/>
      </c>
      <c r="L1927" s="50" t="str">
        <f>IFERROR(INDEX(Sheet1!$A$1:$E$2788,MATCH($F1927,Sheet1!$A$1:$A$2788,0),MATCH(L$1,Sheet1!$A$1:$E$1,0)),"")</f>
        <v/>
      </c>
      <c r="M1927" s="25" t="str">
        <f>IFERROR(INDEX(Sheet1!$A$1:$E$2788,MATCH($F1927,Sheet1!$A$1:$A$2788,0),MATCH(M$1,Sheet1!$A$1:$E$1,0)),"")</f>
        <v/>
      </c>
      <c r="N1927" s="25" t="str">
        <f>IFERROR(INDEX(Sheet1!$A$1:$E$2788,MATCH($F1927,Sheet1!$A$1:$A$2788,0),MATCH(N$1,Sheet1!$A$1:$E$1,0)),"")</f>
        <v/>
      </c>
      <c r="O1927" s="44" t="str">
        <f>IFERROR(INDEX(Sheet1!$A$1:$G$2788,MATCH($F1927,Sheet1!$A$1:$A$2788,0),MATCH(O$1,Sheet1!$A$1:$G$1,0)),"")</f>
        <v/>
      </c>
      <c r="P1927" s="68" t="s">
        <v>10223</v>
      </c>
      <c r="Q1927" s="30" t="s">
        <v>9694</v>
      </c>
      <c r="R1927" t="s">
        <v>10340</v>
      </c>
      <c r="S1927" t="s">
        <v>61</v>
      </c>
      <c r="U1927" t="s">
        <v>9</v>
      </c>
      <c r="V1927" t="s">
        <v>2031</v>
      </c>
    </row>
    <row r="1928" spans="1:22" ht="15.75" thickBot="1" x14ac:dyDescent="0.3">
      <c r="A1928">
        <v>2278</v>
      </c>
      <c r="B1928" t="s">
        <v>649</v>
      </c>
      <c r="D1928" t="s">
        <v>6</v>
      </c>
      <c r="E1928" s="6" t="s">
        <v>4211</v>
      </c>
      <c r="F1928" s="65">
        <v>30410</v>
      </c>
      <c r="G1928" s="70" t="str">
        <f t="shared" si="121"/>
        <v>04/04/1983</v>
      </c>
      <c r="H1928" s="68" t="str">
        <f t="shared" si="122"/>
        <v>04</v>
      </c>
      <c r="I1928" s="47" t="str">
        <f t="shared" si="124"/>
        <v>04</v>
      </c>
      <c r="J1928" s="47" t="str">
        <f t="shared" si="123"/>
        <v>1983</v>
      </c>
      <c r="K1928" s="47" t="str">
        <f>IFERROR(INDEX(Sheet1!$A$1:$E$2788,MATCH($F1928,Sheet1!$A$1:$A$2788,0),MATCH(K$1,Sheet1!$A$1:$E$1,0)),"")</f>
        <v/>
      </c>
      <c r="L1928" s="50" t="str">
        <f>IFERROR(INDEX(Sheet1!$A$1:$E$2788,MATCH($F1928,Sheet1!$A$1:$A$2788,0),MATCH(L$1,Sheet1!$A$1:$E$1,0)),"")</f>
        <v/>
      </c>
      <c r="M1928" s="25" t="str">
        <f>IFERROR(INDEX(Sheet1!$A$1:$E$2788,MATCH($F1928,Sheet1!$A$1:$A$2788,0),MATCH(M$1,Sheet1!$A$1:$E$1,0)),"")</f>
        <v/>
      </c>
      <c r="N1928" s="25" t="str">
        <f>IFERROR(INDEX(Sheet1!$A$1:$E$2788,MATCH($F1928,Sheet1!$A$1:$A$2788,0),MATCH(N$1,Sheet1!$A$1:$E$1,0)),"")</f>
        <v/>
      </c>
      <c r="O1928" s="44" t="str">
        <f>IFERROR(INDEX(Sheet1!$A$1:$G$2788,MATCH($F1928,Sheet1!$A$1:$A$2788,0),MATCH(O$1,Sheet1!$A$1:$G$1,0)),"")</f>
        <v/>
      </c>
      <c r="P1928" s="50" t="s">
        <v>10217</v>
      </c>
      <c r="Q1928" s="30" t="s">
        <v>9064</v>
      </c>
      <c r="R1928" t="s">
        <v>10340</v>
      </c>
      <c r="S1928" t="s">
        <v>61</v>
      </c>
      <c r="T1928">
        <v>450</v>
      </c>
      <c r="U1928" t="s">
        <v>9</v>
      </c>
      <c r="V1928" t="s">
        <v>2030</v>
      </c>
    </row>
    <row r="1929" spans="1:22" ht="15.75" thickBot="1" x14ac:dyDescent="0.3">
      <c r="A1929">
        <v>2277</v>
      </c>
      <c r="B1929" t="s">
        <v>1150</v>
      </c>
      <c r="D1929" t="s">
        <v>687</v>
      </c>
      <c r="E1929" s="6" t="s">
        <v>5590</v>
      </c>
      <c r="F1929" s="65">
        <v>30412</v>
      </c>
      <c r="G1929" s="70" t="str">
        <f t="shared" si="121"/>
        <v>06/04/1983</v>
      </c>
      <c r="H1929" s="68" t="str">
        <f t="shared" si="122"/>
        <v>06</v>
      </c>
      <c r="I1929" s="47" t="str">
        <f t="shared" si="124"/>
        <v>04</v>
      </c>
      <c r="J1929" s="47" t="str">
        <f t="shared" si="123"/>
        <v>1983</v>
      </c>
      <c r="K1929" s="47" t="str">
        <f>IFERROR(INDEX(Sheet1!$A$1:$E$2788,MATCH($F1929,Sheet1!$A$1:$A$2788,0),MATCH(K$1,Sheet1!$A$1:$E$1,0)),"")</f>
        <v/>
      </c>
      <c r="L1929" s="50" t="str">
        <f>IFERROR(INDEX(Sheet1!$A$1:$E$2788,MATCH($F1929,Sheet1!$A$1:$A$2788,0),MATCH(L$1,Sheet1!$A$1:$E$1,0)),"")</f>
        <v/>
      </c>
      <c r="M1929" s="25" t="str">
        <f>IFERROR(INDEX(Sheet1!$A$1:$E$2788,MATCH($F1929,Sheet1!$A$1:$A$2788,0),MATCH(M$1,Sheet1!$A$1:$E$1,0)),"")</f>
        <v/>
      </c>
      <c r="N1929" s="25" t="str">
        <f>IFERROR(INDEX(Sheet1!$A$1:$E$2788,MATCH($F1929,Sheet1!$A$1:$A$2788,0),MATCH(N$1,Sheet1!$A$1:$E$1,0)),"")</f>
        <v/>
      </c>
      <c r="O1929" s="44" t="str">
        <f>IFERROR(INDEX(Sheet1!$A$1:$G$2788,MATCH($F1929,Sheet1!$A$1:$A$2788,0),MATCH(O$1,Sheet1!$A$1:$G$1,0)),"")</f>
        <v/>
      </c>
      <c r="P1929" s="68" t="s">
        <v>10223</v>
      </c>
      <c r="Q1929" s="30" t="s">
        <v>9074</v>
      </c>
      <c r="R1929" t="s">
        <v>10319</v>
      </c>
      <c r="S1929" t="s">
        <v>61</v>
      </c>
      <c r="U1929" t="s">
        <v>9</v>
      </c>
      <c r="V1929" t="s">
        <v>2029</v>
      </c>
    </row>
    <row r="1930" spans="1:22" ht="15.75" thickBot="1" x14ac:dyDescent="0.3">
      <c r="A1930">
        <v>2276</v>
      </c>
      <c r="B1930" t="s">
        <v>1150</v>
      </c>
      <c r="D1930" t="s">
        <v>1601</v>
      </c>
      <c r="E1930" s="6" t="s">
        <v>4830</v>
      </c>
      <c r="F1930" s="65">
        <v>30418</v>
      </c>
      <c r="G1930" s="70" t="str">
        <f t="shared" si="121"/>
        <v>12/04/1983</v>
      </c>
      <c r="H1930" s="68" t="str">
        <f t="shared" si="122"/>
        <v>12</v>
      </c>
      <c r="I1930" s="47" t="str">
        <f t="shared" si="124"/>
        <v>04</v>
      </c>
      <c r="J1930" s="47" t="str">
        <f t="shared" si="123"/>
        <v>1983</v>
      </c>
      <c r="K1930" s="47" t="str">
        <f>IFERROR(INDEX(Sheet1!$A$1:$E$2788,MATCH($F1930,Sheet1!$A$1:$A$2788,0),MATCH(K$1,Sheet1!$A$1:$E$1,0)),"")</f>
        <v/>
      </c>
      <c r="L1930" s="50" t="str">
        <f>IFERROR(INDEX(Sheet1!$A$1:$E$2788,MATCH($F1930,Sheet1!$A$1:$A$2788,0),MATCH(L$1,Sheet1!$A$1:$E$1,0)),"")</f>
        <v/>
      </c>
      <c r="M1930" s="25" t="str">
        <f>IFERROR(INDEX(Sheet1!$A$1:$E$2788,MATCH($F1930,Sheet1!$A$1:$A$2788,0),MATCH(M$1,Sheet1!$A$1:$E$1,0)),"")</f>
        <v/>
      </c>
      <c r="N1930" s="25" t="str">
        <f>IFERROR(INDEX(Sheet1!$A$1:$E$2788,MATCH($F1930,Sheet1!$A$1:$A$2788,0),MATCH(N$1,Sheet1!$A$1:$E$1,0)),"")</f>
        <v/>
      </c>
      <c r="O1930" s="44" t="str">
        <f>IFERROR(INDEX(Sheet1!$A$1:$G$2788,MATCH($F1930,Sheet1!$A$1:$A$2788,0),MATCH(O$1,Sheet1!$A$1:$G$1,0)),"")</f>
        <v/>
      </c>
      <c r="P1930" s="68" t="s">
        <v>10223</v>
      </c>
      <c r="Q1930" s="30" t="s">
        <v>9562</v>
      </c>
      <c r="R1930" t="s">
        <v>10340</v>
      </c>
      <c r="S1930" t="s">
        <v>61</v>
      </c>
      <c r="U1930" t="s">
        <v>9</v>
      </c>
      <c r="V1930" t="s">
        <v>2028</v>
      </c>
    </row>
    <row r="1931" spans="1:22" ht="15.75" thickBot="1" x14ac:dyDescent="0.3">
      <c r="A1931">
        <v>2274</v>
      </c>
      <c r="B1931" t="s">
        <v>1962</v>
      </c>
      <c r="D1931" t="s">
        <v>932</v>
      </c>
      <c r="E1931" s="6" t="s">
        <v>8632</v>
      </c>
      <c r="F1931" s="65">
        <v>30423</v>
      </c>
      <c r="G1931" s="70" t="str">
        <f t="shared" si="121"/>
        <v>17/04/1983</v>
      </c>
      <c r="H1931" s="68" t="str">
        <f t="shared" si="122"/>
        <v>17</v>
      </c>
      <c r="I1931" s="47" t="str">
        <f t="shared" si="124"/>
        <v>04</v>
      </c>
      <c r="J1931" s="47" t="str">
        <f t="shared" si="123"/>
        <v>1983</v>
      </c>
      <c r="K1931" s="47" t="str">
        <f>IFERROR(INDEX(Sheet1!$A$1:$E$2788,MATCH($F1931,Sheet1!$A$1:$A$2788,0),MATCH(K$1,Sheet1!$A$1:$E$1,0)),"")</f>
        <v/>
      </c>
      <c r="L1931" s="50" t="str">
        <f>IFERROR(INDEX(Sheet1!$A$1:$E$2788,MATCH($F1931,Sheet1!$A$1:$A$2788,0),MATCH(L$1,Sheet1!$A$1:$E$1,0)),"")</f>
        <v/>
      </c>
      <c r="M1931" s="25" t="str">
        <f>IFERROR(INDEX(Sheet1!$A$1:$E$2788,MATCH($F1931,Sheet1!$A$1:$A$2788,0),MATCH(M$1,Sheet1!$A$1:$E$1,0)),"")</f>
        <v/>
      </c>
      <c r="N1931" s="25" t="str">
        <f>IFERROR(INDEX(Sheet1!$A$1:$E$2788,MATCH($F1931,Sheet1!$A$1:$A$2788,0),MATCH(N$1,Sheet1!$A$1:$E$1,0)),"")</f>
        <v/>
      </c>
      <c r="O1931" s="44" t="str">
        <f>IFERROR(INDEX(Sheet1!$A$1:$G$2788,MATCH($F1931,Sheet1!$A$1:$A$2788,0),MATCH(O$1,Sheet1!$A$1:$G$1,0)),"")</f>
        <v/>
      </c>
      <c r="P1931" s="50" t="s">
        <v>10217</v>
      </c>
      <c r="Q1931" s="30" t="s">
        <v>9228</v>
      </c>
      <c r="R1931" t="s">
        <v>10340</v>
      </c>
      <c r="S1931" t="s">
        <v>61</v>
      </c>
      <c r="U1931" t="s">
        <v>9</v>
      </c>
      <c r="V1931" t="s">
        <v>2026</v>
      </c>
    </row>
    <row r="1932" spans="1:22" ht="15.75" thickBot="1" x14ac:dyDescent="0.3">
      <c r="A1932">
        <v>2275</v>
      </c>
      <c r="B1932" t="s">
        <v>113</v>
      </c>
      <c r="D1932" t="s">
        <v>7866</v>
      </c>
      <c r="E1932" s="6" t="s">
        <v>8631</v>
      </c>
      <c r="F1932" s="65">
        <v>30423</v>
      </c>
      <c r="G1932" s="70" t="str">
        <f t="shared" si="121"/>
        <v>17/04/1983</v>
      </c>
      <c r="H1932" s="68" t="str">
        <f t="shared" si="122"/>
        <v>17</v>
      </c>
      <c r="I1932" s="47" t="str">
        <f t="shared" si="124"/>
        <v>04</v>
      </c>
      <c r="J1932" s="47" t="str">
        <f t="shared" si="123"/>
        <v>1983</v>
      </c>
      <c r="K1932" s="47" t="str">
        <f>IFERROR(INDEX(Sheet1!$A$1:$E$2788,MATCH($F1932,Sheet1!$A$1:$A$2788,0),MATCH(K$1,Sheet1!$A$1:$E$1,0)),"")</f>
        <v/>
      </c>
      <c r="L1932" s="50" t="str">
        <f>IFERROR(INDEX(Sheet1!$A$1:$E$2788,MATCH($F1932,Sheet1!$A$1:$A$2788,0),MATCH(L$1,Sheet1!$A$1:$E$1,0)),"")</f>
        <v/>
      </c>
      <c r="M1932" s="25" t="str">
        <f>IFERROR(INDEX(Sheet1!$A$1:$E$2788,MATCH($F1932,Sheet1!$A$1:$A$2788,0),MATCH(M$1,Sheet1!$A$1:$E$1,0)),"")</f>
        <v/>
      </c>
      <c r="N1932" s="25" t="str">
        <f>IFERROR(INDEX(Sheet1!$A$1:$E$2788,MATCH($F1932,Sheet1!$A$1:$A$2788,0),MATCH(N$1,Sheet1!$A$1:$E$1,0)),"")</f>
        <v/>
      </c>
      <c r="O1932" s="44" t="str">
        <f>IFERROR(INDEX(Sheet1!$A$1:$G$2788,MATCH($F1932,Sheet1!$A$1:$A$2788,0),MATCH(O$1,Sheet1!$A$1:$G$1,0)),"")</f>
        <v/>
      </c>
      <c r="P1932" s="64" t="s">
        <v>10244</v>
      </c>
      <c r="Q1932" s="30" t="s">
        <v>8837</v>
      </c>
      <c r="R1932" t="s">
        <v>10340</v>
      </c>
      <c r="S1932" t="s">
        <v>61</v>
      </c>
      <c r="U1932" t="s">
        <v>9</v>
      </c>
      <c r="V1932" t="s">
        <v>2027</v>
      </c>
    </row>
    <row r="1933" spans="1:22" ht="15.75" thickBot="1" x14ac:dyDescent="0.3">
      <c r="A1933">
        <v>2273</v>
      </c>
      <c r="B1933" t="s">
        <v>1150</v>
      </c>
      <c r="D1933" t="s">
        <v>1601</v>
      </c>
      <c r="E1933" s="6" t="s">
        <v>4831</v>
      </c>
      <c r="F1933" s="65">
        <v>30425</v>
      </c>
      <c r="G1933" s="70" t="str">
        <f t="shared" si="121"/>
        <v>19/04/1983</v>
      </c>
      <c r="H1933" s="68" t="str">
        <f t="shared" si="122"/>
        <v>19</v>
      </c>
      <c r="I1933" s="47" t="str">
        <f t="shared" si="124"/>
        <v>04</v>
      </c>
      <c r="J1933" s="47" t="str">
        <f t="shared" si="123"/>
        <v>1983</v>
      </c>
      <c r="K1933" s="47" t="str">
        <f>IFERROR(INDEX(Sheet1!$A$1:$E$2788,MATCH($F1933,Sheet1!$A$1:$A$2788,0),MATCH(K$1,Sheet1!$A$1:$E$1,0)),"")</f>
        <v/>
      </c>
      <c r="L1933" s="50" t="str">
        <f>IFERROR(INDEX(Sheet1!$A$1:$E$2788,MATCH($F1933,Sheet1!$A$1:$A$2788,0),MATCH(L$1,Sheet1!$A$1:$E$1,0)),"")</f>
        <v/>
      </c>
      <c r="M1933" s="25" t="str">
        <f>IFERROR(INDEX(Sheet1!$A$1:$E$2788,MATCH($F1933,Sheet1!$A$1:$A$2788,0),MATCH(M$1,Sheet1!$A$1:$E$1,0)),"")</f>
        <v/>
      </c>
      <c r="N1933" s="25" t="str">
        <f>IFERROR(INDEX(Sheet1!$A$1:$E$2788,MATCH($F1933,Sheet1!$A$1:$A$2788,0),MATCH(N$1,Sheet1!$A$1:$E$1,0)),"")</f>
        <v/>
      </c>
      <c r="O1933" s="44" t="str">
        <f>IFERROR(INDEX(Sheet1!$A$1:$G$2788,MATCH($F1933,Sheet1!$A$1:$A$2788,0),MATCH(O$1,Sheet1!$A$1:$G$1,0)),"")</f>
        <v/>
      </c>
      <c r="P1933" s="68" t="s">
        <v>10223</v>
      </c>
      <c r="Q1933" s="30" t="s">
        <v>9074</v>
      </c>
      <c r="R1933" t="s">
        <v>10340</v>
      </c>
      <c r="S1933" t="s">
        <v>61</v>
      </c>
      <c r="U1933" t="s">
        <v>9</v>
      </c>
      <c r="V1933" t="s">
        <v>2025</v>
      </c>
    </row>
    <row r="1934" spans="1:22" ht="15.75" thickBot="1" x14ac:dyDescent="0.3">
      <c r="A1934">
        <v>2272</v>
      </c>
      <c r="B1934" t="s">
        <v>1150</v>
      </c>
      <c r="D1934" t="s">
        <v>735</v>
      </c>
      <c r="E1934" s="6" t="s">
        <v>7900</v>
      </c>
      <c r="F1934" s="65">
        <v>30429</v>
      </c>
      <c r="G1934" s="70" t="str">
        <f t="shared" si="121"/>
        <v>23/04/1983</v>
      </c>
      <c r="H1934" s="68" t="str">
        <f t="shared" si="122"/>
        <v>23</v>
      </c>
      <c r="I1934" s="47" t="str">
        <f t="shared" si="124"/>
        <v>04</v>
      </c>
      <c r="J1934" s="47" t="str">
        <f t="shared" si="123"/>
        <v>1983</v>
      </c>
      <c r="K1934" s="47" t="str">
        <f>IFERROR(INDEX(Sheet1!$A$1:$E$2788,MATCH($F1934,Sheet1!$A$1:$A$2788,0),MATCH(K$1,Sheet1!$A$1:$E$1,0)),"")</f>
        <v/>
      </c>
      <c r="L1934" s="50" t="str">
        <f>IFERROR(INDEX(Sheet1!$A$1:$E$2788,MATCH($F1934,Sheet1!$A$1:$A$2788,0),MATCH(L$1,Sheet1!$A$1:$E$1,0)),"")</f>
        <v/>
      </c>
      <c r="M1934" s="25" t="str">
        <f>IFERROR(INDEX(Sheet1!$A$1:$E$2788,MATCH($F1934,Sheet1!$A$1:$A$2788,0),MATCH(M$1,Sheet1!$A$1:$E$1,0)),"")</f>
        <v/>
      </c>
      <c r="N1934" s="25" t="str">
        <f>IFERROR(INDEX(Sheet1!$A$1:$E$2788,MATCH($F1934,Sheet1!$A$1:$A$2788,0),MATCH(N$1,Sheet1!$A$1:$E$1,0)),"")</f>
        <v/>
      </c>
      <c r="O1934" s="44" t="str">
        <f>IFERROR(INDEX(Sheet1!$A$1:$G$2788,MATCH($F1934,Sheet1!$A$1:$A$2788,0),MATCH(O$1,Sheet1!$A$1:$G$1,0)),"")</f>
        <v/>
      </c>
      <c r="P1934" s="68" t="s">
        <v>10223</v>
      </c>
      <c r="Q1934" s="30" t="s">
        <v>9330</v>
      </c>
      <c r="R1934" t="s">
        <v>10319</v>
      </c>
      <c r="S1934" t="s">
        <v>61</v>
      </c>
      <c r="U1934" t="s">
        <v>9</v>
      </c>
      <c r="V1934" t="s">
        <v>2024</v>
      </c>
    </row>
    <row r="1935" spans="1:22" ht="15.75" thickBot="1" x14ac:dyDescent="0.3">
      <c r="A1935">
        <v>2271</v>
      </c>
      <c r="B1935" t="s">
        <v>1150</v>
      </c>
      <c r="D1935" t="s">
        <v>671</v>
      </c>
      <c r="E1935" s="6" t="s">
        <v>4212</v>
      </c>
      <c r="F1935" s="65">
        <v>30431</v>
      </c>
      <c r="G1935" s="70" t="str">
        <f t="shared" si="121"/>
        <v>25/04/1983</v>
      </c>
      <c r="H1935" s="68" t="str">
        <f t="shared" si="122"/>
        <v>25</v>
      </c>
      <c r="I1935" s="47" t="str">
        <f t="shared" si="124"/>
        <v>04</v>
      </c>
      <c r="J1935" s="47" t="str">
        <f t="shared" si="123"/>
        <v>1983</v>
      </c>
      <c r="K1935" s="47" t="str">
        <f>IFERROR(INDEX(Sheet1!$A$1:$E$2788,MATCH($F1935,Sheet1!$A$1:$A$2788,0),MATCH(K$1,Sheet1!$A$1:$E$1,0)),"")</f>
        <v/>
      </c>
      <c r="L1935" s="50" t="str">
        <f>IFERROR(INDEX(Sheet1!$A$1:$E$2788,MATCH($F1935,Sheet1!$A$1:$A$2788,0),MATCH(L$1,Sheet1!$A$1:$E$1,0)),"")</f>
        <v/>
      </c>
      <c r="M1935" s="25" t="str">
        <f>IFERROR(INDEX(Sheet1!$A$1:$E$2788,MATCH($F1935,Sheet1!$A$1:$A$2788,0),MATCH(M$1,Sheet1!$A$1:$E$1,0)),"")</f>
        <v/>
      </c>
      <c r="N1935" s="25" t="str">
        <f>IFERROR(INDEX(Sheet1!$A$1:$E$2788,MATCH($F1935,Sheet1!$A$1:$A$2788,0),MATCH(N$1,Sheet1!$A$1:$E$1,0)),"")</f>
        <v/>
      </c>
      <c r="O1935" s="44" t="str">
        <f>IFERROR(INDEX(Sheet1!$A$1:$G$2788,MATCH($F1935,Sheet1!$A$1:$A$2788,0),MATCH(O$1,Sheet1!$A$1:$G$1,0)),"")</f>
        <v/>
      </c>
      <c r="P1935" s="68" t="s">
        <v>10223</v>
      </c>
      <c r="Q1935" s="30" t="s">
        <v>9695</v>
      </c>
      <c r="R1935" t="s">
        <v>10340</v>
      </c>
      <c r="S1935" t="s">
        <v>61</v>
      </c>
      <c r="U1935" t="s">
        <v>9</v>
      </c>
      <c r="V1935" t="s">
        <v>2023</v>
      </c>
    </row>
    <row r="1936" spans="1:22" ht="15.75" thickBot="1" x14ac:dyDescent="0.3">
      <c r="A1936">
        <v>2270</v>
      </c>
      <c r="B1936" t="s">
        <v>1150</v>
      </c>
      <c r="D1936" t="s">
        <v>1711</v>
      </c>
      <c r="E1936" s="6" t="s">
        <v>5591</v>
      </c>
      <c r="F1936" s="65">
        <v>30440</v>
      </c>
      <c r="G1936" s="70" t="str">
        <f t="shared" si="121"/>
        <v>04/05/1983</v>
      </c>
      <c r="H1936" s="68" t="str">
        <f t="shared" si="122"/>
        <v>04</v>
      </c>
      <c r="I1936" s="47" t="str">
        <f t="shared" si="124"/>
        <v>05</v>
      </c>
      <c r="J1936" s="47" t="str">
        <f t="shared" si="123"/>
        <v>1983</v>
      </c>
      <c r="K1936" s="47" t="str">
        <f>IFERROR(INDEX(Sheet1!$A$1:$E$2788,MATCH($F1936,Sheet1!$A$1:$A$2788,0),MATCH(K$1,Sheet1!$A$1:$E$1,0)),"")</f>
        <v/>
      </c>
      <c r="L1936" s="50" t="str">
        <f>IFERROR(INDEX(Sheet1!$A$1:$E$2788,MATCH($F1936,Sheet1!$A$1:$A$2788,0),MATCH(L$1,Sheet1!$A$1:$E$1,0)),"")</f>
        <v/>
      </c>
      <c r="M1936" s="25" t="str">
        <f>IFERROR(INDEX(Sheet1!$A$1:$E$2788,MATCH($F1936,Sheet1!$A$1:$A$2788,0),MATCH(M$1,Sheet1!$A$1:$E$1,0)),"")</f>
        <v/>
      </c>
      <c r="N1936" s="25" t="str">
        <f>IFERROR(INDEX(Sheet1!$A$1:$E$2788,MATCH($F1936,Sheet1!$A$1:$A$2788,0),MATCH(N$1,Sheet1!$A$1:$E$1,0)),"")</f>
        <v/>
      </c>
      <c r="O1936" s="44" t="str">
        <f>IFERROR(INDEX(Sheet1!$A$1:$G$2788,MATCH($F1936,Sheet1!$A$1:$A$2788,0),MATCH(O$1,Sheet1!$A$1:$G$1,0)),"")</f>
        <v/>
      </c>
      <c r="P1936" s="68" t="s">
        <v>10223</v>
      </c>
      <c r="Q1936" s="30" t="s">
        <v>9696</v>
      </c>
      <c r="R1936" t="s">
        <v>10340</v>
      </c>
      <c r="S1936" t="s">
        <v>61</v>
      </c>
      <c r="U1936" t="s">
        <v>9</v>
      </c>
      <c r="V1936" t="s">
        <v>1712</v>
      </c>
    </row>
    <row r="1937" spans="1:22" ht="15.75" thickBot="1" x14ac:dyDescent="0.3">
      <c r="A1937">
        <v>3488</v>
      </c>
      <c r="B1937" t="s">
        <v>1150</v>
      </c>
      <c r="D1937" t="s">
        <v>56</v>
      </c>
      <c r="E1937" s="6" t="s">
        <v>4604</v>
      </c>
      <c r="F1937" s="65">
        <v>30440</v>
      </c>
      <c r="G1937" s="70" t="str">
        <f t="shared" si="121"/>
        <v>04/05/1983</v>
      </c>
      <c r="H1937" s="68" t="str">
        <f t="shared" si="122"/>
        <v>04</v>
      </c>
      <c r="I1937" s="47" t="str">
        <f t="shared" si="124"/>
        <v>05</v>
      </c>
      <c r="J1937" s="47" t="str">
        <f t="shared" si="123"/>
        <v>1983</v>
      </c>
      <c r="K1937" s="47" t="str">
        <f>IFERROR(INDEX(Sheet1!$A$1:$E$2788,MATCH($F1937,Sheet1!$A$1:$A$2788,0),MATCH(K$1,Sheet1!$A$1:$E$1,0)),"")</f>
        <v/>
      </c>
      <c r="L1937" s="50" t="str">
        <f>IFERROR(INDEX(Sheet1!$A$1:$E$2788,MATCH($F1937,Sheet1!$A$1:$A$2788,0),MATCH(L$1,Sheet1!$A$1:$E$1,0)),"")</f>
        <v/>
      </c>
      <c r="M1937" s="25" t="str">
        <f>IFERROR(INDEX(Sheet1!$A$1:$E$2788,MATCH($F1937,Sheet1!$A$1:$A$2788,0),MATCH(M$1,Sheet1!$A$1:$E$1,0)),"")</f>
        <v/>
      </c>
      <c r="N1937" s="25" t="str">
        <f>IFERROR(INDEX(Sheet1!$A$1:$E$2788,MATCH($F1937,Sheet1!$A$1:$A$2788,0),MATCH(N$1,Sheet1!$A$1:$E$1,0)),"")</f>
        <v/>
      </c>
      <c r="O1937" s="44" t="str">
        <f>IFERROR(INDEX(Sheet1!$A$1:$G$2788,MATCH($F1937,Sheet1!$A$1:$A$2788,0),MATCH(O$1,Sheet1!$A$1:$G$1,0)),"")</f>
        <v/>
      </c>
      <c r="P1937" s="68" t="s">
        <v>10223</v>
      </c>
      <c r="Q1937" s="30" t="s">
        <v>9069</v>
      </c>
      <c r="R1937" t="s">
        <v>10319</v>
      </c>
      <c r="S1937" t="s">
        <v>61</v>
      </c>
      <c r="U1937" t="s">
        <v>9</v>
      </c>
      <c r="V1937" t="s">
        <v>3198</v>
      </c>
    </row>
    <row r="1938" spans="1:22" ht="15.75" thickBot="1" x14ac:dyDescent="0.3">
      <c r="A1938">
        <v>3617</v>
      </c>
      <c r="B1938" t="s">
        <v>1150</v>
      </c>
      <c r="D1938" t="s">
        <v>1186</v>
      </c>
      <c r="E1938" s="6" t="s">
        <v>8583</v>
      </c>
      <c r="F1938" s="65">
        <v>30440</v>
      </c>
      <c r="G1938" s="70" t="str">
        <f t="shared" si="121"/>
        <v>04/05/1983</v>
      </c>
      <c r="H1938" s="68" t="str">
        <f t="shared" si="122"/>
        <v>04</v>
      </c>
      <c r="I1938" s="47" t="str">
        <f t="shared" si="124"/>
        <v>05</v>
      </c>
      <c r="J1938" s="47" t="str">
        <f t="shared" si="123"/>
        <v>1983</v>
      </c>
      <c r="K1938" s="47" t="str">
        <f>IFERROR(INDEX(Sheet1!$A$1:$E$2788,MATCH($F1938,Sheet1!$A$1:$A$2788,0),MATCH(K$1,Sheet1!$A$1:$E$1,0)),"")</f>
        <v/>
      </c>
      <c r="L1938" s="50" t="str">
        <f>IFERROR(INDEX(Sheet1!$A$1:$E$2788,MATCH($F1938,Sheet1!$A$1:$A$2788,0),MATCH(L$1,Sheet1!$A$1:$E$1,0)),"")</f>
        <v/>
      </c>
      <c r="M1938" s="25" t="str">
        <f>IFERROR(INDEX(Sheet1!$A$1:$E$2788,MATCH($F1938,Sheet1!$A$1:$A$2788,0),MATCH(M$1,Sheet1!$A$1:$E$1,0)),"")</f>
        <v/>
      </c>
      <c r="N1938" s="25" t="str">
        <f>IFERROR(INDEX(Sheet1!$A$1:$E$2788,MATCH($F1938,Sheet1!$A$1:$A$2788,0),MATCH(N$1,Sheet1!$A$1:$E$1,0)),"")</f>
        <v/>
      </c>
      <c r="O1938" s="44" t="str">
        <f>IFERROR(INDEX(Sheet1!$A$1:$G$2788,MATCH($F1938,Sheet1!$A$1:$A$2788,0),MATCH(O$1,Sheet1!$A$1:$G$1,0)),"")</f>
        <v/>
      </c>
      <c r="P1938" s="68" t="s">
        <v>10223</v>
      </c>
      <c r="Q1938" s="30" t="s">
        <v>9267</v>
      </c>
      <c r="R1938" t="s">
        <v>10340</v>
      </c>
      <c r="S1938" t="s">
        <v>61</v>
      </c>
      <c r="U1938" t="s">
        <v>9</v>
      </c>
      <c r="V1938" t="s">
        <v>3321</v>
      </c>
    </row>
    <row r="1939" spans="1:22" ht="15.75" thickBot="1" x14ac:dyDescent="0.3">
      <c r="A1939">
        <v>2269</v>
      </c>
      <c r="B1939" t="s">
        <v>1150</v>
      </c>
      <c r="D1939" t="s">
        <v>687</v>
      </c>
      <c r="E1939" s="6" t="s">
        <v>7234</v>
      </c>
      <c r="F1939" s="65">
        <v>30442</v>
      </c>
      <c r="G1939" s="70" t="str">
        <f t="shared" si="121"/>
        <v>06/05/1983</v>
      </c>
      <c r="H1939" s="68" t="str">
        <f t="shared" si="122"/>
        <v>06</v>
      </c>
      <c r="I1939" s="47" t="str">
        <f t="shared" si="124"/>
        <v>05</v>
      </c>
      <c r="J1939" s="47" t="str">
        <f t="shared" si="123"/>
        <v>1983</v>
      </c>
      <c r="K1939" s="47" t="str">
        <f>IFERROR(INDEX(Sheet1!$A$1:$E$2788,MATCH($F1939,Sheet1!$A$1:$A$2788,0),MATCH(K$1,Sheet1!$A$1:$E$1,0)),"")</f>
        <v/>
      </c>
      <c r="L1939" s="50" t="str">
        <f>IFERROR(INDEX(Sheet1!$A$1:$E$2788,MATCH($F1939,Sheet1!$A$1:$A$2788,0),MATCH(L$1,Sheet1!$A$1:$E$1,0)),"")</f>
        <v/>
      </c>
      <c r="M1939" s="25" t="str">
        <f>IFERROR(INDEX(Sheet1!$A$1:$E$2788,MATCH($F1939,Sheet1!$A$1:$A$2788,0),MATCH(M$1,Sheet1!$A$1:$E$1,0)),"")</f>
        <v/>
      </c>
      <c r="N1939" s="25" t="str">
        <f>IFERROR(INDEX(Sheet1!$A$1:$E$2788,MATCH($F1939,Sheet1!$A$1:$A$2788,0),MATCH(N$1,Sheet1!$A$1:$E$1,0)),"")</f>
        <v/>
      </c>
      <c r="O1939" s="44" t="str">
        <f>IFERROR(INDEX(Sheet1!$A$1:$G$2788,MATCH($F1939,Sheet1!$A$1:$A$2788,0),MATCH(O$1,Sheet1!$A$1:$G$1,0)),"")</f>
        <v/>
      </c>
      <c r="P1939" s="68" t="s">
        <v>10223</v>
      </c>
      <c r="Q1939" s="30" t="s">
        <v>8962</v>
      </c>
      <c r="R1939" t="s">
        <v>10340</v>
      </c>
      <c r="S1939" t="s">
        <v>61</v>
      </c>
      <c r="U1939" t="s">
        <v>9</v>
      </c>
      <c r="V1939" t="s">
        <v>2022</v>
      </c>
    </row>
    <row r="1940" spans="1:22" ht="15.75" thickBot="1" x14ac:dyDescent="0.3">
      <c r="A1940">
        <v>2268</v>
      </c>
      <c r="B1940" t="s">
        <v>1150</v>
      </c>
      <c r="D1940" t="s">
        <v>1685</v>
      </c>
      <c r="E1940" s="6" t="s">
        <v>7901</v>
      </c>
      <c r="F1940" s="65">
        <v>30443</v>
      </c>
      <c r="G1940" s="70" t="str">
        <f t="shared" si="121"/>
        <v>07/05/1983</v>
      </c>
      <c r="H1940" s="68" t="str">
        <f t="shared" si="122"/>
        <v>07</v>
      </c>
      <c r="I1940" s="47" t="str">
        <f t="shared" si="124"/>
        <v>05</v>
      </c>
      <c r="J1940" s="47" t="str">
        <f t="shared" si="123"/>
        <v>1983</v>
      </c>
      <c r="K1940" s="47" t="str">
        <f>IFERROR(INDEX(Sheet1!$A$1:$E$2788,MATCH($F1940,Sheet1!$A$1:$A$2788,0),MATCH(K$1,Sheet1!$A$1:$E$1,0)),"")</f>
        <v/>
      </c>
      <c r="L1940" s="50" t="str">
        <f>IFERROR(INDEX(Sheet1!$A$1:$E$2788,MATCH($F1940,Sheet1!$A$1:$A$2788,0),MATCH(L$1,Sheet1!$A$1:$E$1,0)),"")</f>
        <v/>
      </c>
      <c r="M1940" s="25" t="str">
        <f>IFERROR(INDEX(Sheet1!$A$1:$E$2788,MATCH($F1940,Sheet1!$A$1:$A$2788,0),MATCH(M$1,Sheet1!$A$1:$E$1,0)),"")</f>
        <v/>
      </c>
      <c r="N1940" s="25" t="str">
        <f>IFERROR(INDEX(Sheet1!$A$1:$E$2788,MATCH($F1940,Sheet1!$A$1:$A$2788,0),MATCH(N$1,Sheet1!$A$1:$E$1,0)),"")</f>
        <v/>
      </c>
      <c r="O1940" s="44" t="str">
        <f>IFERROR(INDEX(Sheet1!$A$1:$G$2788,MATCH($F1940,Sheet1!$A$1:$A$2788,0),MATCH(O$1,Sheet1!$A$1:$G$1,0)),"")</f>
        <v/>
      </c>
      <c r="P1940" s="68" t="s">
        <v>10223</v>
      </c>
      <c r="Q1940" s="30" t="s">
        <v>9194</v>
      </c>
      <c r="R1940" t="s">
        <v>10340</v>
      </c>
      <c r="S1940" t="s">
        <v>61</v>
      </c>
      <c r="U1940" t="s">
        <v>9</v>
      </c>
      <c r="V1940" t="s">
        <v>2021</v>
      </c>
    </row>
    <row r="1941" spans="1:22" ht="15.75" thickBot="1" x14ac:dyDescent="0.3">
      <c r="A1941">
        <v>2266</v>
      </c>
      <c r="B1941" t="s">
        <v>1330</v>
      </c>
      <c r="D1941" t="s">
        <v>900</v>
      </c>
      <c r="E1941" s="6" t="s">
        <v>6402</v>
      </c>
      <c r="F1941" s="65">
        <v>30455</v>
      </c>
      <c r="G1941" s="70" t="str">
        <f t="shared" si="121"/>
        <v>19/05/1983</v>
      </c>
      <c r="H1941" s="68" t="str">
        <f t="shared" si="122"/>
        <v>19</v>
      </c>
      <c r="I1941" s="47" t="str">
        <f t="shared" si="124"/>
        <v>05</v>
      </c>
      <c r="J1941" s="47" t="str">
        <f t="shared" si="123"/>
        <v>1983</v>
      </c>
      <c r="K1941" s="47" t="str">
        <f>IFERROR(INDEX(Sheet1!$A$1:$E$2788,MATCH($F1941,Sheet1!$A$1:$A$2788,0),MATCH(K$1,Sheet1!$A$1:$E$1,0)),"")</f>
        <v/>
      </c>
      <c r="L1941" s="50" t="str">
        <f>IFERROR(INDEX(Sheet1!$A$1:$E$2788,MATCH($F1941,Sheet1!$A$1:$A$2788,0),MATCH(L$1,Sheet1!$A$1:$E$1,0)),"")</f>
        <v/>
      </c>
      <c r="M1941" s="25" t="str">
        <f>IFERROR(INDEX(Sheet1!$A$1:$E$2788,MATCH($F1941,Sheet1!$A$1:$A$2788,0),MATCH(M$1,Sheet1!$A$1:$E$1,0)),"")</f>
        <v/>
      </c>
      <c r="N1941" s="25" t="str">
        <f>IFERROR(INDEX(Sheet1!$A$1:$E$2788,MATCH($F1941,Sheet1!$A$1:$A$2788,0),MATCH(N$1,Sheet1!$A$1:$E$1,0)),"")</f>
        <v/>
      </c>
      <c r="O1941" s="44" t="str">
        <f>IFERROR(INDEX(Sheet1!$A$1:$G$2788,MATCH($F1941,Sheet1!$A$1:$A$2788,0),MATCH(O$1,Sheet1!$A$1:$G$1,0)),"")</f>
        <v/>
      </c>
      <c r="P1941" s="50" t="s">
        <v>10217</v>
      </c>
      <c r="Q1941" s="30" t="s">
        <v>8933</v>
      </c>
      <c r="R1941" t="s">
        <v>10340</v>
      </c>
      <c r="S1941" t="s">
        <v>61</v>
      </c>
      <c r="U1941" t="s">
        <v>9</v>
      </c>
      <c r="V1941" t="s">
        <v>7902</v>
      </c>
    </row>
    <row r="1942" spans="1:22" ht="15.75" thickBot="1" x14ac:dyDescent="0.3">
      <c r="A1942">
        <v>2267</v>
      </c>
      <c r="B1942" t="s">
        <v>1150</v>
      </c>
      <c r="D1942" t="s">
        <v>687</v>
      </c>
      <c r="E1942" s="6" t="s">
        <v>6401</v>
      </c>
      <c r="F1942" s="65">
        <v>30455</v>
      </c>
      <c r="G1942" s="70" t="str">
        <f t="shared" si="121"/>
        <v>19/05/1983</v>
      </c>
      <c r="H1942" s="68" t="str">
        <f t="shared" si="122"/>
        <v>19</v>
      </c>
      <c r="I1942" s="47" t="str">
        <f t="shared" si="124"/>
        <v>05</v>
      </c>
      <c r="J1942" s="47" t="str">
        <f t="shared" si="123"/>
        <v>1983</v>
      </c>
      <c r="K1942" s="47" t="str">
        <f>IFERROR(INDEX(Sheet1!$A$1:$E$2788,MATCH($F1942,Sheet1!$A$1:$A$2788,0),MATCH(K$1,Sheet1!$A$1:$E$1,0)),"")</f>
        <v/>
      </c>
      <c r="L1942" s="50" t="str">
        <f>IFERROR(INDEX(Sheet1!$A$1:$E$2788,MATCH($F1942,Sheet1!$A$1:$A$2788,0),MATCH(L$1,Sheet1!$A$1:$E$1,0)),"")</f>
        <v/>
      </c>
      <c r="M1942" s="25" t="str">
        <f>IFERROR(INDEX(Sheet1!$A$1:$E$2788,MATCH($F1942,Sheet1!$A$1:$A$2788,0),MATCH(M$1,Sheet1!$A$1:$E$1,0)),"")</f>
        <v/>
      </c>
      <c r="N1942" s="25" t="str">
        <f>IFERROR(INDEX(Sheet1!$A$1:$E$2788,MATCH($F1942,Sheet1!$A$1:$A$2788,0),MATCH(N$1,Sheet1!$A$1:$E$1,0)),"")</f>
        <v/>
      </c>
      <c r="O1942" s="44" t="str">
        <f>IFERROR(INDEX(Sheet1!$A$1:$G$2788,MATCH($F1942,Sheet1!$A$1:$A$2788,0),MATCH(O$1,Sheet1!$A$1:$G$1,0)),"")</f>
        <v/>
      </c>
      <c r="P1942" s="68" t="s">
        <v>10223</v>
      </c>
      <c r="Q1942" s="30" t="s">
        <v>9074</v>
      </c>
      <c r="R1942" t="s">
        <v>10319</v>
      </c>
      <c r="S1942" t="s">
        <v>61</v>
      </c>
      <c r="U1942" t="s">
        <v>9</v>
      </c>
      <c r="V1942" t="s">
        <v>2020</v>
      </c>
    </row>
    <row r="1943" spans="1:22" ht="15.75" thickBot="1" x14ac:dyDescent="0.3">
      <c r="A1943">
        <v>2265</v>
      </c>
      <c r="B1943" t="s">
        <v>1150</v>
      </c>
      <c r="D1943" t="s">
        <v>687</v>
      </c>
      <c r="E1943" s="6" t="s">
        <v>4832</v>
      </c>
      <c r="F1943" s="65">
        <v>30460</v>
      </c>
      <c r="G1943" s="70" t="str">
        <f t="shared" si="121"/>
        <v>24/05/1983</v>
      </c>
      <c r="H1943" s="68" t="str">
        <f t="shared" si="122"/>
        <v>24</v>
      </c>
      <c r="I1943" s="47" t="str">
        <f t="shared" si="124"/>
        <v>05</v>
      </c>
      <c r="J1943" s="47" t="str">
        <f t="shared" si="123"/>
        <v>1983</v>
      </c>
      <c r="K1943" s="47" t="str">
        <f>IFERROR(INDEX(Sheet1!$A$1:$E$2788,MATCH($F1943,Sheet1!$A$1:$A$2788,0),MATCH(K$1,Sheet1!$A$1:$E$1,0)),"")</f>
        <v/>
      </c>
      <c r="L1943" s="50" t="str">
        <f>IFERROR(INDEX(Sheet1!$A$1:$E$2788,MATCH($F1943,Sheet1!$A$1:$A$2788,0),MATCH(L$1,Sheet1!$A$1:$E$1,0)),"")</f>
        <v/>
      </c>
      <c r="M1943" s="25" t="str">
        <f>IFERROR(INDEX(Sheet1!$A$1:$E$2788,MATCH($F1943,Sheet1!$A$1:$A$2788,0),MATCH(M$1,Sheet1!$A$1:$E$1,0)),"")</f>
        <v/>
      </c>
      <c r="N1943" s="25" t="str">
        <f>IFERROR(INDEX(Sheet1!$A$1:$E$2788,MATCH($F1943,Sheet1!$A$1:$A$2788,0),MATCH(N$1,Sheet1!$A$1:$E$1,0)),"")</f>
        <v/>
      </c>
      <c r="O1943" s="44" t="str">
        <f>IFERROR(INDEX(Sheet1!$A$1:$G$2788,MATCH($F1943,Sheet1!$A$1:$A$2788,0),MATCH(O$1,Sheet1!$A$1:$G$1,0)),"")</f>
        <v/>
      </c>
      <c r="P1943" s="68" t="s">
        <v>10223</v>
      </c>
      <c r="Q1943" s="30" t="s">
        <v>9327</v>
      </c>
      <c r="R1943" t="s">
        <v>10340</v>
      </c>
      <c r="S1943" t="s">
        <v>61</v>
      </c>
      <c r="U1943" t="s">
        <v>9</v>
      </c>
      <c r="V1943" t="s">
        <v>2019</v>
      </c>
    </row>
    <row r="1944" spans="1:22" ht="15.75" thickBot="1" x14ac:dyDescent="0.3">
      <c r="A1944">
        <v>2264</v>
      </c>
      <c r="B1944" t="s">
        <v>1150</v>
      </c>
      <c r="D1944" t="s">
        <v>1123</v>
      </c>
      <c r="E1944" s="6" t="s">
        <v>6403</v>
      </c>
      <c r="F1944" s="65">
        <v>30462</v>
      </c>
      <c r="G1944" s="70" t="str">
        <f t="shared" si="121"/>
        <v>26/05/1983</v>
      </c>
      <c r="H1944" s="68" t="str">
        <f t="shared" si="122"/>
        <v>26</v>
      </c>
      <c r="I1944" s="47" t="str">
        <f t="shared" si="124"/>
        <v>05</v>
      </c>
      <c r="J1944" s="47" t="str">
        <f t="shared" si="123"/>
        <v>1983</v>
      </c>
      <c r="K1944" s="47" t="str">
        <f>IFERROR(INDEX(Sheet1!$A$1:$E$2788,MATCH($F1944,Sheet1!$A$1:$A$2788,0),MATCH(K$1,Sheet1!$A$1:$E$1,0)),"")</f>
        <v/>
      </c>
      <c r="L1944" s="50" t="str">
        <f>IFERROR(INDEX(Sheet1!$A$1:$E$2788,MATCH($F1944,Sheet1!$A$1:$A$2788,0),MATCH(L$1,Sheet1!$A$1:$E$1,0)),"")</f>
        <v/>
      </c>
      <c r="M1944" s="25" t="str">
        <f>IFERROR(INDEX(Sheet1!$A$1:$E$2788,MATCH($F1944,Sheet1!$A$1:$A$2788,0),MATCH(M$1,Sheet1!$A$1:$E$1,0)),"")</f>
        <v/>
      </c>
      <c r="N1944" s="25" t="str">
        <f>IFERROR(INDEX(Sheet1!$A$1:$E$2788,MATCH($F1944,Sheet1!$A$1:$A$2788,0),MATCH(N$1,Sheet1!$A$1:$E$1,0)),"")</f>
        <v/>
      </c>
      <c r="O1944" s="44" t="str">
        <f>IFERROR(INDEX(Sheet1!$A$1:$G$2788,MATCH($F1944,Sheet1!$A$1:$A$2788,0),MATCH(O$1,Sheet1!$A$1:$G$1,0)),"")</f>
        <v/>
      </c>
      <c r="P1944" s="68" t="s">
        <v>10223</v>
      </c>
      <c r="Q1944" s="30" t="s">
        <v>8826</v>
      </c>
      <c r="R1944" t="s">
        <v>10340</v>
      </c>
      <c r="S1944" t="s">
        <v>61</v>
      </c>
      <c r="U1944" t="s">
        <v>9</v>
      </c>
      <c r="V1944" t="s">
        <v>2018</v>
      </c>
    </row>
    <row r="1945" spans="1:22" ht="15.75" thickBot="1" x14ac:dyDescent="0.3">
      <c r="A1945">
        <v>2263</v>
      </c>
      <c r="B1945" t="s">
        <v>1330</v>
      </c>
      <c r="D1945" t="s">
        <v>280</v>
      </c>
      <c r="E1945" s="6" t="s">
        <v>6404</v>
      </c>
      <c r="F1945" s="65">
        <v>30476</v>
      </c>
      <c r="G1945" s="70" t="str">
        <f t="shared" si="121"/>
        <v>09/06/1983</v>
      </c>
      <c r="H1945" s="68" t="str">
        <f t="shared" si="122"/>
        <v>09</v>
      </c>
      <c r="I1945" s="47" t="str">
        <f t="shared" si="124"/>
        <v>06</v>
      </c>
      <c r="J1945" s="47" t="str">
        <f t="shared" si="123"/>
        <v>1983</v>
      </c>
      <c r="K1945" s="47" t="str">
        <f>IFERROR(INDEX(Sheet1!$A$1:$E$2788,MATCH($F1945,Sheet1!$A$1:$A$2788,0),MATCH(K$1,Sheet1!$A$1:$E$1,0)),"")</f>
        <v/>
      </c>
      <c r="L1945" s="50" t="str">
        <f>IFERROR(INDEX(Sheet1!$A$1:$E$2788,MATCH($F1945,Sheet1!$A$1:$A$2788,0),MATCH(L$1,Sheet1!$A$1:$E$1,0)),"")</f>
        <v/>
      </c>
      <c r="M1945" s="25" t="str">
        <f>IFERROR(INDEX(Sheet1!$A$1:$E$2788,MATCH($F1945,Sheet1!$A$1:$A$2788,0),MATCH(M$1,Sheet1!$A$1:$E$1,0)),"")</f>
        <v/>
      </c>
      <c r="N1945" s="25" t="str">
        <f>IFERROR(INDEX(Sheet1!$A$1:$E$2788,MATCH($F1945,Sheet1!$A$1:$A$2788,0),MATCH(N$1,Sheet1!$A$1:$E$1,0)),"")</f>
        <v/>
      </c>
      <c r="O1945" s="44" t="str">
        <f>IFERROR(INDEX(Sheet1!$A$1:$G$2788,MATCH($F1945,Sheet1!$A$1:$A$2788,0),MATCH(O$1,Sheet1!$A$1:$G$1,0)),"")</f>
        <v/>
      </c>
      <c r="P1945" s="50" t="s">
        <v>10217</v>
      </c>
      <c r="Q1945" s="30" t="s">
        <v>9644</v>
      </c>
      <c r="R1945" t="s">
        <v>10340</v>
      </c>
      <c r="S1945" t="s">
        <v>61</v>
      </c>
      <c r="U1945" t="s">
        <v>9</v>
      </c>
      <c r="V1945" t="s">
        <v>2017</v>
      </c>
    </row>
    <row r="1946" spans="1:22" ht="15.75" thickBot="1" x14ac:dyDescent="0.3">
      <c r="A1946">
        <v>2262</v>
      </c>
      <c r="B1946" t="s">
        <v>627</v>
      </c>
      <c r="D1946" t="s">
        <v>168</v>
      </c>
      <c r="E1946" s="6" t="s">
        <v>6405</v>
      </c>
      <c r="F1946" s="65">
        <v>30483</v>
      </c>
      <c r="G1946" s="70" t="str">
        <f t="shared" si="121"/>
        <v>16/06/1983</v>
      </c>
      <c r="H1946" s="68" t="str">
        <f t="shared" si="122"/>
        <v>16</v>
      </c>
      <c r="I1946" s="47" t="str">
        <f t="shared" si="124"/>
        <v>06</v>
      </c>
      <c r="J1946" s="47" t="str">
        <f t="shared" si="123"/>
        <v>1983</v>
      </c>
      <c r="K1946" s="47" t="str">
        <f>IFERROR(INDEX(Sheet1!$A$1:$E$2788,MATCH($F1946,Sheet1!$A$1:$A$2788,0),MATCH(K$1,Sheet1!$A$1:$E$1,0)),"")</f>
        <v/>
      </c>
      <c r="L1946" s="50" t="str">
        <f>IFERROR(INDEX(Sheet1!$A$1:$E$2788,MATCH($F1946,Sheet1!$A$1:$A$2788,0),MATCH(L$1,Sheet1!$A$1:$E$1,0)),"")</f>
        <v/>
      </c>
      <c r="M1946" s="25" t="str">
        <f>IFERROR(INDEX(Sheet1!$A$1:$E$2788,MATCH($F1946,Sheet1!$A$1:$A$2788,0),MATCH(M$1,Sheet1!$A$1:$E$1,0)),"")</f>
        <v/>
      </c>
      <c r="N1946" s="25" t="str">
        <f>IFERROR(INDEX(Sheet1!$A$1:$E$2788,MATCH($F1946,Sheet1!$A$1:$A$2788,0),MATCH(N$1,Sheet1!$A$1:$E$1,0)),"")</f>
        <v/>
      </c>
      <c r="O1946" s="44" t="str">
        <f>IFERROR(INDEX(Sheet1!$A$1:$G$2788,MATCH($F1946,Sheet1!$A$1:$A$2788,0),MATCH(O$1,Sheet1!$A$1:$G$1,0)),"")</f>
        <v/>
      </c>
      <c r="P1946" s="64" t="s">
        <v>10337</v>
      </c>
      <c r="Q1946" s="30" t="s">
        <v>8947</v>
      </c>
      <c r="R1946" t="s">
        <v>10340</v>
      </c>
      <c r="S1946" t="s">
        <v>61</v>
      </c>
      <c r="U1946" t="s">
        <v>9</v>
      </c>
      <c r="V1946" t="s">
        <v>2016</v>
      </c>
    </row>
    <row r="1947" spans="1:22" ht="15.75" thickBot="1" x14ac:dyDescent="0.3">
      <c r="A1947">
        <v>2261</v>
      </c>
      <c r="B1947" t="s">
        <v>649</v>
      </c>
      <c r="D1947" t="s">
        <v>6</v>
      </c>
      <c r="E1947" s="6" t="s">
        <v>7903</v>
      </c>
      <c r="F1947" s="65">
        <v>30485</v>
      </c>
      <c r="G1947" s="70" t="str">
        <f t="shared" si="121"/>
        <v>18/06/1983</v>
      </c>
      <c r="H1947" s="68" t="str">
        <f t="shared" si="122"/>
        <v>18</v>
      </c>
      <c r="I1947" s="47" t="str">
        <f t="shared" si="124"/>
        <v>06</v>
      </c>
      <c r="J1947" s="47" t="str">
        <f t="shared" si="123"/>
        <v>1983</v>
      </c>
      <c r="K1947" s="47" t="str">
        <f>IFERROR(INDEX(Sheet1!$A$1:$E$2788,MATCH($F1947,Sheet1!$A$1:$A$2788,0),MATCH(K$1,Sheet1!$A$1:$E$1,0)),"")</f>
        <v/>
      </c>
      <c r="L1947" s="50" t="str">
        <f>IFERROR(INDEX(Sheet1!$A$1:$E$2788,MATCH($F1947,Sheet1!$A$1:$A$2788,0),MATCH(L$1,Sheet1!$A$1:$E$1,0)),"")</f>
        <v/>
      </c>
      <c r="M1947" s="25" t="str">
        <f>IFERROR(INDEX(Sheet1!$A$1:$E$2788,MATCH($F1947,Sheet1!$A$1:$A$2788,0),MATCH(M$1,Sheet1!$A$1:$E$1,0)),"")</f>
        <v/>
      </c>
      <c r="N1947" s="25" t="str">
        <f>IFERROR(INDEX(Sheet1!$A$1:$E$2788,MATCH($F1947,Sheet1!$A$1:$A$2788,0),MATCH(N$1,Sheet1!$A$1:$E$1,0)),"")</f>
        <v/>
      </c>
      <c r="O1947" s="44" t="str">
        <f>IFERROR(INDEX(Sheet1!$A$1:$G$2788,MATCH($F1947,Sheet1!$A$1:$A$2788,0),MATCH(O$1,Sheet1!$A$1:$G$1,0)),"")</f>
        <v/>
      </c>
      <c r="P1947" s="50" t="s">
        <v>10217</v>
      </c>
      <c r="Q1947" s="30" t="s">
        <v>9697</v>
      </c>
      <c r="R1947" t="s">
        <v>10340</v>
      </c>
      <c r="S1947" t="s">
        <v>61</v>
      </c>
      <c r="T1947">
        <v>450</v>
      </c>
      <c r="U1947" t="s">
        <v>9</v>
      </c>
      <c r="V1947" t="s">
        <v>2015</v>
      </c>
    </row>
    <row r="1948" spans="1:22" ht="15.75" thickBot="1" x14ac:dyDescent="0.3">
      <c r="A1948">
        <v>2260</v>
      </c>
      <c r="B1948" t="s">
        <v>1345</v>
      </c>
      <c r="D1948" t="s">
        <v>178</v>
      </c>
      <c r="E1948" s="6" t="s">
        <v>4213</v>
      </c>
      <c r="F1948" s="65">
        <v>30487</v>
      </c>
      <c r="G1948" s="70" t="str">
        <f t="shared" si="121"/>
        <v>20/06/1983</v>
      </c>
      <c r="H1948" s="68" t="str">
        <f t="shared" si="122"/>
        <v>20</v>
      </c>
      <c r="I1948" s="47" t="str">
        <f t="shared" si="124"/>
        <v>06</v>
      </c>
      <c r="J1948" s="47" t="str">
        <f t="shared" si="123"/>
        <v>1983</v>
      </c>
      <c r="K1948" s="47" t="str">
        <f>IFERROR(INDEX(Sheet1!$A$1:$E$2788,MATCH($F1948,Sheet1!$A$1:$A$2788,0),MATCH(K$1,Sheet1!$A$1:$E$1,0)),"")</f>
        <v/>
      </c>
      <c r="L1948" s="50" t="str">
        <f>IFERROR(INDEX(Sheet1!$A$1:$E$2788,MATCH($F1948,Sheet1!$A$1:$A$2788,0),MATCH(L$1,Sheet1!$A$1:$E$1,0)),"")</f>
        <v/>
      </c>
      <c r="M1948" s="25" t="str">
        <f>IFERROR(INDEX(Sheet1!$A$1:$E$2788,MATCH($F1948,Sheet1!$A$1:$A$2788,0),MATCH(M$1,Sheet1!$A$1:$E$1,0)),"")</f>
        <v/>
      </c>
      <c r="N1948" s="25" t="str">
        <f>IFERROR(INDEX(Sheet1!$A$1:$E$2788,MATCH($F1948,Sheet1!$A$1:$A$2788,0),MATCH(N$1,Sheet1!$A$1:$E$1,0)),"")</f>
        <v/>
      </c>
      <c r="O1948" s="44" t="str">
        <f>IFERROR(INDEX(Sheet1!$A$1:$G$2788,MATCH($F1948,Sheet1!$A$1:$A$2788,0),MATCH(O$1,Sheet1!$A$1:$G$1,0)),"")</f>
        <v/>
      </c>
      <c r="P1948" s="50" t="s">
        <v>10217</v>
      </c>
      <c r="Q1948" s="30" t="s">
        <v>9228</v>
      </c>
      <c r="R1948" t="s">
        <v>10340</v>
      </c>
      <c r="S1948" t="s">
        <v>61</v>
      </c>
      <c r="U1948" t="s">
        <v>9</v>
      </c>
      <c r="V1948" t="s">
        <v>2014</v>
      </c>
    </row>
    <row r="1949" spans="1:22" ht="15.75" thickBot="1" x14ac:dyDescent="0.3">
      <c r="A1949">
        <v>2259</v>
      </c>
      <c r="B1949" t="s">
        <v>1150</v>
      </c>
      <c r="D1949" t="s">
        <v>735</v>
      </c>
      <c r="E1949" s="6" t="s">
        <v>5592</v>
      </c>
      <c r="F1949" s="65">
        <v>30489</v>
      </c>
      <c r="G1949" s="70" t="str">
        <f t="shared" si="121"/>
        <v>22/06/1983</v>
      </c>
      <c r="H1949" s="68" t="str">
        <f t="shared" si="122"/>
        <v>22</v>
      </c>
      <c r="I1949" s="47" t="str">
        <f t="shared" si="124"/>
        <v>06</v>
      </c>
      <c r="J1949" s="47" t="str">
        <f t="shared" si="123"/>
        <v>1983</v>
      </c>
      <c r="K1949" s="47" t="str">
        <f>IFERROR(INDEX(Sheet1!$A$1:$E$2788,MATCH($F1949,Sheet1!$A$1:$A$2788,0),MATCH(K$1,Sheet1!$A$1:$E$1,0)),"")</f>
        <v/>
      </c>
      <c r="L1949" s="50" t="str">
        <f>IFERROR(INDEX(Sheet1!$A$1:$E$2788,MATCH($F1949,Sheet1!$A$1:$A$2788,0),MATCH(L$1,Sheet1!$A$1:$E$1,0)),"")</f>
        <v/>
      </c>
      <c r="M1949" s="25" t="str">
        <f>IFERROR(INDEX(Sheet1!$A$1:$E$2788,MATCH($F1949,Sheet1!$A$1:$A$2788,0),MATCH(M$1,Sheet1!$A$1:$E$1,0)),"")</f>
        <v/>
      </c>
      <c r="N1949" s="25" t="str">
        <f>IFERROR(INDEX(Sheet1!$A$1:$E$2788,MATCH($F1949,Sheet1!$A$1:$A$2788,0),MATCH(N$1,Sheet1!$A$1:$E$1,0)),"")</f>
        <v/>
      </c>
      <c r="O1949" s="44" t="str">
        <f>IFERROR(INDEX(Sheet1!$A$1:$G$2788,MATCH($F1949,Sheet1!$A$1:$A$2788,0),MATCH(O$1,Sheet1!$A$1:$G$1,0)),"")</f>
        <v/>
      </c>
      <c r="P1949" s="68" t="s">
        <v>10223</v>
      </c>
      <c r="Q1949" s="30" t="s">
        <v>9698</v>
      </c>
      <c r="R1949" t="s">
        <v>10340</v>
      </c>
      <c r="S1949" t="s">
        <v>61</v>
      </c>
      <c r="U1949" t="s">
        <v>9</v>
      </c>
      <c r="V1949" t="s">
        <v>2013</v>
      </c>
    </row>
    <row r="1950" spans="1:22" ht="15.75" thickBot="1" x14ac:dyDescent="0.3">
      <c r="A1950">
        <v>2258</v>
      </c>
      <c r="B1950" t="s">
        <v>1150</v>
      </c>
      <c r="D1950" t="s">
        <v>20</v>
      </c>
      <c r="E1950" s="6" t="s">
        <v>7235</v>
      </c>
      <c r="F1950" s="65">
        <v>30498</v>
      </c>
      <c r="G1950" s="70" t="str">
        <f t="shared" si="121"/>
        <v>01/07/1983</v>
      </c>
      <c r="H1950" s="68" t="str">
        <f t="shared" si="122"/>
        <v>01</v>
      </c>
      <c r="I1950" s="47" t="str">
        <f t="shared" si="124"/>
        <v>07</v>
      </c>
      <c r="J1950" s="47" t="str">
        <f t="shared" si="123"/>
        <v>1983</v>
      </c>
      <c r="K1950" s="47" t="str">
        <f>IFERROR(INDEX(Sheet1!$A$1:$E$2788,MATCH($F1950,Sheet1!$A$1:$A$2788,0),MATCH(K$1,Sheet1!$A$1:$E$1,0)),"")</f>
        <v/>
      </c>
      <c r="L1950" s="50" t="str">
        <f>IFERROR(INDEX(Sheet1!$A$1:$E$2788,MATCH($F1950,Sheet1!$A$1:$A$2788,0),MATCH(L$1,Sheet1!$A$1:$E$1,0)),"")</f>
        <v/>
      </c>
      <c r="M1950" s="25" t="str">
        <f>IFERROR(INDEX(Sheet1!$A$1:$E$2788,MATCH($F1950,Sheet1!$A$1:$A$2788,0),MATCH(M$1,Sheet1!$A$1:$E$1,0)),"")</f>
        <v/>
      </c>
      <c r="N1950" s="25" t="str">
        <f>IFERROR(INDEX(Sheet1!$A$1:$E$2788,MATCH($F1950,Sheet1!$A$1:$A$2788,0),MATCH(N$1,Sheet1!$A$1:$E$1,0)),"")</f>
        <v/>
      </c>
      <c r="O1950" s="44" t="str">
        <f>IFERROR(INDEX(Sheet1!$A$1:$G$2788,MATCH($F1950,Sheet1!$A$1:$A$2788,0),MATCH(O$1,Sheet1!$A$1:$G$1,0)),"")</f>
        <v/>
      </c>
      <c r="P1950" s="68" t="s">
        <v>10223</v>
      </c>
      <c r="Q1950" s="30" t="s">
        <v>9699</v>
      </c>
      <c r="R1950" t="s">
        <v>10340</v>
      </c>
      <c r="S1950" t="s">
        <v>61</v>
      </c>
      <c r="U1950" t="s">
        <v>9</v>
      </c>
      <c r="V1950" t="s">
        <v>2012</v>
      </c>
    </row>
    <row r="1951" spans="1:22" ht="15.75" thickBot="1" x14ac:dyDescent="0.3">
      <c r="A1951">
        <v>3487</v>
      </c>
      <c r="B1951" t="s">
        <v>1150</v>
      </c>
      <c r="D1951" t="s">
        <v>101</v>
      </c>
      <c r="E1951" s="6" t="s">
        <v>6990</v>
      </c>
      <c r="F1951" s="65">
        <v>30498</v>
      </c>
      <c r="G1951" s="70" t="str">
        <f t="shared" si="121"/>
        <v>01/07/1983</v>
      </c>
      <c r="H1951" s="68" t="str">
        <f t="shared" si="122"/>
        <v>01</v>
      </c>
      <c r="I1951" s="47" t="str">
        <f t="shared" si="124"/>
        <v>07</v>
      </c>
      <c r="J1951" s="47" t="str">
        <f t="shared" si="123"/>
        <v>1983</v>
      </c>
      <c r="K1951" s="47" t="str">
        <f>IFERROR(INDEX(Sheet1!$A$1:$E$2788,MATCH($F1951,Sheet1!$A$1:$A$2788,0),MATCH(K$1,Sheet1!$A$1:$E$1,0)),"")</f>
        <v/>
      </c>
      <c r="L1951" s="50" t="str">
        <f>IFERROR(INDEX(Sheet1!$A$1:$E$2788,MATCH($F1951,Sheet1!$A$1:$A$2788,0),MATCH(L$1,Sheet1!$A$1:$E$1,0)),"")</f>
        <v/>
      </c>
      <c r="M1951" s="25" t="str">
        <f>IFERROR(INDEX(Sheet1!$A$1:$E$2788,MATCH($F1951,Sheet1!$A$1:$A$2788,0),MATCH(M$1,Sheet1!$A$1:$E$1,0)),"")</f>
        <v/>
      </c>
      <c r="N1951" s="25" t="str">
        <f>IFERROR(INDEX(Sheet1!$A$1:$E$2788,MATCH($F1951,Sheet1!$A$1:$A$2788,0),MATCH(N$1,Sheet1!$A$1:$E$1,0)),"")</f>
        <v/>
      </c>
      <c r="O1951" s="44" t="str">
        <f>IFERROR(INDEX(Sheet1!$A$1:$G$2788,MATCH($F1951,Sheet1!$A$1:$A$2788,0),MATCH(O$1,Sheet1!$A$1:$G$1,0)),"")</f>
        <v/>
      </c>
      <c r="P1951" s="68" t="s">
        <v>10223</v>
      </c>
      <c r="Q1951" s="30" t="s">
        <v>9319</v>
      </c>
      <c r="R1951" t="s">
        <v>10340</v>
      </c>
      <c r="S1951" t="s">
        <v>61</v>
      </c>
      <c r="U1951" t="s">
        <v>9</v>
      </c>
      <c r="V1951" t="s">
        <v>3197</v>
      </c>
    </row>
    <row r="1952" spans="1:22" ht="15.75" thickBot="1" x14ac:dyDescent="0.3">
      <c r="A1952">
        <v>3616</v>
      </c>
      <c r="B1952" t="s">
        <v>1150</v>
      </c>
      <c r="D1952" t="s">
        <v>1151</v>
      </c>
      <c r="E1952" s="6" t="s">
        <v>5326</v>
      </c>
      <c r="F1952" s="65">
        <v>30498</v>
      </c>
      <c r="G1952" s="70" t="str">
        <f t="shared" si="121"/>
        <v>01/07/1983</v>
      </c>
      <c r="H1952" s="68" t="str">
        <f t="shared" si="122"/>
        <v>01</v>
      </c>
      <c r="I1952" s="47" t="str">
        <f t="shared" si="124"/>
        <v>07</v>
      </c>
      <c r="J1952" s="47" t="str">
        <f t="shared" si="123"/>
        <v>1983</v>
      </c>
      <c r="K1952" s="47" t="str">
        <f>IFERROR(INDEX(Sheet1!$A$1:$E$2788,MATCH($F1952,Sheet1!$A$1:$A$2788,0),MATCH(K$1,Sheet1!$A$1:$E$1,0)),"")</f>
        <v/>
      </c>
      <c r="L1952" s="50" t="str">
        <f>IFERROR(INDEX(Sheet1!$A$1:$E$2788,MATCH($F1952,Sheet1!$A$1:$A$2788,0),MATCH(L$1,Sheet1!$A$1:$E$1,0)),"")</f>
        <v/>
      </c>
      <c r="M1952" s="25" t="str">
        <f>IFERROR(INDEX(Sheet1!$A$1:$E$2788,MATCH($F1952,Sheet1!$A$1:$A$2788,0),MATCH(M$1,Sheet1!$A$1:$E$1,0)),"")</f>
        <v/>
      </c>
      <c r="N1952" s="25" t="str">
        <f>IFERROR(INDEX(Sheet1!$A$1:$E$2788,MATCH($F1952,Sheet1!$A$1:$A$2788,0),MATCH(N$1,Sheet1!$A$1:$E$1,0)),"")</f>
        <v/>
      </c>
      <c r="O1952" s="44" t="str">
        <f>IFERROR(INDEX(Sheet1!$A$1:$G$2788,MATCH($F1952,Sheet1!$A$1:$A$2788,0),MATCH(O$1,Sheet1!$A$1:$G$1,0)),"")</f>
        <v/>
      </c>
      <c r="P1952" s="68" t="s">
        <v>10223</v>
      </c>
      <c r="Q1952" s="30" t="s">
        <v>9074</v>
      </c>
      <c r="R1952" t="s">
        <v>10340</v>
      </c>
      <c r="S1952" t="s">
        <v>61</v>
      </c>
      <c r="U1952" t="s">
        <v>9</v>
      </c>
      <c r="V1952" t="s">
        <v>3320</v>
      </c>
    </row>
    <row r="1953" spans="1:22" ht="15.75" thickBot="1" x14ac:dyDescent="0.3">
      <c r="A1953">
        <v>2257</v>
      </c>
      <c r="B1953" t="s">
        <v>1150</v>
      </c>
      <c r="D1953" t="s">
        <v>1601</v>
      </c>
      <c r="E1953" s="6" t="s">
        <v>5593</v>
      </c>
      <c r="F1953" s="65">
        <v>30503</v>
      </c>
      <c r="G1953" s="70" t="str">
        <f t="shared" si="121"/>
        <v>06/07/1983</v>
      </c>
      <c r="H1953" s="68" t="str">
        <f t="shared" si="122"/>
        <v>06</v>
      </c>
      <c r="I1953" s="47" t="str">
        <f t="shared" si="124"/>
        <v>07</v>
      </c>
      <c r="J1953" s="47" t="str">
        <f t="shared" si="123"/>
        <v>1983</v>
      </c>
      <c r="K1953" s="47" t="str">
        <f>IFERROR(INDEX(Sheet1!$A$1:$E$2788,MATCH($F1953,Sheet1!$A$1:$A$2788,0),MATCH(K$1,Sheet1!$A$1:$E$1,0)),"")</f>
        <v/>
      </c>
      <c r="L1953" s="50" t="str">
        <f>IFERROR(INDEX(Sheet1!$A$1:$E$2788,MATCH($F1953,Sheet1!$A$1:$A$2788,0),MATCH(L$1,Sheet1!$A$1:$E$1,0)),"")</f>
        <v/>
      </c>
      <c r="M1953" s="25" t="str">
        <f>IFERROR(INDEX(Sheet1!$A$1:$E$2788,MATCH($F1953,Sheet1!$A$1:$A$2788,0),MATCH(M$1,Sheet1!$A$1:$E$1,0)),"")</f>
        <v/>
      </c>
      <c r="N1953" s="25" t="str">
        <f>IFERROR(INDEX(Sheet1!$A$1:$E$2788,MATCH($F1953,Sheet1!$A$1:$A$2788,0),MATCH(N$1,Sheet1!$A$1:$E$1,0)),"")</f>
        <v/>
      </c>
      <c r="O1953" s="44" t="str">
        <f>IFERROR(INDEX(Sheet1!$A$1:$G$2788,MATCH($F1953,Sheet1!$A$1:$A$2788,0),MATCH(O$1,Sheet1!$A$1:$G$1,0)),"")</f>
        <v/>
      </c>
      <c r="P1953" s="68" t="s">
        <v>10223</v>
      </c>
      <c r="Q1953" s="30" t="s">
        <v>8965</v>
      </c>
      <c r="R1953" t="s">
        <v>10319</v>
      </c>
      <c r="S1953" t="s">
        <v>61</v>
      </c>
      <c r="U1953" t="s">
        <v>9</v>
      </c>
      <c r="V1953" t="s">
        <v>2011</v>
      </c>
    </row>
    <row r="1954" spans="1:22" ht="15.75" thickBot="1" x14ac:dyDescent="0.3">
      <c r="A1954">
        <v>2256</v>
      </c>
      <c r="B1954" t="s">
        <v>1150</v>
      </c>
      <c r="D1954" t="s">
        <v>56</v>
      </c>
      <c r="E1954" s="6" t="s">
        <v>7236</v>
      </c>
      <c r="F1954" s="65">
        <v>30505</v>
      </c>
      <c r="G1954" s="70" t="str">
        <f t="shared" si="121"/>
        <v>08/07/1983</v>
      </c>
      <c r="H1954" s="68" t="str">
        <f t="shared" si="122"/>
        <v>08</v>
      </c>
      <c r="I1954" s="47" t="str">
        <f t="shared" si="124"/>
        <v>07</v>
      </c>
      <c r="J1954" s="47" t="str">
        <f t="shared" si="123"/>
        <v>1983</v>
      </c>
      <c r="K1954" s="47" t="str">
        <f>IFERROR(INDEX(Sheet1!$A$1:$E$2788,MATCH($F1954,Sheet1!$A$1:$A$2788,0),MATCH(K$1,Sheet1!$A$1:$E$1,0)),"")</f>
        <v/>
      </c>
      <c r="L1954" s="50" t="str">
        <f>IFERROR(INDEX(Sheet1!$A$1:$E$2788,MATCH($F1954,Sheet1!$A$1:$A$2788,0),MATCH(L$1,Sheet1!$A$1:$E$1,0)),"")</f>
        <v/>
      </c>
      <c r="M1954" s="25" t="str">
        <f>IFERROR(INDEX(Sheet1!$A$1:$E$2788,MATCH($F1954,Sheet1!$A$1:$A$2788,0),MATCH(M$1,Sheet1!$A$1:$E$1,0)),"")</f>
        <v/>
      </c>
      <c r="N1954" s="25" t="str">
        <f>IFERROR(INDEX(Sheet1!$A$1:$E$2788,MATCH($F1954,Sheet1!$A$1:$A$2788,0),MATCH(N$1,Sheet1!$A$1:$E$1,0)),"")</f>
        <v/>
      </c>
      <c r="O1954" s="44" t="str">
        <f>IFERROR(INDEX(Sheet1!$A$1:$G$2788,MATCH($F1954,Sheet1!$A$1:$A$2788,0),MATCH(O$1,Sheet1!$A$1:$G$1,0)),"")</f>
        <v/>
      </c>
      <c r="P1954" s="68" t="s">
        <v>10223</v>
      </c>
      <c r="Q1954" s="30" t="s">
        <v>8909</v>
      </c>
      <c r="R1954" t="s">
        <v>10340</v>
      </c>
      <c r="S1954" t="s">
        <v>61</v>
      </c>
      <c r="U1954" t="s">
        <v>9</v>
      </c>
      <c r="V1954" t="s">
        <v>2010</v>
      </c>
    </row>
    <row r="1955" spans="1:22" ht="15.75" thickBot="1" x14ac:dyDescent="0.3">
      <c r="A1955">
        <v>2255</v>
      </c>
      <c r="B1955" t="s">
        <v>1330</v>
      </c>
      <c r="D1955" t="s">
        <v>1331</v>
      </c>
      <c r="E1955" s="6" t="s">
        <v>6406</v>
      </c>
      <c r="F1955" s="65">
        <v>30511</v>
      </c>
      <c r="G1955" s="70" t="str">
        <f t="shared" si="121"/>
        <v>14/07/1983</v>
      </c>
      <c r="H1955" s="68" t="str">
        <f t="shared" si="122"/>
        <v>14</v>
      </c>
      <c r="I1955" s="47" t="str">
        <f t="shared" si="124"/>
        <v>07</v>
      </c>
      <c r="J1955" s="47" t="str">
        <f t="shared" si="123"/>
        <v>1983</v>
      </c>
      <c r="K1955" s="47" t="str">
        <f>IFERROR(INDEX(Sheet1!$A$1:$E$2788,MATCH($F1955,Sheet1!$A$1:$A$2788,0),MATCH(K$1,Sheet1!$A$1:$E$1,0)),"")</f>
        <v/>
      </c>
      <c r="L1955" s="50" t="str">
        <f>IFERROR(INDEX(Sheet1!$A$1:$E$2788,MATCH($F1955,Sheet1!$A$1:$A$2788,0),MATCH(L$1,Sheet1!$A$1:$E$1,0)),"")</f>
        <v/>
      </c>
      <c r="M1955" s="25" t="str">
        <f>IFERROR(INDEX(Sheet1!$A$1:$E$2788,MATCH($F1955,Sheet1!$A$1:$A$2788,0),MATCH(M$1,Sheet1!$A$1:$E$1,0)),"")</f>
        <v/>
      </c>
      <c r="N1955" s="25" t="str">
        <f>IFERROR(INDEX(Sheet1!$A$1:$E$2788,MATCH($F1955,Sheet1!$A$1:$A$2788,0),MATCH(N$1,Sheet1!$A$1:$E$1,0)),"")</f>
        <v/>
      </c>
      <c r="O1955" s="44" t="str">
        <f>IFERROR(INDEX(Sheet1!$A$1:$G$2788,MATCH($F1955,Sheet1!$A$1:$A$2788,0),MATCH(O$1,Sheet1!$A$1:$G$1,0)),"")</f>
        <v/>
      </c>
      <c r="P1955" s="50" t="s">
        <v>10217</v>
      </c>
      <c r="Q1955" s="30" t="s">
        <v>9050</v>
      </c>
      <c r="R1955" t="s">
        <v>10340</v>
      </c>
      <c r="S1955" t="s">
        <v>61</v>
      </c>
      <c r="U1955" t="s">
        <v>9</v>
      </c>
      <c r="V1955" t="s">
        <v>2009</v>
      </c>
    </row>
    <row r="1956" spans="1:22" ht="15.75" thickBot="1" x14ac:dyDescent="0.3">
      <c r="A1956">
        <v>2254</v>
      </c>
      <c r="B1956" t="s">
        <v>1150</v>
      </c>
      <c r="D1956" t="s">
        <v>140</v>
      </c>
      <c r="E1956" s="6" t="s">
        <v>4833</v>
      </c>
      <c r="F1956" s="65">
        <v>30516</v>
      </c>
      <c r="G1956" s="70" t="str">
        <f t="shared" si="121"/>
        <v>19/07/1983</v>
      </c>
      <c r="H1956" s="68" t="str">
        <f t="shared" si="122"/>
        <v>19</v>
      </c>
      <c r="I1956" s="47" t="str">
        <f t="shared" si="124"/>
        <v>07</v>
      </c>
      <c r="J1956" s="47" t="str">
        <f t="shared" si="123"/>
        <v>1983</v>
      </c>
      <c r="K1956" s="47" t="str">
        <f>IFERROR(INDEX(Sheet1!$A$1:$E$2788,MATCH($F1956,Sheet1!$A$1:$A$2788,0),MATCH(K$1,Sheet1!$A$1:$E$1,0)),"")</f>
        <v/>
      </c>
      <c r="L1956" s="50" t="str">
        <f>IFERROR(INDEX(Sheet1!$A$1:$E$2788,MATCH($F1956,Sheet1!$A$1:$A$2788,0),MATCH(L$1,Sheet1!$A$1:$E$1,0)),"")</f>
        <v/>
      </c>
      <c r="M1956" s="25" t="str">
        <f>IFERROR(INDEX(Sheet1!$A$1:$E$2788,MATCH($F1956,Sheet1!$A$1:$A$2788,0),MATCH(M$1,Sheet1!$A$1:$E$1,0)),"")</f>
        <v/>
      </c>
      <c r="N1956" s="25" t="str">
        <f>IFERROR(INDEX(Sheet1!$A$1:$E$2788,MATCH($F1956,Sheet1!$A$1:$A$2788,0),MATCH(N$1,Sheet1!$A$1:$E$1,0)),"")</f>
        <v/>
      </c>
      <c r="O1956" s="44" t="str">
        <f>IFERROR(INDEX(Sheet1!$A$1:$G$2788,MATCH($F1956,Sheet1!$A$1:$A$2788,0),MATCH(O$1,Sheet1!$A$1:$G$1,0)),"")</f>
        <v/>
      </c>
      <c r="P1956" s="68" t="s">
        <v>10223</v>
      </c>
      <c r="Q1956" s="30" t="s">
        <v>9527</v>
      </c>
      <c r="R1956" t="s">
        <v>10340</v>
      </c>
      <c r="S1956" t="s">
        <v>61</v>
      </c>
      <c r="U1956" t="s">
        <v>9</v>
      </c>
      <c r="V1956" t="s">
        <v>2008</v>
      </c>
    </row>
    <row r="1957" spans="1:22" ht="15.75" thickBot="1" x14ac:dyDescent="0.3">
      <c r="A1957">
        <v>2253</v>
      </c>
      <c r="B1957" t="s">
        <v>1150</v>
      </c>
      <c r="D1957" t="s">
        <v>20</v>
      </c>
      <c r="E1957" s="6" t="s">
        <v>8633</v>
      </c>
      <c r="F1957" s="65">
        <v>30521</v>
      </c>
      <c r="G1957" s="70" t="str">
        <f t="shared" si="121"/>
        <v>24/07/1983</v>
      </c>
      <c r="H1957" s="68" t="str">
        <f t="shared" si="122"/>
        <v>24</v>
      </c>
      <c r="I1957" s="47" t="str">
        <f t="shared" si="124"/>
        <v>07</v>
      </c>
      <c r="J1957" s="47" t="str">
        <f t="shared" si="123"/>
        <v>1983</v>
      </c>
      <c r="K1957" s="47" t="str">
        <f>IFERROR(INDEX(Sheet1!$A$1:$E$2788,MATCH($F1957,Sheet1!$A$1:$A$2788,0),MATCH(K$1,Sheet1!$A$1:$E$1,0)),"")</f>
        <v/>
      </c>
      <c r="L1957" s="50" t="str">
        <f>IFERROR(INDEX(Sheet1!$A$1:$E$2788,MATCH($F1957,Sheet1!$A$1:$A$2788,0),MATCH(L$1,Sheet1!$A$1:$E$1,0)),"")</f>
        <v/>
      </c>
      <c r="M1957" s="25" t="str">
        <f>IFERROR(INDEX(Sheet1!$A$1:$E$2788,MATCH($F1957,Sheet1!$A$1:$A$2788,0),MATCH(M$1,Sheet1!$A$1:$E$1,0)),"")</f>
        <v/>
      </c>
      <c r="N1957" s="25" t="str">
        <f>IFERROR(INDEX(Sheet1!$A$1:$E$2788,MATCH($F1957,Sheet1!$A$1:$A$2788,0),MATCH(N$1,Sheet1!$A$1:$E$1,0)),"")</f>
        <v/>
      </c>
      <c r="O1957" s="44" t="str">
        <f>IFERROR(INDEX(Sheet1!$A$1:$G$2788,MATCH($F1957,Sheet1!$A$1:$A$2788,0),MATCH(O$1,Sheet1!$A$1:$G$1,0)),"")</f>
        <v/>
      </c>
      <c r="P1957" s="68" t="s">
        <v>10223</v>
      </c>
      <c r="Q1957" s="30" t="s">
        <v>9700</v>
      </c>
      <c r="R1957" t="s">
        <v>10340</v>
      </c>
      <c r="S1957" t="s">
        <v>61</v>
      </c>
      <c r="U1957" t="s">
        <v>9</v>
      </c>
      <c r="V1957" t="s">
        <v>2007</v>
      </c>
    </row>
    <row r="1958" spans="1:22" ht="15.75" thickBot="1" x14ac:dyDescent="0.3">
      <c r="A1958">
        <v>2252</v>
      </c>
      <c r="B1958" t="s">
        <v>1345</v>
      </c>
      <c r="D1958" t="s">
        <v>932</v>
      </c>
      <c r="E1958" s="6" t="s">
        <v>8634</v>
      </c>
      <c r="F1958" s="65">
        <v>30528</v>
      </c>
      <c r="G1958" s="70" t="str">
        <f t="shared" si="121"/>
        <v>31/07/1983</v>
      </c>
      <c r="H1958" s="68" t="str">
        <f t="shared" si="122"/>
        <v>31</v>
      </c>
      <c r="I1958" s="47" t="str">
        <f t="shared" si="124"/>
        <v>07</v>
      </c>
      <c r="J1958" s="47" t="str">
        <f t="shared" si="123"/>
        <v>1983</v>
      </c>
      <c r="K1958" s="47" t="str">
        <f>IFERROR(INDEX(Sheet1!$A$1:$E$2788,MATCH($F1958,Sheet1!$A$1:$A$2788,0),MATCH(K$1,Sheet1!$A$1:$E$1,0)),"")</f>
        <v/>
      </c>
      <c r="L1958" s="50" t="str">
        <f>IFERROR(INDEX(Sheet1!$A$1:$E$2788,MATCH($F1958,Sheet1!$A$1:$A$2788,0),MATCH(L$1,Sheet1!$A$1:$E$1,0)),"")</f>
        <v/>
      </c>
      <c r="M1958" s="25" t="str">
        <f>IFERROR(INDEX(Sheet1!$A$1:$E$2788,MATCH($F1958,Sheet1!$A$1:$A$2788,0),MATCH(M$1,Sheet1!$A$1:$E$1,0)),"")</f>
        <v/>
      </c>
      <c r="N1958" s="25" t="str">
        <f>IFERROR(INDEX(Sheet1!$A$1:$E$2788,MATCH($F1958,Sheet1!$A$1:$A$2788,0),MATCH(N$1,Sheet1!$A$1:$E$1,0)),"")</f>
        <v/>
      </c>
      <c r="O1958" s="44" t="str">
        <f>IFERROR(INDEX(Sheet1!$A$1:$G$2788,MATCH($F1958,Sheet1!$A$1:$A$2788,0),MATCH(O$1,Sheet1!$A$1:$G$1,0)),"")</f>
        <v/>
      </c>
      <c r="P1958" s="50" t="s">
        <v>10217</v>
      </c>
      <c r="Q1958" s="30" t="s">
        <v>9614</v>
      </c>
      <c r="R1958" t="s">
        <v>10340</v>
      </c>
      <c r="S1958" t="s">
        <v>61</v>
      </c>
      <c r="U1958" t="s">
        <v>9</v>
      </c>
      <c r="V1958" t="s">
        <v>2006</v>
      </c>
    </row>
    <row r="1959" spans="1:22" ht="15.75" thickBot="1" x14ac:dyDescent="0.3">
      <c r="A1959">
        <v>2251</v>
      </c>
      <c r="B1959" t="s">
        <v>1150</v>
      </c>
      <c r="D1959" t="s">
        <v>1601</v>
      </c>
      <c r="E1959" s="6" t="s">
        <v>5594</v>
      </c>
      <c r="F1959" s="65">
        <v>30531</v>
      </c>
      <c r="G1959" s="70" t="str">
        <f t="shared" si="121"/>
        <v>03/08/1983</v>
      </c>
      <c r="H1959" s="68" t="str">
        <f t="shared" si="122"/>
        <v>03</v>
      </c>
      <c r="I1959" s="47" t="str">
        <f t="shared" si="124"/>
        <v>08</v>
      </c>
      <c r="J1959" s="47" t="str">
        <f t="shared" si="123"/>
        <v>1983</v>
      </c>
      <c r="K1959" s="47" t="str">
        <f>IFERROR(INDEX(Sheet1!$A$1:$E$2788,MATCH($F1959,Sheet1!$A$1:$A$2788,0),MATCH(K$1,Sheet1!$A$1:$E$1,0)),"")</f>
        <v/>
      </c>
      <c r="L1959" s="50" t="str">
        <f>IFERROR(INDEX(Sheet1!$A$1:$E$2788,MATCH($F1959,Sheet1!$A$1:$A$2788,0),MATCH(L$1,Sheet1!$A$1:$E$1,0)),"")</f>
        <v/>
      </c>
      <c r="M1959" s="25" t="str">
        <f>IFERROR(INDEX(Sheet1!$A$1:$E$2788,MATCH($F1959,Sheet1!$A$1:$A$2788,0),MATCH(M$1,Sheet1!$A$1:$E$1,0)),"")</f>
        <v/>
      </c>
      <c r="N1959" s="25" t="str">
        <f>IFERROR(INDEX(Sheet1!$A$1:$E$2788,MATCH($F1959,Sheet1!$A$1:$A$2788,0),MATCH(N$1,Sheet1!$A$1:$E$1,0)),"")</f>
        <v/>
      </c>
      <c r="O1959" s="44" t="str">
        <f>IFERROR(INDEX(Sheet1!$A$1:$G$2788,MATCH($F1959,Sheet1!$A$1:$A$2788,0),MATCH(O$1,Sheet1!$A$1:$G$1,0)),"")</f>
        <v/>
      </c>
      <c r="P1959" s="68" t="s">
        <v>10223</v>
      </c>
      <c r="Q1959" s="30" t="s">
        <v>9269</v>
      </c>
      <c r="R1959" t="s">
        <v>10340</v>
      </c>
      <c r="S1959" t="s">
        <v>61</v>
      </c>
      <c r="U1959" t="s">
        <v>9</v>
      </c>
      <c r="V1959" t="s">
        <v>2005</v>
      </c>
    </row>
    <row r="1960" spans="1:22" ht="15.75" thickBot="1" x14ac:dyDescent="0.3">
      <c r="A1960">
        <v>2250</v>
      </c>
      <c r="B1960" t="s">
        <v>58</v>
      </c>
      <c r="D1960" t="s">
        <v>26</v>
      </c>
      <c r="E1960" s="6" t="s">
        <v>7237</v>
      </c>
      <c r="F1960" s="65">
        <v>30533</v>
      </c>
      <c r="G1960" s="70" t="str">
        <f t="shared" si="121"/>
        <v>05/08/1983</v>
      </c>
      <c r="H1960" s="68" t="str">
        <f t="shared" si="122"/>
        <v>05</v>
      </c>
      <c r="I1960" s="47" t="str">
        <f t="shared" si="124"/>
        <v>08</v>
      </c>
      <c r="J1960" s="47" t="str">
        <f t="shared" si="123"/>
        <v>1983</v>
      </c>
      <c r="K1960" s="47" t="str">
        <f>IFERROR(INDEX(Sheet1!$A$1:$E$2788,MATCH($F1960,Sheet1!$A$1:$A$2788,0),MATCH(K$1,Sheet1!$A$1:$E$1,0)),"")</f>
        <v/>
      </c>
      <c r="L1960" s="50" t="str">
        <f>IFERROR(INDEX(Sheet1!$A$1:$E$2788,MATCH($F1960,Sheet1!$A$1:$A$2788,0),MATCH(L$1,Sheet1!$A$1:$E$1,0)),"")</f>
        <v/>
      </c>
      <c r="M1960" s="25" t="str">
        <f>IFERROR(INDEX(Sheet1!$A$1:$E$2788,MATCH($F1960,Sheet1!$A$1:$A$2788,0),MATCH(M$1,Sheet1!$A$1:$E$1,0)),"")</f>
        <v/>
      </c>
      <c r="N1960" s="25" t="str">
        <f>IFERROR(INDEX(Sheet1!$A$1:$E$2788,MATCH($F1960,Sheet1!$A$1:$A$2788,0),MATCH(N$1,Sheet1!$A$1:$E$1,0)),"")</f>
        <v/>
      </c>
      <c r="O1960" s="44" t="str">
        <f>IFERROR(INDEX(Sheet1!$A$1:$G$2788,MATCH($F1960,Sheet1!$A$1:$A$2788,0),MATCH(O$1,Sheet1!$A$1:$G$1,0)),"")</f>
        <v/>
      </c>
      <c r="P1960" s="64" t="s">
        <v>10226</v>
      </c>
      <c r="Q1960" s="30" t="s">
        <v>9245</v>
      </c>
      <c r="R1960" t="s">
        <v>10340</v>
      </c>
      <c r="S1960" t="s">
        <v>61</v>
      </c>
      <c r="U1960" t="s">
        <v>9</v>
      </c>
      <c r="V1960" t="s">
        <v>2004</v>
      </c>
    </row>
    <row r="1961" spans="1:22" ht="15.75" thickBot="1" x14ac:dyDescent="0.3">
      <c r="A1961">
        <v>2249</v>
      </c>
      <c r="B1961" t="s">
        <v>10</v>
      </c>
      <c r="D1961" t="s">
        <v>7778</v>
      </c>
      <c r="E1961" s="6" t="s">
        <v>7238</v>
      </c>
      <c r="F1961" s="65">
        <v>30547</v>
      </c>
      <c r="G1961" s="70" t="str">
        <f t="shared" si="121"/>
        <v>19/08/1983</v>
      </c>
      <c r="H1961" s="68" t="str">
        <f t="shared" si="122"/>
        <v>19</v>
      </c>
      <c r="I1961" s="47" t="str">
        <f t="shared" si="124"/>
        <v>08</v>
      </c>
      <c r="J1961" s="47" t="str">
        <f t="shared" si="123"/>
        <v>1983</v>
      </c>
      <c r="K1961" s="47" t="str">
        <f>IFERROR(INDEX(Sheet1!$A$1:$E$2788,MATCH($F1961,Sheet1!$A$1:$A$2788,0),MATCH(K$1,Sheet1!$A$1:$E$1,0)),"")</f>
        <v/>
      </c>
      <c r="L1961" s="50" t="str">
        <f>IFERROR(INDEX(Sheet1!$A$1:$E$2788,MATCH($F1961,Sheet1!$A$1:$A$2788,0),MATCH(L$1,Sheet1!$A$1:$E$1,0)),"")</f>
        <v/>
      </c>
      <c r="M1961" s="25" t="str">
        <f>IFERROR(INDEX(Sheet1!$A$1:$E$2788,MATCH($F1961,Sheet1!$A$1:$A$2788,0),MATCH(M$1,Sheet1!$A$1:$E$1,0)),"")</f>
        <v/>
      </c>
      <c r="N1961" s="25" t="str">
        <f>IFERROR(INDEX(Sheet1!$A$1:$E$2788,MATCH($F1961,Sheet1!$A$1:$A$2788,0),MATCH(N$1,Sheet1!$A$1:$E$1,0)),"")</f>
        <v/>
      </c>
      <c r="O1961" s="44" t="str">
        <f>IFERROR(INDEX(Sheet1!$A$1:$G$2788,MATCH($F1961,Sheet1!$A$1:$A$2788,0),MATCH(O$1,Sheet1!$A$1:$G$1,0)),"")</f>
        <v/>
      </c>
      <c r="P1961" s="64" t="s">
        <v>10227</v>
      </c>
      <c r="Q1961" s="30" t="s">
        <v>8920</v>
      </c>
      <c r="R1961" t="s">
        <v>10319</v>
      </c>
      <c r="S1961" t="s">
        <v>8</v>
      </c>
      <c r="T1961">
        <v>30.8</v>
      </c>
      <c r="U1961" t="s">
        <v>9</v>
      </c>
      <c r="V1961" t="s">
        <v>2003</v>
      </c>
    </row>
    <row r="1962" spans="1:22" ht="15.75" thickBot="1" x14ac:dyDescent="0.3">
      <c r="A1962">
        <v>2248</v>
      </c>
      <c r="B1962" t="s">
        <v>1150</v>
      </c>
      <c r="D1962" t="s">
        <v>1151</v>
      </c>
      <c r="E1962" s="6" t="s">
        <v>4834</v>
      </c>
      <c r="F1962" s="65">
        <v>30558</v>
      </c>
      <c r="G1962" s="70" t="str">
        <f t="shared" si="121"/>
        <v>30/08/1983</v>
      </c>
      <c r="H1962" s="68" t="str">
        <f t="shared" si="122"/>
        <v>30</v>
      </c>
      <c r="I1962" s="47" t="str">
        <f t="shared" si="124"/>
        <v>08</v>
      </c>
      <c r="J1962" s="47" t="str">
        <f t="shared" si="123"/>
        <v>1983</v>
      </c>
      <c r="K1962" s="47" t="str">
        <f>IFERROR(INDEX(Sheet1!$A$1:$E$2788,MATCH($F1962,Sheet1!$A$1:$A$2788,0),MATCH(K$1,Sheet1!$A$1:$E$1,0)),"")</f>
        <v/>
      </c>
      <c r="L1962" s="50" t="str">
        <f>IFERROR(INDEX(Sheet1!$A$1:$E$2788,MATCH($F1962,Sheet1!$A$1:$A$2788,0),MATCH(L$1,Sheet1!$A$1:$E$1,0)),"")</f>
        <v/>
      </c>
      <c r="M1962" s="25" t="str">
        <f>IFERROR(INDEX(Sheet1!$A$1:$E$2788,MATCH($F1962,Sheet1!$A$1:$A$2788,0),MATCH(M$1,Sheet1!$A$1:$E$1,0)),"")</f>
        <v/>
      </c>
      <c r="N1962" s="25" t="str">
        <f>IFERROR(INDEX(Sheet1!$A$1:$E$2788,MATCH($F1962,Sheet1!$A$1:$A$2788,0),MATCH(N$1,Sheet1!$A$1:$E$1,0)),"")</f>
        <v/>
      </c>
      <c r="O1962" s="44" t="str">
        <f>IFERROR(INDEX(Sheet1!$A$1:$G$2788,MATCH($F1962,Sheet1!$A$1:$A$2788,0),MATCH(O$1,Sheet1!$A$1:$G$1,0)),"")</f>
        <v/>
      </c>
      <c r="P1962" s="68" t="s">
        <v>10223</v>
      </c>
      <c r="Q1962" s="30" t="s">
        <v>9221</v>
      </c>
      <c r="R1962" t="s">
        <v>10340</v>
      </c>
      <c r="S1962" t="s">
        <v>61</v>
      </c>
      <c r="U1962" t="s">
        <v>9</v>
      </c>
      <c r="V1962" t="s">
        <v>2002</v>
      </c>
    </row>
    <row r="1963" spans="1:22" ht="15.75" thickBot="1" x14ac:dyDescent="0.3">
      <c r="A1963">
        <v>2247</v>
      </c>
      <c r="B1963" t="s">
        <v>1150</v>
      </c>
      <c r="D1963" t="s">
        <v>1123</v>
      </c>
      <c r="E1963" s="6" t="s">
        <v>5595</v>
      </c>
      <c r="F1963" s="65">
        <v>30559</v>
      </c>
      <c r="G1963" s="70" t="str">
        <f t="shared" si="121"/>
        <v>31/08/1983</v>
      </c>
      <c r="H1963" s="68" t="str">
        <f t="shared" si="122"/>
        <v>31</v>
      </c>
      <c r="I1963" s="47" t="str">
        <f t="shared" si="124"/>
        <v>08</v>
      </c>
      <c r="J1963" s="47" t="str">
        <f t="shared" si="123"/>
        <v>1983</v>
      </c>
      <c r="K1963" s="47" t="str">
        <f>IFERROR(INDEX(Sheet1!$A$1:$E$2788,MATCH($F1963,Sheet1!$A$1:$A$2788,0),MATCH(K$1,Sheet1!$A$1:$E$1,0)),"")</f>
        <v/>
      </c>
      <c r="L1963" s="50" t="str">
        <f>IFERROR(INDEX(Sheet1!$A$1:$E$2788,MATCH($F1963,Sheet1!$A$1:$A$2788,0),MATCH(L$1,Sheet1!$A$1:$E$1,0)),"")</f>
        <v/>
      </c>
      <c r="M1963" s="25" t="str">
        <f>IFERROR(INDEX(Sheet1!$A$1:$E$2788,MATCH($F1963,Sheet1!$A$1:$A$2788,0),MATCH(M$1,Sheet1!$A$1:$E$1,0)),"")</f>
        <v/>
      </c>
      <c r="N1963" s="25" t="str">
        <f>IFERROR(INDEX(Sheet1!$A$1:$E$2788,MATCH($F1963,Sheet1!$A$1:$A$2788,0),MATCH(N$1,Sheet1!$A$1:$E$1,0)),"")</f>
        <v/>
      </c>
      <c r="O1963" s="44" t="str">
        <f>IFERROR(INDEX(Sheet1!$A$1:$G$2788,MATCH($F1963,Sheet1!$A$1:$A$2788,0),MATCH(O$1,Sheet1!$A$1:$G$1,0)),"")</f>
        <v/>
      </c>
      <c r="P1963" s="68" t="s">
        <v>10223</v>
      </c>
      <c r="Q1963" s="30" t="s">
        <v>9077</v>
      </c>
      <c r="R1963" t="s">
        <v>10319</v>
      </c>
      <c r="S1963" t="s">
        <v>61</v>
      </c>
      <c r="U1963" t="s">
        <v>9</v>
      </c>
      <c r="V1963" t="s">
        <v>2001</v>
      </c>
    </row>
    <row r="1964" spans="1:22" ht="15.75" thickBot="1" x14ac:dyDescent="0.3">
      <c r="A1964">
        <v>2246</v>
      </c>
      <c r="B1964" t="s">
        <v>649</v>
      </c>
      <c r="D1964" t="s">
        <v>6</v>
      </c>
      <c r="E1964" s="6" t="s">
        <v>4214</v>
      </c>
      <c r="F1964" s="65">
        <v>30564</v>
      </c>
      <c r="G1964" s="70" t="str">
        <f t="shared" si="121"/>
        <v>05/09/1983</v>
      </c>
      <c r="H1964" s="68" t="str">
        <f t="shared" si="122"/>
        <v>05</v>
      </c>
      <c r="I1964" s="47" t="str">
        <f t="shared" si="124"/>
        <v>09</v>
      </c>
      <c r="J1964" s="47" t="str">
        <f t="shared" si="123"/>
        <v>1983</v>
      </c>
      <c r="K1964" s="47" t="str">
        <f>IFERROR(INDEX(Sheet1!$A$1:$E$2788,MATCH($F1964,Sheet1!$A$1:$A$2788,0),MATCH(K$1,Sheet1!$A$1:$E$1,0)),"")</f>
        <v/>
      </c>
      <c r="L1964" s="50" t="str">
        <f>IFERROR(INDEX(Sheet1!$A$1:$E$2788,MATCH($F1964,Sheet1!$A$1:$A$2788,0),MATCH(L$1,Sheet1!$A$1:$E$1,0)),"")</f>
        <v/>
      </c>
      <c r="M1964" s="25" t="str">
        <f>IFERROR(INDEX(Sheet1!$A$1:$E$2788,MATCH($F1964,Sheet1!$A$1:$A$2788,0),MATCH(M$1,Sheet1!$A$1:$E$1,0)),"")</f>
        <v/>
      </c>
      <c r="N1964" s="25" t="str">
        <f>IFERROR(INDEX(Sheet1!$A$1:$E$2788,MATCH($F1964,Sheet1!$A$1:$A$2788,0),MATCH(N$1,Sheet1!$A$1:$E$1,0)),"")</f>
        <v/>
      </c>
      <c r="O1964" s="44" t="str">
        <f>IFERROR(INDEX(Sheet1!$A$1:$G$2788,MATCH($F1964,Sheet1!$A$1:$A$2788,0),MATCH(O$1,Sheet1!$A$1:$G$1,0)),"")</f>
        <v/>
      </c>
      <c r="P1964" s="50" t="s">
        <v>10217</v>
      </c>
      <c r="Q1964" s="30" t="s">
        <v>8830</v>
      </c>
      <c r="R1964" t="s">
        <v>10340</v>
      </c>
      <c r="S1964" t="s">
        <v>61</v>
      </c>
      <c r="T1964">
        <v>450</v>
      </c>
      <c r="U1964" t="s">
        <v>9</v>
      </c>
      <c r="V1964" t="s">
        <v>2000</v>
      </c>
    </row>
    <row r="1965" spans="1:22" ht="15.75" thickBot="1" x14ac:dyDescent="0.3">
      <c r="A1965">
        <v>2245</v>
      </c>
      <c r="B1965" t="s">
        <v>1150</v>
      </c>
      <c r="D1965" t="s">
        <v>1004</v>
      </c>
      <c r="E1965" s="6" t="s">
        <v>5596</v>
      </c>
      <c r="F1965" s="65">
        <v>30587</v>
      </c>
      <c r="G1965" s="70" t="str">
        <f t="shared" si="121"/>
        <v>28/09/1983</v>
      </c>
      <c r="H1965" s="68" t="str">
        <f t="shared" si="122"/>
        <v>28</v>
      </c>
      <c r="I1965" s="47" t="str">
        <f t="shared" si="124"/>
        <v>09</v>
      </c>
      <c r="J1965" s="47" t="str">
        <f t="shared" si="123"/>
        <v>1983</v>
      </c>
      <c r="K1965" s="47" t="str">
        <f>IFERROR(INDEX(Sheet1!$A$1:$E$2788,MATCH($F1965,Sheet1!$A$1:$A$2788,0),MATCH(K$1,Sheet1!$A$1:$E$1,0)),"")</f>
        <v/>
      </c>
      <c r="L1965" s="50" t="str">
        <f>IFERROR(INDEX(Sheet1!$A$1:$E$2788,MATCH($F1965,Sheet1!$A$1:$A$2788,0),MATCH(L$1,Sheet1!$A$1:$E$1,0)),"")</f>
        <v/>
      </c>
      <c r="M1965" s="25" t="str">
        <f>IFERROR(INDEX(Sheet1!$A$1:$E$2788,MATCH($F1965,Sheet1!$A$1:$A$2788,0),MATCH(M$1,Sheet1!$A$1:$E$1,0)),"")</f>
        <v/>
      </c>
      <c r="N1965" s="25" t="str">
        <f>IFERROR(INDEX(Sheet1!$A$1:$E$2788,MATCH($F1965,Sheet1!$A$1:$A$2788,0),MATCH(N$1,Sheet1!$A$1:$E$1,0)),"")</f>
        <v/>
      </c>
      <c r="O1965" s="44" t="str">
        <f>IFERROR(INDEX(Sheet1!$A$1:$G$2788,MATCH($F1965,Sheet1!$A$1:$A$2788,0),MATCH(O$1,Sheet1!$A$1:$G$1,0)),"")</f>
        <v/>
      </c>
      <c r="P1965" s="68" t="s">
        <v>10223</v>
      </c>
      <c r="Q1965" s="30" t="s">
        <v>9100</v>
      </c>
      <c r="R1965" t="s">
        <v>10340</v>
      </c>
      <c r="S1965" t="s">
        <v>61</v>
      </c>
      <c r="U1965" t="s">
        <v>9</v>
      </c>
      <c r="V1965" t="s">
        <v>1999</v>
      </c>
    </row>
    <row r="1966" spans="1:22" ht="15.75" thickBot="1" x14ac:dyDescent="0.3">
      <c r="A1966">
        <v>2244</v>
      </c>
      <c r="B1966" t="s">
        <v>1150</v>
      </c>
      <c r="D1966" t="s">
        <v>687</v>
      </c>
      <c r="E1966" s="6" t="s">
        <v>7239</v>
      </c>
      <c r="F1966" s="65">
        <v>30589</v>
      </c>
      <c r="G1966" s="70" t="str">
        <f t="shared" si="121"/>
        <v>30/09/1983</v>
      </c>
      <c r="H1966" s="68" t="str">
        <f t="shared" si="122"/>
        <v>30</v>
      </c>
      <c r="I1966" s="47" t="str">
        <f t="shared" si="124"/>
        <v>09</v>
      </c>
      <c r="J1966" s="47" t="str">
        <f t="shared" si="123"/>
        <v>1983</v>
      </c>
      <c r="K1966" s="47" t="str">
        <f>IFERROR(INDEX(Sheet1!$A$1:$E$2788,MATCH($F1966,Sheet1!$A$1:$A$2788,0),MATCH(K$1,Sheet1!$A$1:$E$1,0)),"")</f>
        <v/>
      </c>
      <c r="L1966" s="50" t="str">
        <f>IFERROR(INDEX(Sheet1!$A$1:$E$2788,MATCH($F1966,Sheet1!$A$1:$A$2788,0),MATCH(L$1,Sheet1!$A$1:$E$1,0)),"")</f>
        <v/>
      </c>
      <c r="M1966" s="25" t="str">
        <f>IFERROR(INDEX(Sheet1!$A$1:$E$2788,MATCH($F1966,Sheet1!$A$1:$A$2788,0),MATCH(M$1,Sheet1!$A$1:$E$1,0)),"")</f>
        <v/>
      </c>
      <c r="N1966" s="25" t="str">
        <f>IFERROR(INDEX(Sheet1!$A$1:$E$2788,MATCH($F1966,Sheet1!$A$1:$A$2788,0),MATCH(N$1,Sheet1!$A$1:$E$1,0)),"")</f>
        <v/>
      </c>
      <c r="O1966" s="44" t="str">
        <f>IFERROR(INDEX(Sheet1!$A$1:$G$2788,MATCH($F1966,Sheet1!$A$1:$A$2788,0),MATCH(O$1,Sheet1!$A$1:$G$1,0)),"")</f>
        <v/>
      </c>
      <c r="P1966" s="68" t="s">
        <v>10223</v>
      </c>
      <c r="Q1966" s="30" t="s">
        <v>9015</v>
      </c>
      <c r="R1966" t="s">
        <v>10340</v>
      </c>
      <c r="S1966" t="s">
        <v>61</v>
      </c>
      <c r="U1966" t="s">
        <v>9</v>
      </c>
      <c r="V1966" t="s">
        <v>1998</v>
      </c>
    </row>
    <row r="1967" spans="1:22" ht="15.75" thickBot="1" x14ac:dyDescent="0.3">
      <c r="A1967">
        <v>2243</v>
      </c>
      <c r="B1967" t="s">
        <v>1150</v>
      </c>
      <c r="D1967" t="s">
        <v>687</v>
      </c>
      <c r="E1967" s="6" t="s">
        <v>5597</v>
      </c>
      <c r="F1967" s="65">
        <v>30594</v>
      </c>
      <c r="G1967" s="70" t="str">
        <f t="shared" si="121"/>
        <v>05/10/1983</v>
      </c>
      <c r="H1967" s="68" t="str">
        <f t="shared" si="122"/>
        <v>05</v>
      </c>
      <c r="I1967" s="47" t="str">
        <f t="shared" si="124"/>
        <v>10</v>
      </c>
      <c r="J1967" s="47" t="str">
        <f t="shared" si="123"/>
        <v>1983</v>
      </c>
      <c r="K1967" s="47" t="str">
        <f>IFERROR(INDEX(Sheet1!$A$1:$E$2788,MATCH($F1967,Sheet1!$A$1:$A$2788,0),MATCH(K$1,Sheet1!$A$1:$E$1,0)),"")</f>
        <v/>
      </c>
      <c r="L1967" s="50" t="str">
        <f>IFERROR(INDEX(Sheet1!$A$1:$E$2788,MATCH($F1967,Sheet1!$A$1:$A$2788,0),MATCH(L$1,Sheet1!$A$1:$E$1,0)),"")</f>
        <v/>
      </c>
      <c r="M1967" s="25" t="str">
        <f>IFERROR(INDEX(Sheet1!$A$1:$E$2788,MATCH($F1967,Sheet1!$A$1:$A$2788,0),MATCH(M$1,Sheet1!$A$1:$E$1,0)),"")</f>
        <v/>
      </c>
      <c r="N1967" s="25" t="str">
        <f>IFERROR(INDEX(Sheet1!$A$1:$E$2788,MATCH($F1967,Sheet1!$A$1:$A$2788,0),MATCH(N$1,Sheet1!$A$1:$E$1,0)),"")</f>
        <v/>
      </c>
      <c r="O1967" s="44" t="str">
        <f>IFERROR(INDEX(Sheet1!$A$1:$G$2788,MATCH($F1967,Sheet1!$A$1:$A$2788,0),MATCH(O$1,Sheet1!$A$1:$G$1,0)),"")</f>
        <v/>
      </c>
      <c r="P1967" s="68" t="s">
        <v>10223</v>
      </c>
      <c r="Q1967" s="30" t="s">
        <v>9074</v>
      </c>
      <c r="R1967" t="s">
        <v>10340</v>
      </c>
      <c r="S1967" t="s">
        <v>61</v>
      </c>
      <c r="U1967" t="s">
        <v>9</v>
      </c>
      <c r="V1967" t="s">
        <v>1997</v>
      </c>
    </row>
    <row r="1968" spans="1:22" ht="15.75" thickBot="1" x14ac:dyDescent="0.3">
      <c r="A1968">
        <v>2242</v>
      </c>
      <c r="B1968" t="s">
        <v>1150</v>
      </c>
      <c r="D1968" t="s">
        <v>687</v>
      </c>
      <c r="E1968" s="6" t="s">
        <v>5598</v>
      </c>
      <c r="F1968" s="65">
        <v>30601</v>
      </c>
      <c r="G1968" s="70" t="str">
        <f t="shared" si="121"/>
        <v>12/10/1983</v>
      </c>
      <c r="H1968" s="68" t="str">
        <f t="shared" si="122"/>
        <v>12</v>
      </c>
      <c r="I1968" s="47" t="str">
        <f t="shared" si="124"/>
        <v>10</v>
      </c>
      <c r="J1968" s="47" t="str">
        <f t="shared" si="123"/>
        <v>1983</v>
      </c>
      <c r="K1968" s="47" t="str">
        <f>IFERROR(INDEX(Sheet1!$A$1:$E$2788,MATCH($F1968,Sheet1!$A$1:$A$2788,0),MATCH(K$1,Sheet1!$A$1:$E$1,0)),"")</f>
        <v/>
      </c>
      <c r="L1968" s="50" t="str">
        <f>IFERROR(INDEX(Sheet1!$A$1:$E$2788,MATCH($F1968,Sheet1!$A$1:$A$2788,0),MATCH(L$1,Sheet1!$A$1:$E$1,0)),"")</f>
        <v/>
      </c>
      <c r="M1968" s="25" t="str">
        <f>IFERROR(INDEX(Sheet1!$A$1:$E$2788,MATCH($F1968,Sheet1!$A$1:$A$2788,0),MATCH(M$1,Sheet1!$A$1:$E$1,0)),"")</f>
        <v/>
      </c>
      <c r="N1968" s="25" t="str">
        <f>IFERROR(INDEX(Sheet1!$A$1:$E$2788,MATCH($F1968,Sheet1!$A$1:$A$2788,0),MATCH(N$1,Sheet1!$A$1:$E$1,0)),"")</f>
        <v/>
      </c>
      <c r="O1968" s="44" t="str">
        <f>IFERROR(INDEX(Sheet1!$A$1:$G$2788,MATCH($F1968,Sheet1!$A$1:$A$2788,0),MATCH(O$1,Sheet1!$A$1:$G$1,0)),"")</f>
        <v/>
      </c>
      <c r="P1968" s="68" t="s">
        <v>10223</v>
      </c>
      <c r="Q1968" s="30" t="s">
        <v>9701</v>
      </c>
      <c r="R1968" t="s">
        <v>10340</v>
      </c>
      <c r="S1968" t="s">
        <v>61</v>
      </c>
      <c r="U1968" t="s">
        <v>9</v>
      </c>
      <c r="V1968" t="s">
        <v>1996</v>
      </c>
    </row>
    <row r="1969" spans="1:22" ht="15.75" thickBot="1" x14ac:dyDescent="0.3">
      <c r="A1969">
        <v>2241</v>
      </c>
      <c r="B1969" t="s">
        <v>627</v>
      </c>
      <c r="D1969" t="s">
        <v>168</v>
      </c>
      <c r="E1969" s="6" t="s">
        <v>5599</v>
      </c>
      <c r="F1969" s="65">
        <v>30608</v>
      </c>
      <c r="G1969" s="70" t="str">
        <f t="shared" si="121"/>
        <v>19/10/1983</v>
      </c>
      <c r="H1969" s="68" t="str">
        <f t="shared" si="122"/>
        <v>19</v>
      </c>
      <c r="I1969" s="47" t="str">
        <f t="shared" si="124"/>
        <v>10</v>
      </c>
      <c r="J1969" s="47" t="str">
        <f t="shared" si="123"/>
        <v>1983</v>
      </c>
      <c r="K1969" s="47" t="str">
        <f>IFERROR(INDEX(Sheet1!$A$1:$E$2788,MATCH($F1969,Sheet1!$A$1:$A$2788,0),MATCH(K$1,Sheet1!$A$1:$E$1,0)),"")</f>
        <v/>
      </c>
      <c r="L1969" s="50" t="str">
        <f>IFERROR(INDEX(Sheet1!$A$1:$E$2788,MATCH($F1969,Sheet1!$A$1:$A$2788,0),MATCH(L$1,Sheet1!$A$1:$E$1,0)),"")</f>
        <v/>
      </c>
      <c r="M1969" s="25" t="str">
        <f>IFERROR(INDEX(Sheet1!$A$1:$E$2788,MATCH($F1969,Sheet1!$A$1:$A$2788,0),MATCH(M$1,Sheet1!$A$1:$E$1,0)),"")</f>
        <v/>
      </c>
      <c r="N1969" s="25" t="str">
        <f>IFERROR(INDEX(Sheet1!$A$1:$E$2788,MATCH($F1969,Sheet1!$A$1:$A$2788,0),MATCH(N$1,Sheet1!$A$1:$E$1,0)),"")</f>
        <v/>
      </c>
      <c r="O1969" s="44" t="str">
        <f>IFERROR(INDEX(Sheet1!$A$1:$G$2788,MATCH($F1969,Sheet1!$A$1:$A$2788,0),MATCH(O$1,Sheet1!$A$1:$G$1,0)),"")</f>
        <v/>
      </c>
      <c r="P1969" s="64" t="s">
        <v>10337</v>
      </c>
      <c r="Q1969" s="30" t="s">
        <v>9156</v>
      </c>
      <c r="R1969" t="s">
        <v>10340</v>
      </c>
      <c r="S1969" t="s">
        <v>61</v>
      </c>
      <c r="U1969" t="s">
        <v>9</v>
      </c>
      <c r="V1969" t="s">
        <v>7904</v>
      </c>
    </row>
    <row r="1970" spans="1:22" ht="15.75" thickBot="1" x14ac:dyDescent="0.3">
      <c r="A1970">
        <v>2240</v>
      </c>
      <c r="B1970" t="s">
        <v>1150</v>
      </c>
      <c r="D1970" t="s">
        <v>687</v>
      </c>
      <c r="E1970" s="6" t="s">
        <v>5600</v>
      </c>
      <c r="F1970" s="65">
        <v>30615</v>
      </c>
      <c r="G1970" s="70" t="str">
        <f t="shared" si="121"/>
        <v>26/10/1983</v>
      </c>
      <c r="H1970" s="68" t="str">
        <f t="shared" si="122"/>
        <v>26</v>
      </c>
      <c r="I1970" s="47" t="str">
        <f t="shared" si="124"/>
        <v>10</v>
      </c>
      <c r="J1970" s="47" t="str">
        <f t="shared" si="123"/>
        <v>1983</v>
      </c>
      <c r="K1970" s="47" t="str">
        <f>IFERROR(INDEX(Sheet1!$A$1:$E$2788,MATCH($F1970,Sheet1!$A$1:$A$2788,0),MATCH(K$1,Sheet1!$A$1:$E$1,0)),"")</f>
        <v/>
      </c>
      <c r="L1970" s="50" t="str">
        <f>IFERROR(INDEX(Sheet1!$A$1:$E$2788,MATCH($F1970,Sheet1!$A$1:$A$2788,0),MATCH(L$1,Sheet1!$A$1:$E$1,0)),"")</f>
        <v/>
      </c>
      <c r="M1970" s="25" t="str">
        <f>IFERROR(INDEX(Sheet1!$A$1:$E$2788,MATCH($F1970,Sheet1!$A$1:$A$2788,0),MATCH(M$1,Sheet1!$A$1:$E$1,0)),"")</f>
        <v/>
      </c>
      <c r="N1970" s="25" t="str">
        <f>IFERROR(INDEX(Sheet1!$A$1:$E$2788,MATCH($F1970,Sheet1!$A$1:$A$2788,0),MATCH(N$1,Sheet1!$A$1:$E$1,0)),"")</f>
        <v/>
      </c>
      <c r="O1970" s="44" t="str">
        <f>IFERROR(INDEX(Sheet1!$A$1:$G$2788,MATCH($F1970,Sheet1!$A$1:$A$2788,0),MATCH(O$1,Sheet1!$A$1:$G$1,0)),"")</f>
        <v/>
      </c>
      <c r="P1970" s="68" t="s">
        <v>10223</v>
      </c>
      <c r="Q1970" s="30" t="s">
        <v>9549</v>
      </c>
      <c r="R1970" t="s">
        <v>10340</v>
      </c>
      <c r="S1970" t="s">
        <v>61</v>
      </c>
      <c r="U1970" t="s">
        <v>9</v>
      </c>
      <c r="V1970" t="s">
        <v>1995</v>
      </c>
    </row>
    <row r="1971" spans="1:22" ht="15.75" thickBot="1" x14ac:dyDescent="0.3">
      <c r="A1971">
        <v>2239</v>
      </c>
      <c r="B1971" t="s">
        <v>1150</v>
      </c>
      <c r="D1971" t="s">
        <v>671</v>
      </c>
      <c r="E1971" s="6" t="s">
        <v>7240</v>
      </c>
      <c r="F1971" s="65">
        <v>30617</v>
      </c>
      <c r="G1971" s="70" t="str">
        <f t="shared" si="121"/>
        <v>28/10/1983</v>
      </c>
      <c r="H1971" s="68" t="str">
        <f t="shared" si="122"/>
        <v>28</v>
      </c>
      <c r="I1971" s="47" t="str">
        <f t="shared" si="124"/>
        <v>10</v>
      </c>
      <c r="J1971" s="47" t="str">
        <f t="shared" si="123"/>
        <v>1983</v>
      </c>
      <c r="K1971" s="47" t="str">
        <f>IFERROR(INDEX(Sheet1!$A$1:$E$2788,MATCH($F1971,Sheet1!$A$1:$A$2788,0),MATCH(K$1,Sheet1!$A$1:$E$1,0)),"")</f>
        <v/>
      </c>
      <c r="L1971" s="50" t="str">
        <f>IFERROR(INDEX(Sheet1!$A$1:$E$2788,MATCH($F1971,Sheet1!$A$1:$A$2788,0),MATCH(L$1,Sheet1!$A$1:$E$1,0)),"")</f>
        <v/>
      </c>
      <c r="M1971" s="25" t="str">
        <f>IFERROR(INDEX(Sheet1!$A$1:$E$2788,MATCH($F1971,Sheet1!$A$1:$A$2788,0),MATCH(M$1,Sheet1!$A$1:$E$1,0)),"")</f>
        <v/>
      </c>
      <c r="N1971" s="25" t="str">
        <f>IFERROR(INDEX(Sheet1!$A$1:$E$2788,MATCH($F1971,Sheet1!$A$1:$A$2788,0),MATCH(N$1,Sheet1!$A$1:$E$1,0)),"")</f>
        <v/>
      </c>
      <c r="O1971" s="44" t="str">
        <f>IFERROR(INDEX(Sheet1!$A$1:$G$2788,MATCH($F1971,Sheet1!$A$1:$A$2788,0),MATCH(O$1,Sheet1!$A$1:$G$1,0)),"")</f>
        <v/>
      </c>
      <c r="P1971" s="68" t="s">
        <v>10223</v>
      </c>
      <c r="Q1971" s="30" t="s">
        <v>8992</v>
      </c>
      <c r="R1971" t="s">
        <v>10340</v>
      </c>
      <c r="S1971" t="s">
        <v>61</v>
      </c>
      <c r="U1971" t="s">
        <v>9</v>
      </c>
      <c r="V1971" t="s">
        <v>1994</v>
      </c>
    </row>
    <row r="1972" spans="1:22" ht="15.75" thickBot="1" x14ac:dyDescent="0.3">
      <c r="A1972">
        <v>2238</v>
      </c>
      <c r="B1972" t="s">
        <v>1150</v>
      </c>
      <c r="D1972" t="s">
        <v>839</v>
      </c>
      <c r="E1972" s="6" t="s">
        <v>7905</v>
      </c>
      <c r="F1972" s="65">
        <v>30618</v>
      </c>
      <c r="G1972" s="70" t="str">
        <f t="shared" si="121"/>
        <v>29/10/1983</v>
      </c>
      <c r="H1972" s="68" t="str">
        <f t="shared" si="122"/>
        <v>29</v>
      </c>
      <c r="I1972" s="47" t="str">
        <f t="shared" si="124"/>
        <v>10</v>
      </c>
      <c r="J1972" s="47" t="str">
        <f t="shared" si="123"/>
        <v>1983</v>
      </c>
      <c r="K1972" s="47" t="str">
        <f>IFERROR(INDEX(Sheet1!$A$1:$E$2788,MATCH($F1972,Sheet1!$A$1:$A$2788,0),MATCH(K$1,Sheet1!$A$1:$E$1,0)),"")</f>
        <v/>
      </c>
      <c r="L1972" s="50" t="str">
        <f>IFERROR(INDEX(Sheet1!$A$1:$E$2788,MATCH($F1972,Sheet1!$A$1:$A$2788,0),MATCH(L$1,Sheet1!$A$1:$E$1,0)),"")</f>
        <v/>
      </c>
      <c r="M1972" s="25" t="str">
        <f>IFERROR(INDEX(Sheet1!$A$1:$E$2788,MATCH($F1972,Sheet1!$A$1:$A$2788,0),MATCH(M$1,Sheet1!$A$1:$E$1,0)),"")</f>
        <v/>
      </c>
      <c r="N1972" s="25" t="str">
        <f>IFERROR(INDEX(Sheet1!$A$1:$E$2788,MATCH($F1972,Sheet1!$A$1:$A$2788,0),MATCH(N$1,Sheet1!$A$1:$E$1,0)),"")</f>
        <v/>
      </c>
      <c r="O1972" s="44" t="str">
        <f>IFERROR(INDEX(Sheet1!$A$1:$G$2788,MATCH($F1972,Sheet1!$A$1:$A$2788,0),MATCH(O$1,Sheet1!$A$1:$G$1,0)),"")</f>
        <v/>
      </c>
      <c r="P1972" s="68" t="s">
        <v>10223</v>
      </c>
      <c r="Q1972" s="30" t="s">
        <v>8976</v>
      </c>
      <c r="R1972" t="s">
        <v>10340</v>
      </c>
      <c r="S1972" t="s">
        <v>61</v>
      </c>
      <c r="U1972" t="s">
        <v>9</v>
      </c>
      <c r="V1972" t="s">
        <v>1993</v>
      </c>
    </row>
    <row r="1973" spans="1:22" ht="15.75" thickBot="1" x14ac:dyDescent="0.3">
      <c r="A1973">
        <v>2237</v>
      </c>
      <c r="B1973" t="s">
        <v>1150</v>
      </c>
      <c r="D1973" t="s">
        <v>1601</v>
      </c>
      <c r="E1973" s="6" t="s">
        <v>7241</v>
      </c>
      <c r="F1973" s="65">
        <v>30631</v>
      </c>
      <c r="G1973" s="70" t="str">
        <f t="shared" si="121"/>
        <v>11/11/1983</v>
      </c>
      <c r="H1973" s="68" t="str">
        <f t="shared" si="122"/>
        <v>11</v>
      </c>
      <c r="I1973" s="47" t="str">
        <f t="shared" si="124"/>
        <v>11</v>
      </c>
      <c r="J1973" s="47" t="str">
        <f t="shared" si="123"/>
        <v>1983</v>
      </c>
      <c r="K1973" s="47" t="str">
        <f>IFERROR(INDEX(Sheet1!$A$1:$E$2788,MATCH($F1973,Sheet1!$A$1:$A$2788,0),MATCH(K$1,Sheet1!$A$1:$E$1,0)),"")</f>
        <v/>
      </c>
      <c r="L1973" s="50" t="str">
        <f>IFERROR(INDEX(Sheet1!$A$1:$E$2788,MATCH($F1973,Sheet1!$A$1:$A$2788,0),MATCH(L$1,Sheet1!$A$1:$E$1,0)),"")</f>
        <v/>
      </c>
      <c r="M1973" s="25" t="str">
        <f>IFERROR(INDEX(Sheet1!$A$1:$E$2788,MATCH($F1973,Sheet1!$A$1:$A$2788,0),MATCH(M$1,Sheet1!$A$1:$E$1,0)),"")</f>
        <v/>
      </c>
      <c r="N1973" s="25" t="str">
        <f>IFERROR(INDEX(Sheet1!$A$1:$E$2788,MATCH($F1973,Sheet1!$A$1:$A$2788,0),MATCH(N$1,Sheet1!$A$1:$E$1,0)),"")</f>
        <v/>
      </c>
      <c r="O1973" s="44" t="str">
        <f>IFERROR(INDEX(Sheet1!$A$1:$G$2788,MATCH($F1973,Sheet1!$A$1:$A$2788,0),MATCH(O$1,Sheet1!$A$1:$G$1,0)),"")</f>
        <v/>
      </c>
      <c r="P1973" s="68" t="s">
        <v>10223</v>
      </c>
      <c r="Q1973" s="30" t="s">
        <v>8938</v>
      </c>
      <c r="R1973" t="s">
        <v>10340</v>
      </c>
      <c r="S1973" t="s">
        <v>61</v>
      </c>
      <c r="U1973" t="s">
        <v>9</v>
      </c>
      <c r="V1973" t="s">
        <v>1992</v>
      </c>
    </row>
    <row r="1974" spans="1:22" ht="15.75" thickBot="1" x14ac:dyDescent="0.3">
      <c r="A1974">
        <v>2236</v>
      </c>
      <c r="B1974" t="s">
        <v>1330</v>
      </c>
      <c r="D1974" t="s">
        <v>1331</v>
      </c>
      <c r="E1974" s="6" t="s">
        <v>7242</v>
      </c>
      <c r="F1974" s="65">
        <v>30638</v>
      </c>
      <c r="G1974" s="70" t="str">
        <f t="shared" si="121"/>
        <v>18/11/1983</v>
      </c>
      <c r="H1974" s="68" t="str">
        <f t="shared" si="122"/>
        <v>18</v>
      </c>
      <c r="I1974" s="47" t="str">
        <f t="shared" si="124"/>
        <v>11</v>
      </c>
      <c r="J1974" s="47" t="str">
        <f t="shared" si="123"/>
        <v>1983</v>
      </c>
      <c r="K1974" s="47" t="str">
        <f>IFERROR(INDEX(Sheet1!$A$1:$E$2788,MATCH($F1974,Sheet1!$A$1:$A$2788,0),MATCH(K$1,Sheet1!$A$1:$E$1,0)),"")</f>
        <v/>
      </c>
      <c r="L1974" s="50" t="str">
        <f>IFERROR(INDEX(Sheet1!$A$1:$E$2788,MATCH($F1974,Sheet1!$A$1:$A$2788,0),MATCH(L$1,Sheet1!$A$1:$E$1,0)),"")</f>
        <v/>
      </c>
      <c r="M1974" s="25" t="str">
        <f>IFERROR(INDEX(Sheet1!$A$1:$E$2788,MATCH($F1974,Sheet1!$A$1:$A$2788,0),MATCH(M$1,Sheet1!$A$1:$E$1,0)),"")</f>
        <v/>
      </c>
      <c r="N1974" s="25" t="str">
        <f>IFERROR(INDEX(Sheet1!$A$1:$E$2788,MATCH($F1974,Sheet1!$A$1:$A$2788,0),MATCH(N$1,Sheet1!$A$1:$E$1,0)),"")</f>
        <v/>
      </c>
      <c r="O1974" s="44" t="str">
        <f>IFERROR(INDEX(Sheet1!$A$1:$G$2788,MATCH($F1974,Sheet1!$A$1:$A$2788,0),MATCH(O$1,Sheet1!$A$1:$G$1,0)),"")</f>
        <v/>
      </c>
      <c r="P1974" s="50" t="s">
        <v>10217</v>
      </c>
      <c r="Q1974" s="30" t="s">
        <v>9702</v>
      </c>
      <c r="R1974" t="s">
        <v>10340</v>
      </c>
      <c r="S1974" t="s">
        <v>61</v>
      </c>
      <c r="U1974" t="s">
        <v>9</v>
      </c>
      <c r="V1974" t="s">
        <v>1991</v>
      </c>
    </row>
    <row r="1975" spans="1:22" ht="15.75" thickBot="1" x14ac:dyDescent="0.3">
      <c r="A1975">
        <v>2235</v>
      </c>
      <c r="B1975" t="s">
        <v>1150</v>
      </c>
      <c r="D1975" t="s">
        <v>1151</v>
      </c>
      <c r="E1975" s="6" t="s">
        <v>5601</v>
      </c>
      <c r="F1975" s="65">
        <v>30643</v>
      </c>
      <c r="G1975" s="70" t="str">
        <f t="shared" si="121"/>
        <v>23/11/1983</v>
      </c>
      <c r="H1975" s="68" t="str">
        <f t="shared" si="122"/>
        <v>23</v>
      </c>
      <c r="I1975" s="47" t="str">
        <f t="shared" si="124"/>
        <v>11</v>
      </c>
      <c r="J1975" s="47" t="str">
        <f t="shared" si="123"/>
        <v>1983</v>
      </c>
      <c r="K1975" s="47" t="str">
        <f>IFERROR(INDEX(Sheet1!$A$1:$E$2788,MATCH($F1975,Sheet1!$A$1:$A$2788,0),MATCH(K$1,Sheet1!$A$1:$E$1,0)),"")</f>
        <v/>
      </c>
      <c r="L1975" s="50" t="str">
        <f>IFERROR(INDEX(Sheet1!$A$1:$E$2788,MATCH($F1975,Sheet1!$A$1:$A$2788,0),MATCH(L$1,Sheet1!$A$1:$E$1,0)),"")</f>
        <v/>
      </c>
      <c r="M1975" s="25" t="str">
        <f>IFERROR(INDEX(Sheet1!$A$1:$E$2788,MATCH($F1975,Sheet1!$A$1:$A$2788,0),MATCH(M$1,Sheet1!$A$1:$E$1,0)),"")</f>
        <v/>
      </c>
      <c r="N1975" s="25" t="str">
        <f>IFERROR(INDEX(Sheet1!$A$1:$E$2788,MATCH($F1975,Sheet1!$A$1:$A$2788,0),MATCH(N$1,Sheet1!$A$1:$E$1,0)),"")</f>
        <v/>
      </c>
      <c r="O1975" s="44" t="str">
        <f>IFERROR(INDEX(Sheet1!$A$1:$G$2788,MATCH($F1975,Sheet1!$A$1:$A$2788,0),MATCH(O$1,Sheet1!$A$1:$G$1,0)),"")</f>
        <v/>
      </c>
      <c r="P1975" s="68" t="s">
        <v>10223</v>
      </c>
      <c r="Q1975" s="30" t="s">
        <v>9208</v>
      </c>
      <c r="R1975" t="s">
        <v>10340</v>
      </c>
      <c r="S1975" t="s">
        <v>61</v>
      </c>
      <c r="U1975" t="s">
        <v>9</v>
      </c>
      <c r="V1975" t="s">
        <v>1990</v>
      </c>
    </row>
    <row r="1976" spans="1:22" ht="15.75" thickBot="1" x14ac:dyDescent="0.3">
      <c r="A1976">
        <v>2234</v>
      </c>
      <c r="B1976" t="s">
        <v>1150</v>
      </c>
      <c r="D1976" t="s">
        <v>735</v>
      </c>
      <c r="E1976" s="6" t="s">
        <v>6407</v>
      </c>
      <c r="F1976" s="65">
        <v>30644</v>
      </c>
      <c r="G1976" s="70" t="str">
        <f t="shared" si="121"/>
        <v>24/11/1983</v>
      </c>
      <c r="H1976" s="68" t="str">
        <f t="shared" si="122"/>
        <v>24</v>
      </c>
      <c r="I1976" s="47" t="str">
        <f t="shared" si="124"/>
        <v>11</v>
      </c>
      <c r="J1976" s="47" t="str">
        <f t="shared" si="123"/>
        <v>1983</v>
      </c>
      <c r="K1976" s="47" t="str">
        <f>IFERROR(INDEX(Sheet1!$A$1:$E$2788,MATCH($F1976,Sheet1!$A$1:$A$2788,0),MATCH(K$1,Sheet1!$A$1:$E$1,0)),"")</f>
        <v/>
      </c>
      <c r="L1976" s="50" t="str">
        <f>IFERROR(INDEX(Sheet1!$A$1:$E$2788,MATCH($F1976,Sheet1!$A$1:$A$2788,0),MATCH(L$1,Sheet1!$A$1:$E$1,0)),"")</f>
        <v/>
      </c>
      <c r="M1976" s="25" t="str">
        <f>IFERROR(INDEX(Sheet1!$A$1:$E$2788,MATCH($F1976,Sheet1!$A$1:$A$2788,0),MATCH(M$1,Sheet1!$A$1:$E$1,0)),"")</f>
        <v/>
      </c>
      <c r="N1976" s="25" t="str">
        <f>IFERROR(INDEX(Sheet1!$A$1:$E$2788,MATCH($F1976,Sheet1!$A$1:$A$2788,0),MATCH(N$1,Sheet1!$A$1:$E$1,0)),"")</f>
        <v/>
      </c>
      <c r="O1976" s="44" t="str">
        <f>IFERROR(INDEX(Sheet1!$A$1:$G$2788,MATCH($F1976,Sheet1!$A$1:$A$2788,0),MATCH(O$1,Sheet1!$A$1:$G$1,0)),"")</f>
        <v/>
      </c>
      <c r="P1976" s="68" t="s">
        <v>10223</v>
      </c>
      <c r="Q1976" s="30" t="s">
        <v>9650</v>
      </c>
      <c r="R1976" t="s">
        <v>10319</v>
      </c>
      <c r="S1976" t="s">
        <v>61</v>
      </c>
      <c r="U1976" t="s">
        <v>9</v>
      </c>
      <c r="V1976" t="s">
        <v>1989</v>
      </c>
    </row>
    <row r="1977" spans="1:22" ht="15.75" thickBot="1" x14ac:dyDescent="0.3">
      <c r="A1977">
        <v>2233</v>
      </c>
      <c r="B1977" t="s">
        <v>649</v>
      </c>
      <c r="D1977" t="s">
        <v>6</v>
      </c>
      <c r="E1977" s="6" t="s">
        <v>4215</v>
      </c>
      <c r="F1977" s="65">
        <v>30648</v>
      </c>
      <c r="G1977" s="70" t="str">
        <f t="shared" si="121"/>
        <v>28/11/1983</v>
      </c>
      <c r="H1977" s="68" t="str">
        <f t="shared" si="122"/>
        <v>28</v>
      </c>
      <c r="I1977" s="47" t="str">
        <f t="shared" si="124"/>
        <v>11</v>
      </c>
      <c r="J1977" s="47" t="str">
        <f t="shared" si="123"/>
        <v>1983</v>
      </c>
      <c r="K1977" s="47" t="str">
        <f>IFERROR(INDEX(Sheet1!$A$1:$E$2788,MATCH($F1977,Sheet1!$A$1:$A$2788,0),MATCH(K$1,Sheet1!$A$1:$E$1,0)),"")</f>
        <v/>
      </c>
      <c r="L1977" s="50" t="str">
        <f>IFERROR(INDEX(Sheet1!$A$1:$E$2788,MATCH($F1977,Sheet1!$A$1:$A$2788,0),MATCH(L$1,Sheet1!$A$1:$E$1,0)),"")</f>
        <v/>
      </c>
      <c r="M1977" s="25" t="str">
        <f>IFERROR(INDEX(Sheet1!$A$1:$E$2788,MATCH($F1977,Sheet1!$A$1:$A$2788,0),MATCH(M$1,Sheet1!$A$1:$E$1,0)),"")</f>
        <v/>
      </c>
      <c r="N1977" s="25" t="str">
        <f>IFERROR(INDEX(Sheet1!$A$1:$E$2788,MATCH($F1977,Sheet1!$A$1:$A$2788,0),MATCH(N$1,Sheet1!$A$1:$E$1,0)),"")</f>
        <v/>
      </c>
      <c r="O1977" s="44" t="str">
        <f>IFERROR(INDEX(Sheet1!$A$1:$G$2788,MATCH($F1977,Sheet1!$A$1:$A$2788,0),MATCH(O$1,Sheet1!$A$1:$G$1,0)),"")</f>
        <v/>
      </c>
      <c r="P1977" s="50" t="s">
        <v>10217</v>
      </c>
      <c r="Q1977" s="30" t="s">
        <v>8969</v>
      </c>
      <c r="R1977" t="s">
        <v>10319</v>
      </c>
      <c r="S1977" t="s">
        <v>61</v>
      </c>
      <c r="T1977">
        <v>450</v>
      </c>
      <c r="U1977" t="s">
        <v>9</v>
      </c>
      <c r="V1977" t="s">
        <v>1988</v>
      </c>
    </row>
    <row r="1978" spans="1:22" ht="15.75" thickBot="1" x14ac:dyDescent="0.3">
      <c r="A1978">
        <v>2232</v>
      </c>
      <c r="B1978" t="s">
        <v>1150</v>
      </c>
      <c r="D1978" t="s">
        <v>1601</v>
      </c>
      <c r="E1978" s="6" t="s">
        <v>6408</v>
      </c>
      <c r="F1978" s="65">
        <v>30658</v>
      </c>
      <c r="G1978" s="70" t="str">
        <f t="shared" si="121"/>
        <v>08/12/1983</v>
      </c>
      <c r="H1978" s="68" t="str">
        <f t="shared" si="122"/>
        <v>08</v>
      </c>
      <c r="I1978" s="47" t="str">
        <f t="shared" si="124"/>
        <v>12</v>
      </c>
      <c r="J1978" s="47" t="str">
        <f t="shared" si="123"/>
        <v>1983</v>
      </c>
      <c r="K1978" s="47" t="str">
        <f>IFERROR(INDEX(Sheet1!$A$1:$E$2788,MATCH($F1978,Sheet1!$A$1:$A$2788,0),MATCH(K$1,Sheet1!$A$1:$E$1,0)),"")</f>
        <v/>
      </c>
      <c r="L1978" s="50" t="str">
        <f>IFERROR(INDEX(Sheet1!$A$1:$E$2788,MATCH($F1978,Sheet1!$A$1:$A$2788,0),MATCH(L$1,Sheet1!$A$1:$E$1,0)),"")</f>
        <v/>
      </c>
      <c r="M1978" s="25" t="str">
        <f>IFERROR(INDEX(Sheet1!$A$1:$E$2788,MATCH($F1978,Sheet1!$A$1:$A$2788,0),MATCH(M$1,Sheet1!$A$1:$E$1,0)),"")</f>
        <v/>
      </c>
      <c r="N1978" s="25" t="str">
        <f>IFERROR(INDEX(Sheet1!$A$1:$E$2788,MATCH($F1978,Sheet1!$A$1:$A$2788,0),MATCH(N$1,Sheet1!$A$1:$E$1,0)),"")</f>
        <v/>
      </c>
      <c r="O1978" s="44" t="str">
        <f>IFERROR(INDEX(Sheet1!$A$1:$G$2788,MATCH($F1978,Sheet1!$A$1:$A$2788,0),MATCH(O$1,Sheet1!$A$1:$G$1,0)),"")</f>
        <v/>
      </c>
      <c r="P1978" s="68" t="s">
        <v>10223</v>
      </c>
      <c r="Q1978" s="30" t="s">
        <v>9703</v>
      </c>
      <c r="R1978" t="s">
        <v>10340</v>
      </c>
      <c r="S1978" t="s">
        <v>61</v>
      </c>
      <c r="U1978" t="s">
        <v>9</v>
      </c>
      <c r="V1978" t="s">
        <v>1987</v>
      </c>
    </row>
    <row r="1979" spans="1:22" ht="15.75" thickBot="1" x14ac:dyDescent="0.3">
      <c r="A1979">
        <v>2231</v>
      </c>
      <c r="B1979" t="s">
        <v>1150</v>
      </c>
      <c r="D1979" t="s">
        <v>735</v>
      </c>
      <c r="E1979" s="6" t="s">
        <v>6409</v>
      </c>
      <c r="F1979" s="65">
        <v>30665</v>
      </c>
      <c r="G1979" s="70" t="str">
        <f t="shared" si="121"/>
        <v>15/12/1983</v>
      </c>
      <c r="H1979" s="68" t="str">
        <f t="shared" si="122"/>
        <v>15</v>
      </c>
      <c r="I1979" s="47" t="str">
        <f t="shared" si="124"/>
        <v>12</v>
      </c>
      <c r="J1979" s="47" t="str">
        <f t="shared" si="123"/>
        <v>1983</v>
      </c>
      <c r="K1979" s="47" t="str">
        <f>IFERROR(INDEX(Sheet1!$A$1:$E$2788,MATCH($F1979,Sheet1!$A$1:$A$2788,0),MATCH(K$1,Sheet1!$A$1:$E$1,0)),"")</f>
        <v/>
      </c>
      <c r="L1979" s="50" t="str">
        <f>IFERROR(INDEX(Sheet1!$A$1:$E$2788,MATCH($F1979,Sheet1!$A$1:$A$2788,0),MATCH(L$1,Sheet1!$A$1:$E$1,0)),"")</f>
        <v/>
      </c>
      <c r="M1979" s="25" t="str">
        <f>IFERROR(INDEX(Sheet1!$A$1:$E$2788,MATCH($F1979,Sheet1!$A$1:$A$2788,0),MATCH(M$1,Sheet1!$A$1:$E$1,0)),"")</f>
        <v/>
      </c>
      <c r="N1979" s="25" t="str">
        <f>IFERROR(INDEX(Sheet1!$A$1:$E$2788,MATCH($F1979,Sheet1!$A$1:$A$2788,0),MATCH(N$1,Sheet1!$A$1:$E$1,0)),"")</f>
        <v/>
      </c>
      <c r="O1979" s="44" t="str">
        <f>IFERROR(INDEX(Sheet1!$A$1:$G$2788,MATCH($F1979,Sheet1!$A$1:$A$2788,0),MATCH(O$1,Sheet1!$A$1:$G$1,0)),"")</f>
        <v/>
      </c>
      <c r="P1979" s="68" t="s">
        <v>10223</v>
      </c>
      <c r="Q1979" s="30" t="s">
        <v>9704</v>
      </c>
      <c r="R1979" t="s">
        <v>10340</v>
      </c>
      <c r="S1979" t="s">
        <v>61</v>
      </c>
      <c r="U1979" t="s">
        <v>9</v>
      </c>
      <c r="V1979" t="s">
        <v>1986</v>
      </c>
    </row>
    <row r="1980" spans="1:22" ht="15.75" thickBot="1" x14ac:dyDescent="0.3">
      <c r="A1980">
        <v>2230</v>
      </c>
      <c r="B1980" t="s">
        <v>1150</v>
      </c>
      <c r="D1980" t="s">
        <v>1151</v>
      </c>
      <c r="E1980" s="6" t="s">
        <v>5602</v>
      </c>
      <c r="F1980" s="65">
        <v>30671</v>
      </c>
      <c r="G1980" s="70" t="str">
        <f t="shared" si="121"/>
        <v>21/12/1983</v>
      </c>
      <c r="H1980" s="68" t="str">
        <f t="shared" si="122"/>
        <v>21</v>
      </c>
      <c r="I1980" s="47" t="str">
        <f t="shared" si="124"/>
        <v>12</v>
      </c>
      <c r="J1980" s="47" t="str">
        <f t="shared" si="123"/>
        <v>1983</v>
      </c>
      <c r="K1980" s="47" t="str">
        <f>IFERROR(INDEX(Sheet1!$A$1:$E$2788,MATCH($F1980,Sheet1!$A$1:$A$2788,0),MATCH(K$1,Sheet1!$A$1:$E$1,0)),"")</f>
        <v/>
      </c>
      <c r="L1980" s="50" t="str">
        <f>IFERROR(INDEX(Sheet1!$A$1:$E$2788,MATCH($F1980,Sheet1!$A$1:$A$2788,0),MATCH(L$1,Sheet1!$A$1:$E$1,0)),"")</f>
        <v/>
      </c>
      <c r="M1980" s="25" t="str">
        <f>IFERROR(INDEX(Sheet1!$A$1:$E$2788,MATCH($F1980,Sheet1!$A$1:$A$2788,0),MATCH(M$1,Sheet1!$A$1:$E$1,0)),"")</f>
        <v/>
      </c>
      <c r="N1980" s="25" t="str">
        <f>IFERROR(INDEX(Sheet1!$A$1:$E$2788,MATCH($F1980,Sheet1!$A$1:$A$2788,0),MATCH(N$1,Sheet1!$A$1:$E$1,0)),"")</f>
        <v/>
      </c>
      <c r="O1980" s="44" t="str">
        <f>IFERROR(INDEX(Sheet1!$A$1:$G$2788,MATCH($F1980,Sheet1!$A$1:$A$2788,0),MATCH(O$1,Sheet1!$A$1:$G$1,0)),"")</f>
        <v/>
      </c>
      <c r="P1980" s="68" t="s">
        <v>10223</v>
      </c>
      <c r="Q1980" s="30" t="s">
        <v>8910</v>
      </c>
      <c r="R1980" t="s">
        <v>10340</v>
      </c>
      <c r="S1980" t="s">
        <v>61</v>
      </c>
      <c r="U1980" t="s">
        <v>9</v>
      </c>
      <c r="V1980" t="s">
        <v>1985</v>
      </c>
    </row>
    <row r="1981" spans="1:22" ht="15.75" thickBot="1" x14ac:dyDescent="0.3">
      <c r="A1981">
        <v>2229</v>
      </c>
      <c r="B1981" t="s">
        <v>1150</v>
      </c>
      <c r="D1981" t="s">
        <v>1711</v>
      </c>
      <c r="E1981" s="6" t="s">
        <v>4835</v>
      </c>
      <c r="F1981" s="65">
        <v>30677</v>
      </c>
      <c r="G1981" s="70" t="str">
        <f t="shared" si="121"/>
        <v>27/12/1983</v>
      </c>
      <c r="H1981" s="68" t="str">
        <f t="shared" si="122"/>
        <v>27</v>
      </c>
      <c r="I1981" s="47" t="str">
        <f t="shared" si="124"/>
        <v>12</v>
      </c>
      <c r="J1981" s="47" t="str">
        <f t="shared" si="123"/>
        <v>1983</v>
      </c>
      <c r="K1981" s="47" t="str">
        <f>IFERROR(INDEX(Sheet1!$A$1:$E$2788,MATCH($F1981,Sheet1!$A$1:$A$2788,0),MATCH(K$1,Sheet1!$A$1:$E$1,0)),"")</f>
        <v/>
      </c>
      <c r="L1981" s="50" t="str">
        <f>IFERROR(INDEX(Sheet1!$A$1:$E$2788,MATCH($F1981,Sheet1!$A$1:$A$2788,0),MATCH(L$1,Sheet1!$A$1:$E$1,0)),"")</f>
        <v/>
      </c>
      <c r="M1981" s="25" t="str">
        <f>IFERROR(INDEX(Sheet1!$A$1:$E$2788,MATCH($F1981,Sheet1!$A$1:$A$2788,0),MATCH(M$1,Sheet1!$A$1:$E$1,0)),"")</f>
        <v/>
      </c>
      <c r="N1981" s="25" t="str">
        <f>IFERROR(INDEX(Sheet1!$A$1:$E$2788,MATCH($F1981,Sheet1!$A$1:$A$2788,0),MATCH(N$1,Sheet1!$A$1:$E$1,0)),"")</f>
        <v/>
      </c>
      <c r="O1981" s="44" t="str">
        <f>IFERROR(INDEX(Sheet1!$A$1:$G$2788,MATCH($F1981,Sheet1!$A$1:$A$2788,0),MATCH(O$1,Sheet1!$A$1:$G$1,0)),"")</f>
        <v/>
      </c>
      <c r="P1981" s="68" t="s">
        <v>10223</v>
      </c>
      <c r="Q1981" s="30" t="s">
        <v>9053</v>
      </c>
      <c r="R1981" t="s">
        <v>10340</v>
      </c>
      <c r="S1981" t="s">
        <v>61</v>
      </c>
      <c r="U1981" t="s">
        <v>9</v>
      </c>
      <c r="V1981" t="s">
        <v>1984</v>
      </c>
    </row>
    <row r="1982" spans="1:22" ht="15.75" thickBot="1" x14ac:dyDescent="0.3">
      <c r="A1982">
        <v>2228</v>
      </c>
      <c r="B1982" t="s">
        <v>1150</v>
      </c>
      <c r="D1982" t="s">
        <v>671</v>
      </c>
      <c r="E1982" s="6" t="s">
        <v>5603</v>
      </c>
      <c r="F1982" s="65">
        <v>30678</v>
      </c>
      <c r="G1982" s="70" t="str">
        <f t="shared" si="121"/>
        <v>28/12/1983</v>
      </c>
      <c r="H1982" s="68" t="str">
        <f t="shared" si="122"/>
        <v>28</v>
      </c>
      <c r="I1982" s="47" t="str">
        <f t="shared" si="124"/>
        <v>12</v>
      </c>
      <c r="J1982" s="47" t="str">
        <f t="shared" si="123"/>
        <v>1983</v>
      </c>
      <c r="K1982" s="47" t="str">
        <f>IFERROR(INDEX(Sheet1!$A$1:$E$2788,MATCH($F1982,Sheet1!$A$1:$A$2788,0),MATCH(K$1,Sheet1!$A$1:$E$1,0)),"")</f>
        <v/>
      </c>
      <c r="L1982" s="50" t="str">
        <f>IFERROR(INDEX(Sheet1!$A$1:$E$2788,MATCH($F1982,Sheet1!$A$1:$A$2788,0),MATCH(L$1,Sheet1!$A$1:$E$1,0)),"")</f>
        <v/>
      </c>
      <c r="M1982" s="25" t="str">
        <f>IFERROR(INDEX(Sheet1!$A$1:$E$2788,MATCH($F1982,Sheet1!$A$1:$A$2788,0),MATCH(M$1,Sheet1!$A$1:$E$1,0)),"")</f>
        <v/>
      </c>
      <c r="N1982" s="25" t="str">
        <f>IFERROR(INDEX(Sheet1!$A$1:$E$2788,MATCH($F1982,Sheet1!$A$1:$A$2788,0),MATCH(N$1,Sheet1!$A$1:$E$1,0)),"")</f>
        <v/>
      </c>
      <c r="O1982" s="44" t="str">
        <f>IFERROR(INDEX(Sheet1!$A$1:$G$2788,MATCH($F1982,Sheet1!$A$1:$A$2788,0),MATCH(O$1,Sheet1!$A$1:$G$1,0)),"")</f>
        <v/>
      </c>
      <c r="P1982" s="68" t="s">
        <v>10223</v>
      </c>
      <c r="Q1982" s="30" t="s">
        <v>8817</v>
      </c>
      <c r="R1982" t="s">
        <v>10340</v>
      </c>
      <c r="S1982" t="s">
        <v>61</v>
      </c>
      <c r="U1982" t="s">
        <v>9</v>
      </c>
      <c r="V1982" t="s">
        <v>1983</v>
      </c>
    </row>
    <row r="1983" spans="1:22" ht="15.75" thickBot="1" x14ac:dyDescent="0.3">
      <c r="A1983">
        <v>2227</v>
      </c>
      <c r="B1983" t="s">
        <v>1150</v>
      </c>
      <c r="D1983" t="s">
        <v>1601</v>
      </c>
      <c r="E1983" s="6" t="s">
        <v>6410</v>
      </c>
      <c r="F1983" s="65">
        <v>30686</v>
      </c>
      <c r="G1983" s="70" t="str">
        <f t="shared" si="121"/>
        <v>05/01/1984</v>
      </c>
      <c r="H1983" s="68" t="str">
        <f t="shared" si="122"/>
        <v>05</v>
      </c>
      <c r="I1983" s="47" t="str">
        <f t="shared" si="124"/>
        <v>01</v>
      </c>
      <c r="J1983" s="47" t="str">
        <f t="shared" si="123"/>
        <v>1984</v>
      </c>
      <c r="K1983" s="47" t="str">
        <f>IFERROR(INDEX(Sheet1!$A$1:$E$2788,MATCH($F1983,Sheet1!$A$1:$A$2788,0),MATCH(K$1,Sheet1!$A$1:$E$1,0)),"")</f>
        <v/>
      </c>
      <c r="L1983" s="50" t="str">
        <f>IFERROR(INDEX(Sheet1!$A$1:$E$2788,MATCH($F1983,Sheet1!$A$1:$A$2788,0),MATCH(L$1,Sheet1!$A$1:$E$1,0)),"")</f>
        <v/>
      </c>
      <c r="M1983" s="25" t="str">
        <f>IFERROR(INDEX(Sheet1!$A$1:$E$2788,MATCH($F1983,Sheet1!$A$1:$A$2788,0),MATCH(M$1,Sheet1!$A$1:$E$1,0)),"")</f>
        <v/>
      </c>
      <c r="N1983" s="25" t="str">
        <f>IFERROR(INDEX(Sheet1!$A$1:$E$2788,MATCH($F1983,Sheet1!$A$1:$A$2788,0),MATCH(N$1,Sheet1!$A$1:$E$1,0)),"")</f>
        <v/>
      </c>
      <c r="O1983" s="44" t="str">
        <f>IFERROR(INDEX(Sheet1!$A$1:$G$2788,MATCH($F1983,Sheet1!$A$1:$A$2788,0),MATCH(O$1,Sheet1!$A$1:$G$1,0)),"")</f>
        <v/>
      </c>
      <c r="P1983" s="68" t="s">
        <v>10223</v>
      </c>
      <c r="Q1983" s="30" t="s">
        <v>8843</v>
      </c>
      <c r="R1983" t="s">
        <v>10340</v>
      </c>
      <c r="S1983" t="s">
        <v>61</v>
      </c>
      <c r="U1983" t="s">
        <v>9</v>
      </c>
      <c r="V1983" t="s">
        <v>1982</v>
      </c>
    </row>
    <row r="1984" spans="1:22" ht="15.75" thickBot="1" x14ac:dyDescent="0.3">
      <c r="A1984">
        <v>2226</v>
      </c>
      <c r="B1984" t="s">
        <v>1150</v>
      </c>
      <c r="D1984" t="s">
        <v>1601</v>
      </c>
      <c r="E1984" s="6" t="s">
        <v>5604</v>
      </c>
      <c r="F1984" s="65">
        <v>30692</v>
      </c>
      <c r="G1984" s="70" t="str">
        <f t="shared" si="121"/>
        <v>11/01/1984</v>
      </c>
      <c r="H1984" s="68" t="str">
        <f t="shared" si="122"/>
        <v>11</v>
      </c>
      <c r="I1984" s="47" t="str">
        <f t="shared" si="124"/>
        <v>01</v>
      </c>
      <c r="J1984" s="47" t="str">
        <f t="shared" si="123"/>
        <v>1984</v>
      </c>
      <c r="K1984" s="47" t="str">
        <f>IFERROR(INDEX(Sheet1!$A$1:$E$2788,MATCH($F1984,Sheet1!$A$1:$A$2788,0),MATCH(K$1,Sheet1!$A$1:$E$1,0)),"")</f>
        <v/>
      </c>
      <c r="L1984" s="50" t="str">
        <f>IFERROR(INDEX(Sheet1!$A$1:$E$2788,MATCH($F1984,Sheet1!$A$1:$A$2788,0),MATCH(L$1,Sheet1!$A$1:$E$1,0)),"")</f>
        <v/>
      </c>
      <c r="M1984" s="25" t="str">
        <f>IFERROR(INDEX(Sheet1!$A$1:$E$2788,MATCH($F1984,Sheet1!$A$1:$A$2788,0),MATCH(M$1,Sheet1!$A$1:$E$1,0)),"")</f>
        <v/>
      </c>
      <c r="N1984" s="25" t="str">
        <f>IFERROR(INDEX(Sheet1!$A$1:$E$2788,MATCH($F1984,Sheet1!$A$1:$A$2788,0),MATCH(N$1,Sheet1!$A$1:$E$1,0)),"")</f>
        <v/>
      </c>
      <c r="O1984" s="44" t="str">
        <f>IFERROR(INDEX(Sheet1!$A$1:$G$2788,MATCH($F1984,Sheet1!$A$1:$A$2788,0),MATCH(O$1,Sheet1!$A$1:$G$1,0)),"")</f>
        <v/>
      </c>
      <c r="P1984" s="68" t="s">
        <v>10223</v>
      </c>
      <c r="Q1984" s="30" t="s">
        <v>9668</v>
      </c>
      <c r="R1984" t="s">
        <v>10340</v>
      </c>
      <c r="S1984" t="s">
        <v>61</v>
      </c>
      <c r="U1984" t="s">
        <v>9</v>
      </c>
      <c r="V1984" t="s">
        <v>1981</v>
      </c>
    </row>
    <row r="1985" spans="1:23" ht="15.75" thickBot="1" x14ac:dyDescent="0.3">
      <c r="A1985">
        <v>2225</v>
      </c>
      <c r="B1985" t="s">
        <v>58</v>
      </c>
      <c r="D1985" t="s">
        <v>26</v>
      </c>
      <c r="E1985" s="6" t="s">
        <v>4216</v>
      </c>
      <c r="F1985" s="65">
        <v>30704</v>
      </c>
      <c r="G1985" s="70" t="str">
        <f t="shared" si="121"/>
        <v>23/01/1984</v>
      </c>
      <c r="H1985" s="68" t="str">
        <f t="shared" si="122"/>
        <v>23</v>
      </c>
      <c r="I1985" s="47" t="str">
        <f t="shared" si="124"/>
        <v>01</v>
      </c>
      <c r="J1985" s="47" t="str">
        <f t="shared" si="123"/>
        <v>1984</v>
      </c>
      <c r="K1985" s="47" t="str">
        <f>IFERROR(INDEX(Sheet1!$A$1:$E$2788,MATCH($F1985,Sheet1!$A$1:$A$2788,0),MATCH(K$1,Sheet1!$A$1:$E$1,0)),"")</f>
        <v/>
      </c>
      <c r="L1985" s="50" t="str">
        <f>IFERROR(INDEX(Sheet1!$A$1:$E$2788,MATCH($F1985,Sheet1!$A$1:$A$2788,0),MATCH(L$1,Sheet1!$A$1:$E$1,0)),"")</f>
        <v/>
      </c>
      <c r="M1985" s="25" t="str">
        <f>IFERROR(INDEX(Sheet1!$A$1:$E$2788,MATCH($F1985,Sheet1!$A$1:$A$2788,0),MATCH(M$1,Sheet1!$A$1:$E$1,0)),"")</f>
        <v/>
      </c>
      <c r="N1985" s="25" t="str">
        <f>IFERROR(INDEX(Sheet1!$A$1:$E$2788,MATCH($F1985,Sheet1!$A$1:$A$2788,0),MATCH(N$1,Sheet1!$A$1:$E$1,0)),"")</f>
        <v/>
      </c>
      <c r="O1985" s="44" t="str">
        <f>IFERROR(INDEX(Sheet1!$A$1:$G$2788,MATCH($F1985,Sheet1!$A$1:$A$2788,0),MATCH(O$1,Sheet1!$A$1:$G$1,0)),"")</f>
        <v/>
      </c>
      <c r="P1985" s="64" t="s">
        <v>10226</v>
      </c>
      <c r="Q1985" s="30" t="s">
        <v>9489</v>
      </c>
      <c r="R1985" t="s">
        <v>10340</v>
      </c>
      <c r="S1985" t="s">
        <v>61</v>
      </c>
      <c r="U1985" t="s">
        <v>9</v>
      </c>
      <c r="V1985" t="s">
        <v>1980</v>
      </c>
    </row>
    <row r="1986" spans="1:23" ht="15.75" thickBot="1" x14ac:dyDescent="0.3">
      <c r="A1986">
        <v>2224</v>
      </c>
      <c r="B1986" t="s">
        <v>1150</v>
      </c>
      <c r="D1986" t="s">
        <v>1601</v>
      </c>
      <c r="E1986" s="6" t="s">
        <v>6411</v>
      </c>
      <c r="F1986" s="65">
        <v>30707</v>
      </c>
      <c r="G1986" s="70" t="str">
        <f t="shared" si="121"/>
        <v>26/01/1984</v>
      </c>
      <c r="H1986" s="68" t="str">
        <f t="shared" si="122"/>
        <v>26</v>
      </c>
      <c r="I1986" s="47" t="str">
        <f t="shared" si="124"/>
        <v>01</v>
      </c>
      <c r="J1986" s="47" t="str">
        <f t="shared" si="123"/>
        <v>1984</v>
      </c>
      <c r="K1986" s="47" t="str">
        <f>IFERROR(INDEX(Sheet1!$A$1:$E$2788,MATCH($F1986,Sheet1!$A$1:$A$2788,0),MATCH(K$1,Sheet1!$A$1:$E$1,0)),"")</f>
        <v/>
      </c>
      <c r="L1986" s="50" t="str">
        <f>IFERROR(INDEX(Sheet1!$A$1:$E$2788,MATCH($F1986,Sheet1!$A$1:$A$2788,0),MATCH(L$1,Sheet1!$A$1:$E$1,0)),"")</f>
        <v/>
      </c>
      <c r="M1986" s="25" t="str">
        <f>IFERROR(INDEX(Sheet1!$A$1:$E$2788,MATCH($F1986,Sheet1!$A$1:$A$2788,0),MATCH(M$1,Sheet1!$A$1:$E$1,0)),"")</f>
        <v/>
      </c>
      <c r="N1986" s="25" t="str">
        <f>IFERROR(INDEX(Sheet1!$A$1:$E$2788,MATCH($F1986,Sheet1!$A$1:$A$2788,0),MATCH(N$1,Sheet1!$A$1:$E$1,0)),"")</f>
        <v/>
      </c>
      <c r="O1986" s="44" t="str">
        <f>IFERROR(INDEX(Sheet1!$A$1:$G$2788,MATCH($F1986,Sheet1!$A$1:$A$2788,0),MATCH(O$1,Sheet1!$A$1:$G$1,0)),"")</f>
        <v/>
      </c>
      <c r="P1986" s="68" t="s">
        <v>10223</v>
      </c>
      <c r="Q1986" s="30" t="s">
        <v>9074</v>
      </c>
      <c r="R1986" t="s">
        <v>10340</v>
      </c>
      <c r="S1986" t="s">
        <v>61</v>
      </c>
      <c r="U1986" t="s">
        <v>9</v>
      </c>
      <c r="V1986" t="s">
        <v>1979</v>
      </c>
    </row>
    <row r="1987" spans="1:23" ht="15.75" thickBot="1" x14ac:dyDescent="0.3">
      <c r="A1987">
        <v>2223</v>
      </c>
      <c r="B1987" t="s">
        <v>10</v>
      </c>
      <c r="D1987" t="s">
        <v>7906</v>
      </c>
      <c r="E1987" s="6" t="s">
        <v>8635</v>
      </c>
      <c r="F1987" s="65">
        <v>30710</v>
      </c>
      <c r="G1987" s="70" t="str">
        <f t="shared" ref="G1987:G2050" si="125">TEXT(F1987, "dd/mm/yyyy")</f>
        <v>29/01/1984</v>
      </c>
      <c r="H1987" s="68" t="str">
        <f t="shared" ref="H1987:H2050" si="126">LEFT(G1987,2)</f>
        <v>29</v>
      </c>
      <c r="I1987" s="47" t="str">
        <f t="shared" si="124"/>
        <v>01</v>
      </c>
      <c r="J1987" s="47" t="str">
        <f t="shared" ref="J1987:J2050" si="127">RIGHT(G1987,4)</f>
        <v>1984</v>
      </c>
      <c r="K1987" s="47" t="str">
        <f>IFERROR(INDEX(Sheet1!$A$1:$E$2788,MATCH($F1987,Sheet1!$A$1:$A$2788,0),MATCH(K$1,Sheet1!$A$1:$E$1,0)),"")</f>
        <v/>
      </c>
      <c r="L1987" s="50" t="str">
        <f>IFERROR(INDEX(Sheet1!$A$1:$E$2788,MATCH($F1987,Sheet1!$A$1:$A$2788,0),MATCH(L$1,Sheet1!$A$1:$E$1,0)),"")</f>
        <v/>
      </c>
      <c r="M1987" s="25" t="str">
        <f>IFERROR(INDEX(Sheet1!$A$1:$E$2788,MATCH($F1987,Sheet1!$A$1:$A$2788,0),MATCH(M$1,Sheet1!$A$1:$E$1,0)),"")</f>
        <v/>
      </c>
      <c r="N1987" s="25" t="str">
        <f>IFERROR(INDEX(Sheet1!$A$1:$E$2788,MATCH($F1987,Sheet1!$A$1:$A$2788,0),MATCH(N$1,Sheet1!$A$1:$E$1,0)),"")</f>
        <v/>
      </c>
      <c r="O1987" s="44" t="str">
        <f>IFERROR(INDEX(Sheet1!$A$1:$G$2788,MATCH($F1987,Sheet1!$A$1:$A$2788,0),MATCH(O$1,Sheet1!$A$1:$G$1,0)),"")</f>
        <v/>
      </c>
      <c r="P1987" s="64" t="s">
        <v>10227</v>
      </c>
      <c r="Q1987" s="30" t="s">
        <v>9704</v>
      </c>
      <c r="R1987" t="s">
        <v>10340</v>
      </c>
      <c r="S1987" t="s">
        <v>61</v>
      </c>
      <c r="U1987" t="s">
        <v>174</v>
      </c>
      <c r="V1987" t="s">
        <v>1978</v>
      </c>
    </row>
    <row r="1988" spans="1:23" ht="15.75" thickBot="1" x14ac:dyDescent="0.3">
      <c r="A1988">
        <v>2222</v>
      </c>
      <c r="B1988" t="s">
        <v>1345</v>
      </c>
      <c r="D1988" t="s">
        <v>23</v>
      </c>
      <c r="E1988" s="6" t="s">
        <v>4836</v>
      </c>
      <c r="F1988" s="65">
        <v>30712</v>
      </c>
      <c r="G1988" s="70" t="str">
        <f t="shared" si="125"/>
        <v>31/01/1984</v>
      </c>
      <c r="H1988" s="68" t="str">
        <f t="shared" si="126"/>
        <v>31</v>
      </c>
      <c r="I1988" s="47" t="str">
        <f t="shared" si="124"/>
        <v>01</v>
      </c>
      <c r="J1988" s="47" t="str">
        <f t="shared" si="127"/>
        <v>1984</v>
      </c>
      <c r="K1988" s="47" t="str">
        <f>IFERROR(INDEX(Sheet1!$A$1:$E$2788,MATCH($F1988,Sheet1!$A$1:$A$2788,0),MATCH(K$1,Sheet1!$A$1:$E$1,0)),"")</f>
        <v/>
      </c>
      <c r="L1988" s="50" t="str">
        <f>IFERROR(INDEX(Sheet1!$A$1:$E$2788,MATCH($F1988,Sheet1!$A$1:$A$2788,0),MATCH(L$1,Sheet1!$A$1:$E$1,0)),"")</f>
        <v/>
      </c>
      <c r="M1988" s="25" t="str">
        <f>IFERROR(INDEX(Sheet1!$A$1:$E$2788,MATCH($F1988,Sheet1!$A$1:$A$2788,0),MATCH(M$1,Sheet1!$A$1:$E$1,0)),"")</f>
        <v/>
      </c>
      <c r="N1988" s="25" t="str">
        <f>IFERROR(INDEX(Sheet1!$A$1:$E$2788,MATCH($F1988,Sheet1!$A$1:$A$2788,0),MATCH(N$1,Sheet1!$A$1:$E$1,0)),"")</f>
        <v/>
      </c>
      <c r="O1988" s="44" t="str">
        <f>IFERROR(INDEX(Sheet1!$A$1:$G$2788,MATCH($F1988,Sheet1!$A$1:$A$2788,0),MATCH(O$1,Sheet1!$A$1:$G$1,0)),"")</f>
        <v/>
      </c>
      <c r="P1988" s="50" t="s">
        <v>10217</v>
      </c>
      <c r="Q1988" s="30" t="s">
        <v>9705</v>
      </c>
      <c r="R1988" t="s">
        <v>10340</v>
      </c>
      <c r="S1988" t="s">
        <v>61</v>
      </c>
      <c r="U1988" t="s">
        <v>9</v>
      </c>
      <c r="V1988" t="s">
        <v>1977</v>
      </c>
    </row>
    <row r="1989" spans="1:23" ht="15.75" thickBot="1" x14ac:dyDescent="0.3">
      <c r="A1989">
        <v>2221</v>
      </c>
      <c r="B1989" t="s">
        <v>1150</v>
      </c>
      <c r="D1989" t="s">
        <v>687</v>
      </c>
      <c r="E1989" s="6" t="s">
        <v>6412</v>
      </c>
      <c r="F1989" s="65">
        <v>30714</v>
      </c>
      <c r="G1989" s="70" t="str">
        <f t="shared" si="125"/>
        <v>02/02/1984</v>
      </c>
      <c r="H1989" s="68" t="str">
        <f t="shared" si="126"/>
        <v>02</v>
      </c>
      <c r="I1989" s="47" t="str">
        <f t="shared" ref="I1989:I2052" si="128">MID(G1989,4,2)</f>
        <v>02</v>
      </c>
      <c r="J1989" s="47" t="str">
        <f t="shared" si="127"/>
        <v>1984</v>
      </c>
      <c r="K1989" s="47" t="str">
        <f>IFERROR(INDEX(Sheet1!$A$1:$E$2788,MATCH($F1989,Sheet1!$A$1:$A$2788,0),MATCH(K$1,Sheet1!$A$1:$E$1,0)),"")</f>
        <v/>
      </c>
      <c r="L1989" s="50" t="str">
        <f>IFERROR(INDEX(Sheet1!$A$1:$E$2788,MATCH($F1989,Sheet1!$A$1:$A$2788,0),MATCH(L$1,Sheet1!$A$1:$E$1,0)),"")</f>
        <v/>
      </c>
      <c r="M1989" s="25" t="str">
        <f>IFERROR(INDEX(Sheet1!$A$1:$E$2788,MATCH($F1989,Sheet1!$A$1:$A$2788,0),MATCH(M$1,Sheet1!$A$1:$E$1,0)),"")</f>
        <v/>
      </c>
      <c r="N1989" s="25" t="str">
        <f>IFERROR(INDEX(Sheet1!$A$1:$E$2788,MATCH($F1989,Sheet1!$A$1:$A$2788,0),MATCH(N$1,Sheet1!$A$1:$E$1,0)),"")</f>
        <v/>
      </c>
      <c r="O1989" s="44" t="str">
        <f>IFERROR(INDEX(Sheet1!$A$1:$G$2788,MATCH($F1989,Sheet1!$A$1:$A$2788,0),MATCH(O$1,Sheet1!$A$1:$G$1,0)),"")</f>
        <v/>
      </c>
      <c r="P1989" s="68" t="s">
        <v>10223</v>
      </c>
      <c r="Q1989" s="30" t="s">
        <v>8821</v>
      </c>
      <c r="R1989" t="s">
        <v>10340</v>
      </c>
      <c r="S1989" t="s">
        <v>61</v>
      </c>
      <c r="U1989" t="s">
        <v>9</v>
      </c>
      <c r="V1989" t="s">
        <v>1976</v>
      </c>
    </row>
    <row r="1990" spans="1:23" ht="15.75" thickBot="1" x14ac:dyDescent="0.3">
      <c r="A1990">
        <v>2220</v>
      </c>
      <c r="B1990" t="s">
        <v>649</v>
      </c>
      <c r="D1990" t="s">
        <v>6</v>
      </c>
      <c r="E1990" s="6" t="s">
        <v>7243</v>
      </c>
      <c r="F1990" s="65">
        <v>30715</v>
      </c>
      <c r="G1990" s="70" t="str">
        <f t="shared" si="125"/>
        <v>03/02/1984</v>
      </c>
      <c r="H1990" s="68" t="str">
        <f t="shared" si="126"/>
        <v>03</v>
      </c>
      <c r="I1990" s="47" t="str">
        <f t="shared" si="128"/>
        <v>02</v>
      </c>
      <c r="J1990" s="47" t="str">
        <f t="shared" si="127"/>
        <v>1984</v>
      </c>
      <c r="K1990" s="47" t="str">
        <f>IFERROR(INDEX(Sheet1!$A$1:$E$2788,MATCH($F1990,Sheet1!$A$1:$A$2788,0),MATCH(K$1,Sheet1!$A$1:$E$1,0)),"")</f>
        <v/>
      </c>
      <c r="L1990" s="50" t="str">
        <f>IFERROR(INDEX(Sheet1!$A$1:$E$2788,MATCH($F1990,Sheet1!$A$1:$A$2788,0),MATCH(L$1,Sheet1!$A$1:$E$1,0)),"")</f>
        <v/>
      </c>
      <c r="M1990" s="25" t="str">
        <f>IFERROR(INDEX(Sheet1!$A$1:$E$2788,MATCH($F1990,Sheet1!$A$1:$A$2788,0),MATCH(M$1,Sheet1!$A$1:$E$1,0)),"")</f>
        <v/>
      </c>
      <c r="N1990" s="25" t="str">
        <f>IFERROR(INDEX(Sheet1!$A$1:$E$2788,MATCH($F1990,Sheet1!$A$1:$A$2788,0),MATCH(N$1,Sheet1!$A$1:$E$1,0)),"")</f>
        <v/>
      </c>
      <c r="O1990" s="44" t="str">
        <f>IFERROR(INDEX(Sheet1!$A$1:$G$2788,MATCH($F1990,Sheet1!$A$1:$A$2788,0),MATCH(O$1,Sheet1!$A$1:$G$1,0)),"")</f>
        <v/>
      </c>
      <c r="P1990" s="50" t="s">
        <v>10217</v>
      </c>
      <c r="Q1990" s="30" t="s">
        <v>8862</v>
      </c>
      <c r="R1990" t="s">
        <v>10340</v>
      </c>
      <c r="S1990" t="s">
        <v>61</v>
      </c>
      <c r="T1990">
        <v>450</v>
      </c>
      <c r="U1990" t="s">
        <v>9</v>
      </c>
      <c r="V1990" t="s">
        <v>1975</v>
      </c>
    </row>
    <row r="1991" spans="1:23" s="31" customFormat="1" ht="15.75" thickBot="1" x14ac:dyDescent="0.3">
      <c r="A1991" s="31">
        <v>2219</v>
      </c>
      <c r="B1991" s="31" t="s">
        <v>1330</v>
      </c>
      <c r="D1991" s="31" t="s">
        <v>280</v>
      </c>
      <c r="E1991" s="34" t="s">
        <v>8636</v>
      </c>
      <c r="F1991" s="65">
        <v>30717</v>
      </c>
      <c r="G1991" s="70" t="str">
        <f t="shared" si="125"/>
        <v>05/02/1984</v>
      </c>
      <c r="H1991" s="68" t="str">
        <f t="shared" si="126"/>
        <v>05</v>
      </c>
      <c r="I1991" s="47" t="str">
        <f t="shared" si="128"/>
        <v>02</v>
      </c>
      <c r="J1991" s="47" t="str">
        <f t="shared" si="127"/>
        <v>1984</v>
      </c>
      <c r="K1991" s="48" t="str">
        <f>IFERROR(INDEX(Sheet1!$A$1:$E$2788,MATCH($F1991,Sheet1!$A$1:$A$2788,0),MATCH(K$1,Sheet1!$A$1:$E$1,0)),"")</f>
        <v/>
      </c>
      <c r="L1991" s="49" t="str">
        <f>IFERROR(INDEX(Sheet1!$A$1:$E$2788,MATCH($F1991,Sheet1!$A$1:$A$2788,0),MATCH(L$1,Sheet1!$A$1:$E$1,0)),"")</f>
        <v/>
      </c>
      <c r="M1991" s="35" t="str">
        <f>IFERROR(INDEX(Sheet1!$A$1:$E$2788,MATCH($F1991,Sheet1!$A$1:$A$2788,0),MATCH(M$1,Sheet1!$A$1:$E$1,0)),"")</f>
        <v/>
      </c>
      <c r="N1991" s="35" t="str">
        <f>IFERROR(INDEX(Sheet1!$A$1:$E$2788,MATCH($F1991,Sheet1!$A$1:$A$2788,0),MATCH(N$1,Sheet1!$A$1:$E$1,0)),"")</f>
        <v/>
      </c>
      <c r="O1991" s="51" t="str">
        <f>IFERROR(INDEX(Sheet1!$A$1:$G$2788,MATCH($F1991,Sheet1!$A$1:$A$2788,0),MATCH(O$1,Sheet1!$A$1:$G$1,0)),"")</f>
        <v/>
      </c>
      <c r="P1991" s="50" t="s">
        <v>10217</v>
      </c>
      <c r="Q1991" s="36" t="s">
        <v>8943</v>
      </c>
      <c r="R1991" s="31" t="s">
        <v>10319</v>
      </c>
      <c r="S1991" s="31" t="s">
        <v>61</v>
      </c>
      <c r="U1991" s="31" t="s">
        <v>9</v>
      </c>
      <c r="V1991" s="31" t="s">
        <v>1974</v>
      </c>
      <c r="W1991" s="31" t="s">
        <v>10209</v>
      </c>
    </row>
    <row r="1992" spans="1:23" ht="15.75" thickBot="1" x14ac:dyDescent="0.3">
      <c r="A1992">
        <v>2218</v>
      </c>
      <c r="B1992" t="s">
        <v>1150</v>
      </c>
      <c r="D1992" t="s">
        <v>735</v>
      </c>
      <c r="E1992" s="6" t="s">
        <v>5605</v>
      </c>
      <c r="F1992" s="65">
        <v>30720</v>
      </c>
      <c r="G1992" s="70" t="str">
        <f t="shared" si="125"/>
        <v>08/02/1984</v>
      </c>
      <c r="H1992" s="68" t="str">
        <f t="shared" si="126"/>
        <v>08</v>
      </c>
      <c r="I1992" s="47" t="str">
        <f t="shared" si="128"/>
        <v>02</v>
      </c>
      <c r="J1992" s="47" t="str">
        <f t="shared" si="127"/>
        <v>1984</v>
      </c>
      <c r="K1992" s="47" t="str">
        <f>IFERROR(INDEX(Sheet1!$A$1:$E$2788,MATCH($F1992,Sheet1!$A$1:$A$2788,0),MATCH(K$1,Sheet1!$A$1:$E$1,0)),"")</f>
        <v/>
      </c>
      <c r="L1992" s="50" t="str">
        <f>IFERROR(INDEX(Sheet1!$A$1:$E$2788,MATCH($F1992,Sheet1!$A$1:$A$2788,0),MATCH(L$1,Sheet1!$A$1:$E$1,0)),"")</f>
        <v/>
      </c>
      <c r="M1992" s="25" t="str">
        <f>IFERROR(INDEX(Sheet1!$A$1:$E$2788,MATCH($F1992,Sheet1!$A$1:$A$2788,0),MATCH(M$1,Sheet1!$A$1:$E$1,0)),"")</f>
        <v/>
      </c>
      <c r="N1992" s="25" t="str">
        <f>IFERROR(INDEX(Sheet1!$A$1:$E$2788,MATCH($F1992,Sheet1!$A$1:$A$2788,0),MATCH(N$1,Sheet1!$A$1:$E$1,0)),"")</f>
        <v/>
      </c>
      <c r="O1992" s="44" t="str">
        <f>IFERROR(INDEX(Sheet1!$A$1:$G$2788,MATCH($F1992,Sheet1!$A$1:$A$2788,0),MATCH(O$1,Sheet1!$A$1:$G$1,0)),"")</f>
        <v/>
      </c>
      <c r="P1992" s="68" t="s">
        <v>10223</v>
      </c>
      <c r="Q1992" s="30" t="s">
        <v>9706</v>
      </c>
      <c r="R1992" t="s">
        <v>10340</v>
      </c>
      <c r="S1992" t="s">
        <v>61</v>
      </c>
      <c r="U1992" t="s">
        <v>9</v>
      </c>
      <c r="V1992" t="s">
        <v>1973</v>
      </c>
    </row>
    <row r="1993" spans="1:23" ht="15.75" thickBot="1" x14ac:dyDescent="0.3">
      <c r="A1993">
        <v>2217</v>
      </c>
      <c r="B1993" t="s">
        <v>830</v>
      </c>
      <c r="D1993" t="s">
        <v>209</v>
      </c>
      <c r="E1993" s="6" t="s">
        <v>4837</v>
      </c>
      <c r="F1993" s="65">
        <v>30726</v>
      </c>
      <c r="G1993" s="70" t="str">
        <f t="shared" si="125"/>
        <v>14/02/1984</v>
      </c>
      <c r="H1993" s="68" t="str">
        <f t="shared" si="126"/>
        <v>14</v>
      </c>
      <c r="I1993" s="47" t="str">
        <f t="shared" si="128"/>
        <v>02</v>
      </c>
      <c r="J1993" s="47" t="str">
        <f t="shared" si="127"/>
        <v>1984</v>
      </c>
      <c r="K1993" s="47" t="str">
        <f>IFERROR(INDEX(Sheet1!$A$1:$E$2788,MATCH($F1993,Sheet1!$A$1:$A$2788,0),MATCH(K$1,Sheet1!$A$1:$E$1,0)),"")</f>
        <v/>
      </c>
      <c r="L1993" s="50" t="str">
        <f>IFERROR(INDEX(Sheet1!$A$1:$E$2788,MATCH($F1993,Sheet1!$A$1:$A$2788,0),MATCH(L$1,Sheet1!$A$1:$E$1,0)),"")</f>
        <v/>
      </c>
      <c r="M1993" s="25" t="str">
        <f>IFERROR(INDEX(Sheet1!$A$1:$E$2788,MATCH($F1993,Sheet1!$A$1:$A$2788,0),MATCH(M$1,Sheet1!$A$1:$E$1,0)),"")</f>
        <v/>
      </c>
      <c r="N1993" s="25" t="str">
        <f>IFERROR(INDEX(Sheet1!$A$1:$E$2788,MATCH($F1993,Sheet1!$A$1:$A$2788,0),MATCH(N$1,Sheet1!$A$1:$E$1,0)),"")</f>
        <v/>
      </c>
      <c r="O1993" s="44" t="str">
        <f>IFERROR(INDEX(Sheet1!$A$1:$G$2788,MATCH($F1993,Sheet1!$A$1:$A$2788,0),MATCH(O$1,Sheet1!$A$1:$G$1,0)),"")</f>
        <v/>
      </c>
      <c r="P1993" s="64" t="s">
        <v>10226</v>
      </c>
      <c r="Q1993" s="30" t="s">
        <v>9162</v>
      </c>
      <c r="R1993" t="s">
        <v>10340</v>
      </c>
      <c r="S1993" t="s">
        <v>61</v>
      </c>
      <c r="U1993" t="s">
        <v>9</v>
      </c>
      <c r="V1993" t="s">
        <v>1972</v>
      </c>
    </row>
    <row r="1994" spans="1:23" ht="15.75" thickBot="1" x14ac:dyDescent="0.3">
      <c r="A1994">
        <v>2216</v>
      </c>
      <c r="B1994" t="s">
        <v>1150</v>
      </c>
      <c r="D1994" t="s">
        <v>687</v>
      </c>
      <c r="E1994" s="6" t="s">
        <v>4838</v>
      </c>
      <c r="F1994" s="65">
        <v>30733</v>
      </c>
      <c r="G1994" s="70" t="str">
        <f t="shared" si="125"/>
        <v>21/02/1984</v>
      </c>
      <c r="H1994" s="68" t="str">
        <f t="shared" si="126"/>
        <v>21</v>
      </c>
      <c r="I1994" s="47" t="str">
        <f t="shared" si="128"/>
        <v>02</v>
      </c>
      <c r="J1994" s="47" t="str">
        <f t="shared" si="127"/>
        <v>1984</v>
      </c>
      <c r="K1994" s="47" t="str">
        <f>IFERROR(INDEX(Sheet1!$A$1:$E$2788,MATCH($F1994,Sheet1!$A$1:$A$2788,0),MATCH(K$1,Sheet1!$A$1:$E$1,0)),"")</f>
        <v/>
      </c>
      <c r="L1994" s="50" t="str">
        <f>IFERROR(INDEX(Sheet1!$A$1:$E$2788,MATCH($F1994,Sheet1!$A$1:$A$2788,0),MATCH(L$1,Sheet1!$A$1:$E$1,0)),"")</f>
        <v/>
      </c>
      <c r="M1994" s="25" t="str">
        <f>IFERROR(INDEX(Sheet1!$A$1:$E$2788,MATCH($F1994,Sheet1!$A$1:$A$2788,0),MATCH(M$1,Sheet1!$A$1:$E$1,0)),"")</f>
        <v/>
      </c>
      <c r="N1994" s="25" t="str">
        <f>IFERROR(INDEX(Sheet1!$A$1:$E$2788,MATCH($F1994,Sheet1!$A$1:$A$2788,0),MATCH(N$1,Sheet1!$A$1:$E$1,0)),"")</f>
        <v/>
      </c>
      <c r="O1994" s="44" t="str">
        <f>IFERROR(INDEX(Sheet1!$A$1:$G$2788,MATCH($F1994,Sheet1!$A$1:$A$2788,0),MATCH(O$1,Sheet1!$A$1:$G$1,0)),"")</f>
        <v/>
      </c>
      <c r="P1994" s="68" t="s">
        <v>10223</v>
      </c>
      <c r="Q1994" s="30" t="s">
        <v>9707</v>
      </c>
      <c r="R1994" t="s">
        <v>10340</v>
      </c>
      <c r="S1994" t="s">
        <v>61</v>
      </c>
      <c r="U1994" t="s">
        <v>9</v>
      </c>
      <c r="V1994" t="s">
        <v>1971</v>
      </c>
    </row>
    <row r="1995" spans="1:23" ht="15.75" thickBot="1" x14ac:dyDescent="0.3">
      <c r="A1995">
        <v>2215</v>
      </c>
      <c r="B1995" t="s">
        <v>627</v>
      </c>
      <c r="D1995" t="s">
        <v>168</v>
      </c>
      <c r="E1995" s="6" t="s">
        <v>4217</v>
      </c>
      <c r="F1995" s="65">
        <v>30746</v>
      </c>
      <c r="G1995" s="70" t="str">
        <f t="shared" si="125"/>
        <v>05/03/1984</v>
      </c>
      <c r="H1995" s="68" t="str">
        <f t="shared" si="126"/>
        <v>05</v>
      </c>
      <c r="I1995" s="47" t="str">
        <f t="shared" si="128"/>
        <v>03</v>
      </c>
      <c r="J1995" s="47" t="str">
        <f t="shared" si="127"/>
        <v>1984</v>
      </c>
      <c r="K1995" s="47" t="str">
        <f>IFERROR(INDEX(Sheet1!$A$1:$E$2788,MATCH($F1995,Sheet1!$A$1:$A$2788,0),MATCH(K$1,Sheet1!$A$1:$E$1,0)),"")</f>
        <v/>
      </c>
      <c r="L1995" s="50" t="str">
        <f>IFERROR(INDEX(Sheet1!$A$1:$E$2788,MATCH($F1995,Sheet1!$A$1:$A$2788,0),MATCH(L$1,Sheet1!$A$1:$E$1,0)),"")</f>
        <v/>
      </c>
      <c r="M1995" s="25" t="str">
        <f>IFERROR(INDEX(Sheet1!$A$1:$E$2788,MATCH($F1995,Sheet1!$A$1:$A$2788,0),MATCH(M$1,Sheet1!$A$1:$E$1,0)),"")</f>
        <v/>
      </c>
      <c r="N1995" s="25" t="str">
        <f>IFERROR(INDEX(Sheet1!$A$1:$E$2788,MATCH($F1995,Sheet1!$A$1:$A$2788,0),MATCH(N$1,Sheet1!$A$1:$E$1,0)),"")</f>
        <v/>
      </c>
      <c r="O1995" s="44" t="str">
        <f>IFERROR(INDEX(Sheet1!$A$1:$G$2788,MATCH($F1995,Sheet1!$A$1:$A$2788,0),MATCH(O$1,Sheet1!$A$1:$G$1,0)),"")</f>
        <v/>
      </c>
      <c r="P1995" s="64" t="s">
        <v>10337</v>
      </c>
      <c r="Q1995" s="30" t="s">
        <v>9708</v>
      </c>
      <c r="R1995" t="s">
        <v>10340</v>
      </c>
      <c r="S1995" t="s">
        <v>61</v>
      </c>
      <c r="U1995" t="s">
        <v>9</v>
      </c>
      <c r="V1995" t="s">
        <v>7907</v>
      </c>
    </row>
    <row r="1996" spans="1:23" ht="15.75" thickBot="1" x14ac:dyDescent="0.3">
      <c r="A1996">
        <v>2214</v>
      </c>
      <c r="B1996" t="s">
        <v>1150</v>
      </c>
      <c r="D1996" t="s">
        <v>671</v>
      </c>
      <c r="E1996" s="6" t="s">
        <v>4839</v>
      </c>
      <c r="F1996" s="65">
        <v>30747</v>
      </c>
      <c r="G1996" s="70" t="str">
        <f t="shared" si="125"/>
        <v>06/03/1984</v>
      </c>
      <c r="H1996" s="68" t="str">
        <f t="shared" si="126"/>
        <v>06</v>
      </c>
      <c r="I1996" s="47" t="str">
        <f t="shared" si="128"/>
        <v>03</v>
      </c>
      <c r="J1996" s="47" t="str">
        <f t="shared" si="127"/>
        <v>1984</v>
      </c>
      <c r="K1996" s="47" t="str">
        <f>IFERROR(INDEX(Sheet1!$A$1:$E$2788,MATCH($F1996,Sheet1!$A$1:$A$2788,0),MATCH(K$1,Sheet1!$A$1:$E$1,0)),"")</f>
        <v/>
      </c>
      <c r="L1996" s="50" t="str">
        <f>IFERROR(INDEX(Sheet1!$A$1:$E$2788,MATCH($F1996,Sheet1!$A$1:$A$2788,0),MATCH(L$1,Sheet1!$A$1:$E$1,0)),"")</f>
        <v/>
      </c>
      <c r="M1996" s="25" t="str">
        <f>IFERROR(INDEX(Sheet1!$A$1:$E$2788,MATCH($F1996,Sheet1!$A$1:$A$2788,0),MATCH(M$1,Sheet1!$A$1:$E$1,0)),"")</f>
        <v/>
      </c>
      <c r="N1996" s="25" t="str">
        <f>IFERROR(INDEX(Sheet1!$A$1:$E$2788,MATCH($F1996,Sheet1!$A$1:$A$2788,0),MATCH(N$1,Sheet1!$A$1:$E$1,0)),"")</f>
        <v/>
      </c>
      <c r="O1996" s="44" t="str">
        <f>IFERROR(INDEX(Sheet1!$A$1:$G$2788,MATCH($F1996,Sheet1!$A$1:$A$2788,0),MATCH(O$1,Sheet1!$A$1:$G$1,0)),"")</f>
        <v/>
      </c>
      <c r="P1996" s="68" t="s">
        <v>10223</v>
      </c>
      <c r="Q1996" s="30" t="s">
        <v>9462</v>
      </c>
      <c r="R1996" t="s">
        <v>10340</v>
      </c>
      <c r="S1996" t="s">
        <v>61</v>
      </c>
      <c r="U1996" t="s">
        <v>9</v>
      </c>
      <c r="V1996" t="s">
        <v>1970</v>
      </c>
    </row>
    <row r="1997" spans="1:23" ht="15.75" thickBot="1" x14ac:dyDescent="0.3">
      <c r="A1997">
        <v>2213</v>
      </c>
      <c r="B1997" t="s">
        <v>1150</v>
      </c>
      <c r="D1997" t="s">
        <v>735</v>
      </c>
      <c r="E1997" s="6" t="s">
        <v>6413</v>
      </c>
      <c r="F1997" s="65">
        <v>30756</v>
      </c>
      <c r="G1997" s="70" t="str">
        <f t="shared" si="125"/>
        <v>15/03/1984</v>
      </c>
      <c r="H1997" s="68" t="str">
        <f t="shared" si="126"/>
        <v>15</v>
      </c>
      <c r="I1997" s="47" t="str">
        <f t="shared" si="128"/>
        <v>03</v>
      </c>
      <c r="J1997" s="47" t="str">
        <f t="shared" si="127"/>
        <v>1984</v>
      </c>
      <c r="K1997" s="47" t="str">
        <f>IFERROR(INDEX(Sheet1!$A$1:$E$2788,MATCH($F1997,Sheet1!$A$1:$A$2788,0),MATCH(K$1,Sheet1!$A$1:$E$1,0)),"")</f>
        <v/>
      </c>
      <c r="L1997" s="50" t="str">
        <f>IFERROR(INDEX(Sheet1!$A$1:$E$2788,MATCH($F1997,Sheet1!$A$1:$A$2788,0),MATCH(L$1,Sheet1!$A$1:$E$1,0)),"")</f>
        <v/>
      </c>
      <c r="M1997" s="25" t="str">
        <f>IFERROR(INDEX(Sheet1!$A$1:$E$2788,MATCH($F1997,Sheet1!$A$1:$A$2788,0),MATCH(M$1,Sheet1!$A$1:$E$1,0)),"")</f>
        <v/>
      </c>
      <c r="N1997" s="25" t="str">
        <f>IFERROR(INDEX(Sheet1!$A$1:$E$2788,MATCH($F1997,Sheet1!$A$1:$A$2788,0),MATCH(N$1,Sheet1!$A$1:$E$1,0)),"")</f>
        <v/>
      </c>
      <c r="O1997" s="44" t="str">
        <f>IFERROR(INDEX(Sheet1!$A$1:$G$2788,MATCH($F1997,Sheet1!$A$1:$A$2788,0),MATCH(O$1,Sheet1!$A$1:$G$1,0)),"")</f>
        <v/>
      </c>
      <c r="P1997" s="68" t="s">
        <v>10223</v>
      </c>
      <c r="Q1997" s="30" t="s">
        <v>9076</v>
      </c>
      <c r="R1997" t="s">
        <v>10340</v>
      </c>
      <c r="S1997" t="s">
        <v>61</v>
      </c>
      <c r="U1997" t="s">
        <v>9</v>
      </c>
      <c r="V1997" t="s">
        <v>1969</v>
      </c>
    </row>
    <row r="1998" spans="1:23" ht="15.75" thickBot="1" x14ac:dyDescent="0.3">
      <c r="A1998">
        <v>2212</v>
      </c>
      <c r="B1998" t="s">
        <v>1150</v>
      </c>
      <c r="D1998" t="s">
        <v>1151</v>
      </c>
      <c r="E1998" s="6" t="s">
        <v>7244</v>
      </c>
      <c r="F1998" s="65">
        <v>30757</v>
      </c>
      <c r="G1998" s="70" t="str">
        <f t="shared" si="125"/>
        <v>16/03/1984</v>
      </c>
      <c r="H1998" s="68" t="str">
        <f t="shared" si="126"/>
        <v>16</v>
      </c>
      <c r="I1998" s="47" t="str">
        <f t="shared" si="128"/>
        <v>03</v>
      </c>
      <c r="J1998" s="47" t="str">
        <f t="shared" si="127"/>
        <v>1984</v>
      </c>
      <c r="K1998" s="47" t="str">
        <f>IFERROR(INDEX(Sheet1!$A$1:$E$2788,MATCH($F1998,Sheet1!$A$1:$A$2788,0),MATCH(K$1,Sheet1!$A$1:$E$1,0)),"")</f>
        <v/>
      </c>
      <c r="L1998" s="50" t="str">
        <f>IFERROR(INDEX(Sheet1!$A$1:$E$2788,MATCH($F1998,Sheet1!$A$1:$A$2788,0),MATCH(L$1,Sheet1!$A$1:$E$1,0)),"")</f>
        <v/>
      </c>
      <c r="M1998" s="25" t="str">
        <f>IFERROR(INDEX(Sheet1!$A$1:$E$2788,MATCH($F1998,Sheet1!$A$1:$A$2788,0),MATCH(M$1,Sheet1!$A$1:$E$1,0)),"")</f>
        <v/>
      </c>
      <c r="N1998" s="25" t="str">
        <f>IFERROR(INDEX(Sheet1!$A$1:$E$2788,MATCH($F1998,Sheet1!$A$1:$A$2788,0),MATCH(N$1,Sheet1!$A$1:$E$1,0)),"")</f>
        <v/>
      </c>
      <c r="O1998" s="44" t="str">
        <f>IFERROR(INDEX(Sheet1!$A$1:$G$2788,MATCH($F1998,Sheet1!$A$1:$A$2788,0),MATCH(O$1,Sheet1!$A$1:$G$1,0)),"")</f>
        <v/>
      </c>
      <c r="P1998" s="68" t="s">
        <v>10223</v>
      </c>
      <c r="Q1998" s="30" t="s">
        <v>8914</v>
      </c>
      <c r="R1998" t="s">
        <v>10340</v>
      </c>
      <c r="S1998" t="s">
        <v>61</v>
      </c>
      <c r="U1998" t="s">
        <v>9</v>
      </c>
      <c r="V1998" t="s">
        <v>1968</v>
      </c>
    </row>
    <row r="1999" spans="1:23" ht="15.75" thickBot="1" x14ac:dyDescent="0.3">
      <c r="A1999">
        <v>2211</v>
      </c>
      <c r="B1999" t="s">
        <v>1150</v>
      </c>
      <c r="D1999" t="s">
        <v>671</v>
      </c>
      <c r="E1999" s="6" t="s">
        <v>5606</v>
      </c>
      <c r="F1999" s="65">
        <v>30776</v>
      </c>
      <c r="G1999" s="70" t="str">
        <f t="shared" si="125"/>
        <v>04/04/1984</v>
      </c>
      <c r="H1999" s="68" t="str">
        <f t="shared" si="126"/>
        <v>04</v>
      </c>
      <c r="I1999" s="47" t="str">
        <f t="shared" si="128"/>
        <v>04</v>
      </c>
      <c r="J1999" s="47" t="str">
        <f t="shared" si="127"/>
        <v>1984</v>
      </c>
      <c r="K1999" s="47" t="str">
        <f>IFERROR(INDEX(Sheet1!$A$1:$E$2788,MATCH($F1999,Sheet1!$A$1:$A$2788,0),MATCH(K$1,Sheet1!$A$1:$E$1,0)),"")</f>
        <v/>
      </c>
      <c r="L1999" s="50" t="str">
        <f>IFERROR(INDEX(Sheet1!$A$1:$E$2788,MATCH($F1999,Sheet1!$A$1:$A$2788,0),MATCH(L$1,Sheet1!$A$1:$E$1,0)),"")</f>
        <v/>
      </c>
      <c r="M1999" s="25" t="str">
        <f>IFERROR(INDEX(Sheet1!$A$1:$E$2788,MATCH($F1999,Sheet1!$A$1:$A$2788,0),MATCH(M$1,Sheet1!$A$1:$E$1,0)),"")</f>
        <v/>
      </c>
      <c r="N1999" s="25" t="str">
        <f>IFERROR(INDEX(Sheet1!$A$1:$E$2788,MATCH($F1999,Sheet1!$A$1:$A$2788,0),MATCH(N$1,Sheet1!$A$1:$E$1,0)),"")</f>
        <v/>
      </c>
      <c r="O1999" s="44" t="str">
        <f>IFERROR(INDEX(Sheet1!$A$1:$G$2788,MATCH($F1999,Sheet1!$A$1:$A$2788,0),MATCH(O$1,Sheet1!$A$1:$G$1,0)),"")</f>
        <v/>
      </c>
      <c r="P1999" s="68" t="s">
        <v>10223</v>
      </c>
      <c r="Q1999" s="30" t="s">
        <v>9351</v>
      </c>
      <c r="R1999" t="s">
        <v>10340</v>
      </c>
      <c r="S1999" t="s">
        <v>61</v>
      </c>
      <c r="U1999" t="s">
        <v>9</v>
      </c>
      <c r="V1999" t="s">
        <v>1967</v>
      </c>
    </row>
    <row r="2000" spans="1:23" ht="15.75" thickBot="1" x14ac:dyDescent="0.3">
      <c r="A2000">
        <v>2210</v>
      </c>
      <c r="B2000" t="s">
        <v>649</v>
      </c>
      <c r="D2000" t="s">
        <v>6</v>
      </c>
      <c r="E2000" s="6" t="s">
        <v>7245</v>
      </c>
      <c r="F2000" s="65">
        <v>30778</v>
      </c>
      <c r="G2000" s="70" t="str">
        <f t="shared" si="125"/>
        <v>06/04/1984</v>
      </c>
      <c r="H2000" s="68" t="str">
        <f t="shared" si="126"/>
        <v>06</v>
      </c>
      <c r="I2000" s="47" t="str">
        <f t="shared" si="128"/>
        <v>04</v>
      </c>
      <c r="J2000" s="47" t="str">
        <f t="shared" si="127"/>
        <v>1984</v>
      </c>
      <c r="K2000" s="47" t="str">
        <f>IFERROR(INDEX(Sheet1!$A$1:$E$2788,MATCH($F2000,Sheet1!$A$1:$A$2788,0),MATCH(K$1,Sheet1!$A$1:$E$1,0)),"")</f>
        <v/>
      </c>
      <c r="L2000" s="50" t="str">
        <f>IFERROR(INDEX(Sheet1!$A$1:$E$2788,MATCH($F2000,Sheet1!$A$1:$A$2788,0),MATCH(L$1,Sheet1!$A$1:$E$1,0)),"")</f>
        <v/>
      </c>
      <c r="M2000" s="25" t="str">
        <f>IFERROR(INDEX(Sheet1!$A$1:$E$2788,MATCH($F2000,Sheet1!$A$1:$A$2788,0),MATCH(M$1,Sheet1!$A$1:$E$1,0)),"")</f>
        <v/>
      </c>
      <c r="N2000" s="25" t="str">
        <f>IFERROR(INDEX(Sheet1!$A$1:$E$2788,MATCH($F2000,Sheet1!$A$1:$A$2788,0),MATCH(N$1,Sheet1!$A$1:$E$1,0)),"")</f>
        <v/>
      </c>
      <c r="O2000" s="44" t="str">
        <f>IFERROR(INDEX(Sheet1!$A$1:$G$2788,MATCH($F2000,Sheet1!$A$1:$A$2788,0),MATCH(O$1,Sheet1!$A$1:$G$1,0)),"")</f>
        <v/>
      </c>
      <c r="P2000" s="50" t="s">
        <v>10217</v>
      </c>
      <c r="Q2000" s="30" t="s">
        <v>9678</v>
      </c>
      <c r="R2000" t="s">
        <v>10340</v>
      </c>
      <c r="S2000" t="s">
        <v>61</v>
      </c>
      <c r="T2000">
        <v>450</v>
      </c>
      <c r="U2000" t="s">
        <v>9</v>
      </c>
      <c r="V2000" t="s">
        <v>1966</v>
      </c>
    </row>
    <row r="2001" spans="1:22" ht="15.75" thickBot="1" x14ac:dyDescent="0.3">
      <c r="A2001">
        <v>2209</v>
      </c>
      <c r="B2001" t="s">
        <v>10</v>
      </c>
      <c r="D2001" t="s">
        <v>7906</v>
      </c>
      <c r="E2001" s="6" t="s">
        <v>8637</v>
      </c>
      <c r="F2001" s="65">
        <v>30780</v>
      </c>
      <c r="G2001" s="70" t="str">
        <f t="shared" si="125"/>
        <v>08/04/1984</v>
      </c>
      <c r="H2001" s="68" t="str">
        <f t="shared" si="126"/>
        <v>08</v>
      </c>
      <c r="I2001" s="47" t="str">
        <f t="shared" si="128"/>
        <v>04</v>
      </c>
      <c r="J2001" s="47" t="str">
        <f t="shared" si="127"/>
        <v>1984</v>
      </c>
      <c r="K2001" s="47" t="str">
        <f>IFERROR(INDEX(Sheet1!$A$1:$E$2788,MATCH($F2001,Sheet1!$A$1:$A$2788,0),MATCH(K$1,Sheet1!$A$1:$E$1,0)),"")</f>
        <v/>
      </c>
      <c r="L2001" s="50" t="str">
        <f>IFERROR(INDEX(Sheet1!$A$1:$E$2788,MATCH($F2001,Sheet1!$A$1:$A$2788,0),MATCH(L$1,Sheet1!$A$1:$E$1,0)),"")</f>
        <v/>
      </c>
      <c r="M2001" s="25" t="str">
        <f>IFERROR(INDEX(Sheet1!$A$1:$E$2788,MATCH($F2001,Sheet1!$A$1:$A$2788,0),MATCH(M$1,Sheet1!$A$1:$E$1,0)),"")</f>
        <v/>
      </c>
      <c r="N2001" s="25" t="str">
        <f>IFERROR(INDEX(Sheet1!$A$1:$E$2788,MATCH($F2001,Sheet1!$A$1:$A$2788,0),MATCH(N$1,Sheet1!$A$1:$E$1,0)),"")</f>
        <v/>
      </c>
      <c r="O2001" s="44" t="str">
        <f>IFERROR(INDEX(Sheet1!$A$1:$G$2788,MATCH($F2001,Sheet1!$A$1:$A$2788,0),MATCH(O$1,Sheet1!$A$1:$G$1,0)),"")</f>
        <v/>
      </c>
      <c r="P2001" s="64" t="s">
        <v>10227</v>
      </c>
      <c r="Q2001" s="30" t="s">
        <v>9223</v>
      </c>
      <c r="R2001" t="s">
        <v>10340</v>
      </c>
      <c r="S2001" t="s">
        <v>61</v>
      </c>
      <c r="U2001" t="s">
        <v>9</v>
      </c>
      <c r="V2001" t="s">
        <v>1965</v>
      </c>
    </row>
    <row r="2002" spans="1:22" ht="15.75" thickBot="1" x14ac:dyDescent="0.3">
      <c r="A2002">
        <v>2208</v>
      </c>
      <c r="B2002" t="s">
        <v>1345</v>
      </c>
      <c r="D2002" t="s">
        <v>23</v>
      </c>
      <c r="E2002" s="6" t="s">
        <v>7908</v>
      </c>
      <c r="F2002" s="65">
        <v>30786</v>
      </c>
      <c r="G2002" s="70" t="str">
        <f t="shared" si="125"/>
        <v>14/04/1984</v>
      </c>
      <c r="H2002" s="68" t="str">
        <f t="shared" si="126"/>
        <v>14</v>
      </c>
      <c r="I2002" s="47" t="str">
        <f t="shared" si="128"/>
        <v>04</v>
      </c>
      <c r="J2002" s="47" t="str">
        <f t="shared" si="127"/>
        <v>1984</v>
      </c>
      <c r="K2002" s="47" t="str">
        <f>IFERROR(INDEX(Sheet1!$A$1:$E$2788,MATCH($F2002,Sheet1!$A$1:$A$2788,0),MATCH(K$1,Sheet1!$A$1:$E$1,0)),"")</f>
        <v/>
      </c>
      <c r="L2002" s="50" t="str">
        <f>IFERROR(INDEX(Sheet1!$A$1:$E$2788,MATCH($F2002,Sheet1!$A$1:$A$2788,0),MATCH(L$1,Sheet1!$A$1:$E$1,0)),"")</f>
        <v/>
      </c>
      <c r="M2002" s="25" t="str">
        <f>IFERROR(INDEX(Sheet1!$A$1:$E$2788,MATCH($F2002,Sheet1!$A$1:$A$2788,0),MATCH(M$1,Sheet1!$A$1:$E$1,0)),"")</f>
        <v/>
      </c>
      <c r="N2002" s="25" t="str">
        <f>IFERROR(INDEX(Sheet1!$A$1:$E$2788,MATCH($F2002,Sheet1!$A$1:$A$2788,0),MATCH(N$1,Sheet1!$A$1:$E$1,0)),"")</f>
        <v/>
      </c>
      <c r="O2002" s="44" t="str">
        <f>IFERROR(INDEX(Sheet1!$A$1:$G$2788,MATCH($F2002,Sheet1!$A$1:$A$2788,0),MATCH(O$1,Sheet1!$A$1:$G$1,0)),"")</f>
        <v/>
      </c>
      <c r="P2002" s="50" t="s">
        <v>10217</v>
      </c>
      <c r="Q2002" s="30" t="s">
        <v>9070</v>
      </c>
      <c r="R2002" t="s">
        <v>10340</v>
      </c>
      <c r="S2002" t="s">
        <v>61</v>
      </c>
      <c r="U2002" t="s">
        <v>9</v>
      </c>
      <c r="V2002" t="s">
        <v>1964</v>
      </c>
    </row>
    <row r="2003" spans="1:22" ht="15.75" thickBot="1" x14ac:dyDescent="0.3">
      <c r="A2003">
        <v>2207</v>
      </c>
      <c r="B2003" t="s">
        <v>1962</v>
      </c>
      <c r="D2003" t="s">
        <v>932</v>
      </c>
      <c r="E2003" s="6" t="s">
        <v>4840</v>
      </c>
      <c r="F2003" s="65">
        <v>30789</v>
      </c>
      <c r="G2003" s="70" t="str">
        <f t="shared" si="125"/>
        <v>17/04/1984</v>
      </c>
      <c r="H2003" s="68" t="str">
        <f t="shared" si="126"/>
        <v>17</v>
      </c>
      <c r="I2003" s="47" t="str">
        <f t="shared" si="128"/>
        <v>04</v>
      </c>
      <c r="J2003" s="47" t="str">
        <f t="shared" si="127"/>
        <v>1984</v>
      </c>
      <c r="K2003" s="47" t="str">
        <f>IFERROR(INDEX(Sheet1!$A$1:$E$2788,MATCH($F2003,Sheet1!$A$1:$A$2788,0),MATCH(K$1,Sheet1!$A$1:$E$1,0)),"")</f>
        <v/>
      </c>
      <c r="L2003" s="50" t="str">
        <f>IFERROR(INDEX(Sheet1!$A$1:$E$2788,MATCH($F2003,Sheet1!$A$1:$A$2788,0),MATCH(L$1,Sheet1!$A$1:$E$1,0)),"")</f>
        <v/>
      </c>
      <c r="M2003" s="25" t="str">
        <f>IFERROR(INDEX(Sheet1!$A$1:$E$2788,MATCH($F2003,Sheet1!$A$1:$A$2788,0),MATCH(M$1,Sheet1!$A$1:$E$1,0)),"")</f>
        <v/>
      </c>
      <c r="N2003" s="25" t="str">
        <f>IFERROR(INDEX(Sheet1!$A$1:$E$2788,MATCH($F2003,Sheet1!$A$1:$A$2788,0),MATCH(N$1,Sheet1!$A$1:$E$1,0)),"")</f>
        <v/>
      </c>
      <c r="O2003" s="44" t="str">
        <f>IFERROR(INDEX(Sheet1!$A$1:$G$2788,MATCH($F2003,Sheet1!$A$1:$A$2788,0),MATCH(O$1,Sheet1!$A$1:$G$1,0)),"")</f>
        <v/>
      </c>
      <c r="P2003" s="50" t="s">
        <v>10217</v>
      </c>
      <c r="Q2003" s="30" t="s">
        <v>9410</v>
      </c>
      <c r="R2003" t="s">
        <v>10340</v>
      </c>
      <c r="S2003" t="s">
        <v>61</v>
      </c>
      <c r="U2003" t="s">
        <v>9</v>
      </c>
      <c r="V2003" t="s">
        <v>1963</v>
      </c>
    </row>
    <row r="2004" spans="1:22" ht="15.75" thickBot="1" x14ac:dyDescent="0.3">
      <c r="A2004">
        <v>2206</v>
      </c>
      <c r="B2004" t="s">
        <v>1150</v>
      </c>
      <c r="D2004" t="s">
        <v>1711</v>
      </c>
      <c r="E2004" s="6" t="s">
        <v>7246</v>
      </c>
      <c r="F2004" s="65">
        <v>30806</v>
      </c>
      <c r="G2004" s="70" t="str">
        <f t="shared" si="125"/>
        <v>04/05/1984</v>
      </c>
      <c r="H2004" s="68" t="str">
        <f t="shared" si="126"/>
        <v>04</v>
      </c>
      <c r="I2004" s="47" t="str">
        <f t="shared" si="128"/>
        <v>05</v>
      </c>
      <c r="J2004" s="47" t="str">
        <f t="shared" si="127"/>
        <v>1984</v>
      </c>
      <c r="K2004" s="47" t="str">
        <f>IFERROR(INDEX(Sheet1!$A$1:$E$2788,MATCH($F2004,Sheet1!$A$1:$A$2788,0),MATCH(K$1,Sheet1!$A$1:$E$1,0)),"")</f>
        <v/>
      </c>
      <c r="L2004" s="50" t="str">
        <f>IFERROR(INDEX(Sheet1!$A$1:$E$2788,MATCH($F2004,Sheet1!$A$1:$A$2788,0),MATCH(L$1,Sheet1!$A$1:$E$1,0)),"")</f>
        <v/>
      </c>
      <c r="M2004" s="25" t="str">
        <f>IFERROR(INDEX(Sheet1!$A$1:$E$2788,MATCH($F2004,Sheet1!$A$1:$A$2788,0),MATCH(M$1,Sheet1!$A$1:$E$1,0)),"")</f>
        <v/>
      </c>
      <c r="N2004" s="25" t="str">
        <f>IFERROR(INDEX(Sheet1!$A$1:$E$2788,MATCH($F2004,Sheet1!$A$1:$A$2788,0),MATCH(N$1,Sheet1!$A$1:$E$1,0)),"")</f>
        <v/>
      </c>
      <c r="O2004" s="44" t="str">
        <f>IFERROR(INDEX(Sheet1!$A$1:$G$2788,MATCH($F2004,Sheet1!$A$1:$A$2788,0),MATCH(O$1,Sheet1!$A$1:$G$1,0)),"")</f>
        <v/>
      </c>
      <c r="P2004" s="68" t="s">
        <v>10223</v>
      </c>
      <c r="Q2004" s="30" t="s">
        <v>9709</v>
      </c>
      <c r="R2004" t="s">
        <v>10340</v>
      </c>
      <c r="S2004" t="s">
        <v>61</v>
      </c>
      <c r="U2004" t="s">
        <v>9</v>
      </c>
      <c r="V2004" t="s">
        <v>1741</v>
      </c>
    </row>
    <row r="2005" spans="1:22" ht="15.75" thickBot="1" x14ac:dyDescent="0.3">
      <c r="A2005">
        <v>3486</v>
      </c>
      <c r="B2005" t="s">
        <v>1150</v>
      </c>
      <c r="D2005" t="s">
        <v>56</v>
      </c>
      <c r="E2005" s="6" t="s">
        <v>5349</v>
      </c>
      <c r="F2005" s="65">
        <v>30806</v>
      </c>
      <c r="G2005" s="70" t="str">
        <f t="shared" si="125"/>
        <v>04/05/1984</v>
      </c>
      <c r="H2005" s="68" t="str">
        <f t="shared" si="126"/>
        <v>04</v>
      </c>
      <c r="I2005" s="47" t="str">
        <f t="shared" si="128"/>
        <v>05</v>
      </c>
      <c r="J2005" s="47" t="str">
        <f t="shared" si="127"/>
        <v>1984</v>
      </c>
      <c r="K2005" s="47" t="str">
        <f>IFERROR(INDEX(Sheet1!$A$1:$E$2788,MATCH($F2005,Sheet1!$A$1:$A$2788,0),MATCH(K$1,Sheet1!$A$1:$E$1,0)),"")</f>
        <v/>
      </c>
      <c r="L2005" s="50" t="str">
        <f>IFERROR(INDEX(Sheet1!$A$1:$E$2788,MATCH($F2005,Sheet1!$A$1:$A$2788,0),MATCH(L$1,Sheet1!$A$1:$E$1,0)),"")</f>
        <v/>
      </c>
      <c r="M2005" s="25" t="str">
        <f>IFERROR(INDEX(Sheet1!$A$1:$E$2788,MATCH($F2005,Sheet1!$A$1:$A$2788,0),MATCH(M$1,Sheet1!$A$1:$E$1,0)),"")</f>
        <v/>
      </c>
      <c r="N2005" s="25" t="str">
        <f>IFERROR(INDEX(Sheet1!$A$1:$E$2788,MATCH($F2005,Sheet1!$A$1:$A$2788,0),MATCH(N$1,Sheet1!$A$1:$E$1,0)),"")</f>
        <v/>
      </c>
      <c r="O2005" s="44" t="str">
        <f>IFERROR(INDEX(Sheet1!$A$1:$G$2788,MATCH($F2005,Sheet1!$A$1:$A$2788,0),MATCH(O$1,Sheet1!$A$1:$G$1,0)),"")</f>
        <v/>
      </c>
      <c r="P2005" s="68" t="s">
        <v>10223</v>
      </c>
      <c r="Q2005" s="30" t="s">
        <v>9111</v>
      </c>
      <c r="R2005" t="s">
        <v>10340</v>
      </c>
      <c r="S2005" t="s">
        <v>61</v>
      </c>
      <c r="U2005" t="s">
        <v>9</v>
      </c>
      <c r="V2005" t="s">
        <v>3196</v>
      </c>
    </row>
    <row r="2006" spans="1:22" ht="15.75" thickBot="1" x14ac:dyDescent="0.3">
      <c r="A2006">
        <v>3615</v>
      </c>
      <c r="B2006" t="s">
        <v>1150</v>
      </c>
      <c r="D2006" t="s">
        <v>103</v>
      </c>
      <c r="E2006" s="6" t="s">
        <v>7712</v>
      </c>
      <c r="F2006" s="65">
        <v>30806</v>
      </c>
      <c r="G2006" s="70" t="str">
        <f t="shared" si="125"/>
        <v>04/05/1984</v>
      </c>
      <c r="H2006" s="68" t="str">
        <f t="shared" si="126"/>
        <v>04</v>
      </c>
      <c r="I2006" s="47" t="str">
        <f t="shared" si="128"/>
        <v>05</v>
      </c>
      <c r="J2006" s="47" t="str">
        <f t="shared" si="127"/>
        <v>1984</v>
      </c>
      <c r="K2006" s="47" t="str">
        <f>IFERROR(INDEX(Sheet1!$A$1:$E$2788,MATCH($F2006,Sheet1!$A$1:$A$2788,0),MATCH(K$1,Sheet1!$A$1:$E$1,0)),"")</f>
        <v/>
      </c>
      <c r="L2006" s="50" t="str">
        <f>IFERROR(INDEX(Sheet1!$A$1:$E$2788,MATCH($F2006,Sheet1!$A$1:$A$2788,0),MATCH(L$1,Sheet1!$A$1:$E$1,0)),"")</f>
        <v/>
      </c>
      <c r="M2006" s="25" t="str">
        <f>IFERROR(INDEX(Sheet1!$A$1:$E$2788,MATCH($F2006,Sheet1!$A$1:$A$2788,0),MATCH(M$1,Sheet1!$A$1:$E$1,0)),"")</f>
        <v/>
      </c>
      <c r="N2006" s="25" t="str">
        <f>IFERROR(INDEX(Sheet1!$A$1:$E$2788,MATCH($F2006,Sheet1!$A$1:$A$2788,0),MATCH(N$1,Sheet1!$A$1:$E$1,0)),"")</f>
        <v/>
      </c>
      <c r="O2006" s="44" t="str">
        <f>IFERROR(INDEX(Sheet1!$A$1:$G$2788,MATCH($F2006,Sheet1!$A$1:$A$2788,0),MATCH(O$1,Sheet1!$A$1:$G$1,0)),"")</f>
        <v/>
      </c>
      <c r="P2006" s="68" t="s">
        <v>10223</v>
      </c>
      <c r="Q2006" s="30" t="s">
        <v>8863</v>
      </c>
      <c r="R2006" t="s">
        <v>10340</v>
      </c>
      <c r="S2006" t="s">
        <v>61</v>
      </c>
      <c r="U2006" t="s">
        <v>9</v>
      </c>
      <c r="V2006" t="s">
        <v>3319</v>
      </c>
    </row>
    <row r="2007" spans="1:22" ht="15.75" thickBot="1" x14ac:dyDescent="0.3">
      <c r="A2007">
        <v>2205</v>
      </c>
      <c r="B2007" t="s">
        <v>1150</v>
      </c>
      <c r="D2007" t="s">
        <v>1601</v>
      </c>
      <c r="E2007" s="6" t="s">
        <v>7247</v>
      </c>
      <c r="F2007" s="65">
        <v>30813</v>
      </c>
      <c r="G2007" s="70" t="str">
        <f t="shared" si="125"/>
        <v>11/05/1984</v>
      </c>
      <c r="H2007" s="68" t="str">
        <f t="shared" si="126"/>
        <v>11</v>
      </c>
      <c r="I2007" s="47" t="str">
        <f t="shared" si="128"/>
        <v>05</v>
      </c>
      <c r="J2007" s="47" t="str">
        <f t="shared" si="127"/>
        <v>1984</v>
      </c>
      <c r="K2007" s="47" t="str">
        <f>IFERROR(INDEX(Sheet1!$A$1:$E$2788,MATCH($F2007,Sheet1!$A$1:$A$2788,0),MATCH(K$1,Sheet1!$A$1:$E$1,0)),"")</f>
        <v/>
      </c>
      <c r="L2007" s="50" t="str">
        <f>IFERROR(INDEX(Sheet1!$A$1:$E$2788,MATCH($F2007,Sheet1!$A$1:$A$2788,0),MATCH(L$1,Sheet1!$A$1:$E$1,0)),"")</f>
        <v/>
      </c>
      <c r="M2007" s="25" t="str">
        <f>IFERROR(INDEX(Sheet1!$A$1:$E$2788,MATCH($F2007,Sheet1!$A$1:$A$2788,0),MATCH(M$1,Sheet1!$A$1:$E$1,0)),"")</f>
        <v/>
      </c>
      <c r="N2007" s="25" t="str">
        <f>IFERROR(INDEX(Sheet1!$A$1:$E$2788,MATCH($F2007,Sheet1!$A$1:$A$2788,0),MATCH(N$1,Sheet1!$A$1:$E$1,0)),"")</f>
        <v/>
      </c>
      <c r="O2007" s="44" t="str">
        <f>IFERROR(INDEX(Sheet1!$A$1:$G$2788,MATCH($F2007,Sheet1!$A$1:$A$2788,0),MATCH(O$1,Sheet1!$A$1:$G$1,0)),"")</f>
        <v/>
      </c>
      <c r="P2007" s="68" t="s">
        <v>10223</v>
      </c>
      <c r="Q2007" s="30" t="s">
        <v>9402</v>
      </c>
      <c r="R2007" t="s">
        <v>10340</v>
      </c>
      <c r="S2007" t="s">
        <v>61</v>
      </c>
      <c r="U2007" t="s">
        <v>9</v>
      </c>
      <c r="V2007" t="s">
        <v>1961</v>
      </c>
    </row>
    <row r="2008" spans="1:22" ht="15.75" thickBot="1" x14ac:dyDescent="0.3">
      <c r="A2008">
        <v>2204</v>
      </c>
      <c r="B2008" t="s">
        <v>1150</v>
      </c>
      <c r="D2008" t="s">
        <v>687</v>
      </c>
      <c r="E2008" s="6" t="s">
        <v>6414</v>
      </c>
      <c r="F2008" s="65">
        <v>30819</v>
      </c>
      <c r="G2008" s="70" t="str">
        <f t="shared" si="125"/>
        <v>17/05/1984</v>
      </c>
      <c r="H2008" s="68" t="str">
        <f t="shared" si="126"/>
        <v>17</v>
      </c>
      <c r="I2008" s="47" t="str">
        <f t="shared" si="128"/>
        <v>05</v>
      </c>
      <c r="J2008" s="47" t="str">
        <f t="shared" si="127"/>
        <v>1984</v>
      </c>
      <c r="K2008" s="47" t="str">
        <f>IFERROR(INDEX(Sheet1!$A$1:$E$2788,MATCH($F2008,Sheet1!$A$1:$A$2788,0),MATCH(K$1,Sheet1!$A$1:$E$1,0)),"")</f>
        <v/>
      </c>
      <c r="L2008" s="50" t="str">
        <f>IFERROR(INDEX(Sheet1!$A$1:$E$2788,MATCH($F2008,Sheet1!$A$1:$A$2788,0),MATCH(L$1,Sheet1!$A$1:$E$1,0)),"")</f>
        <v/>
      </c>
      <c r="M2008" s="25" t="str">
        <f>IFERROR(INDEX(Sheet1!$A$1:$E$2788,MATCH($F2008,Sheet1!$A$1:$A$2788,0),MATCH(M$1,Sheet1!$A$1:$E$1,0)),"")</f>
        <v/>
      </c>
      <c r="N2008" s="25" t="str">
        <f>IFERROR(INDEX(Sheet1!$A$1:$E$2788,MATCH($F2008,Sheet1!$A$1:$A$2788,0),MATCH(N$1,Sheet1!$A$1:$E$1,0)),"")</f>
        <v/>
      </c>
      <c r="O2008" s="44" t="str">
        <f>IFERROR(INDEX(Sheet1!$A$1:$G$2788,MATCH($F2008,Sheet1!$A$1:$A$2788,0),MATCH(O$1,Sheet1!$A$1:$G$1,0)),"")</f>
        <v/>
      </c>
      <c r="P2008" s="68" t="s">
        <v>10223</v>
      </c>
      <c r="Q2008" s="30" t="s">
        <v>9710</v>
      </c>
      <c r="R2008" t="s">
        <v>10340</v>
      </c>
      <c r="S2008" t="s">
        <v>61</v>
      </c>
      <c r="U2008" t="s">
        <v>9</v>
      </c>
      <c r="V2008" t="s">
        <v>1960</v>
      </c>
    </row>
    <row r="2009" spans="1:22" ht="15.75" thickBot="1" x14ac:dyDescent="0.3">
      <c r="A2009">
        <v>2203</v>
      </c>
      <c r="B2009" t="s">
        <v>74</v>
      </c>
      <c r="D2009" t="s">
        <v>168</v>
      </c>
      <c r="E2009" s="6" t="s">
        <v>5607</v>
      </c>
      <c r="F2009" s="65">
        <v>30825</v>
      </c>
      <c r="G2009" s="70" t="str">
        <f t="shared" si="125"/>
        <v>23/05/1984</v>
      </c>
      <c r="H2009" s="68" t="str">
        <f t="shared" si="126"/>
        <v>23</v>
      </c>
      <c r="I2009" s="47" t="str">
        <f t="shared" si="128"/>
        <v>05</v>
      </c>
      <c r="J2009" s="47" t="str">
        <f t="shared" si="127"/>
        <v>1984</v>
      </c>
      <c r="K2009" s="47" t="str">
        <f>IFERROR(INDEX(Sheet1!$A$1:$E$2788,MATCH($F2009,Sheet1!$A$1:$A$2788,0),MATCH(K$1,Sheet1!$A$1:$E$1,0)),"")</f>
        <v/>
      </c>
      <c r="L2009" s="50" t="str">
        <f>IFERROR(INDEX(Sheet1!$A$1:$E$2788,MATCH($F2009,Sheet1!$A$1:$A$2788,0),MATCH(L$1,Sheet1!$A$1:$E$1,0)),"")</f>
        <v/>
      </c>
      <c r="M2009" s="25" t="str">
        <f>IFERROR(INDEX(Sheet1!$A$1:$E$2788,MATCH($F2009,Sheet1!$A$1:$A$2788,0),MATCH(M$1,Sheet1!$A$1:$E$1,0)),"")</f>
        <v/>
      </c>
      <c r="N2009" s="25" t="str">
        <f>IFERROR(INDEX(Sheet1!$A$1:$E$2788,MATCH($F2009,Sheet1!$A$1:$A$2788,0),MATCH(N$1,Sheet1!$A$1:$E$1,0)),"")</f>
        <v/>
      </c>
      <c r="O2009" s="44" t="str">
        <f>IFERROR(INDEX(Sheet1!$A$1:$G$2788,MATCH($F2009,Sheet1!$A$1:$A$2788,0),MATCH(O$1,Sheet1!$A$1:$G$1,0)),"")</f>
        <v/>
      </c>
      <c r="P2009" s="50" t="s">
        <v>10248</v>
      </c>
      <c r="Q2009" s="30" t="s">
        <v>9711</v>
      </c>
      <c r="R2009" t="s">
        <v>10340</v>
      </c>
      <c r="S2009" t="s">
        <v>61</v>
      </c>
      <c r="U2009" t="s">
        <v>9</v>
      </c>
      <c r="V2009" t="s">
        <v>1959</v>
      </c>
    </row>
    <row r="2010" spans="1:22" ht="15.75" thickBot="1" x14ac:dyDescent="0.3">
      <c r="A2010">
        <v>2202</v>
      </c>
      <c r="B2010" t="s">
        <v>1150</v>
      </c>
      <c r="D2010" t="s">
        <v>1601</v>
      </c>
      <c r="E2010" s="6" t="s">
        <v>4218</v>
      </c>
      <c r="F2010" s="65">
        <v>30830</v>
      </c>
      <c r="G2010" s="70" t="str">
        <f t="shared" si="125"/>
        <v>28/05/1984</v>
      </c>
      <c r="H2010" s="68" t="str">
        <f t="shared" si="126"/>
        <v>28</v>
      </c>
      <c r="I2010" s="47" t="str">
        <f t="shared" si="128"/>
        <v>05</v>
      </c>
      <c r="J2010" s="47" t="str">
        <f t="shared" si="127"/>
        <v>1984</v>
      </c>
      <c r="K2010" s="47" t="str">
        <f>IFERROR(INDEX(Sheet1!$A$1:$E$2788,MATCH($F2010,Sheet1!$A$1:$A$2788,0),MATCH(K$1,Sheet1!$A$1:$E$1,0)),"")</f>
        <v/>
      </c>
      <c r="L2010" s="50" t="str">
        <f>IFERROR(INDEX(Sheet1!$A$1:$E$2788,MATCH($F2010,Sheet1!$A$1:$A$2788,0),MATCH(L$1,Sheet1!$A$1:$E$1,0)),"")</f>
        <v/>
      </c>
      <c r="M2010" s="25" t="str">
        <f>IFERROR(INDEX(Sheet1!$A$1:$E$2788,MATCH($F2010,Sheet1!$A$1:$A$2788,0),MATCH(M$1,Sheet1!$A$1:$E$1,0)),"")</f>
        <v/>
      </c>
      <c r="N2010" s="25" t="str">
        <f>IFERROR(INDEX(Sheet1!$A$1:$E$2788,MATCH($F2010,Sheet1!$A$1:$A$2788,0),MATCH(N$1,Sheet1!$A$1:$E$1,0)),"")</f>
        <v/>
      </c>
      <c r="O2010" s="44" t="str">
        <f>IFERROR(INDEX(Sheet1!$A$1:$G$2788,MATCH($F2010,Sheet1!$A$1:$A$2788,0),MATCH(O$1,Sheet1!$A$1:$G$1,0)),"")</f>
        <v/>
      </c>
      <c r="P2010" s="68" t="s">
        <v>10223</v>
      </c>
      <c r="Q2010" s="30" t="s">
        <v>9712</v>
      </c>
      <c r="R2010" t="s">
        <v>10340</v>
      </c>
      <c r="S2010" t="s">
        <v>61</v>
      </c>
      <c r="U2010" t="s">
        <v>9</v>
      </c>
      <c r="V2010" t="s">
        <v>1958</v>
      </c>
    </row>
    <row r="2011" spans="1:22" ht="15.75" thickBot="1" x14ac:dyDescent="0.3">
      <c r="A2011">
        <v>2201</v>
      </c>
      <c r="B2011" t="s">
        <v>1150</v>
      </c>
      <c r="D2011" t="s">
        <v>839</v>
      </c>
      <c r="E2011" s="6" t="s">
        <v>5608</v>
      </c>
      <c r="F2011" s="65">
        <v>30832</v>
      </c>
      <c r="G2011" s="70" t="str">
        <f t="shared" si="125"/>
        <v>30/05/1984</v>
      </c>
      <c r="H2011" s="68" t="str">
        <f t="shared" si="126"/>
        <v>30</v>
      </c>
      <c r="I2011" s="47" t="str">
        <f t="shared" si="128"/>
        <v>05</v>
      </c>
      <c r="J2011" s="47" t="str">
        <f t="shared" si="127"/>
        <v>1984</v>
      </c>
      <c r="K2011" s="47" t="str">
        <f>IFERROR(INDEX(Sheet1!$A$1:$E$2788,MATCH($F2011,Sheet1!$A$1:$A$2788,0),MATCH(K$1,Sheet1!$A$1:$E$1,0)),"")</f>
        <v/>
      </c>
      <c r="L2011" s="50" t="str">
        <f>IFERROR(INDEX(Sheet1!$A$1:$E$2788,MATCH($F2011,Sheet1!$A$1:$A$2788,0),MATCH(L$1,Sheet1!$A$1:$E$1,0)),"")</f>
        <v/>
      </c>
      <c r="M2011" s="25" t="str">
        <f>IFERROR(INDEX(Sheet1!$A$1:$E$2788,MATCH($F2011,Sheet1!$A$1:$A$2788,0),MATCH(M$1,Sheet1!$A$1:$E$1,0)),"")</f>
        <v/>
      </c>
      <c r="N2011" s="25" t="str">
        <f>IFERROR(INDEX(Sheet1!$A$1:$E$2788,MATCH($F2011,Sheet1!$A$1:$A$2788,0),MATCH(N$1,Sheet1!$A$1:$E$1,0)),"")</f>
        <v/>
      </c>
      <c r="O2011" s="44" t="str">
        <f>IFERROR(INDEX(Sheet1!$A$1:$G$2788,MATCH($F2011,Sheet1!$A$1:$A$2788,0),MATCH(O$1,Sheet1!$A$1:$G$1,0)),"")</f>
        <v/>
      </c>
      <c r="P2011" s="68" t="s">
        <v>10223</v>
      </c>
      <c r="Q2011" s="30" t="s">
        <v>9713</v>
      </c>
      <c r="R2011" t="s">
        <v>10340</v>
      </c>
      <c r="S2011" t="s">
        <v>61</v>
      </c>
      <c r="U2011" t="s">
        <v>9</v>
      </c>
      <c r="V2011" t="s">
        <v>1957</v>
      </c>
    </row>
    <row r="2012" spans="1:22" ht="15.75" thickBot="1" x14ac:dyDescent="0.3">
      <c r="A2012">
        <v>2199</v>
      </c>
      <c r="B2012" t="s">
        <v>1150</v>
      </c>
      <c r="D2012" t="s">
        <v>1711</v>
      </c>
      <c r="E2012" s="6" t="s">
        <v>5610</v>
      </c>
      <c r="F2012" s="65">
        <v>30839</v>
      </c>
      <c r="G2012" s="70" t="str">
        <f t="shared" si="125"/>
        <v>06/06/1984</v>
      </c>
      <c r="H2012" s="68" t="str">
        <f t="shared" si="126"/>
        <v>06</v>
      </c>
      <c r="I2012" s="47" t="str">
        <f t="shared" si="128"/>
        <v>06</v>
      </c>
      <c r="J2012" s="47" t="str">
        <f t="shared" si="127"/>
        <v>1984</v>
      </c>
      <c r="K2012" s="47" t="str">
        <f>IFERROR(INDEX(Sheet1!$A$1:$E$2788,MATCH($F2012,Sheet1!$A$1:$A$2788,0),MATCH(K$1,Sheet1!$A$1:$E$1,0)),"")</f>
        <v/>
      </c>
      <c r="L2012" s="50" t="str">
        <f>IFERROR(INDEX(Sheet1!$A$1:$E$2788,MATCH($F2012,Sheet1!$A$1:$A$2788,0),MATCH(L$1,Sheet1!$A$1:$E$1,0)),"")</f>
        <v/>
      </c>
      <c r="M2012" s="25" t="str">
        <f>IFERROR(INDEX(Sheet1!$A$1:$E$2788,MATCH($F2012,Sheet1!$A$1:$A$2788,0),MATCH(M$1,Sheet1!$A$1:$E$1,0)),"")</f>
        <v/>
      </c>
      <c r="N2012" s="25" t="str">
        <f>IFERROR(INDEX(Sheet1!$A$1:$E$2788,MATCH($F2012,Sheet1!$A$1:$A$2788,0),MATCH(N$1,Sheet1!$A$1:$E$1,0)),"")</f>
        <v/>
      </c>
      <c r="O2012" s="44" t="str">
        <f>IFERROR(INDEX(Sheet1!$A$1:$G$2788,MATCH($F2012,Sheet1!$A$1:$A$2788,0),MATCH(O$1,Sheet1!$A$1:$G$1,0)),"")</f>
        <v/>
      </c>
      <c r="P2012" s="68" t="s">
        <v>10223</v>
      </c>
      <c r="Q2012" s="30" t="s">
        <v>9715</v>
      </c>
      <c r="R2012" t="s">
        <v>10340</v>
      </c>
      <c r="S2012" t="s">
        <v>61</v>
      </c>
      <c r="U2012" t="s">
        <v>9</v>
      </c>
      <c r="V2012" t="s">
        <v>1712</v>
      </c>
    </row>
    <row r="2013" spans="1:22" ht="15.75" thickBot="1" x14ac:dyDescent="0.3">
      <c r="A2013">
        <v>2200</v>
      </c>
      <c r="B2013" t="s">
        <v>1150</v>
      </c>
      <c r="D2013" t="s">
        <v>671</v>
      </c>
      <c r="E2013" s="6" t="s">
        <v>5609</v>
      </c>
      <c r="F2013" s="65">
        <v>30839</v>
      </c>
      <c r="G2013" s="70" t="str">
        <f t="shared" si="125"/>
        <v>06/06/1984</v>
      </c>
      <c r="H2013" s="68" t="str">
        <f t="shared" si="126"/>
        <v>06</v>
      </c>
      <c r="I2013" s="47" t="str">
        <f t="shared" si="128"/>
        <v>06</v>
      </c>
      <c r="J2013" s="47" t="str">
        <f t="shared" si="127"/>
        <v>1984</v>
      </c>
      <c r="K2013" s="47" t="str">
        <f>IFERROR(INDEX(Sheet1!$A$1:$E$2788,MATCH($F2013,Sheet1!$A$1:$A$2788,0),MATCH(K$1,Sheet1!$A$1:$E$1,0)),"")</f>
        <v/>
      </c>
      <c r="L2013" s="50" t="str">
        <f>IFERROR(INDEX(Sheet1!$A$1:$E$2788,MATCH($F2013,Sheet1!$A$1:$A$2788,0),MATCH(L$1,Sheet1!$A$1:$E$1,0)),"")</f>
        <v/>
      </c>
      <c r="M2013" s="25" t="str">
        <f>IFERROR(INDEX(Sheet1!$A$1:$E$2788,MATCH($F2013,Sheet1!$A$1:$A$2788,0),MATCH(M$1,Sheet1!$A$1:$E$1,0)),"")</f>
        <v/>
      </c>
      <c r="N2013" s="25" t="str">
        <f>IFERROR(INDEX(Sheet1!$A$1:$E$2788,MATCH($F2013,Sheet1!$A$1:$A$2788,0),MATCH(N$1,Sheet1!$A$1:$E$1,0)),"")</f>
        <v/>
      </c>
      <c r="O2013" s="44" t="str">
        <f>IFERROR(INDEX(Sheet1!$A$1:$G$2788,MATCH($F2013,Sheet1!$A$1:$A$2788,0),MATCH(O$1,Sheet1!$A$1:$G$1,0)),"")</f>
        <v/>
      </c>
      <c r="P2013" s="68" t="s">
        <v>10223</v>
      </c>
      <c r="Q2013" s="30" t="s">
        <v>9714</v>
      </c>
      <c r="R2013" t="s">
        <v>10340</v>
      </c>
      <c r="S2013" t="s">
        <v>61</v>
      </c>
      <c r="U2013" t="s">
        <v>9</v>
      </c>
      <c r="V2013" t="s">
        <v>1956</v>
      </c>
    </row>
    <row r="2014" spans="1:22" ht="15.75" thickBot="1" x14ac:dyDescent="0.3">
      <c r="A2014">
        <v>3485</v>
      </c>
      <c r="B2014" t="s">
        <v>2616</v>
      </c>
      <c r="D2014" t="s">
        <v>2617</v>
      </c>
      <c r="E2014" s="6" t="s">
        <v>4605</v>
      </c>
      <c r="F2014" s="65">
        <v>30839</v>
      </c>
      <c r="G2014" s="70" t="str">
        <f t="shared" si="125"/>
        <v>06/06/1984</v>
      </c>
      <c r="H2014" s="68" t="str">
        <f t="shared" si="126"/>
        <v>06</v>
      </c>
      <c r="I2014" s="47" t="str">
        <f t="shared" si="128"/>
        <v>06</v>
      </c>
      <c r="J2014" s="47" t="str">
        <f t="shared" si="127"/>
        <v>1984</v>
      </c>
      <c r="K2014" s="47" t="str">
        <f>IFERROR(INDEX(Sheet1!$A$1:$E$2788,MATCH($F2014,Sheet1!$A$1:$A$2788,0),MATCH(K$1,Sheet1!$A$1:$E$1,0)),"")</f>
        <v/>
      </c>
      <c r="L2014" s="50" t="str">
        <f>IFERROR(INDEX(Sheet1!$A$1:$E$2788,MATCH($F2014,Sheet1!$A$1:$A$2788,0),MATCH(L$1,Sheet1!$A$1:$E$1,0)),"")</f>
        <v/>
      </c>
      <c r="M2014" s="25" t="str">
        <f>IFERROR(INDEX(Sheet1!$A$1:$E$2788,MATCH($F2014,Sheet1!$A$1:$A$2788,0),MATCH(M$1,Sheet1!$A$1:$E$1,0)),"")</f>
        <v/>
      </c>
      <c r="N2014" s="25" t="str">
        <f>IFERROR(INDEX(Sheet1!$A$1:$E$2788,MATCH($F2014,Sheet1!$A$1:$A$2788,0),MATCH(N$1,Sheet1!$A$1:$E$1,0)),"")</f>
        <v/>
      </c>
      <c r="O2014" s="44" t="str">
        <f>IFERROR(INDEX(Sheet1!$A$1:$G$2788,MATCH($F2014,Sheet1!$A$1:$A$2788,0),MATCH(O$1,Sheet1!$A$1:$G$1,0)),"")</f>
        <v/>
      </c>
      <c r="P2014" s="64" t="s">
        <v>10248</v>
      </c>
      <c r="Q2014" s="30" t="s">
        <v>9320</v>
      </c>
      <c r="R2014" t="s">
        <v>10319</v>
      </c>
      <c r="S2014" t="s">
        <v>61</v>
      </c>
      <c r="U2014" t="s">
        <v>9</v>
      </c>
      <c r="V2014" t="s">
        <v>3195</v>
      </c>
    </row>
    <row r="2015" spans="1:22" ht="15.75" thickBot="1" x14ac:dyDescent="0.3">
      <c r="A2015">
        <v>3614</v>
      </c>
      <c r="B2015" t="s">
        <v>1150</v>
      </c>
      <c r="D2015" t="s">
        <v>1151</v>
      </c>
      <c r="E2015" s="6" t="s">
        <v>6135</v>
      </c>
      <c r="F2015" s="65">
        <v>30839</v>
      </c>
      <c r="G2015" s="70" t="str">
        <f t="shared" si="125"/>
        <v>06/06/1984</v>
      </c>
      <c r="H2015" s="68" t="str">
        <f t="shared" si="126"/>
        <v>06</v>
      </c>
      <c r="I2015" s="47" t="str">
        <f t="shared" si="128"/>
        <v>06</v>
      </c>
      <c r="J2015" s="47" t="str">
        <f t="shared" si="127"/>
        <v>1984</v>
      </c>
      <c r="K2015" s="47" t="str">
        <f>IFERROR(INDEX(Sheet1!$A$1:$E$2788,MATCH($F2015,Sheet1!$A$1:$A$2788,0),MATCH(K$1,Sheet1!$A$1:$E$1,0)),"")</f>
        <v/>
      </c>
      <c r="L2015" s="50" t="str">
        <f>IFERROR(INDEX(Sheet1!$A$1:$E$2788,MATCH($F2015,Sheet1!$A$1:$A$2788,0),MATCH(L$1,Sheet1!$A$1:$E$1,0)),"")</f>
        <v/>
      </c>
      <c r="M2015" s="25" t="str">
        <f>IFERROR(INDEX(Sheet1!$A$1:$E$2788,MATCH($F2015,Sheet1!$A$1:$A$2788,0),MATCH(M$1,Sheet1!$A$1:$E$1,0)),"")</f>
        <v/>
      </c>
      <c r="N2015" s="25" t="str">
        <f>IFERROR(INDEX(Sheet1!$A$1:$E$2788,MATCH($F2015,Sheet1!$A$1:$A$2788,0),MATCH(N$1,Sheet1!$A$1:$E$1,0)),"")</f>
        <v/>
      </c>
      <c r="O2015" s="44" t="str">
        <f>IFERROR(INDEX(Sheet1!$A$1:$G$2788,MATCH($F2015,Sheet1!$A$1:$A$2788,0),MATCH(O$1,Sheet1!$A$1:$G$1,0)),"")</f>
        <v/>
      </c>
      <c r="P2015" s="68" t="s">
        <v>10223</v>
      </c>
      <c r="Q2015" s="30" t="s">
        <v>9181</v>
      </c>
      <c r="R2015" t="s">
        <v>10340</v>
      </c>
      <c r="S2015" t="s">
        <v>61</v>
      </c>
      <c r="U2015" t="s">
        <v>9</v>
      </c>
      <c r="V2015" t="s">
        <v>3318</v>
      </c>
    </row>
    <row r="2016" spans="1:22" ht="15.75" thickBot="1" x14ac:dyDescent="0.3">
      <c r="A2016">
        <v>2198</v>
      </c>
      <c r="B2016" t="s">
        <v>1150</v>
      </c>
      <c r="D2016" t="s">
        <v>687</v>
      </c>
      <c r="E2016" s="6" t="s">
        <v>7248</v>
      </c>
      <c r="F2016" s="65">
        <v>30841</v>
      </c>
      <c r="G2016" s="70" t="str">
        <f t="shared" si="125"/>
        <v>08/06/1984</v>
      </c>
      <c r="H2016" s="68" t="str">
        <f t="shared" si="126"/>
        <v>08</v>
      </c>
      <c r="I2016" s="47" t="str">
        <f t="shared" si="128"/>
        <v>06</v>
      </c>
      <c r="J2016" s="47" t="str">
        <f t="shared" si="127"/>
        <v>1984</v>
      </c>
      <c r="K2016" s="47" t="str">
        <f>IFERROR(INDEX(Sheet1!$A$1:$E$2788,MATCH($F2016,Sheet1!$A$1:$A$2788,0),MATCH(K$1,Sheet1!$A$1:$E$1,0)),"")</f>
        <v/>
      </c>
      <c r="L2016" s="50" t="str">
        <f>IFERROR(INDEX(Sheet1!$A$1:$E$2788,MATCH($F2016,Sheet1!$A$1:$A$2788,0),MATCH(L$1,Sheet1!$A$1:$E$1,0)),"")</f>
        <v/>
      </c>
      <c r="M2016" s="25" t="str">
        <f>IFERROR(INDEX(Sheet1!$A$1:$E$2788,MATCH($F2016,Sheet1!$A$1:$A$2788,0),MATCH(M$1,Sheet1!$A$1:$E$1,0)),"")</f>
        <v/>
      </c>
      <c r="N2016" s="25" t="str">
        <f>IFERROR(INDEX(Sheet1!$A$1:$E$2788,MATCH($F2016,Sheet1!$A$1:$A$2788,0),MATCH(N$1,Sheet1!$A$1:$E$1,0)),"")</f>
        <v/>
      </c>
      <c r="O2016" s="44" t="str">
        <f>IFERROR(INDEX(Sheet1!$A$1:$G$2788,MATCH($F2016,Sheet1!$A$1:$A$2788,0),MATCH(O$1,Sheet1!$A$1:$G$1,0)),"")</f>
        <v/>
      </c>
      <c r="P2016" s="68" t="s">
        <v>10223</v>
      </c>
      <c r="Q2016" s="30" t="s">
        <v>9229</v>
      </c>
      <c r="R2016" t="s">
        <v>10340</v>
      </c>
      <c r="S2016" t="s">
        <v>61</v>
      </c>
      <c r="U2016" t="s">
        <v>9</v>
      </c>
      <c r="V2016" t="s">
        <v>1955</v>
      </c>
    </row>
    <row r="2017" spans="1:22" ht="15.75" thickBot="1" x14ac:dyDescent="0.3">
      <c r="A2017">
        <v>2197</v>
      </c>
      <c r="B2017" t="s">
        <v>1330</v>
      </c>
      <c r="D2017" t="s">
        <v>884</v>
      </c>
      <c r="E2017" s="6" t="s">
        <v>7909</v>
      </c>
      <c r="F2017" s="65">
        <v>30842</v>
      </c>
      <c r="G2017" s="70" t="str">
        <f t="shared" si="125"/>
        <v>09/06/1984</v>
      </c>
      <c r="H2017" s="68" t="str">
        <f t="shared" si="126"/>
        <v>09</v>
      </c>
      <c r="I2017" s="47" t="str">
        <f t="shared" si="128"/>
        <v>06</v>
      </c>
      <c r="J2017" s="47" t="str">
        <f t="shared" si="127"/>
        <v>1984</v>
      </c>
      <c r="K2017" s="47" t="str">
        <f>IFERROR(INDEX(Sheet1!$A$1:$E$2788,MATCH($F2017,Sheet1!$A$1:$A$2788,0),MATCH(K$1,Sheet1!$A$1:$E$1,0)),"")</f>
        <v/>
      </c>
      <c r="L2017" s="50" t="str">
        <f>IFERROR(INDEX(Sheet1!$A$1:$E$2788,MATCH($F2017,Sheet1!$A$1:$A$2788,0),MATCH(L$1,Sheet1!$A$1:$E$1,0)),"")</f>
        <v/>
      </c>
      <c r="M2017" s="25" t="str">
        <f>IFERROR(INDEX(Sheet1!$A$1:$E$2788,MATCH($F2017,Sheet1!$A$1:$A$2788,0),MATCH(M$1,Sheet1!$A$1:$E$1,0)),"")</f>
        <v/>
      </c>
      <c r="N2017" s="25" t="str">
        <f>IFERROR(INDEX(Sheet1!$A$1:$E$2788,MATCH($F2017,Sheet1!$A$1:$A$2788,0),MATCH(N$1,Sheet1!$A$1:$E$1,0)),"")</f>
        <v/>
      </c>
      <c r="O2017" s="44" t="str">
        <f>IFERROR(INDEX(Sheet1!$A$1:$G$2788,MATCH($F2017,Sheet1!$A$1:$A$2788,0),MATCH(O$1,Sheet1!$A$1:$G$1,0)),"")</f>
        <v/>
      </c>
      <c r="P2017" s="50" t="s">
        <v>10217</v>
      </c>
      <c r="Q2017" s="30" t="s">
        <v>9716</v>
      </c>
      <c r="R2017" t="s">
        <v>10340</v>
      </c>
      <c r="S2017" t="s">
        <v>61</v>
      </c>
      <c r="U2017" t="s">
        <v>33</v>
      </c>
      <c r="V2017" t="s">
        <v>7910</v>
      </c>
    </row>
    <row r="2018" spans="1:22" ht="15.75" thickBot="1" x14ac:dyDescent="0.3">
      <c r="A2018">
        <v>2196</v>
      </c>
      <c r="B2018" t="s">
        <v>1330</v>
      </c>
      <c r="D2018" t="s">
        <v>1331</v>
      </c>
      <c r="E2018" s="6" t="s">
        <v>5611</v>
      </c>
      <c r="F2018" s="65">
        <v>30846</v>
      </c>
      <c r="G2018" s="70" t="str">
        <f t="shared" si="125"/>
        <v>13/06/1984</v>
      </c>
      <c r="H2018" s="68" t="str">
        <f t="shared" si="126"/>
        <v>13</v>
      </c>
      <c r="I2018" s="47" t="str">
        <f t="shared" si="128"/>
        <v>06</v>
      </c>
      <c r="J2018" s="47" t="str">
        <f t="shared" si="127"/>
        <v>1984</v>
      </c>
      <c r="K2018" s="47" t="str">
        <f>IFERROR(INDEX(Sheet1!$A$1:$E$2788,MATCH($F2018,Sheet1!$A$1:$A$2788,0),MATCH(K$1,Sheet1!$A$1:$E$1,0)),"")</f>
        <v/>
      </c>
      <c r="L2018" s="50" t="str">
        <f>IFERROR(INDEX(Sheet1!$A$1:$E$2788,MATCH($F2018,Sheet1!$A$1:$A$2788,0),MATCH(L$1,Sheet1!$A$1:$E$1,0)),"")</f>
        <v/>
      </c>
      <c r="M2018" s="25" t="str">
        <f>IFERROR(INDEX(Sheet1!$A$1:$E$2788,MATCH($F2018,Sheet1!$A$1:$A$2788,0),MATCH(M$1,Sheet1!$A$1:$E$1,0)),"")</f>
        <v/>
      </c>
      <c r="N2018" s="25" t="str">
        <f>IFERROR(INDEX(Sheet1!$A$1:$E$2788,MATCH($F2018,Sheet1!$A$1:$A$2788,0),MATCH(N$1,Sheet1!$A$1:$E$1,0)),"")</f>
        <v/>
      </c>
      <c r="O2018" s="44" t="str">
        <f>IFERROR(INDEX(Sheet1!$A$1:$G$2788,MATCH($F2018,Sheet1!$A$1:$A$2788,0),MATCH(O$1,Sheet1!$A$1:$G$1,0)),"")</f>
        <v/>
      </c>
      <c r="P2018" s="50" t="s">
        <v>10217</v>
      </c>
      <c r="Q2018" s="30" t="s">
        <v>9324</v>
      </c>
      <c r="R2018" t="s">
        <v>10340</v>
      </c>
      <c r="S2018" t="s">
        <v>61</v>
      </c>
      <c r="U2018" t="s">
        <v>9</v>
      </c>
      <c r="V2018" t="s">
        <v>1954</v>
      </c>
    </row>
    <row r="2019" spans="1:22" ht="15.75" thickBot="1" x14ac:dyDescent="0.3">
      <c r="A2019">
        <v>2195</v>
      </c>
      <c r="B2019" t="s">
        <v>1150</v>
      </c>
      <c r="D2019" t="s">
        <v>1601</v>
      </c>
      <c r="E2019" s="6" t="s">
        <v>6415</v>
      </c>
      <c r="F2019" s="65">
        <v>30854</v>
      </c>
      <c r="G2019" s="70" t="str">
        <f t="shared" si="125"/>
        <v>21/06/1984</v>
      </c>
      <c r="H2019" s="68" t="str">
        <f t="shared" si="126"/>
        <v>21</v>
      </c>
      <c r="I2019" s="47" t="str">
        <f t="shared" si="128"/>
        <v>06</v>
      </c>
      <c r="J2019" s="47" t="str">
        <f t="shared" si="127"/>
        <v>1984</v>
      </c>
      <c r="K2019" s="47" t="str">
        <f>IFERROR(INDEX(Sheet1!$A$1:$E$2788,MATCH($F2019,Sheet1!$A$1:$A$2788,0),MATCH(K$1,Sheet1!$A$1:$E$1,0)),"")</f>
        <v/>
      </c>
      <c r="L2019" s="50" t="str">
        <f>IFERROR(INDEX(Sheet1!$A$1:$E$2788,MATCH($F2019,Sheet1!$A$1:$A$2788,0),MATCH(L$1,Sheet1!$A$1:$E$1,0)),"")</f>
        <v/>
      </c>
      <c r="M2019" s="25" t="str">
        <f>IFERROR(INDEX(Sheet1!$A$1:$E$2788,MATCH($F2019,Sheet1!$A$1:$A$2788,0),MATCH(M$1,Sheet1!$A$1:$E$1,0)),"")</f>
        <v/>
      </c>
      <c r="N2019" s="25" t="str">
        <f>IFERROR(INDEX(Sheet1!$A$1:$E$2788,MATCH($F2019,Sheet1!$A$1:$A$2788,0),MATCH(N$1,Sheet1!$A$1:$E$1,0)),"")</f>
        <v/>
      </c>
      <c r="O2019" s="44" t="str">
        <f>IFERROR(INDEX(Sheet1!$A$1:$G$2788,MATCH($F2019,Sheet1!$A$1:$A$2788,0),MATCH(O$1,Sheet1!$A$1:$G$1,0)),"")</f>
        <v/>
      </c>
      <c r="P2019" s="68" t="s">
        <v>10223</v>
      </c>
      <c r="Q2019" s="30" t="s">
        <v>9681</v>
      </c>
      <c r="R2019" t="s">
        <v>10340</v>
      </c>
      <c r="S2019" t="s">
        <v>61</v>
      </c>
      <c r="U2019" t="s">
        <v>9</v>
      </c>
      <c r="V2019" t="s">
        <v>1953</v>
      </c>
    </row>
    <row r="2020" spans="1:22" ht="15.75" thickBot="1" x14ac:dyDescent="0.3">
      <c r="A2020">
        <v>2194</v>
      </c>
      <c r="B2020" t="s">
        <v>1345</v>
      </c>
      <c r="D2020" t="s">
        <v>178</v>
      </c>
      <c r="E2020" s="6" t="s">
        <v>4219</v>
      </c>
      <c r="F2020" s="65">
        <v>30858</v>
      </c>
      <c r="G2020" s="70" t="str">
        <f t="shared" si="125"/>
        <v>25/06/1984</v>
      </c>
      <c r="H2020" s="68" t="str">
        <f t="shared" si="126"/>
        <v>25</v>
      </c>
      <c r="I2020" s="47" t="str">
        <f t="shared" si="128"/>
        <v>06</v>
      </c>
      <c r="J2020" s="47" t="str">
        <f t="shared" si="127"/>
        <v>1984</v>
      </c>
      <c r="K2020" s="47" t="str">
        <f>IFERROR(INDEX(Sheet1!$A$1:$E$2788,MATCH($F2020,Sheet1!$A$1:$A$2788,0),MATCH(K$1,Sheet1!$A$1:$E$1,0)),"")</f>
        <v/>
      </c>
      <c r="L2020" s="50" t="str">
        <f>IFERROR(INDEX(Sheet1!$A$1:$E$2788,MATCH($F2020,Sheet1!$A$1:$A$2788,0),MATCH(L$1,Sheet1!$A$1:$E$1,0)),"")</f>
        <v/>
      </c>
      <c r="M2020" s="25" t="str">
        <f>IFERROR(INDEX(Sheet1!$A$1:$E$2788,MATCH($F2020,Sheet1!$A$1:$A$2788,0),MATCH(M$1,Sheet1!$A$1:$E$1,0)),"")</f>
        <v/>
      </c>
      <c r="N2020" s="25" t="str">
        <f>IFERROR(INDEX(Sheet1!$A$1:$E$2788,MATCH($F2020,Sheet1!$A$1:$A$2788,0),MATCH(N$1,Sheet1!$A$1:$E$1,0)),"")</f>
        <v/>
      </c>
      <c r="O2020" s="44" t="str">
        <f>IFERROR(INDEX(Sheet1!$A$1:$G$2788,MATCH($F2020,Sheet1!$A$1:$A$2788,0),MATCH(O$1,Sheet1!$A$1:$G$1,0)),"")</f>
        <v/>
      </c>
      <c r="P2020" s="50" t="s">
        <v>10217</v>
      </c>
      <c r="Q2020" s="30" t="s">
        <v>9717</v>
      </c>
      <c r="R2020" t="s">
        <v>10340</v>
      </c>
      <c r="S2020" t="s">
        <v>61</v>
      </c>
      <c r="U2020" t="s">
        <v>9</v>
      </c>
      <c r="V2020" t="s">
        <v>1952</v>
      </c>
    </row>
    <row r="2021" spans="1:22" ht="15.75" thickBot="1" x14ac:dyDescent="0.3">
      <c r="A2021">
        <v>2193</v>
      </c>
      <c r="B2021" t="s">
        <v>1150</v>
      </c>
      <c r="D2021" t="s">
        <v>1601</v>
      </c>
      <c r="E2021" s="6" t="s">
        <v>5612</v>
      </c>
      <c r="F2021" s="65">
        <v>30860</v>
      </c>
      <c r="G2021" s="70" t="str">
        <f t="shared" si="125"/>
        <v>27/06/1984</v>
      </c>
      <c r="H2021" s="68" t="str">
        <f t="shared" si="126"/>
        <v>27</v>
      </c>
      <c r="I2021" s="47" t="str">
        <f t="shared" si="128"/>
        <v>06</v>
      </c>
      <c r="J2021" s="47" t="str">
        <f t="shared" si="127"/>
        <v>1984</v>
      </c>
      <c r="K2021" s="47" t="str">
        <f>IFERROR(INDEX(Sheet1!$A$1:$E$2788,MATCH($F2021,Sheet1!$A$1:$A$2788,0),MATCH(K$1,Sheet1!$A$1:$E$1,0)),"")</f>
        <v/>
      </c>
      <c r="L2021" s="50" t="str">
        <f>IFERROR(INDEX(Sheet1!$A$1:$E$2788,MATCH($F2021,Sheet1!$A$1:$A$2788,0),MATCH(L$1,Sheet1!$A$1:$E$1,0)),"")</f>
        <v/>
      </c>
      <c r="M2021" s="25" t="str">
        <f>IFERROR(INDEX(Sheet1!$A$1:$E$2788,MATCH($F2021,Sheet1!$A$1:$A$2788,0),MATCH(M$1,Sheet1!$A$1:$E$1,0)),"")</f>
        <v/>
      </c>
      <c r="N2021" s="25" t="str">
        <f>IFERROR(INDEX(Sheet1!$A$1:$E$2788,MATCH($F2021,Sheet1!$A$1:$A$2788,0),MATCH(N$1,Sheet1!$A$1:$E$1,0)),"")</f>
        <v/>
      </c>
      <c r="O2021" s="44" t="str">
        <f>IFERROR(INDEX(Sheet1!$A$1:$G$2788,MATCH($F2021,Sheet1!$A$1:$A$2788,0),MATCH(O$1,Sheet1!$A$1:$G$1,0)),"")</f>
        <v/>
      </c>
      <c r="P2021" s="68" t="s">
        <v>10223</v>
      </c>
      <c r="Q2021" s="30" t="s">
        <v>9212</v>
      </c>
      <c r="R2021" t="s">
        <v>10319</v>
      </c>
      <c r="S2021" t="s">
        <v>61</v>
      </c>
      <c r="U2021" t="s">
        <v>9</v>
      </c>
      <c r="V2021" t="s">
        <v>1951</v>
      </c>
    </row>
    <row r="2022" spans="1:22" ht="15.75" thickBot="1" x14ac:dyDescent="0.3">
      <c r="A2022">
        <v>2192</v>
      </c>
      <c r="B2022" t="s">
        <v>1150</v>
      </c>
      <c r="D2022" t="s">
        <v>1123</v>
      </c>
      <c r="E2022" s="6" t="s">
        <v>6416</v>
      </c>
      <c r="F2022" s="65">
        <v>30861</v>
      </c>
      <c r="G2022" s="70" t="str">
        <f t="shared" si="125"/>
        <v>28/06/1984</v>
      </c>
      <c r="H2022" s="68" t="str">
        <f t="shared" si="126"/>
        <v>28</v>
      </c>
      <c r="I2022" s="47" t="str">
        <f t="shared" si="128"/>
        <v>06</v>
      </c>
      <c r="J2022" s="47" t="str">
        <f t="shared" si="127"/>
        <v>1984</v>
      </c>
      <c r="K2022" s="47" t="str">
        <f>IFERROR(INDEX(Sheet1!$A$1:$E$2788,MATCH($F2022,Sheet1!$A$1:$A$2788,0),MATCH(K$1,Sheet1!$A$1:$E$1,0)),"")</f>
        <v/>
      </c>
      <c r="L2022" s="50" t="str">
        <f>IFERROR(INDEX(Sheet1!$A$1:$E$2788,MATCH($F2022,Sheet1!$A$1:$A$2788,0),MATCH(L$1,Sheet1!$A$1:$E$1,0)),"")</f>
        <v/>
      </c>
      <c r="M2022" s="25" t="str">
        <f>IFERROR(INDEX(Sheet1!$A$1:$E$2788,MATCH($F2022,Sheet1!$A$1:$A$2788,0),MATCH(M$1,Sheet1!$A$1:$E$1,0)),"")</f>
        <v/>
      </c>
      <c r="N2022" s="25" t="str">
        <f>IFERROR(INDEX(Sheet1!$A$1:$E$2788,MATCH($F2022,Sheet1!$A$1:$A$2788,0),MATCH(N$1,Sheet1!$A$1:$E$1,0)),"")</f>
        <v/>
      </c>
      <c r="O2022" s="44" t="str">
        <f>IFERROR(INDEX(Sheet1!$A$1:$G$2788,MATCH($F2022,Sheet1!$A$1:$A$2788,0),MATCH(O$1,Sheet1!$A$1:$G$1,0)),"")</f>
        <v/>
      </c>
      <c r="P2022" s="68" t="s">
        <v>10223</v>
      </c>
      <c r="Q2022" s="30" t="s">
        <v>9062</v>
      </c>
      <c r="R2022" t="s">
        <v>10340</v>
      </c>
      <c r="S2022" t="s">
        <v>61</v>
      </c>
      <c r="U2022" t="s">
        <v>9</v>
      </c>
      <c r="V2022" t="s">
        <v>1950</v>
      </c>
    </row>
    <row r="2023" spans="1:22" ht="15.75" thickBot="1" x14ac:dyDescent="0.3">
      <c r="A2023">
        <v>2191</v>
      </c>
      <c r="B2023" t="s">
        <v>1150</v>
      </c>
      <c r="D2023" t="s">
        <v>56</v>
      </c>
      <c r="E2023" s="6" t="s">
        <v>4841</v>
      </c>
      <c r="F2023" s="65">
        <v>30866</v>
      </c>
      <c r="G2023" s="70" t="str">
        <f t="shared" si="125"/>
        <v>03/07/1984</v>
      </c>
      <c r="H2023" s="68" t="str">
        <f t="shared" si="126"/>
        <v>03</v>
      </c>
      <c r="I2023" s="47" t="str">
        <f t="shared" si="128"/>
        <v>07</v>
      </c>
      <c r="J2023" s="47" t="str">
        <f t="shared" si="127"/>
        <v>1984</v>
      </c>
      <c r="K2023" s="47" t="str">
        <f>IFERROR(INDEX(Sheet1!$A$1:$E$2788,MATCH($F2023,Sheet1!$A$1:$A$2788,0),MATCH(K$1,Sheet1!$A$1:$E$1,0)),"")</f>
        <v/>
      </c>
      <c r="L2023" s="50" t="str">
        <f>IFERROR(INDEX(Sheet1!$A$1:$E$2788,MATCH($F2023,Sheet1!$A$1:$A$2788,0),MATCH(L$1,Sheet1!$A$1:$E$1,0)),"")</f>
        <v/>
      </c>
      <c r="M2023" s="25" t="str">
        <f>IFERROR(INDEX(Sheet1!$A$1:$E$2788,MATCH($F2023,Sheet1!$A$1:$A$2788,0),MATCH(M$1,Sheet1!$A$1:$E$1,0)),"")</f>
        <v/>
      </c>
      <c r="N2023" s="25" t="str">
        <f>IFERROR(INDEX(Sheet1!$A$1:$E$2788,MATCH($F2023,Sheet1!$A$1:$A$2788,0),MATCH(N$1,Sheet1!$A$1:$E$1,0)),"")</f>
        <v/>
      </c>
      <c r="O2023" s="44" t="str">
        <f>IFERROR(INDEX(Sheet1!$A$1:$G$2788,MATCH($F2023,Sheet1!$A$1:$A$2788,0),MATCH(O$1,Sheet1!$A$1:$G$1,0)),"")</f>
        <v/>
      </c>
      <c r="P2023" s="68" t="s">
        <v>10223</v>
      </c>
      <c r="Q2023" s="30" t="s">
        <v>9002</v>
      </c>
      <c r="R2023" t="s">
        <v>10340</v>
      </c>
      <c r="S2023" t="s">
        <v>61</v>
      </c>
      <c r="U2023" t="s">
        <v>9</v>
      </c>
      <c r="V2023" t="s">
        <v>1949</v>
      </c>
    </row>
    <row r="2024" spans="1:22" ht="15.75" thickBot="1" x14ac:dyDescent="0.3">
      <c r="A2024">
        <v>2190</v>
      </c>
      <c r="B2024" t="s">
        <v>1150</v>
      </c>
      <c r="D2024" t="s">
        <v>735</v>
      </c>
      <c r="E2024" s="6" t="s">
        <v>6417</v>
      </c>
      <c r="F2024" s="65">
        <v>30868</v>
      </c>
      <c r="G2024" s="70" t="str">
        <f t="shared" si="125"/>
        <v>05/07/1984</v>
      </c>
      <c r="H2024" s="68" t="str">
        <f t="shared" si="126"/>
        <v>05</v>
      </c>
      <c r="I2024" s="47" t="str">
        <f t="shared" si="128"/>
        <v>07</v>
      </c>
      <c r="J2024" s="47" t="str">
        <f t="shared" si="127"/>
        <v>1984</v>
      </c>
      <c r="K2024" s="47" t="str">
        <f>IFERROR(INDEX(Sheet1!$A$1:$E$2788,MATCH($F2024,Sheet1!$A$1:$A$2788,0),MATCH(K$1,Sheet1!$A$1:$E$1,0)),"")</f>
        <v/>
      </c>
      <c r="L2024" s="50" t="str">
        <f>IFERROR(INDEX(Sheet1!$A$1:$E$2788,MATCH($F2024,Sheet1!$A$1:$A$2788,0),MATCH(L$1,Sheet1!$A$1:$E$1,0)),"")</f>
        <v/>
      </c>
      <c r="M2024" s="25" t="str">
        <f>IFERROR(INDEX(Sheet1!$A$1:$E$2788,MATCH($F2024,Sheet1!$A$1:$A$2788,0),MATCH(M$1,Sheet1!$A$1:$E$1,0)),"")</f>
        <v/>
      </c>
      <c r="N2024" s="25" t="str">
        <f>IFERROR(INDEX(Sheet1!$A$1:$E$2788,MATCH($F2024,Sheet1!$A$1:$A$2788,0),MATCH(N$1,Sheet1!$A$1:$E$1,0)),"")</f>
        <v/>
      </c>
      <c r="O2024" s="44" t="str">
        <f>IFERROR(INDEX(Sheet1!$A$1:$G$2788,MATCH($F2024,Sheet1!$A$1:$A$2788,0),MATCH(O$1,Sheet1!$A$1:$G$1,0)),"")</f>
        <v/>
      </c>
      <c r="P2024" s="68" t="s">
        <v>10223</v>
      </c>
      <c r="Q2024" s="30" t="s">
        <v>9662</v>
      </c>
      <c r="R2024" t="s">
        <v>10319</v>
      </c>
      <c r="S2024" t="s">
        <v>61</v>
      </c>
      <c r="U2024" t="s">
        <v>9</v>
      </c>
      <c r="V2024" t="s">
        <v>1948</v>
      </c>
    </row>
    <row r="2025" spans="1:22" ht="15.75" thickBot="1" x14ac:dyDescent="0.3">
      <c r="A2025">
        <v>2188</v>
      </c>
      <c r="B2025" t="s">
        <v>58</v>
      </c>
      <c r="D2025" t="s">
        <v>26</v>
      </c>
      <c r="E2025" s="6" t="s">
        <v>6419</v>
      </c>
      <c r="F2025" s="65">
        <v>30896</v>
      </c>
      <c r="G2025" s="70" t="str">
        <f t="shared" si="125"/>
        <v>02/08/1984</v>
      </c>
      <c r="H2025" s="68" t="str">
        <f t="shared" si="126"/>
        <v>02</v>
      </c>
      <c r="I2025" s="47" t="str">
        <f t="shared" si="128"/>
        <v>08</v>
      </c>
      <c r="J2025" s="47" t="str">
        <f t="shared" si="127"/>
        <v>1984</v>
      </c>
      <c r="K2025" s="47" t="str">
        <f>IFERROR(INDEX(Sheet1!$A$1:$E$2788,MATCH($F2025,Sheet1!$A$1:$A$2788,0),MATCH(K$1,Sheet1!$A$1:$E$1,0)),"")</f>
        <v/>
      </c>
      <c r="L2025" s="50" t="str">
        <f>IFERROR(INDEX(Sheet1!$A$1:$E$2788,MATCH($F2025,Sheet1!$A$1:$A$2788,0),MATCH(L$1,Sheet1!$A$1:$E$1,0)),"")</f>
        <v/>
      </c>
      <c r="M2025" s="25" t="str">
        <f>IFERROR(INDEX(Sheet1!$A$1:$E$2788,MATCH($F2025,Sheet1!$A$1:$A$2788,0),MATCH(M$1,Sheet1!$A$1:$E$1,0)),"")</f>
        <v/>
      </c>
      <c r="N2025" s="25" t="str">
        <f>IFERROR(INDEX(Sheet1!$A$1:$E$2788,MATCH($F2025,Sheet1!$A$1:$A$2788,0),MATCH(N$1,Sheet1!$A$1:$E$1,0)),"")</f>
        <v/>
      </c>
      <c r="O2025" s="44" t="str">
        <f>IFERROR(INDEX(Sheet1!$A$1:$G$2788,MATCH($F2025,Sheet1!$A$1:$A$2788,0),MATCH(O$1,Sheet1!$A$1:$G$1,0)),"")</f>
        <v/>
      </c>
      <c r="P2025" s="64" t="s">
        <v>10226</v>
      </c>
      <c r="Q2025" s="30" t="s">
        <v>8866</v>
      </c>
      <c r="R2025" t="s">
        <v>10340</v>
      </c>
      <c r="S2025" t="s">
        <v>61</v>
      </c>
      <c r="U2025" t="s">
        <v>9</v>
      </c>
      <c r="V2025" t="s">
        <v>1946</v>
      </c>
    </row>
    <row r="2026" spans="1:22" ht="15.75" thickBot="1" x14ac:dyDescent="0.3">
      <c r="A2026">
        <v>2189</v>
      </c>
      <c r="B2026" t="s">
        <v>1150</v>
      </c>
      <c r="D2026" t="s">
        <v>671</v>
      </c>
      <c r="E2026" s="6" t="s">
        <v>6418</v>
      </c>
      <c r="F2026" s="65">
        <v>30896</v>
      </c>
      <c r="G2026" s="70" t="str">
        <f t="shared" si="125"/>
        <v>02/08/1984</v>
      </c>
      <c r="H2026" s="68" t="str">
        <f t="shared" si="126"/>
        <v>02</v>
      </c>
      <c r="I2026" s="47" t="str">
        <f t="shared" si="128"/>
        <v>08</v>
      </c>
      <c r="J2026" s="47" t="str">
        <f t="shared" si="127"/>
        <v>1984</v>
      </c>
      <c r="K2026" s="47" t="str">
        <f>IFERROR(INDEX(Sheet1!$A$1:$E$2788,MATCH($F2026,Sheet1!$A$1:$A$2788,0),MATCH(K$1,Sheet1!$A$1:$E$1,0)),"")</f>
        <v/>
      </c>
      <c r="L2026" s="50" t="str">
        <f>IFERROR(INDEX(Sheet1!$A$1:$E$2788,MATCH($F2026,Sheet1!$A$1:$A$2788,0),MATCH(L$1,Sheet1!$A$1:$E$1,0)),"")</f>
        <v/>
      </c>
      <c r="M2026" s="25" t="str">
        <f>IFERROR(INDEX(Sheet1!$A$1:$E$2788,MATCH($F2026,Sheet1!$A$1:$A$2788,0),MATCH(M$1,Sheet1!$A$1:$E$1,0)),"")</f>
        <v/>
      </c>
      <c r="N2026" s="25" t="str">
        <f>IFERROR(INDEX(Sheet1!$A$1:$E$2788,MATCH($F2026,Sheet1!$A$1:$A$2788,0),MATCH(N$1,Sheet1!$A$1:$E$1,0)),"")</f>
        <v/>
      </c>
      <c r="O2026" s="44" t="str">
        <f>IFERROR(INDEX(Sheet1!$A$1:$G$2788,MATCH($F2026,Sheet1!$A$1:$A$2788,0),MATCH(O$1,Sheet1!$A$1:$G$1,0)),"")</f>
        <v/>
      </c>
      <c r="P2026" s="68" t="s">
        <v>10223</v>
      </c>
      <c r="Q2026" s="30" t="s">
        <v>9154</v>
      </c>
      <c r="R2026" t="s">
        <v>10340</v>
      </c>
      <c r="S2026" t="s">
        <v>61</v>
      </c>
      <c r="U2026" t="s">
        <v>9</v>
      </c>
      <c r="V2026" t="s">
        <v>1947</v>
      </c>
    </row>
    <row r="2027" spans="1:22" ht="15.75" thickBot="1" x14ac:dyDescent="0.3">
      <c r="A2027">
        <v>2187</v>
      </c>
      <c r="B2027" t="s">
        <v>74</v>
      </c>
      <c r="D2027" t="s">
        <v>1651</v>
      </c>
      <c r="E2027" s="6" t="s">
        <v>7911</v>
      </c>
      <c r="F2027" s="65">
        <v>30898</v>
      </c>
      <c r="G2027" s="70" t="str">
        <f t="shared" si="125"/>
        <v>04/08/1984</v>
      </c>
      <c r="H2027" s="68" t="str">
        <f t="shared" si="126"/>
        <v>04</v>
      </c>
      <c r="I2027" s="47" t="str">
        <f t="shared" si="128"/>
        <v>08</v>
      </c>
      <c r="J2027" s="47" t="str">
        <f t="shared" si="127"/>
        <v>1984</v>
      </c>
      <c r="K2027" s="47" t="str">
        <f>IFERROR(INDEX(Sheet1!$A$1:$E$2788,MATCH($F2027,Sheet1!$A$1:$A$2788,0),MATCH(K$1,Sheet1!$A$1:$E$1,0)),"")</f>
        <v/>
      </c>
      <c r="L2027" s="50" t="str">
        <f>IFERROR(INDEX(Sheet1!$A$1:$E$2788,MATCH($F2027,Sheet1!$A$1:$A$2788,0),MATCH(L$1,Sheet1!$A$1:$E$1,0)),"")</f>
        <v/>
      </c>
      <c r="M2027" s="25" t="str">
        <f>IFERROR(INDEX(Sheet1!$A$1:$E$2788,MATCH($F2027,Sheet1!$A$1:$A$2788,0),MATCH(M$1,Sheet1!$A$1:$E$1,0)),"")</f>
        <v/>
      </c>
      <c r="N2027" s="25" t="str">
        <f>IFERROR(INDEX(Sheet1!$A$1:$E$2788,MATCH($F2027,Sheet1!$A$1:$A$2788,0),MATCH(N$1,Sheet1!$A$1:$E$1,0)),"")</f>
        <v/>
      </c>
      <c r="O2027" s="44" t="str">
        <f>IFERROR(INDEX(Sheet1!$A$1:$G$2788,MATCH($F2027,Sheet1!$A$1:$A$2788,0),MATCH(O$1,Sheet1!$A$1:$G$1,0)),"")</f>
        <v/>
      </c>
      <c r="P2027" s="50" t="s">
        <v>10248</v>
      </c>
      <c r="Q2027" s="30" t="s">
        <v>9293</v>
      </c>
      <c r="R2027" t="s">
        <v>10319</v>
      </c>
      <c r="S2027" t="s">
        <v>61</v>
      </c>
      <c r="U2027" t="s">
        <v>9</v>
      </c>
      <c r="V2027" t="s">
        <v>7912</v>
      </c>
    </row>
    <row r="2028" spans="1:22" ht="15.75" thickBot="1" x14ac:dyDescent="0.3">
      <c r="A2028">
        <v>2186</v>
      </c>
      <c r="B2028" t="s">
        <v>1150</v>
      </c>
      <c r="D2028" t="s">
        <v>839</v>
      </c>
      <c r="E2028" s="6" t="s">
        <v>4842</v>
      </c>
      <c r="F2028" s="65">
        <v>30901</v>
      </c>
      <c r="G2028" s="70" t="str">
        <f t="shared" si="125"/>
        <v>07/08/1984</v>
      </c>
      <c r="H2028" s="68" t="str">
        <f t="shared" si="126"/>
        <v>07</v>
      </c>
      <c r="I2028" s="47" t="str">
        <f t="shared" si="128"/>
        <v>08</v>
      </c>
      <c r="J2028" s="47" t="str">
        <f t="shared" si="127"/>
        <v>1984</v>
      </c>
      <c r="K2028" s="47" t="str">
        <f>IFERROR(INDEX(Sheet1!$A$1:$E$2788,MATCH($F2028,Sheet1!$A$1:$A$2788,0),MATCH(K$1,Sheet1!$A$1:$E$1,0)),"")</f>
        <v/>
      </c>
      <c r="L2028" s="50" t="str">
        <f>IFERROR(INDEX(Sheet1!$A$1:$E$2788,MATCH($F2028,Sheet1!$A$1:$A$2788,0),MATCH(L$1,Sheet1!$A$1:$E$1,0)),"")</f>
        <v/>
      </c>
      <c r="M2028" s="25" t="str">
        <f>IFERROR(INDEX(Sheet1!$A$1:$E$2788,MATCH($F2028,Sheet1!$A$1:$A$2788,0),MATCH(M$1,Sheet1!$A$1:$E$1,0)),"")</f>
        <v/>
      </c>
      <c r="N2028" s="25" t="str">
        <f>IFERROR(INDEX(Sheet1!$A$1:$E$2788,MATCH($F2028,Sheet1!$A$1:$A$2788,0),MATCH(N$1,Sheet1!$A$1:$E$1,0)),"")</f>
        <v/>
      </c>
      <c r="O2028" s="44" t="str">
        <f>IFERROR(INDEX(Sheet1!$A$1:$G$2788,MATCH($F2028,Sheet1!$A$1:$A$2788,0),MATCH(O$1,Sheet1!$A$1:$G$1,0)),"")</f>
        <v/>
      </c>
      <c r="P2028" s="68" t="s">
        <v>10223</v>
      </c>
      <c r="Q2028" s="30" t="s">
        <v>9197</v>
      </c>
      <c r="R2028" t="s">
        <v>10340</v>
      </c>
      <c r="S2028" t="s">
        <v>61</v>
      </c>
      <c r="U2028" t="s">
        <v>9</v>
      </c>
      <c r="V2028" t="s">
        <v>1945</v>
      </c>
    </row>
    <row r="2029" spans="1:22" ht="15.75" thickBot="1" x14ac:dyDescent="0.3">
      <c r="A2029">
        <v>2185</v>
      </c>
      <c r="B2029" t="s">
        <v>1150</v>
      </c>
      <c r="D2029" t="s">
        <v>735</v>
      </c>
      <c r="E2029" s="6" t="s">
        <v>5613</v>
      </c>
      <c r="F2029" s="65">
        <v>30902</v>
      </c>
      <c r="G2029" s="70" t="str">
        <f t="shared" si="125"/>
        <v>08/08/1984</v>
      </c>
      <c r="H2029" s="68" t="str">
        <f t="shared" si="126"/>
        <v>08</v>
      </c>
      <c r="I2029" s="47" t="str">
        <f t="shared" si="128"/>
        <v>08</v>
      </c>
      <c r="J2029" s="47" t="str">
        <f t="shared" si="127"/>
        <v>1984</v>
      </c>
      <c r="K2029" s="47" t="str">
        <f>IFERROR(INDEX(Sheet1!$A$1:$E$2788,MATCH($F2029,Sheet1!$A$1:$A$2788,0),MATCH(K$1,Sheet1!$A$1:$E$1,0)),"")</f>
        <v/>
      </c>
      <c r="L2029" s="50" t="str">
        <f>IFERROR(INDEX(Sheet1!$A$1:$E$2788,MATCH($F2029,Sheet1!$A$1:$A$2788,0),MATCH(L$1,Sheet1!$A$1:$E$1,0)),"")</f>
        <v/>
      </c>
      <c r="M2029" s="25" t="str">
        <f>IFERROR(INDEX(Sheet1!$A$1:$E$2788,MATCH($F2029,Sheet1!$A$1:$A$2788,0),MATCH(M$1,Sheet1!$A$1:$E$1,0)),"")</f>
        <v/>
      </c>
      <c r="N2029" s="25" t="str">
        <f>IFERROR(INDEX(Sheet1!$A$1:$E$2788,MATCH($F2029,Sheet1!$A$1:$A$2788,0),MATCH(N$1,Sheet1!$A$1:$E$1,0)),"")</f>
        <v/>
      </c>
      <c r="O2029" s="44" t="str">
        <f>IFERROR(INDEX(Sheet1!$A$1:$G$2788,MATCH($F2029,Sheet1!$A$1:$A$2788,0),MATCH(O$1,Sheet1!$A$1:$G$1,0)),"")</f>
        <v/>
      </c>
      <c r="P2029" s="68" t="s">
        <v>10223</v>
      </c>
      <c r="Q2029" s="30" t="s">
        <v>9417</v>
      </c>
      <c r="R2029" t="s">
        <v>10340</v>
      </c>
      <c r="S2029" t="s">
        <v>61</v>
      </c>
      <c r="U2029" t="s">
        <v>9</v>
      </c>
      <c r="V2029" t="s">
        <v>1944</v>
      </c>
    </row>
    <row r="2030" spans="1:22" ht="15.75" thickBot="1" x14ac:dyDescent="0.3">
      <c r="A2030">
        <v>2184</v>
      </c>
      <c r="B2030" t="s">
        <v>1150</v>
      </c>
      <c r="D2030" t="s">
        <v>1151</v>
      </c>
      <c r="E2030" s="6" t="s">
        <v>7249</v>
      </c>
      <c r="F2030" s="65">
        <v>30904</v>
      </c>
      <c r="G2030" s="70" t="str">
        <f t="shared" si="125"/>
        <v>10/08/1984</v>
      </c>
      <c r="H2030" s="68" t="str">
        <f t="shared" si="126"/>
        <v>10</v>
      </c>
      <c r="I2030" s="47" t="str">
        <f t="shared" si="128"/>
        <v>08</v>
      </c>
      <c r="J2030" s="47" t="str">
        <f t="shared" si="127"/>
        <v>1984</v>
      </c>
      <c r="K2030" s="47" t="str">
        <f>IFERROR(INDEX(Sheet1!$A$1:$E$2788,MATCH($F2030,Sheet1!$A$1:$A$2788,0),MATCH(K$1,Sheet1!$A$1:$E$1,0)),"")</f>
        <v/>
      </c>
      <c r="L2030" s="50" t="str">
        <f>IFERROR(INDEX(Sheet1!$A$1:$E$2788,MATCH($F2030,Sheet1!$A$1:$A$2788,0),MATCH(L$1,Sheet1!$A$1:$E$1,0)),"")</f>
        <v/>
      </c>
      <c r="M2030" s="25" t="str">
        <f>IFERROR(INDEX(Sheet1!$A$1:$E$2788,MATCH($F2030,Sheet1!$A$1:$A$2788,0),MATCH(M$1,Sheet1!$A$1:$E$1,0)),"")</f>
        <v/>
      </c>
      <c r="N2030" s="25" t="str">
        <f>IFERROR(INDEX(Sheet1!$A$1:$E$2788,MATCH($F2030,Sheet1!$A$1:$A$2788,0),MATCH(N$1,Sheet1!$A$1:$E$1,0)),"")</f>
        <v/>
      </c>
      <c r="O2030" s="44" t="str">
        <f>IFERROR(INDEX(Sheet1!$A$1:$G$2788,MATCH($F2030,Sheet1!$A$1:$A$2788,0),MATCH(O$1,Sheet1!$A$1:$G$1,0)),"")</f>
        <v/>
      </c>
      <c r="P2030" s="68" t="s">
        <v>10223</v>
      </c>
      <c r="Q2030" s="30" t="s">
        <v>9718</v>
      </c>
      <c r="R2030" t="s">
        <v>10340</v>
      </c>
      <c r="S2030" t="s">
        <v>61</v>
      </c>
      <c r="U2030" t="s">
        <v>9</v>
      </c>
      <c r="V2030" t="s">
        <v>1943</v>
      </c>
    </row>
    <row r="2031" spans="1:22" ht="15.75" thickBot="1" x14ac:dyDescent="0.3">
      <c r="A2031">
        <v>2183</v>
      </c>
      <c r="B2031" t="s">
        <v>1150</v>
      </c>
      <c r="D2031" t="s">
        <v>56</v>
      </c>
      <c r="E2031" s="6" t="s">
        <v>7250</v>
      </c>
      <c r="F2031" s="65">
        <v>30918</v>
      </c>
      <c r="G2031" s="70" t="str">
        <f t="shared" si="125"/>
        <v>24/08/1984</v>
      </c>
      <c r="H2031" s="68" t="str">
        <f t="shared" si="126"/>
        <v>24</v>
      </c>
      <c r="I2031" s="47" t="str">
        <f t="shared" si="128"/>
        <v>08</v>
      </c>
      <c r="J2031" s="47" t="str">
        <f t="shared" si="127"/>
        <v>1984</v>
      </c>
      <c r="K2031" s="47" t="str">
        <f>IFERROR(INDEX(Sheet1!$A$1:$E$2788,MATCH($F2031,Sheet1!$A$1:$A$2788,0),MATCH(K$1,Sheet1!$A$1:$E$1,0)),"")</f>
        <v/>
      </c>
      <c r="L2031" s="50" t="str">
        <f>IFERROR(INDEX(Sheet1!$A$1:$E$2788,MATCH($F2031,Sheet1!$A$1:$A$2788,0),MATCH(L$1,Sheet1!$A$1:$E$1,0)),"")</f>
        <v/>
      </c>
      <c r="M2031" s="25" t="str">
        <f>IFERROR(INDEX(Sheet1!$A$1:$E$2788,MATCH($F2031,Sheet1!$A$1:$A$2788,0),MATCH(M$1,Sheet1!$A$1:$E$1,0)),"")</f>
        <v/>
      </c>
      <c r="N2031" s="25" t="str">
        <f>IFERROR(INDEX(Sheet1!$A$1:$E$2788,MATCH($F2031,Sheet1!$A$1:$A$2788,0),MATCH(N$1,Sheet1!$A$1:$E$1,0)),"")</f>
        <v/>
      </c>
      <c r="O2031" s="44" t="str">
        <f>IFERROR(INDEX(Sheet1!$A$1:$G$2788,MATCH($F2031,Sheet1!$A$1:$A$2788,0),MATCH(O$1,Sheet1!$A$1:$G$1,0)),"")</f>
        <v/>
      </c>
      <c r="P2031" s="68" t="s">
        <v>10223</v>
      </c>
      <c r="Q2031" s="30" t="s">
        <v>9719</v>
      </c>
      <c r="R2031" t="s">
        <v>10319</v>
      </c>
      <c r="S2031" t="s">
        <v>61</v>
      </c>
      <c r="U2031" t="s">
        <v>9</v>
      </c>
      <c r="V2031" t="s">
        <v>1942</v>
      </c>
    </row>
    <row r="2032" spans="1:22" ht="15.75" thickBot="1" x14ac:dyDescent="0.3">
      <c r="A2032">
        <v>2182</v>
      </c>
      <c r="B2032" t="s">
        <v>1345</v>
      </c>
      <c r="D2032" t="s">
        <v>932</v>
      </c>
      <c r="E2032" s="6" t="s">
        <v>4843</v>
      </c>
      <c r="F2032" s="65">
        <v>30922</v>
      </c>
      <c r="G2032" s="70" t="str">
        <f t="shared" si="125"/>
        <v>28/08/1984</v>
      </c>
      <c r="H2032" s="68" t="str">
        <f t="shared" si="126"/>
        <v>28</v>
      </c>
      <c r="I2032" s="47" t="str">
        <f t="shared" si="128"/>
        <v>08</v>
      </c>
      <c r="J2032" s="47" t="str">
        <f t="shared" si="127"/>
        <v>1984</v>
      </c>
      <c r="K2032" s="47" t="str">
        <f>IFERROR(INDEX(Sheet1!$A$1:$E$2788,MATCH($F2032,Sheet1!$A$1:$A$2788,0),MATCH(K$1,Sheet1!$A$1:$E$1,0)),"")</f>
        <v/>
      </c>
      <c r="L2032" s="50" t="str">
        <f>IFERROR(INDEX(Sheet1!$A$1:$E$2788,MATCH($F2032,Sheet1!$A$1:$A$2788,0),MATCH(L$1,Sheet1!$A$1:$E$1,0)),"")</f>
        <v/>
      </c>
      <c r="M2032" s="25" t="str">
        <f>IFERROR(INDEX(Sheet1!$A$1:$E$2788,MATCH($F2032,Sheet1!$A$1:$A$2788,0),MATCH(M$1,Sheet1!$A$1:$E$1,0)),"")</f>
        <v/>
      </c>
      <c r="N2032" s="25" t="str">
        <f>IFERROR(INDEX(Sheet1!$A$1:$E$2788,MATCH($F2032,Sheet1!$A$1:$A$2788,0),MATCH(N$1,Sheet1!$A$1:$E$1,0)),"")</f>
        <v/>
      </c>
      <c r="O2032" s="44" t="str">
        <f>IFERROR(INDEX(Sheet1!$A$1:$G$2788,MATCH($F2032,Sheet1!$A$1:$A$2788,0),MATCH(O$1,Sheet1!$A$1:$G$1,0)),"")</f>
        <v/>
      </c>
      <c r="P2032" s="50" t="s">
        <v>10217</v>
      </c>
      <c r="Q2032" s="30" t="s">
        <v>8868</v>
      </c>
      <c r="R2032" t="s">
        <v>10340</v>
      </c>
      <c r="S2032" t="s">
        <v>61</v>
      </c>
      <c r="U2032" t="s">
        <v>9</v>
      </c>
      <c r="V2032" t="s">
        <v>1941</v>
      </c>
    </row>
    <row r="2033" spans="1:22" ht="15.75" thickBot="1" x14ac:dyDescent="0.3">
      <c r="A2033">
        <v>2181</v>
      </c>
      <c r="B2033" t="s">
        <v>1150</v>
      </c>
      <c r="D2033" t="s">
        <v>1685</v>
      </c>
      <c r="E2033" s="6" t="s">
        <v>5614</v>
      </c>
      <c r="F2033" s="65">
        <v>30923</v>
      </c>
      <c r="G2033" s="70" t="str">
        <f t="shared" si="125"/>
        <v>29/08/1984</v>
      </c>
      <c r="H2033" s="68" t="str">
        <f t="shared" si="126"/>
        <v>29</v>
      </c>
      <c r="I2033" s="47" t="str">
        <f t="shared" si="128"/>
        <v>08</v>
      </c>
      <c r="J2033" s="47" t="str">
        <f t="shared" si="127"/>
        <v>1984</v>
      </c>
      <c r="K2033" s="47" t="str">
        <f>IFERROR(INDEX(Sheet1!$A$1:$E$2788,MATCH($F2033,Sheet1!$A$1:$A$2788,0),MATCH(K$1,Sheet1!$A$1:$E$1,0)),"")</f>
        <v/>
      </c>
      <c r="L2033" s="50" t="str">
        <f>IFERROR(INDEX(Sheet1!$A$1:$E$2788,MATCH($F2033,Sheet1!$A$1:$A$2788,0),MATCH(L$1,Sheet1!$A$1:$E$1,0)),"")</f>
        <v/>
      </c>
      <c r="M2033" s="25" t="str">
        <f>IFERROR(INDEX(Sheet1!$A$1:$E$2788,MATCH($F2033,Sheet1!$A$1:$A$2788,0),MATCH(M$1,Sheet1!$A$1:$E$1,0)),"")</f>
        <v/>
      </c>
      <c r="N2033" s="25" t="str">
        <f>IFERROR(INDEX(Sheet1!$A$1:$E$2788,MATCH($F2033,Sheet1!$A$1:$A$2788,0),MATCH(N$1,Sheet1!$A$1:$E$1,0)),"")</f>
        <v/>
      </c>
      <c r="O2033" s="44" t="str">
        <f>IFERROR(INDEX(Sheet1!$A$1:$G$2788,MATCH($F2033,Sheet1!$A$1:$A$2788,0),MATCH(O$1,Sheet1!$A$1:$G$1,0)),"")</f>
        <v/>
      </c>
      <c r="P2033" s="68" t="s">
        <v>10223</v>
      </c>
      <c r="Q2033" s="30" t="s">
        <v>9582</v>
      </c>
      <c r="R2033" t="s">
        <v>10340</v>
      </c>
      <c r="S2033" t="s">
        <v>61</v>
      </c>
      <c r="U2033" t="s">
        <v>9</v>
      </c>
      <c r="V2033" t="s">
        <v>1940</v>
      </c>
    </row>
    <row r="2034" spans="1:22" ht="15.75" thickBot="1" x14ac:dyDescent="0.3">
      <c r="A2034">
        <v>2180</v>
      </c>
      <c r="B2034" t="s">
        <v>649</v>
      </c>
      <c r="D2034" t="s">
        <v>6</v>
      </c>
      <c r="E2034" s="6" t="s">
        <v>6420</v>
      </c>
      <c r="F2034" s="65">
        <v>30924</v>
      </c>
      <c r="G2034" s="70" t="str">
        <f t="shared" si="125"/>
        <v>30/08/1984</v>
      </c>
      <c r="H2034" s="68" t="str">
        <f t="shared" si="126"/>
        <v>30</v>
      </c>
      <c r="I2034" s="47" t="str">
        <f t="shared" si="128"/>
        <v>08</v>
      </c>
      <c r="J2034" s="47" t="str">
        <f t="shared" si="127"/>
        <v>1984</v>
      </c>
      <c r="K2034" s="47" t="str">
        <f>IFERROR(INDEX(Sheet1!$A$1:$E$2788,MATCH($F2034,Sheet1!$A$1:$A$2788,0),MATCH(K$1,Sheet1!$A$1:$E$1,0)),"")</f>
        <v/>
      </c>
      <c r="L2034" s="50" t="str">
        <f>IFERROR(INDEX(Sheet1!$A$1:$E$2788,MATCH($F2034,Sheet1!$A$1:$A$2788,0),MATCH(L$1,Sheet1!$A$1:$E$1,0)),"")</f>
        <v/>
      </c>
      <c r="M2034" s="25" t="str">
        <f>IFERROR(INDEX(Sheet1!$A$1:$E$2788,MATCH($F2034,Sheet1!$A$1:$A$2788,0),MATCH(M$1,Sheet1!$A$1:$E$1,0)),"")</f>
        <v/>
      </c>
      <c r="N2034" s="25" t="str">
        <f>IFERROR(INDEX(Sheet1!$A$1:$E$2788,MATCH($F2034,Sheet1!$A$1:$A$2788,0),MATCH(N$1,Sheet1!$A$1:$E$1,0)),"")</f>
        <v/>
      </c>
      <c r="O2034" s="44" t="str">
        <f>IFERROR(INDEX(Sheet1!$A$1:$G$2788,MATCH($F2034,Sheet1!$A$1:$A$2788,0),MATCH(O$1,Sheet1!$A$1:$G$1,0)),"")</f>
        <v/>
      </c>
      <c r="P2034" s="50" t="s">
        <v>10217</v>
      </c>
      <c r="Q2034" s="30" t="s">
        <v>9720</v>
      </c>
      <c r="R2034" t="s">
        <v>10340</v>
      </c>
      <c r="S2034" t="s">
        <v>61</v>
      </c>
      <c r="T2034">
        <v>450</v>
      </c>
      <c r="U2034" t="s">
        <v>9</v>
      </c>
      <c r="V2034" t="s">
        <v>1939</v>
      </c>
    </row>
    <row r="2035" spans="1:22" ht="15.75" thickBot="1" x14ac:dyDescent="0.3">
      <c r="A2035">
        <v>2179</v>
      </c>
      <c r="B2035" t="s">
        <v>1150</v>
      </c>
      <c r="D2035" t="s">
        <v>671</v>
      </c>
      <c r="E2035" s="6" t="s">
        <v>7251</v>
      </c>
      <c r="F2035" s="65">
        <v>30932</v>
      </c>
      <c r="G2035" s="70" t="str">
        <f t="shared" si="125"/>
        <v>07/09/1984</v>
      </c>
      <c r="H2035" s="68" t="str">
        <f t="shared" si="126"/>
        <v>07</v>
      </c>
      <c r="I2035" s="47" t="str">
        <f t="shared" si="128"/>
        <v>09</v>
      </c>
      <c r="J2035" s="47" t="str">
        <f t="shared" si="127"/>
        <v>1984</v>
      </c>
      <c r="K2035" s="47" t="str">
        <f>IFERROR(INDEX(Sheet1!$A$1:$E$2788,MATCH($F2035,Sheet1!$A$1:$A$2788,0),MATCH(K$1,Sheet1!$A$1:$E$1,0)),"")</f>
        <v/>
      </c>
      <c r="L2035" s="50" t="str">
        <f>IFERROR(INDEX(Sheet1!$A$1:$E$2788,MATCH($F2035,Sheet1!$A$1:$A$2788,0),MATCH(L$1,Sheet1!$A$1:$E$1,0)),"")</f>
        <v/>
      </c>
      <c r="M2035" s="25" t="str">
        <f>IFERROR(INDEX(Sheet1!$A$1:$E$2788,MATCH($F2035,Sheet1!$A$1:$A$2788,0),MATCH(M$1,Sheet1!$A$1:$E$1,0)),"")</f>
        <v/>
      </c>
      <c r="N2035" s="25" t="str">
        <f>IFERROR(INDEX(Sheet1!$A$1:$E$2788,MATCH($F2035,Sheet1!$A$1:$A$2788,0),MATCH(N$1,Sheet1!$A$1:$E$1,0)),"")</f>
        <v/>
      </c>
      <c r="O2035" s="44" t="str">
        <f>IFERROR(INDEX(Sheet1!$A$1:$G$2788,MATCH($F2035,Sheet1!$A$1:$A$2788,0),MATCH(O$1,Sheet1!$A$1:$G$1,0)),"")</f>
        <v/>
      </c>
      <c r="P2035" s="68" t="s">
        <v>10223</v>
      </c>
      <c r="Q2035" s="30" t="s">
        <v>8939</v>
      </c>
      <c r="R2035" t="s">
        <v>10340</v>
      </c>
      <c r="S2035" t="s">
        <v>61</v>
      </c>
      <c r="U2035" t="s">
        <v>9</v>
      </c>
      <c r="V2035" t="s">
        <v>1938</v>
      </c>
    </row>
    <row r="2036" spans="1:22" ht="15.75" thickBot="1" x14ac:dyDescent="0.3">
      <c r="A2036">
        <v>2178</v>
      </c>
      <c r="B2036" t="s">
        <v>1330</v>
      </c>
      <c r="D2036" t="s">
        <v>1331</v>
      </c>
      <c r="E2036" s="6" t="s">
        <v>7913</v>
      </c>
      <c r="F2036" s="65">
        <v>30933</v>
      </c>
      <c r="G2036" s="70" t="str">
        <f t="shared" si="125"/>
        <v>08/09/1984</v>
      </c>
      <c r="H2036" s="68" t="str">
        <f t="shared" si="126"/>
        <v>08</v>
      </c>
      <c r="I2036" s="47" t="str">
        <f t="shared" si="128"/>
        <v>09</v>
      </c>
      <c r="J2036" s="47" t="str">
        <f t="shared" si="127"/>
        <v>1984</v>
      </c>
      <c r="K2036" s="47" t="str">
        <f>IFERROR(INDEX(Sheet1!$A$1:$E$2788,MATCH($F2036,Sheet1!$A$1:$A$2788,0),MATCH(K$1,Sheet1!$A$1:$E$1,0)),"")</f>
        <v/>
      </c>
      <c r="L2036" s="50" t="str">
        <f>IFERROR(INDEX(Sheet1!$A$1:$E$2788,MATCH($F2036,Sheet1!$A$1:$A$2788,0),MATCH(L$1,Sheet1!$A$1:$E$1,0)),"")</f>
        <v/>
      </c>
      <c r="M2036" s="25" t="str">
        <f>IFERROR(INDEX(Sheet1!$A$1:$E$2788,MATCH($F2036,Sheet1!$A$1:$A$2788,0),MATCH(M$1,Sheet1!$A$1:$E$1,0)),"")</f>
        <v/>
      </c>
      <c r="N2036" s="25" t="str">
        <f>IFERROR(INDEX(Sheet1!$A$1:$E$2788,MATCH($F2036,Sheet1!$A$1:$A$2788,0),MATCH(N$1,Sheet1!$A$1:$E$1,0)),"")</f>
        <v/>
      </c>
      <c r="O2036" s="44" t="str">
        <f>IFERROR(INDEX(Sheet1!$A$1:$G$2788,MATCH($F2036,Sheet1!$A$1:$A$2788,0),MATCH(O$1,Sheet1!$A$1:$G$1,0)),"")</f>
        <v/>
      </c>
      <c r="P2036" s="50" t="s">
        <v>10217</v>
      </c>
      <c r="Q2036" s="30" t="s">
        <v>8833</v>
      </c>
      <c r="R2036" t="s">
        <v>10340</v>
      </c>
      <c r="S2036" t="s">
        <v>61</v>
      </c>
      <c r="U2036" t="s">
        <v>9</v>
      </c>
      <c r="V2036" t="s">
        <v>1937</v>
      </c>
    </row>
    <row r="2037" spans="1:22" ht="15.75" thickBot="1" x14ac:dyDescent="0.3">
      <c r="A2037">
        <v>2177</v>
      </c>
      <c r="B2037" t="s">
        <v>10</v>
      </c>
      <c r="D2037" t="s">
        <v>7778</v>
      </c>
      <c r="E2037" s="6" t="s">
        <v>5615</v>
      </c>
      <c r="F2037" s="65">
        <v>30937</v>
      </c>
      <c r="G2037" s="70" t="str">
        <f t="shared" si="125"/>
        <v>12/09/1984</v>
      </c>
      <c r="H2037" s="68" t="str">
        <f t="shared" si="126"/>
        <v>12</v>
      </c>
      <c r="I2037" s="47" t="str">
        <f t="shared" si="128"/>
        <v>09</v>
      </c>
      <c r="J2037" s="47" t="str">
        <f t="shared" si="127"/>
        <v>1984</v>
      </c>
      <c r="K2037" s="47" t="str">
        <f>IFERROR(INDEX(Sheet1!$A$1:$E$2788,MATCH($F2037,Sheet1!$A$1:$A$2788,0),MATCH(K$1,Sheet1!$A$1:$E$1,0)),"")</f>
        <v/>
      </c>
      <c r="L2037" s="50" t="str">
        <f>IFERROR(INDEX(Sheet1!$A$1:$E$2788,MATCH($F2037,Sheet1!$A$1:$A$2788,0),MATCH(L$1,Sheet1!$A$1:$E$1,0)),"")</f>
        <v/>
      </c>
      <c r="M2037" s="25" t="str">
        <f>IFERROR(INDEX(Sheet1!$A$1:$E$2788,MATCH($F2037,Sheet1!$A$1:$A$2788,0),MATCH(M$1,Sheet1!$A$1:$E$1,0)),"")</f>
        <v/>
      </c>
      <c r="N2037" s="25" t="str">
        <f>IFERROR(INDEX(Sheet1!$A$1:$E$2788,MATCH($F2037,Sheet1!$A$1:$A$2788,0),MATCH(N$1,Sheet1!$A$1:$E$1,0)),"")</f>
        <v/>
      </c>
      <c r="O2037" s="44" t="str">
        <f>IFERROR(INDEX(Sheet1!$A$1:$G$2788,MATCH($F2037,Sheet1!$A$1:$A$2788,0),MATCH(O$1,Sheet1!$A$1:$G$1,0)),"")</f>
        <v/>
      </c>
      <c r="P2037" s="64" t="s">
        <v>10227</v>
      </c>
      <c r="Q2037" s="30" t="s">
        <v>8837</v>
      </c>
      <c r="R2037" t="s">
        <v>10319</v>
      </c>
      <c r="S2037" t="s">
        <v>8</v>
      </c>
      <c r="T2037">
        <v>30.8</v>
      </c>
      <c r="U2037" t="s">
        <v>9</v>
      </c>
      <c r="V2037" t="s">
        <v>1936</v>
      </c>
    </row>
    <row r="2038" spans="1:22" ht="15.75" thickBot="1" x14ac:dyDescent="0.3">
      <c r="A2038">
        <v>2176</v>
      </c>
      <c r="B2038" t="s">
        <v>1150</v>
      </c>
      <c r="D2038" t="s">
        <v>687</v>
      </c>
      <c r="E2038" s="6" t="s">
        <v>6421</v>
      </c>
      <c r="F2038" s="65">
        <v>30938</v>
      </c>
      <c r="G2038" s="70" t="str">
        <f t="shared" si="125"/>
        <v>13/09/1984</v>
      </c>
      <c r="H2038" s="68" t="str">
        <f t="shared" si="126"/>
        <v>13</v>
      </c>
      <c r="I2038" s="47" t="str">
        <f t="shared" si="128"/>
        <v>09</v>
      </c>
      <c r="J2038" s="47" t="str">
        <f t="shared" si="127"/>
        <v>1984</v>
      </c>
      <c r="K2038" s="47" t="str">
        <f>IFERROR(INDEX(Sheet1!$A$1:$E$2788,MATCH($F2038,Sheet1!$A$1:$A$2788,0),MATCH(K$1,Sheet1!$A$1:$E$1,0)),"")</f>
        <v/>
      </c>
      <c r="L2038" s="50" t="str">
        <f>IFERROR(INDEX(Sheet1!$A$1:$E$2788,MATCH($F2038,Sheet1!$A$1:$A$2788,0),MATCH(L$1,Sheet1!$A$1:$E$1,0)),"")</f>
        <v/>
      </c>
      <c r="M2038" s="25" t="str">
        <f>IFERROR(INDEX(Sheet1!$A$1:$E$2788,MATCH($F2038,Sheet1!$A$1:$A$2788,0),MATCH(M$1,Sheet1!$A$1:$E$1,0)),"")</f>
        <v/>
      </c>
      <c r="N2038" s="25" t="str">
        <f>IFERROR(INDEX(Sheet1!$A$1:$E$2788,MATCH($F2038,Sheet1!$A$1:$A$2788,0),MATCH(N$1,Sheet1!$A$1:$E$1,0)),"")</f>
        <v/>
      </c>
      <c r="O2038" s="44" t="str">
        <f>IFERROR(INDEX(Sheet1!$A$1:$G$2788,MATCH($F2038,Sheet1!$A$1:$A$2788,0),MATCH(O$1,Sheet1!$A$1:$G$1,0)),"")</f>
        <v/>
      </c>
      <c r="P2038" s="68" t="s">
        <v>10223</v>
      </c>
      <c r="Q2038" s="30" t="s">
        <v>9721</v>
      </c>
      <c r="R2038" t="s">
        <v>10319</v>
      </c>
      <c r="S2038" t="s">
        <v>61</v>
      </c>
      <c r="U2038" t="s">
        <v>9</v>
      </c>
      <c r="V2038" t="s">
        <v>1935</v>
      </c>
    </row>
    <row r="2039" spans="1:22" ht="15.75" thickBot="1" x14ac:dyDescent="0.3">
      <c r="A2039">
        <v>2175</v>
      </c>
      <c r="B2039" t="s">
        <v>1150</v>
      </c>
      <c r="D2039" t="s">
        <v>1601</v>
      </c>
      <c r="E2039" s="6" t="s">
        <v>6422</v>
      </c>
      <c r="F2039" s="65">
        <v>30952</v>
      </c>
      <c r="G2039" s="70" t="str">
        <f t="shared" si="125"/>
        <v>27/09/1984</v>
      </c>
      <c r="H2039" s="68" t="str">
        <f t="shared" si="126"/>
        <v>27</v>
      </c>
      <c r="I2039" s="47" t="str">
        <f t="shared" si="128"/>
        <v>09</v>
      </c>
      <c r="J2039" s="47" t="str">
        <f t="shared" si="127"/>
        <v>1984</v>
      </c>
      <c r="K2039" s="47" t="str">
        <f>IFERROR(INDEX(Sheet1!$A$1:$E$2788,MATCH($F2039,Sheet1!$A$1:$A$2788,0),MATCH(K$1,Sheet1!$A$1:$E$1,0)),"")</f>
        <v/>
      </c>
      <c r="L2039" s="50" t="str">
        <f>IFERROR(INDEX(Sheet1!$A$1:$E$2788,MATCH($F2039,Sheet1!$A$1:$A$2788,0),MATCH(L$1,Sheet1!$A$1:$E$1,0)),"")</f>
        <v/>
      </c>
      <c r="M2039" s="25" t="str">
        <f>IFERROR(INDEX(Sheet1!$A$1:$E$2788,MATCH($F2039,Sheet1!$A$1:$A$2788,0),MATCH(M$1,Sheet1!$A$1:$E$1,0)),"")</f>
        <v/>
      </c>
      <c r="N2039" s="25" t="str">
        <f>IFERROR(INDEX(Sheet1!$A$1:$E$2788,MATCH($F2039,Sheet1!$A$1:$A$2788,0),MATCH(N$1,Sheet1!$A$1:$E$1,0)),"")</f>
        <v/>
      </c>
      <c r="O2039" s="44" t="str">
        <f>IFERROR(INDEX(Sheet1!$A$1:$G$2788,MATCH($F2039,Sheet1!$A$1:$A$2788,0),MATCH(O$1,Sheet1!$A$1:$G$1,0)),"")</f>
        <v/>
      </c>
      <c r="P2039" s="68" t="s">
        <v>10223</v>
      </c>
      <c r="Q2039" s="30" t="s">
        <v>8940</v>
      </c>
      <c r="R2039" t="s">
        <v>10340</v>
      </c>
      <c r="S2039" t="s">
        <v>61</v>
      </c>
      <c r="U2039" t="s">
        <v>9</v>
      </c>
      <c r="V2039" t="s">
        <v>1934</v>
      </c>
    </row>
    <row r="2040" spans="1:22" ht="15.75" thickBot="1" x14ac:dyDescent="0.3">
      <c r="A2040">
        <v>2174</v>
      </c>
      <c r="B2040" t="s">
        <v>1150</v>
      </c>
      <c r="D2040" t="s">
        <v>735</v>
      </c>
      <c r="E2040" s="6" t="s">
        <v>7252</v>
      </c>
      <c r="F2040" s="65">
        <v>30953</v>
      </c>
      <c r="G2040" s="70" t="str">
        <f t="shared" si="125"/>
        <v>28/09/1984</v>
      </c>
      <c r="H2040" s="68" t="str">
        <f t="shared" si="126"/>
        <v>28</v>
      </c>
      <c r="I2040" s="47" t="str">
        <f t="shared" si="128"/>
        <v>09</v>
      </c>
      <c r="J2040" s="47" t="str">
        <f t="shared" si="127"/>
        <v>1984</v>
      </c>
      <c r="K2040" s="47" t="str">
        <f>IFERROR(INDEX(Sheet1!$A$1:$E$2788,MATCH($F2040,Sheet1!$A$1:$A$2788,0),MATCH(K$1,Sheet1!$A$1:$E$1,0)),"")</f>
        <v/>
      </c>
      <c r="L2040" s="50" t="str">
        <f>IFERROR(INDEX(Sheet1!$A$1:$E$2788,MATCH($F2040,Sheet1!$A$1:$A$2788,0),MATCH(L$1,Sheet1!$A$1:$E$1,0)),"")</f>
        <v/>
      </c>
      <c r="M2040" s="25" t="str">
        <f>IFERROR(INDEX(Sheet1!$A$1:$E$2788,MATCH($F2040,Sheet1!$A$1:$A$2788,0),MATCH(M$1,Sheet1!$A$1:$E$1,0)),"")</f>
        <v/>
      </c>
      <c r="N2040" s="25" t="str">
        <f>IFERROR(INDEX(Sheet1!$A$1:$E$2788,MATCH($F2040,Sheet1!$A$1:$A$2788,0),MATCH(N$1,Sheet1!$A$1:$E$1,0)),"")</f>
        <v/>
      </c>
      <c r="O2040" s="44" t="str">
        <f>IFERROR(INDEX(Sheet1!$A$1:$G$2788,MATCH($F2040,Sheet1!$A$1:$A$2788,0),MATCH(O$1,Sheet1!$A$1:$G$1,0)),"")</f>
        <v/>
      </c>
      <c r="P2040" s="68" t="s">
        <v>10223</v>
      </c>
      <c r="Q2040" s="30" t="s">
        <v>8920</v>
      </c>
      <c r="R2040" t="s">
        <v>10340</v>
      </c>
      <c r="S2040" t="s">
        <v>61</v>
      </c>
      <c r="U2040" t="s">
        <v>9</v>
      </c>
      <c r="V2040" t="s">
        <v>1933</v>
      </c>
    </row>
    <row r="2041" spans="1:22" ht="15.75" thickBot="1" x14ac:dyDescent="0.3">
      <c r="A2041">
        <v>2173</v>
      </c>
      <c r="B2041" t="s">
        <v>1150</v>
      </c>
      <c r="D2041" t="s">
        <v>671</v>
      </c>
      <c r="E2041" s="6" t="s">
        <v>6423</v>
      </c>
      <c r="F2041" s="65">
        <v>30959</v>
      </c>
      <c r="G2041" s="70" t="str">
        <f t="shared" si="125"/>
        <v>04/10/1984</v>
      </c>
      <c r="H2041" s="68" t="str">
        <f t="shared" si="126"/>
        <v>04</v>
      </c>
      <c r="I2041" s="47" t="str">
        <f t="shared" si="128"/>
        <v>10</v>
      </c>
      <c r="J2041" s="47" t="str">
        <f t="shared" si="127"/>
        <v>1984</v>
      </c>
      <c r="K2041" s="47" t="str">
        <f>IFERROR(INDEX(Sheet1!$A$1:$E$2788,MATCH($F2041,Sheet1!$A$1:$A$2788,0),MATCH(K$1,Sheet1!$A$1:$E$1,0)),"")</f>
        <v/>
      </c>
      <c r="L2041" s="50" t="str">
        <f>IFERROR(INDEX(Sheet1!$A$1:$E$2788,MATCH($F2041,Sheet1!$A$1:$A$2788,0),MATCH(L$1,Sheet1!$A$1:$E$1,0)),"")</f>
        <v/>
      </c>
      <c r="M2041" s="25" t="str">
        <f>IFERROR(INDEX(Sheet1!$A$1:$E$2788,MATCH($F2041,Sheet1!$A$1:$A$2788,0),MATCH(M$1,Sheet1!$A$1:$E$1,0)),"")</f>
        <v/>
      </c>
      <c r="N2041" s="25" t="str">
        <f>IFERROR(INDEX(Sheet1!$A$1:$E$2788,MATCH($F2041,Sheet1!$A$1:$A$2788,0),MATCH(N$1,Sheet1!$A$1:$E$1,0)),"")</f>
        <v/>
      </c>
      <c r="O2041" s="44" t="str">
        <f>IFERROR(INDEX(Sheet1!$A$1:$G$2788,MATCH($F2041,Sheet1!$A$1:$A$2788,0),MATCH(O$1,Sheet1!$A$1:$G$1,0)),"")</f>
        <v/>
      </c>
      <c r="P2041" s="68" t="s">
        <v>10223</v>
      </c>
      <c r="Q2041" s="30" t="s">
        <v>8958</v>
      </c>
      <c r="R2041" t="s">
        <v>10340</v>
      </c>
      <c r="S2041" t="s">
        <v>61</v>
      </c>
      <c r="U2041" t="s">
        <v>9</v>
      </c>
      <c r="V2041" t="s">
        <v>1932</v>
      </c>
    </row>
    <row r="2042" spans="1:22" ht="15.75" thickBot="1" x14ac:dyDescent="0.3">
      <c r="A2042">
        <v>2172</v>
      </c>
      <c r="B2042" t="s">
        <v>649</v>
      </c>
      <c r="D2042" t="s">
        <v>6</v>
      </c>
      <c r="E2042" s="6" t="s">
        <v>7253</v>
      </c>
      <c r="F2042" s="65">
        <v>30960</v>
      </c>
      <c r="G2042" s="70" t="str">
        <f t="shared" si="125"/>
        <v>05/10/1984</v>
      </c>
      <c r="H2042" s="68" t="str">
        <f t="shared" si="126"/>
        <v>05</v>
      </c>
      <c r="I2042" s="47" t="str">
        <f t="shared" si="128"/>
        <v>10</v>
      </c>
      <c r="J2042" s="47" t="str">
        <f t="shared" si="127"/>
        <v>1984</v>
      </c>
      <c r="K2042" s="47" t="str">
        <f>IFERROR(INDEX(Sheet1!$A$1:$E$2788,MATCH($F2042,Sheet1!$A$1:$A$2788,0),MATCH(K$1,Sheet1!$A$1:$E$1,0)),"")</f>
        <v/>
      </c>
      <c r="L2042" s="50" t="str">
        <f>IFERROR(INDEX(Sheet1!$A$1:$E$2788,MATCH($F2042,Sheet1!$A$1:$A$2788,0),MATCH(L$1,Sheet1!$A$1:$E$1,0)),"")</f>
        <v/>
      </c>
      <c r="M2042" s="25" t="str">
        <f>IFERROR(INDEX(Sheet1!$A$1:$E$2788,MATCH($F2042,Sheet1!$A$1:$A$2788,0),MATCH(M$1,Sheet1!$A$1:$E$1,0)),"")</f>
        <v/>
      </c>
      <c r="N2042" s="25" t="str">
        <f>IFERROR(INDEX(Sheet1!$A$1:$E$2788,MATCH($F2042,Sheet1!$A$1:$A$2788,0),MATCH(N$1,Sheet1!$A$1:$E$1,0)),"")</f>
        <v/>
      </c>
      <c r="O2042" s="44" t="str">
        <f>IFERROR(INDEX(Sheet1!$A$1:$G$2788,MATCH($F2042,Sheet1!$A$1:$A$2788,0),MATCH(O$1,Sheet1!$A$1:$G$1,0)),"")</f>
        <v/>
      </c>
      <c r="P2042" s="50" t="s">
        <v>10217</v>
      </c>
      <c r="Q2042" s="30" t="s">
        <v>9124</v>
      </c>
      <c r="R2042" t="s">
        <v>10340</v>
      </c>
      <c r="S2042" t="s">
        <v>61</v>
      </c>
      <c r="T2042">
        <v>450</v>
      </c>
      <c r="U2042" t="s">
        <v>9</v>
      </c>
      <c r="V2042" t="s">
        <v>1931</v>
      </c>
    </row>
    <row r="2043" spans="1:22" ht="15.75" thickBot="1" x14ac:dyDescent="0.3">
      <c r="A2043">
        <v>2171</v>
      </c>
      <c r="B2043" t="s">
        <v>1150</v>
      </c>
      <c r="D2043" t="s">
        <v>1601</v>
      </c>
      <c r="E2043" s="6" t="s">
        <v>6424</v>
      </c>
      <c r="F2043" s="65">
        <v>30966</v>
      </c>
      <c r="G2043" s="70" t="str">
        <f t="shared" si="125"/>
        <v>11/10/1984</v>
      </c>
      <c r="H2043" s="68" t="str">
        <f t="shared" si="126"/>
        <v>11</v>
      </c>
      <c r="I2043" s="47" t="str">
        <f t="shared" si="128"/>
        <v>10</v>
      </c>
      <c r="J2043" s="47" t="str">
        <f t="shared" si="127"/>
        <v>1984</v>
      </c>
      <c r="K2043" s="47" t="str">
        <f>IFERROR(INDEX(Sheet1!$A$1:$E$2788,MATCH($F2043,Sheet1!$A$1:$A$2788,0),MATCH(K$1,Sheet1!$A$1:$E$1,0)),"")</f>
        <v/>
      </c>
      <c r="L2043" s="50" t="str">
        <f>IFERROR(INDEX(Sheet1!$A$1:$E$2788,MATCH($F2043,Sheet1!$A$1:$A$2788,0),MATCH(L$1,Sheet1!$A$1:$E$1,0)),"")</f>
        <v/>
      </c>
      <c r="M2043" s="25" t="str">
        <f>IFERROR(INDEX(Sheet1!$A$1:$E$2788,MATCH($F2043,Sheet1!$A$1:$A$2788,0),MATCH(M$1,Sheet1!$A$1:$E$1,0)),"")</f>
        <v/>
      </c>
      <c r="N2043" s="25" t="str">
        <f>IFERROR(INDEX(Sheet1!$A$1:$E$2788,MATCH($F2043,Sheet1!$A$1:$A$2788,0),MATCH(N$1,Sheet1!$A$1:$E$1,0)),"")</f>
        <v/>
      </c>
      <c r="O2043" s="44" t="str">
        <f>IFERROR(INDEX(Sheet1!$A$1:$G$2788,MATCH($F2043,Sheet1!$A$1:$A$2788,0),MATCH(O$1,Sheet1!$A$1:$G$1,0)),"")</f>
        <v/>
      </c>
      <c r="P2043" s="68" t="s">
        <v>10223</v>
      </c>
      <c r="Q2043" s="30" t="s">
        <v>9710</v>
      </c>
      <c r="R2043" t="s">
        <v>10340</v>
      </c>
      <c r="S2043" t="s">
        <v>61</v>
      </c>
      <c r="U2043" t="s">
        <v>9</v>
      </c>
      <c r="V2043" t="s">
        <v>1930</v>
      </c>
    </row>
    <row r="2044" spans="1:22" ht="15.75" thickBot="1" x14ac:dyDescent="0.3">
      <c r="A2044">
        <v>2170</v>
      </c>
      <c r="B2044" t="s">
        <v>1150</v>
      </c>
      <c r="D2044" t="s">
        <v>1004</v>
      </c>
      <c r="E2044" s="6" t="s">
        <v>6425</v>
      </c>
      <c r="F2044" s="65">
        <v>30973</v>
      </c>
      <c r="G2044" s="70" t="str">
        <f t="shared" si="125"/>
        <v>18/10/1984</v>
      </c>
      <c r="H2044" s="68" t="str">
        <f t="shared" si="126"/>
        <v>18</v>
      </c>
      <c r="I2044" s="47" t="str">
        <f t="shared" si="128"/>
        <v>10</v>
      </c>
      <c r="J2044" s="47" t="str">
        <f t="shared" si="127"/>
        <v>1984</v>
      </c>
      <c r="K2044" s="47" t="str">
        <f>IFERROR(INDEX(Sheet1!$A$1:$E$2788,MATCH($F2044,Sheet1!$A$1:$A$2788,0),MATCH(K$1,Sheet1!$A$1:$E$1,0)),"")</f>
        <v/>
      </c>
      <c r="L2044" s="50" t="str">
        <f>IFERROR(INDEX(Sheet1!$A$1:$E$2788,MATCH($F2044,Sheet1!$A$1:$A$2788,0),MATCH(L$1,Sheet1!$A$1:$E$1,0)),"")</f>
        <v/>
      </c>
      <c r="M2044" s="25" t="str">
        <f>IFERROR(INDEX(Sheet1!$A$1:$E$2788,MATCH($F2044,Sheet1!$A$1:$A$2788,0),MATCH(M$1,Sheet1!$A$1:$E$1,0)),"")</f>
        <v/>
      </c>
      <c r="N2044" s="25" t="str">
        <f>IFERROR(INDEX(Sheet1!$A$1:$E$2788,MATCH($F2044,Sheet1!$A$1:$A$2788,0),MATCH(N$1,Sheet1!$A$1:$E$1,0)),"")</f>
        <v/>
      </c>
      <c r="O2044" s="44" t="str">
        <f>IFERROR(INDEX(Sheet1!$A$1:$G$2788,MATCH($F2044,Sheet1!$A$1:$A$2788,0),MATCH(O$1,Sheet1!$A$1:$G$1,0)),"")</f>
        <v/>
      </c>
      <c r="P2044" s="68" t="s">
        <v>10223</v>
      </c>
      <c r="Q2044" s="30" t="s">
        <v>9404</v>
      </c>
      <c r="R2044" t="s">
        <v>10340</v>
      </c>
      <c r="S2044" t="s">
        <v>61</v>
      </c>
      <c r="U2044" t="s">
        <v>9</v>
      </c>
      <c r="V2044" t="s">
        <v>1929</v>
      </c>
    </row>
    <row r="2045" spans="1:22" ht="15.75" thickBot="1" x14ac:dyDescent="0.3">
      <c r="A2045">
        <v>2169</v>
      </c>
      <c r="B2045" t="s">
        <v>1150</v>
      </c>
      <c r="D2045" t="s">
        <v>839</v>
      </c>
      <c r="E2045" s="6" t="s">
        <v>5616</v>
      </c>
      <c r="F2045" s="65">
        <v>30986</v>
      </c>
      <c r="G2045" s="70" t="str">
        <f t="shared" si="125"/>
        <v>31/10/1984</v>
      </c>
      <c r="H2045" s="68" t="str">
        <f t="shared" si="126"/>
        <v>31</v>
      </c>
      <c r="I2045" s="47" t="str">
        <f t="shared" si="128"/>
        <v>10</v>
      </c>
      <c r="J2045" s="47" t="str">
        <f t="shared" si="127"/>
        <v>1984</v>
      </c>
      <c r="K2045" s="47" t="str">
        <f>IFERROR(INDEX(Sheet1!$A$1:$E$2788,MATCH($F2045,Sheet1!$A$1:$A$2788,0),MATCH(K$1,Sheet1!$A$1:$E$1,0)),"")</f>
        <v/>
      </c>
      <c r="L2045" s="50" t="str">
        <f>IFERROR(INDEX(Sheet1!$A$1:$E$2788,MATCH($F2045,Sheet1!$A$1:$A$2788,0),MATCH(L$1,Sheet1!$A$1:$E$1,0)),"")</f>
        <v/>
      </c>
      <c r="M2045" s="25" t="str">
        <f>IFERROR(INDEX(Sheet1!$A$1:$E$2788,MATCH($F2045,Sheet1!$A$1:$A$2788,0),MATCH(M$1,Sheet1!$A$1:$E$1,0)),"")</f>
        <v/>
      </c>
      <c r="N2045" s="25" t="str">
        <f>IFERROR(INDEX(Sheet1!$A$1:$E$2788,MATCH($F2045,Sheet1!$A$1:$A$2788,0),MATCH(N$1,Sheet1!$A$1:$E$1,0)),"")</f>
        <v/>
      </c>
      <c r="O2045" s="44" t="str">
        <f>IFERROR(INDEX(Sheet1!$A$1:$G$2788,MATCH($F2045,Sheet1!$A$1:$A$2788,0),MATCH(O$1,Sheet1!$A$1:$G$1,0)),"")</f>
        <v/>
      </c>
      <c r="P2045" s="68" t="s">
        <v>10223</v>
      </c>
      <c r="Q2045" s="30" t="s">
        <v>9106</v>
      </c>
      <c r="R2045" t="s">
        <v>10319</v>
      </c>
      <c r="S2045" t="s">
        <v>61</v>
      </c>
      <c r="U2045" t="s">
        <v>9</v>
      </c>
      <c r="V2045" t="s">
        <v>1928</v>
      </c>
    </row>
    <row r="2046" spans="1:22" ht="15.75" thickBot="1" x14ac:dyDescent="0.3">
      <c r="A2046">
        <v>2168</v>
      </c>
      <c r="B2046" t="s">
        <v>649</v>
      </c>
      <c r="D2046" t="s">
        <v>6</v>
      </c>
      <c r="E2046" s="6" t="s">
        <v>6426</v>
      </c>
      <c r="F2046" s="65">
        <v>30994</v>
      </c>
      <c r="G2046" s="70" t="str">
        <f t="shared" si="125"/>
        <v>08/11/1984</v>
      </c>
      <c r="H2046" s="68" t="str">
        <f t="shared" si="126"/>
        <v>08</v>
      </c>
      <c r="I2046" s="47" t="str">
        <f t="shared" si="128"/>
        <v>11</v>
      </c>
      <c r="J2046" s="47" t="str">
        <f t="shared" si="127"/>
        <v>1984</v>
      </c>
      <c r="K2046" s="47" t="str">
        <f>IFERROR(INDEX(Sheet1!$A$1:$E$2788,MATCH($F2046,Sheet1!$A$1:$A$2788,0),MATCH(K$1,Sheet1!$A$1:$E$1,0)),"")</f>
        <v/>
      </c>
      <c r="L2046" s="50" t="str">
        <f>IFERROR(INDEX(Sheet1!$A$1:$E$2788,MATCH($F2046,Sheet1!$A$1:$A$2788,0),MATCH(L$1,Sheet1!$A$1:$E$1,0)),"")</f>
        <v/>
      </c>
      <c r="M2046" s="25" t="str">
        <f>IFERROR(INDEX(Sheet1!$A$1:$E$2788,MATCH($F2046,Sheet1!$A$1:$A$2788,0),MATCH(M$1,Sheet1!$A$1:$E$1,0)),"")</f>
        <v/>
      </c>
      <c r="N2046" s="25" t="str">
        <f>IFERROR(INDEX(Sheet1!$A$1:$E$2788,MATCH($F2046,Sheet1!$A$1:$A$2788,0),MATCH(N$1,Sheet1!$A$1:$E$1,0)),"")</f>
        <v/>
      </c>
      <c r="O2046" s="44" t="str">
        <f>IFERROR(INDEX(Sheet1!$A$1:$G$2788,MATCH($F2046,Sheet1!$A$1:$A$2788,0),MATCH(O$1,Sheet1!$A$1:$G$1,0)),"")</f>
        <v/>
      </c>
      <c r="P2046" s="50" t="s">
        <v>10217</v>
      </c>
      <c r="Q2046" s="30" t="s">
        <v>8820</v>
      </c>
      <c r="R2046" t="s">
        <v>10340</v>
      </c>
      <c r="S2046" t="s">
        <v>61</v>
      </c>
      <c r="T2046">
        <v>450</v>
      </c>
      <c r="U2046" t="s">
        <v>9</v>
      </c>
      <c r="V2046" t="s">
        <v>1927</v>
      </c>
    </row>
    <row r="2047" spans="1:22" ht="15.75" thickBot="1" x14ac:dyDescent="0.3">
      <c r="A2047">
        <v>2167</v>
      </c>
      <c r="B2047" t="s">
        <v>74</v>
      </c>
      <c r="D2047" t="s">
        <v>1651</v>
      </c>
      <c r="E2047" s="6" t="s">
        <v>7914</v>
      </c>
      <c r="F2047" s="65">
        <v>30996</v>
      </c>
      <c r="G2047" s="70" t="str">
        <f t="shared" si="125"/>
        <v>10/11/1984</v>
      </c>
      <c r="H2047" s="68" t="str">
        <f t="shared" si="126"/>
        <v>10</v>
      </c>
      <c r="I2047" s="47" t="str">
        <f t="shared" si="128"/>
        <v>11</v>
      </c>
      <c r="J2047" s="47" t="str">
        <f t="shared" si="127"/>
        <v>1984</v>
      </c>
      <c r="K2047" s="47" t="str">
        <f>IFERROR(INDEX(Sheet1!$A$1:$E$2788,MATCH($F2047,Sheet1!$A$1:$A$2788,0),MATCH(K$1,Sheet1!$A$1:$E$1,0)),"")</f>
        <v/>
      </c>
      <c r="L2047" s="50" t="str">
        <f>IFERROR(INDEX(Sheet1!$A$1:$E$2788,MATCH($F2047,Sheet1!$A$1:$A$2788,0),MATCH(L$1,Sheet1!$A$1:$E$1,0)),"")</f>
        <v/>
      </c>
      <c r="M2047" s="25" t="str">
        <f>IFERROR(INDEX(Sheet1!$A$1:$E$2788,MATCH($F2047,Sheet1!$A$1:$A$2788,0),MATCH(M$1,Sheet1!$A$1:$E$1,0)),"")</f>
        <v/>
      </c>
      <c r="N2047" s="25" t="str">
        <f>IFERROR(INDEX(Sheet1!$A$1:$E$2788,MATCH($F2047,Sheet1!$A$1:$A$2788,0),MATCH(N$1,Sheet1!$A$1:$E$1,0)),"")</f>
        <v/>
      </c>
      <c r="O2047" s="44" t="str">
        <f>IFERROR(INDEX(Sheet1!$A$1:$G$2788,MATCH($F2047,Sheet1!$A$1:$A$2788,0),MATCH(O$1,Sheet1!$A$1:$G$1,0)),"")</f>
        <v/>
      </c>
      <c r="P2047" s="50" t="s">
        <v>10248</v>
      </c>
      <c r="Q2047" s="30" t="s">
        <v>9722</v>
      </c>
      <c r="R2047" t="s">
        <v>10340</v>
      </c>
      <c r="S2047" t="s">
        <v>61</v>
      </c>
      <c r="U2047" t="s">
        <v>9</v>
      </c>
      <c r="V2047" t="s">
        <v>1926</v>
      </c>
    </row>
    <row r="2048" spans="1:22" ht="15.75" thickBot="1" x14ac:dyDescent="0.3">
      <c r="A2048">
        <v>2166</v>
      </c>
      <c r="B2048" t="s">
        <v>1150</v>
      </c>
      <c r="D2048" t="s">
        <v>687</v>
      </c>
      <c r="E2048" s="6" t="s">
        <v>6427</v>
      </c>
      <c r="F2048" s="65">
        <v>31001</v>
      </c>
      <c r="G2048" s="70" t="str">
        <f t="shared" si="125"/>
        <v>15/11/1984</v>
      </c>
      <c r="H2048" s="68" t="str">
        <f t="shared" si="126"/>
        <v>15</v>
      </c>
      <c r="I2048" s="47" t="str">
        <f t="shared" si="128"/>
        <v>11</v>
      </c>
      <c r="J2048" s="47" t="str">
        <f t="shared" si="127"/>
        <v>1984</v>
      </c>
      <c r="K2048" s="47" t="str">
        <f>IFERROR(INDEX(Sheet1!$A$1:$E$2788,MATCH($F2048,Sheet1!$A$1:$A$2788,0),MATCH(K$1,Sheet1!$A$1:$E$1,0)),"")</f>
        <v/>
      </c>
      <c r="L2048" s="50" t="str">
        <f>IFERROR(INDEX(Sheet1!$A$1:$E$2788,MATCH($F2048,Sheet1!$A$1:$A$2788,0),MATCH(L$1,Sheet1!$A$1:$E$1,0)),"")</f>
        <v/>
      </c>
      <c r="M2048" s="25" t="str">
        <f>IFERROR(INDEX(Sheet1!$A$1:$E$2788,MATCH($F2048,Sheet1!$A$1:$A$2788,0),MATCH(M$1,Sheet1!$A$1:$E$1,0)),"")</f>
        <v/>
      </c>
      <c r="N2048" s="25" t="str">
        <f>IFERROR(INDEX(Sheet1!$A$1:$E$2788,MATCH($F2048,Sheet1!$A$1:$A$2788,0),MATCH(N$1,Sheet1!$A$1:$E$1,0)),"")</f>
        <v/>
      </c>
      <c r="O2048" s="44" t="str">
        <f>IFERROR(INDEX(Sheet1!$A$1:$G$2788,MATCH($F2048,Sheet1!$A$1:$A$2788,0),MATCH(O$1,Sheet1!$A$1:$G$1,0)),"")</f>
        <v/>
      </c>
      <c r="P2048" s="68" t="s">
        <v>10223</v>
      </c>
      <c r="Q2048" s="30" t="s">
        <v>9723</v>
      </c>
      <c r="R2048" t="s">
        <v>10340</v>
      </c>
      <c r="S2048" t="s">
        <v>61</v>
      </c>
      <c r="U2048" t="s">
        <v>9</v>
      </c>
      <c r="V2048" t="s">
        <v>1925</v>
      </c>
    </row>
    <row r="2049" spans="1:22" ht="15.75" thickBot="1" x14ac:dyDescent="0.3">
      <c r="A2049">
        <v>2165</v>
      </c>
      <c r="B2049" t="s">
        <v>1150</v>
      </c>
      <c r="D2049" t="s">
        <v>1004</v>
      </c>
      <c r="E2049" s="6" t="s">
        <v>4844</v>
      </c>
      <c r="F2049" s="65">
        <v>31013</v>
      </c>
      <c r="G2049" s="70" t="str">
        <f t="shared" si="125"/>
        <v>27/11/1984</v>
      </c>
      <c r="H2049" s="68" t="str">
        <f t="shared" si="126"/>
        <v>27</v>
      </c>
      <c r="I2049" s="47" t="str">
        <f t="shared" si="128"/>
        <v>11</v>
      </c>
      <c r="J2049" s="47" t="str">
        <f t="shared" si="127"/>
        <v>1984</v>
      </c>
      <c r="K2049" s="47" t="str">
        <f>IFERROR(INDEX(Sheet1!$A$1:$E$2788,MATCH($F2049,Sheet1!$A$1:$A$2788,0),MATCH(K$1,Sheet1!$A$1:$E$1,0)),"")</f>
        <v/>
      </c>
      <c r="L2049" s="50" t="str">
        <f>IFERROR(INDEX(Sheet1!$A$1:$E$2788,MATCH($F2049,Sheet1!$A$1:$A$2788,0),MATCH(L$1,Sheet1!$A$1:$E$1,0)),"")</f>
        <v/>
      </c>
      <c r="M2049" s="25" t="str">
        <f>IFERROR(INDEX(Sheet1!$A$1:$E$2788,MATCH($F2049,Sheet1!$A$1:$A$2788,0),MATCH(M$1,Sheet1!$A$1:$E$1,0)),"")</f>
        <v/>
      </c>
      <c r="N2049" s="25" t="str">
        <f>IFERROR(INDEX(Sheet1!$A$1:$E$2788,MATCH($F2049,Sheet1!$A$1:$A$2788,0),MATCH(N$1,Sheet1!$A$1:$E$1,0)),"")</f>
        <v/>
      </c>
      <c r="O2049" s="44" t="str">
        <f>IFERROR(INDEX(Sheet1!$A$1:$G$2788,MATCH($F2049,Sheet1!$A$1:$A$2788,0),MATCH(O$1,Sheet1!$A$1:$G$1,0)),"")</f>
        <v/>
      </c>
      <c r="P2049" s="68" t="s">
        <v>10223</v>
      </c>
      <c r="Q2049" s="30" t="s">
        <v>9067</v>
      </c>
      <c r="R2049" t="s">
        <v>10340</v>
      </c>
      <c r="S2049" t="s">
        <v>61</v>
      </c>
      <c r="U2049" t="s">
        <v>174</v>
      </c>
      <c r="V2049" t="s">
        <v>1924</v>
      </c>
    </row>
    <row r="2050" spans="1:22" ht="15.75" thickBot="1" x14ac:dyDescent="0.3">
      <c r="A2050">
        <v>2164</v>
      </c>
      <c r="B2050" t="s">
        <v>1345</v>
      </c>
      <c r="D2050" t="s">
        <v>178</v>
      </c>
      <c r="E2050" s="6" t="s">
        <v>4845</v>
      </c>
      <c r="F2050" s="65">
        <v>31020</v>
      </c>
      <c r="G2050" s="70" t="str">
        <f t="shared" si="125"/>
        <v>04/12/1984</v>
      </c>
      <c r="H2050" s="68" t="str">
        <f t="shared" si="126"/>
        <v>04</v>
      </c>
      <c r="I2050" s="47" t="str">
        <f t="shared" si="128"/>
        <v>12</v>
      </c>
      <c r="J2050" s="47" t="str">
        <f t="shared" si="127"/>
        <v>1984</v>
      </c>
      <c r="K2050" s="47" t="str">
        <f>IFERROR(INDEX(Sheet1!$A$1:$E$2788,MATCH($F2050,Sheet1!$A$1:$A$2788,0),MATCH(K$1,Sheet1!$A$1:$E$1,0)),"")</f>
        <v/>
      </c>
      <c r="L2050" s="50" t="str">
        <f>IFERROR(INDEX(Sheet1!$A$1:$E$2788,MATCH($F2050,Sheet1!$A$1:$A$2788,0),MATCH(L$1,Sheet1!$A$1:$E$1,0)),"")</f>
        <v/>
      </c>
      <c r="M2050" s="25" t="str">
        <f>IFERROR(INDEX(Sheet1!$A$1:$E$2788,MATCH($F2050,Sheet1!$A$1:$A$2788,0),MATCH(M$1,Sheet1!$A$1:$E$1,0)),"")</f>
        <v/>
      </c>
      <c r="N2050" s="25" t="str">
        <f>IFERROR(INDEX(Sheet1!$A$1:$E$2788,MATCH($F2050,Sheet1!$A$1:$A$2788,0),MATCH(N$1,Sheet1!$A$1:$E$1,0)),"")</f>
        <v/>
      </c>
      <c r="O2050" s="44" t="str">
        <f>IFERROR(INDEX(Sheet1!$A$1:$G$2788,MATCH($F2050,Sheet1!$A$1:$A$2788,0),MATCH(O$1,Sheet1!$A$1:$G$1,0)),"")</f>
        <v/>
      </c>
      <c r="P2050" s="50" t="s">
        <v>10217</v>
      </c>
      <c r="Q2050" s="30" t="s">
        <v>9413</v>
      </c>
      <c r="R2050" t="s">
        <v>10340</v>
      </c>
      <c r="S2050" t="s">
        <v>61</v>
      </c>
      <c r="U2050" t="s">
        <v>9</v>
      </c>
      <c r="V2050" t="s">
        <v>1923</v>
      </c>
    </row>
    <row r="2051" spans="1:22" ht="15.75" thickBot="1" x14ac:dyDescent="0.3">
      <c r="A2051">
        <v>2163</v>
      </c>
      <c r="B2051" t="s">
        <v>1330</v>
      </c>
      <c r="D2051" t="s">
        <v>1331</v>
      </c>
      <c r="E2051" s="6" t="s">
        <v>5617</v>
      </c>
      <c r="F2051" s="65">
        <v>31028</v>
      </c>
      <c r="G2051" s="70" t="str">
        <f t="shared" ref="G2051:G2114" si="129">TEXT(F2051, "dd/mm/yyyy")</f>
        <v>12/12/1984</v>
      </c>
      <c r="H2051" s="68" t="str">
        <f t="shared" ref="H2051:H2114" si="130">LEFT(G2051,2)</f>
        <v>12</v>
      </c>
      <c r="I2051" s="47" t="str">
        <f t="shared" si="128"/>
        <v>12</v>
      </c>
      <c r="J2051" s="47" t="str">
        <f t="shared" ref="J2051:J2114" si="131">RIGHT(G2051,4)</f>
        <v>1984</v>
      </c>
      <c r="K2051" s="47" t="str">
        <f>IFERROR(INDEX(Sheet1!$A$1:$E$2788,MATCH($F2051,Sheet1!$A$1:$A$2788,0),MATCH(K$1,Sheet1!$A$1:$E$1,0)),"")</f>
        <v/>
      </c>
      <c r="L2051" s="50" t="str">
        <f>IFERROR(INDEX(Sheet1!$A$1:$E$2788,MATCH($F2051,Sheet1!$A$1:$A$2788,0),MATCH(L$1,Sheet1!$A$1:$E$1,0)),"")</f>
        <v/>
      </c>
      <c r="M2051" s="25" t="str">
        <f>IFERROR(INDEX(Sheet1!$A$1:$E$2788,MATCH($F2051,Sheet1!$A$1:$A$2788,0),MATCH(M$1,Sheet1!$A$1:$E$1,0)),"")</f>
        <v/>
      </c>
      <c r="N2051" s="25" t="str">
        <f>IFERROR(INDEX(Sheet1!$A$1:$E$2788,MATCH($F2051,Sheet1!$A$1:$A$2788,0),MATCH(N$1,Sheet1!$A$1:$E$1,0)),"")</f>
        <v/>
      </c>
      <c r="O2051" s="44" t="str">
        <f>IFERROR(INDEX(Sheet1!$A$1:$G$2788,MATCH($F2051,Sheet1!$A$1:$A$2788,0),MATCH(O$1,Sheet1!$A$1:$G$1,0)),"")</f>
        <v/>
      </c>
      <c r="P2051" s="50" t="s">
        <v>10217</v>
      </c>
      <c r="Q2051" s="30" t="s">
        <v>9577</v>
      </c>
      <c r="R2051" t="s">
        <v>10340</v>
      </c>
      <c r="S2051" t="s">
        <v>61</v>
      </c>
      <c r="U2051" t="s">
        <v>9</v>
      </c>
      <c r="V2051" t="s">
        <v>1922</v>
      </c>
    </row>
    <row r="2052" spans="1:22" ht="15.75" thickBot="1" x14ac:dyDescent="0.3">
      <c r="A2052">
        <v>2162</v>
      </c>
      <c r="B2052" t="s">
        <v>1150</v>
      </c>
      <c r="D2052" t="s">
        <v>1151</v>
      </c>
      <c r="E2052" s="6" t="s">
        <v>7254</v>
      </c>
      <c r="F2052" s="65">
        <v>31030</v>
      </c>
      <c r="G2052" s="70" t="str">
        <f t="shared" si="129"/>
        <v>14/12/1984</v>
      </c>
      <c r="H2052" s="68" t="str">
        <f t="shared" si="130"/>
        <v>14</v>
      </c>
      <c r="I2052" s="47" t="str">
        <f t="shared" si="128"/>
        <v>12</v>
      </c>
      <c r="J2052" s="47" t="str">
        <f t="shared" si="131"/>
        <v>1984</v>
      </c>
      <c r="K2052" s="47" t="str">
        <f>IFERROR(INDEX(Sheet1!$A$1:$E$2788,MATCH($F2052,Sheet1!$A$1:$A$2788,0),MATCH(K$1,Sheet1!$A$1:$E$1,0)),"")</f>
        <v/>
      </c>
      <c r="L2052" s="50" t="str">
        <f>IFERROR(INDEX(Sheet1!$A$1:$E$2788,MATCH($F2052,Sheet1!$A$1:$A$2788,0),MATCH(L$1,Sheet1!$A$1:$E$1,0)),"")</f>
        <v/>
      </c>
      <c r="M2052" s="25" t="str">
        <f>IFERROR(INDEX(Sheet1!$A$1:$E$2788,MATCH($F2052,Sheet1!$A$1:$A$2788,0),MATCH(M$1,Sheet1!$A$1:$E$1,0)),"")</f>
        <v/>
      </c>
      <c r="N2052" s="25" t="str">
        <f>IFERROR(INDEX(Sheet1!$A$1:$E$2788,MATCH($F2052,Sheet1!$A$1:$A$2788,0),MATCH(N$1,Sheet1!$A$1:$E$1,0)),"")</f>
        <v/>
      </c>
      <c r="O2052" s="44" t="str">
        <f>IFERROR(INDEX(Sheet1!$A$1:$G$2788,MATCH($F2052,Sheet1!$A$1:$A$2788,0),MATCH(O$1,Sheet1!$A$1:$G$1,0)),"")</f>
        <v/>
      </c>
      <c r="P2052" s="68" t="s">
        <v>10223</v>
      </c>
      <c r="Q2052" s="30" t="s">
        <v>8937</v>
      </c>
      <c r="R2052" t="s">
        <v>10340</v>
      </c>
      <c r="S2052" t="s">
        <v>61</v>
      </c>
      <c r="U2052" t="s">
        <v>9</v>
      </c>
      <c r="V2052" t="s">
        <v>1921</v>
      </c>
    </row>
    <row r="2053" spans="1:22" ht="15.75" thickBot="1" x14ac:dyDescent="0.3">
      <c r="A2053">
        <v>2161</v>
      </c>
      <c r="B2053" t="s">
        <v>1150</v>
      </c>
      <c r="D2053" t="s">
        <v>1711</v>
      </c>
      <c r="E2053" s="6" t="s">
        <v>5618</v>
      </c>
      <c r="F2053" s="65">
        <v>31035</v>
      </c>
      <c r="G2053" s="70" t="str">
        <f t="shared" si="129"/>
        <v>19/12/1984</v>
      </c>
      <c r="H2053" s="68" t="str">
        <f t="shared" si="130"/>
        <v>19</v>
      </c>
      <c r="I2053" s="47" t="str">
        <f t="shared" ref="I2053:I2116" si="132">MID(G2053,4,2)</f>
        <v>12</v>
      </c>
      <c r="J2053" s="47" t="str">
        <f t="shared" si="131"/>
        <v>1984</v>
      </c>
      <c r="K2053" s="47" t="str">
        <f>IFERROR(INDEX(Sheet1!$A$1:$E$2788,MATCH($F2053,Sheet1!$A$1:$A$2788,0),MATCH(K$1,Sheet1!$A$1:$E$1,0)),"")</f>
        <v/>
      </c>
      <c r="L2053" s="50" t="str">
        <f>IFERROR(INDEX(Sheet1!$A$1:$E$2788,MATCH($F2053,Sheet1!$A$1:$A$2788,0),MATCH(L$1,Sheet1!$A$1:$E$1,0)),"")</f>
        <v/>
      </c>
      <c r="M2053" s="25" t="str">
        <f>IFERROR(INDEX(Sheet1!$A$1:$E$2788,MATCH($F2053,Sheet1!$A$1:$A$2788,0),MATCH(M$1,Sheet1!$A$1:$E$1,0)),"")</f>
        <v/>
      </c>
      <c r="N2053" s="25" t="str">
        <f>IFERROR(INDEX(Sheet1!$A$1:$E$2788,MATCH($F2053,Sheet1!$A$1:$A$2788,0),MATCH(N$1,Sheet1!$A$1:$E$1,0)),"")</f>
        <v/>
      </c>
      <c r="O2053" s="44" t="str">
        <f>IFERROR(INDEX(Sheet1!$A$1:$G$2788,MATCH($F2053,Sheet1!$A$1:$A$2788,0),MATCH(O$1,Sheet1!$A$1:$G$1,0)),"")</f>
        <v/>
      </c>
      <c r="P2053" s="68" t="s">
        <v>10223</v>
      </c>
      <c r="Q2053" s="30" t="s">
        <v>9724</v>
      </c>
      <c r="R2053" t="s">
        <v>10340</v>
      </c>
      <c r="S2053" t="s">
        <v>61</v>
      </c>
      <c r="U2053" t="s">
        <v>9</v>
      </c>
      <c r="V2053" t="s">
        <v>1920</v>
      </c>
    </row>
    <row r="2054" spans="1:22" ht="15.75" thickBot="1" x14ac:dyDescent="0.3">
      <c r="A2054">
        <v>2160</v>
      </c>
      <c r="B2054" t="s">
        <v>1150</v>
      </c>
      <c r="D2054" t="s">
        <v>1601</v>
      </c>
      <c r="E2054" s="6" t="s">
        <v>6428</v>
      </c>
      <c r="F2054" s="65">
        <v>31036</v>
      </c>
      <c r="G2054" s="70" t="str">
        <f t="shared" si="129"/>
        <v>20/12/1984</v>
      </c>
      <c r="H2054" s="68" t="str">
        <f t="shared" si="130"/>
        <v>20</v>
      </c>
      <c r="I2054" s="47" t="str">
        <f t="shared" si="132"/>
        <v>12</v>
      </c>
      <c r="J2054" s="47" t="str">
        <f t="shared" si="131"/>
        <v>1984</v>
      </c>
      <c r="K2054" s="47" t="str">
        <f>IFERROR(INDEX(Sheet1!$A$1:$E$2788,MATCH($F2054,Sheet1!$A$1:$A$2788,0),MATCH(K$1,Sheet1!$A$1:$E$1,0)),"")</f>
        <v/>
      </c>
      <c r="L2054" s="50" t="str">
        <f>IFERROR(INDEX(Sheet1!$A$1:$E$2788,MATCH($F2054,Sheet1!$A$1:$A$2788,0),MATCH(L$1,Sheet1!$A$1:$E$1,0)),"")</f>
        <v/>
      </c>
      <c r="M2054" s="25" t="str">
        <f>IFERROR(INDEX(Sheet1!$A$1:$E$2788,MATCH($F2054,Sheet1!$A$1:$A$2788,0),MATCH(M$1,Sheet1!$A$1:$E$1,0)),"")</f>
        <v/>
      </c>
      <c r="N2054" s="25" t="str">
        <f>IFERROR(INDEX(Sheet1!$A$1:$E$2788,MATCH($F2054,Sheet1!$A$1:$A$2788,0),MATCH(N$1,Sheet1!$A$1:$E$1,0)),"")</f>
        <v/>
      </c>
      <c r="O2054" s="44" t="str">
        <f>IFERROR(INDEX(Sheet1!$A$1:$G$2788,MATCH($F2054,Sheet1!$A$1:$A$2788,0),MATCH(O$1,Sheet1!$A$1:$G$1,0)),"")</f>
        <v/>
      </c>
      <c r="P2054" s="68" t="s">
        <v>10223</v>
      </c>
      <c r="Q2054" s="30" t="s">
        <v>8862</v>
      </c>
      <c r="R2054" t="s">
        <v>10340</v>
      </c>
      <c r="S2054" t="s">
        <v>61</v>
      </c>
      <c r="U2054" t="s">
        <v>9</v>
      </c>
      <c r="V2054" t="s">
        <v>1919</v>
      </c>
    </row>
    <row r="2055" spans="1:22" ht="15.75" thickBot="1" x14ac:dyDescent="0.3">
      <c r="A2055">
        <v>2159</v>
      </c>
      <c r="B2055" t="s">
        <v>1345</v>
      </c>
      <c r="D2055" t="s">
        <v>23</v>
      </c>
      <c r="E2055" s="6" t="s">
        <v>7915</v>
      </c>
      <c r="F2055" s="65">
        <v>31038</v>
      </c>
      <c r="G2055" s="70" t="str">
        <f t="shared" si="129"/>
        <v>22/12/1984</v>
      </c>
      <c r="H2055" s="68" t="str">
        <f t="shared" si="130"/>
        <v>22</v>
      </c>
      <c r="I2055" s="47" t="str">
        <f t="shared" si="132"/>
        <v>12</v>
      </c>
      <c r="J2055" s="47" t="str">
        <f t="shared" si="131"/>
        <v>1984</v>
      </c>
      <c r="K2055" s="47" t="str">
        <f>IFERROR(INDEX(Sheet1!$A$1:$E$2788,MATCH($F2055,Sheet1!$A$1:$A$2788,0),MATCH(K$1,Sheet1!$A$1:$E$1,0)),"")</f>
        <v/>
      </c>
      <c r="L2055" s="50" t="str">
        <f>IFERROR(INDEX(Sheet1!$A$1:$E$2788,MATCH($F2055,Sheet1!$A$1:$A$2788,0),MATCH(L$1,Sheet1!$A$1:$E$1,0)),"")</f>
        <v/>
      </c>
      <c r="M2055" s="25" t="str">
        <f>IFERROR(INDEX(Sheet1!$A$1:$E$2788,MATCH($F2055,Sheet1!$A$1:$A$2788,0),MATCH(M$1,Sheet1!$A$1:$E$1,0)),"")</f>
        <v/>
      </c>
      <c r="N2055" s="25" t="str">
        <f>IFERROR(INDEX(Sheet1!$A$1:$E$2788,MATCH($F2055,Sheet1!$A$1:$A$2788,0),MATCH(N$1,Sheet1!$A$1:$E$1,0)),"")</f>
        <v/>
      </c>
      <c r="O2055" s="44" t="str">
        <f>IFERROR(INDEX(Sheet1!$A$1:$G$2788,MATCH($F2055,Sheet1!$A$1:$A$2788,0),MATCH(O$1,Sheet1!$A$1:$G$1,0)),"")</f>
        <v/>
      </c>
      <c r="P2055" s="50" t="s">
        <v>10217</v>
      </c>
      <c r="Q2055" s="30" t="s">
        <v>9468</v>
      </c>
      <c r="R2055" t="s">
        <v>10340</v>
      </c>
      <c r="S2055" t="s">
        <v>61</v>
      </c>
      <c r="U2055" t="s">
        <v>9</v>
      </c>
      <c r="V2055" t="s">
        <v>1918</v>
      </c>
    </row>
    <row r="2056" spans="1:22" ht="15.75" thickBot="1" x14ac:dyDescent="0.3">
      <c r="A2056">
        <v>2157</v>
      </c>
      <c r="B2056" t="s">
        <v>1150</v>
      </c>
      <c r="D2056" t="s">
        <v>687</v>
      </c>
      <c r="E2056" s="6" t="s">
        <v>4847</v>
      </c>
      <c r="F2056" s="65">
        <v>31062</v>
      </c>
      <c r="G2056" s="70" t="str">
        <f t="shared" si="129"/>
        <v>15/01/1985</v>
      </c>
      <c r="H2056" s="68" t="str">
        <f t="shared" si="130"/>
        <v>15</v>
      </c>
      <c r="I2056" s="47" t="str">
        <f t="shared" si="132"/>
        <v>01</v>
      </c>
      <c r="J2056" s="47" t="str">
        <f t="shared" si="131"/>
        <v>1985</v>
      </c>
      <c r="K2056" s="47" t="str">
        <f>IFERROR(INDEX(Sheet1!$A$1:$E$2788,MATCH($F2056,Sheet1!$A$1:$A$2788,0),MATCH(K$1,Sheet1!$A$1:$E$1,0)),"")</f>
        <v/>
      </c>
      <c r="L2056" s="50" t="str">
        <f>IFERROR(INDEX(Sheet1!$A$1:$E$2788,MATCH($F2056,Sheet1!$A$1:$A$2788,0),MATCH(L$1,Sheet1!$A$1:$E$1,0)),"")</f>
        <v/>
      </c>
      <c r="M2056" s="25" t="str">
        <f>IFERROR(INDEX(Sheet1!$A$1:$E$2788,MATCH($F2056,Sheet1!$A$1:$A$2788,0),MATCH(M$1,Sheet1!$A$1:$E$1,0)),"")</f>
        <v/>
      </c>
      <c r="N2056" s="25" t="str">
        <f>IFERROR(INDEX(Sheet1!$A$1:$E$2788,MATCH($F2056,Sheet1!$A$1:$A$2788,0),MATCH(N$1,Sheet1!$A$1:$E$1,0)),"")</f>
        <v/>
      </c>
      <c r="O2056" s="44" t="str">
        <f>IFERROR(INDEX(Sheet1!$A$1:$G$2788,MATCH($F2056,Sheet1!$A$1:$A$2788,0),MATCH(O$1,Sheet1!$A$1:$G$1,0)),"")</f>
        <v/>
      </c>
      <c r="P2056" s="68" t="s">
        <v>10223</v>
      </c>
      <c r="Q2056" s="30" t="s">
        <v>9404</v>
      </c>
      <c r="R2056" t="s">
        <v>10340</v>
      </c>
      <c r="S2056" t="s">
        <v>61</v>
      </c>
      <c r="U2056" t="s">
        <v>9</v>
      </c>
      <c r="V2056" t="s">
        <v>1916</v>
      </c>
    </row>
    <row r="2057" spans="1:22" ht="15.75" thickBot="1" x14ac:dyDescent="0.3">
      <c r="A2057">
        <v>2158</v>
      </c>
      <c r="B2057" t="s">
        <v>1150</v>
      </c>
      <c r="D2057" t="s">
        <v>1004</v>
      </c>
      <c r="E2057" s="6" t="s">
        <v>4846</v>
      </c>
      <c r="F2057" s="65">
        <v>31062</v>
      </c>
      <c r="G2057" s="70" t="str">
        <f t="shared" si="129"/>
        <v>15/01/1985</v>
      </c>
      <c r="H2057" s="68" t="str">
        <f t="shared" si="130"/>
        <v>15</v>
      </c>
      <c r="I2057" s="47" t="str">
        <f t="shared" si="132"/>
        <v>01</v>
      </c>
      <c r="J2057" s="47" t="str">
        <f t="shared" si="131"/>
        <v>1985</v>
      </c>
      <c r="K2057" s="47" t="str">
        <f>IFERROR(INDEX(Sheet1!$A$1:$E$2788,MATCH($F2057,Sheet1!$A$1:$A$2788,0),MATCH(K$1,Sheet1!$A$1:$E$1,0)),"")</f>
        <v/>
      </c>
      <c r="L2057" s="50" t="str">
        <f>IFERROR(INDEX(Sheet1!$A$1:$E$2788,MATCH($F2057,Sheet1!$A$1:$A$2788,0),MATCH(L$1,Sheet1!$A$1:$E$1,0)),"")</f>
        <v/>
      </c>
      <c r="M2057" s="25" t="str">
        <f>IFERROR(INDEX(Sheet1!$A$1:$E$2788,MATCH($F2057,Sheet1!$A$1:$A$2788,0),MATCH(M$1,Sheet1!$A$1:$E$1,0)),"")</f>
        <v/>
      </c>
      <c r="N2057" s="25" t="str">
        <f>IFERROR(INDEX(Sheet1!$A$1:$E$2788,MATCH($F2057,Sheet1!$A$1:$A$2788,0),MATCH(N$1,Sheet1!$A$1:$E$1,0)),"")</f>
        <v/>
      </c>
      <c r="O2057" s="44" t="str">
        <f>IFERROR(INDEX(Sheet1!$A$1:$G$2788,MATCH($F2057,Sheet1!$A$1:$A$2788,0),MATCH(O$1,Sheet1!$A$1:$G$1,0)),"")</f>
        <v/>
      </c>
      <c r="P2057" s="68" t="s">
        <v>10223</v>
      </c>
      <c r="Q2057" s="30" t="s">
        <v>9725</v>
      </c>
      <c r="R2057" t="s">
        <v>10340</v>
      </c>
      <c r="S2057" t="s">
        <v>61</v>
      </c>
      <c r="U2057" t="s">
        <v>9</v>
      </c>
      <c r="V2057" t="s">
        <v>1917</v>
      </c>
    </row>
    <row r="2058" spans="1:22" ht="15.75" thickBot="1" x14ac:dyDescent="0.3">
      <c r="A2058">
        <v>2156</v>
      </c>
      <c r="B2058" t="s">
        <v>1150</v>
      </c>
      <c r="D2058" t="s">
        <v>56</v>
      </c>
      <c r="E2058" s="6" t="s">
        <v>5619</v>
      </c>
      <c r="F2058" s="65">
        <v>31063</v>
      </c>
      <c r="G2058" s="70" t="str">
        <f t="shared" si="129"/>
        <v>16/01/1985</v>
      </c>
      <c r="H2058" s="68" t="str">
        <f t="shared" si="130"/>
        <v>16</v>
      </c>
      <c r="I2058" s="47" t="str">
        <f t="shared" si="132"/>
        <v>01</v>
      </c>
      <c r="J2058" s="47" t="str">
        <f t="shared" si="131"/>
        <v>1985</v>
      </c>
      <c r="K2058" s="47" t="str">
        <f>IFERROR(INDEX(Sheet1!$A$1:$E$2788,MATCH($F2058,Sheet1!$A$1:$A$2788,0),MATCH(K$1,Sheet1!$A$1:$E$1,0)),"")</f>
        <v/>
      </c>
      <c r="L2058" s="50" t="str">
        <f>IFERROR(INDEX(Sheet1!$A$1:$E$2788,MATCH($F2058,Sheet1!$A$1:$A$2788,0),MATCH(L$1,Sheet1!$A$1:$E$1,0)),"")</f>
        <v/>
      </c>
      <c r="M2058" s="25" t="str">
        <f>IFERROR(INDEX(Sheet1!$A$1:$E$2788,MATCH($F2058,Sheet1!$A$1:$A$2788,0),MATCH(M$1,Sheet1!$A$1:$E$1,0)),"")</f>
        <v/>
      </c>
      <c r="N2058" s="25" t="str">
        <f>IFERROR(INDEX(Sheet1!$A$1:$E$2788,MATCH($F2058,Sheet1!$A$1:$A$2788,0),MATCH(N$1,Sheet1!$A$1:$E$1,0)),"")</f>
        <v/>
      </c>
      <c r="O2058" s="44" t="str">
        <f>IFERROR(INDEX(Sheet1!$A$1:$G$2788,MATCH($F2058,Sheet1!$A$1:$A$2788,0),MATCH(O$1,Sheet1!$A$1:$G$1,0)),"")</f>
        <v/>
      </c>
      <c r="P2058" s="68" t="s">
        <v>10223</v>
      </c>
      <c r="Q2058" s="30" t="s">
        <v>9726</v>
      </c>
      <c r="R2058" t="s">
        <v>10340</v>
      </c>
      <c r="S2058" t="s">
        <v>61</v>
      </c>
      <c r="U2058" t="s">
        <v>9</v>
      </c>
      <c r="V2058" t="s">
        <v>1915</v>
      </c>
    </row>
    <row r="2059" spans="1:22" ht="15.75" thickBot="1" x14ac:dyDescent="0.3">
      <c r="A2059">
        <v>2155</v>
      </c>
      <c r="B2059" t="s">
        <v>1150</v>
      </c>
      <c r="D2059" t="s">
        <v>1685</v>
      </c>
      <c r="E2059" s="6" t="s">
        <v>5620</v>
      </c>
      <c r="F2059" s="65">
        <v>31070</v>
      </c>
      <c r="G2059" s="70" t="str">
        <f t="shared" si="129"/>
        <v>23/01/1985</v>
      </c>
      <c r="H2059" s="68" t="str">
        <f t="shared" si="130"/>
        <v>23</v>
      </c>
      <c r="I2059" s="47" t="str">
        <f t="shared" si="132"/>
        <v>01</v>
      </c>
      <c r="J2059" s="47" t="str">
        <f t="shared" si="131"/>
        <v>1985</v>
      </c>
      <c r="K2059" s="47" t="str">
        <f>IFERROR(INDEX(Sheet1!$A$1:$E$2788,MATCH($F2059,Sheet1!$A$1:$A$2788,0),MATCH(K$1,Sheet1!$A$1:$E$1,0)),"")</f>
        <v/>
      </c>
      <c r="L2059" s="50" t="str">
        <f>IFERROR(INDEX(Sheet1!$A$1:$E$2788,MATCH($F2059,Sheet1!$A$1:$A$2788,0),MATCH(L$1,Sheet1!$A$1:$E$1,0)),"")</f>
        <v/>
      </c>
      <c r="M2059" s="25" t="str">
        <f>IFERROR(INDEX(Sheet1!$A$1:$E$2788,MATCH($F2059,Sheet1!$A$1:$A$2788,0),MATCH(M$1,Sheet1!$A$1:$E$1,0)),"")</f>
        <v/>
      </c>
      <c r="N2059" s="25" t="str">
        <f>IFERROR(INDEX(Sheet1!$A$1:$E$2788,MATCH($F2059,Sheet1!$A$1:$A$2788,0),MATCH(N$1,Sheet1!$A$1:$E$1,0)),"")</f>
        <v/>
      </c>
      <c r="O2059" s="44" t="str">
        <f>IFERROR(INDEX(Sheet1!$A$1:$G$2788,MATCH($F2059,Sheet1!$A$1:$A$2788,0),MATCH(O$1,Sheet1!$A$1:$G$1,0)),"")</f>
        <v/>
      </c>
      <c r="P2059" s="68" t="s">
        <v>10223</v>
      </c>
      <c r="Q2059" s="30" t="s">
        <v>8877</v>
      </c>
      <c r="R2059" t="s">
        <v>10340</v>
      </c>
      <c r="S2059" t="s">
        <v>61</v>
      </c>
      <c r="U2059" t="s">
        <v>9</v>
      </c>
      <c r="V2059" t="s">
        <v>1914</v>
      </c>
    </row>
    <row r="2060" spans="1:22" ht="15.75" thickBot="1" x14ac:dyDescent="0.3">
      <c r="A2060">
        <v>2153</v>
      </c>
      <c r="B2060" t="s">
        <v>649</v>
      </c>
      <c r="D2060" t="s">
        <v>6</v>
      </c>
      <c r="E2060" s="6" t="s">
        <v>6430</v>
      </c>
      <c r="F2060" s="65">
        <v>31071</v>
      </c>
      <c r="G2060" s="70" t="str">
        <f t="shared" si="129"/>
        <v>24/01/1985</v>
      </c>
      <c r="H2060" s="68" t="str">
        <f t="shared" si="130"/>
        <v>24</v>
      </c>
      <c r="I2060" s="47" t="str">
        <f t="shared" si="132"/>
        <v>01</v>
      </c>
      <c r="J2060" s="47" t="str">
        <f t="shared" si="131"/>
        <v>1985</v>
      </c>
      <c r="K2060" s="47" t="str">
        <f>IFERROR(INDEX(Sheet1!$A$1:$E$2788,MATCH($F2060,Sheet1!$A$1:$A$2788,0),MATCH(K$1,Sheet1!$A$1:$E$1,0)),"")</f>
        <v/>
      </c>
      <c r="L2060" s="50" t="str">
        <f>IFERROR(INDEX(Sheet1!$A$1:$E$2788,MATCH($F2060,Sheet1!$A$1:$A$2788,0),MATCH(L$1,Sheet1!$A$1:$E$1,0)),"")</f>
        <v/>
      </c>
      <c r="M2060" s="25" t="str">
        <f>IFERROR(INDEX(Sheet1!$A$1:$E$2788,MATCH($F2060,Sheet1!$A$1:$A$2788,0),MATCH(M$1,Sheet1!$A$1:$E$1,0)),"")</f>
        <v/>
      </c>
      <c r="N2060" s="25" t="str">
        <f>IFERROR(INDEX(Sheet1!$A$1:$E$2788,MATCH($F2060,Sheet1!$A$1:$A$2788,0),MATCH(N$1,Sheet1!$A$1:$E$1,0)),"")</f>
        <v/>
      </c>
      <c r="O2060" s="44" t="str">
        <f>IFERROR(INDEX(Sheet1!$A$1:$G$2788,MATCH($F2060,Sheet1!$A$1:$A$2788,0),MATCH(O$1,Sheet1!$A$1:$G$1,0)),"")</f>
        <v/>
      </c>
      <c r="P2060" s="50" t="s">
        <v>10217</v>
      </c>
      <c r="Q2060" s="30" t="s">
        <v>8889</v>
      </c>
      <c r="R2060" t="s">
        <v>10319</v>
      </c>
      <c r="S2060" t="s">
        <v>61</v>
      </c>
      <c r="T2060">
        <v>450</v>
      </c>
      <c r="U2060" t="s">
        <v>9</v>
      </c>
      <c r="V2060" t="s">
        <v>1912</v>
      </c>
    </row>
    <row r="2061" spans="1:22" ht="15.75" thickBot="1" x14ac:dyDescent="0.3">
      <c r="A2061">
        <v>2154</v>
      </c>
      <c r="B2061" t="s">
        <v>1150</v>
      </c>
      <c r="D2061" t="s">
        <v>735</v>
      </c>
      <c r="E2061" s="6" t="s">
        <v>6429</v>
      </c>
      <c r="F2061" s="65">
        <v>31071</v>
      </c>
      <c r="G2061" s="70" t="str">
        <f t="shared" si="129"/>
        <v>24/01/1985</v>
      </c>
      <c r="H2061" s="68" t="str">
        <f t="shared" si="130"/>
        <v>24</v>
      </c>
      <c r="I2061" s="47" t="str">
        <f t="shared" si="132"/>
        <v>01</v>
      </c>
      <c r="J2061" s="47" t="str">
        <f t="shared" si="131"/>
        <v>1985</v>
      </c>
      <c r="K2061" s="47" t="str">
        <f>IFERROR(INDEX(Sheet1!$A$1:$E$2788,MATCH($F2061,Sheet1!$A$1:$A$2788,0),MATCH(K$1,Sheet1!$A$1:$E$1,0)),"")</f>
        <v/>
      </c>
      <c r="L2061" s="50" t="str">
        <f>IFERROR(INDEX(Sheet1!$A$1:$E$2788,MATCH($F2061,Sheet1!$A$1:$A$2788,0),MATCH(L$1,Sheet1!$A$1:$E$1,0)),"")</f>
        <v/>
      </c>
      <c r="M2061" s="25" t="str">
        <f>IFERROR(INDEX(Sheet1!$A$1:$E$2788,MATCH($F2061,Sheet1!$A$1:$A$2788,0),MATCH(M$1,Sheet1!$A$1:$E$1,0)),"")</f>
        <v/>
      </c>
      <c r="N2061" s="25" t="str">
        <f>IFERROR(INDEX(Sheet1!$A$1:$E$2788,MATCH($F2061,Sheet1!$A$1:$A$2788,0),MATCH(N$1,Sheet1!$A$1:$E$1,0)),"")</f>
        <v/>
      </c>
      <c r="O2061" s="44" t="str">
        <f>IFERROR(INDEX(Sheet1!$A$1:$G$2788,MATCH($F2061,Sheet1!$A$1:$A$2788,0),MATCH(O$1,Sheet1!$A$1:$G$1,0)),"")</f>
        <v/>
      </c>
      <c r="P2061" s="68" t="s">
        <v>10223</v>
      </c>
      <c r="Q2061" s="30" t="s">
        <v>9208</v>
      </c>
      <c r="R2061" t="s">
        <v>10340</v>
      </c>
      <c r="S2061" t="s">
        <v>61</v>
      </c>
      <c r="U2061" t="s">
        <v>9</v>
      </c>
      <c r="V2061" t="s">
        <v>1913</v>
      </c>
    </row>
    <row r="2062" spans="1:22" ht="15.75" thickBot="1" x14ac:dyDescent="0.3">
      <c r="A2062">
        <v>2152</v>
      </c>
      <c r="B2062" t="s">
        <v>1150</v>
      </c>
      <c r="D2062" t="s">
        <v>1601</v>
      </c>
      <c r="E2062" s="6" t="s">
        <v>7255</v>
      </c>
      <c r="F2062" s="65">
        <v>31079</v>
      </c>
      <c r="G2062" s="70" t="str">
        <f t="shared" si="129"/>
        <v>01/02/1985</v>
      </c>
      <c r="H2062" s="68" t="str">
        <f t="shared" si="130"/>
        <v>01</v>
      </c>
      <c r="I2062" s="47" t="str">
        <f t="shared" si="132"/>
        <v>02</v>
      </c>
      <c r="J2062" s="47" t="str">
        <f t="shared" si="131"/>
        <v>1985</v>
      </c>
      <c r="K2062" s="47" t="str">
        <f>IFERROR(INDEX(Sheet1!$A$1:$E$2788,MATCH($F2062,Sheet1!$A$1:$A$2788,0),MATCH(K$1,Sheet1!$A$1:$E$1,0)),"")</f>
        <v/>
      </c>
      <c r="L2062" s="50" t="str">
        <f>IFERROR(INDEX(Sheet1!$A$1:$E$2788,MATCH($F2062,Sheet1!$A$1:$A$2788,0),MATCH(L$1,Sheet1!$A$1:$E$1,0)),"")</f>
        <v/>
      </c>
      <c r="M2062" s="25" t="str">
        <f>IFERROR(INDEX(Sheet1!$A$1:$E$2788,MATCH($F2062,Sheet1!$A$1:$A$2788,0),MATCH(M$1,Sheet1!$A$1:$E$1,0)),"")</f>
        <v/>
      </c>
      <c r="N2062" s="25" t="str">
        <f>IFERROR(INDEX(Sheet1!$A$1:$E$2788,MATCH($F2062,Sheet1!$A$1:$A$2788,0),MATCH(N$1,Sheet1!$A$1:$E$1,0)),"")</f>
        <v/>
      </c>
      <c r="O2062" s="44" t="str">
        <f>IFERROR(INDEX(Sheet1!$A$1:$G$2788,MATCH($F2062,Sheet1!$A$1:$A$2788,0),MATCH(O$1,Sheet1!$A$1:$G$1,0)),"")</f>
        <v/>
      </c>
      <c r="P2062" s="68" t="s">
        <v>10223</v>
      </c>
      <c r="Q2062" s="30" t="s">
        <v>8960</v>
      </c>
      <c r="R2062" t="s">
        <v>10340</v>
      </c>
      <c r="S2062" t="s">
        <v>61</v>
      </c>
      <c r="U2062" t="s">
        <v>9</v>
      </c>
      <c r="V2062" t="s">
        <v>1911</v>
      </c>
    </row>
    <row r="2063" spans="1:22" ht="15.75" thickBot="1" x14ac:dyDescent="0.3">
      <c r="A2063">
        <v>2151</v>
      </c>
      <c r="B2063" t="s">
        <v>1150</v>
      </c>
      <c r="D2063" t="s">
        <v>1004</v>
      </c>
      <c r="E2063" s="6" t="s">
        <v>5621</v>
      </c>
      <c r="F2063" s="65">
        <v>31084</v>
      </c>
      <c r="G2063" s="70" t="str">
        <f t="shared" si="129"/>
        <v>06/02/1985</v>
      </c>
      <c r="H2063" s="68" t="str">
        <f t="shared" si="130"/>
        <v>06</v>
      </c>
      <c r="I2063" s="47" t="str">
        <f t="shared" si="132"/>
        <v>02</v>
      </c>
      <c r="J2063" s="47" t="str">
        <f t="shared" si="131"/>
        <v>1985</v>
      </c>
      <c r="K2063" s="47" t="str">
        <f>IFERROR(INDEX(Sheet1!$A$1:$E$2788,MATCH($F2063,Sheet1!$A$1:$A$2788,0),MATCH(K$1,Sheet1!$A$1:$E$1,0)),"")</f>
        <v/>
      </c>
      <c r="L2063" s="50" t="str">
        <f>IFERROR(INDEX(Sheet1!$A$1:$E$2788,MATCH($F2063,Sheet1!$A$1:$A$2788,0),MATCH(L$1,Sheet1!$A$1:$E$1,0)),"")</f>
        <v/>
      </c>
      <c r="M2063" s="25" t="str">
        <f>IFERROR(INDEX(Sheet1!$A$1:$E$2788,MATCH($F2063,Sheet1!$A$1:$A$2788,0),MATCH(M$1,Sheet1!$A$1:$E$1,0)),"")</f>
        <v/>
      </c>
      <c r="N2063" s="25" t="str">
        <f>IFERROR(INDEX(Sheet1!$A$1:$E$2788,MATCH($F2063,Sheet1!$A$1:$A$2788,0),MATCH(N$1,Sheet1!$A$1:$E$1,0)),"")</f>
        <v/>
      </c>
      <c r="O2063" s="44" t="str">
        <f>IFERROR(INDEX(Sheet1!$A$1:$G$2788,MATCH($F2063,Sheet1!$A$1:$A$2788,0),MATCH(O$1,Sheet1!$A$1:$G$1,0)),"")</f>
        <v/>
      </c>
      <c r="P2063" s="68" t="s">
        <v>10223</v>
      </c>
      <c r="Q2063" s="30" t="s">
        <v>9035</v>
      </c>
      <c r="R2063" t="s">
        <v>10319</v>
      </c>
      <c r="S2063" t="s">
        <v>61</v>
      </c>
      <c r="U2063" t="s">
        <v>9</v>
      </c>
      <c r="V2063" t="s">
        <v>1910</v>
      </c>
    </row>
    <row r="2064" spans="1:22" ht="15.75" thickBot="1" x14ac:dyDescent="0.3">
      <c r="A2064">
        <v>2150</v>
      </c>
      <c r="B2064" t="s">
        <v>830</v>
      </c>
      <c r="D2064" t="s">
        <v>209</v>
      </c>
      <c r="E2064" s="6" t="s">
        <v>6431</v>
      </c>
      <c r="F2064" s="65">
        <v>31085</v>
      </c>
      <c r="G2064" s="70" t="str">
        <f t="shared" si="129"/>
        <v>07/02/1985</v>
      </c>
      <c r="H2064" s="68" t="str">
        <f t="shared" si="130"/>
        <v>07</v>
      </c>
      <c r="I2064" s="47" t="str">
        <f t="shared" si="132"/>
        <v>02</v>
      </c>
      <c r="J2064" s="47" t="str">
        <f t="shared" si="131"/>
        <v>1985</v>
      </c>
      <c r="K2064" s="47" t="str">
        <f>IFERROR(INDEX(Sheet1!$A$1:$E$2788,MATCH($F2064,Sheet1!$A$1:$A$2788,0),MATCH(K$1,Sheet1!$A$1:$E$1,0)),"")</f>
        <v/>
      </c>
      <c r="L2064" s="50" t="str">
        <f>IFERROR(INDEX(Sheet1!$A$1:$E$2788,MATCH($F2064,Sheet1!$A$1:$A$2788,0),MATCH(L$1,Sheet1!$A$1:$E$1,0)),"")</f>
        <v/>
      </c>
      <c r="M2064" s="25" t="str">
        <f>IFERROR(INDEX(Sheet1!$A$1:$E$2788,MATCH($F2064,Sheet1!$A$1:$A$2788,0),MATCH(M$1,Sheet1!$A$1:$E$1,0)),"")</f>
        <v/>
      </c>
      <c r="N2064" s="25" t="str">
        <f>IFERROR(INDEX(Sheet1!$A$1:$E$2788,MATCH($F2064,Sheet1!$A$1:$A$2788,0),MATCH(N$1,Sheet1!$A$1:$E$1,0)),"")</f>
        <v/>
      </c>
      <c r="O2064" s="44" t="str">
        <f>IFERROR(INDEX(Sheet1!$A$1:$G$2788,MATCH($F2064,Sheet1!$A$1:$A$2788,0),MATCH(O$1,Sheet1!$A$1:$G$1,0)),"")</f>
        <v/>
      </c>
      <c r="P2064" s="64" t="s">
        <v>10226</v>
      </c>
      <c r="Q2064" s="30" t="s">
        <v>9108</v>
      </c>
      <c r="R2064" t="s">
        <v>10340</v>
      </c>
      <c r="S2064" t="s">
        <v>61</v>
      </c>
      <c r="U2064" t="s">
        <v>9</v>
      </c>
      <c r="V2064" t="s">
        <v>1909</v>
      </c>
    </row>
    <row r="2065" spans="1:22" ht="15.75" thickBot="1" x14ac:dyDescent="0.3">
      <c r="A2065">
        <v>2148</v>
      </c>
      <c r="B2065" t="s">
        <v>74</v>
      </c>
      <c r="D2065" t="s">
        <v>1651</v>
      </c>
      <c r="E2065" s="6" t="s">
        <v>7257</v>
      </c>
      <c r="F2065" s="65">
        <v>31086</v>
      </c>
      <c r="G2065" s="70" t="str">
        <f t="shared" si="129"/>
        <v>08/02/1985</v>
      </c>
      <c r="H2065" s="68" t="str">
        <f t="shared" si="130"/>
        <v>08</v>
      </c>
      <c r="I2065" s="47" t="str">
        <f t="shared" si="132"/>
        <v>02</v>
      </c>
      <c r="J2065" s="47" t="str">
        <f t="shared" si="131"/>
        <v>1985</v>
      </c>
      <c r="K2065" s="47" t="str">
        <f>IFERROR(INDEX(Sheet1!$A$1:$E$2788,MATCH($F2065,Sheet1!$A$1:$A$2788,0),MATCH(K$1,Sheet1!$A$1:$E$1,0)),"")</f>
        <v/>
      </c>
      <c r="L2065" s="50" t="str">
        <f>IFERROR(INDEX(Sheet1!$A$1:$E$2788,MATCH($F2065,Sheet1!$A$1:$A$2788,0),MATCH(L$1,Sheet1!$A$1:$E$1,0)),"")</f>
        <v/>
      </c>
      <c r="M2065" s="25" t="str">
        <f>IFERROR(INDEX(Sheet1!$A$1:$E$2788,MATCH($F2065,Sheet1!$A$1:$A$2788,0),MATCH(M$1,Sheet1!$A$1:$E$1,0)),"")</f>
        <v/>
      </c>
      <c r="N2065" s="25" t="str">
        <f>IFERROR(INDEX(Sheet1!$A$1:$E$2788,MATCH($F2065,Sheet1!$A$1:$A$2788,0),MATCH(N$1,Sheet1!$A$1:$E$1,0)),"")</f>
        <v/>
      </c>
      <c r="O2065" s="44" t="str">
        <f>IFERROR(INDEX(Sheet1!$A$1:$G$2788,MATCH($F2065,Sheet1!$A$1:$A$2788,0),MATCH(O$1,Sheet1!$A$1:$G$1,0)),"")</f>
        <v/>
      </c>
      <c r="P2065" s="50" t="s">
        <v>10248</v>
      </c>
      <c r="Q2065" s="30" t="s">
        <v>9728</v>
      </c>
      <c r="R2065" t="s">
        <v>10340</v>
      </c>
      <c r="S2065" t="s">
        <v>61</v>
      </c>
      <c r="U2065" t="s">
        <v>9</v>
      </c>
      <c r="V2065" t="s">
        <v>7916</v>
      </c>
    </row>
    <row r="2066" spans="1:22" ht="15.75" thickBot="1" x14ac:dyDescent="0.3">
      <c r="A2066">
        <v>2149</v>
      </c>
      <c r="B2066" t="s">
        <v>1345</v>
      </c>
      <c r="D2066" t="s">
        <v>932</v>
      </c>
      <c r="E2066" s="6" t="s">
        <v>7256</v>
      </c>
      <c r="F2066" s="65">
        <v>31086</v>
      </c>
      <c r="G2066" s="70" t="str">
        <f t="shared" si="129"/>
        <v>08/02/1985</v>
      </c>
      <c r="H2066" s="68" t="str">
        <f t="shared" si="130"/>
        <v>08</v>
      </c>
      <c r="I2066" s="47" t="str">
        <f t="shared" si="132"/>
        <v>02</v>
      </c>
      <c r="J2066" s="47" t="str">
        <f t="shared" si="131"/>
        <v>1985</v>
      </c>
      <c r="K2066" s="47" t="str">
        <f>IFERROR(INDEX(Sheet1!$A$1:$E$2788,MATCH($F2066,Sheet1!$A$1:$A$2788,0),MATCH(K$1,Sheet1!$A$1:$E$1,0)),"")</f>
        <v/>
      </c>
      <c r="L2066" s="50" t="str">
        <f>IFERROR(INDEX(Sheet1!$A$1:$E$2788,MATCH($F2066,Sheet1!$A$1:$A$2788,0),MATCH(L$1,Sheet1!$A$1:$E$1,0)),"")</f>
        <v/>
      </c>
      <c r="M2066" s="25" t="str">
        <f>IFERROR(INDEX(Sheet1!$A$1:$E$2788,MATCH($F2066,Sheet1!$A$1:$A$2788,0),MATCH(M$1,Sheet1!$A$1:$E$1,0)),"")</f>
        <v/>
      </c>
      <c r="N2066" s="25" t="str">
        <f>IFERROR(INDEX(Sheet1!$A$1:$E$2788,MATCH($F2066,Sheet1!$A$1:$A$2788,0),MATCH(N$1,Sheet1!$A$1:$E$1,0)),"")</f>
        <v/>
      </c>
      <c r="O2066" s="44" t="str">
        <f>IFERROR(INDEX(Sheet1!$A$1:$G$2788,MATCH($F2066,Sheet1!$A$1:$A$2788,0),MATCH(O$1,Sheet1!$A$1:$G$1,0)),"")</f>
        <v/>
      </c>
      <c r="P2066" s="50" t="s">
        <v>10217</v>
      </c>
      <c r="Q2066" s="30" t="s">
        <v>9727</v>
      </c>
      <c r="R2066" t="s">
        <v>10319</v>
      </c>
      <c r="S2066" t="s">
        <v>61</v>
      </c>
      <c r="U2066" t="s">
        <v>9</v>
      </c>
      <c r="V2066" t="s">
        <v>1908</v>
      </c>
    </row>
    <row r="2067" spans="1:22" ht="15.75" thickBot="1" x14ac:dyDescent="0.3">
      <c r="A2067">
        <v>3484</v>
      </c>
      <c r="B2067" t="s">
        <v>1150</v>
      </c>
      <c r="D2067" t="s">
        <v>56</v>
      </c>
      <c r="E2067" s="6" t="s">
        <v>6991</v>
      </c>
      <c r="F2067" s="65">
        <v>31086</v>
      </c>
      <c r="G2067" s="70" t="str">
        <f t="shared" si="129"/>
        <v>08/02/1985</v>
      </c>
      <c r="H2067" s="68" t="str">
        <f t="shared" si="130"/>
        <v>08</v>
      </c>
      <c r="I2067" s="47" t="str">
        <f t="shared" si="132"/>
        <v>02</v>
      </c>
      <c r="J2067" s="47" t="str">
        <f t="shared" si="131"/>
        <v>1985</v>
      </c>
      <c r="K2067" s="47" t="str">
        <f>IFERROR(INDEX(Sheet1!$A$1:$E$2788,MATCH($F2067,Sheet1!$A$1:$A$2788,0),MATCH(K$1,Sheet1!$A$1:$E$1,0)),"")</f>
        <v/>
      </c>
      <c r="L2067" s="50" t="str">
        <f>IFERROR(INDEX(Sheet1!$A$1:$E$2788,MATCH($F2067,Sheet1!$A$1:$A$2788,0),MATCH(L$1,Sheet1!$A$1:$E$1,0)),"")</f>
        <v/>
      </c>
      <c r="M2067" s="25" t="str">
        <f>IFERROR(INDEX(Sheet1!$A$1:$E$2788,MATCH($F2067,Sheet1!$A$1:$A$2788,0),MATCH(M$1,Sheet1!$A$1:$E$1,0)),"")</f>
        <v/>
      </c>
      <c r="N2067" s="25" t="str">
        <f>IFERROR(INDEX(Sheet1!$A$1:$E$2788,MATCH($F2067,Sheet1!$A$1:$A$2788,0),MATCH(N$1,Sheet1!$A$1:$E$1,0)),"")</f>
        <v/>
      </c>
      <c r="O2067" s="44" t="str">
        <f>IFERROR(INDEX(Sheet1!$A$1:$G$2788,MATCH($F2067,Sheet1!$A$1:$A$2788,0),MATCH(O$1,Sheet1!$A$1:$G$1,0)),"")</f>
        <v/>
      </c>
      <c r="P2067" s="68" t="s">
        <v>10223</v>
      </c>
      <c r="Q2067" s="30" t="s">
        <v>9162</v>
      </c>
      <c r="R2067" t="s">
        <v>10340</v>
      </c>
      <c r="S2067" t="s">
        <v>61</v>
      </c>
      <c r="U2067" t="s">
        <v>9</v>
      </c>
      <c r="V2067" t="s">
        <v>3194</v>
      </c>
    </row>
    <row r="2068" spans="1:22" ht="15.75" thickBot="1" x14ac:dyDescent="0.3">
      <c r="A2068">
        <v>3613</v>
      </c>
      <c r="B2068" t="s">
        <v>3010</v>
      </c>
      <c r="D2068" t="s">
        <v>3015</v>
      </c>
      <c r="E2068" s="6" t="s">
        <v>6967</v>
      </c>
      <c r="F2068" s="65">
        <v>31086</v>
      </c>
      <c r="G2068" s="70" t="str">
        <f t="shared" si="129"/>
        <v>08/02/1985</v>
      </c>
      <c r="H2068" s="68" t="str">
        <f t="shared" si="130"/>
        <v>08</v>
      </c>
      <c r="I2068" s="47" t="str">
        <f t="shared" si="132"/>
        <v>02</v>
      </c>
      <c r="J2068" s="47" t="str">
        <f t="shared" si="131"/>
        <v>1985</v>
      </c>
      <c r="K2068" s="47" t="str">
        <f>IFERROR(INDEX(Sheet1!$A$1:$E$2788,MATCH($F2068,Sheet1!$A$1:$A$2788,0),MATCH(K$1,Sheet1!$A$1:$E$1,0)),"")</f>
        <v/>
      </c>
      <c r="L2068" s="50" t="str">
        <f>IFERROR(INDEX(Sheet1!$A$1:$E$2788,MATCH($F2068,Sheet1!$A$1:$A$2788,0),MATCH(L$1,Sheet1!$A$1:$E$1,0)),"")</f>
        <v/>
      </c>
      <c r="M2068" s="25" t="str">
        <f>IFERROR(INDEX(Sheet1!$A$1:$E$2788,MATCH($F2068,Sheet1!$A$1:$A$2788,0),MATCH(M$1,Sheet1!$A$1:$E$1,0)),"")</f>
        <v/>
      </c>
      <c r="N2068" s="25" t="str">
        <f>IFERROR(INDEX(Sheet1!$A$1:$E$2788,MATCH($F2068,Sheet1!$A$1:$A$2788,0),MATCH(N$1,Sheet1!$A$1:$E$1,0)),"")</f>
        <v/>
      </c>
      <c r="O2068" s="44" t="str">
        <f>IFERROR(INDEX(Sheet1!$A$1:$G$2788,MATCH($F2068,Sheet1!$A$1:$A$2788,0),MATCH(O$1,Sheet1!$A$1:$G$1,0)),"")</f>
        <v/>
      </c>
      <c r="P2068" s="64" t="s">
        <v>10337</v>
      </c>
      <c r="Q2068" s="30" t="s">
        <v>9268</v>
      </c>
      <c r="R2068" t="s">
        <v>10340</v>
      </c>
      <c r="S2068" t="s">
        <v>61</v>
      </c>
      <c r="U2068" t="s">
        <v>9</v>
      </c>
      <c r="V2068" t="s">
        <v>3317</v>
      </c>
    </row>
    <row r="2069" spans="1:22" ht="15.75" thickBot="1" x14ac:dyDescent="0.3">
      <c r="A2069">
        <v>2147</v>
      </c>
      <c r="B2069" t="s">
        <v>1150</v>
      </c>
      <c r="D2069" t="s">
        <v>687</v>
      </c>
      <c r="E2069" s="6" t="s">
        <v>5622</v>
      </c>
      <c r="F2069" s="65">
        <v>31105</v>
      </c>
      <c r="G2069" s="70" t="str">
        <f t="shared" si="129"/>
        <v>27/02/1985</v>
      </c>
      <c r="H2069" s="68" t="str">
        <f t="shared" si="130"/>
        <v>27</v>
      </c>
      <c r="I2069" s="47" t="str">
        <f t="shared" si="132"/>
        <v>02</v>
      </c>
      <c r="J2069" s="47" t="str">
        <f t="shared" si="131"/>
        <v>1985</v>
      </c>
      <c r="K2069" s="47" t="str">
        <f>IFERROR(INDEX(Sheet1!$A$1:$E$2788,MATCH($F2069,Sheet1!$A$1:$A$2788,0),MATCH(K$1,Sheet1!$A$1:$E$1,0)),"")</f>
        <v/>
      </c>
      <c r="L2069" s="50" t="str">
        <f>IFERROR(INDEX(Sheet1!$A$1:$E$2788,MATCH($F2069,Sheet1!$A$1:$A$2788,0),MATCH(L$1,Sheet1!$A$1:$E$1,0)),"")</f>
        <v/>
      </c>
      <c r="M2069" s="25" t="str">
        <f>IFERROR(INDEX(Sheet1!$A$1:$E$2788,MATCH($F2069,Sheet1!$A$1:$A$2788,0),MATCH(M$1,Sheet1!$A$1:$E$1,0)),"")</f>
        <v/>
      </c>
      <c r="N2069" s="25" t="str">
        <f>IFERROR(INDEX(Sheet1!$A$1:$E$2788,MATCH($F2069,Sheet1!$A$1:$A$2788,0),MATCH(N$1,Sheet1!$A$1:$E$1,0)),"")</f>
        <v/>
      </c>
      <c r="O2069" s="44" t="str">
        <f>IFERROR(INDEX(Sheet1!$A$1:$G$2788,MATCH($F2069,Sheet1!$A$1:$A$2788,0),MATCH(O$1,Sheet1!$A$1:$G$1,0)),"")</f>
        <v/>
      </c>
      <c r="P2069" s="68" t="s">
        <v>10223</v>
      </c>
      <c r="Q2069" s="30" t="s">
        <v>9563</v>
      </c>
      <c r="R2069" t="s">
        <v>10340</v>
      </c>
      <c r="S2069" t="s">
        <v>61</v>
      </c>
      <c r="U2069" t="s">
        <v>9</v>
      </c>
      <c r="V2069" t="s">
        <v>1907</v>
      </c>
    </row>
    <row r="2070" spans="1:22" ht="15.75" thickBot="1" x14ac:dyDescent="0.3">
      <c r="A2070">
        <v>2146</v>
      </c>
      <c r="B2070" t="s">
        <v>1150</v>
      </c>
      <c r="D2070" t="s">
        <v>735</v>
      </c>
      <c r="E2070" s="6" t="s">
        <v>4848</v>
      </c>
      <c r="F2070" s="65">
        <v>31111</v>
      </c>
      <c r="G2070" s="70" t="str">
        <f t="shared" si="129"/>
        <v>05/03/1985</v>
      </c>
      <c r="H2070" s="68" t="str">
        <f t="shared" si="130"/>
        <v>05</v>
      </c>
      <c r="I2070" s="47" t="str">
        <f t="shared" si="132"/>
        <v>03</v>
      </c>
      <c r="J2070" s="47" t="str">
        <f t="shared" si="131"/>
        <v>1985</v>
      </c>
      <c r="K2070" s="47" t="str">
        <f>IFERROR(INDEX(Sheet1!$A$1:$E$2788,MATCH($F2070,Sheet1!$A$1:$A$2788,0),MATCH(K$1,Sheet1!$A$1:$E$1,0)),"")</f>
        <v/>
      </c>
      <c r="L2070" s="50" t="str">
        <f>IFERROR(INDEX(Sheet1!$A$1:$E$2788,MATCH($F2070,Sheet1!$A$1:$A$2788,0),MATCH(L$1,Sheet1!$A$1:$E$1,0)),"")</f>
        <v/>
      </c>
      <c r="M2070" s="25" t="str">
        <f>IFERROR(INDEX(Sheet1!$A$1:$E$2788,MATCH($F2070,Sheet1!$A$1:$A$2788,0),MATCH(M$1,Sheet1!$A$1:$E$1,0)),"")</f>
        <v/>
      </c>
      <c r="N2070" s="25" t="str">
        <f>IFERROR(INDEX(Sheet1!$A$1:$E$2788,MATCH($F2070,Sheet1!$A$1:$A$2788,0),MATCH(N$1,Sheet1!$A$1:$E$1,0)),"")</f>
        <v/>
      </c>
      <c r="O2070" s="44" t="str">
        <f>IFERROR(INDEX(Sheet1!$A$1:$G$2788,MATCH($F2070,Sheet1!$A$1:$A$2788,0),MATCH(O$1,Sheet1!$A$1:$G$1,0)),"")</f>
        <v/>
      </c>
      <c r="P2070" s="68" t="s">
        <v>10223</v>
      </c>
      <c r="Q2070" s="30" t="s">
        <v>9465</v>
      </c>
      <c r="R2070" t="s">
        <v>10340</v>
      </c>
      <c r="S2070" t="s">
        <v>61</v>
      </c>
      <c r="U2070" t="s">
        <v>9</v>
      </c>
      <c r="V2070" t="s">
        <v>1906</v>
      </c>
    </row>
    <row r="2071" spans="1:22" ht="15.75" thickBot="1" x14ac:dyDescent="0.3">
      <c r="A2071">
        <v>2145</v>
      </c>
      <c r="B2071" t="s">
        <v>1330</v>
      </c>
      <c r="D2071" t="s">
        <v>1331</v>
      </c>
      <c r="E2071" s="6" t="s">
        <v>5623</v>
      </c>
      <c r="F2071" s="65">
        <v>31119</v>
      </c>
      <c r="G2071" s="70" t="str">
        <f t="shared" si="129"/>
        <v>13/03/1985</v>
      </c>
      <c r="H2071" s="68" t="str">
        <f t="shared" si="130"/>
        <v>13</v>
      </c>
      <c r="I2071" s="47" t="str">
        <f t="shared" si="132"/>
        <v>03</v>
      </c>
      <c r="J2071" s="47" t="str">
        <f t="shared" si="131"/>
        <v>1985</v>
      </c>
      <c r="K2071" s="47" t="str">
        <f>IFERROR(INDEX(Sheet1!$A$1:$E$2788,MATCH($F2071,Sheet1!$A$1:$A$2788,0),MATCH(K$1,Sheet1!$A$1:$E$1,0)),"")</f>
        <v/>
      </c>
      <c r="L2071" s="50" t="str">
        <f>IFERROR(INDEX(Sheet1!$A$1:$E$2788,MATCH($F2071,Sheet1!$A$1:$A$2788,0),MATCH(L$1,Sheet1!$A$1:$E$1,0)),"")</f>
        <v/>
      </c>
      <c r="M2071" s="25" t="str">
        <f>IFERROR(INDEX(Sheet1!$A$1:$E$2788,MATCH($F2071,Sheet1!$A$1:$A$2788,0),MATCH(M$1,Sheet1!$A$1:$E$1,0)),"")</f>
        <v/>
      </c>
      <c r="N2071" s="25" t="str">
        <f>IFERROR(INDEX(Sheet1!$A$1:$E$2788,MATCH($F2071,Sheet1!$A$1:$A$2788,0),MATCH(N$1,Sheet1!$A$1:$E$1,0)),"")</f>
        <v/>
      </c>
      <c r="O2071" s="44" t="str">
        <f>IFERROR(INDEX(Sheet1!$A$1:$G$2788,MATCH($F2071,Sheet1!$A$1:$A$2788,0),MATCH(O$1,Sheet1!$A$1:$G$1,0)),"")</f>
        <v/>
      </c>
      <c r="P2071" s="50" t="s">
        <v>10217</v>
      </c>
      <c r="Q2071" s="30" t="s">
        <v>9326</v>
      </c>
      <c r="R2071" t="s">
        <v>10319</v>
      </c>
      <c r="S2071" t="s">
        <v>61</v>
      </c>
      <c r="U2071" t="s">
        <v>9</v>
      </c>
      <c r="V2071" t="s">
        <v>7917</v>
      </c>
    </row>
    <row r="2072" spans="1:22" ht="15.75" thickBot="1" x14ac:dyDescent="0.3">
      <c r="A2072">
        <v>2144</v>
      </c>
      <c r="B2072" t="s">
        <v>1150</v>
      </c>
      <c r="D2072" t="s">
        <v>1601</v>
      </c>
      <c r="E2072" s="6" t="s">
        <v>6432</v>
      </c>
      <c r="F2072" s="65">
        <v>31120</v>
      </c>
      <c r="G2072" s="70" t="str">
        <f t="shared" si="129"/>
        <v>14/03/1985</v>
      </c>
      <c r="H2072" s="68" t="str">
        <f t="shared" si="130"/>
        <v>14</v>
      </c>
      <c r="I2072" s="47" t="str">
        <f t="shared" si="132"/>
        <v>03</v>
      </c>
      <c r="J2072" s="47" t="str">
        <f t="shared" si="131"/>
        <v>1985</v>
      </c>
      <c r="K2072" s="47" t="str">
        <f>IFERROR(INDEX(Sheet1!$A$1:$E$2788,MATCH($F2072,Sheet1!$A$1:$A$2788,0),MATCH(K$1,Sheet1!$A$1:$E$1,0)),"")</f>
        <v/>
      </c>
      <c r="L2072" s="50" t="str">
        <f>IFERROR(INDEX(Sheet1!$A$1:$E$2788,MATCH($F2072,Sheet1!$A$1:$A$2788,0),MATCH(L$1,Sheet1!$A$1:$E$1,0)),"")</f>
        <v/>
      </c>
      <c r="M2072" s="25" t="str">
        <f>IFERROR(INDEX(Sheet1!$A$1:$E$2788,MATCH($F2072,Sheet1!$A$1:$A$2788,0),MATCH(M$1,Sheet1!$A$1:$E$1,0)),"")</f>
        <v/>
      </c>
      <c r="N2072" s="25" t="str">
        <f>IFERROR(INDEX(Sheet1!$A$1:$E$2788,MATCH($F2072,Sheet1!$A$1:$A$2788,0),MATCH(N$1,Sheet1!$A$1:$E$1,0)),"")</f>
        <v/>
      </c>
      <c r="O2072" s="44" t="str">
        <f>IFERROR(INDEX(Sheet1!$A$1:$G$2788,MATCH($F2072,Sheet1!$A$1:$A$2788,0),MATCH(O$1,Sheet1!$A$1:$G$1,0)),"")</f>
        <v/>
      </c>
      <c r="P2072" s="68" t="s">
        <v>10223</v>
      </c>
      <c r="Q2072" s="30" t="s">
        <v>8968</v>
      </c>
      <c r="R2072" t="s">
        <v>10340</v>
      </c>
      <c r="S2072" t="s">
        <v>61</v>
      </c>
      <c r="U2072" t="s">
        <v>9</v>
      </c>
      <c r="V2072" t="s">
        <v>1905</v>
      </c>
    </row>
    <row r="2073" spans="1:22" ht="15.75" thickBot="1" x14ac:dyDescent="0.3">
      <c r="A2073">
        <v>2143</v>
      </c>
      <c r="B2073" t="s">
        <v>1150</v>
      </c>
      <c r="D2073" t="s">
        <v>1601</v>
      </c>
      <c r="E2073" s="6" t="s">
        <v>6433</v>
      </c>
      <c r="F2073" s="65">
        <v>31127</v>
      </c>
      <c r="G2073" s="70" t="str">
        <f t="shared" si="129"/>
        <v>21/03/1985</v>
      </c>
      <c r="H2073" s="68" t="str">
        <f t="shared" si="130"/>
        <v>21</v>
      </c>
      <c r="I2073" s="47" t="str">
        <f t="shared" si="132"/>
        <v>03</v>
      </c>
      <c r="J2073" s="47" t="str">
        <f t="shared" si="131"/>
        <v>1985</v>
      </c>
      <c r="K2073" s="47" t="str">
        <f>IFERROR(INDEX(Sheet1!$A$1:$E$2788,MATCH($F2073,Sheet1!$A$1:$A$2788,0),MATCH(K$1,Sheet1!$A$1:$E$1,0)),"")</f>
        <v/>
      </c>
      <c r="L2073" s="50" t="str">
        <f>IFERROR(INDEX(Sheet1!$A$1:$E$2788,MATCH($F2073,Sheet1!$A$1:$A$2788,0),MATCH(L$1,Sheet1!$A$1:$E$1,0)),"")</f>
        <v/>
      </c>
      <c r="M2073" s="25" t="str">
        <f>IFERROR(INDEX(Sheet1!$A$1:$E$2788,MATCH($F2073,Sheet1!$A$1:$A$2788,0),MATCH(M$1,Sheet1!$A$1:$E$1,0)),"")</f>
        <v/>
      </c>
      <c r="N2073" s="25" t="str">
        <f>IFERROR(INDEX(Sheet1!$A$1:$E$2788,MATCH($F2073,Sheet1!$A$1:$A$2788,0),MATCH(N$1,Sheet1!$A$1:$E$1,0)),"")</f>
        <v/>
      </c>
      <c r="O2073" s="44" t="str">
        <f>IFERROR(INDEX(Sheet1!$A$1:$G$2788,MATCH($F2073,Sheet1!$A$1:$A$2788,0),MATCH(O$1,Sheet1!$A$1:$G$1,0)),"")</f>
        <v/>
      </c>
      <c r="P2073" s="68" t="s">
        <v>10223</v>
      </c>
      <c r="Q2073" s="30" t="s">
        <v>9447</v>
      </c>
      <c r="R2073" t="s">
        <v>10340</v>
      </c>
      <c r="S2073" t="s">
        <v>61</v>
      </c>
      <c r="U2073" t="s">
        <v>9</v>
      </c>
      <c r="V2073" t="s">
        <v>1904</v>
      </c>
    </row>
    <row r="2074" spans="1:22" ht="15.75" thickBot="1" x14ac:dyDescent="0.3">
      <c r="A2074">
        <v>2142</v>
      </c>
      <c r="B2074" t="s">
        <v>1330</v>
      </c>
      <c r="D2074" t="s">
        <v>884</v>
      </c>
      <c r="E2074" s="6" t="s">
        <v>7258</v>
      </c>
      <c r="F2074" s="65">
        <v>31128</v>
      </c>
      <c r="G2074" s="70" t="str">
        <f t="shared" si="129"/>
        <v>22/03/1985</v>
      </c>
      <c r="H2074" s="68" t="str">
        <f t="shared" si="130"/>
        <v>22</v>
      </c>
      <c r="I2074" s="47" t="str">
        <f t="shared" si="132"/>
        <v>03</v>
      </c>
      <c r="J2074" s="47" t="str">
        <f t="shared" si="131"/>
        <v>1985</v>
      </c>
      <c r="K2074" s="47" t="str">
        <f>IFERROR(INDEX(Sheet1!$A$1:$E$2788,MATCH($F2074,Sheet1!$A$1:$A$2788,0),MATCH(K$1,Sheet1!$A$1:$E$1,0)),"")</f>
        <v/>
      </c>
      <c r="L2074" s="50" t="str">
        <f>IFERROR(INDEX(Sheet1!$A$1:$E$2788,MATCH($F2074,Sheet1!$A$1:$A$2788,0),MATCH(L$1,Sheet1!$A$1:$E$1,0)),"")</f>
        <v/>
      </c>
      <c r="M2074" s="25" t="str">
        <f>IFERROR(INDEX(Sheet1!$A$1:$E$2788,MATCH($F2074,Sheet1!$A$1:$A$2788,0),MATCH(M$1,Sheet1!$A$1:$E$1,0)),"")</f>
        <v/>
      </c>
      <c r="N2074" s="25" t="str">
        <f>IFERROR(INDEX(Sheet1!$A$1:$E$2788,MATCH($F2074,Sheet1!$A$1:$A$2788,0),MATCH(N$1,Sheet1!$A$1:$E$1,0)),"")</f>
        <v/>
      </c>
      <c r="O2074" s="44" t="str">
        <f>IFERROR(INDEX(Sheet1!$A$1:$G$2788,MATCH($F2074,Sheet1!$A$1:$A$2788,0),MATCH(O$1,Sheet1!$A$1:$G$1,0)),"")</f>
        <v/>
      </c>
      <c r="P2074" s="50" t="s">
        <v>10217</v>
      </c>
      <c r="Q2074" s="30" t="s">
        <v>9273</v>
      </c>
      <c r="R2074" t="s">
        <v>10319</v>
      </c>
      <c r="S2074" t="s">
        <v>61</v>
      </c>
      <c r="U2074" t="s">
        <v>9</v>
      </c>
      <c r="V2074" t="s">
        <v>7918</v>
      </c>
    </row>
    <row r="2075" spans="1:22" ht="15.75" thickBot="1" x14ac:dyDescent="0.3">
      <c r="A2075">
        <v>2141</v>
      </c>
      <c r="B2075" t="s">
        <v>649</v>
      </c>
      <c r="D2075" t="s">
        <v>6</v>
      </c>
      <c r="E2075" s="6" t="s">
        <v>7259</v>
      </c>
      <c r="F2075" s="65">
        <v>31149</v>
      </c>
      <c r="G2075" s="70" t="str">
        <f t="shared" si="129"/>
        <v>12/04/1985</v>
      </c>
      <c r="H2075" s="68" t="str">
        <f t="shared" si="130"/>
        <v>12</v>
      </c>
      <c r="I2075" s="47" t="str">
        <f t="shared" si="132"/>
        <v>04</v>
      </c>
      <c r="J2075" s="47" t="str">
        <f t="shared" si="131"/>
        <v>1985</v>
      </c>
      <c r="K2075" s="47" t="str">
        <f>IFERROR(INDEX(Sheet1!$A$1:$E$2788,MATCH($F2075,Sheet1!$A$1:$A$2788,0),MATCH(K$1,Sheet1!$A$1:$E$1,0)),"")</f>
        <v/>
      </c>
      <c r="L2075" s="50" t="str">
        <f>IFERROR(INDEX(Sheet1!$A$1:$E$2788,MATCH($F2075,Sheet1!$A$1:$A$2788,0),MATCH(L$1,Sheet1!$A$1:$E$1,0)),"")</f>
        <v/>
      </c>
      <c r="M2075" s="25" t="str">
        <f>IFERROR(INDEX(Sheet1!$A$1:$E$2788,MATCH($F2075,Sheet1!$A$1:$A$2788,0),MATCH(M$1,Sheet1!$A$1:$E$1,0)),"")</f>
        <v/>
      </c>
      <c r="N2075" s="25" t="str">
        <f>IFERROR(INDEX(Sheet1!$A$1:$E$2788,MATCH($F2075,Sheet1!$A$1:$A$2788,0),MATCH(N$1,Sheet1!$A$1:$E$1,0)),"")</f>
        <v/>
      </c>
      <c r="O2075" s="44" t="str">
        <f>IFERROR(INDEX(Sheet1!$A$1:$G$2788,MATCH($F2075,Sheet1!$A$1:$A$2788,0),MATCH(O$1,Sheet1!$A$1:$G$1,0)),"")</f>
        <v/>
      </c>
      <c r="P2075" s="50" t="s">
        <v>10217</v>
      </c>
      <c r="Q2075" s="30" t="s">
        <v>9098</v>
      </c>
      <c r="R2075" t="s">
        <v>10340</v>
      </c>
      <c r="S2075" t="s">
        <v>61</v>
      </c>
      <c r="T2075">
        <v>450</v>
      </c>
      <c r="U2075" t="s">
        <v>9</v>
      </c>
      <c r="V2075" t="s">
        <v>1903</v>
      </c>
    </row>
    <row r="2076" spans="1:22" ht="15.75" thickBot="1" x14ac:dyDescent="0.3">
      <c r="A2076">
        <v>2140</v>
      </c>
      <c r="B2076" t="s">
        <v>1150</v>
      </c>
      <c r="D2076" t="s">
        <v>322</v>
      </c>
      <c r="E2076" s="6" t="s">
        <v>7919</v>
      </c>
      <c r="F2076" s="65">
        <v>31150</v>
      </c>
      <c r="G2076" s="70" t="str">
        <f t="shared" si="129"/>
        <v>13/04/1985</v>
      </c>
      <c r="H2076" s="68" t="str">
        <f t="shared" si="130"/>
        <v>13</v>
      </c>
      <c r="I2076" s="47" t="str">
        <f t="shared" si="132"/>
        <v>04</v>
      </c>
      <c r="J2076" s="47" t="str">
        <f t="shared" si="131"/>
        <v>1985</v>
      </c>
      <c r="K2076" s="47" t="str">
        <f>IFERROR(INDEX(Sheet1!$A$1:$E$2788,MATCH($F2076,Sheet1!$A$1:$A$2788,0),MATCH(K$1,Sheet1!$A$1:$E$1,0)),"")</f>
        <v/>
      </c>
      <c r="L2076" s="50" t="str">
        <f>IFERROR(INDEX(Sheet1!$A$1:$E$2788,MATCH($F2076,Sheet1!$A$1:$A$2788,0),MATCH(L$1,Sheet1!$A$1:$E$1,0)),"")</f>
        <v/>
      </c>
      <c r="M2076" s="25" t="str">
        <f>IFERROR(INDEX(Sheet1!$A$1:$E$2788,MATCH($F2076,Sheet1!$A$1:$A$2788,0),MATCH(M$1,Sheet1!$A$1:$E$1,0)),"")</f>
        <v/>
      </c>
      <c r="N2076" s="25" t="str">
        <f>IFERROR(INDEX(Sheet1!$A$1:$E$2788,MATCH($F2076,Sheet1!$A$1:$A$2788,0),MATCH(N$1,Sheet1!$A$1:$E$1,0)),"")</f>
        <v/>
      </c>
      <c r="O2076" s="44" t="str">
        <f>IFERROR(INDEX(Sheet1!$A$1:$G$2788,MATCH($F2076,Sheet1!$A$1:$A$2788,0),MATCH(O$1,Sheet1!$A$1:$G$1,0)),"")</f>
        <v/>
      </c>
      <c r="P2076" s="68" t="s">
        <v>10223</v>
      </c>
      <c r="Q2076" s="30" t="s">
        <v>9162</v>
      </c>
      <c r="R2076" t="s">
        <v>10319</v>
      </c>
      <c r="S2076" t="s">
        <v>61</v>
      </c>
      <c r="U2076" t="s">
        <v>33</v>
      </c>
      <c r="V2076" t="s">
        <v>1902</v>
      </c>
    </row>
    <row r="2077" spans="1:22" ht="15.75" thickBot="1" x14ac:dyDescent="0.3">
      <c r="A2077">
        <v>2139</v>
      </c>
      <c r="B2077" t="s">
        <v>1150</v>
      </c>
      <c r="D2077" t="s">
        <v>1711</v>
      </c>
      <c r="E2077" s="6" t="s">
        <v>5624</v>
      </c>
      <c r="F2077" s="65">
        <v>31154</v>
      </c>
      <c r="G2077" s="70" t="str">
        <f t="shared" si="129"/>
        <v>17/04/1985</v>
      </c>
      <c r="H2077" s="68" t="str">
        <f t="shared" si="130"/>
        <v>17</v>
      </c>
      <c r="I2077" s="47" t="str">
        <f t="shared" si="132"/>
        <v>04</v>
      </c>
      <c r="J2077" s="47" t="str">
        <f t="shared" si="131"/>
        <v>1985</v>
      </c>
      <c r="K2077" s="47" t="str">
        <f>IFERROR(INDEX(Sheet1!$A$1:$E$2788,MATCH($F2077,Sheet1!$A$1:$A$2788,0),MATCH(K$1,Sheet1!$A$1:$E$1,0)),"")</f>
        <v/>
      </c>
      <c r="L2077" s="50" t="str">
        <f>IFERROR(INDEX(Sheet1!$A$1:$E$2788,MATCH($F2077,Sheet1!$A$1:$A$2788,0),MATCH(L$1,Sheet1!$A$1:$E$1,0)),"")</f>
        <v/>
      </c>
      <c r="M2077" s="25" t="str">
        <f>IFERROR(INDEX(Sheet1!$A$1:$E$2788,MATCH($F2077,Sheet1!$A$1:$A$2788,0),MATCH(M$1,Sheet1!$A$1:$E$1,0)),"")</f>
        <v/>
      </c>
      <c r="N2077" s="25" t="str">
        <f>IFERROR(INDEX(Sheet1!$A$1:$E$2788,MATCH($F2077,Sheet1!$A$1:$A$2788,0),MATCH(N$1,Sheet1!$A$1:$E$1,0)),"")</f>
        <v/>
      </c>
      <c r="O2077" s="44" t="str">
        <f>IFERROR(INDEX(Sheet1!$A$1:$G$2788,MATCH($F2077,Sheet1!$A$1:$A$2788,0),MATCH(O$1,Sheet1!$A$1:$G$1,0)),"")</f>
        <v/>
      </c>
      <c r="P2077" s="68" t="s">
        <v>10223</v>
      </c>
      <c r="Q2077" s="30" t="s">
        <v>9729</v>
      </c>
      <c r="R2077" t="s">
        <v>10340</v>
      </c>
      <c r="S2077" t="s">
        <v>61</v>
      </c>
      <c r="U2077" t="s">
        <v>9</v>
      </c>
      <c r="V2077" t="s">
        <v>1712</v>
      </c>
    </row>
    <row r="2078" spans="1:22" ht="15.75" thickBot="1" x14ac:dyDescent="0.3">
      <c r="A2078">
        <v>3483</v>
      </c>
      <c r="B2078" t="s">
        <v>1150</v>
      </c>
      <c r="D2078" t="s">
        <v>1151</v>
      </c>
      <c r="E2078" s="6" t="s">
        <v>4606</v>
      </c>
      <c r="F2078" s="65">
        <v>31154</v>
      </c>
      <c r="G2078" s="70" t="str">
        <f t="shared" si="129"/>
        <v>17/04/1985</v>
      </c>
      <c r="H2078" s="68" t="str">
        <f t="shared" si="130"/>
        <v>17</v>
      </c>
      <c r="I2078" s="47" t="str">
        <f t="shared" si="132"/>
        <v>04</v>
      </c>
      <c r="J2078" s="47" t="str">
        <f t="shared" si="131"/>
        <v>1985</v>
      </c>
      <c r="K2078" s="47" t="str">
        <f>IFERROR(INDEX(Sheet1!$A$1:$E$2788,MATCH($F2078,Sheet1!$A$1:$A$2788,0),MATCH(K$1,Sheet1!$A$1:$E$1,0)),"")</f>
        <v/>
      </c>
      <c r="L2078" s="50" t="str">
        <f>IFERROR(INDEX(Sheet1!$A$1:$E$2788,MATCH($F2078,Sheet1!$A$1:$A$2788,0),MATCH(L$1,Sheet1!$A$1:$E$1,0)),"")</f>
        <v/>
      </c>
      <c r="M2078" s="25" t="str">
        <f>IFERROR(INDEX(Sheet1!$A$1:$E$2788,MATCH($F2078,Sheet1!$A$1:$A$2788,0),MATCH(M$1,Sheet1!$A$1:$E$1,0)),"")</f>
        <v/>
      </c>
      <c r="N2078" s="25" t="str">
        <f>IFERROR(INDEX(Sheet1!$A$1:$E$2788,MATCH($F2078,Sheet1!$A$1:$A$2788,0),MATCH(N$1,Sheet1!$A$1:$E$1,0)),"")</f>
        <v/>
      </c>
      <c r="O2078" s="44" t="str">
        <f>IFERROR(INDEX(Sheet1!$A$1:$G$2788,MATCH($F2078,Sheet1!$A$1:$A$2788,0),MATCH(O$1,Sheet1!$A$1:$G$1,0)),"")</f>
        <v/>
      </c>
      <c r="P2078" s="68" t="s">
        <v>10223</v>
      </c>
      <c r="Q2078" s="30" t="s">
        <v>9302</v>
      </c>
      <c r="R2078" t="s">
        <v>10340</v>
      </c>
      <c r="S2078" t="s">
        <v>61</v>
      </c>
      <c r="U2078" t="s">
        <v>174</v>
      </c>
      <c r="V2078" t="s">
        <v>3193</v>
      </c>
    </row>
    <row r="2079" spans="1:22" ht="15.75" thickBot="1" x14ac:dyDescent="0.3">
      <c r="A2079">
        <v>3612</v>
      </c>
      <c r="B2079" t="s">
        <v>1150</v>
      </c>
      <c r="D2079" t="s">
        <v>1151</v>
      </c>
      <c r="E2079" s="6" t="s">
        <v>6968</v>
      </c>
      <c r="F2079" s="65">
        <v>31154</v>
      </c>
      <c r="G2079" s="70" t="str">
        <f t="shared" si="129"/>
        <v>17/04/1985</v>
      </c>
      <c r="H2079" s="68" t="str">
        <f t="shared" si="130"/>
        <v>17</v>
      </c>
      <c r="I2079" s="47" t="str">
        <f t="shared" si="132"/>
        <v>04</v>
      </c>
      <c r="J2079" s="47" t="str">
        <f t="shared" si="131"/>
        <v>1985</v>
      </c>
      <c r="K2079" s="47" t="str">
        <f>IFERROR(INDEX(Sheet1!$A$1:$E$2788,MATCH($F2079,Sheet1!$A$1:$A$2788,0),MATCH(K$1,Sheet1!$A$1:$E$1,0)),"")</f>
        <v/>
      </c>
      <c r="L2079" s="50" t="str">
        <f>IFERROR(INDEX(Sheet1!$A$1:$E$2788,MATCH($F2079,Sheet1!$A$1:$A$2788,0),MATCH(L$1,Sheet1!$A$1:$E$1,0)),"")</f>
        <v/>
      </c>
      <c r="M2079" s="25" t="str">
        <f>IFERROR(INDEX(Sheet1!$A$1:$E$2788,MATCH($F2079,Sheet1!$A$1:$A$2788,0),MATCH(M$1,Sheet1!$A$1:$E$1,0)),"")</f>
        <v/>
      </c>
      <c r="N2079" s="25" t="str">
        <f>IFERROR(INDEX(Sheet1!$A$1:$E$2788,MATCH($F2079,Sheet1!$A$1:$A$2788,0),MATCH(N$1,Sheet1!$A$1:$E$1,0)),"")</f>
        <v/>
      </c>
      <c r="O2079" s="44" t="str">
        <f>IFERROR(INDEX(Sheet1!$A$1:$G$2788,MATCH($F2079,Sheet1!$A$1:$A$2788,0),MATCH(O$1,Sheet1!$A$1:$G$1,0)),"")</f>
        <v/>
      </c>
      <c r="P2079" s="68" t="s">
        <v>10223</v>
      </c>
      <c r="Q2079" s="30" t="s">
        <v>9269</v>
      </c>
      <c r="R2079" t="s">
        <v>10340</v>
      </c>
      <c r="S2079" t="s">
        <v>61</v>
      </c>
      <c r="U2079" t="s">
        <v>9</v>
      </c>
      <c r="V2079" t="s">
        <v>3316</v>
      </c>
    </row>
    <row r="2080" spans="1:22" ht="15.75" thickBot="1" x14ac:dyDescent="0.3">
      <c r="A2080">
        <v>2138</v>
      </c>
      <c r="B2080" t="s">
        <v>1150</v>
      </c>
      <c r="D2080" t="s">
        <v>839</v>
      </c>
      <c r="E2080" s="6" t="s">
        <v>6434</v>
      </c>
      <c r="F2080" s="65">
        <v>31155</v>
      </c>
      <c r="G2080" s="70" t="str">
        <f t="shared" si="129"/>
        <v>18/04/1985</v>
      </c>
      <c r="H2080" s="68" t="str">
        <f t="shared" si="130"/>
        <v>18</v>
      </c>
      <c r="I2080" s="47" t="str">
        <f t="shared" si="132"/>
        <v>04</v>
      </c>
      <c r="J2080" s="47" t="str">
        <f t="shared" si="131"/>
        <v>1985</v>
      </c>
      <c r="K2080" s="47" t="str">
        <f>IFERROR(INDEX(Sheet1!$A$1:$E$2788,MATCH($F2080,Sheet1!$A$1:$A$2788,0),MATCH(K$1,Sheet1!$A$1:$E$1,0)),"")</f>
        <v/>
      </c>
      <c r="L2080" s="50" t="str">
        <f>IFERROR(INDEX(Sheet1!$A$1:$E$2788,MATCH($F2080,Sheet1!$A$1:$A$2788,0),MATCH(L$1,Sheet1!$A$1:$E$1,0)),"")</f>
        <v/>
      </c>
      <c r="M2080" s="25" t="str">
        <f>IFERROR(INDEX(Sheet1!$A$1:$E$2788,MATCH($F2080,Sheet1!$A$1:$A$2788,0),MATCH(M$1,Sheet1!$A$1:$E$1,0)),"")</f>
        <v/>
      </c>
      <c r="N2080" s="25" t="str">
        <f>IFERROR(INDEX(Sheet1!$A$1:$E$2788,MATCH($F2080,Sheet1!$A$1:$A$2788,0),MATCH(N$1,Sheet1!$A$1:$E$1,0)),"")</f>
        <v/>
      </c>
      <c r="O2080" s="44" t="str">
        <f>IFERROR(INDEX(Sheet1!$A$1:$G$2788,MATCH($F2080,Sheet1!$A$1:$A$2788,0),MATCH(O$1,Sheet1!$A$1:$G$1,0)),"")</f>
        <v/>
      </c>
      <c r="P2080" s="68" t="s">
        <v>10223</v>
      </c>
      <c r="Q2080" s="30" t="s">
        <v>9659</v>
      </c>
      <c r="R2080" t="s">
        <v>10340</v>
      </c>
      <c r="S2080" t="s">
        <v>61</v>
      </c>
      <c r="U2080" t="s">
        <v>9</v>
      </c>
      <c r="V2080" t="s">
        <v>1901</v>
      </c>
    </row>
    <row r="2081" spans="1:22" ht="15.75" thickBot="1" x14ac:dyDescent="0.3">
      <c r="A2081">
        <v>2137</v>
      </c>
      <c r="B2081" t="s">
        <v>1150</v>
      </c>
      <c r="D2081" t="s">
        <v>20</v>
      </c>
      <c r="E2081" s="6" t="s">
        <v>7260</v>
      </c>
      <c r="F2081" s="65">
        <v>31163</v>
      </c>
      <c r="G2081" s="70" t="str">
        <f t="shared" si="129"/>
        <v>26/04/1985</v>
      </c>
      <c r="H2081" s="68" t="str">
        <f t="shared" si="130"/>
        <v>26</v>
      </c>
      <c r="I2081" s="47" t="str">
        <f t="shared" si="132"/>
        <v>04</v>
      </c>
      <c r="J2081" s="47" t="str">
        <f t="shared" si="131"/>
        <v>1985</v>
      </c>
      <c r="K2081" s="47" t="str">
        <f>IFERROR(INDEX(Sheet1!$A$1:$E$2788,MATCH($F2081,Sheet1!$A$1:$A$2788,0),MATCH(K$1,Sheet1!$A$1:$E$1,0)),"")</f>
        <v/>
      </c>
      <c r="L2081" s="50" t="str">
        <f>IFERROR(INDEX(Sheet1!$A$1:$E$2788,MATCH($F2081,Sheet1!$A$1:$A$2788,0),MATCH(L$1,Sheet1!$A$1:$E$1,0)),"")</f>
        <v/>
      </c>
      <c r="M2081" s="25" t="str">
        <f>IFERROR(INDEX(Sheet1!$A$1:$E$2788,MATCH($F2081,Sheet1!$A$1:$A$2788,0),MATCH(M$1,Sheet1!$A$1:$E$1,0)),"")</f>
        <v/>
      </c>
      <c r="N2081" s="25" t="str">
        <f>IFERROR(INDEX(Sheet1!$A$1:$E$2788,MATCH($F2081,Sheet1!$A$1:$A$2788,0),MATCH(N$1,Sheet1!$A$1:$E$1,0)),"")</f>
        <v/>
      </c>
      <c r="O2081" s="44" t="str">
        <f>IFERROR(INDEX(Sheet1!$A$1:$G$2788,MATCH($F2081,Sheet1!$A$1:$A$2788,0),MATCH(O$1,Sheet1!$A$1:$G$1,0)),"")</f>
        <v/>
      </c>
      <c r="P2081" s="68" t="s">
        <v>10223</v>
      </c>
      <c r="R2081" t="s">
        <v>10340</v>
      </c>
      <c r="S2081" t="s">
        <v>61</v>
      </c>
      <c r="U2081" t="s">
        <v>9</v>
      </c>
      <c r="V2081" t="s">
        <v>1900</v>
      </c>
    </row>
    <row r="2082" spans="1:22" ht="15.75" thickBot="1" x14ac:dyDescent="0.3">
      <c r="A2082">
        <v>3482</v>
      </c>
      <c r="B2082" t="s">
        <v>1150</v>
      </c>
      <c r="D2082" t="s">
        <v>101</v>
      </c>
      <c r="E2082" s="6" t="s">
        <v>5350</v>
      </c>
      <c r="F2082" s="65">
        <v>31163</v>
      </c>
      <c r="G2082" s="70" t="str">
        <f t="shared" si="129"/>
        <v>26/04/1985</v>
      </c>
      <c r="H2082" s="68" t="str">
        <f t="shared" si="130"/>
        <v>26</v>
      </c>
      <c r="I2082" s="47" t="str">
        <f t="shared" si="132"/>
        <v>04</v>
      </c>
      <c r="J2082" s="47" t="str">
        <f t="shared" si="131"/>
        <v>1985</v>
      </c>
      <c r="K2082" s="47" t="str">
        <f>IFERROR(INDEX(Sheet1!$A$1:$E$2788,MATCH($F2082,Sheet1!$A$1:$A$2788,0),MATCH(K$1,Sheet1!$A$1:$E$1,0)),"")</f>
        <v/>
      </c>
      <c r="L2082" s="50" t="str">
        <f>IFERROR(INDEX(Sheet1!$A$1:$E$2788,MATCH($F2082,Sheet1!$A$1:$A$2788,0),MATCH(L$1,Sheet1!$A$1:$E$1,0)),"")</f>
        <v/>
      </c>
      <c r="M2082" s="25" t="str">
        <f>IFERROR(INDEX(Sheet1!$A$1:$E$2788,MATCH($F2082,Sheet1!$A$1:$A$2788,0),MATCH(M$1,Sheet1!$A$1:$E$1,0)),"")</f>
        <v/>
      </c>
      <c r="N2082" s="25" t="str">
        <f>IFERROR(INDEX(Sheet1!$A$1:$E$2788,MATCH($F2082,Sheet1!$A$1:$A$2788,0),MATCH(N$1,Sheet1!$A$1:$E$1,0)),"")</f>
        <v/>
      </c>
      <c r="O2082" s="44" t="str">
        <f>IFERROR(INDEX(Sheet1!$A$1:$G$2788,MATCH($F2082,Sheet1!$A$1:$A$2788,0),MATCH(O$1,Sheet1!$A$1:$G$1,0)),"")</f>
        <v/>
      </c>
      <c r="P2082" s="68" t="s">
        <v>10223</v>
      </c>
      <c r="Q2082" s="30" t="s">
        <v>9126</v>
      </c>
      <c r="R2082" t="s">
        <v>10340</v>
      </c>
      <c r="S2082" t="s">
        <v>61</v>
      </c>
      <c r="U2082" t="s">
        <v>9</v>
      </c>
      <c r="V2082" t="s">
        <v>3192</v>
      </c>
    </row>
    <row r="2083" spans="1:22" ht="15.75" thickBot="1" x14ac:dyDescent="0.3">
      <c r="A2083">
        <v>3611</v>
      </c>
      <c r="B2083" t="s">
        <v>1150</v>
      </c>
      <c r="D2083" t="s">
        <v>1601</v>
      </c>
      <c r="E2083" s="6" t="s">
        <v>7713</v>
      </c>
      <c r="F2083" s="65">
        <v>31163</v>
      </c>
      <c r="G2083" s="70" t="str">
        <f t="shared" si="129"/>
        <v>26/04/1985</v>
      </c>
      <c r="H2083" s="68" t="str">
        <f t="shared" si="130"/>
        <v>26</v>
      </c>
      <c r="I2083" s="47" t="str">
        <f t="shared" si="132"/>
        <v>04</v>
      </c>
      <c r="J2083" s="47" t="str">
        <f t="shared" si="131"/>
        <v>1985</v>
      </c>
      <c r="K2083" s="47" t="str">
        <f>IFERROR(INDEX(Sheet1!$A$1:$E$2788,MATCH($F2083,Sheet1!$A$1:$A$2788,0),MATCH(K$1,Sheet1!$A$1:$E$1,0)),"")</f>
        <v/>
      </c>
      <c r="L2083" s="50" t="str">
        <f>IFERROR(INDEX(Sheet1!$A$1:$E$2788,MATCH($F2083,Sheet1!$A$1:$A$2788,0),MATCH(L$1,Sheet1!$A$1:$E$1,0)),"")</f>
        <v/>
      </c>
      <c r="M2083" s="25" t="str">
        <f>IFERROR(INDEX(Sheet1!$A$1:$E$2788,MATCH($F2083,Sheet1!$A$1:$A$2788,0),MATCH(M$1,Sheet1!$A$1:$E$1,0)),"")</f>
        <v/>
      </c>
      <c r="N2083" s="25" t="str">
        <f>IFERROR(INDEX(Sheet1!$A$1:$E$2788,MATCH($F2083,Sheet1!$A$1:$A$2788,0),MATCH(N$1,Sheet1!$A$1:$E$1,0)),"")</f>
        <v/>
      </c>
      <c r="O2083" s="44" t="str">
        <f>IFERROR(INDEX(Sheet1!$A$1:$G$2788,MATCH($F2083,Sheet1!$A$1:$A$2788,0),MATCH(O$1,Sheet1!$A$1:$G$1,0)),"")</f>
        <v/>
      </c>
      <c r="P2083" s="68" t="s">
        <v>10223</v>
      </c>
      <c r="Q2083" s="30" t="s">
        <v>9074</v>
      </c>
      <c r="R2083" t="s">
        <v>10340</v>
      </c>
      <c r="S2083" t="s">
        <v>61</v>
      </c>
      <c r="U2083" t="s">
        <v>9</v>
      </c>
      <c r="V2083" t="s">
        <v>3315</v>
      </c>
    </row>
    <row r="2084" spans="1:22" ht="15.75" thickBot="1" x14ac:dyDescent="0.3">
      <c r="A2084">
        <v>2136</v>
      </c>
      <c r="B2084" t="s">
        <v>649</v>
      </c>
      <c r="D2084" t="s">
        <v>6</v>
      </c>
      <c r="E2084" s="6" t="s">
        <v>4220</v>
      </c>
      <c r="F2084" s="65">
        <v>31173</v>
      </c>
      <c r="G2084" s="70" t="str">
        <f t="shared" si="129"/>
        <v>06/05/1985</v>
      </c>
      <c r="H2084" s="68" t="str">
        <f t="shared" si="130"/>
        <v>06</v>
      </c>
      <c r="I2084" s="47" t="str">
        <f t="shared" si="132"/>
        <v>05</v>
      </c>
      <c r="J2084" s="47" t="str">
        <f t="shared" si="131"/>
        <v>1985</v>
      </c>
      <c r="K2084" s="47" t="str">
        <f>IFERROR(INDEX(Sheet1!$A$1:$E$2788,MATCH($F2084,Sheet1!$A$1:$A$2788,0),MATCH(K$1,Sheet1!$A$1:$E$1,0)),"")</f>
        <v/>
      </c>
      <c r="L2084" s="50" t="str">
        <f>IFERROR(INDEX(Sheet1!$A$1:$E$2788,MATCH($F2084,Sheet1!$A$1:$A$2788,0),MATCH(L$1,Sheet1!$A$1:$E$1,0)),"")</f>
        <v/>
      </c>
      <c r="M2084" s="25" t="str">
        <f>IFERROR(INDEX(Sheet1!$A$1:$E$2788,MATCH($F2084,Sheet1!$A$1:$A$2788,0),MATCH(M$1,Sheet1!$A$1:$E$1,0)),"")</f>
        <v/>
      </c>
      <c r="N2084" s="25" t="str">
        <f>IFERROR(INDEX(Sheet1!$A$1:$E$2788,MATCH($F2084,Sheet1!$A$1:$A$2788,0),MATCH(N$1,Sheet1!$A$1:$E$1,0)),"")</f>
        <v/>
      </c>
      <c r="O2084" s="44" t="str">
        <f>IFERROR(INDEX(Sheet1!$A$1:$G$2788,MATCH($F2084,Sheet1!$A$1:$A$2788,0),MATCH(O$1,Sheet1!$A$1:$G$1,0)),"")</f>
        <v/>
      </c>
      <c r="P2084" s="50" t="s">
        <v>10217</v>
      </c>
      <c r="Q2084" s="30" t="s">
        <v>9730</v>
      </c>
      <c r="R2084" t="s">
        <v>10340</v>
      </c>
      <c r="S2084" t="s">
        <v>61</v>
      </c>
      <c r="T2084">
        <v>450</v>
      </c>
      <c r="U2084" t="s">
        <v>9</v>
      </c>
      <c r="V2084" t="s">
        <v>1899</v>
      </c>
    </row>
    <row r="2085" spans="1:22" ht="15.75" thickBot="1" x14ac:dyDescent="0.3">
      <c r="A2085">
        <v>2135</v>
      </c>
      <c r="B2085" t="s">
        <v>74</v>
      </c>
      <c r="D2085" t="s">
        <v>1651</v>
      </c>
      <c r="E2085" s="6" t="s">
        <v>5625</v>
      </c>
      <c r="F2085" s="65">
        <v>31175</v>
      </c>
      <c r="G2085" s="70" t="str">
        <f t="shared" si="129"/>
        <v>08/05/1985</v>
      </c>
      <c r="H2085" s="68" t="str">
        <f t="shared" si="130"/>
        <v>08</v>
      </c>
      <c r="I2085" s="47" t="str">
        <f t="shared" si="132"/>
        <v>05</v>
      </c>
      <c r="J2085" s="47" t="str">
        <f t="shared" si="131"/>
        <v>1985</v>
      </c>
      <c r="K2085" s="47" t="str">
        <f>IFERROR(INDEX(Sheet1!$A$1:$E$2788,MATCH($F2085,Sheet1!$A$1:$A$2788,0),MATCH(K$1,Sheet1!$A$1:$E$1,0)),"")</f>
        <v/>
      </c>
      <c r="L2085" s="50" t="str">
        <f>IFERROR(INDEX(Sheet1!$A$1:$E$2788,MATCH($F2085,Sheet1!$A$1:$A$2788,0),MATCH(L$1,Sheet1!$A$1:$E$1,0)),"")</f>
        <v/>
      </c>
      <c r="M2085" s="25" t="str">
        <f>IFERROR(INDEX(Sheet1!$A$1:$E$2788,MATCH($F2085,Sheet1!$A$1:$A$2788,0),MATCH(M$1,Sheet1!$A$1:$E$1,0)),"")</f>
        <v/>
      </c>
      <c r="N2085" s="25" t="str">
        <f>IFERROR(INDEX(Sheet1!$A$1:$E$2788,MATCH($F2085,Sheet1!$A$1:$A$2788,0),MATCH(N$1,Sheet1!$A$1:$E$1,0)),"")</f>
        <v/>
      </c>
      <c r="O2085" s="44" t="str">
        <f>IFERROR(INDEX(Sheet1!$A$1:$G$2788,MATCH($F2085,Sheet1!$A$1:$A$2788,0),MATCH(O$1,Sheet1!$A$1:$G$1,0)),"")</f>
        <v/>
      </c>
      <c r="P2085" s="50" t="s">
        <v>10248</v>
      </c>
      <c r="Q2085" s="30" t="s">
        <v>9375</v>
      </c>
      <c r="R2085" t="s">
        <v>10340</v>
      </c>
      <c r="S2085" t="s">
        <v>61</v>
      </c>
      <c r="U2085" t="s">
        <v>9</v>
      </c>
      <c r="V2085" t="s">
        <v>1898</v>
      </c>
    </row>
    <row r="2086" spans="1:22" ht="15.75" thickBot="1" x14ac:dyDescent="0.3">
      <c r="A2086">
        <v>2134</v>
      </c>
      <c r="B2086" t="s">
        <v>1150</v>
      </c>
      <c r="D2086" t="s">
        <v>56</v>
      </c>
      <c r="E2086" s="6" t="s">
        <v>5626</v>
      </c>
      <c r="F2086" s="65">
        <v>31196</v>
      </c>
      <c r="G2086" s="70" t="str">
        <f t="shared" si="129"/>
        <v>29/05/1985</v>
      </c>
      <c r="H2086" s="68" t="str">
        <f t="shared" si="130"/>
        <v>29</v>
      </c>
      <c r="I2086" s="47" t="str">
        <f t="shared" si="132"/>
        <v>05</v>
      </c>
      <c r="J2086" s="47" t="str">
        <f t="shared" si="131"/>
        <v>1985</v>
      </c>
      <c r="K2086" s="47" t="str">
        <f>IFERROR(INDEX(Sheet1!$A$1:$E$2788,MATCH($F2086,Sheet1!$A$1:$A$2788,0),MATCH(K$1,Sheet1!$A$1:$E$1,0)),"")</f>
        <v/>
      </c>
      <c r="L2086" s="50" t="str">
        <f>IFERROR(INDEX(Sheet1!$A$1:$E$2788,MATCH($F2086,Sheet1!$A$1:$A$2788,0),MATCH(L$1,Sheet1!$A$1:$E$1,0)),"")</f>
        <v/>
      </c>
      <c r="M2086" s="25" t="str">
        <f>IFERROR(INDEX(Sheet1!$A$1:$E$2788,MATCH($F2086,Sheet1!$A$1:$A$2788,0),MATCH(M$1,Sheet1!$A$1:$E$1,0)),"")</f>
        <v/>
      </c>
      <c r="N2086" s="25" t="str">
        <f>IFERROR(INDEX(Sheet1!$A$1:$E$2788,MATCH($F2086,Sheet1!$A$1:$A$2788,0),MATCH(N$1,Sheet1!$A$1:$E$1,0)),"")</f>
        <v/>
      </c>
      <c r="O2086" s="44" t="str">
        <f>IFERROR(INDEX(Sheet1!$A$1:$G$2788,MATCH($F2086,Sheet1!$A$1:$A$2788,0),MATCH(O$1,Sheet1!$A$1:$G$1,0)),"")</f>
        <v/>
      </c>
      <c r="P2086" s="68" t="s">
        <v>10223</v>
      </c>
      <c r="Q2086" s="30" t="s">
        <v>8830</v>
      </c>
      <c r="R2086" t="s">
        <v>10340</v>
      </c>
      <c r="S2086" t="s">
        <v>61</v>
      </c>
      <c r="U2086" t="s">
        <v>9</v>
      </c>
      <c r="V2086" t="s">
        <v>1897</v>
      </c>
    </row>
    <row r="2087" spans="1:22" ht="15.75" thickBot="1" x14ac:dyDescent="0.3">
      <c r="A2087">
        <v>2133</v>
      </c>
      <c r="B2087" t="s">
        <v>1150</v>
      </c>
      <c r="D2087" t="s">
        <v>687</v>
      </c>
      <c r="E2087" s="6" t="s">
        <v>6435</v>
      </c>
      <c r="F2087" s="65">
        <v>31197</v>
      </c>
      <c r="G2087" s="70" t="str">
        <f t="shared" si="129"/>
        <v>30/05/1985</v>
      </c>
      <c r="H2087" s="68" t="str">
        <f t="shared" si="130"/>
        <v>30</v>
      </c>
      <c r="I2087" s="47" t="str">
        <f t="shared" si="132"/>
        <v>05</v>
      </c>
      <c r="J2087" s="47" t="str">
        <f t="shared" si="131"/>
        <v>1985</v>
      </c>
      <c r="K2087" s="47" t="str">
        <f>IFERROR(INDEX(Sheet1!$A$1:$E$2788,MATCH($F2087,Sheet1!$A$1:$A$2788,0),MATCH(K$1,Sheet1!$A$1:$E$1,0)),"")</f>
        <v/>
      </c>
      <c r="L2087" s="50" t="str">
        <f>IFERROR(INDEX(Sheet1!$A$1:$E$2788,MATCH($F2087,Sheet1!$A$1:$A$2788,0),MATCH(L$1,Sheet1!$A$1:$E$1,0)),"")</f>
        <v/>
      </c>
      <c r="M2087" s="25" t="str">
        <f>IFERROR(INDEX(Sheet1!$A$1:$E$2788,MATCH($F2087,Sheet1!$A$1:$A$2788,0),MATCH(M$1,Sheet1!$A$1:$E$1,0)),"")</f>
        <v/>
      </c>
      <c r="N2087" s="25" t="str">
        <f>IFERROR(INDEX(Sheet1!$A$1:$E$2788,MATCH($F2087,Sheet1!$A$1:$A$2788,0),MATCH(N$1,Sheet1!$A$1:$E$1,0)),"")</f>
        <v/>
      </c>
      <c r="O2087" s="44" t="str">
        <f>IFERROR(INDEX(Sheet1!$A$1:$G$2788,MATCH($F2087,Sheet1!$A$1:$A$2788,0),MATCH(O$1,Sheet1!$A$1:$G$1,0)),"")</f>
        <v/>
      </c>
      <c r="P2087" s="68" t="s">
        <v>10223</v>
      </c>
      <c r="Q2087" s="30" t="s">
        <v>9722</v>
      </c>
      <c r="R2087" t="s">
        <v>10340</v>
      </c>
      <c r="S2087" t="s">
        <v>61</v>
      </c>
      <c r="U2087" t="s">
        <v>9</v>
      </c>
      <c r="V2087" t="s">
        <v>1896</v>
      </c>
    </row>
    <row r="2088" spans="1:22" ht="15.75" thickBot="1" x14ac:dyDescent="0.3">
      <c r="A2088">
        <v>2132</v>
      </c>
      <c r="B2088" t="s">
        <v>1150</v>
      </c>
      <c r="D2088" t="s">
        <v>1151</v>
      </c>
      <c r="E2088" s="6" t="s">
        <v>4849</v>
      </c>
      <c r="F2088" s="65">
        <v>31209</v>
      </c>
      <c r="G2088" s="70" t="str">
        <f t="shared" si="129"/>
        <v>11/06/1985</v>
      </c>
      <c r="H2088" s="68" t="str">
        <f t="shared" si="130"/>
        <v>11</v>
      </c>
      <c r="I2088" s="47" t="str">
        <f t="shared" si="132"/>
        <v>06</v>
      </c>
      <c r="J2088" s="47" t="str">
        <f t="shared" si="131"/>
        <v>1985</v>
      </c>
      <c r="K2088" s="47" t="str">
        <f>IFERROR(INDEX(Sheet1!$A$1:$E$2788,MATCH($F2088,Sheet1!$A$1:$A$2788,0),MATCH(K$1,Sheet1!$A$1:$E$1,0)),"")</f>
        <v/>
      </c>
      <c r="L2088" s="50" t="str">
        <f>IFERROR(INDEX(Sheet1!$A$1:$E$2788,MATCH($F2088,Sheet1!$A$1:$A$2788,0),MATCH(L$1,Sheet1!$A$1:$E$1,0)),"")</f>
        <v/>
      </c>
      <c r="M2088" s="25" t="str">
        <f>IFERROR(INDEX(Sheet1!$A$1:$E$2788,MATCH($F2088,Sheet1!$A$1:$A$2788,0),MATCH(M$1,Sheet1!$A$1:$E$1,0)),"")</f>
        <v/>
      </c>
      <c r="N2088" s="25" t="str">
        <f>IFERROR(INDEX(Sheet1!$A$1:$E$2788,MATCH($F2088,Sheet1!$A$1:$A$2788,0),MATCH(N$1,Sheet1!$A$1:$E$1,0)),"")</f>
        <v/>
      </c>
      <c r="O2088" s="44" t="str">
        <f>IFERROR(INDEX(Sheet1!$A$1:$G$2788,MATCH($F2088,Sheet1!$A$1:$A$2788,0),MATCH(O$1,Sheet1!$A$1:$G$1,0)),"")</f>
        <v/>
      </c>
      <c r="P2088" s="68" t="s">
        <v>10223</v>
      </c>
      <c r="Q2088" s="30" t="s">
        <v>9731</v>
      </c>
      <c r="R2088" t="s">
        <v>10340</v>
      </c>
      <c r="S2088" t="s">
        <v>61</v>
      </c>
      <c r="U2088" t="s">
        <v>9</v>
      </c>
      <c r="V2088" t="s">
        <v>1895</v>
      </c>
    </row>
    <row r="2089" spans="1:22" ht="15.75" thickBot="1" x14ac:dyDescent="0.3">
      <c r="A2089">
        <v>2131</v>
      </c>
      <c r="B2089" t="s">
        <v>1150</v>
      </c>
      <c r="D2089" t="s">
        <v>671</v>
      </c>
      <c r="E2089" s="6" t="s">
        <v>5627</v>
      </c>
      <c r="F2089" s="65">
        <v>31210</v>
      </c>
      <c r="G2089" s="70" t="str">
        <f t="shared" si="129"/>
        <v>12/06/1985</v>
      </c>
      <c r="H2089" s="68" t="str">
        <f t="shared" si="130"/>
        <v>12</v>
      </c>
      <c r="I2089" s="47" t="str">
        <f t="shared" si="132"/>
        <v>06</v>
      </c>
      <c r="J2089" s="47" t="str">
        <f t="shared" si="131"/>
        <v>1985</v>
      </c>
      <c r="K2089" s="47" t="str">
        <f>IFERROR(INDEX(Sheet1!$A$1:$E$2788,MATCH($F2089,Sheet1!$A$1:$A$2788,0),MATCH(K$1,Sheet1!$A$1:$E$1,0)),"")</f>
        <v/>
      </c>
      <c r="L2089" s="50" t="str">
        <f>IFERROR(INDEX(Sheet1!$A$1:$E$2788,MATCH($F2089,Sheet1!$A$1:$A$2788,0),MATCH(L$1,Sheet1!$A$1:$E$1,0)),"")</f>
        <v/>
      </c>
      <c r="M2089" s="25" t="str">
        <f>IFERROR(INDEX(Sheet1!$A$1:$E$2788,MATCH($F2089,Sheet1!$A$1:$A$2788,0),MATCH(M$1,Sheet1!$A$1:$E$1,0)),"")</f>
        <v/>
      </c>
      <c r="N2089" s="25" t="str">
        <f>IFERROR(INDEX(Sheet1!$A$1:$E$2788,MATCH($F2089,Sheet1!$A$1:$A$2788,0),MATCH(N$1,Sheet1!$A$1:$E$1,0)),"")</f>
        <v/>
      </c>
      <c r="O2089" s="44" t="str">
        <f>IFERROR(INDEX(Sheet1!$A$1:$G$2788,MATCH($F2089,Sheet1!$A$1:$A$2788,0),MATCH(O$1,Sheet1!$A$1:$G$1,0)),"")</f>
        <v/>
      </c>
      <c r="P2089" s="68" t="s">
        <v>10223</v>
      </c>
      <c r="Q2089" s="30" t="s">
        <v>9666</v>
      </c>
      <c r="R2089" t="s">
        <v>10340</v>
      </c>
      <c r="S2089" t="s">
        <v>61</v>
      </c>
      <c r="U2089" t="s">
        <v>9</v>
      </c>
      <c r="V2089" t="s">
        <v>1894</v>
      </c>
    </row>
    <row r="2090" spans="1:22" ht="15.75" thickBot="1" x14ac:dyDescent="0.3">
      <c r="A2090">
        <v>2130</v>
      </c>
      <c r="B2090" t="s">
        <v>1150</v>
      </c>
      <c r="D2090" t="s">
        <v>1004</v>
      </c>
      <c r="E2090" s="6" t="s">
        <v>7261</v>
      </c>
      <c r="F2090" s="65">
        <v>31212</v>
      </c>
      <c r="G2090" s="70" t="str">
        <f t="shared" si="129"/>
        <v>14/06/1985</v>
      </c>
      <c r="H2090" s="68" t="str">
        <f t="shared" si="130"/>
        <v>14</v>
      </c>
      <c r="I2090" s="47" t="str">
        <f t="shared" si="132"/>
        <v>06</v>
      </c>
      <c r="J2090" s="47" t="str">
        <f t="shared" si="131"/>
        <v>1985</v>
      </c>
      <c r="K2090" s="47" t="str">
        <f>IFERROR(INDEX(Sheet1!$A$1:$E$2788,MATCH($F2090,Sheet1!$A$1:$A$2788,0),MATCH(K$1,Sheet1!$A$1:$E$1,0)),"")</f>
        <v/>
      </c>
      <c r="L2090" s="50" t="str">
        <f>IFERROR(INDEX(Sheet1!$A$1:$E$2788,MATCH($F2090,Sheet1!$A$1:$A$2788,0),MATCH(L$1,Sheet1!$A$1:$E$1,0)),"")</f>
        <v/>
      </c>
      <c r="M2090" s="25" t="str">
        <f>IFERROR(INDEX(Sheet1!$A$1:$E$2788,MATCH($F2090,Sheet1!$A$1:$A$2788,0),MATCH(M$1,Sheet1!$A$1:$E$1,0)),"")</f>
        <v/>
      </c>
      <c r="N2090" s="25" t="str">
        <f>IFERROR(INDEX(Sheet1!$A$1:$E$2788,MATCH($F2090,Sheet1!$A$1:$A$2788,0),MATCH(N$1,Sheet1!$A$1:$E$1,0)),"")</f>
        <v/>
      </c>
      <c r="O2090" s="44" t="str">
        <f>IFERROR(INDEX(Sheet1!$A$1:$G$2788,MATCH($F2090,Sheet1!$A$1:$A$2788,0),MATCH(O$1,Sheet1!$A$1:$G$1,0)),"")</f>
        <v/>
      </c>
      <c r="P2090" s="68" t="s">
        <v>10223</v>
      </c>
      <c r="Q2090" s="30" t="s">
        <v>9408</v>
      </c>
      <c r="R2090" t="s">
        <v>10319</v>
      </c>
      <c r="S2090" t="s">
        <v>61</v>
      </c>
      <c r="U2090" t="s">
        <v>9</v>
      </c>
      <c r="V2090" t="s">
        <v>1893</v>
      </c>
    </row>
    <row r="2091" spans="1:22" ht="15.75" thickBot="1" x14ac:dyDescent="0.3">
      <c r="A2091">
        <v>2129</v>
      </c>
      <c r="B2091" t="s">
        <v>649</v>
      </c>
      <c r="D2091" t="s">
        <v>6</v>
      </c>
      <c r="E2091" s="6" t="s">
        <v>4221</v>
      </c>
      <c r="F2091" s="65">
        <v>31215</v>
      </c>
      <c r="G2091" s="70" t="str">
        <f t="shared" si="129"/>
        <v>17/06/1985</v>
      </c>
      <c r="H2091" s="68" t="str">
        <f t="shared" si="130"/>
        <v>17</v>
      </c>
      <c r="I2091" s="47" t="str">
        <f t="shared" si="132"/>
        <v>06</v>
      </c>
      <c r="J2091" s="47" t="str">
        <f t="shared" si="131"/>
        <v>1985</v>
      </c>
      <c r="K2091" s="47" t="str">
        <f>IFERROR(INDEX(Sheet1!$A$1:$E$2788,MATCH($F2091,Sheet1!$A$1:$A$2788,0),MATCH(K$1,Sheet1!$A$1:$E$1,0)),"")</f>
        <v/>
      </c>
      <c r="L2091" s="50" t="str">
        <f>IFERROR(INDEX(Sheet1!$A$1:$E$2788,MATCH($F2091,Sheet1!$A$1:$A$2788,0),MATCH(L$1,Sheet1!$A$1:$E$1,0)),"")</f>
        <v/>
      </c>
      <c r="M2091" s="25" t="str">
        <f>IFERROR(INDEX(Sheet1!$A$1:$E$2788,MATCH($F2091,Sheet1!$A$1:$A$2788,0),MATCH(M$1,Sheet1!$A$1:$E$1,0)),"")</f>
        <v/>
      </c>
      <c r="N2091" s="25" t="str">
        <f>IFERROR(INDEX(Sheet1!$A$1:$E$2788,MATCH($F2091,Sheet1!$A$1:$A$2788,0),MATCH(N$1,Sheet1!$A$1:$E$1,0)),"")</f>
        <v/>
      </c>
      <c r="O2091" s="44" t="str">
        <f>IFERROR(INDEX(Sheet1!$A$1:$G$2788,MATCH($F2091,Sheet1!$A$1:$A$2788,0),MATCH(O$1,Sheet1!$A$1:$G$1,0)),"")</f>
        <v/>
      </c>
      <c r="P2091" s="50" t="s">
        <v>10217</v>
      </c>
      <c r="Q2091" s="30" t="s">
        <v>9697</v>
      </c>
      <c r="R2091" t="s">
        <v>10340</v>
      </c>
      <c r="S2091" t="s">
        <v>61</v>
      </c>
      <c r="T2091">
        <v>450</v>
      </c>
      <c r="U2091" t="s">
        <v>9</v>
      </c>
      <c r="V2091" t="s">
        <v>1892</v>
      </c>
    </row>
    <row r="2092" spans="1:22" ht="15.75" thickBot="1" x14ac:dyDescent="0.3">
      <c r="A2092">
        <v>2128</v>
      </c>
      <c r="B2092" t="s">
        <v>1150</v>
      </c>
      <c r="D2092" t="s">
        <v>671</v>
      </c>
      <c r="E2092" s="6" t="s">
        <v>4850</v>
      </c>
      <c r="F2092" s="65">
        <v>31216</v>
      </c>
      <c r="G2092" s="70" t="str">
        <f t="shared" si="129"/>
        <v>18/06/1985</v>
      </c>
      <c r="H2092" s="68" t="str">
        <f t="shared" si="130"/>
        <v>18</v>
      </c>
      <c r="I2092" s="47" t="str">
        <f t="shared" si="132"/>
        <v>06</v>
      </c>
      <c r="J2092" s="47" t="str">
        <f t="shared" si="131"/>
        <v>1985</v>
      </c>
      <c r="K2092" s="47" t="str">
        <f>IFERROR(INDEX(Sheet1!$A$1:$E$2788,MATCH($F2092,Sheet1!$A$1:$A$2788,0),MATCH(K$1,Sheet1!$A$1:$E$1,0)),"")</f>
        <v/>
      </c>
      <c r="L2092" s="50" t="str">
        <f>IFERROR(INDEX(Sheet1!$A$1:$E$2788,MATCH($F2092,Sheet1!$A$1:$A$2788,0),MATCH(L$1,Sheet1!$A$1:$E$1,0)),"")</f>
        <v/>
      </c>
      <c r="M2092" s="25" t="str">
        <f>IFERROR(INDEX(Sheet1!$A$1:$E$2788,MATCH($F2092,Sheet1!$A$1:$A$2788,0),MATCH(M$1,Sheet1!$A$1:$E$1,0)),"")</f>
        <v/>
      </c>
      <c r="N2092" s="25" t="str">
        <f>IFERROR(INDEX(Sheet1!$A$1:$E$2788,MATCH($F2092,Sheet1!$A$1:$A$2788,0),MATCH(N$1,Sheet1!$A$1:$E$1,0)),"")</f>
        <v/>
      </c>
      <c r="O2092" s="44" t="str">
        <f>IFERROR(INDEX(Sheet1!$A$1:$G$2788,MATCH($F2092,Sheet1!$A$1:$A$2788,0),MATCH(O$1,Sheet1!$A$1:$G$1,0)),"")</f>
        <v/>
      </c>
      <c r="P2092" s="68" t="s">
        <v>10223</v>
      </c>
      <c r="Q2092" s="30" t="s">
        <v>9600</v>
      </c>
      <c r="R2092" t="s">
        <v>10340</v>
      </c>
      <c r="S2092" t="s">
        <v>61</v>
      </c>
      <c r="U2092" t="s">
        <v>9</v>
      </c>
      <c r="V2092" t="s">
        <v>1891</v>
      </c>
    </row>
    <row r="2093" spans="1:22" ht="15.75" thickBot="1" x14ac:dyDescent="0.3">
      <c r="A2093">
        <v>2127</v>
      </c>
      <c r="B2093" t="s">
        <v>1150</v>
      </c>
      <c r="D2093" t="s">
        <v>1601</v>
      </c>
      <c r="E2093" s="6" t="s">
        <v>5628</v>
      </c>
      <c r="F2093" s="65">
        <v>31217</v>
      </c>
      <c r="G2093" s="70" t="str">
        <f t="shared" si="129"/>
        <v>19/06/1985</v>
      </c>
      <c r="H2093" s="68" t="str">
        <f t="shared" si="130"/>
        <v>19</v>
      </c>
      <c r="I2093" s="47" t="str">
        <f t="shared" si="132"/>
        <v>06</v>
      </c>
      <c r="J2093" s="47" t="str">
        <f t="shared" si="131"/>
        <v>1985</v>
      </c>
      <c r="K2093" s="47" t="str">
        <f>IFERROR(INDEX(Sheet1!$A$1:$E$2788,MATCH($F2093,Sheet1!$A$1:$A$2788,0),MATCH(K$1,Sheet1!$A$1:$E$1,0)),"")</f>
        <v/>
      </c>
      <c r="L2093" s="50" t="str">
        <f>IFERROR(INDEX(Sheet1!$A$1:$E$2788,MATCH($F2093,Sheet1!$A$1:$A$2788,0),MATCH(L$1,Sheet1!$A$1:$E$1,0)),"")</f>
        <v/>
      </c>
      <c r="M2093" s="25" t="str">
        <f>IFERROR(INDEX(Sheet1!$A$1:$E$2788,MATCH($F2093,Sheet1!$A$1:$A$2788,0),MATCH(M$1,Sheet1!$A$1:$E$1,0)),"")</f>
        <v/>
      </c>
      <c r="N2093" s="25" t="str">
        <f>IFERROR(INDEX(Sheet1!$A$1:$E$2788,MATCH($F2093,Sheet1!$A$1:$A$2788,0),MATCH(N$1,Sheet1!$A$1:$E$1,0)),"")</f>
        <v/>
      </c>
      <c r="O2093" s="44" t="str">
        <f>IFERROR(INDEX(Sheet1!$A$1:$G$2788,MATCH($F2093,Sheet1!$A$1:$A$2788,0),MATCH(O$1,Sheet1!$A$1:$G$1,0)),"")</f>
        <v/>
      </c>
      <c r="P2093" s="68" t="s">
        <v>10223</v>
      </c>
      <c r="Q2093" s="30" t="s">
        <v>9180</v>
      </c>
      <c r="R2093" t="s">
        <v>10340</v>
      </c>
      <c r="S2093" t="s">
        <v>61</v>
      </c>
      <c r="U2093" t="s">
        <v>9</v>
      </c>
      <c r="V2093" t="s">
        <v>1890</v>
      </c>
    </row>
    <row r="2094" spans="1:22" ht="15.75" thickBot="1" x14ac:dyDescent="0.3">
      <c r="A2094">
        <v>2126</v>
      </c>
      <c r="B2094" t="s">
        <v>1150</v>
      </c>
      <c r="D2094" t="s">
        <v>322</v>
      </c>
      <c r="E2094" s="6" t="s">
        <v>7262</v>
      </c>
      <c r="F2094" s="65">
        <v>31219</v>
      </c>
      <c r="G2094" s="70" t="str">
        <f t="shared" si="129"/>
        <v>21/06/1985</v>
      </c>
      <c r="H2094" s="68" t="str">
        <f t="shared" si="130"/>
        <v>21</v>
      </c>
      <c r="I2094" s="47" t="str">
        <f t="shared" si="132"/>
        <v>06</v>
      </c>
      <c r="J2094" s="47" t="str">
        <f t="shared" si="131"/>
        <v>1985</v>
      </c>
      <c r="K2094" s="47" t="str">
        <f>IFERROR(INDEX(Sheet1!$A$1:$E$2788,MATCH($F2094,Sheet1!$A$1:$A$2788,0),MATCH(K$1,Sheet1!$A$1:$E$1,0)),"")</f>
        <v/>
      </c>
      <c r="L2094" s="50" t="str">
        <f>IFERROR(INDEX(Sheet1!$A$1:$E$2788,MATCH($F2094,Sheet1!$A$1:$A$2788,0),MATCH(L$1,Sheet1!$A$1:$E$1,0)),"")</f>
        <v/>
      </c>
      <c r="M2094" s="25" t="str">
        <f>IFERROR(INDEX(Sheet1!$A$1:$E$2788,MATCH($F2094,Sheet1!$A$1:$A$2788,0),MATCH(M$1,Sheet1!$A$1:$E$1,0)),"")</f>
        <v/>
      </c>
      <c r="N2094" s="25" t="str">
        <f>IFERROR(INDEX(Sheet1!$A$1:$E$2788,MATCH($F2094,Sheet1!$A$1:$A$2788,0),MATCH(N$1,Sheet1!$A$1:$E$1,0)),"")</f>
        <v/>
      </c>
      <c r="O2094" s="44" t="str">
        <f>IFERROR(INDEX(Sheet1!$A$1:$G$2788,MATCH($F2094,Sheet1!$A$1:$A$2788,0),MATCH(O$1,Sheet1!$A$1:$G$1,0)),"")</f>
        <v/>
      </c>
      <c r="P2094" s="68" t="s">
        <v>10223</v>
      </c>
      <c r="Q2094" s="30" t="s">
        <v>9371</v>
      </c>
      <c r="R2094" t="s">
        <v>10340</v>
      </c>
      <c r="S2094" t="s">
        <v>61</v>
      </c>
      <c r="U2094" t="s">
        <v>33</v>
      </c>
      <c r="V2094" t="s">
        <v>1889</v>
      </c>
    </row>
    <row r="2095" spans="1:22" ht="15.75" thickBot="1" x14ac:dyDescent="0.3">
      <c r="A2095">
        <v>2125</v>
      </c>
      <c r="B2095" t="s">
        <v>1330</v>
      </c>
      <c r="D2095" t="s">
        <v>900</v>
      </c>
      <c r="E2095" s="6" t="s">
        <v>8638</v>
      </c>
      <c r="F2095" s="65">
        <v>31228</v>
      </c>
      <c r="G2095" s="70" t="str">
        <f t="shared" si="129"/>
        <v>30/06/1985</v>
      </c>
      <c r="H2095" s="68" t="str">
        <f t="shared" si="130"/>
        <v>30</v>
      </c>
      <c r="I2095" s="47" t="str">
        <f t="shared" si="132"/>
        <v>06</v>
      </c>
      <c r="J2095" s="47" t="str">
        <f t="shared" si="131"/>
        <v>1985</v>
      </c>
      <c r="K2095" s="47" t="str">
        <f>IFERROR(INDEX(Sheet1!$A$1:$E$2788,MATCH($F2095,Sheet1!$A$1:$A$2788,0),MATCH(K$1,Sheet1!$A$1:$E$1,0)),"")</f>
        <v/>
      </c>
      <c r="L2095" s="50" t="str">
        <f>IFERROR(INDEX(Sheet1!$A$1:$E$2788,MATCH($F2095,Sheet1!$A$1:$A$2788,0),MATCH(L$1,Sheet1!$A$1:$E$1,0)),"")</f>
        <v/>
      </c>
      <c r="M2095" s="25" t="str">
        <f>IFERROR(INDEX(Sheet1!$A$1:$E$2788,MATCH($F2095,Sheet1!$A$1:$A$2788,0),MATCH(M$1,Sheet1!$A$1:$E$1,0)),"")</f>
        <v/>
      </c>
      <c r="N2095" s="25" t="str">
        <f>IFERROR(INDEX(Sheet1!$A$1:$E$2788,MATCH($F2095,Sheet1!$A$1:$A$2788,0),MATCH(N$1,Sheet1!$A$1:$E$1,0)),"")</f>
        <v/>
      </c>
      <c r="O2095" s="44" t="str">
        <f>IFERROR(INDEX(Sheet1!$A$1:$G$2788,MATCH($F2095,Sheet1!$A$1:$A$2788,0),MATCH(O$1,Sheet1!$A$1:$G$1,0)),"")</f>
        <v/>
      </c>
      <c r="P2095" s="50" t="s">
        <v>10217</v>
      </c>
      <c r="Q2095" s="30" t="s">
        <v>9732</v>
      </c>
      <c r="R2095" t="s">
        <v>10340</v>
      </c>
      <c r="S2095" t="s">
        <v>61</v>
      </c>
      <c r="U2095" t="s">
        <v>9</v>
      </c>
      <c r="V2095" t="s">
        <v>7920</v>
      </c>
    </row>
    <row r="2096" spans="1:22" ht="15.75" thickBot="1" x14ac:dyDescent="0.3">
      <c r="A2096">
        <v>2124</v>
      </c>
      <c r="B2096" t="s">
        <v>74</v>
      </c>
      <c r="D2096" t="s">
        <v>168</v>
      </c>
      <c r="E2096" s="6" t="s">
        <v>4851</v>
      </c>
      <c r="F2096" s="65">
        <v>31230</v>
      </c>
      <c r="G2096" s="70" t="str">
        <f t="shared" si="129"/>
        <v>02/07/1985</v>
      </c>
      <c r="H2096" s="68" t="str">
        <f t="shared" si="130"/>
        <v>02</v>
      </c>
      <c r="I2096" s="47" t="str">
        <f t="shared" si="132"/>
        <v>07</v>
      </c>
      <c r="J2096" s="47" t="str">
        <f t="shared" si="131"/>
        <v>1985</v>
      </c>
      <c r="K2096" s="47" t="str">
        <f>IFERROR(INDEX(Sheet1!$A$1:$E$2788,MATCH($F2096,Sheet1!$A$1:$A$2788,0),MATCH(K$1,Sheet1!$A$1:$E$1,0)),"")</f>
        <v/>
      </c>
      <c r="L2096" s="50" t="str">
        <f>IFERROR(INDEX(Sheet1!$A$1:$E$2788,MATCH($F2096,Sheet1!$A$1:$A$2788,0),MATCH(L$1,Sheet1!$A$1:$E$1,0)),"")</f>
        <v/>
      </c>
      <c r="M2096" s="25" t="str">
        <f>IFERROR(INDEX(Sheet1!$A$1:$E$2788,MATCH($F2096,Sheet1!$A$1:$A$2788,0),MATCH(M$1,Sheet1!$A$1:$E$1,0)),"")</f>
        <v/>
      </c>
      <c r="N2096" s="25" t="str">
        <f>IFERROR(INDEX(Sheet1!$A$1:$E$2788,MATCH($F2096,Sheet1!$A$1:$A$2788,0),MATCH(N$1,Sheet1!$A$1:$E$1,0)),"")</f>
        <v/>
      </c>
      <c r="O2096" s="44" t="str">
        <f>IFERROR(INDEX(Sheet1!$A$1:$G$2788,MATCH($F2096,Sheet1!$A$1:$A$2788,0),MATCH(O$1,Sheet1!$A$1:$G$1,0)),"")</f>
        <v/>
      </c>
      <c r="P2096" s="50" t="s">
        <v>10248</v>
      </c>
      <c r="Q2096" s="30" t="s">
        <v>9595</v>
      </c>
      <c r="R2096" t="s">
        <v>10340</v>
      </c>
      <c r="S2096" t="s">
        <v>61</v>
      </c>
      <c r="U2096" t="s">
        <v>9</v>
      </c>
      <c r="V2096" t="s">
        <v>1888</v>
      </c>
    </row>
    <row r="2097" spans="1:22" ht="15.75" thickBot="1" x14ac:dyDescent="0.3">
      <c r="A2097">
        <v>2123</v>
      </c>
      <c r="B2097" t="s">
        <v>1150</v>
      </c>
      <c r="D2097" t="s">
        <v>1004</v>
      </c>
      <c r="E2097" s="6" t="s">
        <v>4222</v>
      </c>
      <c r="F2097" s="65">
        <v>31236</v>
      </c>
      <c r="G2097" s="70" t="str">
        <f t="shared" si="129"/>
        <v>08/07/1985</v>
      </c>
      <c r="H2097" s="68" t="str">
        <f t="shared" si="130"/>
        <v>08</v>
      </c>
      <c r="I2097" s="47" t="str">
        <f t="shared" si="132"/>
        <v>07</v>
      </c>
      <c r="J2097" s="47" t="str">
        <f t="shared" si="131"/>
        <v>1985</v>
      </c>
      <c r="K2097" s="47" t="str">
        <f>IFERROR(INDEX(Sheet1!$A$1:$E$2788,MATCH($F2097,Sheet1!$A$1:$A$2788,0),MATCH(K$1,Sheet1!$A$1:$E$1,0)),"")</f>
        <v/>
      </c>
      <c r="L2097" s="50" t="str">
        <f>IFERROR(INDEX(Sheet1!$A$1:$E$2788,MATCH($F2097,Sheet1!$A$1:$A$2788,0),MATCH(L$1,Sheet1!$A$1:$E$1,0)),"")</f>
        <v/>
      </c>
      <c r="M2097" s="25" t="str">
        <f>IFERROR(INDEX(Sheet1!$A$1:$E$2788,MATCH($F2097,Sheet1!$A$1:$A$2788,0),MATCH(M$1,Sheet1!$A$1:$E$1,0)),"")</f>
        <v/>
      </c>
      <c r="N2097" s="25" t="str">
        <f>IFERROR(INDEX(Sheet1!$A$1:$E$2788,MATCH($F2097,Sheet1!$A$1:$A$2788,0),MATCH(N$1,Sheet1!$A$1:$E$1,0)),"")</f>
        <v/>
      </c>
      <c r="O2097" s="44" t="str">
        <f>IFERROR(INDEX(Sheet1!$A$1:$G$2788,MATCH($F2097,Sheet1!$A$1:$A$2788,0),MATCH(O$1,Sheet1!$A$1:$G$1,0)),"")</f>
        <v/>
      </c>
      <c r="P2097" s="68" t="s">
        <v>10223</v>
      </c>
      <c r="Q2097" s="30" t="s">
        <v>9733</v>
      </c>
      <c r="R2097" t="s">
        <v>10340</v>
      </c>
      <c r="S2097" t="s">
        <v>61</v>
      </c>
      <c r="U2097" t="s">
        <v>9</v>
      </c>
      <c r="V2097" t="s">
        <v>1887</v>
      </c>
    </row>
    <row r="2098" spans="1:22" ht="15.75" thickBot="1" x14ac:dyDescent="0.3">
      <c r="A2098">
        <v>2122</v>
      </c>
      <c r="B2098" t="s">
        <v>1150</v>
      </c>
      <c r="D2098" t="s">
        <v>56</v>
      </c>
      <c r="E2098" s="6" t="s">
        <v>5629</v>
      </c>
      <c r="F2098" s="65">
        <v>31245</v>
      </c>
      <c r="G2098" s="70" t="str">
        <f t="shared" si="129"/>
        <v>17/07/1985</v>
      </c>
      <c r="H2098" s="68" t="str">
        <f t="shared" si="130"/>
        <v>17</v>
      </c>
      <c r="I2098" s="47" t="str">
        <f t="shared" si="132"/>
        <v>07</v>
      </c>
      <c r="J2098" s="47" t="str">
        <f t="shared" si="131"/>
        <v>1985</v>
      </c>
      <c r="K2098" s="47" t="str">
        <f>IFERROR(INDEX(Sheet1!$A$1:$E$2788,MATCH($F2098,Sheet1!$A$1:$A$2788,0),MATCH(K$1,Sheet1!$A$1:$E$1,0)),"")</f>
        <v/>
      </c>
      <c r="L2098" s="50" t="str">
        <f>IFERROR(INDEX(Sheet1!$A$1:$E$2788,MATCH($F2098,Sheet1!$A$1:$A$2788,0),MATCH(L$1,Sheet1!$A$1:$E$1,0)),"")</f>
        <v/>
      </c>
      <c r="M2098" s="25" t="str">
        <f>IFERROR(INDEX(Sheet1!$A$1:$E$2788,MATCH($F2098,Sheet1!$A$1:$A$2788,0),MATCH(M$1,Sheet1!$A$1:$E$1,0)),"")</f>
        <v/>
      </c>
      <c r="N2098" s="25" t="str">
        <f>IFERROR(INDEX(Sheet1!$A$1:$E$2788,MATCH($F2098,Sheet1!$A$1:$A$2788,0),MATCH(N$1,Sheet1!$A$1:$E$1,0)),"")</f>
        <v/>
      </c>
      <c r="O2098" s="44" t="str">
        <f>IFERROR(INDEX(Sheet1!$A$1:$G$2788,MATCH($F2098,Sheet1!$A$1:$A$2788,0),MATCH(O$1,Sheet1!$A$1:$G$1,0)),"")</f>
        <v/>
      </c>
      <c r="P2098" s="68" t="s">
        <v>10223</v>
      </c>
      <c r="Q2098" s="30" t="s">
        <v>9734</v>
      </c>
      <c r="R2098" t="s">
        <v>10340</v>
      </c>
      <c r="S2098" t="s">
        <v>61</v>
      </c>
      <c r="U2098" t="s">
        <v>9</v>
      </c>
      <c r="V2098" t="s">
        <v>1886</v>
      </c>
    </row>
    <row r="2099" spans="1:22" ht="15.75" thickBot="1" x14ac:dyDescent="0.3">
      <c r="A2099">
        <v>2121</v>
      </c>
      <c r="B2099" t="s">
        <v>649</v>
      </c>
      <c r="D2099" t="s">
        <v>6</v>
      </c>
      <c r="E2099" s="6" t="s">
        <v>6436</v>
      </c>
      <c r="F2099" s="65">
        <v>31253</v>
      </c>
      <c r="G2099" s="70" t="str">
        <f t="shared" si="129"/>
        <v>25/07/1985</v>
      </c>
      <c r="H2099" s="68" t="str">
        <f t="shared" si="130"/>
        <v>25</v>
      </c>
      <c r="I2099" s="47" t="str">
        <f t="shared" si="132"/>
        <v>07</v>
      </c>
      <c r="J2099" s="47" t="str">
        <f t="shared" si="131"/>
        <v>1985</v>
      </c>
      <c r="K2099" s="47" t="str">
        <f>IFERROR(INDEX(Sheet1!$A$1:$E$2788,MATCH($F2099,Sheet1!$A$1:$A$2788,0),MATCH(K$1,Sheet1!$A$1:$E$1,0)),"")</f>
        <v/>
      </c>
      <c r="L2099" s="50" t="str">
        <f>IFERROR(INDEX(Sheet1!$A$1:$E$2788,MATCH($F2099,Sheet1!$A$1:$A$2788,0),MATCH(L$1,Sheet1!$A$1:$E$1,0)),"")</f>
        <v/>
      </c>
      <c r="M2099" s="25" t="str">
        <f>IFERROR(INDEX(Sheet1!$A$1:$E$2788,MATCH($F2099,Sheet1!$A$1:$A$2788,0),MATCH(M$1,Sheet1!$A$1:$E$1,0)),"")</f>
        <v/>
      </c>
      <c r="N2099" s="25" t="str">
        <f>IFERROR(INDEX(Sheet1!$A$1:$E$2788,MATCH($F2099,Sheet1!$A$1:$A$2788,0),MATCH(N$1,Sheet1!$A$1:$E$1,0)),"")</f>
        <v/>
      </c>
      <c r="O2099" s="44" t="str">
        <f>IFERROR(INDEX(Sheet1!$A$1:$G$2788,MATCH($F2099,Sheet1!$A$1:$A$2788,0),MATCH(O$1,Sheet1!$A$1:$G$1,0)),"")</f>
        <v/>
      </c>
      <c r="P2099" s="50" t="s">
        <v>10217</v>
      </c>
      <c r="Q2099" s="30" t="s">
        <v>8926</v>
      </c>
      <c r="R2099" t="s">
        <v>10340</v>
      </c>
      <c r="S2099" t="s">
        <v>61</v>
      </c>
      <c r="T2099">
        <v>450</v>
      </c>
      <c r="U2099" t="s">
        <v>9</v>
      </c>
      <c r="V2099" t="s">
        <v>1885</v>
      </c>
    </row>
    <row r="2100" spans="1:22" ht="15.75" thickBot="1" x14ac:dyDescent="0.3">
      <c r="A2100">
        <v>2120</v>
      </c>
      <c r="B2100" t="s">
        <v>1150</v>
      </c>
      <c r="D2100" t="s">
        <v>1685</v>
      </c>
      <c r="E2100" s="6" t="s">
        <v>6437</v>
      </c>
      <c r="F2100" s="65">
        <v>31260</v>
      </c>
      <c r="G2100" s="70" t="str">
        <f t="shared" si="129"/>
        <v>01/08/1985</v>
      </c>
      <c r="H2100" s="68" t="str">
        <f t="shared" si="130"/>
        <v>01</v>
      </c>
      <c r="I2100" s="47" t="str">
        <f t="shared" si="132"/>
        <v>08</v>
      </c>
      <c r="J2100" s="47" t="str">
        <f t="shared" si="131"/>
        <v>1985</v>
      </c>
      <c r="K2100" s="47" t="str">
        <f>IFERROR(INDEX(Sheet1!$A$1:$E$2788,MATCH($F2100,Sheet1!$A$1:$A$2788,0),MATCH(K$1,Sheet1!$A$1:$E$1,0)),"")</f>
        <v/>
      </c>
      <c r="L2100" s="50" t="str">
        <f>IFERROR(INDEX(Sheet1!$A$1:$E$2788,MATCH($F2100,Sheet1!$A$1:$A$2788,0),MATCH(L$1,Sheet1!$A$1:$E$1,0)),"")</f>
        <v/>
      </c>
      <c r="M2100" s="25" t="str">
        <f>IFERROR(INDEX(Sheet1!$A$1:$E$2788,MATCH($F2100,Sheet1!$A$1:$A$2788,0),MATCH(M$1,Sheet1!$A$1:$E$1,0)),"")</f>
        <v/>
      </c>
      <c r="N2100" s="25" t="str">
        <f>IFERROR(INDEX(Sheet1!$A$1:$E$2788,MATCH($F2100,Sheet1!$A$1:$A$2788,0),MATCH(N$1,Sheet1!$A$1:$E$1,0)),"")</f>
        <v/>
      </c>
      <c r="O2100" s="44" t="str">
        <f>IFERROR(INDEX(Sheet1!$A$1:$G$2788,MATCH($F2100,Sheet1!$A$1:$A$2788,0),MATCH(O$1,Sheet1!$A$1:$G$1,0)),"")</f>
        <v/>
      </c>
      <c r="P2100" s="68" t="s">
        <v>10223</v>
      </c>
      <c r="Q2100" s="30" t="s">
        <v>9735</v>
      </c>
      <c r="R2100" t="s">
        <v>10340</v>
      </c>
      <c r="S2100" t="s">
        <v>61</v>
      </c>
      <c r="U2100" t="s">
        <v>9</v>
      </c>
      <c r="V2100" t="s">
        <v>1884</v>
      </c>
    </row>
    <row r="2101" spans="1:22" ht="15.75" thickBot="1" x14ac:dyDescent="0.3">
      <c r="A2101">
        <v>2119</v>
      </c>
      <c r="B2101" t="s">
        <v>1150</v>
      </c>
      <c r="D2101" t="s">
        <v>1004</v>
      </c>
      <c r="E2101" s="6" t="s">
        <v>6438</v>
      </c>
      <c r="F2101" s="65">
        <v>31267</v>
      </c>
      <c r="G2101" s="70" t="str">
        <f t="shared" si="129"/>
        <v>08/08/1985</v>
      </c>
      <c r="H2101" s="68" t="str">
        <f t="shared" si="130"/>
        <v>08</v>
      </c>
      <c r="I2101" s="47" t="str">
        <f t="shared" si="132"/>
        <v>08</v>
      </c>
      <c r="J2101" s="47" t="str">
        <f t="shared" si="131"/>
        <v>1985</v>
      </c>
      <c r="K2101" s="47" t="str">
        <f>IFERROR(INDEX(Sheet1!$A$1:$E$2788,MATCH($F2101,Sheet1!$A$1:$A$2788,0),MATCH(K$1,Sheet1!$A$1:$E$1,0)),"")</f>
        <v/>
      </c>
      <c r="L2101" s="50" t="str">
        <f>IFERROR(INDEX(Sheet1!$A$1:$E$2788,MATCH($F2101,Sheet1!$A$1:$A$2788,0),MATCH(L$1,Sheet1!$A$1:$E$1,0)),"")</f>
        <v/>
      </c>
      <c r="M2101" s="25" t="str">
        <f>IFERROR(INDEX(Sheet1!$A$1:$E$2788,MATCH($F2101,Sheet1!$A$1:$A$2788,0),MATCH(M$1,Sheet1!$A$1:$E$1,0)),"")</f>
        <v/>
      </c>
      <c r="N2101" s="25" t="str">
        <f>IFERROR(INDEX(Sheet1!$A$1:$E$2788,MATCH($F2101,Sheet1!$A$1:$A$2788,0),MATCH(N$1,Sheet1!$A$1:$E$1,0)),"")</f>
        <v/>
      </c>
      <c r="O2101" s="44" t="str">
        <f>IFERROR(INDEX(Sheet1!$A$1:$G$2788,MATCH($F2101,Sheet1!$A$1:$A$2788,0),MATCH(O$1,Sheet1!$A$1:$G$1,0)),"")</f>
        <v/>
      </c>
      <c r="P2101" s="68" t="s">
        <v>10223</v>
      </c>
      <c r="Q2101" s="30" t="s">
        <v>9121</v>
      </c>
      <c r="R2101" t="s">
        <v>10319</v>
      </c>
      <c r="S2101" t="s">
        <v>61</v>
      </c>
      <c r="U2101" t="s">
        <v>9</v>
      </c>
      <c r="V2101" t="s">
        <v>1883</v>
      </c>
    </row>
    <row r="2102" spans="1:22" ht="15.75" thickBot="1" x14ac:dyDescent="0.3">
      <c r="A2102">
        <v>2118</v>
      </c>
      <c r="B2102" t="s">
        <v>830</v>
      </c>
      <c r="D2102" t="s">
        <v>209</v>
      </c>
      <c r="E2102" s="6" t="s">
        <v>8639</v>
      </c>
      <c r="F2102" s="65">
        <v>31277</v>
      </c>
      <c r="G2102" s="70" t="str">
        <f t="shared" si="129"/>
        <v>18/08/1985</v>
      </c>
      <c r="H2102" s="68" t="str">
        <f t="shared" si="130"/>
        <v>18</v>
      </c>
      <c r="I2102" s="47" t="str">
        <f t="shared" si="132"/>
        <v>08</v>
      </c>
      <c r="J2102" s="47" t="str">
        <f t="shared" si="131"/>
        <v>1985</v>
      </c>
      <c r="K2102" s="47" t="str">
        <f>IFERROR(INDEX(Sheet1!$A$1:$E$2788,MATCH($F2102,Sheet1!$A$1:$A$2788,0),MATCH(K$1,Sheet1!$A$1:$E$1,0)),"")</f>
        <v/>
      </c>
      <c r="L2102" s="50" t="str">
        <f>IFERROR(INDEX(Sheet1!$A$1:$E$2788,MATCH($F2102,Sheet1!$A$1:$A$2788,0),MATCH(L$1,Sheet1!$A$1:$E$1,0)),"")</f>
        <v/>
      </c>
      <c r="M2102" s="25" t="str">
        <f>IFERROR(INDEX(Sheet1!$A$1:$E$2788,MATCH($F2102,Sheet1!$A$1:$A$2788,0),MATCH(M$1,Sheet1!$A$1:$E$1,0)),"")</f>
        <v/>
      </c>
      <c r="N2102" s="25" t="str">
        <f>IFERROR(INDEX(Sheet1!$A$1:$E$2788,MATCH($F2102,Sheet1!$A$1:$A$2788,0),MATCH(N$1,Sheet1!$A$1:$E$1,0)),"")</f>
        <v/>
      </c>
      <c r="O2102" s="44" t="str">
        <f>IFERROR(INDEX(Sheet1!$A$1:$G$2788,MATCH($F2102,Sheet1!$A$1:$A$2788,0),MATCH(O$1,Sheet1!$A$1:$G$1,0)),"")</f>
        <v/>
      </c>
      <c r="P2102" s="64" t="s">
        <v>10226</v>
      </c>
      <c r="Q2102" s="30" t="s">
        <v>9736</v>
      </c>
      <c r="R2102" t="s">
        <v>10340</v>
      </c>
      <c r="S2102" t="s">
        <v>61</v>
      </c>
      <c r="U2102" t="s">
        <v>9</v>
      </c>
      <c r="V2102" t="s">
        <v>1882</v>
      </c>
    </row>
    <row r="2103" spans="1:22" ht="15.75" thickBot="1" x14ac:dyDescent="0.3">
      <c r="A2103">
        <v>2117</v>
      </c>
      <c r="B2103" t="s">
        <v>1150</v>
      </c>
      <c r="D2103" t="s">
        <v>1151</v>
      </c>
      <c r="E2103" s="6" t="s">
        <v>6439</v>
      </c>
      <c r="F2103" s="65">
        <v>31281</v>
      </c>
      <c r="G2103" s="70" t="str">
        <f t="shared" si="129"/>
        <v>22/08/1985</v>
      </c>
      <c r="H2103" s="68" t="str">
        <f t="shared" si="130"/>
        <v>22</v>
      </c>
      <c r="I2103" s="47" t="str">
        <f t="shared" si="132"/>
        <v>08</v>
      </c>
      <c r="J2103" s="47" t="str">
        <f t="shared" si="131"/>
        <v>1985</v>
      </c>
      <c r="K2103" s="47" t="str">
        <f>IFERROR(INDEX(Sheet1!$A$1:$E$2788,MATCH($F2103,Sheet1!$A$1:$A$2788,0),MATCH(K$1,Sheet1!$A$1:$E$1,0)),"")</f>
        <v/>
      </c>
      <c r="L2103" s="50" t="str">
        <f>IFERROR(INDEX(Sheet1!$A$1:$E$2788,MATCH($F2103,Sheet1!$A$1:$A$2788,0),MATCH(L$1,Sheet1!$A$1:$E$1,0)),"")</f>
        <v/>
      </c>
      <c r="M2103" s="25" t="str">
        <f>IFERROR(INDEX(Sheet1!$A$1:$E$2788,MATCH($F2103,Sheet1!$A$1:$A$2788,0),MATCH(M$1,Sheet1!$A$1:$E$1,0)),"")</f>
        <v/>
      </c>
      <c r="N2103" s="25" t="str">
        <f>IFERROR(INDEX(Sheet1!$A$1:$E$2788,MATCH($F2103,Sheet1!$A$1:$A$2788,0),MATCH(N$1,Sheet1!$A$1:$E$1,0)),"")</f>
        <v/>
      </c>
      <c r="O2103" s="44" t="str">
        <f>IFERROR(INDEX(Sheet1!$A$1:$G$2788,MATCH($F2103,Sheet1!$A$1:$A$2788,0),MATCH(O$1,Sheet1!$A$1:$G$1,0)),"")</f>
        <v/>
      </c>
      <c r="P2103" s="68" t="s">
        <v>10223</v>
      </c>
      <c r="Q2103" s="30" t="s">
        <v>8809</v>
      </c>
      <c r="R2103" t="s">
        <v>10340</v>
      </c>
      <c r="S2103" t="s">
        <v>61</v>
      </c>
      <c r="U2103" t="s">
        <v>9</v>
      </c>
      <c r="V2103" t="s">
        <v>1881</v>
      </c>
    </row>
    <row r="2104" spans="1:22" ht="15.75" thickBot="1" x14ac:dyDescent="0.3">
      <c r="A2104">
        <v>2116</v>
      </c>
      <c r="B2104" t="s">
        <v>1150</v>
      </c>
      <c r="D2104" t="s">
        <v>1685</v>
      </c>
      <c r="E2104" s="6" t="s">
        <v>7263</v>
      </c>
      <c r="F2104" s="65">
        <v>31282</v>
      </c>
      <c r="G2104" s="70" t="str">
        <f t="shared" si="129"/>
        <v>23/08/1985</v>
      </c>
      <c r="H2104" s="68" t="str">
        <f t="shared" si="130"/>
        <v>23</v>
      </c>
      <c r="I2104" s="47" t="str">
        <f t="shared" si="132"/>
        <v>08</v>
      </c>
      <c r="J2104" s="47" t="str">
        <f t="shared" si="131"/>
        <v>1985</v>
      </c>
      <c r="K2104" s="47" t="str">
        <f>IFERROR(INDEX(Sheet1!$A$1:$E$2788,MATCH($F2104,Sheet1!$A$1:$A$2788,0),MATCH(K$1,Sheet1!$A$1:$E$1,0)),"")</f>
        <v/>
      </c>
      <c r="L2104" s="50" t="str">
        <f>IFERROR(INDEX(Sheet1!$A$1:$E$2788,MATCH($F2104,Sheet1!$A$1:$A$2788,0),MATCH(L$1,Sheet1!$A$1:$E$1,0)),"")</f>
        <v/>
      </c>
      <c r="M2104" s="25" t="str">
        <f>IFERROR(INDEX(Sheet1!$A$1:$E$2788,MATCH($F2104,Sheet1!$A$1:$A$2788,0),MATCH(M$1,Sheet1!$A$1:$E$1,0)),"")</f>
        <v/>
      </c>
      <c r="N2104" s="25" t="str">
        <f>IFERROR(INDEX(Sheet1!$A$1:$E$2788,MATCH($F2104,Sheet1!$A$1:$A$2788,0),MATCH(N$1,Sheet1!$A$1:$E$1,0)),"")</f>
        <v/>
      </c>
      <c r="O2104" s="44" t="str">
        <f>IFERROR(INDEX(Sheet1!$A$1:$G$2788,MATCH($F2104,Sheet1!$A$1:$A$2788,0),MATCH(O$1,Sheet1!$A$1:$G$1,0)),"")</f>
        <v/>
      </c>
      <c r="P2104" s="68" t="s">
        <v>10223</v>
      </c>
      <c r="Q2104" s="30" t="s">
        <v>9209</v>
      </c>
      <c r="R2104" t="s">
        <v>10319</v>
      </c>
      <c r="S2104" t="s">
        <v>61</v>
      </c>
      <c r="U2104" t="s">
        <v>9</v>
      </c>
      <c r="V2104" t="s">
        <v>1880</v>
      </c>
    </row>
    <row r="2105" spans="1:22" ht="15.75" thickBot="1" x14ac:dyDescent="0.3">
      <c r="A2105">
        <v>2115</v>
      </c>
      <c r="B2105" t="s">
        <v>649</v>
      </c>
      <c r="D2105" t="s">
        <v>6</v>
      </c>
      <c r="E2105" s="6" t="s">
        <v>4852</v>
      </c>
      <c r="F2105" s="65">
        <v>31286</v>
      </c>
      <c r="G2105" s="70" t="str">
        <f t="shared" si="129"/>
        <v>27/08/1985</v>
      </c>
      <c r="H2105" s="68" t="str">
        <f t="shared" si="130"/>
        <v>27</v>
      </c>
      <c r="I2105" s="47" t="str">
        <f t="shared" si="132"/>
        <v>08</v>
      </c>
      <c r="J2105" s="47" t="str">
        <f t="shared" si="131"/>
        <v>1985</v>
      </c>
      <c r="K2105" s="47" t="str">
        <f>IFERROR(INDEX(Sheet1!$A$1:$E$2788,MATCH($F2105,Sheet1!$A$1:$A$2788,0),MATCH(K$1,Sheet1!$A$1:$E$1,0)),"")</f>
        <v/>
      </c>
      <c r="L2105" s="50" t="str">
        <f>IFERROR(INDEX(Sheet1!$A$1:$E$2788,MATCH($F2105,Sheet1!$A$1:$A$2788,0),MATCH(L$1,Sheet1!$A$1:$E$1,0)),"")</f>
        <v/>
      </c>
      <c r="M2105" s="25" t="str">
        <f>IFERROR(INDEX(Sheet1!$A$1:$E$2788,MATCH($F2105,Sheet1!$A$1:$A$2788,0),MATCH(M$1,Sheet1!$A$1:$E$1,0)),"")</f>
        <v/>
      </c>
      <c r="N2105" s="25" t="str">
        <f>IFERROR(INDEX(Sheet1!$A$1:$E$2788,MATCH($F2105,Sheet1!$A$1:$A$2788,0),MATCH(N$1,Sheet1!$A$1:$E$1,0)),"")</f>
        <v/>
      </c>
      <c r="O2105" s="44" t="str">
        <f>IFERROR(INDEX(Sheet1!$A$1:$G$2788,MATCH($F2105,Sheet1!$A$1:$A$2788,0),MATCH(O$1,Sheet1!$A$1:$G$1,0)),"")</f>
        <v/>
      </c>
      <c r="P2105" s="50" t="s">
        <v>10217</v>
      </c>
      <c r="Q2105" s="30" t="s">
        <v>9132</v>
      </c>
      <c r="R2105" t="s">
        <v>10340</v>
      </c>
      <c r="S2105" t="s">
        <v>61</v>
      </c>
      <c r="T2105">
        <v>450</v>
      </c>
      <c r="U2105" t="s">
        <v>9</v>
      </c>
      <c r="V2105" t="s">
        <v>1879</v>
      </c>
    </row>
    <row r="2106" spans="1:22" ht="15.75" thickBot="1" x14ac:dyDescent="0.3">
      <c r="A2106">
        <v>2114</v>
      </c>
      <c r="B2106" t="s">
        <v>1345</v>
      </c>
      <c r="D2106" t="s">
        <v>178</v>
      </c>
      <c r="E2106" s="6" t="s">
        <v>5630</v>
      </c>
      <c r="F2106" s="65">
        <v>31287</v>
      </c>
      <c r="G2106" s="70" t="str">
        <f t="shared" si="129"/>
        <v>28/08/1985</v>
      </c>
      <c r="H2106" s="68" t="str">
        <f t="shared" si="130"/>
        <v>28</v>
      </c>
      <c r="I2106" s="47" t="str">
        <f t="shared" si="132"/>
        <v>08</v>
      </c>
      <c r="J2106" s="47" t="str">
        <f t="shared" si="131"/>
        <v>1985</v>
      </c>
      <c r="K2106" s="47" t="str">
        <f>IFERROR(INDEX(Sheet1!$A$1:$E$2788,MATCH($F2106,Sheet1!$A$1:$A$2788,0),MATCH(K$1,Sheet1!$A$1:$E$1,0)),"")</f>
        <v/>
      </c>
      <c r="L2106" s="50" t="str">
        <f>IFERROR(INDEX(Sheet1!$A$1:$E$2788,MATCH($F2106,Sheet1!$A$1:$A$2788,0),MATCH(L$1,Sheet1!$A$1:$E$1,0)),"")</f>
        <v/>
      </c>
      <c r="M2106" s="25" t="str">
        <f>IFERROR(INDEX(Sheet1!$A$1:$E$2788,MATCH($F2106,Sheet1!$A$1:$A$2788,0),MATCH(M$1,Sheet1!$A$1:$E$1,0)),"")</f>
        <v/>
      </c>
      <c r="N2106" s="25" t="str">
        <f>IFERROR(INDEX(Sheet1!$A$1:$E$2788,MATCH($F2106,Sheet1!$A$1:$A$2788,0),MATCH(N$1,Sheet1!$A$1:$E$1,0)),"")</f>
        <v/>
      </c>
      <c r="O2106" s="44" t="str">
        <f>IFERROR(INDEX(Sheet1!$A$1:$G$2788,MATCH($F2106,Sheet1!$A$1:$A$2788,0),MATCH(O$1,Sheet1!$A$1:$G$1,0)),"")</f>
        <v/>
      </c>
      <c r="P2106" s="50" t="s">
        <v>10217</v>
      </c>
      <c r="Q2106" s="30" t="s">
        <v>9737</v>
      </c>
      <c r="R2106" t="s">
        <v>10340</v>
      </c>
      <c r="S2106" t="s">
        <v>61</v>
      </c>
      <c r="U2106" t="s">
        <v>33</v>
      </c>
      <c r="V2106" t="s">
        <v>1878</v>
      </c>
    </row>
    <row r="2107" spans="1:22" ht="15.75" thickBot="1" x14ac:dyDescent="0.3">
      <c r="A2107">
        <v>2113</v>
      </c>
      <c r="B2107" t="s">
        <v>1150</v>
      </c>
      <c r="D2107" t="s">
        <v>687</v>
      </c>
      <c r="E2107" s="6" t="s">
        <v>5631</v>
      </c>
      <c r="F2107" s="65">
        <v>31294</v>
      </c>
      <c r="G2107" s="70" t="str">
        <f t="shared" si="129"/>
        <v>04/09/1985</v>
      </c>
      <c r="H2107" s="68" t="str">
        <f t="shared" si="130"/>
        <v>04</v>
      </c>
      <c r="I2107" s="47" t="str">
        <f t="shared" si="132"/>
        <v>09</v>
      </c>
      <c r="J2107" s="47" t="str">
        <f t="shared" si="131"/>
        <v>1985</v>
      </c>
      <c r="K2107" s="47" t="str">
        <f>IFERROR(INDEX(Sheet1!$A$1:$E$2788,MATCH($F2107,Sheet1!$A$1:$A$2788,0),MATCH(K$1,Sheet1!$A$1:$E$1,0)),"")</f>
        <v/>
      </c>
      <c r="L2107" s="50" t="str">
        <f>IFERROR(INDEX(Sheet1!$A$1:$E$2788,MATCH($F2107,Sheet1!$A$1:$A$2788,0),MATCH(L$1,Sheet1!$A$1:$E$1,0)),"")</f>
        <v/>
      </c>
      <c r="M2107" s="25" t="str">
        <f>IFERROR(INDEX(Sheet1!$A$1:$E$2788,MATCH($F2107,Sheet1!$A$1:$A$2788,0),MATCH(M$1,Sheet1!$A$1:$E$1,0)),"")</f>
        <v/>
      </c>
      <c r="N2107" s="25" t="str">
        <f>IFERROR(INDEX(Sheet1!$A$1:$E$2788,MATCH($F2107,Sheet1!$A$1:$A$2788,0),MATCH(N$1,Sheet1!$A$1:$E$1,0)),"")</f>
        <v/>
      </c>
      <c r="O2107" s="44" t="str">
        <f>IFERROR(INDEX(Sheet1!$A$1:$G$2788,MATCH($F2107,Sheet1!$A$1:$A$2788,0),MATCH(O$1,Sheet1!$A$1:$G$1,0)),"")</f>
        <v/>
      </c>
      <c r="P2107" s="68" t="s">
        <v>10223</v>
      </c>
      <c r="Q2107" s="30" t="s">
        <v>9076</v>
      </c>
      <c r="R2107" t="s">
        <v>10319</v>
      </c>
      <c r="S2107" t="s">
        <v>61</v>
      </c>
      <c r="U2107" t="s">
        <v>9</v>
      </c>
      <c r="V2107" t="s">
        <v>1877</v>
      </c>
    </row>
    <row r="2108" spans="1:22" ht="15.75" thickBot="1" x14ac:dyDescent="0.3">
      <c r="A2108">
        <v>2112</v>
      </c>
      <c r="B2108" t="s">
        <v>74</v>
      </c>
      <c r="D2108" t="s">
        <v>1651</v>
      </c>
      <c r="E2108" s="6" t="s">
        <v>6440</v>
      </c>
      <c r="F2108" s="65">
        <v>31302</v>
      </c>
      <c r="G2108" s="70" t="str">
        <f t="shared" si="129"/>
        <v>12/09/1985</v>
      </c>
      <c r="H2108" s="68" t="str">
        <f t="shared" si="130"/>
        <v>12</v>
      </c>
      <c r="I2108" s="47" t="str">
        <f t="shared" si="132"/>
        <v>09</v>
      </c>
      <c r="J2108" s="47" t="str">
        <f t="shared" si="131"/>
        <v>1985</v>
      </c>
      <c r="K2108" s="47" t="str">
        <f>IFERROR(INDEX(Sheet1!$A$1:$E$2788,MATCH($F2108,Sheet1!$A$1:$A$2788,0),MATCH(K$1,Sheet1!$A$1:$E$1,0)),"")</f>
        <v/>
      </c>
      <c r="L2108" s="50" t="str">
        <f>IFERROR(INDEX(Sheet1!$A$1:$E$2788,MATCH($F2108,Sheet1!$A$1:$A$2788,0),MATCH(L$1,Sheet1!$A$1:$E$1,0)),"")</f>
        <v/>
      </c>
      <c r="M2108" s="25" t="str">
        <f>IFERROR(INDEX(Sheet1!$A$1:$E$2788,MATCH($F2108,Sheet1!$A$1:$A$2788,0),MATCH(M$1,Sheet1!$A$1:$E$1,0)),"")</f>
        <v/>
      </c>
      <c r="N2108" s="25" t="str">
        <f>IFERROR(INDEX(Sheet1!$A$1:$E$2788,MATCH($F2108,Sheet1!$A$1:$A$2788,0),MATCH(N$1,Sheet1!$A$1:$E$1,0)),"")</f>
        <v/>
      </c>
      <c r="O2108" s="44" t="str">
        <f>IFERROR(INDEX(Sheet1!$A$1:$G$2788,MATCH($F2108,Sheet1!$A$1:$A$2788,0),MATCH(O$1,Sheet1!$A$1:$G$1,0)),"")</f>
        <v/>
      </c>
      <c r="P2108" s="50" t="s">
        <v>10248</v>
      </c>
      <c r="Q2108" s="30" t="s">
        <v>9738</v>
      </c>
      <c r="R2108" t="s">
        <v>10340</v>
      </c>
      <c r="S2108" t="s">
        <v>61</v>
      </c>
      <c r="U2108" t="s">
        <v>33</v>
      </c>
      <c r="V2108" t="s">
        <v>1876</v>
      </c>
    </row>
    <row r="2109" spans="1:22" ht="15.75" thickBot="1" x14ac:dyDescent="0.3">
      <c r="A2109">
        <v>2111</v>
      </c>
      <c r="B2109" t="s">
        <v>1150</v>
      </c>
      <c r="D2109" t="s">
        <v>839</v>
      </c>
      <c r="E2109" s="6" t="s">
        <v>6441</v>
      </c>
      <c r="F2109" s="65">
        <v>31309</v>
      </c>
      <c r="G2109" s="70" t="str">
        <f t="shared" si="129"/>
        <v>19/09/1985</v>
      </c>
      <c r="H2109" s="68" t="str">
        <f t="shared" si="130"/>
        <v>19</v>
      </c>
      <c r="I2109" s="47" t="str">
        <f t="shared" si="132"/>
        <v>09</v>
      </c>
      <c r="J2109" s="47" t="str">
        <f t="shared" si="131"/>
        <v>1985</v>
      </c>
      <c r="K2109" s="47" t="str">
        <f>IFERROR(INDEX(Sheet1!$A$1:$E$2788,MATCH($F2109,Sheet1!$A$1:$A$2788,0),MATCH(K$1,Sheet1!$A$1:$E$1,0)),"")</f>
        <v/>
      </c>
      <c r="L2109" s="50" t="str">
        <f>IFERROR(INDEX(Sheet1!$A$1:$E$2788,MATCH($F2109,Sheet1!$A$1:$A$2788,0),MATCH(L$1,Sheet1!$A$1:$E$1,0)),"")</f>
        <v/>
      </c>
      <c r="M2109" s="25" t="str">
        <f>IFERROR(INDEX(Sheet1!$A$1:$E$2788,MATCH($F2109,Sheet1!$A$1:$A$2788,0),MATCH(M$1,Sheet1!$A$1:$E$1,0)),"")</f>
        <v/>
      </c>
      <c r="N2109" s="25" t="str">
        <f>IFERROR(INDEX(Sheet1!$A$1:$E$2788,MATCH($F2109,Sheet1!$A$1:$A$2788,0),MATCH(N$1,Sheet1!$A$1:$E$1,0)),"")</f>
        <v/>
      </c>
      <c r="O2109" s="44" t="str">
        <f>IFERROR(INDEX(Sheet1!$A$1:$G$2788,MATCH($F2109,Sheet1!$A$1:$A$2788,0),MATCH(O$1,Sheet1!$A$1:$G$1,0)),"")</f>
        <v/>
      </c>
      <c r="P2109" s="68" t="s">
        <v>10223</v>
      </c>
      <c r="Q2109" s="30" t="s">
        <v>9739</v>
      </c>
      <c r="R2109" t="s">
        <v>10340</v>
      </c>
      <c r="S2109" t="s">
        <v>61</v>
      </c>
      <c r="U2109" t="s">
        <v>9</v>
      </c>
      <c r="V2109" t="s">
        <v>1875</v>
      </c>
    </row>
    <row r="2110" spans="1:22" ht="15.75" thickBot="1" x14ac:dyDescent="0.3">
      <c r="A2110">
        <v>2110</v>
      </c>
      <c r="B2110" t="s">
        <v>1150</v>
      </c>
      <c r="D2110" t="s">
        <v>56</v>
      </c>
      <c r="E2110" s="6" t="s">
        <v>4853</v>
      </c>
      <c r="F2110" s="65">
        <v>31314</v>
      </c>
      <c r="G2110" s="70" t="str">
        <f t="shared" si="129"/>
        <v>24/09/1985</v>
      </c>
      <c r="H2110" s="68" t="str">
        <f t="shared" si="130"/>
        <v>24</v>
      </c>
      <c r="I2110" s="47" t="str">
        <f t="shared" si="132"/>
        <v>09</v>
      </c>
      <c r="J2110" s="47" t="str">
        <f t="shared" si="131"/>
        <v>1985</v>
      </c>
      <c r="K2110" s="47" t="str">
        <f>IFERROR(INDEX(Sheet1!$A$1:$E$2788,MATCH($F2110,Sheet1!$A$1:$A$2788,0),MATCH(K$1,Sheet1!$A$1:$E$1,0)),"")</f>
        <v/>
      </c>
      <c r="L2110" s="50" t="str">
        <f>IFERROR(INDEX(Sheet1!$A$1:$E$2788,MATCH($F2110,Sheet1!$A$1:$A$2788,0),MATCH(L$1,Sheet1!$A$1:$E$1,0)),"")</f>
        <v/>
      </c>
      <c r="M2110" s="25" t="str">
        <f>IFERROR(INDEX(Sheet1!$A$1:$E$2788,MATCH($F2110,Sheet1!$A$1:$A$2788,0),MATCH(M$1,Sheet1!$A$1:$E$1,0)),"")</f>
        <v/>
      </c>
      <c r="N2110" s="25" t="str">
        <f>IFERROR(INDEX(Sheet1!$A$1:$E$2788,MATCH($F2110,Sheet1!$A$1:$A$2788,0),MATCH(N$1,Sheet1!$A$1:$E$1,0)),"")</f>
        <v/>
      </c>
      <c r="O2110" s="44" t="str">
        <f>IFERROR(INDEX(Sheet1!$A$1:$G$2788,MATCH($F2110,Sheet1!$A$1:$A$2788,0),MATCH(O$1,Sheet1!$A$1:$G$1,0)),"")</f>
        <v/>
      </c>
      <c r="P2110" s="68" t="s">
        <v>10223</v>
      </c>
      <c r="Q2110" s="30" t="s">
        <v>8898</v>
      </c>
      <c r="R2110" t="s">
        <v>10340</v>
      </c>
      <c r="S2110" t="s">
        <v>61</v>
      </c>
      <c r="U2110" t="s">
        <v>9</v>
      </c>
      <c r="V2110" t="s">
        <v>1874</v>
      </c>
    </row>
    <row r="2111" spans="1:22" ht="15.75" thickBot="1" x14ac:dyDescent="0.3">
      <c r="A2111">
        <v>2109</v>
      </c>
      <c r="B2111" t="s">
        <v>1330</v>
      </c>
      <c r="D2111" t="s">
        <v>884</v>
      </c>
      <c r="E2111" s="6" t="s">
        <v>7921</v>
      </c>
      <c r="F2111" s="65">
        <v>31318</v>
      </c>
      <c r="G2111" s="70" t="str">
        <f t="shared" si="129"/>
        <v>28/09/1985</v>
      </c>
      <c r="H2111" s="68" t="str">
        <f t="shared" si="130"/>
        <v>28</v>
      </c>
      <c r="I2111" s="47" t="str">
        <f t="shared" si="132"/>
        <v>09</v>
      </c>
      <c r="J2111" s="47" t="str">
        <f t="shared" si="131"/>
        <v>1985</v>
      </c>
      <c r="K2111" s="47" t="str">
        <f>IFERROR(INDEX(Sheet1!$A$1:$E$2788,MATCH($F2111,Sheet1!$A$1:$A$2788,0),MATCH(K$1,Sheet1!$A$1:$E$1,0)),"")</f>
        <v/>
      </c>
      <c r="L2111" s="50" t="str">
        <f>IFERROR(INDEX(Sheet1!$A$1:$E$2788,MATCH($F2111,Sheet1!$A$1:$A$2788,0),MATCH(L$1,Sheet1!$A$1:$E$1,0)),"")</f>
        <v/>
      </c>
      <c r="M2111" s="25" t="str">
        <f>IFERROR(INDEX(Sheet1!$A$1:$E$2788,MATCH($F2111,Sheet1!$A$1:$A$2788,0),MATCH(M$1,Sheet1!$A$1:$E$1,0)),"")</f>
        <v/>
      </c>
      <c r="N2111" s="25" t="str">
        <f>IFERROR(INDEX(Sheet1!$A$1:$E$2788,MATCH($F2111,Sheet1!$A$1:$A$2788,0),MATCH(N$1,Sheet1!$A$1:$E$1,0)),"")</f>
        <v/>
      </c>
      <c r="O2111" s="44" t="str">
        <f>IFERROR(INDEX(Sheet1!$A$1:$G$2788,MATCH($F2111,Sheet1!$A$1:$A$2788,0),MATCH(O$1,Sheet1!$A$1:$G$1,0)),"")</f>
        <v/>
      </c>
      <c r="P2111" s="50" t="s">
        <v>10217</v>
      </c>
      <c r="Q2111" s="30" t="s">
        <v>9545</v>
      </c>
      <c r="R2111" t="s">
        <v>10340</v>
      </c>
      <c r="S2111" t="s">
        <v>61</v>
      </c>
      <c r="U2111" t="s">
        <v>9</v>
      </c>
      <c r="V2111" t="s">
        <v>7922</v>
      </c>
    </row>
    <row r="2112" spans="1:22" ht="15.75" thickBot="1" x14ac:dyDescent="0.3">
      <c r="A2112">
        <v>2108</v>
      </c>
      <c r="B2112" t="s">
        <v>1150</v>
      </c>
      <c r="D2112" t="s">
        <v>671</v>
      </c>
      <c r="E2112" s="6" t="s">
        <v>4223</v>
      </c>
      <c r="F2112" s="65">
        <v>31320</v>
      </c>
      <c r="G2112" s="70" t="str">
        <f t="shared" si="129"/>
        <v>30/09/1985</v>
      </c>
      <c r="H2112" s="68" t="str">
        <f t="shared" si="130"/>
        <v>30</v>
      </c>
      <c r="I2112" s="47" t="str">
        <f t="shared" si="132"/>
        <v>09</v>
      </c>
      <c r="J2112" s="47" t="str">
        <f t="shared" si="131"/>
        <v>1985</v>
      </c>
      <c r="K2112" s="47" t="str">
        <f>IFERROR(INDEX(Sheet1!$A$1:$E$2788,MATCH($F2112,Sheet1!$A$1:$A$2788,0),MATCH(K$1,Sheet1!$A$1:$E$1,0)),"")</f>
        <v/>
      </c>
      <c r="L2112" s="50" t="str">
        <f>IFERROR(INDEX(Sheet1!$A$1:$E$2788,MATCH($F2112,Sheet1!$A$1:$A$2788,0),MATCH(L$1,Sheet1!$A$1:$E$1,0)),"")</f>
        <v/>
      </c>
      <c r="M2112" s="25" t="str">
        <f>IFERROR(INDEX(Sheet1!$A$1:$E$2788,MATCH($F2112,Sheet1!$A$1:$A$2788,0),MATCH(M$1,Sheet1!$A$1:$E$1,0)),"")</f>
        <v/>
      </c>
      <c r="N2112" s="25" t="str">
        <f>IFERROR(INDEX(Sheet1!$A$1:$E$2788,MATCH($F2112,Sheet1!$A$1:$A$2788,0),MATCH(N$1,Sheet1!$A$1:$E$1,0)),"")</f>
        <v/>
      </c>
      <c r="O2112" s="44" t="str">
        <f>IFERROR(INDEX(Sheet1!$A$1:$G$2788,MATCH($F2112,Sheet1!$A$1:$A$2788,0),MATCH(O$1,Sheet1!$A$1:$G$1,0)),"")</f>
        <v/>
      </c>
      <c r="P2112" s="68" t="s">
        <v>10223</v>
      </c>
      <c r="Q2112" s="30" t="s">
        <v>8929</v>
      </c>
      <c r="R2112" t="s">
        <v>10340</v>
      </c>
      <c r="S2112" t="s">
        <v>61</v>
      </c>
      <c r="U2112" t="s">
        <v>9</v>
      </c>
      <c r="V2112" t="s">
        <v>1873</v>
      </c>
    </row>
    <row r="2113" spans="1:22" ht="15.75" thickBot="1" x14ac:dyDescent="0.3">
      <c r="A2113">
        <v>2107</v>
      </c>
      <c r="B2113" t="s">
        <v>1150</v>
      </c>
      <c r="D2113" t="s">
        <v>1123</v>
      </c>
      <c r="E2113" s="6" t="s">
        <v>5632</v>
      </c>
      <c r="F2113" s="65">
        <v>31322</v>
      </c>
      <c r="G2113" s="70" t="str">
        <f t="shared" si="129"/>
        <v>02/10/1985</v>
      </c>
      <c r="H2113" s="68" t="str">
        <f t="shared" si="130"/>
        <v>02</v>
      </c>
      <c r="I2113" s="47" t="str">
        <f t="shared" si="132"/>
        <v>10</v>
      </c>
      <c r="J2113" s="47" t="str">
        <f t="shared" si="131"/>
        <v>1985</v>
      </c>
      <c r="K2113" s="47" t="str">
        <f>IFERROR(INDEX(Sheet1!$A$1:$E$2788,MATCH($F2113,Sheet1!$A$1:$A$2788,0),MATCH(K$1,Sheet1!$A$1:$E$1,0)),"")</f>
        <v/>
      </c>
      <c r="L2113" s="50" t="str">
        <f>IFERROR(INDEX(Sheet1!$A$1:$E$2788,MATCH($F2113,Sheet1!$A$1:$A$2788,0),MATCH(L$1,Sheet1!$A$1:$E$1,0)),"")</f>
        <v/>
      </c>
      <c r="M2113" s="25" t="str">
        <f>IFERROR(INDEX(Sheet1!$A$1:$E$2788,MATCH($F2113,Sheet1!$A$1:$A$2788,0),MATCH(M$1,Sheet1!$A$1:$E$1,0)),"")</f>
        <v/>
      </c>
      <c r="N2113" s="25" t="str">
        <f>IFERROR(INDEX(Sheet1!$A$1:$E$2788,MATCH($F2113,Sheet1!$A$1:$A$2788,0),MATCH(N$1,Sheet1!$A$1:$E$1,0)),"")</f>
        <v/>
      </c>
      <c r="O2113" s="44" t="str">
        <f>IFERROR(INDEX(Sheet1!$A$1:$G$2788,MATCH($F2113,Sheet1!$A$1:$A$2788,0),MATCH(O$1,Sheet1!$A$1:$G$1,0)),"")</f>
        <v/>
      </c>
      <c r="P2113" s="68" t="s">
        <v>10223</v>
      </c>
      <c r="Q2113" s="30" t="s">
        <v>8992</v>
      </c>
      <c r="R2113" t="s">
        <v>10340</v>
      </c>
      <c r="S2113" t="s">
        <v>61</v>
      </c>
      <c r="U2113" t="s">
        <v>9</v>
      </c>
      <c r="V2113" t="s">
        <v>1872</v>
      </c>
    </row>
    <row r="2114" spans="1:22" ht="15.75" thickBot="1" x14ac:dyDescent="0.3">
      <c r="A2114">
        <v>2104</v>
      </c>
      <c r="B2114" t="s">
        <v>649</v>
      </c>
      <c r="D2114" t="s">
        <v>6</v>
      </c>
      <c r="E2114" s="6" t="s">
        <v>6444</v>
      </c>
      <c r="F2114" s="65">
        <v>31323</v>
      </c>
      <c r="G2114" s="70" t="str">
        <f t="shared" si="129"/>
        <v>03/10/1985</v>
      </c>
      <c r="H2114" s="68" t="str">
        <f t="shared" si="130"/>
        <v>03</v>
      </c>
      <c r="I2114" s="47" t="str">
        <f t="shared" si="132"/>
        <v>10</v>
      </c>
      <c r="J2114" s="47" t="str">
        <f t="shared" si="131"/>
        <v>1985</v>
      </c>
      <c r="K2114" s="47" t="str">
        <f>IFERROR(INDEX(Sheet1!$A$1:$E$2788,MATCH($F2114,Sheet1!$A$1:$A$2788,0),MATCH(K$1,Sheet1!$A$1:$E$1,0)),"")</f>
        <v/>
      </c>
      <c r="L2114" s="50" t="str">
        <f>IFERROR(INDEX(Sheet1!$A$1:$E$2788,MATCH($F2114,Sheet1!$A$1:$A$2788,0),MATCH(L$1,Sheet1!$A$1:$E$1,0)),"")</f>
        <v/>
      </c>
      <c r="M2114" s="25" t="str">
        <f>IFERROR(INDEX(Sheet1!$A$1:$E$2788,MATCH($F2114,Sheet1!$A$1:$A$2788,0),MATCH(M$1,Sheet1!$A$1:$E$1,0)),"")</f>
        <v/>
      </c>
      <c r="N2114" s="25" t="str">
        <f>IFERROR(INDEX(Sheet1!$A$1:$E$2788,MATCH($F2114,Sheet1!$A$1:$A$2788,0),MATCH(N$1,Sheet1!$A$1:$E$1,0)),"")</f>
        <v/>
      </c>
      <c r="O2114" s="44" t="str">
        <f>IFERROR(INDEX(Sheet1!$A$1:$G$2788,MATCH($F2114,Sheet1!$A$1:$A$2788,0),MATCH(O$1,Sheet1!$A$1:$G$1,0)),"")</f>
        <v/>
      </c>
      <c r="P2114" s="50" t="s">
        <v>10217</v>
      </c>
      <c r="Q2114" s="30" t="s">
        <v>9088</v>
      </c>
      <c r="R2114" t="s">
        <v>10340</v>
      </c>
      <c r="S2114" t="s">
        <v>61</v>
      </c>
      <c r="T2114">
        <v>450</v>
      </c>
      <c r="U2114" t="s">
        <v>9</v>
      </c>
      <c r="V2114" t="s">
        <v>1869</v>
      </c>
    </row>
    <row r="2115" spans="1:22" ht="15.75" thickBot="1" x14ac:dyDescent="0.3">
      <c r="A2115">
        <v>2105</v>
      </c>
      <c r="B2115" t="s">
        <v>1150</v>
      </c>
      <c r="D2115" t="s">
        <v>56</v>
      </c>
      <c r="E2115" s="6" t="s">
        <v>6443</v>
      </c>
      <c r="F2115" s="65">
        <v>31323</v>
      </c>
      <c r="G2115" s="70" t="str">
        <f t="shared" ref="G2115:G2178" si="133">TEXT(F2115, "dd/mm/yyyy")</f>
        <v>03/10/1985</v>
      </c>
      <c r="H2115" s="68" t="str">
        <f t="shared" ref="H2115:H2178" si="134">LEFT(G2115,2)</f>
        <v>03</v>
      </c>
      <c r="I2115" s="47" t="str">
        <f t="shared" si="132"/>
        <v>10</v>
      </c>
      <c r="J2115" s="47" t="str">
        <f t="shared" ref="J2115:J2178" si="135">RIGHT(G2115,4)</f>
        <v>1985</v>
      </c>
      <c r="K2115" s="47" t="str">
        <f>IFERROR(INDEX(Sheet1!$A$1:$E$2788,MATCH($F2115,Sheet1!$A$1:$A$2788,0),MATCH(K$1,Sheet1!$A$1:$E$1,0)),"")</f>
        <v/>
      </c>
      <c r="L2115" s="50" t="str">
        <f>IFERROR(INDEX(Sheet1!$A$1:$E$2788,MATCH($F2115,Sheet1!$A$1:$A$2788,0),MATCH(L$1,Sheet1!$A$1:$E$1,0)),"")</f>
        <v/>
      </c>
      <c r="M2115" s="25" t="str">
        <f>IFERROR(INDEX(Sheet1!$A$1:$E$2788,MATCH($F2115,Sheet1!$A$1:$A$2788,0),MATCH(M$1,Sheet1!$A$1:$E$1,0)),"")</f>
        <v/>
      </c>
      <c r="N2115" s="25" t="str">
        <f>IFERROR(INDEX(Sheet1!$A$1:$E$2788,MATCH($F2115,Sheet1!$A$1:$A$2788,0),MATCH(N$1,Sheet1!$A$1:$E$1,0)),"")</f>
        <v/>
      </c>
      <c r="O2115" s="44" t="str">
        <f>IFERROR(INDEX(Sheet1!$A$1:$G$2788,MATCH($F2115,Sheet1!$A$1:$A$2788,0),MATCH(O$1,Sheet1!$A$1:$G$1,0)),"")</f>
        <v/>
      </c>
      <c r="P2115" s="68" t="s">
        <v>10223</v>
      </c>
      <c r="Q2115" s="30" t="s">
        <v>8818</v>
      </c>
      <c r="R2115" t="s">
        <v>10340</v>
      </c>
      <c r="S2115" t="s">
        <v>61</v>
      </c>
      <c r="U2115" t="s">
        <v>9</v>
      </c>
      <c r="V2115" t="s">
        <v>1870</v>
      </c>
    </row>
    <row r="2116" spans="1:22" ht="15.75" thickBot="1" x14ac:dyDescent="0.3">
      <c r="A2116">
        <v>2106</v>
      </c>
      <c r="B2116" t="s">
        <v>1150</v>
      </c>
      <c r="D2116" t="s">
        <v>20</v>
      </c>
      <c r="E2116" s="6" t="s">
        <v>6442</v>
      </c>
      <c r="F2116" s="65">
        <v>31323</v>
      </c>
      <c r="G2116" s="70" t="str">
        <f t="shared" si="133"/>
        <v>03/10/1985</v>
      </c>
      <c r="H2116" s="68" t="str">
        <f t="shared" si="134"/>
        <v>03</v>
      </c>
      <c r="I2116" s="47" t="str">
        <f t="shared" si="132"/>
        <v>10</v>
      </c>
      <c r="J2116" s="47" t="str">
        <f t="shared" si="135"/>
        <v>1985</v>
      </c>
      <c r="K2116" s="47" t="str">
        <f>IFERROR(INDEX(Sheet1!$A$1:$E$2788,MATCH($F2116,Sheet1!$A$1:$A$2788,0),MATCH(K$1,Sheet1!$A$1:$E$1,0)),"")</f>
        <v/>
      </c>
      <c r="L2116" s="50" t="str">
        <f>IFERROR(INDEX(Sheet1!$A$1:$E$2788,MATCH($F2116,Sheet1!$A$1:$A$2788,0),MATCH(L$1,Sheet1!$A$1:$E$1,0)),"")</f>
        <v/>
      </c>
      <c r="M2116" s="25" t="str">
        <f>IFERROR(INDEX(Sheet1!$A$1:$E$2788,MATCH($F2116,Sheet1!$A$1:$A$2788,0),MATCH(M$1,Sheet1!$A$1:$E$1,0)),"")</f>
        <v/>
      </c>
      <c r="N2116" s="25" t="str">
        <f>IFERROR(INDEX(Sheet1!$A$1:$E$2788,MATCH($F2116,Sheet1!$A$1:$A$2788,0),MATCH(N$1,Sheet1!$A$1:$E$1,0)),"")</f>
        <v/>
      </c>
      <c r="O2116" s="44" t="str">
        <f>IFERROR(INDEX(Sheet1!$A$1:$G$2788,MATCH($F2116,Sheet1!$A$1:$A$2788,0),MATCH(O$1,Sheet1!$A$1:$G$1,0)),"")</f>
        <v/>
      </c>
      <c r="P2116" s="68" t="s">
        <v>10223</v>
      </c>
      <c r="Q2116" s="30" t="s">
        <v>9425</v>
      </c>
      <c r="R2116" t="s">
        <v>10340</v>
      </c>
      <c r="S2116" t="s">
        <v>61</v>
      </c>
      <c r="U2116" t="s">
        <v>9</v>
      </c>
      <c r="V2116" t="s">
        <v>1871</v>
      </c>
    </row>
    <row r="2117" spans="1:22" ht="15.75" thickBot="1" x14ac:dyDescent="0.3">
      <c r="A2117">
        <v>2102</v>
      </c>
      <c r="B2117" t="s">
        <v>1150</v>
      </c>
      <c r="D2117" t="s">
        <v>1004</v>
      </c>
      <c r="E2117" s="6" t="s">
        <v>5634</v>
      </c>
      <c r="F2117" s="65">
        <v>31329</v>
      </c>
      <c r="G2117" s="70" t="str">
        <f t="shared" si="133"/>
        <v>09/10/1985</v>
      </c>
      <c r="H2117" s="68" t="str">
        <f t="shared" si="134"/>
        <v>09</v>
      </c>
      <c r="I2117" s="47" t="str">
        <f t="shared" ref="I2117:I2180" si="136">MID(G2117,4,2)</f>
        <v>10</v>
      </c>
      <c r="J2117" s="47" t="str">
        <f t="shared" si="135"/>
        <v>1985</v>
      </c>
      <c r="K2117" s="47" t="str">
        <f>IFERROR(INDEX(Sheet1!$A$1:$E$2788,MATCH($F2117,Sheet1!$A$1:$A$2788,0),MATCH(K$1,Sheet1!$A$1:$E$1,0)),"")</f>
        <v/>
      </c>
      <c r="L2117" s="50" t="str">
        <f>IFERROR(INDEX(Sheet1!$A$1:$E$2788,MATCH($F2117,Sheet1!$A$1:$A$2788,0),MATCH(L$1,Sheet1!$A$1:$E$1,0)),"")</f>
        <v/>
      </c>
      <c r="M2117" s="25" t="str">
        <f>IFERROR(INDEX(Sheet1!$A$1:$E$2788,MATCH($F2117,Sheet1!$A$1:$A$2788,0),MATCH(M$1,Sheet1!$A$1:$E$1,0)),"")</f>
        <v/>
      </c>
      <c r="N2117" s="25" t="str">
        <f>IFERROR(INDEX(Sheet1!$A$1:$E$2788,MATCH($F2117,Sheet1!$A$1:$A$2788,0),MATCH(N$1,Sheet1!$A$1:$E$1,0)),"")</f>
        <v/>
      </c>
      <c r="O2117" s="44" t="str">
        <f>IFERROR(INDEX(Sheet1!$A$1:$G$2788,MATCH($F2117,Sheet1!$A$1:$A$2788,0),MATCH(O$1,Sheet1!$A$1:$G$1,0)),"")</f>
        <v/>
      </c>
      <c r="P2117" s="68" t="s">
        <v>10223</v>
      </c>
      <c r="Q2117" s="30" t="s">
        <v>9740</v>
      </c>
      <c r="R2117" t="s">
        <v>10340</v>
      </c>
      <c r="S2117" t="s">
        <v>61</v>
      </c>
      <c r="U2117" t="s">
        <v>9</v>
      </c>
      <c r="V2117" t="s">
        <v>1867</v>
      </c>
    </row>
    <row r="2118" spans="1:22" ht="15.75" thickBot="1" x14ac:dyDescent="0.3">
      <c r="A2118">
        <v>2103</v>
      </c>
      <c r="B2118" t="s">
        <v>1330</v>
      </c>
      <c r="D2118" t="s">
        <v>1331</v>
      </c>
      <c r="E2118" s="6" t="s">
        <v>5633</v>
      </c>
      <c r="F2118" s="65">
        <v>31329</v>
      </c>
      <c r="G2118" s="70" t="str">
        <f t="shared" si="133"/>
        <v>09/10/1985</v>
      </c>
      <c r="H2118" s="68" t="str">
        <f t="shared" si="134"/>
        <v>09</v>
      </c>
      <c r="I2118" s="47" t="str">
        <f t="shared" si="136"/>
        <v>10</v>
      </c>
      <c r="J2118" s="47" t="str">
        <f t="shared" si="135"/>
        <v>1985</v>
      </c>
      <c r="K2118" s="47" t="str">
        <f>IFERROR(INDEX(Sheet1!$A$1:$E$2788,MATCH($F2118,Sheet1!$A$1:$A$2788,0),MATCH(K$1,Sheet1!$A$1:$E$1,0)),"")</f>
        <v/>
      </c>
      <c r="L2118" s="50" t="str">
        <f>IFERROR(INDEX(Sheet1!$A$1:$E$2788,MATCH($F2118,Sheet1!$A$1:$A$2788,0),MATCH(L$1,Sheet1!$A$1:$E$1,0)),"")</f>
        <v/>
      </c>
      <c r="M2118" s="25" t="str">
        <f>IFERROR(INDEX(Sheet1!$A$1:$E$2788,MATCH($F2118,Sheet1!$A$1:$A$2788,0),MATCH(M$1,Sheet1!$A$1:$E$1,0)),"")</f>
        <v/>
      </c>
      <c r="N2118" s="25" t="str">
        <f>IFERROR(INDEX(Sheet1!$A$1:$E$2788,MATCH($F2118,Sheet1!$A$1:$A$2788,0),MATCH(N$1,Sheet1!$A$1:$E$1,0)),"")</f>
        <v/>
      </c>
      <c r="O2118" s="44" t="str">
        <f>IFERROR(INDEX(Sheet1!$A$1:$G$2788,MATCH($F2118,Sheet1!$A$1:$A$2788,0),MATCH(O$1,Sheet1!$A$1:$G$1,0)),"")</f>
        <v/>
      </c>
      <c r="P2118" s="50" t="s">
        <v>10217</v>
      </c>
      <c r="Q2118" s="30" t="s">
        <v>8823</v>
      </c>
      <c r="R2118" t="s">
        <v>10319</v>
      </c>
      <c r="S2118" t="s">
        <v>61</v>
      </c>
      <c r="U2118" t="s">
        <v>9</v>
      </c>
      <c r="V2118" t="s">
        <v>1868</v>
      </c>
    </row>
    <row r="2119" spans="1:22" ht="15.75" thickBot="1" x14ac:dyDescent="0.3">
      <c r="A2119">
        <v>2101</v>
      </c>
      <c r="B2119" t="s">
        <v>10</v>
      </c>
      <c r="D2119" t="s">
        <v>7778</v>
      </c>
      <c r="E2119" s="6" t="s">
        <v>4224</v>
      </c>
      <c r="F2119" s="65">
        <v>31341</v>
      </c>
      <c r="G2119" s="70" t="str">
        <f t="shared" si="133"/>
        <v>21/10/1985</v>
      </c>
      <c r="H2119" s="68" t="str">
        <f t="shared" si="134"/>
        <v>21</v>
      </c>
      <c r="I2119" s="47" t="str">
        <f t="shared" si="136"/>
        <v>10</v>
      </c>
      <c r="J2119" s="47" t="str">
        <f t="shared" si="135"/>
        <v>1985</v>
      </c>
      <c r="K2119" s="47" t="str">
        <f>IFERROR(INDEX(Sheet1!$A$1:$E$2788,MATCH($F2119,Sheet1!$A$1:$A$2788,0),MATCH(K$1,Sheet1!$A$1:$E$1,0)),"")</f>
        <v/>
      </c>
      <c r="L2119" s="50" t="str">
        <f>IFERROR(INDEX(Sheet1!$A$1:$E$2788,MATCH($F2119,Sheet1!$A$1:$A$2788,0),MATCH(L$1,Sheet1!$A$1:$E$1,0)),"")</f>
        <v/>
      </c>
      <c r="M2119" s="25" t="str">
        <f>IFERROR(INDEX(Sheet1!$A$1:$E$2788,MATCH($F2119,Sheet1!$A$1:$A$2788,0),MATCH(M$1,Sheet1!$A$1:$E$1,0)),"")</f>
        <v/>
      </c>
      <c r="N2119" s="25" t="str">
        <f>IFERROR(INDEX(Sheet1!$A$1:$E$2788,MATCH($F2119,Sheet1!$A$1:$A$2788,0),MATCH(N$1,Sheet1!$A$1:$E$1,0)),"")</f>
        <v/>
      </c>
      <c r="O2119" s="44" t="str">
        <f>IFERROR(INDEX(Sheet1!$A$1:$G$2788,MATCH($F2119,Sheet1!$A$1:$A$2788,0),MATCH(O$1,Sheet1!$A$1:$G$1,0)),"")</f>
        <v/>
      </c>
      <c r="P2119" s="64" t="s">
        <v>10227</v>
      </c>
      <c r="Q2119" s="30" t="s">
        <v>9741</v>
      </c>
      <c r="R2119" t="s">
        <v>10340</v>
      </c>
      <c r="S2119" t="s">
        <v>8</v>
      </c>
      <c r="T2119">
        <v>30.8</v>
      </c>
      <c r="U2119" t="s">
        <v>9</v>
      </c>
      <c r="V2119" t="s">
        <v>1866</v>
      </c>
    </row>
    <row r="2120" spans="1:22" ht="15.75" thickBot="1" x14ac:dyDescent="0.3">
      <c r="A2120">
        <v>2099</v>
      </c>
      <c r="B2120" t="s">
        <v>1150</v>
      </c>
      <c r="D2120" t="s">
        <v>56</v>
      </c>
      <c r="E2120" s="6" t="s">
        <v>4855</v>
      </c>
      <c r="F2120" s="65">
        <v>31342</v>
      </c>
      <c r="G2120" s="70" t="str">
        <f t="shared" si="133"/>
        <v>22/10/1985</v>
      </c>
      <c r="H2120" s="68" t="str">
        <f t="shared" si="134"/>
        <v>22</v>
      </c>
      <c r="I2120" s="47" t="str">
        <f t="shared" si="136"/>
        <v>10</v>
      </c>
      <c r="J2120" s="47" t="str">
        <f t="shared" si="135"/>
        <v>1985</v>
      </c>
      <c r="K2120" s="47" t="str">
        <f>IFERROR(INDEX(Sheet1!$A$1:$E$2788,MATCH($F2120,Sheet1!$A$1:$A$2788,0),MATCH(K$1,Sheet1!$A$1:$E$1,0)),"")</f>
        <v/>
      </c>
      <c r="L2120" s="50" t="str">
        <f>IFERROR(INDEX(Sheet1!$A$1:$E$2788,MATCH($F2120,Sheet1!$A$1:$A$2788,0),MATCH(L$1,Sheet1!$A$1:$E$1,0)),"")</f>
        <v/>
      </c>
      <c r="M2120" s="25" t="str">
        <f>IFERROR(INDEX(Sheet1!$A$1:$E$2788,MATCH($F2120,Sheet1!$A$1:$A$2788,0),MATCH(M$1,Sheet1!$A$1:$E$1,0)),"")</f>
        <v/>
      </c>
      <c r="N2120" s="25" t="str">
        <f>IFERROR(INDEX(Sheet1!$A$1:$E$2788,MATCH($F2120,Sheet1!$A$1:$A$2788,0),MATCH(N$1,Sheet1!$A$1:$E$1,0)),"")</f>
        <v/>
      </c>
      <c r="O2120" s="44" t="str">
        <f>IFERROR(INDEX(Sheet1!$A$1:$G$2788,MATCH($F2120,Sheet1!$A$1:$A$2788,0),MATCH(O$1,Sheet1!$A$1:$G$1,0)),"")</f>
        <v/>
      </c>
      <c r="P2120" s="68" t="s">
        <v>10223</v>
      </c>
      <c r="Q2120" s="30" t="s">
        <v>9435</v>
      </c>
      <c r="R2120" t="s">
        <v>10340</v>
      </c>
      <c r="S2120" t="s">
        <v>61</v>
      </c>
      <c r="U2120" t="s">
        <v>9</v>
      </c>
      <c r="V2120" t="s">
        <v>1864</v>
      </c>
    </row>
    <row r="2121" spans="1:22" ht="15.75" thickBot="1" x14ac:dyDescent="0.3">
      <c r="A2121">
        <v>2100</v>
      </c>
      <c r="B2121" t="s">
        <v>1150</v>
      </c>
      <c r="D2121" t="s">
        <v>322</v>
      </c>
      <c r="E2121" s="6" t="s">
        <v>4854</v>
      </c>
      <c r="F2121" s="65">
        <v>31342</v>
      </c>
      <c r="G2121" s="70" t="str">
        <f t="shared" si="133"/>
        <v>22/10/1985</v>
      </c>
      <c r="H2121" s="68" t="str">
        <f t="shared" si="134"/>
        <v>22</v>
      </c>
      <c r="I2121" s="47" t="str">
        <f t="shared" si="136"/>
        <v>10</v>
      </c>
      <c r="J2121" s="47" t="str">
        <f t="shared" si="135"/>
        <v>1985</v>
      </c>
      <c r="K2121" s="47" t="str">
        <f>IFERROR(INDEX(Sheet1!$A$1:$E$2788,MATCH($F2121,Sheet1!$A$1:$A$2788,0),MATCH(K$1,Sheet1!$A$1:$E$1,0)),"")</f>
        <v/>
      </c>
      <c r="L2121" s="50" t="str">
        <f>IFERROR(INDEX(Sheet1!$A$1:$E$2788,MATCH($F2121,Sheet1!$A$1:$A$2788,0),MATCH(L$1,Sheet1!$A$1:$E$1,0)),"")</f>
        <v/>
      </c>
      <c r="M2121" s="25" t="str">
        <f>IFERROR(INDEX(Sheet1!$A$1:$E$2788,MATCH($F2121,Sheet1!$A$1:$A$2788,0),MATCH(M$1,Sheet1!$A$1:$E$1,0)),"")</f>
        <v/>
      </c>
      <c r="N2121" s="25" t="str">
        <f>IFERROR(INDEX(Sheet1!$A$1:$E$2788,MATCH($F2121,Sheet1!$A$1:$A$2788,0),MATCH(N$1,Sheet1!$A$1:$E$1,0)),"")</f>
        <v/>
      </c>
      <c r="O2121" s="44" t="str">
        <f>IFERROR(INDEX(Sheet1!$A$1:$G$2788,MATCH($F2121,Sheet1!$A$1:$A$2788,0),MATCH(O$1,Sheet1!$A$1:$G$1,0)),"")</f>
        <v/>
      </c>
      <c r="P2121" s="68" t="s">
        <v>10223</v>
      </c>
      <c r="Q2121" s="30" t="s">
        <v>8995</v>
      </c>
      <c r="R2121" t="s">
        <v>10340</v>
      </c>
      <c r="S2121" t="s">
        <v>61</v>
      </c>
      <c r="U2121" t="s">
        <v>9</v>
      </c>
      <c r="V2121" t="s">
        <v>1865</v>
      </c>
    </row>
    <row r="2122" spans="1:22" ht="15.75" thickBot="1" x14ac:dyDescent="0.3">
      <c r="A2122">
        <v>2097</v>
      </c>
      <c r="B2122" t="s">
        <v>1150</v>
      </c>
      <c r="D2122" t="s">
        <v>101</v>
      </c>
      <c r="E2122" s="6" t="s">
        <v>5636</v>
      </c>
      <c r="F2122" s="65">
        <v>31343</v>
      </c>
      <c r="G2122" s="70" t="str">
        <f t="shared" si="133"/>
        <v>23/10/1985</v>
      </c>
      <c r="H2122" s="68" t="str">
        <f t="shared" si="134"/>
        <v>23</v>
      </c>
      <c r="I2122" s="47" t="str">
        <f t="shared" si="136"/>
        <v>10</v>
      </c>
      <c r="J2122" s="47" t="str">
        <f t="shared" si="135"/>
        <v>1985</v>
      </c>
      <c r="K2122" s="47" t="str">
        <f>IFERROR(INDEX(Sheet1!$A$1:$E$2788,MATCH($F2122,Sheet1!$A$1:$A$2788,0),MATCH(K$1,Sheet1!$A$1:$E$1,0)),"")</f>
        <v/>
      </c>
      <c r="L2122" s="50" t="str">
        <f>IFERROR(INDEX(Sheet1!$A$1:$E$2788,MATCH($F2122,Sheet1!$A$1:$A$2788,0),MATCH(L$1,Sheet1!$A$1:$E$1,0)),"")</f>
        <v/>
      </c>
      <c r="M2122" s="25" t="str">
        <f>IFERROR(INDEX(Sheet1!$A$1:$E$2788,MATCH($F2122,Sheet1!$A$1:$A$2788,0),MATCH(M$1,Sheet1!$A$1:$E$1,0)),"")</f>
        <v/>
      </c>
      <c r="N2122" s="25" t="str">
        <f>IFERROR(INDEX(Sheet1!$A$1:$E$2788,MATCH($F2122,Sheet1!$A$1:$A$2788,0),MATCH(N$1,Sheet1!$A$1:$E$1,0)),"")</f>
        <v/>
      </c>
      <c r="O2122" s="44" t="str">
        <f>IFERROR(INDEX(Sheet1!$A$1:$G$2788,MATCH($F2122,Sheet1!$A$1:$A$2788,0),MATCH(O$1,Sheet1!$A$1:$G$1,0)),"")</f>
        <v/>
      </c>
      <c r="P2122" s="68" t="s">
        <v>10223</v>
      </c>
      <c r="Q2122" s="30" t="s">
        <v>9319</v>
      </c>
      <c r="R2122" t="s">
        <v>10340</v>
      </c>
      <c r="S2122" t="s">
        <v>61</v>
      </c>
      <c r="U2122" t="s">
        <v>33</v>
      </c>
      <c r="V2122" t="s">
        <v>1862</v>
      </c>
    </row>
    <row r="2123" spans="1:22" ht="15.75" thickBot="1" x14ac:dyDescent="0.3">
      <c r="A2123">
        <v>2098</v>
      </c>
      <c r="B2123" t="s">
        <v>1150</v>
      </c>
      <c r="D2123" t="s">
        <v>140</v>
      </c>
      <c r="E2123" s="6" t="s">
        <v>5635</v>
      </c>
      <c r="F2123" s="65">
        <v>31343</v>
      </c>
      <c r="G2123" s="70" t="str">
        <f t="shared" si="133"/>
        <v>23/10/1985</v>
      </c>
      <c r="H2123" s="68" t="str">
        <f t="shared" si="134"/>
        <v>23</v>
      </c>
      <c r="I2123" s="47" t="str">
        <f t="shared" si="136"/>
        <v>10</v>
      </c>
      <c r="J2123" s="47" t="str">
        <f t="shared" si="135"/>
        <v>1985</v>
      </c>
      <c r="K2123" s="47" t="str">
        <f>IFERROR(INDEX(Sheet1!$A$1:$E$2788,MATCH($F2123,Sheet1!$A$1:$A$2788,0),MATCH(K$1,Sheet1!$A$1:$E$1,0)),"")</f>
        <v/>
      </c>
      <c r="L2123" s="50" t="str">
        <f>IFERROR(INDEX(Sheet1!$A$1:$E$2788,MATCH($F2123,Sheet1!$A$1:$A$2788,0),MATCH(L$1,Sheet1!$A$1:$E$1,0)),"")</f>
        <v/>
      </c>
      <c r="M2123" s="25" t="str">
        <f>IFERROR(INDEX(Sheet1!$A$1:$E$2788,MATCH($F2123,Sheet1!$A$1:$A$2788,0),MATCH(M$1,Sheet1!$A$1:$E$1,0)),"")</f>
        <v/>
      </c>
      <c r="N2123" s="25" t="str">
        <f>IFERROR(INDEX(Sheet1!$A$1:$E$2788,MATCH($F2123,Sheet1!$A$1:$A$2788,0),MATCH(N$1,Sheet1!$A$1:$E$1,0)),"")</f>
        <v/>
      </c>
      <c r="O2123" s="44" t="str">
        <f>IFERROR(INDEX(Sheet1!$A$1:$G$2788,MATCH($F2123,Sheet1!$A$1:$A$2788,0),MATCH(O$1,Sheet1!$A$1:$G$1,0)),"")</f>
        <v/>
      </c>
      <c r="P2123" s="68" t="s">
        <v>10223</v>
      </c>
      <c r="Q2123" s="30" t="s">
        <v>9632</v>
      </c>
      <c r="R2123" t="s">
        <v>10319</v>
      </c>
      <c r="S2123" t="s">
        <v>61</v>
      </c>
      <c r="U2123" t="s">
        <v>9</v>
      </c>
      <c r="V2123" t="s">
        <v>1863</v>
      </c>
    </row>
    <row r="2124" spans="1:22" ht="15.75" thickBot="1" x14ac:dyDescent="0.3">
      <c r="A2124">
        <v>2096</v>
      </c>
      <c r="B2124" t="s">
        <v>1150</v>
      </c>
      <c r="D2124" t="s">
        <v>1004</v>
      </c>
      <c r="E2124" s="6" t="s">
        <v>6445</v>
      </c>
      <c r="F2124" s="65">
        <v>31344</v>
      </c>
      <c r="G2124" s="70" t="str">
        <f t="shared" si="133"/>
        <v>24/10/1985</v>
      </c>
      <c r="H2124" s="68" t="str">
        <f t="shared" si="134"/>
        <v>24</v>
      </c>
      <c r="I2124" s="47" t="str">
        <f t="shared" si="136"/>
        <v>10</v>
      </c>
      <c r="J2124" s="47" t="str">
        <f t="shared" si="135"/>
        <v>1985</v>
      </c>
      <c r="K2124" s="47" t="str">
        <f>IFERROR(INDEX(Sheet1!$A$1:$E$2788,MATCH($F2124,Sheet1!$A$1:$A$2788,0),MATCH(K$1,Sheet1!$A$1:$E$1,0)),"")</f>
        <v/>
      </c>
      <c r="L2124" s="50" t="str">
        <f>IFERROR(INDEX(Sheet1!$A$1:$E$2788,MATCH($F2124,Sheet1!$A$1:$A$2788,0),MATCH(L$1,Sheet1!$A$1:$E$1,0)),"")</f>
        <v/>
      </c>
      <c r="M2124" s="25" t="str">
        <f>IFERROR(INDEX(Sheet1!$A$1:$E$2788,MATCH($F2124,Sheet1!$A$1:$A$2788,0),MATCH(M$1,Sheet1!$A$1:$E$1,0)),"")</f>
        <v/>
      </c>
      <c r="N2124" s="25" t="str">
        <f>IFERROR(INDEX(Sheet1!$A$1:$E$2788,MATCH($F2124,Sheet1!$A$1:$A$2788,0),MATCH(N$1,Sheet1!$A$1:$E$1,0)),"")</f>
        <v/>
      </c>
      <c r="O2124" s="44" t="str">
        <f>IFERROR(INDEX(Sheet1!$A$1:$G$2788,MATCH($F2124,Sheet1!$A$1:$A$2788,0),MATCH(O$1,Sheet1!$A$1:$G$1,0)),"")</f>
        <v/>
      </c>
      <c r="P2124" s="68" t="s">
        <v>10223</v>
      </c>
      <c r="Q2124" s="30" t="s">
        <v>9286</v>
      </c>
      <c r="R2124" t="s">
        <v>10340</v>
      </c>
      <c r="S2124" t="s">
        <v>61</v>
      </c>
      <c r="U2124" t="s">
        <v>9</v>
      </c>
      <c r="V2124" t="s">
        <v>1861</v>
      </c>
    </row>
    <row r="2125" spans="1:22" ht="15.75" thickBot="1" x14ac:dyDescent="0.3">
      <c r="A2125">
        <v>2095</v>
      </c>
      <c r="B2125" t="s">
        <v>1150</v>
      </c>
      <c r="D2125" t="s">
        <v>56</v>
      </c>
      <c r="E2125" s="6" t="s">
        <v>4225</v>
      </c>
      <c r="F2125" s="65">
        <v>31348</v>
      </c>
      <c r="G2125" s="70" t="str">
        <f t="shared" si="133"/>
        <v>28/10/1985</v>
      </c>
      <c r="H2125" s="68" t="str">
        <f t="shared" si="134"/>
        <v>28</v>
      </c>
      <c r="I2125" s="47" t="str">
        <f t="shared" si="136"/>
        <v>10</v>
      </c>
      <c r="J2125" s="47" t="str">
        <f t="shared" si="135"/>
        <v>1985</v>
      </c>
      <c r="K2125" s="47" t="str">
        <f>IFERROR(INDEX(Sheet1!$A$1:$E$2788,MATCH($F2125,Sheet1!$A$1:$A$2788,0),MATCH(K$1,Sheet1!$A$1:$E$1,0)),"")</f>
        <v/>
      </c>
      <c r="L2125" s="50" t="str">
        <f>IFERROR(INDEX(Sheet1!$A$1:$E$2788,MATCH($F2125,Sheet1!$A$1:$A$2788,0),MATCH(L$1,Sheet1!$A$1:$E$1,0)),"")</f>
        <v/>
      </c>
      <c r="M2125" s="25" t="str">
        <f>IFERROR(INDEX(Sheet1!$A$1:$E$2788,MATCH($F2125,Sheet1!$A$1:$A$2788,0),MATCH(M$1,Sheet1!$A$1:$E$1,0)),"")</f>
        <v/>
      </c>
      <c r="N2125" s="25" t="str">
        <f>IFERROR(INDEX(Sheet1!$A$1:$E$2788,MATCH($F2125,Sheet1!$A$1:$A$2788,0),MATCH(N$1,Sheet1!$A$1:$E$1,0)),"")</f>
        <v/>
      </c>
      <c r="O2125" s="44" t="str">
        <f>IFERROR(INDEX(Sheet1!$A$1:$G$2788,MATCH($F2125,Sheet1!$A$1:$A$2788,0),MATCH(O$1,Sheet1!$A$1:$G$1,0)),"")</f>
        <v/>
      </c>
      <c r="P2125" s="68" t="s">
        <v>10223</v>
      </c>
      <c r="Q2125" s="30" t="s">
        <v>9319</v>
      </c>
      <c r="R2125" t="s">
        <v>10340</v>
      </c>
      <c r="S2125" t="s">
        <v>61</v>
      </c>
      <c r="U2125" t="s">
        <v>9</v>
      </c>
      <c r="V2125" t="s">
        <v>1860</v>
      </c>
    </row>
    <row r="2126" spans="1:22" ht="15.75" thickBot="1" x14ac:dyDescent="0.3">
      <c r="A2126">
        <v>2094</v>
      </c>
      <c r="B2126" t="s">
        <v>649</v>
      </c>
      <c r="D2126" t="s">
        <v>6</v>
      </c>
      <c r="E2126" s="6" t="s">
        <v>5637</v>
      </c>
      <c r="F2126" s="65">
        <v>31357</v>
      </c>
      <c r="G2126" s="70" t="str">
        <f t="shared" si="133"/>
        <v>06/11/1985</v>
      </c>
      <c r="H2126" s="68" t="str">
        <f t="shared" si="134"/>
        <v>06</v>
      </c>
      <c r="I2126" s="47" t="str">
        <f t="shared" si="136"/>
        <v>11</v>
      </c>
      <c r="J2126" s="47" t="str">
        <f t="shared" si="135"/>
        <v>1985</v>
      </c>
      <c r="K2126" s="47" t="str">
        <f>IFERROR(INDEX(Sheet1!$A$1:$E$2788,MATCH($F2126,Sheet1!$A$1:$A$2788,0),MATCH(K$1,Sheet1!$A$1:$E$1,0)),"")</f>
        <v/>
      </c>
      <c r="L2126" s="50" t="str">
        <f>IFERROR(INDEX(Sheet1!$A$1:$E$2788,MATCH($F2126,Sheet1!$A$1:$A$2788,0),MATCH(L$1,Sheet1!$A$1:$E$1,0)),"")</f>
        <v/>
      </c>
      <c r="M2126" s="25" t="str">
        <f>IFERROR(INDEX(Sheet1!$A$1:$E$2788,MATCH($F2126,Sheet1!$A$1:$A$2788,0),MATCH(M$1,Sheet1!$A$1:$E$1,0)),"")</f>
        <v/>
      </c>
      <c r="N2126" s="25" t="str">
        <f>IFERROR(INDEX(Sheet1!$A$1:$E$2788,MATCH($F2126,Sheet1!$A$1:$A$2788,0),MATCH(N$1,Sheet1!$A$1:$E$1,0)),"")</f>
        <v/>
      </c>
      <c r="O2126" s="44" t="str">
        <f>IFERROR(INDEX(Sheet1!$A$1:$G$2788,MATCH($F2126,Sheet1!$A$1:$A$2788,0),MATCH(O$1,Sheet1!$A$1:$G$1,0)),"")</f>
        <v/>
      </c>
      <c r="P2126" s="50" t="s">
        <v>10217</v>
      </c>
      <c r="Q2126" s="30" t="s">
        <v>9214</v>
      </c>
      <c r="R2126" t="s">
        <v>10340</v>
      </c>
      <c r="S2126" t="s">
        <v>61</v>
      </c>
      <c r="T2126">
        <v>450</v>
      </c>
      <c r="U2126" t="s">
        <v>9</v>
      </c>
      <c r="V2126" t="s">
        <v>1859</v>
      </c>
    </row>
    <row r="2127" spans="1:22" ht="15.75" thickBot="1" x14ac:dyDescent="0.3">
      <c r="A2127">
        <v>2093</v>
      </c>
      <c r="B2127" t="s">
        <v>1150</v>
      </c>
      <c r="D2127" t="s">
        <v>1151</v>
      </c>
      <c r="E2127" s="6" t="s">
        <v>7923</v>
      </c>
      <c r="F2127" s="65">
        <v>31360</v>
      </c>
      <c r="G2127" s="70" t="str">
        <f t="shared" si="133"/>
        <v>09/11/1985</v>
      </c>
      <c r="H2127" s="68" t="str">
        <f t="shared" si="134"/>
        <v>09</v>
      </c>
      <c r="I2127" s="47" t="str">
        <f t="shared" si="136"/>
        <v>11</v>
      </c>
      <c r="J2127" s="47" t="str">
        <f t="shared" si="135"/>
        <v>1985</v>
      </c>
      <c r="K2127" s="47" t="str">
        <f>IFERROR(INDEX(Sheet1!$A$1:$E$2788,MATCH($F2127,Sheet1!$A$1:$A$2788,0),MATCH(K$1,Sheet1!$A$1:$E$1,0)),"")</f>
        <v/>
      </c>
      <c r="L2127" s="50" t="str">
        <f>IFERROR(INDEX(Sheet1!$A$1:$E$2788,MATCH($F2127,Sheet1!$A$1:$A$2788,0),MATCH(L$1,Sheet1!$A$1:$E$1,0)),"")</f>
        <v/>
      </c>
      <c r="M2127" s="25" t="str">
        <f>IFERROR(INDEX(Sheet1!$A$1:$E$2788,MATCH($F2127,Sheet1!$A$1:$A$2788,0),MATCH(M$1,Sheet1!$A$1:$E$1,0)),"")</f>
        <v/>
      </c>
      <c r="N2127" s="25" t="str">
        <f>IFERROR(INDEX(Sheet1!$A$1:$E$2788,MATCH($F2127,Sheet1!$A$1:$A$2788,0),MATCH(N$1,Sheet1!$A$1:$E$1,0)),"")</f>
        <v/>
      </c>
      <c r="O2127" s="44" t="str">
        <f>IFERROR(INDEX(Sheet1!$A$1:$G$2788,MATCH($F2127,Sheet1!$A$1:$A$2788,0),MATCH(O$1,Sheet1!$A$1:$G$1,0)),"")</f>
        <v/>
      </c>
      <c r="P2127" s="68" t="s">
        <v>10223</v>
      </c>
      <c r="Q2127" s="30" t="s">
        <v>9271</v>
      </c>
      <c r="R2127" t="s">
        <v>10340</v>
      </c>
      <c r="S2127" t="s">
        <v>61</v>
      </c>
      <c r="U2127" t="s">
        <v>9</v>
      </c>
      <c r="V2127" t="s">
        <v>1858</v>
      </c>
    </row>
    <row r="2128" spans="1:22" ht="15.75" thickBot="1" x14ac:dyDescent="0.3">
      <c r="A2128">
        <v>2092</v>
      </c>
      <c r="B2128" t="s">
        <v>1150</v>
      </c>
      <c r="D2128" t="s">
        <v>735</v>
      </c>
      <c r="E2128" s="6" t="s">
        <v>7264</v>
      </c>
      <c r="F2128" s="65">
        <v>31373</v>
      </c>
      <c r="G2128" s="70" t="str">
        <f t="shared" si="133"/>
        <v>22/11/1985</v>
      </c>
      <c r="H2128" s="68" t="str">
        <f t="shared" si="134"/>
        <v>22</v>
      </c>
      <c r="I2128" s="47" t="str">
        <f t="shared" si="136"/>
        <v>11</v>
      </c>
      <c r="J2128" s="47" t="str">
        <f t="shared" si="135"/>
        <v>1985</v>
      </c>
      <c r="K2128" s="47" t="str">
        <f>IFERROR(INDEX(Sheet1!$A$1:$E$2788,MATCH($F2128,Sheet1!$A$1:$A$2788,0),MATCH(K$1,Sheet1!$A$1:$E$1,0)),"")</f>
        <v/>
      </c>
      <c r="L2128" s="50" t="str">
        <f>IFERROR(INDEX(Sheet1!$A$1:$E$2788,MATCH($F2128,Sheet1!$A$1:$A$2788,0),MATCH(L$1,Sheet1!$A$1:$E$1,0)),"")</f>
        <v/>
      </c>
      <c r="M2128" s="25" t="str">
        <f>IFERROR(INDEX(Sheet1!$A$1:$E$2788,MATCH($F2128,Sheet1!$A$1:$A$2788,0),MATCH(M$1,Sheet1!$A$1:$E$1,0)),"")</f>
        <v/>
      </c>
      <c r="N2128" s="25" t="str">
        <f>IFERROR(INDEX(Sheet1!$A$1:$E$2788,MATCH($F2128,Sheet1!$A$1:$A$2788,0),MATCH(N$1,Sheet1!$A$1:$E$1,0)),"")</f>
        <v/>
      </c>
      <c r="O2128" s="44" t="str">
        <f>IFERROR(INDEX(Sheet1!$A$1:$G$2788,MATCH($F2128,Sheet1!$A$1:$A$2788,0),MATCH(O$1,Sheet1!$A$1:$G$1,0)),"")</f>
        <v/>
      </c>
      <c r="P2128" s="68" t="s">
        <v>10223</v>
      </c>
      <c r="Q2128" s="30" t="s">
        <v>9143</v>
      </c>
      <c r="R2128" t="s">
        <v>10340</v>
      </c>
      <c r="S2128" t="s">
        <v>61</v>
      </c>
      <c r="U2128" t="s">
        <v>9</v>
      </c>
      <c r="V2128" t="s">
        <v>1857</v>
      </c>
    </row>
    <row r="2129" spans="1:23" ht="15.75" thickBot="1" x14ac:dyDescent="0.3">
      <c r="A2129">
        <v>2091</v>
      </c>
      <c r="B2129" t="s">
        <v>649</v>
      </c>
      <c r="D2129" t="s">
        <v>6</v>
      </c>
      <c r="E2129" s="6" t="s">
        <v>5638</v>
      </c>
      <c r="F2129" s="65">
        <v>31378</v>
      </c>
      <c r="G2129" s="70" t="str">
        <f t="shared" si="133"/>
        <v>27/11/1985</v>
      </c>
      <c r="H2129" s="68" t="str">
        <f t="shared" si="134"/>
        <v>27</v>
      </c>
      <c r="I2129" s="47" t="str">
        <f t="shared" si="136"/>
        <v>11</v>
      </c>
      <c r="J2129" s="47" t="str">
        <f t="shared" si="135"/>
        <v>1985</v>
      </c>
      <c r="K2129" s="47" t="str">
        <f>IFERROR(INDEX(Sheet1!$A$1:$E$2788,MATCH($F2129,Sheet1!$A$1:$A$2788,0),MATCH(K$1,Sheet1!$A$1:$E$1,0)),"")</f>
        <v/>
      </c>
      <c r="L2129" s="50" t="str">
        <f>IFERROR(INDEX(Sheet1!$A$1:$E$2788,MATCH($F2129,Sheet1!$A$1:$A$2788,0),MATCH(L$1,Sheet1!$A$1:$E$1,0)),"")</f>
        <v/>
      </c>
      <c r="M2129" s="25" t="str">
        <f>IFERROR(INDEX(Sheet1!$A$1:$E$2788,MATCH($F2129,Sheet1!$A$1:$A$2788,0),MATCH(M$1,Sheet1!$A$1:$E$1,0)),"")</f>
        <v/>
      </c>
      <c r="N2129" s="25" t="str">
        <f>IFERROR(INDEX(Sheet1!$A$1:$E$2788,MATCH($F2129,Sheet1!$A$1:$A$2788,0),MATCH(N$1,Sheet1!$A$1:$E$1,0)),"")</f>
        <v/>
      </c>
      <c r="O2129" s="44" t="str">
        <f>IFERROR(INDEX(Sheet1!$A$1:$G$2788,MATCH($F2129,Sheet1!$A$1:$A$2788,0),MATCH(O$1,Sheet1!$A$1:$G$1,0)),"")</f>
        <v/>
      </c>
      <c r="P2129" s="50" t="s">
        <v>10217</v>
      </c>
      <c r="Q2129" s="30" t="s">
        <v>9742</v>
      </c>
      <c r="R2129" t="s">
        <v>10319</v>
      </c>
      <c r="S2129" t="s">
        <v>61</v>
      </c>
      <c r="T2129">
        <v>450</v>
      </c>
      <c r="U2129" t="s">
        <v>9</v>
      </c>
      <c r="V2129" t="s">
        <v>1856</v>
      </c>
    </row>
    <row r="2130" spans="1:23" ht="15.75" thickBot="1" x14ac:dyDescent="0.3">
      <c r="A2130">
        <v>2090</v>
      </c>
      <c r="B2130" t="s">
        <v>1150</v>
      </c>
      <c r="D2130" t="s">
        <v>101</v>
      </c>
      <c r="E2130" s="6" t="s">
        <v>6446</v>
      </c>
      <c r="F2130" s="65">
        <v>31379</v>
      </c>
      <c r="G2130" s="70" t="str">
        <f t="shared" si="133"/>
        <v>28/11/1985</v>
      </c>
      <c r="H2130" s="68" t="str">
        <f t="shared" si="134"/>
        <v>28</v>
      </c>
      <c r="I2130" s="47" t="str">
        <f t="shared" si="136"/>
        <v>11</v>
      </c>
      <c r="J2130" s="47" t="str">
        <f t="shared" si="135"/>
        <v>1985</v>
      </c>
      <c r="K2130" s="47" t="str">
        <f>IFERROR(INDEX(Sheet1!$A$1:$E$2788,MATCH($F2130,Sheet1!$A$1:$A$2788,0),MATCH(K$1,Sheet1!$A$1:$E$1,0)),"")</f>
        <v/>
      </c>
      <c r="L2130" s="50" t="str">
        <f>IFERROR(INDEX(Sheet1!$A$1:$E$2788,MATCH($F2130,Sheet1!$A$1:$A$2788,0),MATCH(L$1,Sheet1!$A$1:$E$1,0)),"")</f>
        <v/>
      </c>
      <c r="M2130" s="25" t="str">
        <f>IFERROR(INDEX(Sheet1!$A$1:$E$2788,MATCH($F2130,Sheet1!$A$1:$A$2788,0),MATCH(M$1,Sheet1!$A$1:$E$1,0)),"")</f>
        <v/>
      </c>
      <c r="N2130" s="25" t="str">
        <f>IFERROR(INDEX(Sheet1!$A$1:$E$2788,MATCH($F2130,Sheet1!$A$1:$A$2788,0),MATCH(N$1,Sheet1!$A$1:$E$1,0)),"")</f>
        <v/>
      </c>
      <c r="O2130" s="44" t="str">
        <f>IFERROR(INDEX(Sheet1!$A$1:$G$2788,MATCH($F2130,Sheet1!$A$1:$A$2788,0),MATCH(O$1,Sheet1!$A$1:$G$1,0)),"")</f>
        <v/>
      </c>
      <c r="P2130" s="68" t="s">
        <v>10223</v>
      </c>
      <c r="Q2130" s="30" t="s">
        <v>9068</v>
      </c>
      <c r="R2130" t="s">
        <v>10319</v>
      </c>
      <c r="S2130" t="s">
        <v>61</v>
      </c>
      <c r="U2130" t="s">
        <v>9</v>
      </c>
      <c r="V2130" t="s">
        <v>1855</v>
      </c>
    </row>
    <row r="2131" spans="1:23" ht="15.75" thickBot="1" x14ac:dyDescent="0.3">
      <c r="A2131">
        <v>2089</v>
      </c>
      <c r="B2131" t="s">
        <v>1150</v>
      </c>
      <c r="D2131" t="s">
        <v>1004</v>
      </c>
      <c r="E2131" s="6" t="s">
        <v>6447</v>
      </c>
      <c r="F2131" s="65">
        <v>31393</v>
      </c>
      <c r="G2131" s="70" t="str">
        <f t="shared" si="133"/>
        <v>12/12/1985</v>
      </c>
      <c r="H2131" s="68" t="str">
        <f t="shared" si="134"/>
        <v>12</v>
      </c>
      <c r="I2131" s="47" t="str">
        <f t="shared" si="136"/>
        <v>12</v>
      </c>
      <c r="J2131" s="47" t="str">
        <f t="shared" si="135"/>
        <v>1985</v>
      </c>
      <c r="K2131" s="47" t="str">
        <f>IFERROR(INDEX(Sheet1!$A$1:$E$2788,MATCH($F2131,Sheet1!$A$1:$A$2788,0),MATCH(K$1,Sheet1!$A$1:$E$1,0)),"")</f>
        <v/>
      </c>
      <c r="L2131" s="50" t="str">
        <f>IFERROR(INDEX(Sheet1!$A$1:$E$2788,MATCH($F2131,Sheet1!$A$1:$A$2788,0),MATCH(L$1,Sheet1!$A$1:$E$1,0)),"")</f>
        <v/>
      </c>
      <c r="M2131" s="25" t="str">
        <f>IFERROR(INDEX(Sheet1!$A$1:$E$2788,MATCH($F2131,Sheet1!$A$1:$A$2788,0),MATCH(M$1,Sheet1!$A$1:$E$1,0)),"")</f>
        <v/>
      </c>
      <c r="N2131" s="25" t="str">
        <f>IFERROR(INDEX(Sheet1!$A$1:$E$2788,MATCH($F2131,Sheet1!$A$1:$A$2788,0),MATCH(N$1,Sheet1!$A$1:$E$1,0)),"")</f>
        <v/>
      </c>
      <c r="O2131" s="44" t="str">
        <f>IFERROR(INDEX(Sheet1!$A$1:$G$2788,MATCH($F2131,Sheet1!$A$1:$A$2788,0),MATCH(O$1,Sheet1!$A$1:$G$1,0)),"")</f>
        <v/>
      </c>
      <c r="P2131" s="68" t="s">
        <v>10223</v>
      </c>
      <c r="Q2131" s="30" t="s">
        <v>9612</v>
      </c>
      <c r="R2131" t="s">
        <v>10340</v>
      </c>
      <c r="S2131" t="s">
        <v>61</v>
      </c>
      <c r="U2131" t="s">
        <v>9</v>
      </c>
      <c r="V2131" t="s">
        <v>1854</v>
      </c>
    </row>
    <row r="2132" spans="1:23" ht="15.75" thickBot="1" x14ac:dyDescent="0.3">
      <c r="A2132">
        <v>2088</v>
      </c>
      <c r="B2132" t="s">
        <v>1150</v>
      </c>
      <c r="D2132" t="s">
        <v>687</v>
      </c>
      <c r="E2132" s="6" t="s">
        <v>6448</v>
      </c>
      <c r="F2132" s="65">
        <v>31400</v>
      </c>
      <c r="G2132" s="70" t="str">
        <f t="shared" si="133"/>
        <v>19/12/1985</v>
      </c>
      <c r="H2132" s="68" t="str">
        <f t="shared" si="134"/>
        <v>19</v>
      </c>
      <c r="I2132" s="47" t="str">
        <f t="shared" si="136"/>
        <v>12</v>
      </c>
      <c r="J2132" s="47" t="str">
        <f t="shared" si="135"/>
        <v>1985</v>
      </c>
      <c r="K2132" s="47" t="str">
        <f>IFERROR(INDEX(Sheet1!$A$1:$E$2788,MATCH($F2132,Sheet1!$A$1:$A$2788,0),MATCH(K$1,Sheet1!$A$1:$E$1,0)),"")</f>
        <v/>
      </c>
      <c r="L2132" s="50" t="str">
        <f>IFERROR(INDEX(Sheet1!$A$1:$E$2788,MATCH($F2132,Sheet1!$A$1:$A$2788,0),MATCH(L$1,Sheet1!$A$1:$E$1,0)),"")</f>
        <v/>
      </c>
      <c r="M2132" s="25" t="str">
        <f>IFERROR(INDEX(Sheet1!$A$1:$E$2788,MATCH($F2132,Sheet1!$A$1:$A$2788,0),MATCH(M$1,Sheet1!$A$1:$E$1,0)),"")</f>
        <v/>
      </c>
      <c r="N2132" s="25" t="str">
        <f>IFERROR(INDEX(Sheet1!$A$1:$E$2788,MATCH($F2132,Sheet1!$A$1:$A$2788,0),MATCH(N$1,Sheet1!$A$1:$E$1,0)),"")</f>
        <v/>
      </c>
      <c r="O2132" s="44" t="str">
        <f>IFERROR(INDEX(Sheet1!$A$1:$G$2788,MATCH($F2132,Sheet1!$A$1:$A$2788,0),MATCH(O$1,Sheet1!$A$1:$G$1,0)),"")</f>
        <v/>
      </c>
      <c r="P2132" s="68" t="s">
        <v>10223</v>
      </c>
      <c r="Q2132" s="30" t="s">
        <v>9153</v>
      </c>
      <c r="R2132" t="s">
        <v>10319</v>
      </c>
      <c r="S2132" t="s">
        <v>61</v>
      </c>
      <c r="U2132" t="s">
        <v>9</v>
      </c>
      <c r="V2132" t="s">
        <v>1853</v>
      </c>
    </row>
    <row r="2133" spans="1:23" ht="15.75" thickBot="1" x14ac:dyDescent="0.3">
      <c r="A2133">
        <v>2087</v>
      </c>
      <c r="B2133" t="s">
        <v>1150</v>
      </c>
      <c r="D2133" t="s">
        <v>56</v>
      </c>
      <c r="E2133" s="6" t="s">
        <v>4856</v>
      </c>
      <c r="F2133" s="65">
        <v>31405</v>
      </c>
      <c r="G2133" s="70" t="str">
        <f t="shared" si="133"/>
        <v>24/12/1985</v>
      </c>
      <c r="H2133" s="68" t="str">
        <f t="shared" si="134"/>
        <v>24</v>
      </c>
      <c r="I2133" s="47" t="str">
        <f t="shared" si="136"/>
        <v>12</v>
      </c>
      <c r="J2133" s="47" t="str">
        <f t="shared" si="135"/>
        <v>1985</v>
      </c>
      <c r="K2133" s="47" t="str">
        <f>IFERROR(INDEX(Sheet1!$A$1:$E$2788,MATCH($F2133,Sheet1!$A$1:$A$2788,0),MATCH(K$1,Sheet1!$A$1:$E$1,0)),"")</f>
        <v/>
      </c>
      <c r="L2133" s="50" t="str">
        <f>IFERROR(INDEX(Sheet1!$A$1:$E$2788,MATCH($F2133,Sheet1!$A$1:$A$2788,0),MATCH(L$1,Sheet1!$A$1:$E$1,0)),"")</f>
        <v/>
      </c>
      <c r="M2133" s="25" t="str">
        <f>IFERROR(INDEX(Sheet1!$A$1:$E$2788,MATCH($F2133,Sheet1!$A$1:$A$2788,0),MATCH(M$1,Sheet1!$A$1:$E$1,0)),"")</f>
        <v/>
      </c>
      <c r="N2133" s="25" t="str">
        <f>IFERROR(INDEX(Sheet1!$A$1:$E$2788,MATCH($F2133,Sheet1!$A$1:$A$2788,0),MATCH(N$1,Sheet1!$A$1:$E$1,0)),"")</f>
        <v/>
      </c>
      <c r="O2133" s="44" t="str">
        <f>IFERROR(INDEX(Sheet1!$A$1:$G$2788,MATCH($F2133,Sheet1!$A$1:$A$2788,0),MATCH(O$1,Sheet1!$A$1:$G$1,0)),"")</f>
        <v/>
      </c>
      <c r="P2133" s="68" t="s">
        <v>10223</v>
      </c>
      <c r="Q2133" s="30" t="s">
        <v>8956</v>
      </c>
      <c r="R2133" t="s">
        <v>10340</v>
      </c>
      <c r="S2133" t="s">
        <v>61</v>
      </c>
      <c r="U2133" t="s">
        <v>9</v>
      </c>
      <c r="V2133" t="s">
        <v>1852</v>
      </c>
    </row>
    <row r="2134" spans="1:23" ht="15.75" thickBot="1" x14ac:dyDescent="0.3">
      <c r="A2134">
        <v>2086</v>
      </c>
      <c r="B2134" t="s">
        <v>1150</v>
      </c>
      <c r="D2134" t="s">
        <v>1004</v>
      </c>
      <c r="E2134" s="6" t="s">
        <v>6449</v>
      </c>
      <c r="F2134" s="65">
        <v>31407</v>
      </c>
      <c r="G2134" s="70" t="str">
        <f t="shared" si="133"/>
        <v>26/12/1985</v>
      </c>
      <c r="H2134" s="68" t="str">
        <f t="shared" si="134"/>
        <v>26</v>
      </c>
      <c r="I2134" s="47" t="str">
        <f t="shared" si="136"/>
        <v>12</v>
      </c>
      <c r="J2134" s="47" t="str">
        <f t="shared" si="135"/>
        <v>1985</v>
      </c>
      <c r="K2134" s="47" t="str">
        <f>IFERROR(INDEX(Sheet1!$A$1:$E$2788,MATCH($F2134,Sheet1!$A$1:$A$2788,0),MATCH(K$1,Sheet1!$A$1:$E$1,0)),"")</f>
        <v/>
      </c>
      <c r="L2134" s="50" t="str">
        <f>IFERROR(INDEX(Sheet1!$A$1:$E$2788,MATCH($F2134,Sheet1!$A$1:$A$2788,0),MATCH(L$1,Sheet1!$A$1:$E$1,0)),"")</f>
        <v/>
      </c>
      <c r="M2134" s="25" t="str">
        <f>IFERROR(INDEX(Sheet1!$A$1:$E$2788,MATCH($F2134,Sheet1!$A$1:$A$2788,0),MATCH(M$1,Sheet1!$A$1:$E$1,0)),"")</f>
        <v/>
      </c>
      <c r="N2134" s="25" t="str">
        <f>IFERROR(INDEX(Sheet1!$A$1:$E$2788,MATCH($F2134,Sheet1!$A$1:$A$2788,0),MATCH(N$1,Sheet1!$A$1:$E$1,0)),"")</f>
        <v/>
      </c>
      <c r="O2134" s="44" t="str">
        <f>IFERROR(INDEX(Sheet1!$A$1:$G$2788,MATCH($F2134,Sheet1!$A$1:$A$2788,0),MATCH(O$1,Sheet1!$A$1:$G$1,0)),"")</f>
        <v/>
      </c>
      <c r="P2134" s="68" t="s">
        <v>10223</v>
      </c>
      <c r="Q2134" s="30" t="s">
        <v>9440</v>
      </c>
      <c r="R2134" t="s">
        <v>10340</v>
      </c>
      <c r="S2134" t="s">
        <v>61</v>
      </c>
      <c r="U2134" t="s">
        <v>9</v>
      </c>
      <c r="V2134" t="s">
        <v>1851</v>
      </c>
    </row>
    <row r="2135" spans="1:23" ht="15.75" thickBot="1" x14ac:dyDescent="0.3">
      <c r="A2135">
        <v>2085</v>
      </c>
      <c r="B2135" t="s">
        <v>1150</v>
      </c>
      <c r="D2135" t="s">
        <v>322</v>
      </c>
      <c r="E2135" s="6" t="s">
        <v>7924</v>
      </c>
      <c r="F2135" s="65">
        <v>31409</v>
      </c>
      <c r="G2135" s="70" t="str">
        <f t="shared" si="133"/>
        <v>28/12/1985</v>
      </c>
      <c r="H2135" s="68" t="str">
        <f t="shared" si="134"/>
        <v>28</v>
      </c>
      <c r="I2135" s="47" t="str">
        <f t="shared" si="136"/>
        <v>12</v>
      </c>
      <c r="J2135" s="47" t="str">
        <f t="shared" si="135"/>
        <v>1985</v>
      </c>
      <c r="K2135" s="47" t="str">
        <f>IFERROR(INDEX(Sheet1!$A$1:$E$2788,MATCH($F2135,Sheet1!$A$1:$A$2788,0),MATCH(K$1,Sheet1!$A$1:$E$1,0)),"")</f>
        <v/>
      </c>
      <c r="L2135" s="50" t="str">
        <f>IFERROR(INDEX(Sheet1!$A$1:$E$2788,MATCH($F2135,Sheet1!$A$1:$A$2788,0),MATCH(L$1,Sheet1!$A$1:$E$1,0)),"")</f>
        <v/>
      </c>
      <c r="M2135" s="25" t="str">
        <f>IFERROR(INDEX(Sheet1!$A$1:$E$2788,MATCH($F2135,Sheet1!$A$1:$A$2788,0),MATCH(M$1,Sheet1!$A$1:$E$1,0)),"")</f>
        <v/>
      </c>
      <c r="N2135" s="25" t="str">
        <f>IFERROR(INDEX(Sheet1!$A$1:$E$2788,MATCH($F2135,Sheet1!$A$1:$A$2788,0),MATCH(N$1,Sheet1!$A$1:$E$1,0)),"")</f>
        <v/>
      </c>
      <c r="O2135" s="44" t="str">
        <f>IFERROR(INDEX(Sheet1!$A$1:$G$2788,MATCH($F2135,Sheet1!$A$1:$A$2788,0),MATCH(O$1,Sheet1!$A$1:$G$1,0)),"")</f>
        <v/>
      </c>
      <c r="P2135" s="68" t="s">
        <v>10223</v>
      </c>
      <c r="Q2135" s="30" t="s">
        <v>8867</v>
      </c>
      <c r="R2135" t="s">
        <v>10340</v>
      </c>
      <c r="S2135" t="s">
        <v>61</v>
      </c>
      <c r="U2135" t="s">
        <v>174</v>
      </c>
      <c r="V2135" t="s">
        <v>1850</v>
      </c>
    </row>
    <row r="2136" spans="1:23" ht="15.75" thickBot="1" x14ac:dyDescent="0.3">
      <c r="A2136">
        <v>2084</v>
      </c>
      <c r="B2136" t="s">
        <v>1150</v>
      </c>
      <c r="D2136" t="s">
        <v>1601</v>
      </c>
      <c r="E2136" s="6" t="s">
        <v>6450</v>
      </c>
      <c r="F2136" s="65">
        <v>31421</v>
      </c>
      <c r="G2136" s="70" t="str">
        <f t="shared" si="133"/>
        <v>09/01/1986</v>
      </c>
      <c r="H2136" s="68" t="str">
        <f t="shared" si="134"/>
        <v>09</v>
      </c>
      <c r="I2136" s="47" t="str">
        <f t="shared" si="136"/>
        <v>01</v>
      </c>
      <c r="J2136" s="47" t="str">
        <f t="shared" si="135"/>
        <v>1986</v>
      </c>
      <c r="K2136" s="47" t="str">
        <f>IFERROR(INDEX(Sheet1!$A$1:$E$2788,MATCH($F2136,Sheet1!$A$1:$A$2788,0),MATCH(K$1,Sheet1!$A$1:$E$1,0)),"")</f>
        <v/>
      </c>
      <c r="L2136" s="50" t="str">
        <f>IFERROR(INDEX(Sheet1!$A$1:$E$2788,MATCH($F2136,Sheet1!$A$1:$A$2788,0),MATCH(L$1,Sheet1!$A$1:$E$1,0)),"")</f>
        <v/>
      </c>
      <c r="M2136" s="25" t="str">
        <f>IFERROR(INDEX(Sheet1!$A$1:$E$2788,MATCH($F2136,Sheet1!$A$1:$A$2788,0),MATCH(M$1,Sheet1!$A$1:$E$1,0)),"")</f>
        <v/>
      </c>
      <c r="N2136" s="25" t="str">
        <f>IFERROR(INDEX(Sheet1!$A$1:$E$2788,MATCH($F2136,Sheet1!$A$1:$A$2788,0),MATCH(N$1,Sheet1!$A$1:$E$1,0)),"")</f>
        <v/>
      </c>
      <c r="O2136" s="44" t="str">
        <f>IFERROR(INDEX(Sheet1!$A$1:$G$2788,MATCH($F2136,Sheet1!$A$1:$A$2788,0),MATCH(O$1,Sheet1!$A$1:$G$1,0)),"")</f>
        <v/>
      </c>
      <c r="P2136" s="68" t="s">
        <v>10223</v>
      </c>
      <c r="Q2136" s="30" t="s">
        <v>9137</v>
      </c>
      <c r="R2136" t="s">
        <v>10340</v>
      </c>
      <c r="S2136" t="s">
        <v>61</v>
      </c>
      <c r="U2136" t="s">
        <v>9</v>
      </c>
      <c r="V2136" t="s">
        <v>1849</v>
      </c>
    </row>
    <row r="2137" spans="1:23" ht="15.75" thickBot="1" x14ac:dyDescent="0.3">
      <c r="A2137">
        <v>2083</v>
      </c>
      <c r="B2137" t="s">
        <v>649</v>
      </c>
      <c r="D2137" t="s">
        <v>6</v>
      </c>
      <c r="E2137" s="6" t="s">
        <v>8640</v>
      </c>
      <c r="F2137" s="65">
        <v>31424</v>
      </c>
      <c r="G2137" s="70" t="str">
        <f t="shared" si="133"/>
        <v>12/01/1986</v>
      </c>
      <c r="H2137" s="68" t="str">
        <f t="shared" si="134"/>
        <v>12</v>
      </c>
      <c r="I2137" s="47" t="str">
        <f t="shared" si="136"/>
        <v>01</v>
      </c>
      <c r="J2137" s="47" t="str">
        <f t="shared" si="135"/>
        <v>1986</v>
      </c>
      <c r="K2137" s="47" t="str">
        <f>IFERROR(INDEX(Sheet1!$A$1:$E$2788,MATCH($F2137,Sheet1!$A$1:$A$2788,0),MATCH(K$1,Sheet1!$A$1:$E$1,0)),"")</f>
        <v/>
      </c>
      <c r="L2137" s="50" t="str">
        <f>IFERROR(INDEX(Sheet1!$A$1:$E$2788,MATCH($F2137,Sheet1!$A$1:$A$2788,0),MATCH(L$1,Sheet1!$A$1:$E$1,0)),"")</f>
        <v/>
      </c>
      <c r="M2137" s="25" t="str">
        <f>IFERROR(INDEX(Sheet1!$A$1:$E$2788,MATCH($F2137,Sheet1!$A$1:$A$2788,0),MATCH(M$1,Sheet1!$A$1:$E$1,0)),"")</f>
        <v/>
      </c>
      <c r="N2137" s="25" t="str">
        <f>IFERROR(INDEX(Sheet1!$A$1:$E$2788,MATCH($F2137,Sheet1!$A$1:$A$2788,0),MATCH(N$1,Sheet1!$A$1:$E$1,0)),"")</f>
        <v/>
      </c>
      <c r="O2137" s="44" t="str">
        <f>IFERROR(INDEX(Sheet1!$A$1:$G$2788,MATCH($F2137,Sheet1!$A$1:$A$2788,0),MATCH(O$1,Sheet1!$A$1:$G$1,0)),"")</f>
        <v/>
      </c>
      <c r="P2137" s="50" t="s">
        <v>10217</v>
      </c>
      <c r="Q2137" s="30" t="s">
        <v>9451</v>
      </c>
      <c r="R2137" t="s">
        <v>10340</v>
      </c>
      <c r="S2137" t="s">
        <v>61</v>
      </c>
      <c r="T2137">
        <v>450</v>
      </c>
      <c r="U2137" t="s">
        <v>9</v>
      </c>
      <c r="V2137" t="s">
        <v>1848</v>
      </c>
    </row>
    <row r="2138" spans="1:23" ht="15.75" thickBot="1" x14ac:dyDescent="0.3">
      <c r="A2138">
        <v>2082</v>
      </c>
      <c r="B2138" t="s">
        <v>1150</v>
      </c>
      <c r="D2138" t="s">
        <v>687</v>
      </c>
      <c r="E2138" s="6" t="s">
        <v>6451</v>
      </c>
      <c r="F2138" s="65">
        <v>31428</v>
      </c>
      <c r="G2138" s="70" t="str">
        <f t="shared" si="133"/>
        <v>16/01/1986</v>
      </c>
      <c r="H2138" s="68" t="str">
        <f t="shared" si="134"/>
        <v>16</v>
      </c>
      <c r="I2138" s="47" t="str">
        <f t="shared" si="136"/>
        <v>01</v>
      </c>
      <c r="J2138" s="47" t="str">
        <f t="shared" si="135"/>
        <v>1986</v>
      </c>
      <c r="K2138" s="47" t="str">
        <f>IFERROR(INDEX(Sheet1!$A$1:$E$2788,MATCH($F2138,Sheet1!$A$1:$A$2788,0),MATCH(K$1,Sheet1!$A$1:$E$1,0)),"")</f>
        <v/>
      </c>
      <c r="L2138" s="50" t="str">
        <f>IFERROR(INDEX(Sheet1!$A$1:$E$2788,MATCH($F2138,Sheet1!$A$1:$A$2788,0),MATCH(L$1,Sheet1!$A$1:$E$1,0)),"")</f>
        <v/>
      </c>
      <c r="M2138" s="25" t="str">
        <f>IFERROR(INDEX(Sheet1!$A$1:$E$2788,MATCH($F2138,Sheet1!$A$1:$A$2788,0),MATCH(M$1,Sheet1!$A$1:$E$1,0)),"")</f>
        <v/>
      </c>
      <c r="N2138" s="25" t="str">
        <f>IFERROR(INDEX(Sheet1!$A$1:$E$2788,MATCH($F2138,Sheet1!$A$1:$A$2788,0),MATCH(N$1,Sheet1!$A$1:$E$1,0)),"")</f>
        <v/>
      </c>
      <c r="O2138" s="44" t="str">
        <f>IFERROR(INDEX(Sheet1!$A$1:$G$2788,MATCH($F2138,Sheet1!$A$1:$A$2788,0),MATCH(O$1,Sheet1!$A$1:$G$1,0)),"")</f>
        <v/>
      </c>
      <c r="P2138" s="68" t="s">
        <v>10223</v>
      </c>
      <c r="Q2138" s="30" t="s">
        <v>9458</v>
      </c>
      <c r="R2138" t="s">
        <v>10319</v>
      </c>
      <c r="S2138" t="s">
        <v>61</v>
      </c>
      <c r="U2138" t="s">
        <v>9</v>
      </c>
      <c r="V2138" t="s">
        <v>1847</v>
      </c>
    </row>
    <row r="2139" spans="1:23" ht="15.75" thickBot="1" x14ac:dyDescent="0.3">
      <c r="A2139">
        <v>2081</v>
      </c>
      <c r="B2139" t="s">
        <v>1150</v>
      </c>
      <c r="D2139" t="s">
        <v>1004</v>
      </c>
      <c r="E2139" s="6" t="s">
        <v>7265</v>
      </c>
      <c r="F2139" s="65">
        <v>31429</v>
      </c>
      <c r="G2139" s="70" t="str">
        <f t="shared" si="133"/>
        <v>17/01/1986</v>
      </c>
      <c r="H2139" s="68" t="str">
        <f t="shared" si="134"/>
        <v>17</v>
      </c>
      <c r="I2139" s="47" t="str">
        <f t="shared" si="136"/>
        <v>01</v>
      </c>
      <c r="J2139" s="47" t="str">
        <f t="shared" si="135"/>
        <v>1986</v>
      </c>
      <c r="K2139" s="47" t="str">
        <f>IFERROR(INDEX(Sheet1!$A$1:$E$2788,MATCH($F2139,Sheet1!$A$1:$A$2788,0),MATCH(K$1,Sheet1!$A$1:$E$1,0)),"")</f>
        <v/>
      </c>
      <c r="L2139" s="50" t="str">
        <f>IFERROR(INDEX(Sheet1!$A$1:$E$2788,MATCH($F2139,Sheet1!$A$1:$A$2788,0),MATCH(L$1,Sheet1!$A$1:$E$1,0)),"")</f>
        <v/>
      </c>
      <c r="M2139" s="25" t="str">
        <f>IFERROR(INDEX(Sheet1!$A$1:$E$2788,MATCH($F2139,Sheet1!$A$1:$A$2788,0),MATCH(M$1,Sheet1!$A$1:$E$1,0)),"")</f>
        <v/>
      </c>
      <c r="N2139" s="25" t="str">
        <f>IFERROR(INDEX(Sheet1!$A$1:$E$2788,MATCH($F2139,Sheet1!$A$1:$A$2788,0),MATCH(N$1,Sheet1!$A$1:$E$1,0)),"")</f>
        <v/>
      </c>
      <c r="O2139" s="44" t="str">
        <f>IFERROR(INDEX(Sheet1!$A$1:$G$2788,MATCH($F2139,Sheet1!$A$1:$A$2788,0),MATCH(O$1,Sheet1!$A$1:$G$1,0)),"")</f>
        <v/>
      </c>
      <c r="P2139" s="68" t="s">
        <v>10223</v>
      </c>
      <c r="Q2139" s="30" t="s">
        <v>9058</v>
      </c>
      <c r="R2139" t="s">
        <v>10319</v>
      </c>
      <c r="S2139" t="s">
        <v>61</v>
      </c>
      <c r="U2139" t="s">
        <v>9</v>
      </c>
      <c r="V2139" t="s">
        <v>1846</v>
      </c>
    </row>
    <row r="2140" spans="1:23" ht="15.75" thickBot="1" x14ac:dyDescent="0.3">
      <c r="A2140">
        <v>2080</v>
      </c>
      <c r="B2140" t="s">
        <v>1150</v>
      </c>
      <c r="D2140" t="s">
        <v>687</v>
      </c>
      <c r="E2140" s="6" t="s">
        <v>6452</v>
      </c>
      <c r="F2140" s="65">
        <v>31435</v>
      </c>
      <c r="G2140" s="70" t="str">
        <f t="shared" si="133"/>
        <v>23/01/1986</v>
      </c>
      <c r="H2140" s="68" t="str">
        <f t="shared" si="134"/>
        <v>23</v>
      </c>
      <c r="I2140" s="47" t="str">
        <f t="shared" si="136"/>
        <v>01</v>
      </c>
      <c r="J2140" s="47" t="str">
        <f t="shared" si="135"/>
        <v>1986</v>
      </c>
      <c r="K2140" s="47" t="str">
        <f>IFERROR(INDEX(Sheet1!$A$1:$E$2788,MATCH($F2140,Sheet1!$A$1:$A$2788,0),MATCH(K$1,Sheet1!$A$1:$E$1,0)),"")</f>
        <v/>
      </c>
      <c r="L2140" s="50" t="str">
        <f>IFERROR(INDEX(Sheet1!$A$1:$E$2788,MATCH($F2140,Sheet1!$A$1:$A$2788,0),MATCH(L$1,Sheet1!$A$1:$E$1,0)),"")</f>
        <v/>
      </c>
      <c r="M2140" s="25" t="str">
        <f>IFERROR(INDEX(Sheet1!$A$1:$E$2788,MATCH($F2140,Sheet1!$A$1:$A$2788,0),MATCH(M$1,Sheet1!$A$1:$E$1,0)),"")</f>
        <v/>
      </c>
      <c r="N2140" s="25" t="str">
        <f>IFERROR(INDEX(Sheet1!$A$1:$E$2788,MATCH($F2140,Sheet1!$A$1:$A$2788,0),MATCH(N$1,Sheet1!$A$1:$E$1,0)),"")</f>
        <v/>
      </c>
      <c r="O2140" s="44" t="str">
        <f>IFERROR(INDEX(Sheet1!$A$1:$G$2788,MATCH($F2140,Sheet1!$A$1:$A$2788,0),MATCH(O$1,Sheet1!$A$1:$G$1,0)),"")</f>
        <v/>
      </c>
      <c r="P2140" s="68" t="s">
        <v>10223</v>
      </c>
      <c r="Q2140" s="30" t="s">
        <v>9403</v>
      </c>
      <c r="R2140" t="s">
        <v>10340</v>
      </c>
      <c r="S2140" t="s">
        <v>61</v>
      </c>
      <c r="U2140" t="s">
        <v>9</v>
      </c>
      <c r="V2140" t="s">
        <v>1845</v>
      </c>
    </row>
    <row r="2141" spans="1:23" s="39" customFormat="1" ht="15.75" thickBot="1" x14ac:dyDescent="0.3">
      <c r="A2141" s="39">
        <v>2079</v>
      </c>
      <c r="B2141" s="39" t="s">
        <v>649</v>
      </c>
      <c r="D2141" s="39" t="s">
        <v>6</v>
      </c>
      <c r="E2141" s="40" t="s">
        <v>4857</v>
      </c>
      <c r="F2141" s="65">
        <v>31440</v>
      </c>
      <c r="G2141" s="70" t="str">
        <f t="shared" si="133"/>
        <v>28/01/1986</v>
      </c>
      <c r="H2141" s="68" t="str">
        <f t="shared" si="134"/>
        <v>28</v>
      </c>
      <c r="I2141" s="47" t="str">
        <f t="shared" si="136"/>
        <v>01</v>
      </c>
      <c r="J2141" s="47" t="str">
        <f t="shared" si="135"/>
        <v>1986</v>
      </c>
      <c r="K2141" s="52" t="str">
        <f>IFERROR(INDEX(Sheet1!$A$1:$E$2788,MATCH($F2141,Sheet1!$A$1:$A$2788,0),MATCH(K$1,Sheet1!$A$1:$E$1,0)),"")</f>
        <v/>
      </c>
      <c r="L2141" s="53" t="str">
        <f>IFERROR(INDEX(Sheet1!$A$1:$E$2788,MATCH($F2141,Sheet1!$A$1:$A$2788,0),MATCH(L$1,Sheet1!$A$1:$E$1,0)),"")</f>
        <v/>
      </c>
      <c r="M2141" s="41" t="str">
        <f>IFERROR(INDEX(Sheet1!$A$1:$E$2788,MATCH($F2141,Sheet1!$A$1:$A$2788,0),MATCH(M$1,Sheet1!$A$1:$E$1,0)),"")</f>
        <v/>
      </c>
      <c r="N2141" s="41" t="str">
        <f>IFERROR(INDEX(Sheet1!$A$1:$E$2788,MATCH($F2141,Sheet1!$A$1:$A$2788,0),MATCH(N$1,Sheet1!$A$1:$E$1,0)),"")</f>
        <v/>
      </c>
      <c r="O2141" s="54" t="str">
        <f>IFERROR(INDEX(Sheet1!$A$1:$G$2788,MATCH($F2141,Sheet1!$A$1:$A$2788,0),MATCH(O$1,Sheet1!$A$1:$G$1,0)),"")</f>
        <v/>
      </c>
      <c r="P2141" s="50" t="s">
        <v>10217</v>
      </c>
      <c r="Q2141" s="42" t="s">
        <v>9743</v>
      </c>
      <c r="R2141" s="39" t="s">
        <v>10340</v>
      </c>
      <c r="S2141" s="39" t="s">
        <v>61</v>
      </c>
      <c r="T2141" s="39">
        <v>450</v>
      </c>
      <c r="U2141" s="39" t="s">
        <v>33</v>
      </c>
      <c r="V2141" s="39" t="s">
        <v>1844</v>
      </c>
      <c r="W2141" s="57" t="s">
        <v>10323</v>
      </c>
    </row>
    <row r="2142" spans="1:23" ht="15.75" thickBot="1" x14ac:dyDescent="0.3">
      <c r="A2142">
        <v>2077</v>
      </c>
      <c r="B2142" t="s">
        <v>1150</v>
      </c>
      <c r="D2142" t="s">
        <v>671</v>
      </c>
      <c r="E2142" s="6" t="s">
        <v>7926</v>
      </c>
      <c r="F2142" s="65">
        <v>31444</v>
      </c>
      <c r="G2142" s="70" t="str">
        <f t="shared" si="133"/>
        <v>01/02/1986</v>
      </c>
      <c r="H2142" s="68" t="str">
        <f t="shared" si="134"/>
        <v>01</v>
      </c>
      <c r="I2142" s="47" t="str">
        <f t="shared" si="136"/>
        <v>02</v>
      </c>
      <c r="J2142" s="47" t="str">
        <f t="shared" si="135"/>
        <v>1986</v>
      </c>
      <c r="K2142" s="47" t="str">
        <f>IFERROR(INDEX(Sheet1!$A$1:$E$2788,MATCH($F2142,Sheet1!$A$1:$A$2788,0),MATCH(K$1,Sheet1!$A$1:$E$1,0)),"")</f>
        <v/>
      </c>
      <c r="L2142" s="50" t="str">
        <f>IFERROR(INDEX(Sheet1!$A$1:$E$2788,MATCH($F2142,Sheet1!$A$1:$A$2788,0),MATCH(L$1,Sheet1!$A$1:$E$1,0)),"")</f>
        <v/>
      </c>
      <c r="M2142" s="25" t="str">
        <f>IFERROR(INDEX(Sheet1!$A$1:$E$2788,MATCH($F2142,Sheet1!$A$1:$A$2788,0),MATCH(M$1,Sheet1!$A$1:$E$1,0)),"")</f>
        <v/>
      </c>
      <c r="N2142" s="25" t="str">
        <f>IFERROR(INDEX(Sheet1!$A$1:$E$2788,MATCH($F2142,Sheet1!$A$1:$A$2788,0),MATCH(N$1,Sheet1!$A$1:$E$1,0)),"")</f>
        <v/>
      </c>
      <c r="O2142" s="44" t="str">
        <f>IFERROR(INDEX(Sheet1!$A$1:$G$2788,MATCH($F2142,Sheet1!$A$1:$A$2788,0),MATCH(O$1,Sheet1!$A$1:$G$1,0)),"")</f>
        <v/>
      </c>
      <c r="P2142" s="68" t="s">
        <v>10223</v>
      </c>
      <c r="Q2142" s="30" t="s">
        <v>9613</v>
      </c>
      <c r="R2142" t="s">
        <v>10340</v>
      </c>
      <c r="S2142" t="s">
        <v>61</v>
      </c>
      <c r="U2142" t="s">
        <v>9</v>
      </c>
      <c r="V2142" t="s">
        <v>1842</v>
      </c>
    </row>
    <row r="2143" spans="1:23" ht="15.75" thickBot="1" x14ac:dyDescent="0.3">
      <c r="A2143">
        <v>2078</v>
      </c>
      <c r="B2143" t="s">
        <v>10</v>
      </c>
      <c r="D2143" t="s">
        <v>7906</v>
      </c>
      <c r="E2143" s="6" t="s">
        <v>7925</v>
      </c>
      <c r="F2143" s="65">
        <v>31444</v>
      </c>
      <c r="G2143" s="70" t="str">
        <f t="shared" si="133"/>
        <v>01/02/1986</v>
      </c>
      <c r="H2143" s="68" t="str">
        <f t="shared" si="134"/>
        <v>01</v>
      </c>
      <c r="I2143" s="47" t="str">
        <f t="shared" si="136"/>
        <v>02</v>
      </c>
      <c r="J2143" s="47" t="str">
        <f t="shared" si="135"/>
        <v>1986</v>
      </c>
      <c r="K2143" s="47" t="str">
        <f>IFERROR(INDEX(Sheet1!$A$1:$E$2788,MATCH($F2143,Sheet1!$A$1:$A$2788,0),MATCH(K$1,Sheet1!$A$1:$E$1,0)),"")</f>
        <v/>
      </c>
      <c r="L2143" s="50" t="str">
        <f>IFERROR(INDEX(Sheet1!$A$1:$E$2788,MATCH($F2143,Sheet1!$A$1:$A$2788,0),MATCH(L$1,Sheet1!$A$1:$E$1,0)),"")</f>
        <v/>
      </c>
      <c r="M2143" s="25" t="str">
        <f>IFERROR(INDEX(Sheet1!$A$1:$E$2788,MATCH($F2143,Sheet1!$A$1:$A$2788,0),MATCH(M$1,Sheet1!$A$1:$E$1,0)),"")</f>
        <v/>
      </c>
      <c r="N2143" s="25" t="str">
        <f>IFERROR(INDEX(Sheet1!$A$1:$E$2788,MATCH($F2143,Sheet1!$A$1:$A$2788,0),MATCH(N$1,Sheet1!$A$1:$E$1,0)),"")</f>
        <v/>
      </c>
      <c r="O2143" s="44" t="str">
        <f>IFERROR(INDEX(Sheet1!$A$1:$G$2788,MATCH($F2143,Sheet1!$A$1:$A$2788,0),MATCH(O$1,Sheet1!$A$1:$G$1,0)),"")</f>
        <v/>
      </c>
      <c r="P2143" s="64" t="s">
        <v>10227</v>
      </c>
      <c r="Q2143" s="30" t="s">
        <v>9744</v>
      </c>
      <c r="R2143" t="s">
        <v>10340</v>
      </c>
      <c r="S2143" t="s">
        <v>61</v>
      </c>
      <c r="U2143" t="s">
        <v>9</v>
      </c>
      <c r="V2143" t="s">
        <v>1843</v>
      </c>
    </row>
    <row r="2144" spans="1:23" ht="15.75" thickBot="1" x14ac:dyDescent="0.3">
      <c r="A2144">
        <v>2076</v>
      </c>
      <c r="B2144" t="s">
        <v>1330</v>
      </c>
      <c r="D2144" t="s">
        <v>280</v>
      </c>
      <c r="E2144" s="6" t="s">
        <v>8641</v>
      </c>
      <c r="F2144" s="65">
        <v>31452</v>
      </c>
      <c r="G2144" s="70" t="str">
        <f t="shared" si="133"/>
        <v>09/02/1986</v>
      </c>
      <c r="H2144" s="68" t="str">
        <f t="shared" si="134"/>
        <v>09</v>
      </c>
      <c r="I2144" s="47" t="str">
        <f t="shared" si="136"/>
        <v>02</v>
      </c>
      <c r="J2144" s="47" t="str">
        <f t="shared" si="135"/>
        <v>1986</v>
      </c>
      <c r="K2144" s="47" t="str">
        <f>IFERROR(INDEX(Sheet1!$A$1:$E$2788,MATCH($F2144,Sheet1!$A$1:$A$2788,0),MATCH(K$1,Sheet1!$A$1:$E$1,0)),"")</f>
        <v/>
      </c>
      <c r="L2144" s="50" t="str">
        <f>IFERROR(INDEX(Sheet1!$A$1:$E$2788,MATCH($F2144,Sheet1!$A$1:$A$2788,0),MATCH(L$1,Sheet1!$A$1:$E$1,0)),"")</f>
        <v/>
      </c>
      <c r="M2144" s="25" t="str">
        <f>IFERROR(INDEX(Sheet1!$A$1:$E$2788,MATCH($F2144,Sheet1!$A$1:$A$2788,0),MATCH(M$1,Sheet1!$A$1:$E$1,0)),"")</f>
        <v/>
      </c>
      <c r="N2144" s="25" t="str">
        <f>IFERROR(INDEX(Sheet1!$A$1:$E$2788,MATCH($F2144,Sheet1!$A$1:$A$2788,0),MATCH(N$1,Sheet1!$A$1:$E$1,0)),"")</f>
        <v/>
      </c>
      <c r="O2144" s="44" t="str">
        <f>IFERROR(INDEX(Sheet1!$A$1:$G$2788,MATCH($F2144,Sheet1!$A$1:$A$2788,0),MATCH(O$1,Sheet1!$A$1:$G$1,0)),"")</f>
        <v/>
      </c>
      <c r="P2144" s="50" t="s">
        <v>10217</v>
      </c>
      <c r="Q2144" s="30" t="s">
        <v>9176</v>
      </c>
      <c r="R2144" t="s">
        <v>10319</v>
      </c>
      <c r="S2144" t="s">
        <v>61</v>
      </c>
      <c r="U2144" t="s">
        <v>9</v>
      </c>
      <c r="V2144" t="s">
        <v>1841</v>
      </c>
    </row>
    <row r="2145" spans="1:22" ht="15.75" thickBot="1" x14ac:dyDescent="0.3">
      <c r="A2145">
        <v>2075</v>
      </c>
      <c r="B2145" t="s">
        <v>1150</v>
      </c>
      <c r="D2145" t="s">
        <v>735</v>
      </c>
      <c r="E2145" s="6" t="s">
        <v>4858</v>
      </c>
      <c r="F2145" s="65">
        <v>31454</v>
      </c>
      <c r="G2145" s="70" t="str">
        <f t="shared" si="133"/>
        <v>11/02/1986</v>
      </c>
      <c r="H2145" s="68" t="str">
        <f t="shared" si="134"/>
        <v>11</v>
      </c>
      <c r="I2145" s="47" t="str">
        <f t="shared" si="136"/>
        <v>02</v>
      </c>
      <c r="J2145" s="47" t="str">
        <f t="shared" si="135"/>
        <v>1986</v>
      </c>
      <c r="K2145" s="47" t="str">
        <f>IFERROR(INDEX(Sheet1!$A$1:$E$2788,MATCH($F2145,Sheet1!$A$1:$A$2788,0),MATCH(K$1,Sheet1!$A$1:$E$1,0)),"")</f>
        <v/>
      </c>
      <c r="L2145" s="50" t="str">
        <f>IFERROR(INDEX(Sheet1!$A$1:$E$2788,MATCH($F2145,Sheet1!$A$1:$A$2788,0),MATCH(L$1,Sheet1!$A$1:$E$1,0)),"")</f>
        <v/>
      </c>
      <c r="M2145" s="25" t="str">
        <f>IFERROR(INDEX(Sheet1!$A$1:$E$2788,MATCH($F2145,Sheet1!$A$1:$A$2788,0),MATCH(M$1,Sheet1!$A$1:$E$1,0)),"")</f>
        <v/>
      </c>
      <c r="N2145" s="25" t="str">
        <f>IFERROR(INDEX(Sheet1!$A$1:$E$2788,MATCH($F2145,Sheet1!$A$1:$A$2788,0),MATCH(N$1,Sheet1!$A$1:$E$1,0)),"")</f>
        <v/>
      </c>
      <c r="O2145" s="44" t="str">
        <f>IFERROR(INDEX(Sheet1!$A$1:$G$2788,MATCH($F2145,Sheet1!$A$1:$A$2788,0),MATCH(O$1,Sheet1!$A$1:$G$1,0)),"")</f>
        <v/>
      </c>
      <c r="P2145" s="68" t="s">
        <v>10223</v>
      </c>
      <c r="Q2145" s="30" t="s">
        <v>9682</v>
      </c>
      <c r="R2145" t="s">
        <v>10340</v>
      </c>
      <c r="S2145" t="s">
        <v>61</v>
      </c>
      <c r="U2145" t="s">
        <v>9</v>
      </c>
      <c r="V2145" t="s">
        <v>1840</v>
      </c>
    </row>
    <row r="2146" spans="1:22" ht="15.75" thickBot="1" x14ac:dyDescent="0.3">
      <c r="A2146">
        <v>2074</v>
      </c>
      <c r="B2146" t="s">
        <v>58</v>
      </c>
      <c r="D2146" t="s">
        <v>26</v>
      </c>
      <c r="E2146" s="6" t="s">
        <v>5639</v>
      </c>
      <c r="F2146" s="65">
        <v>31455</v>
      </c>
      <c r="G2146" s="70" t="str">
        <f t="shared" si="133"/>
        <v>12/02/1986</v>
      </c>
      <c r="H2146" s="68" t="str">
        <f t="shared" si="134"/>
        <v>12</v>
      </c>
      <c r="I2146" s="47" t="str">
        <f t="shared" si="136"/>
        <v>02</v>
      </c>
      <c r="J2146" s="47" t="str">
        <f t="shared" si="135"/>
        <v>1986</v>
      </c>
      <c r="K2146" s="47" t="str">
        <f>IFERROR(INDEX(Sheet1!$A$1:$E$2788,MATCH($F2146,Sheet1!$A$1:$A$2788,0),MATCH(K$1,Sheet1!$A$1:$E$1,0)),"")</f>
        <v/>
      </c>
      <c r="L2146" s="50" t="str">
        <f>IFERROR(INDEX(Sheet1!$A$1:$E$2788,MATCH($F2146,Sheet1!$A$1:$A$2788,0),MATCH(L$1,Sheet1!$A$1:$E$1,0)),"")</f>
        <v/>
      </c>
      <c r="M2146" s="25" t="str">
        <f>IFERROR(INDEX(Sheet1!$A$1:$E$2788,MATCH($F2146,Sheet1!$A$1:$A$2788,0),MATCH(M$1,Sheet1!$A$1:$E$1,0)),"")</f>
        <v/>
      </c>
      <c r="N2146" s="25" t="str">
        <f>IFERROR(INDEX(Sheet1!$A$1:$E$2788,MATCH($F2146,Sheet1!$A$1:$A$2788,0),MATCH(N$1,Sheet1!$A$1:$E$1,0)),"")</f>
        <v/>
      </c>
      <c r="O2146" s="44" t="str">
        <f>IFERROR(INDEX(Sheet1!$A$1:$G$2788,MATCH($F2146,Sheet1!$A$1:$A$2788,0),MATCH(O$1,Sheet1!$A$1:$G$1,0)),"")</f>
        <v/>
      </c>
      <c r="P2146" s="64" t="s">
        <v>10226</v>
      </c>
      <c r="Q2146" s="30" t="s">
        <v>9102</v>
      </c>
      <c r="R2146" t="s">
        <v>10340</v>
      </c>
      <c r="S2146" t="s">
        <v>61</v>
      </c>
      <c r="U2146" t="s">
        <v>9</v>
      </c>
      <c r="V2146" t="s">
        <v>1839</v>
      </c>
    </row>
    <row r="2147" spans="1:22" ht="15.75" thickBot="1" x14ac:dyDescent="0.3">
      <c r="A2147">
        <v>2073</v>
      </c>
      <c r="B2147" t="s">
        <v>1150</v>
      </c>
      <c r="D2147" t="s">
        <v>1004</v>
      </c>
      <c r="E2147" s="6" t="s">
        <v>5640</v>
      </c>
      <c r="F2147" s="65">
        <v>31462</v>
      </c>
      <c r="G2147" s="70" t="str">
        <f t="shared" si="133"/>
        <v>19/02/1986</v>
      </c>
      <c r="H2147" s="68" t="str">
        <f t="shared" si="134"/>
        <v>19</v>
      </c>
      <c r="I2147" s="47" t="str">
        <f t="shared" si="136"/>
        <v>02</v>
      </c>
      <c r="J2147" s="47" t="str">
        <f t="shared" si="135"/>
        <v>1986</v>
      </c>
      <c r="K2147" s="47" t="str">
        <f>IFERROR(INDEX(Sheet1!$A$1:$E$2788,MATCH($F2147,Sheet1!$A$1:$A$2788,0),MATCH(K$1,Sheet1!$A$1:$E$1,0)),"")</f>
        <v/>
      </c>
      <c r="L2147" s="50" t="str">
        <f>IFERROR(INDEX(Sheet1!$A$1:$E$2788,MATCH($F2147,Sheet1!$A$1:$A$2788,0),MATCH(L$1,Sheet1!$A$1:$E$1,0)),"")</f>
        <v/>
      </c>
      <c r="M2147" s="25" t="str">
        <f>IFERROR(INDEX(Sheet1!$A$1:$E$2788,MATCH($F2147,Sheet1!$A$1:$A$2788,0),MATCH(M$1,Sheet1!$A$1:$E$1,0)),"")</f>
        <v/>
      </c>
      <c r="N2147" s="25" t="str">
        <f>IFERROR(INDEX(Sheet1!$A$1:$E$2788,MATCH($F2147,Sheet1!$A$1:$A$2788,0),MATCH(N$1,Sheet1!$A$1:$E$1,0)),"")</f>
        <v/>
      </c>
      <c r="O2147" s="44" t="str">
        <f>IFERROR(INDEX(Sheet1!$A$1:$G$2788,MATCH($F2147,Sheet1!$A$1:$A$2788,0),MATCH(O$1,Sheet1!$A$1:$G$1,0)),"")</f>
        <v/>
      </c>
      <c r="P2147" s="68" t="s">
        <v>10223</v>
      </c>
      <c r="Q2147" s="30" t="s">
        <v>9745</v>
      </c>
      <c r="R2147" t="s">
        <v>10340</v>
      </c>
      <c r="S2147" t="s">
        <v>61</v>
      </c>
      <c r="U2147" t="s">
        <v>9</v>
      </c>
      <c r="V2147" t="s">
        <v>1838</v>
      </c>
    </row>
    <row r="2148" spans="1:22" ht="15.75" thickBot="1" x14ac:dyDescent="0.3">
      <c r="A2148">
        <v>2072</v>
      </c>
      <c r="B2148" t="s">
        <v>74</v>
      </c>
      <c r="D2148" t="s">
        <v>168</v>
      </c>
      <c r="E2148" s="6" t="s">
        <v>7927</v>
      </c>
      <c r="F2148" s="65">
        <v>31465</v>
      </c>
      <c r="G2148" s="70" t="str">
        <f t="shared" si="133"/>
        <v>22/02/1986</v>
      </c>
      <c r="H2148" s="68" t="str">
        <f t="shared" si="134"/>
        <v>22</v>
      </c>
      <c r="I2148" s="47" t="str">
        <f t="shared" si="136"/>
        <v>02</v>
      </c>
      <c r="J2148" s="47" t="str">
        <f t="shared" si="135"/>
        <v>1986</v>
      </c>
      <c r="K2148" s="47" t="str">
        <f>IFERROR(INDEX(Sheet1!$A$1:$E$2788,MATCH($F2148,Sheet1!$A$1:$A$2788,0),MATCH(K$1,Sheet1!$A$1:$E$1,0)),"")</f>
        <v/>
      </c>
      <c r="L2148" s="50" t="str">
        <f>IFERROR(INDEX(Sheet1!$A$1:$E$2788,MATCH($F2148,Sheet1!$A$1:$A$2788,0),MATCH(L$1,Sheet1!$A$1:$E$1,0)),"")</f>
        <v/>
      </c>
      <c r="M2148" s="25" t="str">
        <f>IFERROR(INDEX(Sheet1!$A$1:$E$2788,MATCH($F2148,Sheet1!$A$1:$A$2788,0),MATCH(M$1,Sheet1!$A$1:$E$1,0)),"")</f>
        <v/>
      </c>
      <c r="N2148" s="25" t="str">
        <f>IFERROR(INDEX(Sheet1!$A$1:$E$2788,MATCH($F2148,Sheet1!$A$1:$A$2788,0),MATCH(N$1,Sheet1!$A$1:$E$1,0)),"")</f>
        <v/>
      </c>
      <c r="O2148" s="44" t="str">
        <f>IFERROR(INDEX(Sheet1!$A$1:$G$2788,MATCH($F2148,Sheet1!$A$1:$A$2788,0),MATCH(O$1,Sheet1!$A$1:$G$1,0)),"")</f>
        <v/>
      </c>
      <c r="P2148" s="50" t="s">
        <v>10248</v>
      </c>
      <c r="Q2148" s="30" t="s">
        <v>9746</v>
      </c>
      <c r="R2148" t="s">
        <v>10319</v>
      </c>
      <c r="S2148" t="s">
        <v>61</v>
      </c>
      <c r="U2148" t="s">
        <v>9</v>
      </c>
      <c r="V2148" t="s">
        <v>1837</v>
      </c>
    </row>
    <row r="2149" spans="1:22" ht="15.75" thickBot="1" x14ac:dyDescent="0.3">
      <c r="A2149">
        <v>2071</v>
      </c>
      <c r="B2149" t="s">
        <v>1150</v>
      </c>
      <c r="D2149" t="s">
        <v>1685</v>
      </c>
      <c r="E2149" s="6" t="s">
        <v>6453</v>
      </c>
      <c r="F2149" s="65">
        <v>31470</v>
      </c>
      <c r="G2149" s="70" t="str">
        <f t="shared" si="133"/>
        <v>27/02/1986</v>
      </c>
      <c r="H2149" s="68" t="str">
        <f t="shared" si="134"/>
        <v>27</v>
      </c>
      <c r="I2149" s="47" t="str">
        <f t="shared" si="136"/>
        <v>02</v>
      </c>
      <c r="J2149" s="47" t="str">
        <f t="shared" si="135"/>
        <v>1986</v>
      </c>
      <c r="K2149" s="47" t="str">
        <f>IFERROR(INDEX(Sheet1!$A$1:$E$2788,MATCH($F2149,Sheet1!$A$1:$A$2788,0),MATCH(K$1,Sheet1!$A$1:$E$1,0)),"")</f>
        <v/>
      </c>
      <c r="L2149" s="50" t="str">
        <f>IFERROR(INDEX(Sheet1!$A$1:$E$2788,MATCH($F2149,Sheet1!$A$1:$A$2788,0),MATCH(L$1,Sheet1!$A$1:$E$1,0)),"")</f>
        <v/>
      </c>
      <c r="M2149" s="25" t="str">
        <f>IFERROR(INDEX(Sheet1!$A$1:$E$2788,MATCH($F2149,Sheet1!$A$1:$A$2788,0),MATCH(M$1,Sheet1!$A$1:$E$1,0)),"")</f>
        <v/>
      </c>
      <c r="N2149" s="25" t="str">
        <f>IFERROR(INDEX(Sheet1!$A$1:$E$2788,MATCH($F2149,Sheet1!$A$1:$A$2788,0),MATCH(N$1,Sheet1!$A$1:$E$1,0)),"")</f>
        <v/>
      </c>
      <c r="O2149" s="44" t="str">
        <f>IFERROR(INDEX(Sheet1!$A$1:$G$2788,MATCH($F2149,Sheet1!$A$1:$A$2788,0),MATCH(O$1,Sheet1!$A$1:$G$1,0)),"")</f>
        <v/>
      </c>
      <c r="P2149" s="68" t="s">
        <v>10223</v>
      </c>
      <c r="Q2149" s="30" t="s">
        <v>9746</v>
      </c>
      <c r="R2149" t="s">
        <v>10340</v>
      </c>
      <c r="S2149" t="s">
        <v>61</v>
      </c>
      <c r="U2149" t="s">
        <v>9</v>
      </c>
      <c r="V2149" t="s">
        <v>1836</v>
      </c>
    </row>
    <row r="2150" spans="1:22" ht="15.75" thickBot="1" x14ac:dyDescent="0.3">
      <c r="A2150">
        <v>2070</v>
      </c>
      <c r="B2150" t="s">
        <v>1150</v>
      </c>
      <c r="D2150" t="s">
        <v>839</v>
      </c>
      <c r="E2150" s="6" t="s">
        <v>7266</v>
      </c>
      <c r="F2150" s="65">
        <v>31492</v>
      </c>
      <c r="G2150" s="70" t="str">
        <f t="shared" si="133"/>
        <v>21/03/1986</v>
      </c>
      <c r="H2150" s="68" t="str">
        <f t="shared" si="134"/>
        <v>21</v>
      </c>
      <c r="I2150" s="47" t="str">
        <f t="shared" si="136"/>
        <v>03</v>
      </c>
      <c r="J2150" s="47" t="str">
        <f t="shared" si="135"/>
        <v>1986</v>
      </c>
      <c r="K2150" s="47" t="str">
        <f>IFERROR(INDEX(Sheet1!$A$1:$E$2788,MATCH($F2150,Sheet1!$A$1:$A$2788,0),MATCH(K$1,Sheet1!$A$1:$E$1,0)),"")</f>
        <v/>
      </c>
      <c r="L2150" s="50" t="str">
        <f>IFERROR(INDEX(Sheet1!$A$1:$E$2788,MATCH($F2150,Sheet1!$A$1:$A$2788,0),MATCH(L$1,Sheet1!$A$1:$E$1,0)),"")</f>
        <v/>
      </c>
      <c r="M2150" s="25" t="str">
        <f>IFERROR(INDEX(Sheet1!$A$1:$E$2788,MATCH($F2150,Sheet1!$A$1:$A$2788,0),MATCH(M$1,Sheet1!$A$1:$E$1,0)),"")</f>
        <v/>
      </c>
      <c r="N2150" s="25" t="str">
        <f>IFERROR(INDEX(Sheet1!$A$1:$E$2788,MATCH($F2150,Sheet1!$A$1:$A$2788,0),MATCH(N$1,Sheet1!$A$1:$E$1,0)),"")</f>
        <v/>
      </c>
      <c r="O2150" s="44" t="str">
        <f>IFERROR(INDEX(Sheet1!$A$1:$G$2788,MATCH($F2150,Sheet1!$A$1:$A$2788,0),MATCH(O$1,Sheet1!$A$1:$G$1,0)),"")</f>
        <v/>
      </c>
      <c r="P2150" s="68" t="s">
        <v>10223</v>
      </c>
      <c r="Q2150" s="30" t="s">
        <v>9456</v>
      </c>
      <c r="R2150" t="s">
        <v>10340</v>
      </c>
      <c r="S2150" t="s">
        <v>61</v>
      </c>
      <c r="U2150" t="s">
        <v>9</v>
      </c>
      <c r="V2150" t="s">
        <v>1835</v>
      </c>
    </row>
    <row r="2151" spans="1:22" ht="15.75" thickBot="1" x14ac:dyDescent="0.3">
      <c r="A2151">
        <v>2069</v>
      </c>
      <c r="B2151" t="s">
        <v>1150</v>
      </c>
      <c r="D2151" t="s">
        <v>1685</v>
      </c>
      <c r="E2151" s="6" t="s">
        <v>4859</v>
      </c>
      <c r="F2151" s="65">
        <v>31496</v>
      </c>
      <c r="G2151" s="70" t="str">
        <f t="shared" si="133"/>
        <v>25/03/1986</v>
      </c>
      <c r="H2151" s="68" t="str">
        <f t="shared" si="134"/>
        <v>25</v>
      </c>
      <c r="I2151" s="47" t="str">
        <f t="shared" si="136"/>
        <v>03</v>
      </c>
      <c r="J2151" s="47" t="str">
        <f t="shared" si="135"/>
        <v>1986</v>
      </c>
      <c r="K2151" s="47" t="str">
        <f>IFERROR(INDEX(Sheet1!$A$1:$E$2788,MATCH($F2151,Sheet1!$A$1:$A$2788,0),MATCH(K$1,Sheet1!$A$1:$E$1,0)),"")</f>
        <v/>
      </c>
      <c r="L2151" s="50" t="str">
        <f>IFERROR(INDEX(Sheet1!$A$1:$E$2788,MATCH($F2151,Sheet1!$A$1:$A$2788,0),MATCH(L$1,Sheet1!$A$1:$E$1,0)),"")</f>
        <v/>
      </c>
      <c r="M2151" s="25" t="str">
        <f>IFERROR(INDEX(Sheet1!$A$1:$E$2788,MATCH($F2151,Sheet1!$A$1:$A$2788,0),MATCH(M$1,Sheet1!$A$1:$E$1,0)),"")</f>
        <v/>
      </c>
      <c r="N2151" s="25" t="str">
        <f>IFERROR(INDEX(Sheet1!$A$1:$E$2788,MATCH($F2151,Sheet1!$A$1:$A$2788,0),MATCH(N$1,Sheet1!$A$1:$E$1,0)),"")</f>
        <v/>
      </c>
      <c r="O2151" s="44" t="str">
        <f>IFERROR(INDEX(Sheet1!$A$1:$G$2788,MATCH($F2151,Sheet1!$A$1:$A$2788,0),MATCH(O$1,Sheet1!$A$1:$G$1,0)),"")</f>
        <v/>
      </c>
      <c r="P2151" s="68" t="s">
        <v>10223</v>
      </c>
      <c r="Q2151" s="30" t="s">
        <v>9108</v>
      </c>
      <c r="R2151" t="s">
        <v>10340</v>
      </c>
      <c r="S2151" t="s">
        <v>61</v>
      </c>
      <c r="U2151" t="s">
        <v>9</v>
      </c>
      <c r="V2151" t="s">
        <v>1834</v>
      </c>
    </row>
    <row r="2152" spans="1:22" ht="15.75" thickBot="1" x14ac:dyDescent="0.3">
      <c r="A2152">
        <v>2068</v>
      </c>
      <c r="B2152" t="s">
        <v>74</v>
      </c>
      <c r="D2152" t="s">
        <v>960</v>
      </c>
      <c r="E2152" s="6" t="s">
        <v>7267</v>
      </c>
      <c r="F2152" s="65">
        <v>31499</v>
      </c>
      <c r="G2152" s="70" t="str">
        <f t="shared" si="133"/>
        <v>28/03/1986</v>
      </c>
      <c r="H2152" s="68" t="str">
        <f t="shared" si="134"/>
        <v>28</v>
      </c>
      <c r="I2152" s="47" t="str">
        <f t="shared" si="136"/>
        <v>03</v>
      </c>
      <c r="J2152" s="47" t="str">
        <f t="shared" si="135"/>
        <v>1986</v>
      </c>
      <c r="K2152" s="47" t="str">
        <f>IFERROR(INDEX(Sheet1!$A$1:$E$2788,MATCH($F2152,Sheet1!$A$1:$A$2788,0),MATCH(K$1,Sheet1!$A$1:$E$1,0)),"")</f>
        <v/>
      </c>
      <c r="L2152" s="50" t="str">
        <f>IFERROR(INDEX(Sheet1!$A$1:$E$2788,MATCH($F2152,Sheet1!$A$1:$A$2788,0),MATCH(L$1,Sheet1!$A$1:$E$1,0)),"")</f>
        <v/>
      </c>
      <c r="M2152" s="25" t="str">
        <f>IFERROR(INDEX(Sheet1!$A$1:$E$2788,MATCH($F2152,Sheet1!$A$1:$A$2788,0),MATCH(M$1,Sheet1!$A$1:$E$1,0)),"")</f>
        <v/>
      </c>
      <c r="N2152" s="25" t="str">
        <f>IFERROR(INDEX(Sheet1!$A$1:$E$2788,MATCH($F2152,Sheet1!$A$1:$A$2788,0),MATCH(N$1,Sheet1!$A$1:$E$1,0)),"")</f>
        <v/>
      </c>
      <c r="O2152" s="44" t="str">
        <f>IFERROR(INDEX(Sheet1!$A$1:$G$2788,MATCH($F2152,Sheet1!$A$1:$A$2788,0),MATCH(O$1,Sheet1!$A$1:$G$1,0)),"")</f>
        <v/>
      </c>
      <c r="P2152" s="50" t="s">
        <v>10248</v>
      </c>
      <c r="Q2152" s="30" t="s">
        <v>9004</v>
      </c>
      <c r="R2152" t="s">
        <v>10340</v>
      </c>
      <c r="S2152" t="s">
        <v>61</v>
      </c>
      <c r="U2152" t="s">
        <v>9</v>
      </c>
      <c r="V2152" t="s">
        <v>7928</v>
      </c>
    </row>
    <row r="2153" spans="1:22" ht="15.75" thickBot="1" x14ac:dyDescent="0.3">
      <c r="A2153">
        <v>2067</v>
      </c>
      <c r="B2153" t="s">
        <v>1150</v>
      </c>
      <c r="D2153" t="s">
        <v>687</v>
      </c>
      <c r="E2153" s="6" t="s">
        <v>6454</v>
      </c>
      <c r="F2153" s="65">
        <v>31519</v>
      </c>
      <c r="G2153" s="70" t="str">
        <f t="shared" si="133"/>
        <v>17/04/1986</v>
      </c>
      <c r="H2153" s="68" t="str">
        <f t="shared" si="134"/>
        <v>17</v>
      </c>
      <c r="I2153" s="47" t="str">
        <f t="shared" si="136"/>
        <v>04</v>
      </c>
      <c r="J2153" s="47" t="str">
        <f t="shared" si="135"/>
        <v>1986</v>
      </c>
      <c r="K2153" s="47" t="str">
        <f>IFERROR(INDEX(Sheet1!$A$1:$E$2788,MATCH($F2153,Sheet1!$A$1:$A$2788,0),MATCH(K$1,Sheet1!$A$1:$E$1,0)),"")</f>
        <v/>
      </c>
      <c r="L2153" s="50" t="str">
        <f>IFERROR(INDEX(Sheet1!$A$1:$E$2788,MATCH($F2153,Sheet1!$A$1:$A$2788,0),MATCH(L$1,Sheet1!$A$1:$E$1,0)),"")</f>
        <v/>
      </c>
      <c r="M2153" s="25" t="str">
        <f>IFERROR(INDEX(Sheet1!$A$1:$E$2788,MATCH($F2153,Sheet1!$A$1:$A$2788,0),MATCH(M$1,Sheet1!$A$1:$E$1,0)),"")</f>
        <v/>
      </c>
      <c r="N2153" s="25" t="str">
        <f>IFERROR(INDEX(Sheet1!$A$1:$E$2788,MATCH($F2153,Sheet1!$A$1:$A$2788,0),MATCH(N$1,Sheet1!$A$1:$E$1,0)),"")</f>
        <v/>
      </c>
      <c r="O2153" s="44" t="str">
        <f>IFERROR(INDEX(Sheet1!$A$1:$G$2788,MATCH($F2153,Sheet1!$A$1:$A$2788,0),MATCH(O$1,Sheet1!$A$1:$G$1,0)),"")</f>
        <v/>
      </c>
      <c r="P2153" s="68" t="s">
        <v>10223</v>
      </c>
      <c r="Q2153" s="30" t="s">
        <v>9747</v>
      </c>
      <c r="R2153" t="s">
        <v>10340</v>
      </c>
      <c r="S2153" t="s">
        <v>61</v>
      </c>
      <c r="U2153" t="s">
        <v>9</v>
      </c>
      <c r="V2153" t="s">
        <v>1833</v>
      </c>
    </row>
    <row r="2154" spans="1:22" ht="15.75" thickBot="1" x14ac:dyDescent="0.3">
      <c r="A2154">
        <v>2065</v>
      </c>
      <c r="B2154" t="s">
        <v>1150</v>
      </c>
      <c r="D2154" t="s">
        <v>1151</v>
      </c>
      <c r="E2154" s="6" t="s">
        <v>7269</v>
      </c>
      <c r="F2154" s="65">
        <v>31520</v>
      </c>
      <c r="G2154" s="70" t="str">
        <f t="shared" si="133"/>
        <v>18/04/1986</v>
      </c>
      <c r="H2154" s="68" t="str">
        <f t="shared" si="134"/>
        <v>18</v>
      </c>
      <c r="I2154" s="47" t="str">
        <f t="shared" si="136"/>
        <v>04</v>
      </c>
      <c r="J2154" s="47" t="str">
        <f t="shared" si="135"/>
        <v>1986</v>
      </c>
      <c r="K2154" s="47" t="str">
        <f>IFERROR(INDEX(Sheet1!$A$1:$E$2788,MATCH($F2154,Sheet1!$A$1:$A$2788,0),MATCH(K$1,Sheet1!$A$1:$E$1,0)),"")</f>
        <v/>
      </c>
      <c r="L2154" s="50" t="str">
        <f>IFERROR(INDEX(Sheet1!$A$1:$E$2788,MATCH($F2154,Sheet1!$A$1:$A$2788,0),MATCH(L$1,Sheet1!$A$1:$E$1,0)),"")</f>
        <v/>
      </c>
      <c r="M2154" s="25" t="str">
        <f>IFERROR(INDEX(Sheet1!$A$1:$E$2788,MATCH($F2154,Sheet1!$A$1:$A$2788,0),MATCH(M$1,Sheet1!$A$1:$E$1,0)),"")</f>
        <v/>
      </c>
      <c r="N2154" s="25" t="str">
        <f>IFERROR(INDEX(Sheet1!$A$1:$E$2788,MATCH($F2154,Sheet1!$A$1:$A$2788,0),MATCH(N$1,Sheet1!$A$1:$E$1,0)),"")</f>
        <v/>
      </c>
      <c r="O2154" s="44" t="str">
        <f>IFERROR(INDEX(Sheet1!$A$1:$G$2788,MATCH($F2154,Sheet1!$A$1:$A$2788,0),MATCH(O$1,Sheet1!$A$1:$G$1,0)),"")</f>
        <v/>
      </c>
      <c r="P2154" s="68" t="s">
        <v>10223</v>
      </c>
      <c r="Q2154" s="30" t="s">
        <v>8889</v>
      </c>
      <c r="R2154" t="s">
        <v>10340</v>
      </c>
      <c r="S2154" t="s">
        <v>61</v>
      </c>
      <c r="U2154" t="s">
        <v>9</v>
      </c>
      <c r="V2154" t="s">
        <v>1831</v>
      </c>
    </row>
    <row r="2155" spans="1:22" ht="15.75" thickBot="1" x14ac:dyDescent="0.3">
      <c r="A2155">
        <v>2066</v>
      </c>
      <c r="B2155" t="s">
        <v>1345</v>
      </c>
      <c r="D2155" t="s">
        <v>178</v>
      </c>
      <c r="E2155" s="6" t="s">
        <v>7268</v>
      </c>
      <c r="F2155" s="65">
        <v>31520</v>
      </c>
      <c r="G2155" s="70" t="str">
        <f t="shared" si="133"/>
        <v>18/04/1986</v>
      </c>
      <c r="H2155" s="68" t="str">
        <f t="shared" si="134"/>
        <v>18</v>
      </c>
      <c r="I2155" s="47" t="str">
        <f t="shared" si="136"/>
        <v>04</v>
      </c>
      <c r="J2155" s="47" t="str">
        <f t="shared" si="135"/>
        <v>1986</v>
      </c>
      <c r="K2155" s="47" t="str">
        <f>IFERROR(INDEX(Sheet1!$A$1:$E$2788,MATCH($F2155,Sheet1!$A$1:$A$2788,0),MATCH(K$1,Sheet1!$A$1:$E$1,0)),"")</f>
        <v/>
      </c>
      <c r="L2155" s="50" t="str">
        <f>IFERROR(INDEX(Sheet1!$A$1:$E$2788,MATCH($F2155,Sheet1!$A$1:$A$2788,0),MATCH(L$1,Sheet1!$A$1:$E$1,0)),"")</f>
        <v/>
      </c>
      <c r="M2155" s="25" t="str">
        <f>IFERROR(INDEX(Sheet1!$A$1:$E$2788,MATCH($F2155,Sheet1!$A$1:$A$2788,0),MATCH(M$1,Sheet1!$A$1:$E$1,0)),"")</f>
        <v/>
      </c>
      <c r="N2155" s="25" t="str">
        <f>IFERROR(INDEX(Sheet1!$A$1:$E$2788,MATCH($F2155,Sheet1!$A$1:$A$2788,0),MATCH(N$1,Sheet1!$A$1:$E$1,0)),"")</f>
        <v/>
      </c>
      <c r="O2155" s="44" t="str">
        <f>IFERROR(INDEX(Sheet1!$A$1:$G$2788,MATCH($F2155,Sheet1!$A$1:$A$2788,0),MATCH(O$1,Sheet1!$A$1:$G$1,0)),"")</f>
        <v/>
      </c>
      <c r="P2155" s="50" t="s">
        <v>10217</v>
      </c>
      <c r="Q2155" s="30" t="s">
        <v>9228</v>
      </c>
      <c r="R2155" t="s">
        <v>10340</v>
      </c>
      <c r="S2155" t="s">
        <v>61</v>
      </c>
      <c r="U2155" t="s">
        <v>33</v>
      </c>
      <c r="V2155" t="s">
        <v>1832</v>
      </c>
    </row>
    <row r="2156" spans="1:22" ht="15.75" thickBot="1" x14ac:dyDescent="0.3">
      <c r="A2156">
        <v>2064</v>
      </c>
      <c r="B2156" t="s">
        <v>1150</v>
      </c>
      <c r="D2156" t="s">
        <v>1004</v>
      </c>
      <c r="E2156" s="6" t="s">
        <v>6455</v>
      </c>
      <c r="F2156" s="65">
        <v>31547</v>
      </c>
      <c r="G2156" s="70" t="str">
        <f t="shared" si="133"/>
        <v>15/05/1986</v>
      </c>
      <c r="H2156" s="68" t="str">
        <f t="shared" si="134"/>
        <v>15</v>
      </c>
      <c r="I2156" s="47" t="str">
        <f t="shared" si="136"/>
        <v>05</v>
      </c>
      <c r="J2156" s="47" t="str">
        <f t="shared" si="135"/>
        <v>1986</v>
      </c>
      <c r="K2156" s="47" t="str">
        <f>IFERROR(INDEX(Sheet1!$A$1:$E$2788,MATCH($F2156,Sheet1!$A$1:$A$2788,0),MATCH(K$1,Sheet1!$A$1:$E$1,0)),"")</f>
        <v/>
      </c>
      <c r="L2156" s="50" t="str">
        <f>IFERROR(INDEX(Sheet1!$A$1:$E$2788,MATCH($F2156,Sheet1!$A$1:$A$2788,0),MATCH(L$1,Sheet1!$A$1:$E$1,0)),"")</f>
        <v/>
      </c>
      <c r="M2156" s="25" t="str">
        <f>IFERROR(INDEX(Sheet1!$A$1:$E$2788,MATCH($F2156,Sheet1!$A$1:$A$2788,0),MATCH(M$1,Sheet1!$A$1:$E$1,0)),"")</f>
        <v/>
      </c>
      <c r="N2156" s="25" t="str">
        <f>IFERROR(INDEX(Sheet1!$A$1:$E$2788,MATCH($F2156,Sheet1!$A$1:$A$2788,0),MATCH(N$1,Sheet1!$A$1:$E$1,0)),"")</f>
        <v/>
      </c>
      <c r="O2156" s="44" t="str">
        <f>IFERROR(INDEX(Sheet1!$A$1:$G$2788,MATCH($F2156,Sheet1!$A$1:$A$2788,0),MATCH(O$1,Sheet1!$A$1:$G$1,0)),"")</f>
        <v/>
      </c>
      <c r="P2156" s="68" t="s">
        <v>10223</v>
      </c>
      <c r="Q2156" s="30" t="s">
        <v>9748</v>
      </c>
      <c r="R2156" t="s">
        <v>10340</v>
      </c>
      <c r="S2156" t="s">
        <v>61</v>
      </c>
      <c r="U2156" t="s">
        <v>9</v>
      </c>
      <c r="V2156" t="s">
        <v>1830</v>
      </c>
    </row>
    <row r="2157" spans="1:22" ht="15.75" thickBot="1" x14ac:dyDescent="0.3">
      <c r="A2157">
        <v>2063</v>
      </c>
      <c r="B2157" t="s">
        <v>1150</v>
      </c>
      <c r="D2157" t="s">
        <v>687</v>
      </c>
      <c r="E2157" s="6" t="s">
        <v>7270</v>
      </c>
      <c r="F2157" s="65">
        <v>31555</v>
      </c>
      <c r="G2157" s="70" t="str">
        <f t="shared" si="133"/>
        <v>23/05/1986</v>
      </c>
      <c r="H2157" s="68" t="str">
        <f t="shared" si="134"/>
        <v>23</v>
      </c>
      <c r="I2157" s="47" t="str">
        <f t="shared" si="136"/>
        <v>05</v>
      </c>
      <c r="J2157" s="47" t="str">
        <f t="shared" si="135"/>
        <v>1986</v>
      </c>
      <c r="K2157" s="47" t="str">
        <f>IFERROR(INDEX(Sheet1!$A$1:$E$2788,MATCH($F2157,Sheet1!$A$1:$A$2788,0),MATCH(K$1,Sheet1!$A$1:$E$1,0)),"")</f>
        <v/>
      </c>
      <c r="L2157" s="50" t="str">
        <f>IFERROR(INDEX(Sheet1!$A$1:$E$2788,MATCH($F2157,Sheet1!$A$1:$A$2788,0),MATCH(L$1,Sheet1!$A$1:$E$1,0)),"")</f>
        <v/>
      </c>
      <c r="M2157" s="25" t="str">
        <f>IFERROR(INDEX(Sheet1!$A$1:$E$2788,MATCH($F2157,Sheet1!$A$1:$A$2788,0),MATCH(M$1,Sheet1!$A$1:$E$1,0)),"")</f>
        <v/>
      </c>
      <c r="N2157" s="25" t="str">
        <f>IFERROR(INDEX(Sheet1!$A$1:$E$2788,MATCH($F2157,Sheet1!$A$1:$A$2788,0),MATCH(N$1,Sheet1!$A$1:$E$1,0)),"")</f>
        <v/>
      </c>
      <c r="O2157" s="44" t="str">
        <f>IFERROR(INDEX(Sheet1!$A$1:$G$2788,MATCH($F2157,Sheet1!$A$1:$A$2788,0),MATCH(O$1,Sheet1!$A$1:$G$1,0)),"")</f>
        <v/>
      </c>
      <c r="P2157" s="68" t="s">
        <v>10223</v>
      </c>
      <c r="Q2157" s="30" t="s">
        <v>9749</v>
      </c>
      <c r="R2157" t="s">
        <v>10340</v>
      </c>
      <c r="S2157" t="s">
        <v>61</v>
      </c>
      <c r="U2157" t="s">
        <v>9</v>
      </c>
      <c r="V2157" t="s">
        <v>1829</v>
      </c>
    </row>
    <row r="2158" spans="1:22" ht="15.75" thickBot="1" x14ac:dyDescent="0.3">
      <c r="A2158">
        <v>2062</v>
      </c>
      <c r="B2158" t="s">
        <v>1150</v>
      </c>
      <c r="D2158" t="s">
        <v>1004</v>
      </c>
      <c r="E2158" s="6" t="s">
        <v>4860</v>
      </c>
      <c r="F2158" s="65">
        <v>31559</v>
      </c>
      <c r="G2158" s="70" t="str">
        <f t="shared" si="133"/>
        <v>27/05/1986</v>
      </c>
      <c r="H2158" s="68" t="str">
        <f t="shared" si="134"/>
        <v>27</v>
      </c>
      <c r="I2158" s="47" t="str">
        <f t="shared" si="136"/>
        <v>05</v>
      </c>
      <c r="J2158" s="47" t="str">
        <f t="shared" si="135"/>
        <v>1986</v>
      </c>
      <c r="K2158" s="47" t="str">
        <f>IFERROR(INDEX(Sheet1!$A$1:$E$2788,MATCH($F2158,Sheet1!$A$1:$A$2788,0),MATCH(K$1,Sheet1!$A$1:$E$1,0)),"")</f>
        <v/>
      </c>
      <c r="L2158" s="50" t="str">
        <f>IFERROR(INDEX(Sheet1!$A$1:$E$2788,MATCH($F2158,Sheet1!$A$1:$A$2788,0),MATCH(L$1,Sheet1!$A$1:$E$1,0)),"")</f>
        <v/>
      </c>
      <c r="M2158" s="25" t="str">
        <f>IFERROR(INDEX(Sheet1!$A$1:$E$2788,MATCH($F2158,Sheet1!$A$1:$A$2788,0),MATCH(M$1,Sheet1!$A$1:$E$1,0)),"")</f>
        <v/>
      </c>
      <c r="N2158" s="25" t="str">
        <f>IFERROR(INDEX(Sheet1!$A$1:$E$2788,MATCH($F2158,Sheet1!$A$1:$A$2788,0),MATCH(N$1,Sheet1!$A$1:$E$1,0)),"")</f>
        <v/>
      </c>
      <c r="O2158" s="44" t="str">
        <f>IFERROR(INDEX(Sheet1!$A$1:$G$2788,MATCH($F2158,Sheet1!$A$1:$A$2788,0),MATCH(O$1,Sheet1!$A$1:$G$1,0)),"")</f>
        <v/>
      </c>
      <c r="P2158" s="68" t="s">
        <v>10223</v>
      </c>
      <c r="Q2158" s="30" t="s">
        <v>9011</v>
      </c>
      <c r="R2158" t="s">
        <v>10340</v>
      </c>
      <c r="S2158" t="s">
        <v>61</v>
      </c>
      <c r="U2158" t="s">
        <v>9</v>
      </c>
      <c r="V2158" t="s">
        <v>1828</v>
      </c>
    </row>
    <row r="2159" spans="1:22" ht="15.75" thickBot="1" x14ac:dyDescent="0.3">
      <c r="A2159">
        <v>2061</v>
      </c>
      <c r="B2159" t="s">
        <v>74</v>
      </c>
      <c r="D2159" t="s">
        <v>1651</v>
      </c>
      <c r="E2159" s="6" t="s">
        <v>7929</v>
      </c>
      <c r="F2159" s="65">
        <v>31563</v>
      </c>
      <c r="G2159" s="70" t="str">
        <f t="shared" si="133"/>
        <v>31/05/1986</v>
      </c>
      <c r="H2159" s="68" t="str">
        <f t="shared" si="134"/>
        <v>31</v>
      </c>
      <c r="I2159" s="47" t="str">
        <f t="shared" si="136"/>
        <v>05</v>
      </c>
      <c r="J2159" s="47" t="str">
        <f t="shared" si="135"/>
        <v>1986</v>
      </c>
      <c r="K2159" s="47" t="str">
        <f>IFERROR(INDEX(Sheet1!$A$1:$E$2788,MATCH($F2159,Sheet1!$A$1:$A$2788,0),MATCH(K$1,Sheet1!$A$1:$E$1,0)),"")</f>
        <v/>
      </c>
      <c r="L2159" s="50" t="str">
        <f>IFERROR(INDEX(Sheet1!$A$1:$E$2788,MATCH($F2159,Sheet1!$A$1:$A$2788,0),MATCH(L$1,Sheet1!$A$1:$E$1,0)),"")</f>
        <v/>
      </c>
      <c r="M2159" s="25" t="str">
        <f>IFERROR(INDEX(Sheet1!$A$1:$E$2788,MATCH($F2159,Sheet1!$A$1:$A$2788,0),MATCH(M$1,Sheet1!$A$1:$E$1,0)),"")</f>
        <v/>
      </c>
      <c r="N2159" s="25" t="str">
        <f>IFERROR(INDEX(Sheet1!$A$1:$E$2788,MATCH($F2159,Sheet1!$A$1:$A$2788,0),MATCH(N$1,Sheet1!$A$1:$E$1,0)),"")</f>
        <v/>
      </c>
      <c r="O2159" s="44" t="str">
        <f>IFERROR(INDEX(Sheet1!$A$1:$G$2788,MATCH($F2159,Sheet1!$A$1:$A$2788,0),MATCH(O$1,Sheet1!$A$1:$G$1,0)),"")</f>
        <v/>
      </c>
      <c r="P2159" s="50" t="s">
        <v>10248</v>
      </c>
      <c r="Q2159" s="30" t="s">
        <v>9631</v>
      </c>
      <c r="R2159" t="s">
        <v>10319</v>
      </c>
      <c r="S2159" t="s">
        <v>61</v>
      </c>
      <c r="U2159" t="s">
        <v>33</v>
      </c>
      <c r="V2159" t="s">
        <v>7930</v>
      </c>
    </row>
    <row r="2160" spans="1:22" ht="15.75" thickBot="1" x14ac:dyDescent="0.3">
      <c r="A2160">
        <v>2060</v>
      </c>
      <c r="B2160" t="s">
        <v>1150</v>
      </c>
      <c r="D2160" t="s">
        <v>687</v>
      </c>
      <c r="E2160" s="6" t="s">
        <v>7271</v>
      </c>
      <c r="F2160" s="65">
        <v>31569</v>
      </c>
      <c r="G2160" s="70" t="str">
        <f t="shared" si="133"/>
        <v>06/06/1986</v>
      </c>
      <c r="H2160" s="68" t="str">
        <f t="shared" si="134"/>
        <v>06</v>
      </c>
      <c r="I2160" s="47" t="str">
        <f t="shared" si="136"/>
        <v>06</v>
      </c>
      <c r="J2160" s="47" t="str">
        <f t="shared" si="135"/>
        <v>1986</v>
      </c>
      <c r="K2160" s="47" t="str">
        <f>IFERROR(INDEX(Sheet1!$A$1:$E$2788,MATCH($F2160,Sheet1!$A$1:$A$2788,0),MATCH(K$1,Sheet1!$A$1:$E$1,0)),"")</f>
        <v/>
      </c>
      <c r="L2160" s="50" t="str">
        <f>IFERROR(INDEX(Sheet1!$A$1:$E$2788,MATCH($F2160,Sheet1!$A$1:$A$2788,0),MATCH(L$1,Sheet1!$A$1:$E$1,0)),"")</f>
        <v/>
      </c>
      <c r="M2160" s="25" t="str">
        <f>IFERROR(INDEX(Sheet1!$A$1:$E$2788,MATCH($F2160,Sheet1!$A$1:$A$2788,0),MATCH(M$1,Sheet1!$A$1:$E$1,0)),"")</f>
        <v/>
      </c>
      <c r="N2160" s="25" t="str">
        <f>IFERROR(INDEX(Sheet1!$A$1:$E$2788,MATCH($F2160,Sheet1!$A$1:$A$2788,0),MATCH(N$1,Sheet1!$A$1:$E$1,0)),"")</f>
        <v/>
      </c>
      <c r="O2160" s="44" t="str">
        <f>IFERROR(INDEX(Sheet1!$A$1:$G$2788,MATCH($F2160,Sheet1!$A$1:$A$2788,0),MATCH(O$1,Sheet1!$A$1:$G$1,0)),"")</f>
        <v/>
      </c>
      <c r="P2160" s="68" t="s">
        <v>10223</v>
      </c>
      <c r="Q2160" s="30" t="s">
        <v>9750</v>
      </c>
      <c r="R2160" t="s">
        <v>10340</v>
      </c>
      <c r="S2160" t="s">
        <v>61</v>
      </c>
      <c r="U2160" t="s">
        <v>9</v>
      </c>
      <c r="V2160" t="s">
        <v>1827</v>
      </c>
    </row>
    <row r="2161" spans="1:22" ht="15.75" thickBot="1" x14ac:dyDescent="0.3">
      <c r="A2161">
        <v>2059</v>
      </c>
      <c r="B2161" t="s">
        <v>1150</v>
      </c>
      <c r="D2161" t="s">
        <v>1004</v>
      </c>
      <c r="E2161" s="6" t="s">
        <v>6456</v>
      </c>
      <c r="F2161" s="65">
        <v>31575</v>
      </c>
      <c r="G2161" s="70" t="str">
        <f t="shared" si="133"/>
        <v>12/06/1986</v>
      </c>
      <c r="H2161" s="68" t="str">
        <f t="shared" si="134"/>
        <v>12</v>
      </c>
      <c r="I2161" s="47" t="str">
        <f t="shared" si="136"/>
        <v>06</v>
      </c>
      <c r="J2161" s="47" t="str">
        <f t="shared" si="135"/>
        <v>1986</v>
      </c>
      <c r="K2161" s="47" t="str">
        <f>IFERROR(INDEX(Sheet1!$A$1:$E$2788,MATCH($F2161,Sheet1!$A$1:$A$2788,0),MATCH(K$1,Sheet1!$A$1:$E$1,0)),"")</f>
        <v/>
      </c>
      <c r="L2161" s="50" t="str">
        <f>IFERROR(INDEX(Sheet1!$A$1:$E$2788,MATCH($F2161,Sheet1!$A$1:$A$2788,0),MATCH(L$1,Sheet1!$A$1:$E$1,0)),"")</f>
        <v/>
      </c>
      <c r="M2161" s="25" t="str">
        <f>IFERROR(INDEX(Sheet1!$A$1:$E$2788,MATCH($F2161,Sheet1!$A$1:$A$2788,0),MATCH(M$1,Sheet1!$A$1:$E$1,0)),"")</f>
        <v/>
      </c>
      <c r="N2161" s="25" t="str">
        <f>IFERROR(INDEX(Sheet1!$A$1:$E$2788,MATCH($F2161,Sheet1!$A$1:$A$2788,0),MATCH(N$1,Sheet1!$A$1:$E$1,0)),"")</f>
        <v/>
      </c>
      <c r="O2161" s="44" t="str">
        <f>IFERROR(INDEX(Sheet1!$A$1:$G$2788,MATCH($F2161,Sheet1!$A$1:$A$2788,0),MATCH(O$1,Sheet1!$A$1:$G$1,0)),"")</f>
        <v/>
      </c>
      <c r="P2161" s="68" t="s">
        <v>10223</v>
      </c>
      <c r="Q2161" s="30" t="s">
        <v>9242</v>
      </c>
      <c r="R2161" t="s">
        <v>10340</v>
      </c>
      <c r="S2161" t="s">
        <v>61</v>
      </c>
      <c r="U2161" t="s">
        <v>9</v>
      </c>
      <c r="V2161" t="s">
        <v>1826</v>
      </c>
    </row>
    <row r="2162" spans="1:22" ht="15.75" thickBot="1" x14ac:dyDescent="0.3">
      <c r="A2162">
        <v>2058</v>
      </c>
      <c r="B2162" t="s">
        <v>1150</v>
      </c>
      <c r="D2162" t="s">
        <v>687</v>
      </c>
      <c r="E2162" s="6" t="s">
        <v>5641</v>
      </c>
      <c r="F2162" s="65">
        <v>31581</v>
      </c>
      <c r="G2162" s="70" t="str">
        <f t="shared" si="133"/>
        <v>18/06/1986</v>
      </c>
      <c r="H2162" s="68" t="str">
        <f t="shared" si="134"/>
        <v>18</v>
      </c>
      <c r="I2162" s="47" t="str">
        <f t="shared" si="136"/>
        <v>06</v>
      </c>
      <c r="J2162" s="47" t="str">
        <f t="shared" si="135"/>
        <v>1986</v>
      </c>
      <c r="K2162" s="47" t="str">
        <f>IFERROR(INDEX(Sheet1!$A$1:$E$2788,MATCH($F2162,Sheet1!$A$1:$A$2788,0),MATCH(K$1,Sheet1!$A$1:$E$1,0)),"")</f>
        <v/>
      </c>
      <c r="L2162" s="50" t="str">
        <f>IFERROR(INDEX(Sheet1!$A$1:$E$2788,MATCH($F2162,Sheet1!$A$1:$A$2788,0),MATCH(L$1,Sheet1!$A$1:$E$1,0)),"")</f>
        <v/>
      </c>
      <c r="M2162" s="25" t="str">
        <f>IFERROR(INDEX(Sheet1!$A$1:$E$2788,MATCH($F2162,Sheet1!$A$1:$A$2788,0),MATCH(M$1,Sheet1!$A$1:$E$1,0)),"")</f>
        <v/>
      </c>
      <c r="N2162" s="25" t="str">
        <f>IFERROR(INDEX(Sheet1!$A$1:$E$2788,MATCH($F2162,Sheet1!$A$1:$A$2788,0),MATCH(N$1,Sheet1!$A$1:$E$1,0)),"")</f>
        <v/>
      </c>
      <c r="O2162" s="44" t="str">
        <f>IFERROR(INDEX(Sheet1!$A$1:$G$2788,MATCH($F2162,Sheet1!$A$1:$A$2788,0),MATCH(O$1,Sheet1!$A$1:$G$1,0)),"")</f>
        <v/>
      </c>
      <c r="P2162" s="68" t="s">
        <v>10223</v>
      </c>
      <c r="Q2162" s="30" t="s">
        <v>9656</v>
      </c>
      <c r="R2162" t="s">
        <v>10319</v>
      </c>
      <c r="S2162" t="s">
        <v>61</v>
      </c>
      <c r="U2162" t="s">
        <v>9</v>
      </c>
      <c r="V2162" t="s">
        <v>1825</v>
      </c>
    </row>
    <row r="2163" spans="1:22" ht="15.75" thickBot="1" x14ac:dyDescent="0.3">
      <c r="A2163">
        <v>2057</v>
      </c>
      <c r="B2163" t="s">
        <v>1150</v>
      </c>
      <c r="D2163" t="s">
        <v>1151</v>
      </c>
      <c r="E2163" s="6" t="s">
        <v>6457</v>
      </c>
      <c r="F2163" s="65">
        <v>31582</v>
      </c>
      <c r="G2163" s="70" t="str">
        <f t="shared" si="133"/>
        <v>19/06/1986</v>
      </c>
      <c r="H2163" s="68" t="str">
        <f t="shared" si="134"/>
        <v>19</v>
      </c>
      <c r="I2163" s="47" t="str">
        <f t="shared" si="136"/>
        <v>06</v>
      </c>
      <c r="J2163" s="47" t="str">
        <f t="shared" si="135"/>
        <v>1986</v>
      </c>
      <c r="K2163" s="47" t="str">
        <f>IFERROR(INDEX(Sheet1!$A$1:$E$2788,MATCH($F2163,Sheet1!$A$1:$A$2788,0),MATCH(K$1,Sheet1!$A$1:$E$1,0)),"")</f>
        <v/>
      </c>
      <c r="L2163" s="50" t="str">
        <f>IFERROR(INDEX(Sheet1!$A$1:$E$2788,MATCH($F2163,Sheet1!$A$1:$A$2788,0),MATCH(L$1,Sheet1!$A$1:$E$1,0)),"")</f>
        <v/>
      </c>
      <c r="M2163" s="25" t="str">
        <f>IFERROR(INDEX(Sheet1!$A$1:$E$2788,MATCH($F2163,Sheet1!$A$1:$A$2788,0),MATCH(M$1,Sheet1!$A$1:$E$1,0)),"")</f>
        <v/>
      </c>
      <c r="N2163" s="25" t="str">
        <f>IFERROR(INDEX(Sheet1!$A$1:$E$2788,MATCH($F2163,Sheet1!$A$1:$A$2788,0),MATCH(N$1,Sheet1!$A$1:$E$1,0)),"")</f>
        <v/>
      </c>
      <c r="O2163" s="44" t="str">
        <f>IFERROR(INDEX(Sheet1!$A$1:$G$2788,MATCH($F2163,Sheet1!$A$1:$A$2788,0),MATCH(O$1,Sheet1!$A$1:$G$1,0)),"")</f>
        <v/>
      </c>
      <c r="P2163" s="68" t="s">
        <v>10223</v>
      </c>
      <c r="Q2163" s="30" t="s">
        <v>9163</v>
      </c>
      <c r="R2163" t="s">
        <v>10319</v>
      </c>
      <c r="S2163" t="s">
        <v>61</v>
      </c>
      <c r="U2163" t="s">
        <v>9</v>
      </c>
      <c r="V2163" t="s">
        <v>1824</v>
      </c>
    </row>
    <row r="2164" spans="1:22" ht="15.75" thickBot="1" x14ac:dyDescent="0.3">
      <c r="A2164">
        <v>2056</v>
      </c>
      <c r="B2164" t="s">
        <v>1150</v>
      </c>
      <c r="D2164" t="s">
        <v>56</v>
      </c>
      <c r="E2164" s="6" t="s">
        <v>7931</v>
      </c>
      <c r="F2164" s="65">
        <v>31598</v>
      </c>
      <c r="G2164" s="70" t="str">
        <f t="shared" si="133"/>
        <v>05/07/1986</v>
      </c>
      <c r="H2164" s="68" t="str">
        <f t="shared" si="134"/>
        <v>05</v>
      </c>
      <c r="I2164" s="47" t="str">
        <f t="shared" si="136"/>
        <v>07</v>
      </c>
      <c r="J2164" s="47" t="str">
        <f t="shared" si="135"/>
        <v>1986</v>
      </c>
      <c r="K2164" s="47" t="str">
        <f>IFERROR(INDEX(Sheet1!$A$1:$E$2788,MATCH($F2164,Sheet1!$A$1:$A$2788,0),MATCH(K$1,Sheet1!$A$1:$E$1,0)),"")</f>
        <v/>
      </c>
      <c r="L2164" s="50" t="str">
        <f>IFERROR(INDEX(Sheet1!$A$1:$E$2788,MATCH($F2164,Sheet1!$A$1:$A$2788,0),MATCH(L$1,Sheet1!$A$1:$E$1,0)),"")</f>
        <v/>
      </c>
      <c r="M2164" s="25" t="str">
        <f>IFERROR(INDEX(Sheet1!$A$1:$E$2788,MATCH($F2164,Sheet1!$A$1:$A$2788,0),MATCH(M$1,Sheet1!$A$1:$E$1,0)),"")</f>
        <v/>
      </c>
      <c r="N2164" s="25" t="str">
        <f>IFERROR(INDEX(Sheet1!$A$1:$E$2788,MATCH($F2164,Sheet1!$A$1:$A$2788,0),MATCH(N$1,Sheet1!$A$1:$E$1,0)),"")</f>
        <v/>
      </c>
      <c r="O2164" s="44" t="str">
        <f>IFERROR(INDEX(Sheet1!$A$1:$G$2788,MATCH($F2164,Sheet1!$A$1:$A$2788,0),MATCH(O$1,Sheet1!$A$1:$G$1,0)),"")</f>
        <v/>
      </c>
      <c r="P2164" s="68" t="s">
        <v>10223</v>
      </c>
      <c r="Q2164" s="30" t="s">
        <v>9751</v>
      </c>
      <c r="R2164" t="s">
        <v>10340</v>
      </c>
      <c r="S2164" t="s">
        <v>61</v>
      </c>
      <c r="U2164" t="s">
        <v>9</v>
      </c>
      <c r="V2164" t="s">
        <v>1823</v>
      </c>
    </row>
    <row r="2165" spans="1:22" ht="15.75" thickBot="1" x14ac:dyDescent="0.3">
      <c r="A2165">
        <v>2055</v>
      </c>
      <c r="B2165" t="s">
        <v>1150</v>
      </c>
      <c r="D2165" t="s">
        <v>101</v>
      </c>
      <c r="E2165" s="6" t="s">
        <v>5642</v>
      </c>
      <c r="F2165" s="65">
        <v>31609</v>
      </c>
      <c r="G2165" s="70" t="str">
        <f t="shared" si="133"/>
        <v>16/07/1986</v>
      </c>
      <c r="H2165" s="68" t="str">
        <f t="shared" si="134"/>
        <v>16</v>
      </c>
      <c r="I2165" s="47" t="str">
        <f t="shared" si="136"/>
        <v>07</v>
      </c>
      <c r="J2165" s="47" t="str">
        <f t="shared" si="135"/>
        <v>1986</v>
      </c>
      <c r="K2165" s="47" t="str">
        <f>IFERROR(INDEX(Sheet1!$A$1:$E$2788,MATCH($F2165,Sheet1!$A$1:$A$2788,0),MATCH(K$1,Sheet1!$A$1:$E$1,0)),"")</f>
        <v/>
      </c>
      <c r="L2165" s="50" t="str">
        <f>IFERROR(INDEX(Sheet1!$A$1:$E$2788,MATCH($F2165,Sheet1!$A$1:$A$2788,0),MATCH(L$1,Sheet1!$A$1:$E$1,0)),"")</f>
        <v/>
      </c>
      <c r="M2165" s="25" t="str">
        <f>IFERROR(INDEX(Sheet1!$A$1:$E$2788,MATCH($F2165,Sheet1!$A$1:$A$2788,0),MATCH(M$1,Sheet1!$A$1:$E$1,0)),"")</f>
        <v/>
      </c>
      <c r="N2165" s="25" t="str">
        <f>IFERROR(INDEX(Sheet1!$A$1:$E$2788,MATCH($F2165,Sheet1!$A$1:$A$2788,0),MATCH(N$1,Sheet1!$A$1:$E$1,0)),"")</f>
        <v/>
      </c>
      <c r="O2165" s="44" t="str">
        <f>IFERROR(INDEX(Sheet1!$A$1:$G$2788,MATCH($F2165,Sheet1!$A$1:$A$2788,0),MATCH(O$1,Sheet1!$A$1:$G$1,0)),"")</f>
        <v/>
      </c>
      <c r="P2165" s="68" t="s">
        <v>10223</v>
      </c>
      <c r="Q2165" s="30" t="s">
        <v>9752</v>
      </c>
      <c r="R2165" t="s">
        <v>10340</v>
      </c>
      <c r="S2165" t="s">
        <v>61</v>
      </c>
      <c r="U2165" t="s">
        <v>174</v>
      </c>
      <c r="V2165" t="s">
        <v>1822</v>
      </c>
    </row>
    <row r="2166" spans="1:22" ht="15.75" thickBot="1" x14ac:dyDescent="0.3">
      <c r="A2166">
        <v>2054</v>
      </c>
      <c r="B2166" t="s">
        <v>1150</v>
      </c>
      <c r="D2166" t="s">
        <v>735</v>
      </c>
      <c r="E2166" s="6" t="s">
        <v>4226</v>
      </c>
      <c r="F2166" s="65">
        <v>31621</v>
      </c>
      <c r="G2166" s="70" t="str">
        <f t="shared" si="133"/>
        <v>28/07/1986</v>
      </c>
      <c r="H2166" s="68" t="str">
        <f t="shared" si="134"/>
        <v>28</v>
      </c>
      <c r="I2166" s="47" t="str">
        <f t="shared" si="136"/>
        <v>07</v>
      </c>
      <c r="J2166" s="47" t="str">
        <f t="shared" si="135"/>
        <v>1986</v>
      </c>
      <c r="K2166" s="47" t="str">
        <f>IFERROR(INDEX(Sheet1!$A$1:$E$2788,MATCH($F2166,Sheet1!$A$1:$A$2788,0),MATCH(K$1,Sheet1!$A$1:$E$1,0)),"")</f>
        <v/>
      </c>
      <c r="L2166" s="50" t="str">
        <f>IFERROR(INDEX(Sheet1!$A$1:$E$2788,MATCH($F2166,Sheet1!$A$1:$A$2788,0),MATCH(L$1,Sheet1!$A$1:$E$1,0)),"")</f>
        <v/>
      </c>
      <c r="M2166" s="25" t="str">
        <f>IFERROR(INDEX(Sheet1!$A$1:$E$2788,MATCH($F2166,Sheet1!$A$1:$A$2788,0),MATCH(M$1,Sheet1!$A$1:$E$1,0)),"")</f>
        <v/>
      </c>
      <c r="N2166" s="25" t="str">
        <f>IFERROR(INDEX(Sheet1!$A$1:$E$2788,MATCH($F2166,Sheet1!$A$1:$A$2788,0),MATCH(N$1,Sheet1!$A$1:$E$1,0)),"")</f>
        <v/>
      </c>
      <c r="O2166" s="44" t="str">
        <f>IFERROR(INDEX(Sheet1!$A$1:$G$2788,MATCH($F2166,Sheet1!$A$1:$A$2788,0),MATCH(O$1,Sheet1!$A$1:$G$1,0)),"")</f>
        <v/>
      </c>
      <c r="P2166" s="68" t="s">
        <v>10223</v>
      </c>
      <c r="Q2166" s="30" t="s">
        <v>9526</v>
      </c>
      <c r="R2166" t="s">
        <v>10340</v>
      </c>
      <c r="S2166" t="s">
        <v>61</v>
      </c>
      <c r="U2166" t="s">
        <v>9</v>
      </c>
      <c r="V2166" t="s">
        <v>1821</v>
      </c>
    </row>
    <row r="2167" spans="1:22" ht="15.75" thickBot="1" x14ac:dyDescent="0.3">
      <c r="A2167">
        <v>2052</v>
      </c>
      <c r="B2167" t="s">
        <v>1150</v>
      </c>
      <c r="D2167" t="s">
        <v>56</v>
      </c>
      <c r="E2167" s="6" t="s">
        <v>5644</v>
      </c>
      <c r="F2167" s="65">
        <v>31623</v>
      </c>
      <c r="G2167" s="70" t="str">
        <f t="shared" si="133"/>
        <v>30/07/1986</v>
      </c>
      <c r="H2167" s="68" t="str">
        <f t="shared" si="134"/>
        <v>30</v>
      </c>
      <c r="I2167" s="47" t="str">
        <f t="shared" si="136"/>
        <v>07</v>
      </c>
      <c r="J2167" s="47" t="str">
        <f t="shared" si="135"/>
        <v>1986</v>
      </c>
      <c r="K2167" s="47" t="str">
        <f>IFERROR(INDEX(Sheet1!$A$1:$E$2788,MATCH($F2167,Sheet1!$A$1:$A$2788,0),MATCH(K$1,Sheet1!$A$1:$E$1,0)),"")</f>
        <v/>
      </c>
      <c r="L2167" s="50" t="str">
        <f>IFERROR(INDEX(Sheet1!$A$1:$E$2788,MATCH($F2167,Sheet1!$A$1:$A$2788,0),MATCH(L$1,Sheet1!$A$1:$E$1,0)),"")</f>
        <v/>
      </c>
      <c r="M2167" s="25" t="str">
        <f>IFERROR(INDEX(Sheet1!$A$1:$E$2788,MATCH($F2167,Sheet1!$A$1:$A$2788,0),MATCH(M$1,Sheet1!$A$1:$E$1,0)),"")</f>
        <v/>
      </c>
      <c r="N2167" s="25" t="str">
        <f>IFERROR(INDEX(Sheet1!$A$1:$E$2788,MATCH($F2167,Sheet1!$A$1:$A$2788,0),MATCH(N$1,Sheet1!$A$1:$E$1,0)),"")</f>
        <v/>
      </c>
      <c r="O2167" s="44" t="str">
        <f>IFERROR(INDEX(Sheet1!$A$1:$G$2788,MATCH($F2167,Sheet1!$A$1:$A$2788,0),MATCH(O$1,Sheet1!$A$1:$G$1,0)),"")</f>
        <v/>
      </c>
      <c r="P2167" s="68" t="s">
        <v>10223</v>
      </c>
      <c r="Q2167" s="30" t="s">
        <v>9753</v>
      </c>
      <c r="R2167" t="s">
        <v>10319</v>
      </c>
      <c r="S2167" t="s">
        <v>61</v>
      </c>
      <c r="U2167" t="s">
        <v>9</v>
      </c>
      <c r="V2167" t="s">
        <v>1819</v>
      </c>
    </row>
    <row r="2168" spans="1:22" ht="15.75" thickBot="1" x14ac:dyDescent="0.3">
      <c r="A2168">
        <v>2053</v>
      </c>
      <c r="B2168" t="s">
        <v>1150</v>
      </c>
      <c r="D2168" t="s">
        <v>322</v>
      </c>
      <c r="E2168" s="6" t="s">
        <v>5643</v>
      </c>
      <c r="F2168" s="65">
        <v>31623</v>
      </c>
      <c r="G2168" s="70" t="str">
        <f t="shared" si="133"/>
        <v>30/07/1986</v>
      </c>
      <c r="H2168" s="68" t="str">
        <f t="shared" si="134"/>
        <v>30</v>
      </c>
      <c r="I2168" s="47" t="str">
        <f t="shared" si="136"/>
        <v>07</v>
      </c>
      <c r="J2168" s="47" t="str">
        <f t="shared" si="135"/>
        <v>1986</v>
      </c>
      <c r="K2168" s="47" t="str">
        <f>IFERROR(INDEX(Sheet1!$A$1:$E$2788,MATCH($F2168,Sheet1!$A$1:$A$2788,0),MATCH(K$1,Sheet1!$A$1:$E$1,0)),"")</f>
        <v/>
      </c>
      <c r="L2168" s="50" t="str">
        <f>IFERROR(INDEX(Sheet1!$A$1:$E$2788,MATCH($F2168,Sheet1!$A$1:$A$2788,0),MATCH(L$1,Sheet1!$A$1:$E$1,0)),"")</f>
        <v/>
      </c>
      <c r="M2168" s="25" t="str">
        <f>IFERROR(INDEX(Sheet1!$A$1:$E$2788,MATCH($F2168,Sheet1!$A$1:$A$2788,0),MATCH(M$1,Sheet1!$A$1:$E$1,0)),"")</f>
        <v/>
      </c>
      <c r="N2168" s="25" t="str">
        <f>IFERROR(INDEX(Sheet1!$A$1:$E$2788,MATCH($F2168,Sheet1!$A$1:$A$2788,0),MATCH(N$1,Sheet1!$A$1:$E$1,0)),"")</f>
        <v/>
      </c>
      <c r="O2168" s="44" t="str">
        <f>IFERROR(INDEX(Sheet1!$A$1:$G$2788,MATCH($F2168,Sheet1!$A$1:$A$2788,0),MATCH(O$1,Sheet1!$A$1:$G$1,0)),"")</f>
        <v/>
      </c>
      <c r="P2168" s="68" t="s">
        <v>10223</v>
      </c>
      <c r="Q2168" s="30" t="s">
        <v>8976</v>
      </c>
      <c r="R2168" t="s">
        <v>10340</v>
      </c>
      <c r="S2168" t="s">
        <v>61</v>
      </c>
      <c r="U2168" t="s">
        <v>9</v>
      </c>
      <c r="V2168" t="s">
        <v>1820</v>
      </c>
    </row>
    <row r="2169" spans="1:22" ht="15.75" thickBot="1" x14ac:dyDescent="0.3">
      <c r="A2169">
        <v>2051</v>
      </c>
      <c r="B2169" t="s">
        <v>1150</v>
      </c>
      <c r="D2169" t="s">
        <v>839</v>
      </c>
      <c r="E2169" s="6" t="s">
        <v>4227</v>
      </c>
      <c r="F2169" s="65">
        <v>31628</v>
      </c>
      <c r="G2169" s="70" t="str">
        <f t="shared" si="133"/>
        <v>04/08/1986</v>
      </c>
      <c r="H2169" s="68" t="str">
        <f t="shared" si="134"/>
        <v>04</v>
      </c>
      <c r="I2169" s="47" t="str">
        <f t="shared" si="136"/>
        <v>08</v>
      </c>
      <c r="J2169" s="47" t="str">
        <f t="shared" si="135"/>
        <v>1986</v>
      </c>
      <c r="K2169" s="47" t="str">
        <f>IFERROR(INDEX(Sheet1!$A$1:$E$2788,MATCH($F2169,Sheet1!$A$1:$A$2788,0),MATCH(K$1,Sheet1!$A$1:$E$1,0)),"")</f>
        <v/>
      </c>
      <c r="L2169" s="50" t="str">
        <f>IFERROR(INDEX(Sheet1!$A$1:$E$2788,MATCH($F2169,Sheet1!$A$1:$A$2788,0),MATCH(L$1,Sheet1!$A$1:$E$1,0)),"")</f>
        <v/>
      </c>
      <c r="M2169" s="25" t="str">
        <f>IFERROR(INDEX(Sheet1!$A$1:$E$2788,MATCH($F2169,Sheet1!$A$1:$A$2788,0),MATCH(M$1,Sheet1!$A$1:$E$1,0)),"")</f>
        <v/>
      </c>
      <c r="N2169" s="25" t="str">
        <f>IFERROR(INDEX(Sheet1!$A$1:$E$2788,MATCH($F2169,Sheet1!$A$1:$A$2788,0),MATCH(N$1,Sheet1!$A$1:$E$1,0)),"")</f>
        <v/>
      </c>
      <c r="O2169" s="44" t="str">
        <f>IFERROR(INDEX(Sheet1!$A$1:$G$2788,MATCH($F2169,Sheet1!$A$1:$A$2788,0),MATCH(O$1,Sheet1!$A$1:$G$1,0)),"")</f>
        <v/>
      </c>
      <c r="P2169" s="68" t="s">
        <v>10223</v>
      </c>
      <c r="Q2169" s="30" t="s">
        <v>9754</v>
      </c>
      <c r="R2169" t="s">
        <v>10340</v>
      </c>
      <c r="S2169" t="s">
        <v>61</v>
      </c>
      <c r="U2169" t="s">
        <v>9</v>
      </c>
      <c r="V2169" t="s">
        <v>1818</v>
      </c>
    </row>
    <row r="2170" spans="1:22" ht="15.75" thickBot="1" x14ac:dyDescent="0.3">
      <c r="A2170">
        <v>2050</v>
      </c>
      <c r="B2170" t="s">
        <v>58</v>
      </c>
      <c r="D2170" t="s">
        <v>26</v>
      </c>
      <c r="E2170" s="6" t="s">
        <v>4861</v>
      </c>
      <c r="F2170" s="65">
        <v>31636</v>
      </c>
      <c r="G2170" s="70" t="str">
        <f t="shared" si="133"/>
        <v>12/08/1986</v>
      </c>
      <c r="H2170" s="68" t="str">
        <f t="shared" si="134"/>
        <v>12</v>
      </c>
      <c r="I2170" s="47" t="str">
        <f t="shared" si="136"/>
        <v>08</v>
      </c>
      <c r="J2170" s="47" t="str">
        <f t="shared" si="135"/>
        <v>1986</v>
      </c>
      <c r="K2170" s="47" t="str">
        <f>IFERROR(INDEX(Sheet1!$A$1:$E$2788,MATCH($F2170,Sheet1!$A$1:$A$2788,0),MATCH(K$1,Sheet1!$A$1:$E$1,0)),"")</f>
        <v/>
      </c>
      <c r="L2170" s="50" t="str">
        <f>IFERROR(INDEX(Sheet1!$A$1:$E$2788,MATCH($F2170,Sheet1!$A$1:$A$2788,0),MATCH(L$1,Sheet1!$A$1:$E$1,0)),"")</f>
        <v/>
      </c>
      <c r="M2170" s="25" t="str">
        <f>IFERROR(INDEX(Sheet1!$A$1:$E$2788,MATCH($F2170,Sheet1!$A$1:$A$2788,0),MATCH(M$1,Sheet1!$A$1:$E$1,0)),"")</f>
        <v/>
      </c>
      <c r="N2170" s="25" t="str">
        <f>IFERROR(INDEX(Sheet1!$A$1:$E$2788,MATCH($F2170,Sheet1!$A$1:$A$2788,0),MATCH(N$1,Sheet1!$A$1:$E$1,0)),"")</f>
        <v/>
      </c>
      <c r="O2170" s="44" t="str">
        <f>IFERROR(INDEX(Sheet1!$A$1:$G$2788,MATCH($F2170,Sheet1!$A$1:$A$2788,0),MATCH(O$1,Sheet1!$A$1:$G$1,0)),"")</f>
        <v/>
      </c>
      <c r="P2170" s="64" t="s">
        <v>10226</v>
      </c>
      <c r="Q2170" s="30" t="s">
        <v>8935</v>
      </c>
      <c r="R2170" t="s">
        <v>10340</v>
      </c>
      <c r="S2170" t="s">
        <v>61</v>
      </c>
      <c r="U2170" t="s">
        <v>9</v>
      </c>
      <c r="V2170" t="s">
        <v>1817</v>
      </c>
    </row>
    <row r="2171" spans="1:22" ht="15.75" thickBot="1" x14ac:dyDescent="0.3">
      <c r="A2171">
        <v>2049</v>
      </c>
      <c r="B2171" t="s">
        <v>1150</v>
      </c>
      <c r="D2171" t="s">
        <v>839</v>
      </c>
      <c r="E2171" s="6" t="s">
        <v>5645</v>
      </c>
      <c r="F2171" s="65">
        <v>31644</v>
      </c>
      <c r="G2171" s="70" t="str">
        <f t="shared" si="133"/>
        <v>20/08/1986</v>
      </c>
      <c r="H2171" s="68" t="str">
        <f t="shared" si="134"/>
        <v>20</v>
      </c>
      <c r="I2171" s="47" t="str">
        <f t="shared" si="136"/>
        <v>08</v>
      </c>
      <c r="J2171" s="47" t="str">
        <f t="shared" si="135"/>
        <v>1986</v>
      </c>
      <c r="K2171" s="47" t="str">
        <f>IFERROR(INDEX(Sheet1!$A$1:$E$2788,MATCH($F2171,Sheet1!$A$1:$A$2788,0),MATCH(K$1,Sheet1!$A$1:$E$1,0)),"")</f>
        <v/>
      </c>
      <c r="L2171" s="50" t="str">
        <f>IFERROR(INDEX(Sheet1!$A$1:$E$2788,MATCH($F2171,Sheet1!$A$1:$A$2788,0),MATCH(L$1,Sheet1!$A$1:$E$1,0)),"")</f>
        <v/>
      </c>
      <c r="M2171" s="25" t="str">
        <f>IFERROR(INDEX(Sheet1!$A$1:$E$2788,MATCH($F2171,Sheet1!$A$1:$A$2788,0),MATCH(M$1,Sheet1!$A$1:$E$1,0)),"")</f>
        <v/>
      </c>
      <c r="N2171" s="25" t="str">
        <f>IFERROR(INDEX(Sheet1!$A$1:$E$2788,MATCH($F2171,Sheet1!$A$1:$A$2788,0),MATCH(N$1,Sheet1!$A$1:$E$1,0)),"")</f>
        <v/>
      </c>
      <c r="O2171" s="44" t="str">
        <f>IFERROR(INDEX(Sheet1!$A$1:$G$2788,MATCH($F2171,Sheet1!$A$1:$A$2788,0),MATCH(O$1,Sheet1!$A$1:$G$1,0)),"")</f>
        <v/>
      </c>
      <c r="P2171" s="68" t="s">
        <v>10223</v>
      </c>
      <c r="Q2171" s="30" t="s">
        <v>9755</v>
      </c>
      <c r="R2171" t="s">
        <v>10340</v>
      </c>
      <c r="S2171" t="s">
        <v>61</v>
      </c>
      <c r="U2171" t="s">
        <v>9</v>
      </c>
      <c r="V2171" t="s">
        <v>1816</v>
      </c>
    </row>
    <row r="2172" spans="1:22" ht="15.75" thickBot="1" x14ac:dyDescent="0.3">
      <c r="A2172">
        <v>2048</v>
      </c>
      <c r="B2172" t="s">
        <v>1150</v>
      </c>
      <c r="D2172" t="s">
        <v>671</v>
      </c>
      <c r="E2172" s="6" t="s">
        <v>6458</v>
      </c>
      <c r="F2172" s="65">
        <v>31652</v>
      </c>
      <c r="G2172" s="70" t="str">
        <f t="shared" si="133"/>
        <v>28/08/1986</v>
      </c>
      <c r="H2172" s="68" t="str">
        <f t="shared" si="134"/>
        <v>28</v>
      </c>
      <c r="I2172" s="47" t="str">
        <f t="shared" si="136"/>
        <v>08</v>
      </c>
      <c r="J2172" s="47" t="str">
        <f t="shared" si="135"/>
        <v>1986</v>
      </c>
      <c r="K2172" s="47" t="str">
        <f>IFERROR(INDEX(Sheet1!$A$1:$E$2788,MATCH($F2172,Sheet1!$A$1:$A$2788,0),MATCH(K$1,Sheet1!$A$1:$E$1,0)),"")</f>
        <v/>
      </c>
      <c r="L2172" s="50" t="str">
        <f>IFERROR(INDEX(Sheet1!$A$1:$E$2788,MATCH($F2172,Sheet1!$A$1:$A$2788,0),MATCH(L$1,Sheet1!$A$1:$E$1,0)),"")</f>
        <v/>
      </c>
      <c r="M2172" s="25" t="str">
        <f>IFERROR(INDEX(Sheet1!$A$1:$E$2788,MATCH($F2172,Sheet1!$A$1:$A$2788,0),MATCH(M$1,Sheet1!$A$1:$E$1,0)),"")</f>
        <v/>
      </c>
      <c r="N2172" s="25" t="str">
        <f>IFERROR(INDEX(Sheet1!$A$1:$E$2788,MATCH($F2172,Sheet1!$A$1:$A$2788,0),MATCH(N$1,Sheet1!$A$1:$E$1,0)),"")</f>
        <v/>
      </c>
      <c r="O2172" s="44" t="str">
        <f>IFERROR(INDEX(Sheet1!$A$1:$G$2788,MATCH($F2172,Sheet1!$A$1:$A$2788,0),MATCH(O$1,Sheet1!$A$1:$G$1,0)),"")</f>
        <v/>
      </c>
      <c r="P2172" s="68" t="s">
        <v>10223</v>
      </c>
      <c r="Q2172" s="30" t="s">
        <v>8977</v>
      </c>
      <c r="R2172" t="s">
        <v>10340</v>
      </c>
      <c r="S2172" t="s">
        <v>61</v>
      </c>
      <c r="U2172" t="s">
        <v>9</v>
      </c>
      <c r="V2172" t="s">
        <v>1815</v>
      </c>
    </row>
    <row r="2173" spans="1:22" ht="15.75" thickBot="1" x14ac:dyDescent="0.3">
      <c r="A2173">
        <v>2047</v>
      </c>
      <c r="B2173" t="s">
        <v>1150</v>
      </c>
      <c r="D2173" t="s">
        <v>687</v>
      </c>
      <c r="E2173" s="6" t="s">
        <v>5646</v>
      </c>
      <c r="F2173" s="65">
        <v>31658</v>
      </c>
      <c r="G2173" s="70" t="str">
        <f t="shared" si="133"/>
        <v>03/09/1986</v>
      </c>
      <c r="H2173" s="68" t="str">
        <f t="shared" si="134"/>
        <v>03</v>
      </c>
      <c r="I2173" s="47" t="str">
        <f t="shared" si="136"/>
        <v>09</v>
      </c>
      <c r="J2173" s="47" t="str">
        <f t="shared" si="135"/>
        <v>1986</v>
      </c>
      <c r="K2173" s="47" t="str">
        <f>IFERROR(INDEX(Sheet1!$A$1:$E$2788,MATCH($F2173,Sheet1!$A$1:$A$2788,0),MATCH(K$1,Sheet1!$A$1:$E$1,0)),"")</f>
        <v/>
      </c>
      <c r="L2173" s="50" t="str">
        <f>IFERROR(INDEX(Sheet1!$A$1:$E$2788,MATCH($F2173,Sheet1!$A$1:$A$2788,0),MATCH(L$1,Sheet1!$A$1:$E$1,0)),"")</f>
        <v/>
      </c>
      <c r="M2173" s="25" t="str">
        <f>IFERROR(INDEX(Sheet1!$A$1:$E$2788,MATCH($F2173,Sheet1!$A$1:$A$2788,0),MATCH(M$1,Sheet1!$A$1:$E$1,0)),"")</f>
        <v/>
      </c>
      <c r="N2173" s="25" t="str">
        <f>IFERROR(INDEX(Sheet1!$A$1:$E$2788,MATCH($F2173,Sheet1!$A$1:$A$2788,0),MATCH(N$1,Sheet1!$A$1:$E$1,0)),"")</f>
        <v/>
      </c>
      <c r="O2173" s="44" t="str">
        <f>IFERROR(INDEX(Sheet1!$A$1:$G$2788,MATCH($F2173,Sheet1!$A$1:$A$2788,0),MATCH(O$1,Sheet1!$A$1:$G$1,0)),"")</f>
        <v/>
      </c>
      <c r="P2173" s="68" t="s">
        <v>10223</v>
      </c>
      <c r="Q2173" s="30" t="s">
        <v>8992</v>
      </c>
      <c r="R2173" t="s">
        <v>10340</v>
      </c>
      <c r="S2173" t="s">
        <v>61</v>
      </c>
      <c r="U2173" t="s">
        <v>9</v>
      </c>
      <c r="V2173" t="s">
        <v>1814</v>
      </c>
    </row>
    <row r="2174" spans="1:22" ht="15.75" thickBot="1" x14ac:dyDescent="0.3">
      <c r="A2174">
        <v>2046</v>
      </c>
      <c r="B2174" t="s">
        <v>1150</v>
      </c>
      <c r="D2174" t="s">
        <v>56</v>
      </c>
      <c r="E2174" s="6" t="s">
        <v>7272</v>
      </c>
      <c r="F2174" s="65">
        <v>31660</v>
      </c>
      <c r="G2174" s="70" t="str">
        <f t="shared" si="133"/>
        <v>05/09/1986</v>
      </c>
      <c r="H2174" s="68" t="str">
        <f t="shared" si="134"/>
        <v>05</v>
      </c>
      <c r="I2174" s="47" t="str">
        <f t="shared" si="136"/>
        <v>09</v>
      </c>
      <c r="J2174" s="47" t="str">
        <f t="shared" si="135"/>
        <v>1986</v>
      </c>
      <c r="K2174" s="47" t="str">
        <f>IFERROR(INDEX(Sheet1!$A$1:$E$2788,MATCH($F2174,Sheet1!$A$1:$A$2788,0),MATCH(K$1,Sheet1!$A$1:$E$1,0)),"")</f>
        <v/>
      </c>
      <c r="L2174" s="50" t="str">
        <f>IFERROR(INDEX(Sheet1!$A$1:$E$2788,MATCH($F2174,Sheet1!$A$1:$A$2788,0),MATCH(L$1,Sheet1!$A$1:$E$1,0)),"")</f>
        <v/>
      </c>
      <c r="M2174" s="25" t="str">
        <f>IFERROR(INDEX(Sheet1!$A$1:$E$2788,MATCH($F2174,Sheet1!$A$1:$A$2788,0),MATCH(M$1,Sheet1!$A$1:$E$1,0)),"")</f>
        <v/>
      </c>
      <c r="N2174" s="25" t="str">
        <f>IFERROR(INDEX(Sheet1!$A$1:$E$2788,MATCH($F2174,Sheet1!$A$1:$A$2788,0),MATCH(N$1,Sheet1!$A$1:$E$1,0)),"")</f>
        <v/>
      </c>
      <c r="O2174" s="44" t="str">
        <f>IFERROR(INDEX(Sheet1!$A$1:$G$2788,MATCH($F2174,Sheet1!$A$1:$A$2788,0),MATCH(O$1,Sheet1!$A$1:$G$1,0)),"")</f>
        <v/>
      </c>
      <c r="P2174" s="68" t="s">
        <v>10223</v>
      </c>
      <c r="Q2174" s="30" t="s">
        <v>9756</v>
      </c>
      <c r="R2174" t="s">
        <v>10340</v>
      </c>
      <c r="S2174" t="s">
        <v>61</v>
      </c>
      <c r="U2174" t="s">
        <v>9</v>
      </c>
      <c r="V2174" t="s">
        <v>1813</v>
      </c>
    </row>
    <row r="2175" spans="1:22" ht="15.75" thickBot="1" x14ac:dyDescent="0.3">
      <c r="A2175">
        <v>2045</v>
      </c>
      <c r="B2175" t="s">
        <v>1150</v>
      </c>
      <c r="D2175" t="s">
        <v>101</v>
      </c>
      <c r="E2175" s="6" t="s">
        <v>5647</v>
      </c>
      <c r="F2175" s="65">
        <v>31665</v>
      </c>
      <c r="G2175" s="70" t="str">
        <f t="shared" si="133"/>
        <v>10/09/1986</v>
      </c>
      <c r="H2175" s="68" t="str">
        <f t="shared" si="134"/>
        <v>10</v>
      </c>
      <c r="I2175" s="47" t="str">
        <f t="shared" si="136"/>
        <v>09</v>
      </c>
      <c r="J2175" s="47" t="str">
        <f t="shared" si="135"/>
        <v>1986</v>
      </c>
      <c r="K2175" s="47" t="str">
        <f>IFERROR(INDEX(Sheet1!$A$1:$E$2788,MATCH($F2175,Sheet1!$A$1:$A$2788,0),MATCH(K$1,Sheet1!$A$1:$E$1,0)),"")</f>
        <v/>
      </c>
      <c r="L2175" s="50" t="str">
        <f>IFERROR(INDEX(Sheet1!$A$1:$E$2788,MATCH($F2175,Sheet1!$A$1:$A$2788,0),MATCH(L$1,Sheet1!$A$1:$E$1,0)),"")</f>
        <v/>
      </c>
      <c r="M2175" s="25" t="str">
        <f>IFERROR(INDEX(Sheet1!$A$1:$E$2788,MATCH($F2175,Sheet1!$A$1:$A$2788,0),MATCH(M$1,Sheet1!$A$1:$E$1,0)),"")</f>
        <v/>
      </c>
      <c r="N2175" s="25" t="str">
        <f>IFERROR(INDEX(Sheet1!$A$1:$E$2788,MATCH($F2175,Sheet1!$A$1:$A$2788,0),MATCH(N$1,Sheet1!$A$1:$E$1,0)),"")</f>
        <v/>
      </c>
      <c r="O2175" s="44" t="str">
        <f>IFERROR(INDEX(Sheet1!$A$1:$G$2788,MATCH($F2175,Sheet1!$A$1:$A$2788,0),MATCH(O$1,Sheet1!$A$1:$G$1,0)),"")</f>
        <v/>
      </c>
      <c r="P2175" s="68" t="s">
        <v>10223</v>
      </c>
      <c r="Q2175" s="30" t="s">
        <v>9301</v>
      </c>
      <c r="R2175" t="s">
        <v>10340</v>
      </c>
      <c r="S2175" t="s">
        <v>61</v>
      </c>
      <c r="U2175" t="s">
        <v>9</v>
      </c>
      <c r="V2175" t="s">
        <v>1812</v>
      </c>
    </row>
    <row r="2176" spans="1:22" ht="15.75" thickBot="1" x14ac:dyDescent="0.3">
      <c r="A2176">
        <v>2044</v>
      </c>
      <c r="B2176" t="s">
        <v>1330</v>
      </c>
      <c r="D2176" t="s">
        <v>1331</v>
      </c>
      <c r="E2176" s="6" t="s">
        <v>5648</v>
      </c>
      <c r="F2176" s="65">
        <v>31672</v>
      </c>
      <c r="G2176" s="70" t="str">
        <f t="shared" si="133"/>
        <v>17/09/1986</v>
      </c>
      <c r="H2176" s="68" t="str">
        <f t="shared" si="134"/>
        <v>17</v>
      </c>
      <c r="I2176" s="47" t="str">
        <f t="shared" si="136"/>
        <v>09</v>
      </c>
      <c r="J2176" s="47" t="str">
        <f t="shared" si="135"/>
        <v>1986</v>
      </c>
      <c r="K2176" s="47" t="str">
        <f>IFERROR(INDEX(Sheet1!$A$1:$E$2788,MATCH($F2176,Sheet1!$A$1:$A$2788,0),MATCH(K$1,Sheet1!$A$1:$E$1,0)),"")</f>
        <v/>
      </c>
      <c r="L2176" s="50" t="str">
        <f>IFERROR(INDEX(Sheet1!$A$1:$E$2788,MATCH($F2176,Sheet1!$A$1:$A$2788,0),MATCH(L$1,Sheet1!$A$1:$E$1,0)),"")</f>
        <v/>
      </c>
      <c r="M2176" s="25" t="str">
        <f>IFERROR(INDEX(Sheet1!$A$1:$E$2788,MATCH($F2176,Sheet1!$A$1:$A$2788,0),MATCH(M$1,Sheet1!$A$1:$E$1,0)),"")</f>
        <v/>
      </c>
      <c r="N2176" s="25" t="str">
        <f>IFERROR(INDEX(Sheet1!$A$1:$E$2788,MATCH($F2176,Sheet1!$A$1:$A$2788,0),MATCH(N$1,Sheet1!$A$1:$E$1,0)),"")</f>
        <v/>
      </c>
      <c r="O2176" s="44" t="str">
        <f>IFERROR(INDEX(Sheet1!$A$1:$G$2788,MATCH($F2176,Sheet1!$A$1:$A$2788,0),MATCH(O$1,Sheet1!$A$1:$G$1,0)),"")</f>
        <v/>
      </c>
      <c r="P2176" s="50" t="s">
        <v>10217</v>
      </c>
      <c r="Q2176" s="30" t="s">
        <v>9323</v>
      </c>
      <c r="R2176" t="s">
        <v>10340</v>
      </c>
      <c r="S2176" t="s">
        <v>61</v>
      </c>
      <c r="U2176" t="s">
        <v>9</v>
      </c>
      <c r="V2176" t="s">
        <v>1811</v>
      </c>
    </row>
    <row r="2177" spans="1:22" ht="15.75" thickBot="1" x14ac:dyDescent="0.3">
      <c r="A2177">
        <v>2043</v>
      </c>
      <c r="B2177" t="s">
        <v>1150</v>
      </c>
      <c r="D2177" t="s">
        <v>1004</v>
      </c>
      <c r="E2177" s="6" t="s">
        <v>4862</v>
      </c>
      <c r="F2177" s="65">
        <v>31685</v>
      </c>
      <c r="G2177" s="70" t="str">
        <f t="shared" si="133"/>
        <v>30/09/1986</v>
      </c>
      <c r="H2177" s="68" t="str">
        <f t="shared" si="134"/>
        <v>30</v>
      </c>
      <c r="I2177" s="47" t="str">
        <f t="shared" si="136"/>
        <v>09</v>
      </c>
      <c r="J2177" s="47" t="str">
        <f t="shared" si="135"/>
        <v>1986</v>
      </c>
      <c r="K2177" s="47" t="str">
        <f>IFERROR(INDEX(Sheet1!$A$1:$E$2788,MATCH($F2177,Sheet1!$A$1:$A$2788,0),MATCH(K$1,Sheet1!$A$1:$E$1,0)),"")</f>
        <v/>
      </c>
      <c r="L2177" s="50" t="str">
        <f>IFERROR(INDEX(Sheet1!$A$1:$E$2788,MATCH($F2177,Sheet1!$A$1:$A$2788,0),MATCH(L$1,Sheet1!$A$1:$E$1,0)),"")</f>
        <v/>
      </c>
      <c r="M2177" s="25" t="str">
        <f>IFERROR(INDEX(Sheet1!$A$1:$E$2788,MATCH($F2177,Sheet1!$A$1:$A$2788,0),MATCH(M$1,Sheet1!$A$1:$E$1,0)),"")</f>
        <v/>
      </c>
      <c r="N2177" s="25" t="str">
        <f>IFERROR(INDEX(Sheet1!$A$1:$E$2788,MATCH($F2177,Sheet1!$A$1:$A$2788,0),MATCH(N$1,Sheet1!$A$1:$E$1,0)),"")</f>
        <v/>
      </c>
      <c r="O2177" s="44" t="str">
        <f>IFERROR(INDEX(Sheet1!$A$1:$G$2788,MATCH($F2177,Sheet1!$A$1:$A$2788,0),MATCH(O$1,Sheet1!$A$1:$G$1,0)),"")</f>
        <v/>
      </c>
      <c r="P2177" s="68" t="s">
        <v>10223</v>
      </c>
      <c r="Q2177" s="30" t="s">
        <v>9757</v>
      </c>
      <c r="R2177" t="s">
        <v>10319</v>
      </c>
      <c r="S2177" t="s">
        <v>61</v>
      </c>
      <c r="U2177" t="s">
        <v>9</v>
      </c>
      <c r="V2177" t="s">
        <v>1810</v>
      </c>
    </row>
    <row r="2178" spans="1:22" ht="15.75" thickBot="1" x14ac:dyDescent="0.3">
      <c r="A2178">
        <v>2042</v>
      </c>
      <c r="B2178" t="s">
        <v>1150</v>
      </c>
      <c r="D2178" t="s">
        <v>1151</v>
      </c>
      <c r="E2178" s="6" t="s">
        <v>7273</v>
      </c>
      <c r="F2178" s="65">
        <v>31688</v>
      </c>
      <c r="G2178" s="70" t="str">
        <f t="shared" si="133"/>
        <v>03/10/1986</v>
      </c>
      <c r="H2178" s="68" t="str">
        <f t="shared" si="134"/>
        <v>03</v>
      </c>
      <c r="I2178" s="47" t="str">
        <f t="shared" si="136"/>
        <v>10</v>
      </c>
      <c r="J2178" s="47" t="str">
        <f t="shared" si="135"/>
        <v>1986</v>
      </c>
      <c r="K2178" s="47" t="str">
        <f>IFERROR(INDEX(Sheet1!$A$1:$E$2788,MATCH($F2178,Sheet1!$A$1:$A$2788,0),MATCH(K$1,Sheet1!$A$1:$E$1,0)),"")</f>
        <v/>
      </c>
      <c r="L2178" s="50" t="str">
        <f>IFERROR(INDEX(Sheet1!$A$1:$E$2788,MATCH($F2178,Sheet1!$A$1:$A$2788,0),MATCH(L$1,Sheet1!$A$1:$E$1,0)),"")</f>
        <v/>
      </c>
      <c r="M2178" s="25" t="str">
        <f>IFERROR(INDEX(Sheet1!$A$1:$E$2788,MATCH($F2178,Sheet1!$A$1:$A$2788,0),MATCH(M$1,Sheet1!$A$1:$E$1,0)),"")</f>
        <v/>
      </c>
      <c r="N2178" s="25" t="str">
        <f>IFERROR(INDEX(Sheet1!$A$1:$E$2788,MATCH($F2178,Sheet1!$A$1:$A$2788,0),MATCH(N$1,Sheet1!$A$1:$E$1,0)),"")</f>
        <v/>
      </c>
      <c r="O2178" s="44" t="str">
        <f>IFERROR(INDEX(Sheet1!$A$1:$G$2788,MATCH($F2178,Sheet1!$A$1:$A$2788,0),MATCH(O$1,Sheet1!$A$1:$G$1,0)),"")</f>
        <v/>
      </c>
      <c r="P2178" s="68" t="s">
        <v>10223</v>
      </c>
      <c r="Q2178" s="30" t="s">
        <v>8900</v>
      </c>
      <c r="R2178" t="s">
        <v>10319</v>
      </c>
      <c r="S2178" t="s">
        <v>61</v>
      </c>
      <c r="U2178" t="s">
        <v>174</v>
      </c>
      <c r="V2178" t="s">
        <v>1809</v>
      </c>
    </row>
    <row r="2179" spans="1:22" ht="15.75" thickBot="1" x14ac:dyDescent="0.3">
      <c r="A2179">
        <v>2041</v>
      </c>
      <c r="B2179" t="s">
        <v>10</v>
      </c>
      <c r="D2179" t="s">
        <v>7778</v>
      </c>
      <c r="E2179" s="6" t="s">
        <v>4228</v>
      </c>
      <c r="F2179" s="65">
        <v>31691</v>
      </c>
      <c r="G2179" s="70" t="str">
        <f t="shared" ref="G2179:G2242" si="137">TEXT(F2179, "dd/mm/yyyy")</f>
        <v>06/10/1986</v>
      </c>
      <c r="H2179" s="68" t="str">
        <f t="shared" ref="H2179:H2242" si="138">LEFT(G2179,2)</f>
        <v>06</v>
      </c>
      <c r="I2179" s="47" t="str">
        <f t="shared" si="136"/>
        <v>10</v>
      </c>
      <c r="J2179" s="47" t="str">
        <f t="shared" ref="J2179:J2242" si="139">RIGHT(G2179,4)</f>
        <v>1986</v>
      </c>
      <c r="K2179" s="47" t="str">
        <f>IFERROR(INDEX(Sheet1!$A$1:$E$2788,MATCH($F2179,Sheet1!$A$1:$A$2788,0),MATCH(K$1,Sheet1!$A$1:$E$1,0)),"")</f>
        <v/>
      </c>
      <c r="L2179" s="50" t="str">
        <f>IFERROR(INDEX(Sheet1!$A$1:$E$2788,MATCH($F2179,Sheet1!$A$1:$A$2788,0),MATCH(L$1,Sheet1!$A$1:$E$1,0)),"")</f>
        <v/>
      </c>
      <c r="M2179" s="25" t="str">
        <f>IFERROR(INDEX(Sheet1!$A$1:$E$2788,MATCH($F2179,Sheet1!$A$1:$A$2788,0),MATCH(M$1,Sheet1!$A$1:$E$1,0)),"")</f>
        <v/>
      </c>
      <c r="N2179" s="25" t="str">
        <f>IFERROR(INDEX(Sheet1!$A$1:$E$2788,MATCH($F2179,Sheet1!$A$1:$A$2788,0),MATCH(N$1,Sheet1!$A$1:$E$1,0)),"")</f>
        <v/>
      </c>
      <c r="O2179" s="44" t="str">
        <f>IFERROR(INDEX(Sheet1!$A$1:$G$2788,MATCH($F2179,Sheet1!$A$1:$A$2788,0),MATCH(O$1,Sheet1!$A$1:$G$1,0)),"")</f>
        <v/>
      </c>
      <c r="P2179" s="64" t="s">
        <v>10227</v>
      </c>
      <c r="Q2179" s="30" t="s">
        <v>9295</v>
      </c>
      <c r="R2179" t="s">
        <v>10340</v>
      </c>
      <c r="S2179" t="s">
        <v>8</v>
      </c>
      <c r="T2179">
        <v>30.8</v>
      </c>
      <c r="U2179" t="s">
        <v>9</v>
      </c>
      <c r="V2179" t="s">
        <v>1808</v>
      </c>
    </row>
    <row r="2180" spans="1:22" ht="15.75" thickBot="1" x14ac:dyDescent="0.3">
      <c r="A2180">
        <v>2039</v>
      </c>
      <c r="B2180" t="s">
        <v>1150</v>
      </c>
      <c r="D2180" t="s">
        <v>1151</v>
      </c>
      <c r="E2180" s="6" t="s">
        <v>5650</v>
      </c>
      <c r="F2180" s="65">
        <v>31700</v>
      </c>
      <c r="G2180" s="70" t="str">
        <f t="shared" si="137"/>
        <v>15/10/1986</v>
      </c>
      <c r="H2180" s="68" t="str">
        <f t="shared" si="138"/>
        <v>15</v>
      </c>
      <c r="I2180" s="47" t="str">
        <f t="shared" si="136"/>
        <v>10</v>
      </c>
      <c r="J2180" s="47" t="str">
        <f t="shared" si="139"/>
        <v>1986</v>
      </c>
      <c r="K2180" s="47" t="str">
        <f>IFERROR(INDEX(Sheet1!$A$1:$E$2788,MATCH($F2180,Sheet1!$A$1:$A$2788,0),MATCH(K$1,Sheet1!$A$1:$E$1,0)),"")</f>
        <v/>
      </c>
      <c r="L2180" s="50" t="str">
        <f>IFERROR(INDEX(Sheet1!$A$1:$E$2788,MATCH($F2180,Sheet1!$A$1:$A$2788,0),MATCH(L$1,Sheet1!$A$1:$E$1,0)),"")</f>
        <v/>
      </c>
      <c r="M2180" s="25" t="str">
        <f>IFERROR(INDEX(Sheet1!$A$1:$E$2788,MATCH($F2180,Sheet1!$A$1:$A$2788,0),MATCH(M$1,Sheet1!$A$1:$E$1,0)),"")</f>
        <v/>
      </c>
      <c r="N2180" s="25" t="str">
        <f>IFERROR(INDEX(Sheet1!$A$1:$E$2788,MATCH($F2180,Sheet1!$A$1:$A$2788,0),MATCH(N$1,Sheet1!$A$1:$E$1,0)),"")</f>
        <v/>
      </c>
      <c r="O2180" s="44" t="str">
        <f>IFERROR(INDEX(Sheet1!$A$1:$G$2788,MATCH($F2180,Sheet1!$A$1:$A$2788,0),MATCH(O$1,Sheet1!$A$1:$G$1,0)),"")</f>
        <v/>
      </c>
      <c r="P2180" s="68" t="s">
        <v>10223</v>
      </c>
      <c r="Q2180" s="30" t="s">
        <v>9011</v>
      </c>
      <c r="R2180" t="s">
        <v>10340</v>
      </c>
      <c r="S2180" t="s">
        <v>61</v>
      </c>
      <c r="U2180" t="s">
        <v>9</v>
      </c>
      <c r="V2180" t="s">
        <v>1806</v>
      </c>
    </row>
    <row r="2181" spans="1:22" ht="15.75" thickBot="1" x14ac:dyDescent="0.3">
      <c r="A2181">
        <v>2040</v>
      </c>
      <c r="B2181" t="s">
        <v>1150</v>
      </c>
      <c r="D2181" t="s">
        <v>735</v>
      </c>
      <c r="E2181" s="6" t="s">
        <v>5649</v>
      </c>
      <c r="F2181" s="65">
        <v>31700</v>
      </c>
      <c r="G2181" s="70" t="str">
        <f t="shared" si="137"/>
        <v>15/10/1986</v>
      </c>
      <c r="H2181" s="68" t="str">
        <f t="shared" si="138"/>
        <v>15</v>
      </c>
      <c r="I2181" s="47" t="str">
        <f t="shared" ref="I2181:I2244" si="140">MID(G2181,4,2)</f>
        <v>10</v>
      </c>
      <c r="J2181" s="47" t="str">
        <f t="shared" si="139"/>
        <v>1986</v>
      </c>
      <c r="K2181" s="47" t="str">
        <f>IFERROR(INDEX(Sheet1!$A$1:$E$2788,MATCH($F2181,Sheet1!$A$1:$A$2788,0),MATCH(K$1,Sheet1!$A$1:$E$1,0)),"")</f>
        <v/>
      </c>
      <c r="L2181" s="50" t="str">
        <f>IFERROR(INDEX(Sheet1!$A$1:$E$2788,MATCH($F2181,Sheet1!$A$1:$A$2788,0),MATCH(L$1,Sheet1!$A$1:$E$1,0)),"")</f>
        <v/>
      </c>
      <c r="M2181" s="25" t="str">
        <f>IFERROR(INDEX(Sheet1!$A$1:$E$2788,MATCH($F2181,Sheet1!$A$1:$A$2788,0),MATCH(M$1,Sheet1!$A$1:$E$1,0)),"")</f>
        <v/>
      </c>
      <c r="N2181" s="25" t="str">
        <f>IFERROR(INDEX(Sheet1!$A$1:$E$2788,MATCH($F2181,Sheet1!$A$1:$A$2788,0),MATCH(N$1,Sheet1!$A$1:$E$1,0)),"")</f>
        <v/>
      </c>
      <c r="O2181" s="44" t="str">
        <f>IFERROR(INDEX(Sheet1!$A$1:$G$2788,MATCH($F2181,Sheet1!$A$1:$A$2788,0),MATCH(O$1,Sheet1!$A$1:$G$1,0)),"")</f>
        <v/>
      </c>
      <c r="P2181" s="68" t="s">
        <v>10223</v>
      </c>
      <c r="Q2181" s="30" t="s">
        <v>9596</v>
      </c>
      <c r="R2181" t="s">
        <v>10319</v>
      </c>
      <c r="S2181" t="s">
        <v>61</v>
      </c>
      <c r="U2181" t="s">
        <v>33</v>
      </c>
      <c r="V2181" t="s">
        <v>1807</v>
      </c>
    </row>
    <row r="2182" spans="1:22" ht="15.75" thickBot="1" x14ac:dyDescent="0.3">
      <c r="A2182">
        <v>2038</v>
      </c>
      <c r="B2182" t="s">
        <v>1150</v>
      </c>
      <c r="D2182" t="s">
        <v>56</v>
      </c>
      <c r="E2182" s="6" t="s">
        <v>4229</v>
      </c>
      <c r="F2182" s="65">
        <v>31705</v>
      </c>
      <c r="G2182" s="70" t="str">
        <f t="shared" si="137"/>
        <v>20/10/1986</v>
      </c>
      <c r="H2182" s="68" t="str">
        <f t="shared" si="138"/>
        <v>20</v>
      </c>
      <c r="I2182" s="47" t="str">
        <f t="shared" si="140"/>
        <v>10</v>
      </c>
      <c r="J2182" s="47" t="str">
        <f t="shared" si="139"/>
        <v>1986</v>
      </c>
      <c r="K2182" s="47" t="str">
        <f>IFERROR(INDEX(Sheet1!$A$1:$E$2788,MATCH($F2182,Sheet1!$A$1:$A$2788,0),MATCH(K$1,Sheet1!$A$1:$E$1,0)),"")</f>
        <v/>
      </c>
      <c r="L2182" s="50" t="str">
        <f>IFERROR(INDEX(Sheet1!$A$1:$E$2788,MATCH($F2182,Sheet1!$A$1:$A$2788,0),MATCH(L$1,Sheet1!$A$1:$E$1,0)),"")</f>
        <v/>
      </c>
      <c r="M2182" s="25" t="str">
        <f>IFERROR(INDEX(Sheet1!$A$1:$E$2788,MATCH($F2182,Sheet1!$A$1:$A$2788,0),MATCH(M$1,Sheet1!$A$1:$E$1,0)),"")</f>
        <v/>
      </c>
      <c r="N2182" s="25" t="str">
        <f>IFERROR(INDEX(Sheet1!$A$1:$E$2788,MATCH($F2182,Sheet1!$A$1:$A$2788,0),MATCH(N$1,Sheet1!$A$1:$E$1,0)),"")</f>
        <v/>
      </c>
      <c r="O2182" s="44" t="str">
        <f>IFERROR(INDEX(Sheet1!$A$1:$G$2788,MATCH($F2182,Sheet1!$A$1:$A$2788,0),MATCH(O$1,Sheet1!$A$1:$G$1,0)),"")</f>
        <v/>
      </c>
      <c r="P2182" s="68" t="s">
        <v>10223</v>
      </c>
      <c r="Q2182" s="30" t="s">
        <v>9010</v>
      </c>
      <c r="R2182" t="s">
        <v>10340</v>
      </c>
      <c r="S2182" t="s">
        <v>61</v>
      </c>
      <c r="U2182" t="s">
        <v>9</v>
      </c>
      <c r="V2182" t="s">
        <v>1805</v>
      </c>
    </row>
    <row r="2183" spans="1:22" ht="15.75" thickBot="1" x14ac:dyDescent="0.3">
      <c r="A2183">
        <v>2037</v>
      </c>
      <c r="B2183" t="s">
        <v>1150</v>
      </c>
      <c r="D2183" t="s">
        <v>322</v>
      </c>
      <c r="E2183" s="6" t="s">
        <v>5651</v>
      </c>
      <c r="F2183" s="65">
        <v>31707</v>
      </c>
      <c r="G2183" s="70" t="str">
        <f t="shared" si="137"/>
        <v>22/10/1986</v>
      </c>
      <c r="H2183" s="68" t="str">
        <f t="shared" si="138"/>
        <v>22</v>
      </c>
      <c r="I2183" s="47" t="str">
        <f t="shared" si="140"/>
        <v>10</v>
      </c>
      <c r="J2183" s="47" t="str">
        <f t="shared" si="139"/>
        <v>1986</v>
      </c>
      <c r="K2183" s="47" t="str">
        <f>IFERROR(INDEX(Sheet1!$A$1:$E$2788,MATCH($F2183,Sheet1!$A$1:$A$2788,0),MATCH(K$1,Sheet1!$A$1:$E$1,0)),"")</f>
        <v/>
      </c>
      <c r="L2183" s="50" t="str">
        <f>IFERROR(INDEX(Sheet1!$A$1:$E$2788,MATCH($F2183,Sheet1!$A$1:$A$2788,0),MATCH(L$1,Sheet1!$A$1:$E$1,0)),"")</f>
        <v/>
      </c>
      <c r="M2183" s="25" t="str">
        <f>IFERROR(INDEX(Sheet1!$A$1:$E$2788,MATCH($F2183,Sheet1!$A$1:$A$2788,0),MATCH(M$1,Sheet1!$A$1:$E$1,0)),"")</f>
        <v/>
      </c>
      <c r="N2183" s="25" t="str">
        <f>IFERROR(INDEX(Sheet1!$A$1:$E$2788,MATCH($F2183,Sheet1!$A$1:$A$2788,0),MATCH(N$1,Sheet1!$A$1:$E$1,0)),"")</f>
        <v/>
      </c>
      <c r="O2183" s="44" t="str">
        <f>IFERROR(INDEX(Sheet1!$A$1:$G$2788,MATCH($F2183,Sheet1!$A$1:$A$2788,0),MATCH(O$1,Sheet1!$A$1:$G$1,0)),"")</f>
        <v/>
      </c>
      <c r="P2183" s="68" t="s">
        <v>10223</v>
      </c>
      <c r="Q2183" s="30" t="s">
        <v>9162</v>
      </c>
      <c r="R2183" t="s">
        <v>10340</v>
      </c>
      <c r="S2183" t="s">
        <v>61</v>
      </c>
      <c r="U2183" t="s">
        <v>9</v>
      </c>
      <c r="V2183" t="s">
        <v>1804</v>
      </c>
    </row>
    <row r="2184" spans="1:22" ht="15.75" thickBot="1" x14ac:dyDescent="0.3">
      <c r="A2184">
        <v>2036</v>
      </c>
      <c r="B2184" t="s">
        <v>1150</v>
      </c>
      <c r="D2184" t="s">
        <v>101</v>
      </c>
      <c r="E2184" s="6" t="s">
        <v>4230</v>
      </c>
      <c r="F2184" s="65">
        <v>31712</v>
      </c>
      <c r="G2184" s="70" t="str">
        <f t="shared" si="137"/>
        <v>27/10/1986</v>
      </c>
      <c r="H2184" s="68" t="str">
        <f t="shared" si="138"/>
        <v>27</v>
      </c>
      <c r="I2184" s="47" t="str">
        <f t="shared" si="140"/>
        <v>10</v>
      </c>
      <c r="J2184" s="47" t="str">
        <f t="shared" si="139"/>
        <v>1986</v>
      </c>
      <c r="K2184" s="47" t="str">
        <f>IFERROR(INDEX(Sheet1!$A$1:$E$2788,MATCH($F2184,Sheet1!$A$1:$A$2788,0),MATCH(K$1,Sheet1!$A$1:$E$1,0)),"")</f>
        <v/>
      </c>
      <c r="L2184" s="50" t="str">
        <f>IFERROR(INDEX(Sheet1!$A$1:$E$2788,MATCH($F2184,Sheet1!$A$1:$A$2788,0),MATCH(L$1,Sheet1!$A$1:$E$1,0)),"")</f>
        <v/>
      </c>
      <c r="M2184" s="25" t="str">
        <f>IFERROR(INDEX(Sheet1!$A$1:$E$2788,MATCH($F2184,Sheet1!$A$1:$A$2788,0),MATCH(M$1,Sheet1!$A$1:$E$1,0)),"")</f>
        <v/>
      </c>
      <c r="N2184" s="25" t="str">
        <f>IFERROR(INDEX(Sheet1!$A$1:$E$2788,MATCH($F2184,Sheet1!$A$1:$A$2788,0),MATCH(N$1,Sheet1!$A$1:$E$1,0)),"")</f>
        <v/>
      </c>
      <c r="O2184" s="44" t="str">
        <f>IFERROR(INDEX(Sheet1!$A$1:$G$2788,MATCH($F2184,Sheet1!$A$1:$A$2788,0),MATCH(O$1,Sheet1!$A$1:$G$1,0)),"")</f>
        <v/>
      </c>
      <c r="P2184" s="68" t="s">
        <v>10223</v>
      </c>
      <c r="Q2184" s="30" t="s">
        <v>9269</v>
      </c>
      <c r="R2184" t="s">
        <v>10319</v>
      </c>
      <c r="S2184" t="s">
        <v>61</v>
      </c>
      <c r="U2184" t="s">
        <v>9</v>
      </c>
      <c r="V2184" t="s">
        <v>1803</v>
      </c>
    </row>
    <row r="2185" spans="1:22" ht="15.75" thickBot="1" x14ac:dyDescent="0.3">
      <c r="A2185">
        <v>2035</v>
      </c>
      <c r="B2185" t="s">
        <v>1150</v>
      </c>
      <c r="D2185" t="s">
        <v>1601</v>
      </c>
      <c r="E2185" s="6" t="s">
        <v>6459</v>
      </c>
      <c r="F2185" s="65">
        <v>31729</v>
      </c>
      <c r="G2185" s="70" t="str">
        <f t="shared" si="137"/>
        <v>13/11/1986</v>
      </c>
      <c r="H2185" s="68" t="str">
        <f t="shared" si="138"/>
        <v>13</v>
      </c>
      <c r="I2185" s="47" t="str">
        <f t="shared" si="140"/>
        <v>11</v>
      </c>
      <c r="J2185" s="47" t="str">
        <f t="shared" si="139"/>
        <v>1986</v>
      </c>
      <c r="K2185" s="47" t="str">
        <f>IFERROR(INDEX(Sheet1!$A$1:$E$2788,MATCH($F2185,Sheet1!$A$1:$A$2788,0),MATCH(K$1,Sheet1!$A$1:$E$1,0)),"")</f>
        <v/>
      </c>
      <c r="L2185" s="50" t="str">
        <f>IFERROR(INDEX(Sheet1!$A$1:$E$2788,MATCH($F2185,Sheet1!$A$1:$A$2788,0),MATCH(L$1,Sheet1!$A$1:$E$1,0)),"")</f>
        <v/>
      </c>
      <c r="M2185" s="25" t="str">
        <f>IFERROR(INDEX(Sheet1!$A$1:$E$2788,MATCH($F2185,Sheet1!$A$1:$A$2788,0),MATCH(M$1,Sheet1!$A$1:$E$1,0)),"")</f>
        <v/>
      </c>
      <c r="N2185" s="25" t="str">
        <f>IFERROR(INDEX(Sheet1!$A$1:$E$2788,MATCH($F2185,Sheet1!$A$1:$A$2788,0),MATCH(N$1,Sheet1!$A$1:$E$1,0)),"")</f>
        <v/>
      </c>
      <c r="O2185" s="44" t="str">
        <f>IFERROR(INDEX(Sheet1!$A$1:$G$2788,MATCH($F2185,Sheet1!$A$1:$A$2788,0),MATCH(O$1,Sheet1!$A$1:$G$1,0)),"")</f>
        <v/>
      </c>
      <c r="P2185" s="68" t="s">
        <v>10223</v>
      </c>
      <c r="Q2185" s="30" t="s">
        <v>9758</v>
      </c>
      <c r="R2185" t="s">
        <v>10340</v>
      </c>
      <c r="S2185" t="s">
        <v>61</v>
      </c>
      <c r="U2185" t="s">
        <v>9</v>
      </c>
      <c r="V2185" t="s">
        <v>1802</v>
      </c>
    </row>
    <row r="2186" spans="1:22" ht="15.75" thickBot="1" x14ac:dyDescent="0.3">
      <c r="A2186">
        <v>2034</v>
      </c>
      <c r="B2186" t="s">
        <v>1150</v>
      </c>
      <c r="D2186" t="s">
        <v>1151</v>
      </c>
      <c r="E2186" s="6" t="s">
        <v>7932</v>
      </c>
      <c r="F2186" s="65">
        <v>31731</v>
      </c>
      <c r="G2186" s="70" t="str">
        <f t="shared" si="137"/>
        <v>15/11/1986</v>
      </c>
      <c r="H2186" s="68" t="str">
        <f t="shared" si="138"/>
        <v>15</v>
      </c>
      <c r="I2186" s="47" t="str">
        <f t="shared" si="140"/>
        <v>11</v>
      </c>
      <c r="J2186" s="47" t="str">
        <f t="shared" si="139"/>
        <v>1986</v>
      </c>
      <c r="K2186" s="47" t="str">
        <f>IFERROR(INDEX(Sheet1!$A$1:$E$2788,MATCH($F2186,Sheet1!$A$1:$A$2788,0),MATCH(K$1,Sheet1!$A$1:$E$1,0)),"")</f>
        <v/>
      </c>
      <c r="L2186" s="50" t="str">
        <f>IFERROR(INDEX(Sheet1!$A$1:$E$2788,MATCH($F2186,Sheet1!$A$1:$A$2788,0),MATCH(L$1,Sheet1!$A$1:$E$1,0)),"")</f>
        <v/>
      </c>
      <c r="M2186" s="25" t="str">
        <f>IFERROR(INDEX(Sheet1!$A$1:$E$2788,MATCH($F2186,Sheet1!$A$1:$A$2788,0),MATCH(M$1,Sheet1!$A$1:$E$1,0)),"")</f>
        <v/>
      </c>
      <c r="N2186" s="25" t="str">
        <f>IFERROR(INDEX(Sheet1!$A$1:$E$2788,MATCH($F2186,Sheet1!$A$1:$A$2788,0),MATCH(N$1,Sheet1!$A$1:$E$1,0)),"")</f>
        <v/>
      </c>
      <c r="O2186" s="44" t="str">
        <f>IFERROR(INDEX(Sheet1!$A$1:$G$2788,MATCH($F2186,Sheet1!$A$1:$A$2788,0),MATCH(O$1,Sheet1!$A$1:$G$1,0)),"")</f>
        <v/>
      </c>
      <c r="P2186" s="68" t="s">
        <v>10223</v>
      </c>
      <c r="Q2186" s="30" t="s">
        <v>9740</v>
      </c>
      <c r="R2186" t="s">
        <v>10340</v>
      </c>
      <c r="S2186" t="s">
        <v>61</v>
      </c>
      <c r="U2186" t="s">
        <v>9</v>
      </c>
      <c r="V2186" t="s">
        <v>1801</v>
      </c>
    </row>
    <row r="2187" spans="1:22" ht="15.75" thickBot="1" x14ac:dyDescent="0.3">
      <c r="A2187">
        <v>2033</v>
      </c>
      <c r="B2187" t="s">
        <v>1150</v>
      </c>
      <c r="D2187" t="s">
        <v>671</v>
      </c>
      <c r="E2187" s="6" t="s">
        <v>6460</v>
      </c>
      <c r="F2187" s="65">
        <v>31736</v>
      </c>
      <c r="G2187" s="70" t="str">
        <f t="shared" si="137"/>
        <v>20/11/1986</v>
      </c>
      <c r="H2187" s="68" t="str">
        <f t="shared" si="138"/>
        <v>20</v>
      </c>
      <c r="I2187" s="47" t="str">
        <f t="shared" si="140"/>
        <v>11</v>
      </c>
      <c r="J2187" s="47" t="str">
        <f t="shared" si="139"/>
        <v>1986</v>
      </c>
      <c r="K2187" s="47" t="str">
        <f>IFERROR(INDEX(Sheet1!$A$1:$E$2788,MATCH($F2187,Sheet1!$A$1:$A$2788,0),MATCH(K$1,Sheet1!$A$1:$E$1,0)),"")</f>
        <v/>
      </c>
      <c r="L2187" s="50" t="str">
        <f>IFERROR(INDEX(Sheet1!$A$1:$E$2788,MATCH($F2187,Sheet1!$A$1:$A$2788,0),MATCH(L$1,Sheet1!$A$1:$E$1,0)),"")</f>
        <v/>
      </c>
      <c r="M2187" s="25" t="str">
        <f>IFERROR(INDEX(Sheet1!$A$1:$E$2788,MATCH($F2187,Sheet1!$A$1:$A$2788,0),MATCH(M$1,Sheet1!$A$1:$E$1,0)),"")</f>
        <v/>
      </c>
      <c r="N2187" s="25" t="str">
        <f>IFERROR(INDEX(Sheet1!$A$1:$E$2788,MATCH($F2187,Sheet1!$A$1:$A$2788,0),MATCH(N$1,Sheet1!$A$1:$E$1,0)),"")</f>
        <v/>
      </c>
      <c r="O2187" s="44" t="str">
        <f>IFERROR(INDEX(Sheet1!$A$1:$G$2788,MATCH($F2187,Sheet1!$A$1:$A$2788,0),MATCH(O$1,Sheet1!$A$1:$G$1,0)),"")</f>
        <v/>
      </c>
      <c r="P2187" s="68" t="s">
        <v>10223</v>
      </c>
      <c r="Q2187" s="30" t="s">
        <v>9759</v>
      </c>
      <c r="R2187" t="s">
        <v>10340</v>
      </c>
      <c r="S2187" t="s">
        <v>61</v>
      </c>
      <c r="U2187" t="s">
        <v>9</v>
      </c>
      <c r="V2187" t="s">
        <v>1800</v>
      </c>
    </row>
    <row r="2188" spans="1:22" ht="15.75" thickBot="1" x14ac:dyDescent="0.3">
      <c r="A2188">
        <v>2032</v>
      </c>
      <c r="B2188" t="s">
        <v>1150</v>
      </c>
      <c r="D2188" t="s">
        <v>1601</v>
      </c>
      <c r="E2188" s="6" t="s">
        <v>7274</v>
      </c>
      <c r="F2188" s="65">
        <v>31737</v>
      </c>
      <c r="G2188" s="70" t="str">
        <f t="shared" si="137"/>
        <v>21/11/1986</v>
      </c>
      <c r="H2188" s="68" t="str">
        <f t="shared" si="138"/>
        <v>21</v>
      </c>
      <c r="I2188" s="47" t="str">
        <f t="shared" si="140"/>
        <v>11</v>
      </c>
      <c r="J2188" s="47" t="str">
        <f t="shared" si="139"/>
        <v>1986</v>
      </c>
      <c r="K2188" s="47" t="str">
        <f>IFERROR(INDEX(Sheet1!$A$1:$E$2788,MATCH($F2188,Sheet1!$A$1:$A$2788,0),MATCH(K$1,Sheet1!$A$1:$E$1,0)),"")</f>
        <v/>
      </c>
      <c r="L2188" s="50" t="str">
        <f>IFERROR(INDEX(Sheet1!$A$1:$E$2788,MATCH($F2188,Sheet1!$A$1:$A$2788,0),MATCH(L$1,Sheet1!$A$1:$E$1,0)),"")</f>
        <v/>
      </c>
      <c r="M2188" s="25" t="str">
        <f>IFERROR(INDEX(Sheet1!$A$1:$E$2788,MATCH($F2188,Sheet1!$A$1:$A$2788,0),MATCH(M$1,Sheet1!$A$1:$E$1,0)),"")</f>
        <v/>
      </c>
      <c r="N2188" s="25" t="str">
        <f>IFERROR(INDEX(Sheet1!$A$1:$E$2788,MATCH($F2188,Sheet1!$A$1:$A$2788,0),MATCH(N$1,Sheet1!$A$1:$E$1,0)),"")</f>
        <v/>
      </c>
      <c r="O2188" s="44" t="str">
        <f>IFERROR(INDEX(Sheet1!$A$1:$G$2788,MATCH($F2188,Sheet1!$A$1:$A$2788,0),MATCH(O$1,Sheet1!$A$1:$G$1,0)),"")</f>
        <v/>
      </c>
      <c r="P2188" s="68" t="s">
        <v>10223</v>
      </c>
      <c r="Q2188" s="30" t="s">
        <v>9326</v>
      </c>
      <c r="R2188" t="s">
        <v>10340</v>
      </c>
      <c r="S2188" t="s">
        <v>61</v>
      </c>
      <c r="U2188" t="s">
        <v>9</v>
      </c>
      <c r="V2188" t="s">
        <v>1799</v>
      </c>
    </row>
    <row r="2189" spans="1:22" ht="15.75" thickBot="1" x14ac:dyDescent="0.3">
      <c r="A2189">
        <v>2031</v>
      </c>
      <c r="B2189" t="s">
        <v>1150</v>
      </c>
      <c r="D2189" t="s">
        <v>1601</v>
      </c>
      <c r="E2189" s="6" t="s">
        <v>4231</v>
      </c>
      <c r="F2189" s="65">
        <v>31740</v>
      </c>
      <c r="G2189" s="70" t="str">
        <f t="shared" si="137"/>
        <v>24/11/1986</v>
      </c>
      <c r="H2189" s="68" t="str">
        <f t="shared" si="138"/>
        <v>24</v>
      </c>
      <c r="I2189" s="47" t="str">
        <f t="shared" si="140"/>
        <v>11</v>
      </c>
      <c r="J2189" s="47" t="str">
        <f t="shared" si="139"/>
        <v>1986</v>
      </c>
      <c r="K2189" s="47" t="str">
        <f>IFERROR(INDEX(Sheet1!$A$1:$E$2788,MATCH($F2189,Sheet1!$A$1:$A$2788,0),MATCH(K$1,Sheet1!$A$1:$E$1,0)),"")</f>
        <v/>
      </c>
      <c r="L2189" s="50" t="str">
        <f>IFERROR(INDEX(Sheet1!$A$1:$E$2788,MATCH($F2189,Sheet1!$A$1:$A$2788,0),MATCH(L$1,Sheet1!$A$1:$E$1,0)),"")</f>
        <v/>
      </c>
      <c r="M2189" s="25" t="str">
        <f>IFERROR(INDEX(Sheet1!$A$1:$E$2788,MATCH($F2189,Sheet1!$A$1:$A$2788,0),MATCH(M$1,Sheet1!$A$1:$E$1,0)),"")</f>
        <v/>
      </c>
      <c r="N2189" s="25" t="str">
        <f>IFERROR(INDEX(Sheet1!$A$1:$E$2788,MATCH($F2189,Sheet1!$A$1:$A$2788,0),MATCH(N$1,Sheet1!$A$1:$E$1,0)),"")</f>
        <v/>
      </c>
      <c r="O2189" s="44" t="str">
        <f>IFERROR(INDEX(Sheet1!$A$1:$G$2788,MATCH($F2189,Sheet1!$A$1:$A$2788,0),MATCH(O$1,Sheet1!$A$1:$G$1,0)),"")</f>
        <v/>
      </c>
      <c r="P2189" s="68" t="s">
        <v>10223</v>
      </c>
      <c r="Q2189" s="30" t="s">
        <v>9478</v>
      </c>
      <c r="R2189" t="s">
        <v>10340</v>
      </c>
      <c r="S2189" t="s">
        <v>61</v>
      </c>
      <c r="U2189" t="s">
        <v>9</v>
      </c>
      <c r="V2189" t="s">
        <v>1798</v>
      </c>
    </row>
    <row r="2190" spans="1:22" ht="15.75" thickBot="1" x14ac:dyDescent="0.3">
      <c r="A2190">
        <v>2030</v>
      </c>
      <c r="B2190" t="s">
        <v>1150</v>
      </c>
      <c r="D2190" t="s">
        <v>1004</v>
      </c>
      <c r="E2190" s="6" t="s">
        <v>4863</v>
      </c>
      <c r="F2190" s="65">
        <v>31748</v>
      </c>
      <c r="G2190" s="70" t="str">
        <f t="shared" si="137"/>
        <v>02/12/1986</v>
      </c>
      <c r="H2190" s="68" t="str">
        <f t="shared" si="138"/>
        <v>02</v>
      </c>
      <c r="I2190" s="47" t="str">
        <f t="shared" si="140"/>
        <v>12</v>
      </c>
      <c r="J2190" s="47" t="str">
        <f t="shared" si="139"/>
        <v>1986</v>
      </c>
      <c r="K2190" s="47" t="str">
        <f>IFERROR(INDEX(Sheet1!$A$1:$E$2788,MATCH($F2190,Sheet1!$A$1:$A$2788,0),MATCH(K$1,Sheet1!$A$1:$E$1,0)),"")</f>
        <v/>
      </c>
      <c r="L2190" s="50" t="str">
        <f>IFERROR(INDEX(Sheet1!$A$1:$E$2788,MATCH($F2190,Sheet1!$A$1:$A$2788,0),MATCH(L$1,Sheet1!$A$1:$E$1,0)),"")</f>
        <v/>
      </c>
      <c r="M2190" s="25" t="str">
        <f>IFERROR(INDEX(Sheet1!$A$1:$E$2788,MATCH($F2190,Sheet1!$A$1:$A$2788,0),MATCH(M$1,Sheet1!$A$1:$E$1,0)),"")</f>
        <v/>
      </c>
      <c r="N2190" s="25" t="str">
        <f>IFERROR(INDEX(Sheet1!$A$1:$E$2788,MATCH($F2190,Sheet1!$A$1:$A$2788,0),MATCH(N$1,Sheet1!$A$1:$E$1,0)),"")</f>
        <v/>
      </c>
      <c r="O2190" s="44" t="str">
        <f>IFERROR(INDEX(Sheet1!$A$1:$G$2788,MATCH($F2190,Sheet1!$A$1:$A$2788,0),MATCH(O$1,Sheet1!$A$1:$G$1,0)),"")</f>
        <v/>
      </c>
      <c r="P2190" s="68" t="s">
        <v>10223</v>
      </c>
      <c r="Q2190" s="30" t="s">
        <v>8995</v>
      </c>
      <c r="R2190" t="s">
        <v>10340</v>
      </c>
      <c r="S2190" t="s">
        <v>61</v>
      </c>
      <c r="U2190" t="s">
        <v>9</v>
      </c>
      <c r="V2190" t="s">
        <v>1797</v>
      </c>
    </row>
    <row r="2191" spans="1:22" ht="15.75" thickBot="1" x14ac:dyDescent="0.3">
      <c r="A2191">
        <v>2029</v>
      </c>
      <c r="B2191" t="s">
        <v>1330</v>
      </c>
      <c r="D2191" t="s">
        <v>884</v>
      </c>
      <c r="E2191" s="6" t="s">
        <v>7275</v>
      </c>
      <c r="F2191" s="65">
        <v>31751</v>
      </c>
      <c r="G2191" s="70" t="str">
        <f t="shared" si="137"/>
        <v>05/12/1986</v>
      </c>
      <c r="H2191" s="68" t="str">
        <f t="shared" si="138"/>
        <v>05</v>
      </c>
      <c r="I2191" s="47" t="str">
        <f t="shared" si="140"/>
        <v>12</v>
      </c>
      <c r="J2191" s="47" t="str">
        <f t="shared" si="139"/>
        <v>1986</v>
      </c>
      <c r="K2191" s="47" t="str">
        <f>IFERROR(INDEX(Sheet1!$A$1:$E$2788,MATCH($F2191,Sheet1!$A$1:$A$2788,0),MATCH(K$1,Sheet1!$A$1:$E$1,0)),"")</f>
        <v/>
      </c>
      <c r="L2191" s="50" t="str">
        <f>IFERROR(INDEX(Sheet1!$A$1:$E$2788,MATCH($F2191,Sheet1!$A$1:$A$2788,0),MATCH(L$1,Sheet1!$A$1:$E$1,0)),"")</f>
        <v/>
      </c>
      <c r="M2191" s="25" t="str">
        <f>IFERROR(INDEX(Sheet1!$A$1:$E$2788,MATCH($F2191,Sheet1!$A$1:$A$2788,0),MATCH(M$1,Sheet1!$A$1:$E$1,0)),"")</f>
        <v/>
      </c>
      <c r="N2191" s="25" t="str">
        <f>IFERROR(INDEX(Sheet1!$A$1:$E$2788,MATCH($F2191,Sheet1!$A$1:$A$2788,0),MATCH(N$1,Sheet1!$A$1:$E$1,0)),"")</f>
        <v/>
      </c>
      <c r="O2191" s="44" t="str">
        <f>IFERROR(INDEX(Sheet1!$A$1:$G$2788,MATCH($F2191,Sheet1!$A$1:$A$2788,0),MATCH(O$1,Sheet1!$A$1:$G$1,0)),"")</f>
        <v/>
      </c>
      <c r="P2191" s="50" t="s">
        <v>10217</v>
      </c>
      <c r="Q2191" s="30" t="s">
        <v>9286</v>
      </c>
      <c r="R2191" t="s">
        <v>10319</v>
      </c>
      <c r="S2191" t="s">
        <v>61</v>
      </c>
      <c r="U2191" t="s">
        <v>9</v>
      </c>
      <c r="V2191" t="s">
        <v>7933</v>
      </c>
    </row>
    <row r="2192" spans="1:22" ht="15.75" thickBot="1" x14ac:dyDescent="0.3">
      <c r="A2192">
        <v>2028</v>
      </c>
      <c r="B2192" t="s">
        <v>1150</v>
      </c>
      <c r="D2192" t="s">
        <v>735</v>
      </c>
      <c r="E2192" s="6" t="s">
        <v>5652</v>
      </c>
      <c r="F2192" s="65">
        <v>31756</v>
      </c>
      <c r="G2192" s="70" t="str">
        <f t="shared" si="137"/>
        <v>10/12/1986</v>
      </c>
      <c r="H2192" s="68" t="str">
        <f t="shared" si="138"/>
        <v>10</v>
      </c>
      <c r="I2192" s="47" t="str">
        <f t="shared" si="140"/>
        <v>12</v>
      </c>
      <c r="J2192" s="47" t="str">
        <f t="shared" si="139"/>
        <v>1986</v>
      </c>
      <c r="K2192" s="47" t="str">
        <f>IFERROR(INDEX(Sheet1!$A$1:$E$2788,MATCH($F2192,Sheet1!$A$1:$A$2788,0),MATCH(K$1,Sheet1!$A$1:$E$1,0)),"")</f>
        <v/>
      </c>
      <c r="L2192" s="50" t="str">
        <f>IFERROR(INDEX(Sheet1!$A$1:$E$2788,MATCH($F2192,Sheet1!$A$1:$A$2788,0),MATCH(L$1,Sheet1!$A$1:$E$1,0)),"")</f>
        <v/>
      </c>
      <c r="M2192" s="25" t="str">
        <f>IFERROR(INDEX(Sheet1!$A$1:$E$2788,MATCH($F2192,Sheet1!$A$1:$A$2788,0),MATCH(M$1,Sheet1!$A$1:$E$1,0)),"")</f>
        <v/>
      </c>
      <c r="N2192" s="25" t="str">
        <f>IFERROR(INDEX(Sheet1!$A$1:$E$2788,MATCH($F2192,Sheet1!$A$1:$A$2788,0),MATCH(N$1,Sheet1!$A$1:$E$1,0)),"")</f>
        <v/>
      </c>
      <c r="O2192" s="44" t="str">
        <f>IFERROR(INDEX(Sheet1!$A$1:$G$2788,MATCH($F2192,Sheet1!$A$1:$A$2788,0),MATCH(O$1,Sheet1!$A$1:$G$1,0)),"")</f>
        <v/>
      </c>
      <c r="P2192" s="68" t="s">
        <v>10223</v>
      </c>
      <c r="Q2192" s="30" t="s">
        <v>8835</v>
      </c>
      <c r="R2192" t="s">
        <v>10340</v>
      </c>
      <c r="S2192" t="s">
        <v>61</v>
      </c>
      <c r="U2192" t="s">
        <v>9</v>
      </c>
      <c r="V2192" t="s">
        <v>1796</v>
      </c>
    </row>
    <row r="2193" spans="1:22" ht="15.75" thickBot="1" x14ac:dyDescent="0.3">
      <c r="A2193">
        <v>2027</v>
      </c>
      <c r="B2193" t="s">
        <v>1150</v>
      </c>
      <c r="D2193" t="s">
        <v>56</v>
      </c>
      <c r="E2193" s="6" t="s">
        <v>7276</v>
      </c>
      <c r="F2193" s="65">
        <v>31758</v>
      </c>
      <c r="G2193" s="70" t="str">
        <f t="shared" si="137"/>
        <v>12/12/1986</v>
      </c>
      <c r="H2193" s="68" t="str">
        <f t="shared" si="138"/>
        <v>12</v>
      </c>
      <c r="I2193" s="47" t="str">
        <f t="shared" si="140"/>
        <v>12</v>
      </c>
      <c r="J2193" s="47" t="str">
        <f t="shared" si="139"/>
        <v>1986</v>
      </c>
      <c r="K2193" s="47" t="str">
        <f>IFERROR(INDEX(Sheet1!$A$1:$E$2788,MATCH($F2193,Sheet1!$A$1:$A$2788,0),MATCH(K$1,Sheet1!$A$1:$E$1,0)),"")</f>
        <v/>
      </c>
      <c r="L2193" s="50" t="str">
        <f>IFERROR(INDEX(Sheet1!$A$1:$E$2788,MATCH($F2193,Sheet1!$A$1:$A$2788,0),MATCH(L$1,Sheet1!$A$1:$E$1,0)),"")</f>
        <v/>
      </c>
      <c r="M2193" s="25" t="str">
        <f>IFERROR(INDEX(Sheet1!$A$1:$E$2788,MATCH($F2193,Sheet1!$A$1:$A$2788,0),MATCH(M$1,Sheet1!$A$1:$E$1,0)),"")</f>
        <v/>
      </c>
      <c r="N2193" s="25" t="str">
        <f>IFERROR(INDEX(Sheet1!$A$1:$E$2788,MATCH($F2193,Sheet1!$A$1:$A$2788,0),MATCH(N$1,Sheet1!$A$1:$E$1,0)),"")</f>
        <v/>
      </c>
      <c r="O2193" s="44" t="str">
        <f>IFERROR(INDEX(Sheet1!$A$1:$G$2788,MATCH($F2193,Sheet1!$A$1:$A$2788,0),MATCH(O$1,Sheet1!$A$1:$G$1,0)),"")</f>
        <v/>
      </c>
      <c r="P2193" s="68" t="s">
        <v>10223</v>
      </c>
      <c r="Q2193" s="30" t="s">
        <v>8991</v>
      </c>
      <c r="R2193" t="s">
        <v>10340</v>
      </c>
      <c r="S2193" t="s">
        <v>61</v>
      </c>
      <c r="U2193" t="s">
        <v>9</v>
      </c>
      <c r="V2193" t="s">
        <v>1795</v>
      </c>
    </row>
    <row r="2194" spans="1:22" ht="15.75" thickBot="1" x14ac:dyDescent="0.3">
      <c r="A2194">
        <v>2026</v>
      </c>
      <c r="B2194" t="s">
        <v>1150</v>
      </c>
      <c r="D2194" t="s">
        <v>687</v>
      </c>
      <c r="E2194" s="6" t="s">
        <v>5653</v>
      </c>
      <c r="F2194" s="65">
        <v>31763</v>
      </c>
      <c r="G2194" s="70" t="str">
        <f t="shared" si="137"/>
        <v>17/12/1986</v>
      </c>
      <c r="H2194" s="68" t="str">
        <f t="shared" si="138"/>
        <v>17</v>
      </c>
      <c r="I2194" s="47" t="str">
        <f t="shared" si="140"/>
        <v>12</v>
      </c>
      <c r="J2194" s="47" t="str">
        <f t="shared" si="139"/>
        <v>1986</v>
      </c>
      <c r="K2194" s="47" t="str">
        <f>IFERROR(INDEX(Sheet1!$A$1:$E$2788,MATCH($F2194,Sheet1!$A$1:$A$2788,0),MATCH(K$1,Sheet1!$A$1:$E$1,0)),"")</f>
        <v/>
      </c>
      <c r="L2194" s="50" t="str">
        <f>IFERROR(INDEX(Sheet1!$A$1:$E$2788,MATCH($F2194,Sheet1!$A$1:$A$2788,0),MATCH(L$1,Sheet1!$A$1:$E$1,0)),"")</f>
        <v/>
      </c>
      <c r="M2194" s="25" t="str">
        <f>IFERROR(INDEX(Sheet1!$A$1:$E$2788,MATCH($F2194,Sheet1!$A$1:$A$2788,0),MATCH(M$1,Sheet1!$A$1:$E$1,0)),"")</f>
        <v/>
      </c>
      <c r="N2194" s="25" t="str">
        <f>IFERROR(INDEX(Sheet1!$A$1:$E$2788,MATCH($F2194,Sheet1!$A$1:$A$2788,0),MATCH(N$1,Sheet1!$A$1:$E$1,0)),"")</f>
        <v/>
      </c>
      <c r="O2194" s="44" t="str">
        <f>IFERROR(INDEX(Sheet1!$A$1:$G$2788,MATCH($F2194,Sheet1!$A$1:$A$2788,0),MATCH(O$1,Sheet1!$A$1:$G$1,0)),"")</f>
        <v/>
      </c>
      <c r="P2194" s="68" t="s">
        <v>10223</v>
      </c>
      <c r="Q2194" s="30" t="s">
        <v>9211</v>
      </c>
      <c r="R2194" t="s">
        <v>10340</v>
      </c>
      <c r="S2194" t="s">
        <v>61</v>
      </c>
      <c r="U2194" t="s">
        <v>9</v>
      </c>
      <c r="V2194" t="s">
        <v>1794</v>
      </c>
    </row>
    <row r="2195" spans="1:22" ht="15.75" thickBot="1" x14ac:dyDescent="0.3">
      <c r="A2195">
        <v>2025</v>
      </c>
      <c r="B2195" t="s">
        <v>1150</v>
      </c>
      <c r="D2195" t="s">
        <v>735</v>
      </c>
      <c r="E2195" s="6" t="s">
        <v>6461</v>
      </c>
      <c r="F2195" s="65">
        <v>31764</v>
      </c>
      <c r="G2195" s="70" t="str">
        <f t="shared" si="137"/>
        <v>18/12/1986</v>
      </c>
      <c r="H2195" s="68" t="str">
        <f t="shared" si="138"/>
        <v>18</v>
      </c>
      <c r="I2195" s="47" t="str">
        <f t="shared" si="140"/>
        <v>12</v>
      </c>
      <c r="J2195" s="47" t="str">
        <f t="shared" si="139"/>
        <v>1986</v>
      </c>
      <c r="K2195" s="47" t="str">
        <f>IFERROR(INDEX(Sheet1!$A$1:$E$2788,MATCH($F2195,Sheet1!$A$1:$A$2788,0),MATCH(K$1,Sheet1!$A$1:$E$1,0)),"")</f>
        <v/>
      </c>
      <c r="L2195" s="50" t="str">
        <f>IFERROR(INDEX(Sheet1!$A$1:$E$2788,MATCH($F2195,Sheet1!$A$1:$A$2788,0),MATCH(L$1,Sheet1!$A$1:$E$1,0)),"")</f>
        <v/>
      </c>
      <c r="M2195" s="25" t="str">
        <f>IFERROR(INDEX(Sheet1!$A$1:$E$2788,MATCH($F2195,Sheet1!$A$1:$A$2788,0),MATCH(M$1,Sheet1!$A$1:$E$1,0)),"")</f>
        <v/>
      </c>
      <c r="N2195" s="25" t="str">
        <f>IFERROR(INDEX(Sheet1!$A$1:$E$2788,MATCH($F2195,Sheet1!$A$1:$A$2788,0),MATCH(N$1,Sheet1!$A$1:$E$1,0)),"")</f>
        <v/>
      </c>
      <c r="O2195" s="44" t="str">
        <f>IFERROR(INDEX(Sheet1!$A$1:$G$2788,MATCH($F2195,Sheet1!$A$1:$A$2788,0),MATCH(O$1,Sheet1!$A$1:$G$1,0)),"")</f>
        <v/>
      </c>
      <c r="P2195" s="68" t="s">
        <v>10223</v>
      </c>
      <c r="Q2195" s="30" t="s">
        <v>9760</v>
      </c>
      <c r="R2195" t="s">
        <v>10340</v>
      </c>
      <c r="S2195" t="s">
        <v>61</v>
      </c>
      <c r="U2195" t="s">
        <v>9</v>
      </c>
      <c r="V2195" t="s">
        <v>1793</v>
      </c>
    </row>
    <row r="2196" spans="1:22" ht="15.75" thickBot="1" x14ac:dyDescent="0.3">
      <c r="A2196">
        <v>3481</v>
      </c>
      <c r="B2196" t="s">
        <v>1150</v>
      </c>
      <c r="D2196" t="s">
        <v>1151</v>
      </c>
      <c r="E2196" s="6" t="s">
        <v>6992</v>
      </c>
      <c r="F2196" s="65">
        <v>31764</v>
      </c>
      <c r="G2196" s="70" t="str">
        <f t="shared" si="137"/>
        <v>18/12/1986</v>
      </c>
      <c r="H2196" s="68" t="str">
        <f t="shared" si="138"/>
        <v>18</v>
      </c>
      <c r="I2196" s="47" t="str">
        <f t="shared" si="140"/>
        <v>12</v>
      </c>
      <c r="J2196" s="47" t="str">
        <f t="shared" si="139"/>
        <v>1986</v>
      </c>
      <c r="K2196" s="47" t="str">
        <f>IFERROR(INDEX(Sheet1!$A$1:$E$2788,MATCH($F2196,Sheet1!$A$1:$A$2788,0),MATCH(K$1,Sheet1!$A$1:$E$1,0)),"")</f>
        <v/>
      </c>
      <c r="L2196" s="50" t="str">
        <f>IFERROR(INDEX(Sheet1!$A$1:$E$2788,MATCH($F2196,Sheet1!$A$1:$A$2788,0),MATCH(L$1,Sheet1!$A$1:$E$1,0)),"")</f>
        <v/>
      </c>
      <c r="M2196" s="25" t="str">
        <f>IFERROR(INDEX(Sheet1!$A$1:$E$2788,MATCH($F2196,Sheet1!$A$1:$A$2788,0),MATCH(M$1,Sheet1!$A$1:$E$1,0)),"")</f>
        <v/>
      </c>
      <c r="N2196" s="25" t="str">
        <f>IFERROR(INDEX(Sheet1!$A$1:$E$2788,MATCH($F2196,Sheet1!$A$1:$A$2788,0),MATCH(N$1,Sheet1!$A$1:$E$1,0)),"")</f>
        <v/>
      </c>
      <c r="O2196" s="44" t="str">
        <f>IFERROR(INDEX(Sheet1!$A$1:$G$2788,MATCH($F2196,Sheet1!$A$1:$A$2788,0),MATCH(O$1,Sheet1!$A$1:$G$1,0)),"")</f>
        <v/>
      </c>
      <c r="P2196" s="68" t="s">
        <v>10223</v>
      </c>
      <c r="Q2196" s="30" t="s">
        <v>9121</v>
      </c>
      <c r="R2196" t="s">
        <v>10340</v>
      </c>
      <c r="S2196" t="s">
        <v>61</v>
      </c>
      <c r="U2196" t="s">
        <v>9</v>
      </c>
      <c r="V2196" t="s">
        <v>3191</v>
      </c>
    </row>
    <row r="2197" spans="1:22" ht="15.75" thickBot="1" x14ac:dyDescent="0.3">
      <c r="A2197">
        <v>3610</v>
      </c>
      <c r="B2197" t="s">
        <v>1150</v>
      </c>
      <c r="D2197" t="s">
        <v>101</v>
      </c>
      <c r="E2197" s="6" t="s">
        <v>4576</v>
      </c>
      <c r="F2197" s="65">
        <v>31764</v>
      </c>
      <c r="G2197" s="70" t="str">
        <f t="shared" si="137"/>
        <v>18/12/1986</v>
      </c>
      <c r="H2197" s="68" t="str">
        <f t="shared" si="138"/>
        <v>18</v>
      </c>
      <c r="I2197" s="47" t="str">
        <f t="shared" si="140"/>
        <v>12</v>
      </c>
      <c r="J2197" s="47" t="str">
        <f t="shared" si="139"/>
        <v>1986</v>
      </c>
      <c r="K2197" s="47" t="str">
        <f>IFERROR(INDEX(Sheet1!$A$1:$E$2788,MATCH($F2197,Sheet1!$A$1:$A$2788,0),MATCH(K$1,Sheet1!$A$1:$E$1,0)),"")</f>
        <v/>
      </c>
      <c r="L2197" s="50" t="str">
        <f>IFERROR(INDEX(Sheet1!$A$1:$E$2788,MATCH($F2197,Sheet1!$A$1:$A$2788,0),MATCH(L$1,Sheet1!$A$1:$E$1,0)),"")</f>
        <v/>
      </c>
      <c r="M2197" s="25" t="str">
        <f>IFERROR(INDEX(Sheet1!$A$1:$E$2788,MATCH($F2197,Sheet1!$A$1:$A$2788,0),MATCH(M$1,Sheet1!$A$1:$E$1,0)),"")</f>
        <v/>
      </c>
      <c r="N2197" s="25" t="str">
        <f>IFERROR(INDEX(Sheet1!$A$1:$E$2788,MATCH($F2197,Sheet1!$A$1:$A$2788,0),MATCH(N$1,Sheet1!$A$1:$E$1,0)),"")</f>
        <v/>
      </c>
      <c r="O2197" s="44" t="str">
        <f>IFERROR(INDEX(Sheet1!$A$1:$G$2788,MATCH($F2197,Sheet1!$A$1:$A$2788,0),MATCH(O$1,Sheet1!$A$1:$G$1,0)),"")</f>
        <v/>
      </c>
      <c r="P2197" s="68" t="s">
        <v>10223</v>
      </c>
      <c r="Q2197" s="30" t="s">
        <v>9270</v>
      </c>
      <c r="R2197" t="s">
        <v>10340</v>
      </c>
      <c r="S2197" t="s">
        <v>61</v>
      </c>
      <c r="U2197" t="s">
        <v>9</v>
      </c>
      <c r="V2197" t="s">
        <v>3314</v>
      </c>
    </row>
    <row r="2198" spans="1:22" ht="15.75" thickBot="1" x14ac:dyDescent="0.3">
      <c r="A2198">
        <v>2024</v>
      </c>
      <c r="B2198" t="s">
        <v>1150</v>
      </c>
      <c r="D2198" t="s">
        <v>1711</v>
      </c>
      <c r="E2198" s="6" t="s">
        <v>6462</v>
      </c>
      <c r="F2198" s="65">
        <v>31771</v>
      </c>
      <c r="G2198" s="70" t="str">
        <f t="shared" si="137"/>
        <v>25/12/1986</v>
      </c>
      <c r="H2198" s="68" t="str">
        <f t="shared" si="138"/>
        <v>25</v>
      </c>
      <c r="I2198" s="47" t="str">
        <f t="shared" si="140"/>
        <v>12</v>
      </c>
      <c r="J2198" s="47" t="str">
        <f t="shared" si="139"/>
        <v>1986</v>
      </c>
      <c r="K2198" s="47" t="str">
        <f>IFERROR(INDEX(Sheet1!$A$1:$E$2788,MATCH($F2198,Sheet1!$A$1:$A$2788,0),MATCH(K$1,Sheet1!$A$1:$E$1,0)),"")</f>
        <v/>
      </c>
      <c r="L2198" s="50" t="str">
        <f>IFERROR(INDEX(Sheet1!$A$1:$E$2788,MATCH($F2198,Sheet1!$A$1:$A$2788,0),MATCH(L$1,Sheet1!$A$1:$E$1,0)),"")</f>
        <v/>
      </c>
      <c r="M2198" s="25" t="str">
        <f>IFERROR(INDEX(Sheet1!$A$1:$E$2788,MATCH($F2198,Sheet1!$A$1:$A$2788,0),MATCH(M$1,Sheet1!$A$1:$E$1,0)),"")</f>
        <v/>
      </c>
      <c r="N2198" s="25" t="str">
        <f>IFERROR(INDEX(Sheet1!$A$1:$E$2788,MATCH($F2198,Sheet1!$A$1:$A$2788,0),MATCH(N$1,Sheet1!$A$1:$E$1,0)),"")</f>
        <v/>
      </c>
      <c r="O2198" s="44" t="str">
        <f>IFERROR(INDEX(Sheet1!$A$1:$G$2788,MATCH($F2198,Sheet1!$A$1:$A$2788,0),MATCH(O$1,Sheet1!$A$1:$G$1,0)),"")</f>
        <v/>
      </c>
      <c r="P2198" s="68" t="s">
        <v>10223</v>
      </c>
      <c r="Q2198" s="30" t="s">
        <v>9289</v>
      </c>
      <c r="R2198" t="s">
        <v>10340</v>
      </c>
      <c r="S2198" t="s">
        <v>61</v>
      </c>
      <c r="U2198" t="s">
        <v>9</v>
      </c>
      <c r="V2198" t="s">
        <v>1712</v>
      </c>
    </row>
    <row r="2199" spans="1:22" ht="15.75" thickBot="1" x14ac:dyDescent="0.3">
      <c r="A2199">
        <v>2023</v>
      </c>
      <c r="B2199" t="s">
        <v>1150</v>
      </c>
      <c r="D2199" t="s">
        <v>81</v>
      </c>
      <c r="E2199" s="6" t="s">
        <v>7277</v>
      </c>
      <c r="F2199" s="65">
        <v>31772</v>
      </c>
      <c r="G2199" s="70" t="str">
        <f t="shared" si="137"/>
        <v>26/12/1986</v>
      </c>
      <c r="H2199" s="68" t="str">
        <f t="shared" si="138"/>
        <v>26</v>
      </c>
      <c r="I2199" s="47" t="str">
        <f t="shared" si="140"/>
        <v>12</v>
      </c>
      <c r="J2199" s="47" t="str">
        <f t="shared" si="139"/>
        <v>1986</v>
      </c>
      <c r="K2199" s="47" t="str">
        <f>IFERROR(INDEX(Sheet1!$A$1:$E$2788,MATCH($F2199,Sheet1!$A$1:$A$2788,0),MATCH(K$1,Sheet1!$A$1:$E$1,0)),"")</f>
        <v/>
      </c>
      <c r="L2199" s="50" t="str">
        <f>IFERROR(INDEX(Sheet1!$A$1:$E$2788,MATCH($F2199,Sheet1!$A$1:$A$2788,0),MATCH(L$1,Sheet1!$A$1:$E$1,0)),"")</f>
        <v/>
      </c>
      <c r="M2199" s="25" t="str">
        <f>IFERROR(INDEX(Sheet1!$A$1:$E$2788,MATCH($F2199,Sheet1!$A$1:$A$2788,0),MATCH(M$1,Sheet1!$A$1:$E$1,0)),"")</f>
        <v/>
      </c>
      <c r="N2199" s="25" t="str">
        <f>IFERROR(INDEX(Sheet1!$A$1:$E$2788,MATCH($F2199,Sheet1!$A$1:$A$2788,0),MATCH(N$1,Sheet1!$A$1:$E$1,0)),"")</f>
        <v/>
      </c>
      <c r="O2199" s="44" t="str">
        <f>IFERROR(INDEX(Sheet1!$A$1:$G$2788,MATCH($F2199,Sheet1!$A$1:$A$2788,0),MATCH(O$1,Sheet1!$A$1:$G$1,0)),"")</f>
        <v/>
      </c>
      <c r="P2199" s="68" t="s">
        <v>10223</v>
      </c>
      <c r="Q2199" s="30" t="s">
        <v>9252</v>
      </c>
      <c r="R2199" t="s">
        <v>10340</v>
      </c>
      <c r="S2199" t="s">
        <v>61</v>
      </c>
      <c r="U2199" t="s">
        <v>9</v>
      </c>
      <c r="V2199" t="s">
        <v>1792</v>
      </c>
    </row>
    <row r="2200" spans="1:22" ht="15.75" thickBot="1" x14ac:dyDescent="0.3">
      <c r="A2200">
        <v>2022</v>
      </c>
      <c r="B2200" t="s">
        <v>1150</v>
      </c>
      <c r="D2200" t="s">
        <v>735</v>
      </c>
      <c r="E2200" s="6" t="s">
        <v>4232</v>
      </c>
      <c r="F2200" s="65">
        <v>31782</v>
      </c>
      <c r="G2200" s="70" t="str">
        <f t="shared" si="137"/>
        <v>05/01/1987</v>
      </c>
      <c r="H2200" s="68" t="str">
        <f t="shared" si="138"/>
        <v>05</v>
      </c>
      <c r="I2200" s="47" t="str">
        <f t="shared" si="140"/>
        <v>01</v>
      </c>
      <c r="J2200" s="47" t="str">
        <f t="shared" si="139"/>
        <v>1987</v>
      </c>
      <c r="K2200" s="47" t="str">
        <f>IFERROR(INDEX(Sheet1!$A$1:$E$2788,MATCH($F2200,Sheet1!$A$1:$A$2788,0),MATCH(K$1,Sheet1!$A$1:$E$1,0)),"")</f>
        <v/>
      </c>
      <c r="L2200" s="50" t="str">
        <f>IFERROR(INDEX(Sheet1!$A$1:$E$2788,MATCH($F2200,Sheet1!$A$1:$A$2788,0),MATCH(L$1,Sheet1!$A$1:$E$1,0)),"")</f>
        <v/>
      </c>
      <c r="M2200" s="25" t="str">
        <f>IFERROR(INDEX(Sheet1!$A$1:$E$2788,MATCH($F2200,Sheet1!$A$1:$A$2788,0),MATCH(M$1,Sheet1!$A$1:$E$1,0)),"")</f>
        <v/>
      </c>
      <c r="N2200" s="25" t="str">
        <f>IFERROR(INDEX(Sheet1!$A$1:$E$2788,MATCH($F2200,Sheet1!$A$1:$A$2788,0),MATCH(N$1,Sheet1!$A$1:$E$1,0)),"")</f>
        <v/>
      </c>
      <c r="O2200" s="44" t="str">
        <f>IFERROR(INDEX(Sheet1!$A$1:$G$2788,MATCH($F2200,Sheet1!$A$1:$A$2788,0),MATCH(O$1,Sheet1!$A$1:$G$1,0)),"")</f>
        <v/>
      </c>
      <c r="P2200" s="68" t="s">
        <v>10223</v>
      </c>
      <c r="Q2200" s="30" t="s">
        <v>9761</v>
      </c>
      <c r="R2200" t="s">
        <v>10340</v>
      </c>
      <c r="S2200" t="s">
        <v>61</v>
      </c>
      <c r="U2200" t="s">
        <v>9</v>
      </c>
      <c r="V2200" t="s">
        <v>1791</v>
      </c>
    </row>
    <row r="2201" spans="1:22" ht="15.75" thickBot="1" x14ac:dyDescent="0.3">
      <c r="A2201">
        <v>2021</v>
      </c>
      <c r="B2201" t="s">
        <v>1150</v>
      </c>
      <c r="D2201" t="s">
        <v>735</v>
      </c>
      <c r="E2201" s="6" t="s">
        <v>5654</v>
      </c>
      <c r="F2201" s="65">
        <v>31791</v>
      </c>
      <c r="G2201" s="70" t="str">
        <f t="shared" si="137"/>
        <v>14/01/1987</v>
      </c>
      <c r="H2201" s="68" t="str">
        <f t="shared" si="138"/>
        <v>14</v>
      </c>
      <c r="I2201" s="47" t="str">
        <f t="shared" si="140"/>
        <v>01</v>
      </c>
      <c r="J2201" s="47" t="str">
        <f t="shared" si="139"/>
        <v>1987</v>
      </c>
      <c r="K2201" s="47" t="str">
        <f>IFERROR(INDEX(Sheet1!$A$1:$E$2788,MATCH($F2201,Sheet1!$A$1:$A$2788,0),MATCH(K$1,Sheet1!$A$1:$E$1,0)),"")</f>
        <v/>
      </c>
      <c r="L2201" s="50" t="str">
        <f>IFERROR(INDEX(Sheet1!$A$1:$E$2788,MATCH($F2201,Sheet1!$A$1:$A$2788,0),MATCH(L$1,Sheet1!$A$1:$E$1,0)),"")</f>
        <v/>
      </c>
      <c r="M2201" s="25" t="str">
        <f>IFERROR(INDEX(Sheet1!$A$1:$E$2788,MATCH($F2201,Sheet1!$A$1:$A$2788,0),MATCH(M$1,Sheet1!$A$1:$E$1,0)),"")</f>
        <v/>
      </c>
      <c r="N2201" s="25" t="str">
        <f>IFERROR(INDEX(Sheet1!$A$1:$E$2788,MATCH($F2201,Sheet1!$A$1:$A$2788,0),MATCH(N$1,Sheet1!$A$1:$E$1,0)),"")</f>
        <v/>
      </c>
      <c r="O2201" s="44" t="str">
        <f>IFERROR(INDEX(Sheet1!$A$1:$G$2788,MATCH($F2201,Sheet1!$A$1:$A$2788,0),MATCH(O$1,Sheet1!$A$1:$G$1,0)),"")</f>
        <v/>
      </c>
      <c r="P2201" s="68" t="s">
        <v>10223</v>
      </c>
      <c r="Q2201" s="30" t="s">
        <v>9762</v>
      </c>
      <c r="R2201" t="s">
        <v>10319</v>
      </c>
      <c r="S2201" t="s">
        <v>61</v>
      </c>
      <c r="U2201" t="s">
        <v>9</v>
      </c>
      <c r="V2201" t="s">
        <v>1790</v>
      </c>
    </row>
    <row r="2202" spans="1:22" ht="15.75" thickBot="1" x14ac:dyDescent="0.3">
      <c r="A2202">
        <v>2020</v>
      </c>
      <c r="B2202" t="s">
        <v>1150</v>
      </c>
      <c r="D2202" t="s">
        <v>1601</v>
      </c>
      <c r="E2202" s="6" t="s">
        <v>5655</v>
      </c>
      <c r="F2202" s="65">
        <v>31798</v>
      </c>
      <c r="G2202" s="70" t="str">
        <f t="shared" si="137"/>
        <v>21/01/1987</v>
      </c>
      <c r="H2202" s="68" t="str">
        <f t="shared" si="138"/>
        <v>21</v>
      </c>
      <c r="I2202" s="47" t="str">
        <f t="shared" si="140"/>
        <v>01</v>
      </c>
      <c r="J2202" s="47" t="str">
        <f t="shared" si="139"/>
        <v>1987</v>
      </c>
      <c r="K2202" s="47" t="str">
        <f>IFERROR(INDEX(Sheet1!$A$1:$E$2788,MATCH($F2202,Sheet1!$A$1:$A$2788,0),MATCH(K$1,Sheet1!$A$1:$E$1,0)),"")</f>
        <v/>
      </c>
      <c r="L2202" s="50" t="str">
        <f>IFERROR(INDEX(Sheet1!$A$1:$E$2788,MATCH($F2202,Sheet1!$A$1:$A$2788,0),MATCH(L$1,Sheet1!$A$1:$E$1,0)),"")</f>
        <v/>
      </c>
      <c r="M2202" s="25" t="str">
        <f>IFERROR(INDEX(Sheet1!$A$1:$E$2788,MATCH($F2202,Sheet1!$A$1:$A$2788,0),MATCH(M$1,Sheet1!$A$1:$E$1,0)),"")</f>
        <v/>
      </c>
      <c r="N2202" s="25" t="str">
        <f>IFERROR(INDEX(Sheet1!$A$1:$E$2788,MATCH($F2202,Sheet1!$A$1:$A$2788,0),MATCH(N$1,Sheet1!$A$1:$E$1,0)),"")</f>
        <v/>
      </c>
      <c r="O2202" s="44" t="str">
        <f>IFERROR(INDEX(Sheet1!$A$1:$G$2788,MATCH($F2202,Sheet1!$A$1:$A$2788,0),MATCH(O$1,Sheet1!$A$1:$G$1,0)),"")</f>
        <v/>
      </c>
      <c r="P2202" s="68" t="s">
        <v>10223</v>
      </c>
      <c r="Q2202" s="30" t="s">
        <v>8892</v>
      </c>
      <c r="R2202" t="s">
        <v>10319</v>
      </c>
      <c r="S2202" t="s">
        <v>61</v>
      </c>
      <c r="U2202" t="s">
        <v>9</v>
      </c>
      <c r="V2202" t="s">
        <v>1789</v>
      </c>
    </row>
    <row r="2203" spans="1:22" ht="15.75" thickBot="1" x14ac:dyDescent="0.3">
      <c r="A2203">
        <v>2018</v>
      </c>
      <c r="B2203" t="s">
        <v>1150</v>
      </c>
      <c r="D2203" t="s">
        <v>1151</v>
      </c>
      <c r="E2203" s="6" t="s">
        <v>6464</v>
      </c>
      <c r="F2203" s="65">
        <v>31799</v>
      </c>
      <c r="G2203" s="70" t="str">
        <f t="shared" si="137"/>
        <v>22/01/1987</v>
      </c>
      <c r="H2203" s="68" t="str">
        <f t="shared" si="138"/>
        <v>22</v>
      </c>
      <c r="I2203" s="47" t="str">
        <f t="shared" si="140"/>
        <v>01</v>
      </c>
      <c r="J2203" s="47" t="str">
        <f t="shared" si="139"/>
        <v>1987</v>
      </c>
      <c r="K2203" s="47" t="str">
        <f>IFERROR(INDEX(Sheet1!$A$1:$E$2788,MATCH($F2203,Sheet1!$A$1:$A$2788,0),MATCH(K$1,Sheet1!$A$1:$E$1,0)),"")</f>
        <v/>
      </c>
      <c r="L2203" s="50" t="str">
        <f>IFERROR(INDEX(Sheet1!$A$1:$E$2788,MATCH($F2203,Sheet1!$A$1:$A$2788,0),MATCH(L$1,Sheet1!$A$1:$E$1,0)),"")</f>
        <v/>
      </c>
      <c r="M2203" s="25" t="str">
        <f>IFERROR(INDEX(Sheet1!$A$1:$E$2788,MATCH($F2203,Sheet1!$A$1:$A$2788,0),MATCH(M$1,Sheet1!$A$1:$E$1,0)),"")</f>
        <v/>
      </c>
      <c r="N2203" s="25" t="str">
        <f>IFERROR(INDEX(Sheet1!$A$1:$E$2788,MATCH($F2203,Sheet1!$A$1:$A$2788,0),MATCH(N$1,Sheet1!$A$1:$E$1,0)),"")</f>
        <v/>
      </c>
      <c r="O2203" s="44" t="str">
        <f>IFERROR(INDEX(Sheet1!$A$1:$G$2788,MATCH($F2203,Sheet1!$A$1:$A$2788,0),MATCH(O$1,Sheet1!$A$1:$G$1,0)),"")</f>
        <v/>
      </c>
      <c r="P2203" s="68" t="s">
        <v>10223</v>
      </c>
      <c r="Q2203" s="30" t="s">
        <v>8945</v>
      </c>
      <c r="R2203" t="s">
        <v>10340</v>
      </c>
      <c r="S2203" t="s">
        <v>61</v>
      </c>
      <c r="U2203" t="s">
        <v>9</v>
      </c>
      <c r="V2203" t="s">
        <v>1787</v>
      </c>
    </row>
    <row r="2204" spans="1:22" ht="15.75" thickBot="1" x14ac:dyDescent="0.3">
      <c r="A2204">
        <v>2019</v>
      </c>
      <c r="B2204" t="s">
        <v>1150</v>
      </c>
      <c r="D2204" t="s">
        <v>1123</v>
      </c>
      <c r="E2204" s="6" t="s">
        <v>6463</v>
      </c>
      <c r="F2204" s="65">
        <v>31799</v>
      </c>
      <c r="G2204" s="70" t="str">
        <f t="shared" si="137"/>
        <v>22/01/1987</v>
      </c>
      <c r="H2204" s="68" t="str">
        <f t="shared" si="138"/>
        <v>22</v>
      </c>
      <c r="I2204" s="47" t="str">
        <f t="shared" si="140"/>
        <v>01</v>
      </c>
      <c r="J2204" s="47" t="str">
        <f t="shared" si="139"/>
        <v>1987</v>
      </c>
      <c r="K2204" s="47" t="str">
        <f>IFERROR(INDEX(Sheet1!$A$1:$E$2788,MATCH($F2204,Sheet1!$A$1:$A$2788,0),MATCH(K$1,Sheet1!$A$1:$E$1,0)),"")</f>
        <v/>
      </c>
      <c r="L2204" s="50" t="str">
        <f>IFERROR(INDEX(Sheet1!$A$1:$E$2788,MATCH($F2204,Sheet1!$A$1:$A$2788,0),MATCH(L$1,Sheet1!$A$1:$E$1,0)),"")</f>
        <v/>
      </c>
      <c r="M2204" s="25" t="str">
        <f>IFERROR(INDEX(Sheet1!$A$1:$E$2788,MATCH($F2204,Sheet1!$A$1:$A$2788,0),MATCH(M$1,Sheet1!$A$1:$E$1,0)),"")</f>
        <v/>
      </c>
      <c r="N2204" s="25" t="str">
        <f>IFERROR(INDEX(Sheet1!$A$1:$E$2788,MATCH($F2204,Sheet1!$A$1:$A$2788,0),MATCH(N$1,Sheet1!$A$1:$E$1,0)),"")</f>
        <v/>
      </c>
      <c r="O2204" s="44" t="str">
        <f>IFERROR(INDEX(Sheet1!$A$1:$G$2788,MATCH($F2204,Sheet1!$A$1:$A$2788,0),MATCH(O$1,Sheet1!$A$1:$G$1,0)),"")</f>
        <v/>
      </c>
      <c r="P2204" s="68" t="s">
        <v>10223</v>
      </c>
      <c r="Q2204" s="30" t="s">
        <v>8995</v>
      </c>
      <c r="R2204" t="s">
        <v>10340</v>
      </c>
      <c r="S2204" t="s">
        <v>61</v>
      </c>
      <c r="U2204" t="s">
        <v>9</v>
      </c>
      <c r="V2204" t="s">
        <v>1788</v>
      </c>
    </row>
    <row r="2205" spans="1:22" ht="15.75" thickBot="1" x14ac:dyDescent="0.3">
      <c r="A2205">
        <v>2017</v>
      </c>
      <c r="B2205" t="s">
        <v>1150</v>
      </c>
      <c r="D2205" t="s">
        <v>1601</v>
      </c>
      <c r="E2205" s="6" t="s">
        <v>6465</v>
      </c>
      <c r="F2205" s="65">
        <v>31806</v>
      </c>
      <c r="G2205" s="70" t="str">
        <f t="shared" si="137"/>
        <v>29/01/1987</v>
      </c>
      <c r="H2205" s="68" t="str">
        <f t="shared" si="138"/>
        <v>29</v>
      </c>
      <c r="I2205" s="47" t="str">
        <f t="shared" si="140"/>
        <v>01</v>
      </c>
      <c r="J2205" s="47" t="str">
        <f t="shared" si="139"/>
        <v>1987</v>
      </c>
      <c r="K2205" s="47" t="str">
        <f>IFERROR(INDEX(Sheet1!$A$1:$E$2788,MATCH($F2205,Sheet1!$A$1:$A$2788,0),MATCH(K$1,Sheet1!$A$1:$E$1,0)),"")</f>
        <v/>
      </c>
      <c r="L2205" s="50" t="str">
        <f>IFERROR(INDEX(Sheet1!$A$1:$E$2788,MATCH($F2205,Sheet1!$A$1:$A$2788,0),MATCH(L$1,Sheet1!$A$1:$E$1,0)),"")</f>
        <v/>
      </c>
      <c r="M2205" s="25" t="str">
        <f>IFERROR(INDEX(Sheet1!$A$1:$E$2788,MATCH($F2205,Sheet1!$A$1:$A$2788,0),MATCH(M$1,Sheet1!$A$1:$E$1,0)),"")</f>
        <v/>
      </c>
      <c r="N2205" s="25" t="str">
        <f>IFERROR(INDEX(Sheet1!$A$1:$E$2788,MATCH($F2205,Sheet1!$A$1:$A$2788,0),MATCH(N$1,Sheet1!$A$1:$E$1,0)),"")</f>
        <v/>
      </c>
      <c r="O2205" s="44" t="str">
        <f>IFERROR(INDEX(Sheet1!$A$1:$G$2788,MATCH($F2205,Sheet1!$A$1:$A$2788,0),MATCH(O$1,Sheet1!$A$1:$G$1,0)),"")</f>
        <v/>
      </c>
      <c r="P2205" s="68" t="s">
        <v>10223</v>
      </c>
      <c r="Q2205" s="30" t="s">
        <v>9117</v>
      </c>
      <c r="R2205" t="s">
        <v>10340</v>
      </c>
      <c r="S2205" t="s">
        <v>61</v>
      </c>
      <c r="U2205" t="s">
        <v>174</v>
      </c>
      <c r="V2205" t="s">
        <v>1786</v>
      </c>
    </row>
    <row r="2206" spans="1:22" ht="15.75" thickBot="1" x14ac:dyDescent="0.3">
      <c r="A2206">
        <v>2016</v>
      </c>
      <c r="B2206" t="s">
        <v>1150</v>
      </c>
      <c r="D2206" t="s">
        <v>839</v>
      </c>
      <c r="E2206" s="6" t="s">
        <v>8642</v>
      </c>
      <c r="F2206" s="65">
        <v>31809</v>
      </c>
      <c r="G2206" s="70" t="str">
        <f t="shared" si="137"/>
        <v>01/02/1987</v>
      </c>
      <c r="H2206" s="68" t="str">
        <f t="shared" si="138"/>
        <v>01</v>
      </c>
      <c r="I2206" s="47" t="str">
        <f t="shared" si="140"/>
        <v>02</v>
      </c>
      <c r="J2206" s="47" t="str">
        <f t="shared" si="139"/>
        <v>1987</v>
      </c>
      <c r="K2206" s="47" t="str">
        <f>IFERROR(INDEX(Sheet1!$A$1:$E$2788,MATCH($F2206,Sheet1!$A$1:$A$2788,0),MATCH(K$1,Sheet1!$A$1:$E$1,0)),"")</f>
        <v/>
      </c>
      <c r="L2206" s="50" t="str">
        <f>IFERROR(INDEX(Sheet1!$A$1:$E$2788,MATCH($F2206,Sheet1!$A$1:$A$2788,0),MATCH(L$1,Sheet1!$A$1:$E$1,0)),"")</f>
        <v/>
      </c>
      <c r="M2206" s="25" t="str">
        <f>IFERROR(INDEX(Sheet1!$A$1:$E$2788,MATCH($F2206,Sheet1!$A$1:$A$2788,0),MATCH(M$1,Sheet1!$A$1:$E$1,0)),"")</f>
        <v/>
      </c>
      <c r="N2206" s="25" t="str">
        <f>IFERROR(INDEX(Sheet1!$A$1:$E$2788,MATCH($F2206,Sheet1!$A$1:$A$2788,0),MATCH(N$1,Sheet1!$A$1:$E$1,0)),"")</f>
        <v/>
      </c>
      <c r="O2206" s="44" t="str">
        <f>IFERROR(INDEX(Sheet1!$A$1:$G$2788,MATCH($F2206,Sheet1!$A$1:$A$2788,0),MATCH(O$1,Sheet1!$A$1:$G$1,0)),"")</f>
        <v/>
      </c>
      <c r="P2206" s="68" t="s">
        <v>10223</v>
      </c>
      <c r="Q2206" s="30" t="s">
        <v>9004</v>
      </c>
      <c r="R2206" t="s">
        <v>10340</v>
      </c>
      <c r="S2206" t="s">
        <v>61</v>
      </c>
      <c r="U2206" t="s">
        <v>9</v>
      </c>
      <c r="V2206" t="s">
        <v>1785</v>
      </c>
    </row>
    <row r="2207" spans="1:22" ht="15.75" thickBot="1" x14ac:dyDescent="0.3">
      <c r="A2207">
        <v>2015</v>
      </c>
      <c r="B2207" t="s">
        <v>830</v>
      </c>
      <c r="D2207" t="s">
        <v>209</v>
      </c>
      <c r="E2207" s="6" t="s">
        <v>6466</v>
      </c>
      <c r="F2207" s="65">
        <v>31813</v>
      </c>
      <c r="G2207" s="70" t="str">
        <f t="shared" si="137"/>
        <v>05/02/1987</v>
      </c>
      <c r="H2207" s="68" t="str">
        <f t="shared" si="138"/>
        <v>05</v>
      </c>
      <c r="I2207" s="47" t="str">
        <f t="shared" si="140"/>
        <v>02</v>
      </c>
      <c r="J2207" s="47" t="str">
        <f t="shared" si="139"/>
        <v>1987</v>
      </c>
      <c r="K2207" s="47" t="str">
        <f>IFERROR(INDEX(Sheet1!$A$1:$E$2788,MATCH($F2207,Sheet1!$A$1:$A$2788,0),MATCH(K$1,Sheet1!$A$1:$E$1,0)),"")</f>
        <v/>
      </c>
      <c r="L2207" s="50" t="str">
        <f>IFERROR(INDEX(Sheet1!$A$1:$E$2788,MATCH($F2207,Sheet1!$A$1:$A$2788,0),MATCH(L$1,Sheet1!$A$1:$E$1,0)),"")</f>
        <v/>
      </c>
      <c r="M2207" s="25" t="str">
        <f>IFERROR(INDEX(Sheet1!$A$1:$E$2788,MATCH($F2207,Sheet1!$A$1:$A$2788,0),MATCH(M$1,Sheet1!$A$1:$E$1,0)),"")</f>
        <v/>
      </c>
      <c r="N2207" s="25" t="str">
        <f>IFERROR(INDEX(Sheet1!$A$1:$E$2788,MATCH($F2207,Sheet1!$A$1:$A$2788,0),MATCH(N$1,Sheet1!$A$1:$E$1,0)),"")</f>
        <v/>
      </c>
      <c r="O2207" s="44" t="str">
        <f>IFERROR(INDEX(Sheet1!$A$1:$G$2788,MATCH($F2207,Sheet1!$A$1:$A$2788,0),MATCH(O$1,Sheet1!$A$1:$G$1,0)),"")</f>
        <v/>
      </c>
      <c r="P2207" s="64" t="s">
        <v>10226</v>
      </c>
      <c r="Q2207" s="30" t="s">
        <v>9077</v>
      </c>
      <c r="R2207" t="s">
        <v>10340</v>
      </c>
      <c r="S2207" t="s">
        <v>61</v>
      </c>
      <c r="U2207" t="s">
        <v>9</v>
      </c>
      <c r="V2207" t="s">
        <v>1784</v>
      </c>
    </row>
    <row r="2208" spans="1:22" ht="15.75" thickBot="1" x14ac:dyDescent="0.3">
      <c r="A2208">
        <v>2014</v>
      </c>
      <c r="B2208" t="s">
        <v>1345</v>
      </c>
      <c r="D2208" t="s">
        <v>932</v>
      </c>
      <c r="E2208" s="6" t="s">
        <v>6467</v>
      </c>
      <c r="F2208" s="65">
        <v>31820</v>
      </c>
      <c r="G2208" s="70" t="str">
        <f t="shared" si="137"/>
        <v>12/02/1987</v>
      </c>
      <c r="H2208" s="68" t="str">
        <f t="shared" si="138"/>
        <v>12</v>
      </c>
      <c r="I2208" s="47" t="str">
        <f t="shared" si="140"/>
        <v>02</v>
      </c>
      <c r="J2208" s="47" t="str">
        <f t="shared" si="139"/>
        <v>1987</v>
      </c>
      <c r="K2208" s="47" t="str">
        <f>IFERROR(INDEX(Sheet1!$A$1:$E$2788,MATCH($F2208,Sheet1!$A$1:$A$2788,0),MATCH(K$1,Sheet1!$A$1:$E$1,0)),"")</f>
        <v/>
      </c>
      <c r="L2208" s="50" t="str">
        <f>IFERROR(INDEX(Sheet1!$A$1:$E$2788,MATCH($F2208,Sheet1!$A$1:$A$2788,0),MATCH(L$1,Sheet1!$A$1:$E$1,0)),"")</f>
        <v/>
      </c>
      <c r="M2208" s="25" t="str">
        <f>IFERROR(INDEX(Sheet1!$A$1:$E$2788,MATCH($F2208,Sheet1!$A$1:$A$2788,0),MATCH(M$1,Sheet1!$A$1:$E$1,0)),"")</f>
        <v/>
      </c>
      <c r="N2208" s="25" t="str">
        <f>IFERROR(INDEX(Sheet1!$A$1:$E$2788,MATCH($F2208,Sheet1!$A$1:$A$2788,0),MATCH(N$1,Sheet1!$A$1:$E$1,0)),"")</f>
        <v/>
      </c>
      <c r="O2208" s="44" t="str">
        <f>IFERROR(INDEX(Sheet1!$A$1:$G$2788,MATCH($F2208,Sheet1!$A$1:$A$2788,0),MATCH(O$1,Sheet1!$A$1:$G$1,0)),"")</f>
        <v/>
      </c>
      <c r="P2208" s="50" t="s">
        <v>10217</v>
      </c>
      <c r="Q2208" s="30" t="s">
        <v>8868</v>
      </c>
      <c r="R2208" t="s">
        <v>10340</v>
      </c>
      <c r="S2208" t="s">
        <v>61</v>
      </c>
      <c r="U2208" t="s">
        <v>9</v>
      </c>
      <c r="V2208" t="s">
        <v>1783</v>
      </c>
    </row>
    <row r="2209" spans="1:22" ht="15.75" thickBot="1" x14ac:dyDescent="0.3">
      <c r="A2209">
        <v>2013</v>
      </c>
      <c r="B2209" t="s">
        <v>1150</v>
      </c>
      <c r="D2209" t="s">
        <v>322</v>
      </c>
      <c r="E2209" s="6" t="s">
        <v>7934</v>
      </c>
      <c r="F2209" s="65">
        <v>31822</v>
      </c>
      <c r="G2209" s="70" t="str">
        <f t="shared" si="137"/>
        <v>14/02/1987</v>
      </c>
      <c r="H2209" s="68" t="str">
        <f t="shared" si="138"/>
        <v>14</v>
      </c>
      <c r="I2209" s="47" t="str">
        <f t="shared" si="140"/>
        <v>02</v>
      </c>
      <c r="J2209" s="47" t="str">
        <f t="shared" si="139"/>
        <v>1987</v>
      </c>
      <c r="K2209" s="47" t="str">
        <f>IFERROR(INDEX(Sheet1!$A$1:$E$2788,MATCH($F2209,Sheet1!$A$1:$A$2788,0),MATCH(K$1,Sheet1!$A$1:$E$1,0)),"")</f>
        <v/>
      </c>
      <c r="L2209" s="50" t="str">
        <f>IFERROR(INDEX(Sheet1!$A$1:$E$2788,MATCH($F2209,Sheet1!$A$1:$A$2788,0),MATCH(L$1,Sheet1!$A$1:$E$1,0)),"")</f>
        <v/>
      </c>
      <c r="M2209" s="25" t="str">
        <f>IFERROR(INDEX(Sheet1!$A$1:$E$2788,MATCH($F2209,Sheet1!$A$1:$A$2788,0),MATCH(M$1,Sheet1!$A$1:$E$1,0)),"")</f>
        <v/>
      </c>
      <c r="N2209" s="25" t="str">
        <f>IFERROR(INDEX(Sheet1!$A$1:$E$2788,MATCH($F2209,Sheet1!$A$1:$A$2788,0),MATCH(N$1,Sheet1!$A$1:$E$1,0)),"")</f>
        <v/>
      </c>
      <c r="O2209" s="44" t="str">
        <f>IFERROR(INDEX(Sheet1!$A$1:$G$2788,MATCH($F2209,Sheet1!$A$1:$A$2788,0),MATCH(O$1,Sheet1!$A$1:$G$1,0)),"")</f>
        <v/>
      </c>
      <c r="P2209" s="68" t="s">
        <v>10223</v>
      </c>
      <c r="Q2209" s="30" t="s">
        <v>8976</v>
      </c>
      <c r="R2209" t="s">
        <v>10340</v>
      </c>
      <c r="S2209" t="s">
        <v>61</v>
      </c>
      <c r="U2209" t="s">
        <v>9</v>
      </c>
      <c r="V2209" t="s">
        <v>1782</v>
      </c>
    </row>
    <row r="2210" spans="1:22" ht="15.75" thickBot="1" x14ac:dyDescent="0.3">
      <c r="A2210">
        <v>2012</v>
      </c>
      <c r="B2210" t="s">
        <v>1150</v>
      </c>
      <c r="D2210" t="s">
        <v>1601</v>
      </c>
      <c r="E2210" s="6" t="s">
        <v>5656</v>
      </c>
      <c r="F2210" s="65">
        <v>31826</v>
      </c>
      <c r="G2210" s="70" t="str">
        <f t="shared" si="137"/>
        <v>18/02/1987</v>
      </c>
      <c r="H2210" s="68" t="str">
        <f t="shared" si="138"/>
        <v>18</v>
      </c>
      <c r="I2210" s="47" t="str">
        <f t="shared" si="140"/>
        <v>02</v>
      </c>
      <c r="J2210" s="47" t="str">
        <f t="shared" si="139"/>
        <v>1987</v>
      </c>
      <c r="K2210" s="47" t="str">
        <f>IFERROR(INDEX(Sheet1!$A$1:$E$2788,MATCH($F2210,Sheet1!$A$1:$A$2788,0),MATCH(K$1,Sheet1!$A$1:$E$1,0)),"")</f>
        <v/>
      </c>
      <c r="L2210" s="50" t="str">
        <f>IFERROR(INDEX(Sheet1!$A$1:$E$2788,MATCH($F2210,Sheet1!$A$1:$A$2788,0),MATCH(L$1,Sheet1!$A$1:$E$1,0)),"")</f>
        <v/>
      </c>
      <c r="M2210" s="25" t="str">
        <f>IFERROR(INDEX(Sheet1!$A$1:$E$2788,MATCH($F2210,Sheet1!$A$1:$A$2788,0),MATCH(M$1,Sheet1!$A$1:$E$1,0)),"")</f>
        <v/>
      </c>
      <c r="N2210" s="25" t="str">
        <f>IFERROR(INDEX(Sheet1!$A$1:$E$2788,MATCH($F2210,Sheet1!$A$1:$A$2788,0),MATCH(N$1,Sheet1!$A$1:$E$1,0)),"")</f>
        <v/>
      </c>
      <c r="O2210" s="44" t="str">
        <f>IFERROR(INDEX(Sheet1!$A$1:$G$2788,MATCH($F2210,Sheet1!$A$1:$A$2788,0),MATCH(O$1,Sheet1!$A$1:$G$1,0)),"")</f>
        <v/>
      </c>
      <c r="P2210" s="68" t="s">
        <v>10223</v>
      </c>
      <c r="Q2210" s="30" t="s">
        <v>8928</v>
      </c>
      <c r="R2210" t="s">
        <v>10340</v>
      </c>
      <c r="S2210" t="s">
        <v>61</v>
      </c>
      <c r="U2210" t="s">
        <v>9</v>
      </c>
      <c r="V2210" t="s">
        <v>1781</v>
      </c>
    </row>
    <row r="2211" spans="1:22" ht="15.75" thickBot="1" x14ac:dyDescent="0.3">
      <c r="A2211">
        <v>2011</v>
      </c>
      <c r="B2211" t="s">
        <v>58</v>
      </c>
      <c r="D2211" t="s">
        <v>26</v>
      </c>
      <c r="E2211" s="6" t="s">
        <v>6468</v>
      </c>
      <c r="F2211" s="65">
        <v>31827</v>
      </c>
      <c r="G2211" s="70" t="str">
        <f t="shared" si="137"/>
        <v>19/02/1987</v>
      </c>
      <c r="H2211" s="68" t="str">
        <f t="shared" si="138"/>
        <v>19</v>
      </c>
      <c r="I2211" s="47" t="str">
        <f t="shared" si="140"/>
        <v>02</v>
      </c>
      <c r="J2211" s="47" t="str">
        <f t="shared" si="139"/>
        <v>1987</v>
      </c>
      <c r="K2211" s="47" t="str">
        <f>IFERROR(INDEX(Sheet1!$A$1:$E$2788,MATCH($F2211,Sheet1!$A$1:$A$2788,0),MATCH(K$1,Sheet1!$A$1:$E$1,0)),"")</f>
        <v/>
      </c>
      <c r="L2211" s="50" t="str">
        <f>IFERROR(INDEX(Sheet1!$A$1:$E$2788,MATCH($F2211,Sheet1!$A$1:$A$2788,0),MATCH(L$1,Sheet1!$A$1:$E$1,0)),"")</f>
        <v/>
      </c>
      <c r="M2211" s="25" t="str">
        <f>IFERROR(INDEX(Sheet1!$A$1:$E$2788,MATCH($F2211,Sheet1!$A$1:$A$2788,0),MATCH(M$1,Sheet1!$A$1:$E$1,0)),"")</f>
        <v/>
      </c>
      <c r="N2211" s="25" t="str">
        <f>IFERROR(INDEX(Sheet1!$A$1:$E$2788,MATCH($F2211,Sheet1!$A$1:$A$2788,0),MATCH(N$1,Sheet1!$A$1:$E$1,0)),"")</f>
        <v/>
      </c>
      <c r="O2211" s="44" t="str">
        <f>IFERROR(INDEX(Sheet1!$A$1:$G$2788,MATCH($F2211,Sheet1!$A$1:$A$2788,0),MATCH(O$1,Sheet1!$A$1:$G$1,0)),"")</f>
        <v/>
      </c>
      <c r="P2211" s="64" t="s">
        <v>10226</v>
      </c>
      <c r="Q2211" s="30" t="s">
        <v>9060</v>
      </c>
      <c r="R2211" t="s">
        <v>10340</v>
      </c>
      <c r="S2211" t="s">
        <v>61</v>
      </c>
      <c r="U2211" t="s">
        <v>9</v>
      </c>
      <c r="V2211" t="s">
        <v>1780</v>
      </c>
    </row>
    <row r="2212" spans="1:22" ht="15.75" thickBot="1" x14ac:dyDescent="0.3">
      <c r="A2212">
        <v>2010</v>
      </c>
      <c r="B2212" t="s">
        <v>1150</v>
      </c>
      <c r="D2212" t="s">
        <v>735</v>
      </c>
      <c r="E2212" s="6" t="s">
        <v>7278</v>
      </c>
      <c r="F2212" s="65">
        <v>31828</v>
      </c>
      <c r="G2212" s="70" t="str">
        <f t="shared" si="137"/>
        <v>20/02/1987</v>
      </c>
      <c r="H2212" s="68" t="str">
        <f t="shared" si="138"/>
        <v>20</v>
      </c>
      <c r="I2212" s="47" t="str">
        <f t="shared" si="140"/>
        <v>02</v>
      </c>
      <c r="J2212" s="47" t="str">
        <f t="shared" si="139"/>
        <v>1987</v>
      </c>
      <c r="K2212" s="47" t="str">
        <f>IFERROR(INDEX(Sheet1!$A$1:$E$2788,MATCH($F2212,Sheet1!$A$1:$A$2788,0),MATCH(K$1,Sheet1!$A$1:$E$1,0)),"")</f>
        <v/>
      </c>
      <c r="L2212" s="50" t="str">
        <f>IFERROR(INDEX(Sheet1!$A$1:$E$2788,MATCH($F2212,Sheet1!$A$1:$A$2788,0),MATCH(L$1,Sheet1!$A$1:$E$1,0)),"")</f>
        <v/>
      </c>
      <c r="M2212" s="25" t="str">
        <f>IFERROR(INDEX(Sheet1!$A$1:$E$2788,MATCH($F2212,Sheet1!$A$1:$A$2788,0),MATCH(M$1,Sheet1!$A$1:$E$1,0)),"")</f>
        <v/>
      </c>
      <c r="N2212" s="25" t="str">
        <f>IFERROR(INDEX(Sheet1!$A$1:$E$2788,MATCH($F2212,Sheet1!$A$1:$A$2788,0),MATCH(N$1,Sheet1!$A$1:$E$1,0)),"")</f>
        <v/>
      </c>
      <c r="O2212" s="44" t="str">
        <f>IFERROR(INDEX(Sheet1!$A$1:$G$2788,MATCH($F2212,Sheet1!$A$1:$A$2788,0),MATCH(O$1,Sheet1!$A$1:$G$1,0)),"")</f>
        <v/>
      </c>
      <c r="P2212" s="68" t="s">
        <v>10223</v>
      </c>
      <c r="Q2212" s="30" t="s">
        <v>9203</v>
      </c>
      <c r="R2212" t="s">
        <v>10319</v>
      </c>
      <c r="S2212" t="s">
        <v>61</v>
      </c>
      <c r="U2212" t="s">
        <v>9</v>
      </c>
      <c r="V2212" t="s">
        <v>1779</v>
      </c>
    </row>
    <row r="2213" spans="1:22" ht="15.75" thickBot="1" x14ac:dyDescent="0.3">
      <c r="A2213">
        <v>2009</v>
      </c>
      <c r="B2213" t="s">
        <v>1150</v>
      </c>
      <c r="D2213" t="s">
        <v>735</v>
      </c>
      <c r="E2213" s="6" t="s">
        <v>4864</v>
      </c>
      <c r="F2213" s="65">
        <v>31839</v>
      </c>
      <c r="G2213" s="70" t="str">
        <f t="shared" si="137"/>
        <v>03/03/1987</v>
      </c>
      <c r="H2213" s="68" t="str">
        <f t="shared" si="138"/>
        <v>03</v>
      </c>
      <c r="I2213" s="47" t="str">
        <f t="shared" si="140"/>
        <v>03</v>
      </c>
      <c r="J2213" s="47" t="str">
        <f t="shared" si="139"/>
        <v>1987</v>
      </c>
      <c r="K2213" s="47" t="str">
        <f>IFERROR(INDEX(Sheet1!$A$1:$E$2788,MATCH($F2213,Sheet1!$A$1:$A$2788,0),MATCH(K$1,Sheet1!$A$1:$E$1,0)),"")</f>
        <v/>
      </c>
      <c r="L2213" s="50" t="str">
        <f>IFERROR(INDEX(Sheet1!$A$1:$E$2788,MATCH($F2213,Sheet1!$A$1:$A$2788,0),MATCH(L$1,Sheet1!$A$1:$E$1,0)),"")</f>
        <v/>
      </c>
      <c r="M2213" s="25" t="str">
        <f>IFERROR(INDEX(Sheet1!$A$1:$E$2788,MATCH($F2213,Sheet1!$A$1:$A$2788,0),MATCH(M$1,Sheet1!$A$1:$E$1,0)),"")</f>
        <v/>
      </c>
      <c r="N2213" s="25" t="str">
        <f>IFERROR(INDEX(Sheet1!$A$1:$E$2788,MATCH($F2213,Sheet1!$A$1:$A$2788,0),MATCH(N$1,Sheet1!$A$1:$E$1,0)),"")</f>
        <v/>
      </c>
      <c r="O2213" s="44" t="str">
        <f>IFERROR(INDEX(Sheet1!$A$1:$G$2788,MATCH($F2213,Sheet1!$A$1:$A$2788,0),MATCH(O$1,Sheet1!$A$1:$G$1,0)),"")</f>
        <v/>
      </c>
      <c r="P2213" s="68" t="s">
        <v>10223</v>
      </c>
      <c r="Q2213" s="30" t="s">
        <v>9261</v>
      </c>
      <c r="R2213" t="s">
        <v>10340</v>
      </c>
      <c r="S2213" t="s">
        <v>61</v>
      </c>
      <c r="U2213" t="s">
        <v>9</v>
      </c>
      <c r="V2213" t="s">
        <v>1778</v>
      </c>
    </row>
    <row r="2214" spans="1:22" ht="15.75" thickBot="1" x14ac:dyDescent="0.3">
      <c r="A2214">
        <v>2008</v>
      </c>
      <c r="B2214" t="s">
        <v>1150</v>
      </c>
      <c r="D2214" t="s">
        <v>735</v>
      </c>
      <c r="E2214" s="6" t="s">
        <v>7279</v>
      </c>
      <c r="F2214" s="65">
        <v>31849</v>
      </c>
      <c r="G2214" s="70" t="str">
        <f t="shared" si="137"/>
        <v>13/03/1987</v>
      </c>
      <c r="H2214" s="68" t="str">
        <f t="shared" si="138"/>
        <v>13</v>
      </c>
      <c r="I2214" s="47" t="str">
        <f t="shared" si="140"/>
        <v>03</v>
      </c>
      <c r="J2214" s="47" t="str">
        <f t="shared" si="139"/>
        <v>1987</v>
      </c>
      <c r="K2214" s="47" t="str">
        <f>IFERROR(INDEX(Sheet1!$A$1:$E$2788,MATCH($F2214,Sheet1!$A$1:$A$2788,0),MATCH(K$1,Sheet1!$A$1:$E$1,0)),"")</f>
        <v/>
      </c>
      <c r="L2214" s="50" t="str">
        <f>IFERROR(INDEX(Sheet1!$A$1:$E$2788,MATCH($F2214,Sheet1!$A$1:$A$2788,0),MATCH(L$1,Sheet1!$A$1:$E$1,0)),"")</f>
        <v/>
      </c>
      <c r="M2214" s="25" t="str">
        <f>IFERROR(INDEX(Sheet1!$A$1:$E$2788,MATCH($F2214,Sheet1!$A$1:$A$2788,0),MATCH(M$1,Sheet1!$A$1:$E$1,0)),"")</f>
        <v/>
      </c>
      <c r="N2214" s="25" t="str">
        <f>IFERROR(INDEX(Sheet1!$A$1:$E$2788,MATCH($F2214,Sheet1!$A$1:$A$2788,0),MATCH(N$1,Sheet1!$A$1:$E$1,0)),"")</f>
        <v/>
      </c>
      <c r="O2214" s="44" t="str">
        <f>IFERROR(INDEX(Sheet1!$A$1:$G$2788,MATCH($F2214,Sheet1!$A$1:$A$2788,0),MATCH(O$1,Sheet1!$A$1:$G$1,0)),"")</f>
        <v/>
      </c>
      <c r="P2214" s="68" t="s">
        <v>10223</v>
      </c>
      <c r="Q2214" s="30" t="s">
        <v>9068</v>
      </c>
      <c r="R2214" t="s">
        <v>10319</v>
      </c>
      <c r="S2214" t="s">
        <v>61</v>
      </c>
      <c r="U2214" t="s">
        <v>9</v>
      </c>
      <c r="V2214" t="s">
        <v>1777</v>
      </c>
    </row>
    <row r="2215" spans="1:22" ht="15.75" thickBot="1" x14ac:dyDescent="0.3">
      <c r="A2215">
        <v>2007</v>
      </c>
      <c r="B2215" t="s">
        <v>1150</v>
      </c>
      <c r="D2215" t="s">
        <v>322</v>
      </c>
      <c r="E2215" s="6" t="s">
        <v>5657</v>
      </c>
      <c r="F2215" s="65">
        <v>31854</v>
      </c>
      <c r="G2215" s="70" t="str">
        <f t="shared" si="137"/>
        <v>18/03/1987</v>
      </c>
      <c r="H2215" s="68" t="str">
        <f t="shared" si="138"/>
        <v>18</v>
      </c>
      <c r="I2215" s="47" t="str">
        <f t="shared" si="140"/>
        <v>03</v>
      </c>
      <c r="J2215" s="47" t="str">
        <f t="shared" si="139"/>
        <v>1987</v>
      </c>
      <c r="K2215" s="47" t="str">
        <f>IFERROR(INDEX(Sheet1!$A$1:$E$2788,MATCH($F2215,Sheet1!$A$1:$A$2788,0),MATCH(K$1,Sheet1!$A$1:$E$1,0)),"")</f>
        <v/>
      </c>
      <c r="L2215" s="50" t="str">
        <f>IFERROR(INDEX(Sheet1!$A$1:$E$2788,MATCH($F2215,Sheet1!$A$1:$A$2788,0),MATCH(L$1,Sheet1!$A$1:$E$1,0)),"")</f>
        <v/>
      </c>
      <c r="M2215" s="25" t="str">
        <f>IFERROR(INDEX(Sheet1!$A$1:$E$2788,MATCH($F2215,Sheet1!$A$1:$A$2788,0),MATCH(M$1,Sheet1!$A$1:$E$1,0)),"")</f>
        <v/>
      </c>
      <c r="N2215" s="25" t="str">
        <f>IFERROR(INDEX(Sheet1!$A$1:$E$2788,MATCH($F2215,Sheet1!$A$1:$A$2788,0),MATCH(N$1,Sheet1!$A$1:$E$1,0)),"")</f>
        <v/>
      </c>
      <c r="O2215" s="44" t="str">
        <f>IFERROR(INDEX(Sheet1!$A$1:$G$2788,MATCH($F2215,Sheet1!$A$1:$A$2788,0),MATCH(O$1,Sheet1!$A$1:$G$1,0)),"")</f>
        <v/>
      </c>
      <c r="P2215" s="68" t="s">
        <v>10223</v>
      </c>
      <c r="Q2215" s="30" t="s">
        <v>8976</v>
      </c>
      <c r="R2215" t="s">
        <v>10340</v>
      </c>
      <c r="S2215" t="s">
        <v>61</v>
      </c>
      <c r="U2215" t="s">
        <v>9</v>
      </c>
      <c r="V2215" t="s">
        <v>1776</v>
      </c>
    </row>
    <row r="2216" spans="1:22" ht="15.75" thickBot="1" x14ac:dyDescent="0.3">
      <c r="A2216">
        <v>2006</v>
      </c>
      <c r="B2216" t="s">
        <v>113</v>
      </c>
      <c r="D2216" t="s">
        <v>7866</v>
      </c>
      <c r="E2216" s="6" t="s">
        <v>4865</v>
      </c>
      <c r="F2216" s="65">
        <v>31860</v>
      </c>
      <c r="G2216" s="70" t="str">
        <f t="shared" si="137"/>
        <v>24/03/1987</v>
      </c>
      <c r="H2216" s="68" t="str">
        <f t="shared" si="138"/>
        <v>24</v>
      </c>
      <c r="I2216" s="47" t="str">
        <f t="shared" si="140"/>
        <v>03</v>
      </c>
      <c r="J2216" s="47" t="str">
        <f t="shared" si="139"/>
        <v>1987</v>
      </c>
      <c r="K2216" s="47" t="str">
        <f>IFERROR(INDEX(Sheet1!$A$1:$E$2788,MATCH($F2216,Sheet1!$A$1:$A$2788,0),MATCH(K$1,Sheet1!$A$1:$E$1,0)),"")</f>
        <v/>
      </c>
      <c r="L2216" s="50" t="str">
        <f>IFERROR(INDEX(Sheet1!$A$1:$E$2788,MATCH($F2216,Sheet1!$A$1:$A$2788,0),MATCH(L$1,Sheet1!$A$1:$E$1,0)),"")</f>
        <v/>
      </c>
      <c r="M2216" s="25" t="str">
        <f>IFERROR(INDEX(Sheet1!$A$1:$E$2788,MATCH($F2216,Sheet1!$A$1:$A$2788,0),MATCH(M$1,Sheet1!$A$1:$E$1,0)),"")</f>
        <v/>
      </c>
      <c r="N2216" s="25" t="str">
        <f>IFERROR(INDEX(Sheet1!$A$1:$E$2788,MATCH($F2216,Sheet1!$A$1:$A$2788,0),MATCH(N$1,Sheet1!$A$1:$E$1,0)),"")</f>
        <v/>
      </c>
      <c r="O2216" s="44" t="str">
        <f>IFERROR(INDEX(Sheet1!$A$1:$G$2788,MATCH($F2216,Sheet1!$A$1:$A$2788,0),MATCH(O$1,Sheet1!$A$1:$G$1,0)),"")</f>
        <v/>
      </c>
      <c r="P2216" s="64" t="s">
        <v>10244</v>
      </c>
      <c r="Q2216" s="30" t="s">
        <v>8852</v>
      </c>
      <c r="R2216" t="s">
        <v>10340</v>
      </c>
      <c r="S2216" t="s">
        <v>61</v>
      </c>
      <c r="U2216" t="s">
        <v>33</v>
      </c>
      <c r="V2216" t="s">
        <v>1775</v>
      </c>
    </row>
    <row r="2217" spans="1:22" ht="15.75" thickBot="1" x14ac:dyDescent="0.3">
      <c r="A2217">
        <v>2005</v>
      </c>
      <c r="B2217" t="s">
        <v>1330</v>
      </c>
      <c r="D2217" t="s">
        <v>884</v>
      </c>
      <c r="E2217" s="6" t="s">
        <v>6469</v>
      </c>
      <c r="F2217" s="65">
        <v>31862</v>
      </c>
      <c r="G2217" s="70" t="str">
        <f t="shared" si="137"/>
        <v>26/03/1987</v>
      </c>
      <c r="H2217" s="68" t="str">
        <f t="shared" si="138"/>
        <v>26</v>
      </c>
      <c r="I2217" s="47" t="str">
        <f t="shared" si="140"/>
        <v>03</v>
      </c>
      <c r="J2217" s="47" t="str">
        <f t="shared" si="139"/>
        <v>1987</v>
      </c>
      <c r="K2217" s="47" t="str">
        <f>IFERROR(INDEX(Sheet1!$A$1:$E$2788,MATCH($F2217,Sheet1!$A$1:$A$2788,0),MATCH(K$1,Sheet1!$A$1:$E$1,0)),"")</f>
        <v/>
      </c>
      <c r="L2217" s="50" t="str">
        <f>IFERROR(INDEX(Sheet1!$A$1:$E$2788,MATCH($F2217,Sheet1!$A$1:$A$2788,0),MATCH(L$1,Sheet1!$A$1:$E$1,0)),"")</f>
        <v/>
      </c>
      <c r="M2217" s="25" t="str">
        <f>IFERROR(INDEX(Sheet1!$A$1:$E$2788,MATCH($F2217,Sheet1!$A$1:$A$2788,0),MATCH(M$1,Sheet1!$A$1:$E$1,0)),"")</f>
        <v/>
      </c>
      <c r="N2217" s="25" t="str">
        <f>IFERROR(INDEX(Sheet1!$A$1:$E$2788,MATCH($F2217,Sheet1!$A$1:$A$2788,0),MATCH(N$1,Sheet1!$A$1:$E$1,0)),"")</f>
        <v/>
      </c>
      <c r="O2217" s="44" t="str">
        <f>IFERROR(INDEX(Sheet1!$A$1:$G$2788,MATCH($F2217,Sheet1!$A$1:$A$2788,0),MATCH(O$1,Sheet1!$A$1:$G$1,0)),"")</f>
        <v/>
      </c>
      <c r="P2217" s="50" t="s">
        <v>10217</v>
      </c>
      <c r="Q2217" s="30" t="s">
        <v>9499</v>
      </c>
      <c r="R2217" t="s">
        <v>10319</v>
      </c>
      <c r="S2217" t="s">
        <v>61</v>
      </c>
      <c r="U2217" t="s">
        <v>33</v>
      </c>
      <c r="V2217" t="s">
        <v>7935</v>
      </c>
    </row>
    <row r="2218" spans="1:22" ht="15.75" thickBot="1" x14ac:dyDescent="0.3">
      <c r="A2218">
        <v>2004</v>
      </c>
      <c r="B2218" t="s">
        <v>1150</v>
      </c>
      <c r="D2218" t="s">
        <v>1685</v>
      </c>
      <c r="E2218" s="6" t="s">
        <v>5658</v>
      </c>
      <c r="F2218" s="65">
        <v>31875</v>
      </c>
      <c r="G2218" s="70" t="str">
        <f t="shared" si="137"/>
        <v>08/04/1987</v>
      </c>
      <c r="H2218" s="68" t="str">
        <f t="shared" si="138"/>
        <v>08</v>
      </c>
      <c r="I2218" s="47" t="str">
        <f t="shared" si="140"/>
        <v>04</v>
      </c>
      <c r="J2218" s="47" t="str">
        <f t="shared" si="139"/>
        <v>1987</v>
      </c>
      <c r="K2218" s="47" t="str">
        <f>IFERROR(INDEX(Sheet1!$A$1:$E$2788,MATCH($F2218,Sheet1!$A$1:$A$2788,0),MATCH(K$1,Sheet1!$A$1:$E$1,0)),"")</f>
        <v/>
      </c>
      <c r="L2218" s="50" t="str">
        <f>IFERROR(INDEX(Sheet1!$A$1:$E$2788,MATCH($F2218,Sheet1!$A$1:$A$2788,0),MATCH(L$1,Sheet1!$A$1:$E$1,0)),"")</f>
        <v/>
      </c>
      <c r="M2218" s="25" t="str">
        <f>IFERROR(INDEX(Sheet1!$A$1:$E$2788,MATCH($F2218,Sheet1!$A$1:$A$2788,0),MATCH(M$1,Sheet1!$A$1:$E$1,0)),"")</f>
        <v/>
      </c>
      <c r="N2218" s="25" t="str">
        <f>IFERROR(INDEX(Sheet1!$A$1:$E$2788,MATCH($F2218,Sheet1!$A$1:$A$2788,0),MATCH(N$1,Sheet1!$A$1:$E$1,0)),"")</f>
        <v/>
      </c>
      <c r="O2218" s="44" t="str">
        <f>IFERROR(INDEX(Sheet1!$A$1:$G$2788,MATCH($F2218,Sheet1!$A$1:$A$2788,0),MATCH(O$1,Sheet1!$A$1:$G$1,0)),"")</f>
        <v/>
      </c>
      <c r="P2218" s="68" t="s">
        <v>10223</v>
      </c>
      <c r="Q2218" s="30" t="s">
        <v>9024</v>
      </c>
      <c r="R2218" t="s">
        <v>10340</v>
      </c>
      <c r="S2218" t="s">
        <v>61</v>
      </c>
      <c r="U2218" t="s">
        <v>9</v>
      </c>
      <c r="V2218" t="s">
        <v>1774</v>
      </c>
    </row>
    <row r="2219" spans="1:22" ht="15.75" thickBot="1" x14ac:dyDescent="0.3">
      <c r="A2219">
        <v>2003</v>
      </c>
      <c r="B2219" t="s">
        <v>1150</v>
      </c>
      <c r="D2219" t="s">
        <v>735</v>
      </c>
      <c r="E2219" s="6" t="s">
        <v>8643</v>
      </c>
      <c r="F2219" s="65">
        <v>31893</v>
      </c>
      <c r="G2219" s="70" t="str">
        <f t="shared" si="137"/>
        <v>26/04/1987</v>
      </c>
      <c r="H2219" s="68" t="str">
        <f t="shared" si="138"/>
        <v>26</v>
      </c>
      <c r="I2219" s="47" t="str">
        <f t="shared" si="140"/>
        <v>04</v>
      </c>
      <c r="J2219" s="47" t="str">
        <f t="shared" si="139"/>
        <v>1987</v>
      </c>
      <c r="K2219" s="47" t="str">
        <f>IFERROR(INDEX(Sheet1!$A$1:$E$2788,MATCH($F2219,Sheet1!$A$1:$A$2788,0),MATCH(K$1,Sheet1!$A$1:$E$1,0)),"")</f>
        <v/>
      </c>
      <c r="L2219" s="50" t="str">
        <f>IFERROR(INDEX(Sheet1!$A$1:$E$2788,MATCH($F2219,Sheet1!$A$1:$A$2788,0),MATCH(L$1,Sheet1!$A$1:$E$1,0)),"")</f>
        <v/>
      </c>
      <c r="M2219" s="25" t="str">
        <f>IFERROR(INDEX(Sheet1!$A$1:$E$2788,MATCH($F2219,Sheet1!$A$1:$A$2788,0),MATCH(M$1,Sheet1!$A$1:$E$1,0)),"")</f>
        <v/>
      </c>
      <c r="N2219" s="25" t="str">
        <f>IFERROR(INDEX(Sheet1!$A$1:$E$2788,MATCH($F2219,Sheet1!$A$1:$A$2788,0),MATCH(N$1,Sheet1!$A$1:$E$1,0)),"")</f>
        <v/>
      </c>
      <c r="O2219" s="44" t="str">
        <f>IFERROR(INDEX(Sheet1!$A$1:$G$2788,MATCH($F2219,Sheet1!$A$1:$A$2788,0),MATCH(O$1,Sheet1!$A$1:$G$1,0)),"")</f>
        <v/>
      </c>
      <c r="P2219" s="68" t="s">
        <v>10223</v>
      </c>
      <c r="Q2219" s="30" t="s">
        <v>9289</v>
      </c>
      <c r="R2219" t="s">
        <v>10340</v>
      </c>
      <c r="S2219" t="s">
        <v>61</v>
      </c>
      <c r="U2219" t="s">
        <v>9</v>
      </c>
      <c r="V2219" t="s">
        <v>1773</v>
      </c>
    </row>
    <row r="2220" spans="1:22" ht="15.75" thickBot="1" x14ac:dyDescent="0.3">
      <c r="A2220">
        <v>2002</v>
      </c>
      <c r="B2220" t="s">
        <v>1150</v>
      </c>
      <c r="D2220" t="s">
        <v>322</v>
      </c>
      <c r="E2220" s="6" t="s">
        <v>5659</v>
      </c>
      <c r="F2220" s="65">
        <v>31910</v>
      </c>
      <c r="G2220" s="70" t="str">
        <f t="shared" si="137"/>
        <v>13/05/1987</v>
      </c>
      <c r="H2220" s="68" t="str">
        <f t="shared" si="138"/>
        <v>13</v>
      </c>
      <c r="I2220" s="47" t="str">
        <f t="shared" si="140"/>
        <v>05</v>
      </c>
      <c r="J2220" s="47" t="str">
        <f t="shared" si="139"/>
        <v>1987</v>
      </c>
      <c r="K2220" s="47" t="str">
        <f>IFERROR(INDEX(Sheet1!$A$1:$E$2788,MATCH($F2220,Sheet1!$A$1:$A$2788,0),MATCH(K$1,Sheet1!$A$1:$E$1,0)),"")</f>
        <v/>
      </c>
      <c r="L2220" s="50" t="str">
        <f>IFERROR(INDEX(Sheet1!$A$1:$E$2788,MATCH($F2220,Sheet1!$A$1:$A$2788,0),MATCH(L$1,Sheet1!$A$1:$E$1,0)),"")</f>
        <v/>
      </c>
      <c r="M2220" s="25" t="str">
        <f>IFERROR(INDEX(Sheet1!$A$1:$E$2788,MATCH($F2220,Sheet1!$A$1:$A$2788,0),MATCH(M$1,Sheet1!$A$1:$E$1,0)),"")</f>
        <v/>
      </c>
      <c r="N2220" s="25" t="str">
        <f>IFERROR(INDEX(Sheet1!$A$1:$E$2788,MATCH($F2220,Sheet1!$A$1:$A$2788,0),MATCH(N$1,Sheet1!$A$1:$E$1,0)),"")</f>
        <v/>
      </c>
      <c r="O2220" s="44" t="str">
        <f>IFERROR(INDEX(Sheet1!$A$1:$G$2788,MATCH($F2220,Sheet1!$A$1:$A$2788,0),MATCH(O$1,Sheet1!$A$1:$G$1,0)),"")</f>
        <v/>
      </c>
      <c r="P2220" s="68" t="s">
        <v>10223</v>
      </c>
      <c r="Q2220" s="30" t="s">
        <v>9295</v>
      </c>
      <c r="R2220" t="s">
        <v>10340</v>
      </c>
      <c r="S2220" t="s">
        <v>61</v>
      </c>
      <c r="U2220" t="s">
        <v>9</v>
      </c>
      <c r="V2220" t="s">
        <v>1772</v>
      </c>
    </row>
    <row r="2221" spans="1:22" ht="15.75" thickBot="1" x14ac:dyDescent="0.3">
      <c r="A2221">
        <v>2000</v>
      </c>
      <c r="B2221" t="s">
        <v>1150</v>
      </c>
      <c r="D2221" t="s">
        <v>1769</v>
      </c>
      <c r="E2221" s="6" t="s">
        <v>7281</v>
      </c>
      <c r="F2221" s="65">
        <v>31912</v>
      </c>
      <c r="G2221" s="70" t="str">
        <f t="shared" si="137"/>
        <v>15/05/1987</v>
      </c>
      <c r="H2221" s="68" t="str">
        <f t="shared" si="138"/>
        <v>15</v>
      </c>
      <c r="I2221" s="47" t="str">
        <f t="shared" si="140"/>
        <v>05</v>
      </c>
      <c r="J2221" s="47" t="str">
        <f t="shared" si="139"/>
        <v>1987</v>
      </c>
      <c r="K2221" s="47" t="str">
        <f>IFERROR(INDEX(Sheet1!$A$1:$E$2788,MATCH($F2221,Sheet1!$A$1:$A$2788,0),MATCH(K$1,Sheet1!$A$1:$E$1,0)),"")</f>
        <v/>
      </c>
      <c r="L2221" s="50" t="str">
        <f>IFERROR(INDEX(Sheet1!$A$1:$E$2788,MATCH($F2221,Sheet1!$A$1:$A$2788,0),MATCH(L$1,Sheet1!$A$1:$E$1,0)),"")</f>
        <v/>
      </c>
      <c r="M2221" s="25" t="str">
        <f>IFERROR(INDEX(Sheet1!$A$1:$E$2788,MATCH($F2221,Sheet1!$A$1:$A$2788,0),MATCH(M$1,Sheet1!$A$1:$E$1,0)),"")</f>
        <v/>
      </c>
      <c r="N2221" s="25" t="str">
        <f>IFERROR(INDEX(Sheet1!$A$1:$E$2788,MATCH($F2221,Sheet1!$A$1:$A$2788,0),MATCH(N$1,Sheet1!$A$1:$E$1,0)),"")</f>
        <v/>
      </c>
      <c r="O2221" s="44" t="str">
        <f>IFERROR(INDEX(Sheet1!$A$1:$G$2788,MATCH($F2221,Sheet1!$A$1:$A$2788,0),MATCH(O$1,Sheet1!$A$1:$G$1,0)),"")</f>
        <v/>
      </c>
      <c r="P2221" s="68" t="s">
        <v>10223</v>
      </c>
      <c r="Q2221" s="30" t="s">
        <v>8906</v>
      </c>
      <c r="R2221" t="s">
        <v>10340</v>
      </c>
      <c r="S2221" t="s">
        <v>61</v>
      </c>
      <c r="T2221" s="1">
        <v>5000</v>
      </c>
      <c r="U2221" t="s">
        <v>9</v>
      </c>
      <c r="V2221" t="s">
        <v>1770</v>
      </c>
    </row>
    <row r="2222" spans="1:22" ht="15.75" thickBot="1" x14ac:dyDescent="0.3">
      <c r="A2222">
        <v>2001</v>
      </c>
      <c r="B2222" t="s">
        <v>1330</v>
      </c>
      <c r="D2222" t="s">
        <v>280</v>
      </c>
      <c r="E2222" s="6" t="s">
        <v>7280</v>
      </c>
      <c r="F2222" s="65">
        <v>31912</v>
      </c>
      <c r="G2222" s="70" t="str">
        <f t="shared" si="137"/>
        <v>15/05/1987</v>
      </c>
      <c r="H2222" s="68" t="str">
        <f t="shared" si="138"/>
        <v>15</v>
      </c>
      <c r="I2222" s="47" t="str">
        <f t="shared" si="140"/>
        <v>05</v>
      </c>
      <c r="J2222" s="47" t="str">
        <f t="shared" si="139"/>
        <v>1987</v>
      </c>
      <c r="K2222" s="47" t="str">
        <f>IFERROR(INDEX(Sheet1!$A$1:$E$2788,MATCH($F2222,Sheet1!$A$1:$A$2788,0),MATCH(K$1,Sheet1!$A$1:$E$1,0)),"")</f>
        <v/>
      </c>
      <c r="L2222" s="50" t="str">
        <f>IFERROR(INDEX(Sheet1!$A$1:$E$2788,MATCH($F2222,Sheet1!$A$1:$A$2788,0),MATCH(L$1,Sheet1!$A$1:$E$1,0)),"")</f>
        <v/>
      </c>
      <c r="M2222" s="25" t="str">
        <f>IFERROR(INDEX(Sheet1!$A$1:$E$2788,MATCH($F2222,Sheet1!$A$1:$A$2788,0),MATCH(M$1,Sheet1!$A$1:$E$1,0)),"")</f>
        <v/>
      </c>
      <c r="N2222" s="25" t="str">
        <f>IFERROR(INDEX(Sheet1!$A$1:$E$2788,MATCH($F2222,Sheet1!$A$1:$A$2788,0),MATCH(N$1,Sheet1!$A$1:$E$1,0)),"")</f>
        <v/>
      </c>
      <c r="O2222" s="44" t="str">
        <f>IFERROR(INDEX(Sheet1!$A$1:$G$2788,MATCH($F2222,Sheet1!$A$1:$A$2788,0),MATCH(O$1,Sheet1!$A$1:$G$1,0)),"")</f>
        <v/>
      </c>
      <c r="P2222" s="50" t="s">
        <v>10217</v>
      </c>
      <c r="Q2222" s="30" t="s">
        <v>9470</v>
      </c>
      <c r="R2222" t="s">
        <v>10340</v>
      </c>
      <c r="S2222" t="s">
        <v>61</v>
      </c>
      <c r="U2222" t="s">
        <v>9</v>
      </c>
      <c r="V2222" t="s">
        <v>1771</v>
      </c>
    </row>
    <row r="2223" spans="1:22" ht="15.75" thickBot="1" x14ac:dyDescent="0.3">
      <c r="A2223">
        <v>1999</v>
      </c>
      <c r="B2223" t="s">
        <v>1150</v>
      </c>
      <c r="D2223" t="s">
        <v>671</v>
      </c>
      <c r="E2223" s="6" t="s">
        <v>6470</v>
      </c>
      <c r="F2223" s="65">
        <v>31932</v>
      </c>
      <c r="G2223" s="70" t="str">
        <f t="shared" si="137"/>
        <v>04/06/1987</v>
      </c>
      <c r="H2223" s="68" t="str">
        <f t="shared" si="138"/>
        <v>04</v>
      </c>
      <c r="I2223" s="47" t="str">
        <f t="shared" si="140"/>
        <v>06</v>
      </c>
      <c r="J2223" s="47" t="str">
        <f t="shared" si="139"/>
        <v>1987</v>
      </c>
      <c r="K2223" s="47" t="str">
        <f>IFERROR(INDEX(Sheet1!$A$1:$E$2788,MATCH($F2223,Sheet1!$A$1:$A$2788,0),MATCH(K$1,Sheet1!$A$1:$E$1,0)),"")</f>
        <v/>
      </c>
      <c r="L2223" s="50" t="str">
        <f>IFERROR(INDEX(Sheet1!$A$1:$E$2788,MATCH($F2223,Sheet1!$A$1:$A$2788,0),MATCH(L$1,Sheet1!$A$1:$E$1,0)),"")</f>
        <v/>
      </c>
      <c r="M2223" s="25" t="str">
        <f>IFERROR(INDEX(Sheet1!$A$1:$E$2788,MATCH($F2223,Sheet1!$A$1:$A$2788,0),MATCH(M$1,Sheet1!$A$1:$E$1,0)),"")</f>
        <v/>
      </c>
      <c r="N2223" s="25" t="str">
        <f>IFERROR(INDEX(Sheet1!$A$1:$E$2788,MATCH($F2223,Sheet1!$A$1:$A$2788,0),MATCH(N$1,Sheet1!$A$1:$E$1,0)),"")</f>
        <v/>
      </c>
      <c r="O2223" s="44" t="str">
        <f>IFERROR(INDEX(Sheet1!$A$1:$G$2788,MATCH($F2223,Sheet1!$A$1:$A$2788,0),MATCH(O$1,Sheet1!$A$1:$G$1,0)),"")</f>
        <v/>
      </c>
      <c r="P2223" s="68" t="s">
        <v>10223</v>
      </c>
      <c r="Q2223" s="30" t="s">
        <v>9532</v>
      </c>
      <c r="R2223" t="s">
        <v>10319</v>
      </c>
      <c r="S2223" t="s">
        <v>61</v>
      </c>
      <c r="U2223" t="s">
        <v>9</v>
      </c>
      <c r="V2223" t="s">
        <v>1768</v>
      </c>
    </row>
    <row r="2224" spans="1:22" ht="15.75" thickBot="1" x14ac:dyDescent="0.3">
      <c r="A2224">
        <v>1998</v>
      </c>
      <c r="B2224" t="s">
        <v>1150</v>
      </c>
      <c r="D2224" t="s">
        <v>687</v>
      </c>
      <c r="E2224" s="6" t="s">
        <v>4866</v>
      </c>
      <c r="F2224" s="65">
        <v>31937</v>
      </c>
      <c r="G2224" s="70" t="str">
        <f t="shared" si="137"/>
        <v>09/06/1987</v>
      </c>
      <c r="H2224" s="68" t="str">
        <f t="shared" si="138"/>
        <v>09</v>
      </c>
      <c r="I2224" s="47" t="str">
        <f t="shared" si="140"/>
        <v>06</v>
      </c>
      <c r="J2224" s="47" t="str">
        <f t="shared" si="139"/>
        <v>1987</v>
      </c>
      <c r="K2224" s="47" t="str">
        <f>IFERROR(INDEX(Sheet1!$A$1:$E$2788,MATCH($F2224,Sheet1!$A$1:$A$2788,0),MATCH(K$1,Sheet1!$A$1:$E$1,0)),"")</f>
        <v/>
      </c>
      <c r="L2224" s="50" t="str">
        <f>IFERROR(INDEX(Sheet1!$A$1:$E$2788,MATCH($F2224,Sheet1!$A$1:$A$2788,0),MATCH(L$1,Sheet1!$A$1:$E$1,0)),"")</f>
        <v/>
      </c>
      <c r="M2224" s="25" t="str">
        <f>IFERROR(INDEX(Sheet1!$A$1:$E$2788,MATCH($F2224,Sheet1!$A$1:$A$2788,0),MATCH(M$1,Sheet1!$A$1:$E$1,0)),"")</f>
        <v/>
      </c>
      <c r="N2224" s="25" t="str">
        <f>IFERROR(INDEX(Sheet1!$A$1:$E$2788,MATCH($F2224,Sheet1!$A$1:$A$2788,0),MATCH(N$1,Sheet1!$A$1:$E$1,0)),"")</f>
        <v/>
      </c>
      <c r="O2224" s="44" t="str">
        <f>IFERROR(INDEX(Sheet1!$A$1:$G$2788,MATCH($F2224,Sheet1!$A$1:$A$2788,0),MATCH(O$1,Sheet1!$A$1:$G$1,0)),"")</f>
        <v/>
      </c>
      <c r="P2224" s="68" t="s">
        <v>10223</v>
      </c>
      <c r="Q2224" s="30" t="s">
        <v>9216</v>
      </c>
      <c r="R2224" t="s">
        <v>10340</v>
      </c>
      <c r="S2224" t="s">
        <v>61</v>
      </c>
      <c r="U2224" t="s">
        <v>9</v>
      </c>
      <c r="V2224" t="s">
        <v>1767</v>
      </c>
    </row>
    <row r="2225" spans="1:22" ht="15.75" thickBot="1" x14ac:dyDescent="0.3">
      <c r="A2225">
        <v>1997</v>
      </c>
      <c r="B2225" t="s">
        <v>1150</v>
      </c>
      <c r="D2225" t="s">
        <v>56</v>
      </c>
      <c r="E2225" s="6" t="s">
        <v>7282</v>
      </c>
      <c r="F2225" s="65">
        <v>31940</v>
      </c>
      <c r="G2225" s="70" t="str">
        <f t="shared" si="137"/>
        <v>12/06/1987</v>
      </c>
      <c r="H2225" s="68" t="str">
        <f t="shared" si="138"/>
        <v>12</v>
      </c>
      <c r="I2225" s="47" t="str">
        <f t="shared" si="140"/>
        <v>06</v>
      </c>
      <c r="J2225" s="47" t="str">
        <f t="shared" si="139"/>
        <v>1987</v>
      </c>
      <c r="K2225" s="47" t="str">
        <f>IFERROR(INDEX(Sheet1!$A$1:$E$2788,MATCH($F2225,Sheet1!$A$1:$A$2788,0),MATCH(K$1,Sheet1!$A$1:$E$1,0)),"")</f>
        <v/>
      </c>
      <c r="L2225" s="50" t="str">
        <f>IFERROR(INDEX(Sheet1!$A$1:$E$2788,MATCH($F2225,Sheet1!$A$1:$A$2788,0),MATCH(L$1,Sheet1!$A$1:$E$1,0)),"")</f>
        <v/>
      </c>
      <c r="M2225" s="25" t="str">
        <f>IFERROR(INDEX(Sheet1!$A$1:$E$2788,MATCH($F2225,Sheet1!$A$1:$A$2788,0),MATCH(M$1,Sheet1!$A$1:$E$1,0)),"")</f>
        <v/>
      </c>
      <c r="N2225" s="25" t="str">
        <f>IFERROR(INDEX(Sheet1!$A$1:$E$2788,MATCH($F2225,Sheet1!$A$1:$A$2788,0),MATCH(N$1,Sheet1!$A$1:$E$1,0)),"")</f>
        <v/>
      </c>
      <c r="O2225" s="44" t="str">
        <f>IFERROR(INDEX(Sheet1!$A$1:$G$2788,MATCH($F2225,Sheet1!$A$1:$A$2788,0),MATCH(O$1,Sheet1!$A$1:$G$1,0)),"")</f>
        <v/>
      </c>
      <c r="P2225" s="68" t="s">
        <v>10223</v>
      </c>
      <c r="Q2225" s="30" t="s">
        <v>8830</v>
      </c>
      <c r="R2225" t="s">
        <v>10340</v>
      </c>
      <c r="S2225" t="s">
        <v>61</v>
      </c>
      <c r="U2225" t="s">
        <v>9</v>
      </c>
      <c r="V2225" t="s">
        <v>1766</v>
      </c>
    </row>
    <row r="2226" spans="1:22" ht="15.75" thickBot="1" x14ac:dyDescent="0.3">
      <c r="A2226">
        <v>1996</v>
      </c>
      <c r="B2226" t="s">
        <v>1150</v>
      </c>
      <c r="D2226" t="s">
        <v>687</v>
      </c>
      <c r="E2226" s="6" t="s">
        <v>4867</v>
      </c>
      <c r="F2226" s="65">
        <v>31944</v>
      </c>
      <c r="G2226" s="70" t="str">
        <f t="shared" si="137"/>
        <v>16/06/1987</v>
      </c>
      <c r="H2226" s="68" t="str">
        <f t="shared" si="138"/>
        <v>16</v>
      </c>
      <c r="I2226" s="47" t="str">
        <f t="shared" si="140"/>
        <v>06</v>
      </c>
      <c r="J2226" s="47" t="str">
        <f t="shared" si="139"/>
        <v>1987</v>
      </c>
      <c r="K2226" s="47" t="str">
        <f>IFERROR(INDEX(Sheet1!$A$1:$E$2788,MATCH($F2226,Sheet1!$A$1:$A$2788,0),MATCH(K$1,Sheet1!$A$1:$E$1,0)),"")</f>
        <v/>
      </c>
      <c r="L2226" s="50" t="str">
        <f>IFERROR(INDEX(Sheet1!$A$1:$E$2788,MATCH($F2226,Sheet1!$A$1:$A$2788,0),MATCH(L$1,Sheet1!$A$1:$E$1,0)),"")</f>
        <v/>
      </c>
      <c r="M2226" s="25" t="str">
        <f>IFERROR(INDEX(Sheet1!$A$1:$E$2788,MATCH($F2226,Sheet1!$A$1:$A$2788,0),MATCH(M$1,Sheet1!$A$1:$E$1,0)),"")</f>
        <v/>
      </c>
      <c r="N2226" s="25" t="str">
        <f>IFERROR(INDEX(Sheet1!$A$1:$E$2788,MATCH($F2226,Sheet1!$A$1:$A$2788,0),MATCH(N$1,Sheet1!$A$1:$E$1,0)),"")</f>
        <v/>
      </c>
      <c r="O2226" s="44" t="str">
        <f>IFERROR(INDEX(Sheet1!$A$1:$G$2788,MATCH($F2226,Sheet1!$A$1:$A$2788,0),MATCH(O$1,Sheet1!$A$1:$G$1,0)),"")</f>
        <v/>
      </c>
      <c r="P2226" s="68" t="s">
        <v>10223</v>
      </c>
      <c r="Q2226" s="30" t="s">
        <v>9763</v>
      </c>
      <c r="R2226" t="s">
        <v>10340</v>
      </c>
      <c r="S2226" t="s">
        <v>61</v>
      </c>
      <c r="U2226" t="s">
        <v>9</v>
      </c>
      <c r="V2226" t="s">
        <v>1765</v>
      </c>
    </row>
    <row r="2227" spans="1:22" ht="15.75" thickBot="1" x14ac:dyDescent="0.3">
      <c r="A2227">
        <v>1995</v>
      </c>
      <c r="B2227" t="s">
        <v>1150</v>
      </c>
      <c r="D2227" t="s">
        <v>1685</v>
      </c>
      <c r="E2227" s="6" t="s">
        <v>6471</v>
      </c>
      <c r="F2227" s="65">
        <v>31946</v>
      </c>
      <c r="G2227" s="70" t="str">
        <f t="shared" si="137"/>
        <v>18/06/1987</v>
      </c>
      <c r="H2227" s="68" t="str">
        <f t="shared" si="138"/>
        <v>18</v>
      </c>
      <c r="I2227" s="47" t="str">
        <f t="shared" si="140"/>
        <v>06</v>
      </c>
      <c r="J2227" s="47" t="str">
        <f t="shared" si="139"/>
        <v>1987</v>
      </c>
      <c r="K2227" s="47" t="str">
        <f>IFERROR(INDEX(Sheet1!$A$1:$E$2788,MATCH($F2227,Sheet1!$A$1:$A$2788,0),MATCH(K$1,Sheet1!$A$1:$E$1,0)),"")</f>
        <v/>
      </c>
      <c r="L2227" s="50" t="str">
        <f>IFERROR(INDEX(Sheet1!$A$1:$E$2788,MATCH($F2227,Sheet1!$A$1:$A$2788,0),MATCH(L$1,Sheet1!$A$1:$E$1,0)),"")</f>
        <v/>
      </c>
      <c r="M2227" s="25" t="str">
        <f>IFERROR(INDEX(Sheet1!$A$1:$E$2788,MATCH($F2227,Sheet1!$A$1:$A$2788,0),MATCH(M$1,Sheet1!$A$1:$E$1,0)),"")</f>
        <v/>
      </c>
      <c r="N2227" s="25" t="str">
        <f>IFERROR(INDEX(Sheet1!$A$1:$E$2788,MATCH($F2227,Sheet1!$A$1:$A$2788,0),MATCH(N$1,Sheet1!$A$1:$E$1,0)),"")</f>
        <v/>
      </c>
      <c r="O2227" s="44" t="str">
        <f>IFERROR(INDEX(Sheet1!$A$1:$G$2788,MATCH($F2227,Sheet1!$A$1:$A$2788,0),MATCH(O$1,Sheet1!$A$1:$G$1,0)),"")</f>
        <v/>
      </c>
      <c r="P2227" s="68" t="s">
        <v>10223</v>
      </c>
      <c r="Q2227" s="30" t="s">
        <v>9764</v>
      </c>
      <c r="R2227" t="s">
        <v>10340</v>
      </c>
      <c r="S2227" t="s">
        <v>61</v>
      </c>
      <c r="U2227" t="s">
        <v>9</v>
      </c>
      <c r="V2227" t="s">
        <v>1764</v>
      </c>
    </row>
    <row r="2228" spans="1:22" ht="15.75" thickBot="1" x14ac:dyDescent="0.3">
      <c r="A2228">
        <v>1994</v>
      </c>
      <c r="B2228" t="s">
        <v>1330</v>
      </c>
      <c r="D2228" t="s">
        <v>1331</v>
      </c>
      <c r="E2228" s="6" t="s">
        <v>7936</v>
      </c>
      <c r="F2228" s="65">
        <v>31948</v>
      </c>
      <c r="G2228" s="70" t="str">
        <f t="shared" si="137"/>
        <v>20/06/1987</v>
      </c>
      <c r="H2228" s="68" t="str">
        <f t="shared" si="138"/>
        <v>20</v>
      </c>
      <c r="I2228" s="47" t="str">
        <f t="shared" si="140"/>
        <v>06</v>
      </c>
      <c r="J2228" s="47" t="str">
        <f t="shared" si="139"/>
        <v>1987</v>
      </c>
      <c r="K2228" s="47" t="str">
        <f>IFERROR(INDEX(Sheet1!$A$1:$E$2788,MATCH($F2228,Sheet1!$A$1:$A$2788,0),MATCH(K$1,Sheet1!$A$1:$E$1,0)),"")</f>
        <v/>
      </c>
      <c r="L2228" s="50" t="str">
        <f>IFERROR(INDEX(Sheet1!$A$1:$E$2788,MATCH($F2228,Sheet1!$A$1:$A$2788,0),MATCH(L$1,Sheet1!$A$1:$E$1,0)),"")</f>
        <v/>
      </c>
      <c r="M2228" s="25" t="str">
        <f>IFERROR(INDEX(Sheet1!$A$1:$E$2788,MATCH($F2228,Sheet1!$A$1:$A$2788,0),MATCH(M$1,Sheet1!$A$1:$E$1,0)),"")</f>
        <v/>
      </c>
      <c r="N2228" s="25" t="str">
        <f>IFERROR(INDEX(Sheet1!$A$1:$E$2788,MATCH($F2228,Sheet1!$A$1:$A$2788,0),MATCH(N$1,Sheet1!$A$1:$E$1,0)),"")</f>
        <v/>
      </c>
      <c r="O2228" s="44" t="str">
        <f>IFERROR(INDEX(Sheet1!$A$1:$G$2788,MATCH($F2228,Sheet1!$A$1:$A$2788,0),MATCH(O$1,Sheet1!$A$1:$G$1,0)),"")</f>
        <v/>
      </c>
      <c r="P2228" s="50" t="s">
        <v>10217</v>
      </c>
      <c r="Q2228" s="30" t="s">
        <v>9765</v>
      </c>
      <c r="R2228" t="s">
        <v>10340</v>
      </c>
      <c r="S2228" t="s">
        <v>61</v>
      </c>
      <c r="U2228" t="s">
        <v>9</v>
      </c>
      <c r="V2228" t="s">
        <v>1763</v>
      </c>
    </row>
    <row r="2229" spans="1:22" ht="15.75" thickBot="1" x14ac:dyDescent="0.3">
      <c r="A2229">
        <v>1993</v>
      </c>
      <c r="B2229" t="s">
        <v>1150</v>
      </c>
      <c r="D2229" t="s">
        <v>687</v>
      </c>
      <c r="E2229" s="6" t="s">
        <v>4868</v>
      </c>
      <c r="F2229" s="65">
        <v>31951</v>
      </c>
      <c r="G2229" s="70" t="str">
        <f t="shared" si="137"/>
        <v>23/06/1987</v>
      </c>
      <c r="H2229" s="68" t="str">
        <f t="shared" si="138"/>
        <v>23</v>
      </c>
      <c r="I2229" s="47" t="str">
        <f t="shared" si="140"/>
        <v>06</v>
      </c>
      <c r="J2229" s="47" t="str">
        <f t="shared" si="139"/>
        <v>1987</v>
      </c>
      <c r="K2229" s="47" t="str">
        <f>IFERROR(INDEX(Sheet1!$A$1:$E$2788,MATCH($F2229,Sheet1!$A$1:$A$2788,0),MATCH(K$1,Sheet1!$A$1:$E$1,0)),"")</f>
        <v/>
      </c>
      <c r="L2229" s="50" t="str">
        <f>IFERROR(INDEX(Sheet1!$A$1:$E$2788,MATCH($F2229,Sheet1!$A$1:$A$2788,0),MATCH(L$1,Sheet1!$A$1:$E$1,0)),"")</f>
        <v/>
      </c>
      <c r="M2229" s="25" t="str">
        <f>IFERROR(INDEX(Sheet1!$A$1:$E$2788,MATCH($F2229,Sheet1!$A$1:$A$2788,0),MATCH(M$1,Sheet1!$A$1:$E$1,0)),"")</f>
        <v/>
      </c>
      <c r="N2229" s="25" t="str">
        <f>IFERROR(INDEX(Sheet1!$A$1:$E$2788,MATCH($F2229,Sheet1!$A$1:$A$2788,0),MATCH(N$1,Sheet1!$A$1:$E$1,0)),"")</f>
        <v/>
      </c>
      <c r="O2229" s="44" t="str">
        <f>IFERROR(INDEX(Sheet1!$A$1:$G$2788,MATCH($F2229,Sheet1!$A$1:$A$2788,0),MATCH(O$1,Sheet1!$A$1:$G$1,0)),"")</f>
        <v/>
      </c>
      <c r="P2229" s="68" t="s">
        <v>10223</v>
      </c>
      <c r="Q2229" s="30" t="s">
        <v>9257</v>
      </c>
      <c r="R2229" t="s">
        <v>10340</v>
      </c>
      <c r="S2229" t="s">
        <v>61</v>
      </c>
      <c r="U2229" t="s">
        <v>9</v>
      </c>
      <c r="V2229" t="s">
        <v>1762</v>
      </c>
    </row>
    <row r="2230" spans="1:22" ht="15.75" thickBot="1" x14ac:dyDescent="0.3">
      <c r="A2230">
        <v>1992</v>
      </c>
      <c r="B2230" t="s">
        <v>1150</v>
      </c>
      <c r="D2230" t="s">
        <v>735</v>
      </c>
      <c r="E2230" s="6" t="s">
        <v>5660</v>
      </c>
      <c r="F2230" s="65">
        <v>31959</v>
      </c>
      <c r="G2230" s="70" t="str">
        <f t="shared" si="137"/>
        <v>01/07/1987</v>
      </c>
      <c r="H2230" s="68" t="str">
        <f t="shared" si="138"/>
        <v>01</v>
      </c>
      <c r="I2230" s="47" t="str">
        <f t="shared" si="140"/>
        <v>07</v>
      </c>
      <c r="J2230" s="47" t="str">
        <f t="shared" si="139"/>
        <v>1987</v>
      </c>
      <c r="K2230" s="47" t="str">
        <f>IFERROR(INDEX(Sheet1!$A$1:$E$2788,MATCH($F2230,Sheet1!$A$1:$A$2788,0),MATCH(K$1,Sheet1!$A$1:$E$1,0)),"")</f>
        <v/>
      </c>
      <c r="L2230" s="50" t="str">
        <f>IFERROR(INDEX(Sheet1!$A$1:$E$2788,MATCH($F2230,Sheet1!$A$1:$A$2788,0),MATCH(L$1,Sheet1!$A$1:$E$1,0)),"")</f>
        <v/>
      </c>
      <c r="M2230" s="25" t="str">
        <f>IFERROR(INDEX(Sheet1!$A$1:$E$2788,MATCH($F2230,Sheet1!$A$1:$A$2788,0),MATCH(M$1,Sheet1!$A$1:$E$1,0)),"")</f>
        <v/>
      </c>
      <c r="N2230" s="25" t="str">
        <f>IFERROR(INDEX(Sheet1!$A$1:$E$2788,MATCH($F2230,Sheet1!$A$1:$A$2788,0),MATCH(N$1,Sheet1!$A$1:$E$1,0)),"")</f>
        <v/>
      </c>
      <c r="O2230" s="44" t="str">
        <f>IFERROR(INDEX(Sheet1!$A$1:$G$2788,MATCH($F2230,Sheet1!$A$1:$A$2788,0),MATCH(O$1,Sheet1!$A$1:$G$1,0)),"")</f>
        <v/>
      </c>
      <c r="P2230" s="68" t="s">
        <v>10223</v>
      </c>
      <c r="Q2230" s="30" t="s">
        <v>9130</v>
      </c>
      <c r="R2230" t="s">
        <v>10340</v>
      </c>
      <c r="S2230" t="s">
        <v>61</v>
      </c>
      <c r="U2230" t="s">
        <v>9</v>
      </c>
      <c r="V2230" t="s">
        <v>1761</v>
      </c>
    </row>
    <row r="2231" spans="1:22" ht="15.75" thickBot="1" x14ac:dyDescent="0.3">
      <c r="A2231">
        <v>1991</v>
      </c>
      <c r="B2231" t="s">
        <v>1150</v>
      </c>
      <c r="D2231" t="s">
        <v>1601</v>
      </c>
      <c r="E2231" s="6" t="s">
        <v>4233</v>
      </c>
      <c r="F2231" s="65">
        <v>31964</v>
      </c>
      <c r="G2231" s="70" t="str">
        <f t="shared" si="137"/>
        <v>06/07/1987</v>
      </c>
      <c r="H2231" s="68" t="str">
        <f t="shared" si="138"/>
        <v>06</v>
      </c>
      <c r="I2231" s="47" t="str">
        <f t="shared" si="140"/>
        <v>07</v>
      </c>
      <c r="J2231" s="47" t="str">
        <f t="shared" si="139"/>
        <v>1987</v>
      </c>
      <c r="K2231" s="47" t="str">
        <f>IFERROR(INDEX(Sheet1!$A$1:$E$2788,MATCH($F2231,Sheet1!$A$1:$A$2788,0),MATCH(K$1,Sheet1!$A$1:$E$1,0)),"")</f>
        <v/>
      </c>
      <c r="L2231" s="50" t="str">
        <f>IFERROR(INDEX(Sheet1!$A$1:$E$2788,MATCH($F2231,Sheet1!$A$1:$A$2788,0),MATCH(L$1,Sheet1!$A$1:$E$1,0)),"")</f>
        <v/>
      </c>
      <c r="M2231" s="25" t="str">
        <f>IFERROR(INDEX(Sheet1!$A$1:$E$2788,MATCH($F2231,Sheet1!$A$1:$A$2788,0),MATCH(M$1,Sheet1!$A$1:$E$1,0)),"")</f>
        <v/>
      </c>
      <c r="N2231" s="25" t="str">
        <f>IFERROR(INDEX(Sheet1!$A$1:$E$2788,MATCH($F2231,Sheet1!$A$1:$A$2788,0),MATCH(N$1,Sheet1!$A$1:$E$1,0)),"")</f>
        <v/>
      </c>
      <c r="O2231" s="44" t="str">
        <f>IFERROR(INDEX(Sheet1!$A$1:$G$2788,MATCH($F2231,Sheet1!$A$1:$A$2788,0),MATCH(O$1,Sheet1!$A$1:$G$1,0)),"")</f>
        <v/>
      </c>
      <c r="P2231" s="68" t="s">
        <v>10223</v>
      </c>
      <c r="Q2231" s="30" t="s">
        <v>9766</v>
      </c>
      <c r="R2231" t="s">
        <v>10340</v>
      </c>
      <c r="S2231" t="s">
        <v>61</v>
      </c>
      <c r="U2231" t="s">
        <v>9</v>
      </c>
      <c r="V2231" t="s">
        <v>1760</v>
      </c>
    </row>
    <row r="2232" spans="1:22" ht="15.75" thickBot="1" x14ac:dyDescent="0.3">
      <c r="A2232">
        <v>1990</v>
      </c>
      <c r="B2232" t="s">
        <v>1150</v>
      </c>
      <c r="D2232" t="s">
        <v>839</v>
      </c>
      <c r="E2232" s="6" t="s">
        <v>7283</v>
      </c>
      <c r="F2232" s="65">
        <v>31968</v>
      </c>
      <c r="G2232" s="70" t="str">
        <f t="shared" si="137"/>
        <v>10/07/1987</v>
      </c>
      <c r="H2232" s="68" t="str">
        <f t="shared" si="138"/>
        <v>10</v>
      </c>
      <c r="I2232" s="47" t="str">
        <f t="shared" si="140"/>
        <v>07</v>
      </c>
      <c r="J2232" s="47" t="str">
        <f t="shared" si="139"/>
        <v>1987</v>
      </c>
      <c r="K2232" s="47" t="str">
        <f>IFERROR(INDEX(Sheet1!$A$1:$E$2788,MATCH($F2232,Sheet1!$A$1:$A$2788,0),MATCH(K$1,Sheet1!$A$1:$E$1,0)),"")</f>
        <v/>
      </c>
      <c r="L2232" s="50" t="str">
        <f>IFERROR(INDEX(Sheet1!$A$1:$E$2788,MATCH($F2232,Sheet1!$A$1:$A$2788,0),MATCH(L$1,Sheet1!$A$1:$E$1,0)),"")</f>
        <v/>
      </c>
      <c r="M2232" s="25" t="str">
        <f>IFERROR(INDEX(Sheet1!$A$1:$E$2788,MATCH($F2232,Sheet1!$A$1:$A$2788,0),MATCH(M$1,Sheet1!$A$1:$E$1,0)),"")</f>
        <v/>
      </c>
      <c r="N2232" s="25" t="str">
        <f>IFERROR(INDEX(Sheet1!$A$1:$E$2788,MATCH($F2232,Sheet1!$A$1:$A$2788,0),MATCH(N$1,Sheet1!$A$1:$E$1,0)),"")</f>
        <v/>
      </c>
      <c r="O2232" s="44" t="str">
        <f>IFERROR(INDEX(Sheet1!$A$1:$G$2788,MATCH($F2232,Sheet1!$A$1:$A$2788,0),MATCH(O$1,Sheet1!$A$1:$G$1,0)),"")</f>
        <v/>
      </c>
      <c r="P2232" s="68" t="s">
        <v>10223</v>
      </c>
      <c r="Q2232" s="30" t="s">
        <v>8998</v>
      </c>
      <c r="R2232" t="s">
        <v>10340</v>
      </c>
      <c r="S2232" t="s">
        <v>61</v>
      </c>
      <c r="U2232" t="s">
        <v>9</v>
      </c>
      <c r="V2232" t="s">
        <v>1759</v>
      </c>
    </row>
    <row r="2233" spans="1:22" ht="15.75" thickBot="1" x14ac:dyDescent="0.3">
      <c r="A2233">
        <v>1989</v>
      </c>
      <c r="B2233" t="s">
        <v>1150</v>
      </c>
      <c r="D2233" t="s">
        <v>1601</v>
      </c>
      <c r="E2233" s="6" t="s">
        <v>4869</v>
      </c>
      <c r="F2233" s="65">
        <v>31972</v>
      </c>
      <c r="G2233" s="70" t="str">
        <f t="shared" si="137"/>
        <v>14/07/1987</v>
      </c>
      <c r="H2233" s="68" t="str">
        <f t="shared" si="138"/>
        <v>14</v>
      </c>
      <c r="I2233" s="47" t="str">
        <f t="shared" si="140"/>
        <v>07</v>
      </c>
      <c r="J2233" s="47" t="str">
        <f t="shared" si="139"/>
        <v>1987</v>
      </c>
      <c r="K2233" s="47" t="str">
        <f>IFERROR(INDEX(Sheet1!$A$1:$E$2788,MATCH($F2233,Sheet1!$A$1:$A$2788,0),MATCH(K$1,Sheet1!$A$1:$E$1,0)),"")</f>
        <v/>
      </c>
      <c r="L2233" s="50" t="str">
        <f>IFERROR(INDEX(Sheet1!$A$1:$E$2788,MATCH($F2233,Sheet1!$A$1:$A$2788,0),MATCH(L$1,Sheet1!$A$1:$E$1,0)),"")</f>
        <v/>
      </c>
      <c r="M2233" s="25" t="str">
        <f>IFERROR(INDEX(Sheet1!$A$1:$E$2788,MATCH($F2233,Sheet1!$A$1:$A$2788,0),MATCH(M$1,Sheet1!$A$1:$E$1,0)),"")</f>
        <v/>
      </c>
      <c r="N2233" s="25" t="str">
        <f>IFERROR(INDEX(Sheet1!$A$1:$E$2788,MATCH($F2233,Sheet1!$A$1:$A$2788,0),MATCH(N$1,Sheet1!$A$1:$E$1,0)),"")</f>
        <v/>
      </c>
      <c r="O2233" s="44" t="str">
        <f>IFERROR(INDEX(Sheet1!$A$1:$G$2788,MATCH($F2233,Sheet1!$A$1:$A$2788,0),MATCH(O$1,Sheet1!$A$1:$G$1,0)),"")</f>
        <v/>
      </c>
      <c r="P2233" s="68" t="s">
        <v>10223</v>
      </c>
      <c r="Q2233" s="30" t="s">
        <v>8887</v>
      </c>
      <c r="R2233" t="s">
        <v>10340</v>
      </c>
      <c r="S2233" t="s">
        <v>61</v>
      </c>
      <c r="U2233" t="s">
        <v>9</v>
      </c>
      <c r="V2233" t="s">
        <v>1758</v>
      </c>
    </row>
    <row r="2234" spans="1:22" ht="15.75" thickBot="1" x14ac:dyDescent="0.3">
      <c r="A2234">
        <v>1988</v>
      </c>
      <c r="B2234" t="s">
        <v>1150</v>
      </c>
      <c r="D2234" t="s">
        <v>735</v>
      </c>
      <c r="E2234" s="6" t="s">
        <v>6472</v>
      </c>
      <c r="F2234" s="65">
        <v>31974</v>
      </c>
      <c r="G2234" s="70" t="str">
        <f t="shared" si="137"/>
        <v>16/07/1987</v>
      </c>
      <c r="H2234" s="68" t="str">
        <f t="shared" si="138"/>
        <v>16</v>
      </c>
      <c r="I2234" s="47" t="str">
        <f t="shared" si="140"/>
        <v>07</v>
      </c>
      <c r="J2234" s="47" t="str">
        <f t="shared" si="139"/>
        <v>1987</v>
      </c>
      <c r="K2234" s="47" t="str">
        <f>IFERROR(INDEX(Sheet1!$A$1:$E$2788,MATCH($F2234,Sheet1!$A$1:$A$2788,0),MATCH(K$1,Sheet1!$A$1:$E$1,0)),"")</f>
        <v/>
      </c>
      <c r="L2234" s="50" t="str">
        <f>IFERROR(INDEX(Sheet1!$A$1:$E$2788,MATCH($F2234,Sheet1!$A$1:$A$2788,0),MATCH(L$1,Sheet1!$A$1:$E$1,0)),"")</f>
        <v/>
      </c>
      <c r="M2234" s="25" t="str">
        <f>IFERROR(INDEX(Sheet1!$A$1:$E$2788,MATCH($F2234,Sheet1!$A$1:$A$2788,0),MATCH(M$1,Sheet1!$A$1:$E$1,0)),"")</f>
        <v/>
      </c>
      <c r="N2234" s="25" t="str">
        <f>IFERROR(INDEX(Sheet1!$A$1:$E$2788,MATCH($F2234,Sheet1!$A$1:$A$2788,0),MATCH(N$1,Sheet1!$A$1:$E$1,0)),"")</f>
        <v/>
      </c>
      <c r="O2234" s="44" t="str">
        <f>IFERROR(INDEX(Sheet1!$A$1:$G$2788,MATCH($F2234,Sheet1!$A$1:$A$2788,0),MATCH(O$1,Sheet1!$A$1:$G$1,0)),"")</f>
        <v/>
      </c>
      <c r="P2234" s="68" t="s">
        <v>10223</v>
      </c>
      <c r="Q2234" s="30" t="s">
        <v>9318</v>
      </c>
      <c r="R2234" t="s">
        <v>10340</v>
      </c>
      <c r="S2234" t="s">
        <v>61</v>
      </c>
      <c r="U2234" t="s">
        <v>9</v>
      </c>
      <c r="V2234" t="s">
        <v>1757</v>
      </c>
    </row>
    <row r="2235" spans="1:22" ht="15.75" thickBot="1" x14ac:dyDescent="0.3">
      <c r="A2235">
        <v>1987</v>
      </c>
      <c r="B2235" t="s">
        <v>1150</v>
      </c>
      <c r="D2235" t="s">
        <v>322</v>
      </c>
      <c r="E2235" s="6" t="s">
        <v>7937</v>
      </c>
      <c r="F2235" s="65">
        <v>31990</v>
      </c>
      <c r="G2235" s="70" t="str">
        <f t="shared" si="137"/>
        <v>01/08/1987</v>
      </c>
      <c r="H2235" s="68" t="str">
        <f t="shared" si="138"/>
        <v>01</v>
      </c>
      <c r="I2235" s="47" t="str">
        <f t="shared" si="140"/>
        <v>08</v>
      </c>
      <c r="J2235" s="47" t="str">
        <f t="shared" si="139"/>
        <v>1987</v>
      </c>
      <c r="K2235" s="47" t="str">
        <f>IFERROR(INDEX(Sheet1!$A$1:$E$2788,MATCH($F2235,Sheet1!$A$1:$A$2788,0),MATCH(K$1,Sheet1!$A$1:$E$1,0)),"")</f>
        <v/>
      </c>
      <c r="L2235" s="50" t="str">
        <f>IFERROR(INDEX(Sheet1!$A$1:$E$2788,MATCH($F2235,Sheet1!$A$1:$A$2788,0),MATCH(L$1,Sheet1!$A$1:$E$1,0)),"")</f>
        <v/>
      </c>
      <c r="M2235" s="25" t="str">
        <f>IFERROR(INDEX(Sheet1!$A$1:$E$2788,MATCH($F2235,Sheet1!$A$1:$A$2788,0),MATCH(M$1,Sheet1!$A$1:$E$1,0)),"")</f>
        <v/>
      </c>
      <c r="N2235" s="25" t="str">
        <f>IFERROR(INDEX(Sheet1!$A$1:$E$2788,MATCH($F2235,Sheet1!$A$1:$A$2788,0),MATCH(N$1,Sheet1!$A$1:$E$1,0)),"")</f>
        <v/>
      </c>
      <c r="O2235" s="44" t="str">
        <f>IFERROR(INDEX(Sheet1!$A$1:$G$2788,MATCH($F2235,Sheet1!$A$1:$A$2788,0),MATCH(O$1,Sheet1!$A$1:$G$1,0)),"")</f>
        <v/>
      </c>
      <c r="P2235" s="68" t="s">
        <v>10223</v>
      </c>
      <c r="Q2235" s="30" t="s">
        <v>9599</v>
      </c>
      <c r="R2235" t="s">
        <v>10340</v>
      </c>
      <c r="S2235" t="s">
        <v>61</v>
      </c>
      <c r="U2235" t="s">
        <v>9</v>
      </c>
      <c r="V2235" t="s">
        <v>1756</v>
      </c>
    </row>
    <row r="2236" spans="1:22" ht="15.75" thickBot="1" x14ac:dyDescent="0.3">
      <c r="A2236">
        <v>1986</v>
      </c>
      <c r="B2236" t="s">
        <v>10</v>
      </c>
      <c r="D2236" t="s">
        <v>7778</v>
      </c>
      <c r="E2236" s="6" t="s">
        <v>5661</v>
      </c>
      <c r="F2236" s="65">
        <v>31994</v>
      </c>
      <c r="G2236" s="70" t="str">
        <f t="shared" si="137"/>
        <v>05/08/1987</v>
      </c>
      <c r="H2236" s="68" t="str">
        <f t="shared" si="138"/>
        <v>05</v>
      </c>
      <c r="I2236" s="47" t="str">
        <f t="shared" si="140"/>
        <v>08</v>
      </c>
      <c r="J2236" s="47" t="str">
        <f t="shared" si="139"/>
        <v>1987</v>
      </c>
      <c r="K2236" s="47" t="str">
        <f>IFERROR(INDEX(Sheet1!$A$1:$E$2788,MATCH($F2236,Sheet1!$A$1:$A$2788,0),MATCH(K$1,Sheet1!$A$1:$E$1,0)),"")</f>
        <v/>
      </c>
      <c r="L2236" s="50" t="str">
        <f>IFERROR(INDEX(Sheet1!$A$1:$E$2788,MATCH($F2236,Sheet1!$A$1:$A$2788,0),MATCH(L$1,Sheet1!$A$1:$E$1,0)),"")</f>
        <v/>
      </c>
      <c r="M2236" s="25" t="str">
        <f>IFERROR(INDEX(Sheet1!$A$1:$E$2788,MATCH($F2236,Sheet1!$A$1:$A$2788,0),MATCH(M$1,Sheet1!$A$1:$E$1,0)),"")</f>
        <v/>
      </c>
      <c r="N2236" s="25" t="str">
        <f>IFERROR(INDEX(Sheet1!$A$1:$E$2788,MATCH($F2236,Sheet1!$A$1:$A$2788,0),MATCH(N$1,Sheet1!$A$1:$E$1,0)),"")</f>
        <v/>
      </c>
      <c r="O2236" s="44" t="str">
        <f>IFERROR(INDEX(Sheet1!$A$1:$G$2788,MATCH($F2236,Sheet1!$A$1:$A$2788,0),MATCH(O$1,Sheet1!$A$1:$G$1,0)),"")</f>
        <v/>
      </c>
      <c r="P2236" s="64" t="s">
        <v>10227</v>
      </c>
      <c r="Q2236" s="30" t="s">
        <v>8852</v>
      </c>
      <c r="R2236" t="s">
        <v>10340</v>
      </c>
      <c r="S2236" t="s">
        <v>8</v>
      </c>
      <c r="T2236">
        <v>30.8</v>
      </c>
      <c r="U2236" t="s">
        <v>9</v>
      </c>
      <c r="V2236" t="s">
        <v>1755</v>
      </c>
    </row>
    <row r="2237" spans="1:22" ht="15.75" thickBot="1" x14ac:dyDescent="0.3">
      <c r="A2237">
        <v>1985</v>
      </c>
      <c r="B2237" t="s">
        <v>1150</v>
      </c>
      <c r="D2237" t="s">
        <v>1004</v>
      </c>
      <c r="E2237" s="6" t="s">
        <v>4870</v>
      </c>
      <c r="F2237" s="65">
        <v>32007</v>
      </c>
      <c r="G2237" s="70" t="str">
        <f t="shared" si="137"/>
        <v>18/08/1987</v>
      </c>
      <c r="H2237" s="68" t="str">
        <f t="shared" si="138"/>
        <v>18</v>
      </c>
      <c r="I2237" s="47" t="str">
        <f t="shared" si="140"/>
        <v>08</v>
      </c>
      <c r="J2237" s="47" t="str">
        <f t="shared" si="139"/>
        <v>1987</v>
      </c>
      <c r="K2237" s="47" t="str">
        <f>IFERROR(INDEX(Sheet1!$A$1:$E$2788,MATCH($F2237,Sheet1!$A$1:$A$2788,0),MATCH(K$1,Sheet1!$A$1:$E$1,0)),"")</f>
        <v/>
      </c>
      <c r="L2237" s="50" t="str">
        <f>IFERROR(INDEX(Sheet1!$A$1:$E$2788,MATCH($F2237,Sheet1!$A$1:$A$2788,0),MATCH(L$1,Sheet1!$A$1:$E$1,0)),"")</f>
        <v/>
      </c>
      <c r="M2237" s="25" t="str">
        <f>IFERROR(INDEX(Sheet1!$A$1:$E$2788,MATCH($F2237,Sheet1!$A$1:$A$2788,0),MATCH(M$1,Sheet1!$A$1:$E$1,0)),"")</f>
        <v/>
      </c>
      <c r="N2237" s="25" t="str">
        <f>IFERROR(INDEX(Sheet1!$A$1:$E$2788,MATCH($F2237,Sheet1!$A$1:$A$2788,0),MATCH(N$1,Sheet1!$A$1:$E$1,0)),"")</f>
        <v/>
      </c>
      <c r="O2237" s="44" t="str">
        <f>IFERROR(INDEX(Sheet1!$A$1:$G$2788,MATCH($F2237,Sheet1!$A$1:$A$2788,0),MATCH(O$1,Sheet1!$A$1:$G$1,0)),"")</f>
        <v/>
      </c>
      <c r="P2237" s="68" t="s">
        <v>10223</v>
      </c>
      <c r="Q2237" s="30" t="s">
        <v>9767</v>
      </c>
      <c r="R2237" t="s">
        <v>10340</v>
      </c>
      <c r="S2237" t="s">
        <v>61</v>
      </c>
      <c r="U2237" t="s">
        <v>9</v>
      </c>
      <c r="V2237" t="s">
        <v>1754</v>
      </c>
    </row>
    <row r="2238" spans="1:22" ht="15.75" thickBot="1" x14ac:dyDescent="0.3">
      <c r="A2238">
        <v>1983</v>
      </c>
      <c r="B2238" t="s">
        <v>1150</v>
      </c>
      <c r="D2238" t="s">
        <v>1711</v>
      </c>
      <c r="E2238" s="6" t="s">
        <v>6474</v>
      </c>
      <c r="F2238" s="65">
        <v>32016</v>
      </c>
      <c r="G2238" s="70" t="str">
        <f t="shared" si="137"/>
        <v>27/08/1987</v>
      </c>
      <c r="H2238" s="68" t="str">
        <f t="shared" si="138"/>
        <v>27</v>
      </c>
      <c r="I2238" s="47" t="str">
        <f t="shared" si="140"/>
        <v>08</v>
      </c>
      <c r="J2238" s="47" t="str">
        <f t="shared" si="139"/>
        <v>1987</v>
      </c>
      <c r="K2238" s="47" t="str">
        <f>IFERROR(INDEX(Sheet1!$A$1:$E$2788,MATCH($F2238,Sheet1!$A$1:$A$2788,0),MATCH(K$1,Sheet1!$A$1:$E$1,0)),"")</f>
        <v/>
      </c>
      <c r="L2238" s="50" t="str">
        <f>IFERROR(INDEX(Sheet1!$A$1:$E$2788,MATCH($F2238,Sheet1!$A$1:$A$2788,0),MATCH(L$1,Sheet1!$A$1:$E$1,0)),"")</f>
        <v/>
      </c>
      <c r="M2238" s="25" t="str">
        <f>IFERROR(INDEX(Sheet1!$A$1:$E$2788,MATCH($F2238,Sheet1!$A$1:$A$2788,0),MATCH(M$1,Sheet1!$A$1:$E$1,0)),"")</f>
        <v/>
      </c>
      <c r="N2238" s="25" t="str">
        <f>IFERROR(INDEX(Sheet1!$A$1:$E$2788,MATCH($F2238,Sheet1!$A$1:$A$2788,0),MATCH(N$1,Sheet1!$A$1:$E$1,0)),"")</f>
        <v/>
      </c>
      <c r="O2238" s="44" t="str">
        <f>IFERROR(INDEX(Sheet1!$A$1:$G$2788,MATCH($F2238,Sheet1!$A$1:$A$2788,0),MATCH(O$1,Sheet1!$A$1:$G$1,0)),"")</f>
        <v/>
      </c>
      <c r="P2238" s="68" t="s">
        <v>10223</v>
      </c>
      <c r="R2238" t="s">
        <v>10340</v>
      </c>
      <c r="S2238" t="s">
        <v>61</v>
      </c>
      <c r="U2238" t="s">
        <v>9</v>
      </c>
      <c r="V2238" t="s">
        <v>1712</v>
      </c>
    </row>
    <row r="2239" spans="1:22" ht="15.75" thickBot="1" x14ac:dyDescent="0.3">
      <c r="A2239">
        <v>1984</v>
      </c>
      <c r="B2239" t="s">
        <v>58</v>
      </c>
      <c r="D2239" t="s">
        <v>26</v>
      </c>
      <c r="E2239" s="6" t="s">
        <v>6473</v>
      </c>
      <c r="F2239" s="65">
        <v>32016</v>
      </c>
      <c r="G2239" s="70" t="str">
        <f t="shared" si="137"/>
        <v>27/08/1987</v>
      </c>
      <c r="H2239" s="68" t="str">
        <f t="shared" si="138"/>
        <v>27</v>
      </c>
      <c r="I2239" s="47" t="str">
        <f t="shared" si="140"/>
        <v>08</v>
      </c>
      <c r="J2239" s="47" t="str">
        <f t="shared" si="139"/>
        <v>1987</v>
      </c>
      <c r="K2239" s="47" t="str">
        <f>IFERROR(INDEX(Sheet1!$A$1:$E$2788,MATCH($F2239,Sheet1!$A$1:$A$2788,0),MATCH(K$1,Sheet1!$A$1:$E$1,0)),"")</f>
        <v/>
      </c>
      <c r="L2239" s="50" t="str">
        <f>IFERROR(INDEX(Sheet1!$A$1:$E$2788,MATCH($F2239,Sheet1!$A$1:$A$2788,0),MATCH(L$1,Sheet1!$A$1:$E$1,0)),"")</f>
        <v/>
      </c>
      <c r="M2239" s="25" t="str">
        <f>IFERROR(INDEX(Sheet1!$A$1:$E$2788,MATCH($F2239,Sheet1!$A$1:$A$2788,0),MATCH(M$1,Sheet1!$A$1:$E$1,0)),"")</f>
        <v/>
      </c>
      <c r="N2239" s="25" t="str">
        <f>IFERROR(INDEX(Sheet1!$A$1:$E$2788,MATCH($F2239,Sheet1!$A$1:$A$2788,0),MATCH(N$1,Sheet1!$A$1:$E$1,0)),"")</f>
        <v/>
      </c>
      <c r="O2239" s="44" t="str">
        <f>IFERROR(INDEX(Sheet1!$A$1:$G$2788,MATCH($F2239,Sheet1!$A$1:$A$2788,0),MATCH(O$1,Sheet1!$A$1:$G$1,0)),"")</f>
        <v/>
      </c>
      <c r="P2239" s="64" t="s">
        <v>10226</v>
      </c>
      <c r="Q2239" s="30" t="s">
        <v>9128</v>
      </c>
      <c r="R2239" t="s">
        <v>10340</v>
      </c>
      <c r="S2239" t="s">
        <v>61</v>
      </c>
      <c r="U2239" t="s">
        <v>9</v>
      </c>
      <c r="V2239" t="s">
        <v>1753</v>
      </c>
    </row>
    <row r="2240" spans="1:22" ht="15.75" thickBot="1" x14ac:dyDescent="0.3">
      <c r="A2240">
        <v>3480</v>
      </c>
      <c r="B2240" t="s">
        <v>1150</v>
      </c>
      <c r="D2240" t="s">
        <v>56</v>
      </c>
      <c r="E2240" s="6" t="s">
        <v>6993</v>
      </c>
      <c r="F2240" s="65">
        <v>32016</v>
      </c>
      <c r="G2240" s="70" t="str">
        <f t="shared" si="137"/>
        <v>27/08/1987</v>
      </c>
      <c r="H2240" s="68" t="str">
        <f t="shared" si="138"/>
        <v>27</v>
      </c>
      <c r="I2240" s="47" t="str">
        <f t="shared" si="140"/>
        <v>08</v>
      </c>
      <c r="J2240" s="47" t="str">
        <f t="shared" si="139"/>
        <v>1987</v>
      </c>
      <c r="K2240" s="47" t="str">
        <f>IFERROR(INDEX(Sheet1!$A$1:$E$2788,MATCH($F2240,Sheet1!$A$1:$A$2788,0),MATCH(K$1,Sheet1!$A$1:$E$1,0)),"")</f>
        <v/>
      </c>
      <c r="L2240" s="50" t="str">
        <f>IFERROR(INDEX(Sheet1!$A$1:$E$2788,MATCH($F2240,Sheet1!$A$1:$A$2788,0),MATCH(L$1,Sheet1!$A$1:$E$1,0)),"")</f>
        <v/>
      </c>
      <c r="M2240" s="25" t="str">
        <f>IFERROR(INDEX(Sheet1!$A$1:$E$2788,MATCH($F2240,Sheet1!$A$1:$A$2788,0),MATCH(M$1,Sheet1!$A$1:$E$1,0)),"")</f>
        <v/>
      </c>
      <c r="N2240" s="25" t="str">
        <f>IFERROR(INDEX(Sheet1!$A$1:$E$2788,MATCH($F2240,Sheet1!$A$1:$A$2788,0),MATCH(N$1,Sheet1!$A$1:$E$1,0)),"")</f>
        <v/>
      </c>
      <c r="O2240" s="44" t="str">
        <f>IFERROR(INDEX(Sheet1!$A$1:$G$2788,MATCH($F2240,Sheet1!$A$1:$A$2788,0),MATCH(O$1,Sheet1!$A$1:$G$1,0)),"")</f>
        <v/>
      </c>
      <c r="P2240" s="68" t="s">
        <v>10223</v>
      </c>
      <c r="Q2240" s="30" t="s">
        <v>8976</v>
      </c>
      <c r="R2240" t="s">
        <v>10340</v>
      </c>
      <c r="S2240" t="s">
        <v>61</v>
      </c>
      <c r="U2240" t="s">
        <v>9</v>
      </c>
      <c r="V2240" t="s">
        <v>3190</v>
      </c>
    </row>
    <row r="2241" spans="1:22" ht="15.75" thickBot="1" x14ac:dyDescent="0.3">
      <c r="A2241">
        <v>3609</v>
      </c>
      <c r="B2241" t="s">
        <v>1962</v>
      </c>
      <c r="D2241" t="s">
        <v>932</v>
      </c>
      <c r="E2241" s="6" t="s">
        <v>5327</v>
      </c>
      <c r="F2241" s="65">
        <v>32016</v>
      </c>
      <c r="G2241" s="70" t="str">
        <f t="shared" si="137"/>
        <v>27/08/1987</v>
      </c>
      <c r="H2241" s="68" t="str">
        <f t="shared" si="138"/>
        <v>27</v>
      </c>
      <c r="I2241" s="47" t="str">
        <f t="shared" si="140"/>
        <v>08</v>
      </c>
      <c r="J2241" s="47" t="str">
        <f t="shared" si="139"/>
        <v>1987</v>
      </c>
      <c r="K2241" s="47" t="str">
        <f>IFERROR(INDEX(Sheet1!$A$1:$E$2788,MATCH($F2241,Sheet1!$A$1:$A$2788,0),MATCH(K$1,Sheet1!$A$1:$E$1,0)),"")</f>
        <v/>
      </c>
      <c r="L2241" s="50" t="str">
        <f>IFERROR(INDEX(Sheet1!$A$1:$E$2788,MATCH($F2241,Sheet1!$A$1:$A$2788,0),MATCH(L$1,Sheet1!$A$1:$E$1,0)),"")</f>
        <v/>
      </c>
      <c r="M2241" s="25" t="str">
        <f>IFERROR(INDEX(Sheet1!$A$1:$E$2788,MATCH($F2241,Sheet1!$A$1:$A$2788,0),MATCH(M$1,Sheet1!$A$1:$E$1,0)),"")</f>
        <v/>
      </c>
      <c r="N2241" s="25" t="str">
        <f>IFERROR(INDEX(Sheet1!$A$1:$E$2788,MATCH($F2241,Sheet1!$A$1:$A$2788,0),MATCH(N$1,Sheet1!$A$1:$E$1,0)),"")</f>
        <v/>
      </c>
      <c r="O2241" s="44" t="str">
        <f>IFERROR(INDEX(Sheet1!$A$1:$G$2788,MATCH($F2241,Sheet1!$A$1:$A$2788,0),MATCH(O$1,Sheet1!$A$1:$G$1,0)),"")</f>
        <v/>
      </c>
      <c r="P2241" s="50" t="s">
        <v>10217</v>
      </c>
      <c r="Q2241" s="30" t="s">
        <v>8929</v>
      </c>
      <c r="R2241" t="s">
        <v>10340</v>
      </c>
      <c r="S2241" t="s">
        <v>61</v>
      </c>
      <c r="T2241">
        <v>59</v>
      </c>
      <c r="U2241" t="s">
        <v>9</v>
      </c>
      <c r="V2241" t="s">
        <v>3313</v>
      </c>
    </row>
    <row r="2242" spans="1:22" ht="15.75" thickBot="1" x14ac:dyDescent="0.3">
      <c r="A2242">
        <v>1982</v>
      </c>
      <c r="B2242" t="s">
        <v>1150</v>
      </c>
      <c r="D2242" t="s">
        <v>322</v>
      </c>
      <c r="E2242" s="6" t="s">
        <v>7284</v>
      </c>
      <c r="F2242" s="65">
        <v>32017</v>
      </c>
      <c r="G2242" s="70" t="str">
        <f t="shared" si="137"/>
        <v>28/08/1987</v>
      </c>
      <c r="H2242" s="68" t="str">
        <f t="shared" si="138"/>
        <v>28</v>
      </c>
      <c r="I2242" s="47" t="str">
        <f t="shared" si="140"/>
        <v>08</v>
      </c>
      <c r="J2242" s="47" t="str">
        <f t="shared" si="139"/>
        <v>1987</v>
      </c>
      <c r="K2242" s="47" t="str">
        <f>IFERROR(INDEX(Sheet1!$A$1:$E$2788,MATCH($F2242,Sheet1!$A$1:$A$2788,0),MATCH(K$1,Sheet1!$A$1:$E$1,0)),"")</f>
        <v/>
      </c>
      <c r="L2242" s="50" t="str">
        <f>IFERROR(INDEX(Sheet1!$A$1:$E$2788,MATCH($F2242,Sheet1!$A$1:$A$2788,0),MATCH(L$1,Sheet1!$A$1:$E$1,0)),"")</f>
        <v/>
      </c>
      <c r="M2242" s="25" t="str">
        <f>IFERROR(INDEX(Sheet1!$A$1:$E$2788,MATCH($F2242,Sheet1!$A$1:$A$2788,0),MATCH(M$1,Sheet1!$A$1:$E$1,0)),"")</f>
        <v/>
      </c>
      <c r="N2242" s="25" t="str">
        <f>IFERROR(INDEX(Sheet1!$A$1:$E$2788,MATCH($F2242,Sheet1!$A$1:$A$2788,0),MATCH(N$1,Sheet1!$A$1:$E$1,0)),"")</f>
        <v/>
      </c>
      <c r="O2242" s="44" t="str">
        <f>IFERROR(INDEX(Sheet1!$A$1:$G$2788,MATCH($F2242,Sheet1!$A$1:$A$2788,0),MATCH(O$1,Sheet1!$A$1:$G$1,0)),"")</f>
        <v/>
      </c>
      <c r="P2242" s="68" t="s">
        <v>10223</v>
      </c>
      <c r="Q2242" s="30" t="s">
        <v>9112</v>
      </c>
      <c r="R2242" t="s">
        <v>10340</v>
      </c>
      <c r="S2242" t="s">
        <v>61</v>
      </c>
      <c r="U2242" t="s">
        <v>9</v>
      </c>
      <c r="V2242" t="s">
        <v>1752</v>
      </c>
    </row>
    <row r="2243" spans="1:22" ht="15.75" thickBot="1" x14ac:dyDescent="0.3">
      <c r="A2243">
        <v>1981</v>
      </c>
      <c r="B2243" t="s">
        <v>1150</v>
      </c>
      <c r="D2243" t="s">
        <v>1004</v>
      </c>
      <c r="E2243" s="6" t="s">
        <v>4234</v>
      </c>
      <c r="F2243" s="65">
        <v>32027</v>
      </c>
      <c r="G2243" s="70" t="str">
        <f t="shared" ref="G2243:G2306" si="141">TEXT(F2243, "dd/mm/yyyy")</f>
        <v>07/09/1987</v>
      </c>
      <c r="H2243" s="68" t="str">
        <f t="shared" ref="H2243:H2306" si="142">LEFT(G2243,2)</f>
        <v>07</v>
      </c>
      <c r="I2243" s="47" t="str">
        <f t="shared" si="140"/>
        <v>09</v>
      </c>
      <c r="J2243" s="47" t="str">
        <f t="shared" ref="J2243:J2306" si="143">RIGHT(G2243,4)</f>
        <v>1987</v>
      </c>
      <c r="K2243" s="47" t="str">
        <f>IFERROR(INDEX(Sheet1!$A$1:$E$2788,MATCH($F2243,Sheet1!$A$1:$A$2788,0),MATCH(K$1,Sheet1!$A$1:$E$1,0)),"")</f>
        <v/>
      </c>
      <c r="L2243" s="50" t="str">
        <f>IFERROR(INDEX(Sheet1!$A$1:$E$2788,MATCH($F2243,Sheet1!$A$1:$A$2788,0),MATCH(L$1,Sheet1!$A$1:$E$1,0)),"")</f>
        <v/>
      </c>
      <c r="M2243" s="25" t="str">
        <f>IFERROR(INDEX(Sheet1!$A$1:$E$2788,MATCH($F2243,Sheet1!$A$1:$A$2788,0),MATCH(M$1,Sheet1!$A$1:$E$1,0)),"")</f>
        <v/>
      </c>
      <c r="N2243" s="25" t="str">
        <f>IFERROR(INDEX(Sheet1!$A$1:$E$2788,MATCH($F2243,Sheet1!$A$1:$A$2788,0),MATCH(N$1,Sheet1!$A$1:$E$1,0)),"")</f>
        <v/>
      </c>
      <c r="O2243" s="44" t="str">
        <f>IFERROR(INDEX(Sheet1!$A$1:$G$2788,MATCH($F2243,Sheet1!$A$1:$A$2788,0),MATCH(O$1,Sheet1!$A$1:$G$1,0)),"")</f>
        <v/>
      </c>
      <c r="P2243" s="68" t="s">
        <v>10223</v>
      </c>
      <c r="Q2243" s="30" t="s">
        <v>9768</v>
      </c>
      <c r="R2243" t="s">
        <v>10340</v>
      </c>
      <c r="S2243" t="s">
        <v>61</v>
      </c>
      <c r="U2243" t="s">
        <v>9</v>
      </c>
      <c r="V2243" t="s">
        <v>1751</v>
      </c>
    </row>
    <row r="2244" spans="1:22" ht="15.75" thickBot="1" x14ac:dyDescent="0.3">
      <c r="A2244">
        <v>1980</v>
      </c>
      <c r="B2244" t="s">
        <v>10</v>
      </c>
      <c r="D2244" t="s">
        <v>7778</v>
      </c>
      <c r="E2244" s="6" t="s">
        <v>5662</v>
      </c>
      <c r="F2244" s="65">
        <v>32029</v>
      </c>
      <c r="G2244" s="70" t="str">
        <f t="shared" si="141"/>
        <v>09/09/1987</v>
      </c>
      <c r="H2244" s="68" t="str">
        <f t="shared" si="142"/>
        <v>09</v>
      </c>
      <c r="I2244" s="47" t="str">
        <f t="shared" si="140"/>
        <v>09</v>
      </c>
      <c r="J2244" s="47" t="str">
        <f t="shared" si="143"/>
        <v>1987</v>
      </c>
      <c r="K2244" s="47" t="str">
        <f>IFERROR(INDEX(Sheet1!$A$1:$E$2788,MATCH($F2244,Sheet1!$A$1:$A$2788,0),MATCH(K$1,Sheet1!$A$1:$E$1,0)),"")</f>
        <v/>
      </c>
      <c r="L2244" s="50" t="str">
        <f>IFERROR(INDEX(Sheet1!$A$1:$E$2788,MATCH($F2244,Sheet1!$A$1:$A$2788,0),MATCH(L$1,Sheet1!$A$1:$E$1,0)),"")</f>
        <v/>
      </c>
      <c r="M2244" s="25" t="str">
        <f>IFERROR(INDEX(Sheet1!$A$1:$E$2788,MATCH($F2244,Sheet1!$A$1:$A$2788,0),MATCH(M$1,Sheet1!$A$1:$E$1,0)),"")</f>
        <v/>
      </c>
      <c r="N2244" s="25" t="str">
        <f>IFERROR(INDEX(Sheet1!$A$1:$E$2788,MATCH($F2244,Sheet1!$A$1:$A$2788,0),MATCH(N$1,Sheet1!$A$1:$E$1,0)),"")</f>
        <v/>
      </c>
      <c r="O2244" s="44" t="str">
        <f>IFERROR(INDEX(Sheet1!$A$1:$G$2788,MATCH($F2244,Sheet1!$A$1:$A$2788,0),MATCH(O$1,Sheet1!$A$1:$G$1,0)),"")</f>
        <v/>
      </c>
      <c r="P2244" s="64" t="s">
        <v>10227</v>
      </c>
      <c r="Q2244" s="30" t="s">
        <v>9769</v>
      </c>
      <c r="R2244" t="s">
        <v>10340</v>
      </c>
      <c r="S2244" t="s">
        <v>8</v>
      </c>
      <c r="T2244">
        <v>30.8</v>
      </c>
      <c r="U2244" t="s">
        <v>9</v>
      </c>
      <c r="V2244" t="s">
        <v>1750</v>
      </c>
    </row>
    <row r="2245" spans="1:22" ht="15.75" thickBot="1" x14ac:dyDescent="0.3">
      <c r="A2245">
        <v>1979</v>
      </c>
      <c r="B2245" t="s">
        <v>74</v>
      </c>
      <c r="D2245" t="s">
        <v>1651</v>
      </c>
      <c r="E2245" s="6" t="s">
        <v>5663</v>
      </c>
      <c r="F2245" s="65">
        <v>32036</v>
      </c>
      <c r="G2245" s="70" t="str">
        <f t="shared" si="141"/>
        <v>16/09/1987</v>
      </c>
      <c r="H2245" s="68" t="str">
        <f t="shared" si="142"/>
        <v>16</v>
      </c>
      <c r="I2245" s="47" t="str">
        <f t="shared" ref="I2245:I2308" si="144">MID(G2245,4,2)</f>
        <v>09</v>
      </c>
      <c r="J2245" s="47" t="str">
        <f t="shared" si="143"/>
        <v>1987</v>
      </c>
      <c r="K2245" s="47" t="str">
        <f>IFERROR(INDEX(Sheet1!$A$1:$E$2788,MATCH($F2245,Sheet1!$A$1:$A$2788,0),MATCH(K$1,Sheet1!$A$1:$E$1,0)),"")</f>
        <v/>
      </c>
      <c r="L2245" s="50" t="str">
        <f>IFERROR(INDEX(Sheet1!$A$1:$E$2788,MATCH($F2245,Sheet1!$A$1:$A$2788,0),MATCH(L$1,Sheet1!$A$1:$E$1,0)),"")</f>
        <v/>
      </c>
      <c r="M2245" s="25" t="str">
        <f>IFERROR(INDEX(Sheet1!$A$1:$E$2788,MATCH($F2245,Sheet1!$A$1:$A$2788,0),MATCH(M$1,Sheet1!$A$1:$E$1,0)),"")</f>
        <v/>
      </c>
      <c r="N2245" s="25" t="str">
        <f>IFERROR(INDEX(Sheet1!$A$1:$E$2788,MATCH($F2245,Sheet1!$A$1:$A$2788,0),MATCH(N$1,Sheet1!$A$1:$E$1,0)),"")</f>
        <v/>
      </c>
      <c r="O2245" s="44" t="str">
        <f>IFERROR(INDEX(Sheet1!$A$1:$G$2788,MATCH($F2245,Sheet1!$A$1:$A$2788,0),MATCH(O$1,Sheet1!$A$1:$G$1,0)),"")</f>
        <v/>
      </c>
      <c r="P2245" s="50" t="s">
        <v>10248</v>
      </c>
      <c r="Q2245" s="30" t="s">
        <v>9156</v>
      </c>
      <c r="R2245" t="s">
        <v>10340</v>
      </c>
      <c r="S2245" t="s">
        <v>61</v>
      </c>
      <c r="U2245" t="s">
        <v>9</v>
      </c>
      <c r="V2245" t="s">
        <v>7938</v>
      </c>
    </row>
    <row r="2246" spans="1:22" ht="15.75" thickBot="1" x14ac:dyDescent="0.3">
      <c r="A2246">
        <v>1978</v>
      </c>
      <c r="B2246" t="s">
        <v>1150</v>
      </c>
      <c r="D2246" t="s">
        <v>1685</v>
      </c>
      <c r="E2246" s="6" t="s">
        <v>7939</v>
      </c>
      <c r="F2246" s="65">
        <v>32060</v>
      </c>
      <c r="G2246" s="70" t="str">
        <f t="shared" si="141"/>
        <v>10/10/1987</v>
      </c>
      <c r="H2246" s="68" t="str">
        <f t="shared" si="142"/>
        <v>10</v>
      </c>
      <c r="I2246" s="47" t="str">
        <f t="shared" si="144"/>
        <v>10</v>
      </c>
      <c r="J2246" s="47" t="str">
        <f t="shared" si="143"/>
        <v>1987</v>
      </c>
      <c r="K2246" s="47" t="str">
        <f>IFERROR(INDEX(Sheet1!$A$1:$E$2788,MATCH($F2246,Sheet1!$A$1:$A$2788,0),MATCH(K$1,Sheet1!$A$1:$E$1,0)),"")</f>
        <v/>
      </c>
      <c r="L2246" s="50" t="str">
        <f>IFERROR(INDEX(Sheet1!$A$1:$E$2788,MATCH($F2246,Sheet1!$A$1:$A$2788,0),MATCH(L$1,Sheet1!$A$1:$E$1,0)),"")</f>
        <v/>
      </c>
      <c r="M2246" s="25" t="str">
        <f>IFERROR(INDEX(Sheet1!$A$1:$E$2788,MATCH($F2246,Sheet1!$A$1:$A$2788,0),MATCH(M$1,Sheet1!$A$1:$E$1,0)),"")</f>
        <v/>
      </c>
      <c r="N2246" s="25" t="str">
        <f>IFERROR(INDEX(Sheet1!$A$1:$E$2788,MATCH($F2246,Sheet1!$A$1:$A$2788,0),MATCH(N$1,Sheet1!$A$1:$E$1,0)),"")</f>
        <v/>
      </c>
      <c r="O2246" s="44" t="str">
        <f>IFERROR(INDEX(Sheet1!$A$1:$G$2788,MATCH($F2246,Sheet1!$A$1:$A$2788,0),MATCH(O$1,Sheet1!$A$1:$G$1,0)),"")</f>
        <v/>
      </c>
      <c r="P2246" s="68" t="s">
        <v>10223</v>
      </c>
      <c r="Q2246" s="30" t="s">
        <v>9770</v>
      </c>
      <c r="R2246" t="s">
        <v>10340</v>
      </c>
      <c r="S2246" t="s">
        <v>61</v>
      </c>
      <c r="U2246" t="s">
        <v>9</v>
      </c>
      <c r="V2246" t="s">
        <v>1749</v>
      </c>
    </row>
    <row r="2247" spans="1:22" ht="15.75" thickBot="1" x14ac:dyDescent="0.3">
      <c r="A2247">
        <v>1977</v>
      </c>
      <c r="B2247" t="s">
        <v>1150</v>
      </c>
      <c r="D2247" t="s">
        <v>101</v>
      </c>
      <c r="E2247" s="6" t="s">
        <v>5664</v>
      </c>
      <c r="F2247" s="65">
        <v>32064</v>
      </c>
      <c r="G2247" s="70" t="str">
        <f t="shared" si="141"/>
        <v>14/10/1987</v>
      </c>
      <c r="H2247" s="68" t="str">
        <f t="shared" si="142"/>
        <v>14</v>
      </c>
      <c r="I2247" s="47" t="str">
        <f t="shared" si="144"/>
        <v>10</v>
      </c>
      <c r="J2247" s="47" t="str">
        <f t="shared" si="143"/>
        <v>1987</v>
      </c>
      <c r="K2247" s="47" t="str">
        <f>IFERROR(INDEX(Sheet1!$A$1:$E$2788,MATCH($F2247,Sheet1!$A$1:$A$2788,0),MATCH(K$1,Sheet1!$A$1:$E$1,0)),"")</f>
        <v/>
      </c>
      <c r="L2247" s="50" t="str">
        <f>IFERROR(INDEX(Sheet1!$A$1:$E$2788,MATCH($F2247,Sheet1!$A$1:$A$2788,0),MATCH(L$1,Sheet1!$A$1:$E$1,0)),"")</f>
        <v/>
      </c>
      <c r="M2247" s="25" t="str">
        <f>IFERROR(INDEX(Sheet1!$A$1:$E$2788,MATCH($F2247,Sheet1!$A$1:$A$2788,0),MATCH(M$1,Sheet1!$A$1:$E$1,0)),"")</f>
        <v/>
      </c>
      <c r="N2247" s="25" t="str">
        <f>IFERROR(INDEX(Sheet1!$A$1:$E$2788,MATCH($F2247,Sheet1!$A$1:$A$2788,0),MATCH(N$1,Sheet1!$A$1:$E$1,0)),"")</f>
        <v/>
      </c>
      <c r="O2247" s="44" t="str">
        <f>IFERROR(INDEX(Sheet1!$A$1:$G$2788,MATCH($F2247,Sheet1!$A$1:$A$2788,0),MATCH(O$1,Sheet1!$A$1:$G$1,0)),"")</f>
        <v/>
      </c>
      <c r="P2247" s="68" t="s">
        <v>10223</v>
      </c>
      <c r="Q2247" s="30" t="s">
        <v>9771</v>
      </c>
      <c r="R2247" t="s">
        <v>10340</v>
      </c>
      <c r="S2247" t="s">
        <v>61</v>
      </c>
      <c r="U2247" t="s">
        <v>9</v>
      </c>
      <c r="V2247" t="s">
        <v>1748</v>
      </c>
    </row>
    <row r="2248" spans="1:22" ht="15.75" thickBot="1" x14ac:dyDescent="0.3">
      <c r="A2248">
        <v>1976</v>
      </c>
      <c r="B2248" t="s">
        <v>1150</v>
      </c>
      <c r="D2248" t="s">
        <v>1004</v>
      </c>
      <c r="E2248" s="6" t="s">
        <v>4871</v>
      </c>
      <c r="F2248" s="65">
        <v>32070</v>
      </c>
      <c r="G2248" s="70" t="str">
        <f t="shared" si="141"/>
        <v>20/10/1987</v>
      </c>
      <c r="H2248" s="68" t="str">
        <f t="shared" si="142"/>
        <v>20</v>
      </c>
      <c r="I2248" s="47" t="str">
        <f t="shared" si="144"/>
        <v>10</v>
      </c>
      <c r="J2248" s="47" t="str">
        <f t="shared" si="143"/>
        <v>1987</v>
      </c>
      <c r="K2248" s="47" t="str">
        <f>IFERROR(INDEX(Sheet1!$A$1:$E$2788,MATCH($F2248,Sheet1!$A$1:$A$2788,0),MATCH(K$1,Sheet1!$A$1:$E$1,0)),"")</f>
        <v/>
      </c>
      <c r="L2248" s="50" t="str">
        <f>IFERROR(INDEX(Sheet1!$A$1:$E$2788,MATCH($F2248,Sheet1!$A$1:$A$2788,0),MATCH(L$1,Sheet1!$A$1:$E$1,0)),"")</f>
        <v/>
      </c>
      <c r="M2248" s="25" t="str">
        <f>IFERROR(INDEX(Sheet1!$A$1:$E$2788,MATCH($F2248,Sheet1!$A$1:$A$2788,0),MATCH(M$1,Sheet1!$A$1:$E$1,0)),"")</f>
        <v/>
      </c>
      <c r="N2248" s="25" t="str">
        <f>IFERROR(INDEX(Sheet1!$A$1:$E$2788,MATCH($F2248,Sheet1!$A$1:$A$2788,0),MATCH(N$1,Sheet1!$A$1:$E$1,0)),"")</f>
        <v/>
      </c>
      <c r="O2248" s="44" t="str">
        <f>IFERROR(INDEX(Sheet1!$A$1:$G$2788,MATCH($F2248,Sheet1!$A$1:$A$2788,0),MATCH(O$1,Sheet1!$A$1:$G$1,0)),"")</f>
        <v/>
      </c>
      <c r="P2248" s="68" t="s">
        <v>10223</v>
      </c>
      <c r="Q2248" s="30" t="s">
        <v>9772</v>
      </c>
      <c r="R2248" t="s">
        <v>10340</v>
      </c>
      <c r="S2248" t="s">
        <v>61</v>
      </c>
      <c r="U2248" t="s">
        <v>9</v>
      </c>
      <c r="V2248" t="s">
        <v>1747</v>
      </c>
    </row>
    <row r="2249" spans="1:22" ht="15.75" thickBot="1" x14ac:dyDescent="0.3">
      <c r="A2249">
        <v>1975</v>
      </c>
      <c r="B2249" t="s">
        <v>1345</v>
      </c>
      <c r="D2249" t="s">
        <v>178</v>
      </c>
      <c r="E2249" s="6" t="s">
        <v>4235</v>
      </c>
      <c r="F2249" s="65">
        <v>32076</v>
      </c>
      <c r="G2249" s="70" t="str">
        <f t="shared" si="141"/>
        <v>26/10/1987</v>
      </c>
      <c r="H2249" s="68" t="str">
        <f t="shared" si="142"/>
        <v>26</v>
      </c>
      <c r="I2249" s="47" t="str">
        <f t="shared" si="144"/>
        <v>10</v>
      </c>
      <c r="J2249" s="47" t="str">
        <f t="shared" si="143"/>
        <v>1987</v>
      </c>
      <c r="K2249" s="47" t="str">
        <f>IFERROR(INDEX(Sheet1!$A$1:$E$2788,MATCH($F2249,Sheet1!$A$1:$A$2788,0),MATCH(K$1,Sheet1!$A$1:$E$1,0)),"")</f>
        <v/>
      </c>
      <c r="L2249" s="50" t="str">
        <f>IFERROR(INDEX(Sheet1!$A$1:$E$2788,MATCH($F2249,Sheet1!$A$1:$A$2788,0),MATCH(L$1,Sheet1!$A$1:$E$1,0)),"")</f>
        <v/>
      </c>
      <c r="M2249" s="25" t="str">
        <f>IFERROR(INDEX(Sheet1!$A$1:$E$2788,MATCH($F2249,Sheet1!$A$1:$A$2788,0),MATCH(M$1,Sheet1!$A$1:$E$1,0)),"")</f>
        <v/>
      </c>
      <c r="N2249" s="25" t="str">
        <f>IFERROR(INDEX(Sheet1!$A$1:$E$2788,MATCH($F2249,Sheet1!$A$1:$A$2788,0),MATCH(N$1,Sheet1!$A$1:$E$1,0)),"")</f>
        <v/>
      </c>
      <c r="O2249" s="44" t="str">
        <f>IFERROR(INDEX(Sheet1!$A$1:$G$2788,MATCH($F2249,Sheet1!$A$1:$A$2788,0),MATCH(O$1,Sheet1!$A$1:$G$1,0)),"")</f>
        <v/>
      </c>
      <c r="P2249" s="50" t="s">
        <v>10217</v>
      </c>
      <c r="Q2249" s="30" t="s">
        <v>9646</v>
      </c>
      <c r="R2249" t="s">
        <v>10340</v>
      </c>
      <c r="S2249" t="s">
        <v>61</v>
      </c>
      <c r="U2249" t="s">
        <v>9</v>
      </c>
      <c r="V2249" t="s">
        <v>1746</v>
      </c>
    </row>
    <row r="2250" spans="1:22" ht="15.75" thickBot="1" x14ac:dyDescent="0.3">
      <c r="A2250">
        <v>1974</v>
      </c>
      <c r="B2250" t="s">
        <v>74</v>
      </c>
      <c r="D2250" t="s">
        <v>960</v>
      </c>
      <c r="E2250" s="6" t="s">
        <v>7940</v>
      </c>
      <c r="F2250" s="65">
        <v>32102</v>
      </c>
      <c r="G2250" s="70" t="str">
        <f t="shared" si="141"/>
        <v>21/11/1987</v>
      </c>
      <c r="H2250" s="68" t="str">
        <f t="shared" si="142"/>
        <v>21</v>
      </c>
      <c r="I2250" s="47" t="str">
        <f t="shared" si="144"/>
        <v>11</v>
      </c>
      <c r="J2250" s="47" t="str">
        <f t="shared" si="143"/>
        <v>1987</v>
      </c>
      <c r="K2250" s="47" t="str">
        <f>IFERROR(INDEX(Sheet1!$A$1:$E$2788,MATCH($F2250,Sheet1!$A$1:$A$2788,0),MATCH(K$1,Sheet1!$A$1:$E$1,0)),"")</f>
        <v/>
      </c>
      <c r="L2250" s="50" t="str">
        <f>IFERROR(INDEX(Sheet1!$A$1:$E$2788,MATCH($F2250,Sheet1!$A$1:$A$2788,0),MATCH(L$1,Sheet1!$A$1:$E$1,0)),"")</f>
        <v/>
      </c>
      <c r="M2250" s="25" t="str">
        <f>IFERROR(INDEX(Sheet1!$A$1:$E$2788,MATCH($F2250,Sheet1!$A$1:$A$2788,0),MATCH(M$1,Sheet1!$A$1:$E$1,0)),"")</f>
        <v/>
      </c>
      <c r="N2250" s="25" t="str">
        <f>IFERROR(INDEX(Sheet1!$A$1:$E$2788,MATCH($F2250,Sheet1!$A$1:$A$2788,0),MATCH(N$1,Sheet1!$A$1:$E$1,0)),"")</f>
        <v/>
      </c>
      <c r="O2250" s="44" t="str">
        <f>IFERROR(INDEX(Sheet1!$A$1:$G$2788,MATCH($F2250,Sheet1!$A$1:$A$2788,0),MATCH(O$1,Sheet1!$A$1:$G$1,0)),"")</f>
        <v/>
      </c>
      <c r="P2250" s="50" t="s">
        <v>10248</v>
      </c>
      <c r="Q2250" s="30" t="s">
        <v>9477</v>
      </c>
      <c r="R2250" t="s">
        <v>10319</v>
      </c>
      <c r="S2250" t="s">
        <v>61</v>
      </c>
      <c r="U2250" t="s">
        <v>9</v>
      </c>
      <c r="V2250" t="s">
        <v>7941</v>
      </c>
    </row>
    <row r="2251" spans="1:22" ht="15.75" thickBot="1" x14ac:dyDescent="0.3">
      <c r="A2251">
        <v>1973</v>
      </c>
      <c r="B2251" t="s">
        <v>1345</v>
      </c>
      <c r="D2251" t="s">
        <v>23</v>
      </c>
      <c r="E2251" s="6" t="s">
        <v>8644</v>
      </c>
      <c r="F2251" s="65">
        <v>32110</v>
      </c>
      <c r="G2251" s="70" t="str">
        <f t="shared" si="141"/>
        <v>29/11/1987</v>
      </c>
      <c r="H2251" s="68" t="str">
        <f t="shared" si="142"/>
        <v>29</v>
      </c>
      <c r="I2251" s="47" t="str">
        <f t="shared" si="144"/>
        <v>11</v>
      </c>
      <c r="J2251" s="47" t="str">
        <f t="shared" si="143"/>
        <v>1987</v>
      </c>
      <c r="K2251" s="47" t="str">
        <f>IFERROR(INDEX(Sheet1!$A$1:$E$2788,MATCH($F2251,Sheet1!$A$1:$A$2788,0),MATCH(K$1,Sheet1!$A$1:$E$1,0)),"")</f>
        <v/>
      </c>
      <c r="L2251" s="50" t="str">
        <f>IFERROR(INDEX(Sheet1!$A$1:$E$2788,MATCH($F2251,Sheet1!$A$1:$A$2788,0),MATCH(L$1,Sheet1!$A$1:$E$1,0)),"")</f>
        <v/>
      </c>
      <c r="M2251" s="25" t="str">
        <f>IFERROR(INDEX(Sheet1!$A$1:$E$2788,MATCH($F2251,Sheet1!$A$1:$A$2788,0),MATCH(M$1,Sheet1!$A$1:$E$1,0)),"")</f>
        <v/>
      </c>
      <c r="N2251" s="25" t="str">
        <f>IFERROR(INDEX(Sheet1!$A$1:$E$2788,MATCH($F2251,Sheet1!$A$1:$A$2788,0),MATCH(N$1,Sheet1!$A$1:$E$1,0)),"")</f>
        <v/>
      </c>
      <c r="O2251" s="44" t="str">
        <f>IFERROR(INDEX(Sheet1!$A$1:$G$2788,MATCH($F2251,Sheet1!$A$1:$A$2788,0),MATCH(O$1,Sheet1!$A$1:$G$1,0)),"")</f>
        <v/>
      </c>
      <c r="P2251" s="50" t="s">
        <v>10217</v>
      </c>
      <c r="Q2251" s="30" t="s">
        <v>9390</v>
      </c>
      <c r="R2251" t="s">
        <v>10340</v>
      </c>
      <c r="S2251" t="s">
        <v>61</v>
      </c>
      <c r="U2251" t="s">
        <v>9</v>
      </c>
      <c r="V2251" t="s">
        <v>1745</v>
      </c>
    </row>
    <row r="2252" spans="1:22" ht="15.75" thickBot="1" x14ac:dyDescent="0.3">
      <c r="A2252">
        <v>1972</v>
      </c>
      <c r="B2252" t="s">
        <v>1150</v>
      </c>
      <c r="D2252" t="s">
        <v>687</v>
      </c>
      <c r="E2252" s="6" t="s">
        <v>4872</v>
      </c>
      <c r="F2252" s="65">
        <v>32112</v>
      </c>
      <c r="G2252" s="70" t="str">
        <f t="shared" si="141"/>
        <v>01/12/1987</v>
      </c>
      <c r="H2252" s="68" t="str">
        <f t="shared" si="142"/>
        <v>01</v>
      </c>
      <c r="I2252" s="47" t="str">
        <f t="shared" si="144"/>
        <v>12</v>
      </c>
      <c r="J2252" s="47" t="str">
        <f t="shared" si="143"/>
        <v>1987</v>
      </c>
      <c r="K2252" s="47" t="str">
        <f>IFERROR(INDEX(Sheet1!$A$1:$E$2788,MATCH($F2252,Sheet1!$A$1:$A$2788,0),MATCH(K$1,Sheet1!$A$1:$E$1,0)),"")</f>
        <v/>
      </c>
      <c r="L2252" s="50" t="str">
        <f>IFERROR(INDEX(Sheet1!$A$1:$E$2788,MATCH($F2252,Sheet1!$A$1:$A$2788,0),MATCH(L$1,Sheet1!$A$1:$E$1,0)),"")</f>
        <v/>
      </c>
      <c r="M2252" s="25" t="str">
        <f>IFERROR(INDEX(Sheet1!$A$1:$E$2788,MATCH($F2252,Sheet1!$A$1:$A$2788,0),MATCH(M$1,Sheet1!$A$1:$E$1,0)),"")</f>
        <v/>
      </c>
      <c r="N2252" s="25" t="str">
        <f>IFERROR(INDEX(Sheet1!$A$1:$E$2788,MATCH($F2252,Sheet1!$A$1:$A$2788,0),MATCH(N$1,Sheet1!$A$1:$E$1,0)),"")</f>
        <v/>
      </c>
      <c r="O2252" s="44" t="str">
        <f>IFERROR(INDEX(Sheet1!$A$1:$G$2788,MATCH($F2252,Sheet1!$A$1:$A$2788,0),MATCH(O$1,Sheet1!$A$1:$G$1,0)),"")</f>
        <v/>
      </c>
      <c r="P2252" s="68" t="s">
        <v>10223</v>
      </c>
      <c r="Q2252" s="30" t="s">
        <v>9034</v>
      </c>
      <c r="R2252" t="s">
        <v>10319</v>
      </c>
      <c r="S2252" t="s">
        <v>61</v>
      </c>
      <c r="U2252" t="s">
        <v>9</v>
      </c>
      <c r="V2252" t="s">
        <v>1744</v>
      </c>
    </row>
    <row r="2253" spans="1:22" ht="15.75" thickBot="1" x14ac:dyDescent="0.3">
      <c r="A2253">
        <v>1971</v>
      </c>
      <c r="B2253" t="s">
        <v>1150</v>
      </c>
      <c r="D2253" t="s">
        <v>839</v>
      </c>
      <c r="E2253" s="6" t="s">
        <v>7942</v>
      </c>
      <c r="F2253" s="65">
        <v>32123</v>
      </c>
      <c r="G2253" s="70" t="str">
        <f t="shared" si="141"/>
        <v>12/12/1987</v>
      </c>
      <c r="H2253" s="68" t="str">
        <f t="shared" si="142"/>
        <v>12</v>
      </c>
      <c r="I2253" s="47" t="str">
        <f t="shared" si="144"/>
        <v>12</v>
      </c>
      <c r="J2253" s="47" t="str">
        <f t="shared" si="143"/>
        <v>1987</v>
      </c>
      <c r="K2253" s="47" t="str">
        <f>IFERROR(INDEX(Sheet1!$A$1:$E$2788,MATCH($F2253,Sheet1!$A$1:$A$2788,0),MATCH(K$1,Sheet1!$A$1:$E$1,0)),"")</f>
        <v/>
      </c>
      <c r="L2253" s="50" t="str">
        <f>IFERROR(INDEX(Sheet1!$A$1:$E$2788,MATCH($F2253,Sheet1!$A$1:$A$2788,0),MATCH(L$1,Sheet1!$A$1:$E$1,0)),"")</f>
        <v/>
      </c>
      <c r="M2253" s="25" t="str">
        <f>IFERROR(INDEX(Sheet1!$A$1:$E$2788,MATCH($F2253,Sheet1!$A$1:$A$2788,0),MATCH(M$1,Sheet1!$A$1:$E$1,0)),"")</f>
        <v/>
      </c>
      <c r="N2253" s="25" t="str">
        <f>IFERROR(INDEX(Sheet1!$A$1:$E$2788,MATCH($F2253,Sheet1!$A$1:$A$2788,0),MATCH(N$1,Sheet1!$A$1:$E$1,0)),"")</f>
        <v/>
      </c>
      <c r="O2253" s="44" t="str">
        <f>IFERROR(INDEX(Sheet1!$A$1:$G$2788,MATCH($F2253,Sheet1!$A$1:$A$2788,0),MATCH(O$1,Sheet1!$A$1:$G$1,0)),"")</f>
        <v/>
      </c>
      <c r="P2253" s="68" t="s">
        <v>10223</v>
      </c>
      <c r="Q2253" s="30" t="s">
        <v>9295</v>
      </c>
      <c r="R2253" t="s">
        <v>10340</v>
      </c>
      <c r="S2253" t="s">
        <v>61</v>
      </c>
      <c r="U2253" t="s">
        <v>9</v>
      </c>
      <c r="V2253" t="s">
        <v>1743</v>
      </c>
    </row>
    <row r="2254" spans="1:22" ht="15.75" thickBot="1" x14ac:dyDescent="0.3">
      <c r="A2254">
        <v>1970</v>
      </c>
      <c r="B2254" t="s">
        <v>1150</v>
      </c>
      <c r="D2254" t="s">
        <v>101</v>
      </c>
      <c r="E2254" s="6" t="s">
        <v>4873</v>
      </c>
      <c r="F2254" s="65">
        <v>32126</v>
      </c>
      <c r="G2254" s="70" t="str">
        <f t="shared" si="141"/>
        <v>15/12/1987</v>
      </c>
      <c r="H2254" s="68" t="str">
        <f t="shared" si="142"/>
        <v>15</v>
      </c>
      <c r="I2254" s="47" t="str">
        <f t="shared" si="144"/>
        <v>12</v>
      </c>
      <c r="J2254" s="47" t="str">
        <f t="shared" si="143"/>
        <v>1987</v>
      </c>
      <c r="K2254" s="47" t="str">
        <f>IFERROR(INDEX(Sheet1!$A$1:$E$2788,MATCH($F2254,Sheet1!$A$1:$A$2788,0),MATCH(K$1,Sheet1!$A$1:$E$1,0)),"")</f>
        <v/>
      </c>
      <c r="L2254" s="50" t="str">
        <f>IFERROR(INDEX(Sheet1!$A$1:$E$2788,MATCH($F2254,Sheet1!$A$1:$A$2788,0),MATCH(L$1,Sheet1!$A$1:$E$1,0)),"")</f>
        <v/>
      </c>
      <c r="M2254" s="25" t="str">
        <f>IFERROR(INDEX(Sheet1!$A$1:$E$2788,MATCH($F2254,Sheet1!$A$1:$A$2788,0),MATCH(M$1,Sheet1!$A$1:$E$1,0)),"")</f>
        <v/>
      </c>
      <c r="N2254" s="25" t="str">
        <f>IFERROR(INDEX(Sheet1!$A$1:$E$2788,MATCH($F2254,Sheet1!$A$1:$A$2788,0),MATCH(N$1,Sheet1!$A$1:$E$1,0)),"")</f>
        <v/>
      </c>
      <c r="O2254" s="44" t="str">
        <f>IFERROR(INDEX(Sheet1!$A$1:$G$2788,MATCH($F2254,Sheet1!$A$1:$A$2788,0),MATCH(O$1,Sheet1!$A$1:$G$1,0)),"")</f>
        <v/>
      </c>
      <c r="P2254" s="68" t="s">
        <v>10223</v>
      </c>
      <c r="Q2254" s="30" t="s">
        <v>9220</v>
      </c>
      <c r="R2254" t="s">
        <v>10319</v>
      </c>
      <c r="S2254" t="s">
        <v>61</v>
      </c>
      <c r="U2254" t="s">
        <v>9</v>
      </c>
      <c r="V2254" t="s">
        <v>1742</v>
      </c>
    </row>
    <row r="2255" spans="1:22" ht="15.75" thickBot="1" x14ac:dyDescent="0.3">
      <c r="A2255">
        <v>1969</v>
      </c>
      <c r="B2255" t="s">
        <v>1150</v>
      </c>
      <c r="D2255" t="s">
        <v>1711</v>
      </c>
      <c r="E2255" s="6" t="s">
        <v>8645</v>
      </c>
      <c r="F2255" s="65">
        <v>32131</v>
      </c>
      <c r="G2255" s="70" t="str">
        <f t="shared" si="141"/>
        <v>20/12/1987</v>
      </c>
      <c r="H2255" s="68" t="str">
        <f t="shared" si="142"/>
        <v>20</v>
      </c>
      <c r="I2255" s="47" t="str">
        <f t="shared" si="144"/>
        <v>12</v>
      </c>
      <c r="J2255" s="47" t="str">
        <f t="shared" si="143"/>
        <v>1987</v>
      </c>
      <c r="K2255" s="47" t="str">
        <f>IFERROR(INDEX(Sheet1!$A$1:$E$2788,MATCH($F2255,Sheet1!$A$1:$A$2788,0),MATCH(K$1,Sheet1!$A$1:$E$1,0)),"")</f>
        <v/>
      </c>
      <c r="L2255" s="50" t="str">
        <f>IFERROR(INDEX(Sheet1!$A$1:$E$2788,MATCH($F2255,Sheet1!$A$1:$A$2788,0),MATCH(L$1,Sheet1!$A$1:$E$1,0)),"")</f>
        <v/>
      </c>
      <c r="M2255" s="25" t="str">
        <f>IFERROR(INDEX(Sheet1!$A$1:$E$2788,MATCH($F2255,Sheet1!$A$1:$A$2788,0),MATCH(M$1,Sheet1!$A$1:$E$1,0)),"")</f>
        <v/>
      </c>
      <c r="N2255" s="25" t="str">
        <f>IFERROR(INDEX(Sheet1!$A$1:$E$2788,MATCH($F2255,Sheet1!$A$1:$A$2788,0),MATCH(N$1,Sheet1!$A$1:$E$1,0)),"")</f>
        <v/>
      </c>
      <c r="O2255" s="44" t="str">
        <f>IFERROR(INDEX(Sheet1!$A$1:$G$2788,MATCH($F2255,Sheet1!$A$1:$A$2788,0),MATCH(O$1,Sheet1!$A$1:$G$1,0)),"")</f>
        <v/>
      </c>
      <c r="P2255" s="68" t="s">
        <v>10223</v>
      </c>
      <c r="Q2255" s="30" t="s">
        <v>9773</v>
      </c>
      <c r="R2255" t="s">
        <v>10340</v>
      </c>
      <c r="S2255" t="s">
        <v>61</v>
      </c>
      <c r="U2255" t="s">
        <v>9</v>
      </c>
      <c r="V2255" t="s">
        <v>1741</v>
      </c>
    </row>
    <row r="2256" spans="1:22" ht="15.75" thickBot="1" x14ac:dyDescent="0.3">
      <c r="A2256">
        <v>3479</v>
      </c>
      <c r="B2256" t="s">
        <v>1150</v>
      </c>
      <c r="D2256" t="s">
        <v>1601</v>
      </c>
      <c r="E2256" s="6" t="s">
        <v>4607</v>
      </c>
      <c r="F2256" s="65">
        <v>32131</v>
      </c>
      <c r="G2256" s="70" t="str">
        <f t="shared" si="141"/>
        <v>20/12/1987</v>
      </c>
      <c r="H2256" s="68" t="str">
        <f t="shared" si="142"/>
        <v>20</v>
      </c>
      <c r="I2256" s="47" t="str">
        <f t="shared" si="144"/>
        <v>12</v>
      </c>
      <c r="J2256" s="47" t="str">
        <f t="shared" si="143"/>
        <v>1987</v>
      </c>
      <c r="K2256" s="47" t="str">
        <f>IFERROR(INDEX(Sheet1!$A$1:$E$2788,MATCH($F2256,Sheet1!$A$1:$A$2788,0),MATCH(K$1,Sheet1!$A$1:$E$1,0)),"")</f>
        <v/>
      </c>
      <c r="L2256" s="50" t="str">
        <f>IFERROR(INDEX(Sheet1!$A$1:$E$2788,MATCH($F2256,Sheet1!$A$1:$A$2788,0),MATCH(L$1,Sheet1!$A$1:$E$1,0)),"")</f>
        <v/>
      </c>
      <c r="M2256" s="25" t="str">
        <f>IFERROR(INDEX(Sheet1!$A$1:$E$2788,MATCH($F2256,Sheet1!$A$1:$A$2788,0),MATCH(M$1,Sheet1!$A$1:$E$1,0)),"")</f>
        <v/>
      </c>
      <c r="N2256" s="25" t="str">
        <f>IFERROR(INDEX(Sheet1!$A$1:$E$2788,MATCH($F2256,Sheet1!$A$1:$A$2788,0),MATCH(N$1,Sheet1!$A$1:$E$1,0)),"")</f>
        <v/>
      </c>
      <c r="O2256" s="44" t="str">
        <f>IFERROR(INDEX(Sheet1!$A$1:$G$2788,MATCH($F2256,Sheet1!$A$1:$A$2788,0),MATCH(O$1,Sheet1!$A$1:$G$1,0)),"")</f>
        <v/>
      </c>
      <c r="P2256" s="68" t="s">
        <v>10223</v>
      </c>
      <c r="Q2256" s="30" t="s">
        <v>9302</v>
      </c>
      <c r="R2256" t="s">
        <v>10340</v>
      </c>
      <c r="S2256" t="s">
        <v>61</v>
      </c>
      <c r="U2256" t="s">
        <v>9</v>
      </c>
      <c r="V2256" t="s">
        <v>3189</v>
      </c>
    </row>
    <row r="2257" spans="1:22" ht="15.75" thickBot="1" x14ac:dyDescent="0.3">
      <c r="A2257">
        <v>3608</v>
      </c>
      <c r="B2257" t="s">
        <v>1330</v>
      </c>
      <c r="D2257" t="s">
        <v>884</v>
      </c>
      <c r="E2257" s="6" t="s">
        <v>7714</v>
      </c>
      <c r="F2257" s="65">
        <v>32131</v>
      </c>
      <c r="G2257" s="70" t="str">
        <f t="shared" si="141"/>
        <v>20/12/1987</v>
      </c>
      <c r="H2257" s="68" t="str">
        <f t="shared" si="142"/>
        <v>20</v>
      </c>
      <c r="I2257" s="47" t="str">
        <f t="shared" si="144"/>
        <v>12</v>
      </c>
      <c r="J2257" s="47" t="str">
        <f t="shared" si="143"/>
        <v>1987</v>
      </c>
      <c r="K2257" s="47" t="str">
        <f>IFERROR(INDEX(Sheet1!$A$1:$E$2788,MATCH($F2257,Sheet1!$A$1:$A$2788,0),MATCH(K$1,Sheet1!$A$1:$E$1,0)),"")</f>
        <v/>
      </c>
      <c r="L2257" s="50" t="str">
        <f>IFERROR(INDEX(Sheet1!$A$1:$E$2788,MATCH($F2257,Sheet1!$A$1:$A$2788,0),MATCH(L$1,Sheet1!$A$1:$E$1,0)),"")</f>
        <v/>
      </c>
      <c r="M2257" s="25" t="str">
        <f>IFERROR(INDEX(Sheet1!$A$1:$E$2788,MATCH($F2257,Sheet1!$A$1:$A$2788,0),MATCH(M$1,Sheet1!$A$1:$E$1,0)),"")</f>
        <v/>
      </c>
      <c r="N2257" s="25" t="str">
        <f>IFERROR(INDEX(Sheet1!$A$1:$E$2788,MATCH($F2257,Sheet1!$A$1:$A$2788,0),MATCH(N$1,Sheet1!$A$1:$E$1,0)),"")</f>
        <v/>
      </c>
      <c r="O2257" s="44" t="str">
        <f>IFERROR(INDEX(Sheet1!$A$1:$G$2788,MATCH($F2257,Sheet1!$A$1:$A$2788,0),MATCH(O$1,Sheet1!$A$1:$G$1,0)),"")</f>
        <v/>
      </c>
      <c r="P2257" s="50" t="s">
        <v>10217</v>
      </c>
      <c r="Q2257" s="30" t="s">
        <v>9122</v>
      </c>
      <c r="R2257" t="s">
        <v>10340</v>
      </c>
      <c r="S2257" t="s">
        <v>61</v>
      </c>
      <c r="U2257" t="s">
        <v>9</v>
      </c>
      <c r="V2257" t="s">
        <v>3312</v>
      </c>
    </row>
    <row r="2258" spans="1:22" ht="15.75" thickBot="1" x14ac:dyDescent="0.3">
      <c r="A2258">
        <v>1968</v>
      </c>
      <c r="B2258" t="s">
        <v>1150</v>
      </c>
      <c r="D2258" t="s">
        <v>1151</v>
      </c>
      <c r="E2258" s="6" t="s">
        <v>4236</v>
      </c>
      <c r="F2258" s="65">
        <v>32132</v>
      </c>
      <c r="G2258" s="70" t="str">
        <f t="shared" si="141"/>
        <v>21/12/1987</v>
      </c>
      <c r="H2258" s="68" t="str">
        <f t="shared" si="142"/>
        <v>21</v>
      </c>
      <c r="I2258" s="47" t="str">
        <f t="shared" si="144"/>
        <v>12</v>
      </c>
      <c r="J2258" s="47" t="str">
        <f t="shared" si="143"/>
        <v>1987</v>
      </c>
      <c r="K2258" s="47" t="str">
        <f>IFERROR(INDEX(Sheet1!$A$1:$E$2788,MATCH($F2258,Sheet1!$A$1:$A$2788,0),MATCH(K$1,Sheet1!$A$1:$E$1,0)),"")</f>
        <v/>
      </c>
      <c r="L2258" s="50" t="str">
        <f>IFERROR(INDEX(Sheet1!$A$1:$E$2788,MATCH($F2258,Sheet1!$A$1:$A$2788,0),MATCH(L$1,Sheet1!$A$1:$E$1,0)),"")</f>
        <v/>
      </c>
      <c r="M2258" s="25" t="str">
        <f>IFERROR(INDEX(Sheet1!$A$1:$E$2788,MATCH($F2258,Sheet1!$A$1:$A$2788,0),MATCH(M$1,Sheet1!$A$1:$E$1,0)),"")</f>
        <v/>
      </c>
      <c r="N2258" s="25" t="str">
        <f>IFERROR(INDEX(Sheet1!$A$1:$E$2788,MATCH($F2258,Sheet1!$A$1:$A$2788,0),MATCH(N$1,Sheet1!$A$1:$E$1,0)),"")</f>
        <v/>
      </c>
      <c r="O2258" s="44" t="str">
        <f>IFERROR(INDEX(Sheet1!$A$1:$G$2788,MATCH($F2258,Sheet1!$A$1:$A$2788,0),MATCH(O$1,Sheet1!$A$1:$G$1,0)),"")</f>
        <v/>
      </c>
      <c r="P2258" s="68" t="s">
        <v>10223</v>
      </c>
      <c r="Q2258" s="30" t="s">
        <v>8918</v>
      </c>
      <c r="R2258" t="s">
        <v>10319</v>
      </c>
      <c r="S2258" t="s">
        <v>61</v>
      </c>
      <c r="U2258" t="s">
        <v>9</v>
      </c>
      <c r="V2258" t="s">
        <v>1740</v>
      </c>
    </row>
    <row r="2259" spans="1:22" ht="15.75" thickBot="1" x14ac:dyDescent="0.3">
      <c r="A2259">
        <v>1967</v>
      </c>
      <c r="B2259" t="s">
        <v>1150</v>
      </c>
      <c r="D2259" t="s">
        <v>101</v>
      </c>
      <c r="E2259" s="6" t="s">
        <v>5665</v>
      </c>
      <c r="F2259" s="65">
        <v>32134</v>
      </c>
      <c r="G2259" s="70" t="str">
        <f t="shared" si="141"/>
        <v>23/12/1987</v>
      </c>
      <c r="H2259" s="68" t="str">
        <f t="shared" si="142"/>
        <v>23</v>
      </c>
      <c r="I2259" s="47" t="str">
        <f t="shared" si="144"/>
        <v>12</v>
      </c>
      <c r="J2259" s="47" t="str">
        <f t="shared" si="143"/>
        <v>1987</v>
      </c>
      <c r="K2259" s="47" t="str">
        <f>IFERROR(INDEX(Sheet1!$A$1:$E$2788,MATCH($F2259,Sheet1!$A$1:$A$2788,0),MATCH(K$1,Sheet1!$A$1:$E$1,0)),"")</f>
        <v/>
      </c>
      <c r="L2259" s="50" t="str">
        <f>IFERROR(INDEX(Sheet1!$A$1:$E$2788,MATCH($F2259,Sheet1!$A$1:$A$2788,0),MATCH(L$1,Sheet1!$A$1:$E$1,0)),"")</f>
        <v/>
      </c>
      <c r="M2259" s="25" t="str">
        <f>IFERROR(INDEX(Sheet1!$A$1:$E$2788,MATCH($F2259,Sheet1!$A$1:$A$2788,0),MATCH(M$1,Sheet1!$A$1:$E$1,0)),"")</f>
        <v/>
      </c>
      <c r="N2259" s="25" t="str">
        <f>IFERROR(INDEX(Sheet1!$A$1:$E$2788,MATCH($F2259,Sheet1!$A$1:$A$2788,0),MATCH(N$1,Sheet1!$A$1:$E$1,0)),"")</f>
        <v/>
      </c>
      <c r="O2259" s="44" t="str">
        <f>IFERROR(INDEX(Sheet1!$A$1:$G$2788,MATCH($F2259,Sheet1!$A$1:$A$2788,0),MATCH(O$1,Sheet1!$A$1:$G$1,0)),"")</f>
        <v/>
      </c>
      <c r="P2259" s="68" t="s">
        <v>10223</v>
      </c>
      <c r="Q2259" s="30" t="s">
        <v>9774</v>
      </c>
      <c r="R2259" t="s">
        <v>10340</v>
      </c>
      <c r="S2259" t="s">
        <v>61</v>
      </c>
      <c r="U2259" t="s">
        <v>9</v>
      </c>
      <c r="V2259" t="s">
        <v>1739</v>
      </c>
    </row>
    <row r="2260" spans="1:22" ht="15.75" thickBot="1" x14ac:dyDescent="0.3">
      <c r="A2260">
        <v>1966</v>
      </c>
      <c r="B2260" t="s">
        <v>1150</v>
      </c>
      <c r="D2260" t="s">
        <v>1004</v>
      </c>
      <c r="E2260" s="6" t="s">
        <v>7285</v>
      </c>
      <c r="F2260" s="65">
        <v>32157</v>
      </c>
      <c r="G2260" s="70" t="str">
        <f t="shared" si="141"/>
        <v>15/01/1988</v>
      </c>
      <c r="H2260" s="68" t="str">
        <f t="shared" si="142"/>
        <v>15</v>
      </c>
      <c r="I2260" s="47" t="str">
        <f t="shared" si="144"/>
        <v>01</v>
      </c>
      <c r="J2260" s="47" t="str">
        <f t="shared" si="143"/>
        <v>1988</v>
      </c>
      <c r="K2260" s="47" t="str">
        <f>IFERROR(INDEX(Sheet1!$A$1:$E$2788,MATCH($F2260,Sheet1!$A$1:$A$2788,0),MATCH(K$1,Sheet1!$A$1:$E$1,0)),"")</f>
        <v/>
      </c>
      <c r="L2260" s="50" t="str">
        <f>IFERROR(INDEX(Sheet1!$A$1:$E$2788,MATCH($F2260,Sheet1!$A$1:$A$2788,0),MATCH(L$1,Sheet1!$A$1:$E$1,0)),"")</f>
        <v/>
      </c>
      <c r="M2260" s="25" t="str">
        <f>IFERROR(INDEX(Sheet1!$A$1:$E$2788,MATCH($F2260,Sheet1!$A$1:$A$2788,0),MATCH(M$1,Sheet1!$A$1:$E$1,0)),"")</f>
        <v/>
      </c>
      <c r="N2260" s="25" t="str">
        <f>IFERROR(INDEX(Sheet1!$A$1:$E$2788,MATCH($F2260,Sheet1!$A$1:$A$2788,0),MATCH(N$1,Sheet1!$A$1:$E$1,0)),"")</f>
        <v/>
      </c>
      <c r="O2260" s="44" t="str">
        <f>IFERROR(INDEX(Sheet1!$A$1:$G$2788,MATCH($F2260,Sheet1!$A$1:$A$2788,0),MATCH(O$1,Sheet1!$A$1:$G$1,0)),"")</f>
        <v/>
      </c>
      <c r="P2260" s="68" t="s">
        <v>10223</v>
      </c>
      <c r="Q2260" s="30" t="s">
        <v>9591</v>
      </c>
      <c r="R2260" t="s">
        <v>10319</v>
      </c>
      <c r="S2260" t="s">
        <v>61</v>
      </c>
      <c r="U2260" t="s">
        <v>9</v>
      </c>
      <c r="V2260" t="s">
        <v>1738</v>
      </c>
    </row>
    <row r="2261" spans="1:22" ht="15.75" thickBot="1" x14ac:dyDescent="0.3">
      <c r="A2261">
        <v>1965</v>
      </c>
      <c r="B2261" t="s">
        <v>1150</v>
      </c>
      <c r="D2261" t="s">
        <v>1004</v>
      </c>
      <c r="E2261" s="6" t="s">
        <v>7943</v>
      </c>
      <c r="F2261" s="65">
        <v>32172</v>
      </c>
      <c r="G2261" s="70" t="str">
        <f t="shared" si="141"/>
        <v>30/01/1988</v>
      </c>
      <c r="H2261" s="68" t="str">
        <f t="shared" si="142"/>
        <v>30</v>
      </c>
      <c r="I2261" s="47" t="str">
        <f t="shared" si="144"/>
        <v>01</v>
      </c>
      <c r="J2261" s="47" t="str">
        <f t="shared" si="143"/>
        <v>1988</v>
      </c>
      <c r="K2261" s="47" t="str">
        <f>IFERROR(INDEX(Sheet1!$A$1:$E$2788,MATCH($F2261,Sheet1!$A$1:$A$2788,0),MATCH(K$1,Sheet1!$A$1:$E$1,0)),"")</f>
        <v/>
      </c>
      <c r="L2261" s="50" t="str">
        <f>IFERROR(INDEX(Sheet1!$A$1:$E$2788,MATCH($F2261,Sheet1!$A$1:$A$2788,0),MATCH(L$1,Sheet1!$A$1:$E$1,0)),"")</f>
        <v/>
      </c>
      <c r="M2261" s="25" t="str">
        <f>IFERROR(INDEX(Sheet1!$A$1:$E$2788,MATCH($F2261,Sheet1!$A$1:$A$2788,0),MATCH(M$1,Sheet1!$A$1:$E$1,0)),"")</f>
        <v/>
      </c>
      <c r="N2261" s="25" t="str">
        <f>IFERROR(INDEX(Sheet1!$A$1:$E$2788,MATCH($F2261,Sheet1!$A$1:$A$2788,0),MATCH(N$1,Sheet1!$A$1:$E$1,0)),"")</f>
        <v/>
      </c>
      <c r="O2261" s="44" t="str">
        <f>IFERROR(INDEX(Sheet1!$A$1:$G$2788,MATCH($F2261,Sheet1!$A$1:$A$2788,0),MATCH(O$1,Sheet1!$A$1:$G$1,0)),"")</f>
        <v/>
      </c>
      <c r="P2261" s="68" t="s">
        <v>10223</v>
      </c>
      <c r="Q2261" s="30" t="s">
        <v>9309</v>
      </c>
      <c r="R2261" t="s">
        <v>10340</v>
      </c>
      <c r="S2261" t="s">
        <v>61</v>
      </c>
      <c r="U2261" t="s">
        <v>9</v>
      </c>
      <c r="V2261" t="s">
        <v>1737</v>
      </c>
    </row>
    <row r="2262" spans="1:22" ht="15.75" thickBot="1" x14ac:dyDescent="0.3">
      <c r="A2262">
        <v>1964</v>
      </c>
      <c r="B2262" t="s">
        <v>1330</v>
      </c>
      <c r="D2262" t="s">
        <v>1331</v>
      </c>
      <c r="E2262" s="6" t="s">
        <v>5666</v>
      </c>
      <c r="F2262" s="65">
        <v>32176</v>
      </c>
      <c r="G2262" s="70" t="str">
        <f t="shared" si="141"/>
        <v>03/02/1988</v>
      </c>
      <c r="H2262" s="68" t="str">
        <f t="shared" si="142"/>
        <v>03</v>
      </c>
      <c r="I2262" s="47" t="str">
        <f t="shared" si="144"/>
        <v>02</v>
      </c>
      <c r="J2262" s="47" t="str">
        <f t="shared" si="143"/>
        <v>1988</v>
      </c>
      <c r="K2262" s="47" t="str">
        <f>IFERROR(INDEX(Sheet1!$A$1:$E$2788,MATCH($F2262,Sheet1!$A$1:$A$2788,0),MATCH(K$1,Sheet1!$A$1:$E$1,0)),"")</f>
        <v/>
      </c>
      <c r="L2262" s="50" t="str">
        <f>IFERROR(INDEX(Sheet1!$A$1:$E$2788,MATCH($F2262,Sheet1!$A$1:$A$2788,0),MATCH(L$1,Sheet1!$A$1:$E$1,0)),"")</f>
        <v/>
      </c>
      <c r="M2262" s="25" t="str">
        <f>IFERROR(INDEX(Sheet1!$A$1:$E$2788,MATCH($F2262,Sheet1!$A$1:$A$2788,0),MATCH(M$1,Sheet1!$A$1:$E$1,0)),"")</f>
        <v/>
      </c>
      <c r="N2262" s="25" t="str">
        <f>IFERROR(INDEX(Sheet1!$A$1:$E$2788,MATCH($F2262,Sheet1!$A$1:$A$2788,0),MATCH(N$1,Sheet1!$A$1:$E$1,0)),"")</f>
        <v/>
      </c>
      <c r="O2262" s="44" t="str">
        <f>IFERROR(INDEX(Sheet1!$A$1:$G$2788,MATCH($F2262,Sheet1!$A$1:$A$2788,0),MATCH(O$1,Sheet1!$A$1:$G$1,0)),"")</f>
        <v/>
      </c>
      <c r="P2262" s="50" t="s">
        <v>10217</v>
      </c>
      <c r="Q2262" s="30" t="s">
        <v>9775</v>
      </c>
      <c r="R2262" t="s">
        <v>10340</v>
      </c>
      <c r="S2262" t="s">
        <v>61</v>
      </c>
      <c r="U2262" t="s">
        <v>9</v>
      </c>
      <c r="V2262" t="s">
        <v>1736</v>
      </c>
    </row>
    <row r="2263" spans="1:22" ht="15.75" thickBot="1" x14ac:dyDescent="0.3">
      <c r="A2263">
        <v>1963</v>
      </c>
      <c r="B2263" t="s">
        <v>58</v>
      </c>
      <c r="D2263" t="s">
        <v>26</v>
      </c>
      <c r="E2263" s="6" t="s">
        <v>7286</v>
      </c>
      <c r="F2263" s="65">
        <v>32192</v>
      </c>
      <c r="G2263" s="70" t="str">
        <f t="shared" si="141"/>
        <v>19/02/1988</v>
      </c>
      <c r="H2263" s="68" t="str">
        <f t="shared" si="142"/>
        <v>19</v>
      </c>
      <c r="I2263" s="47" t="str">
        <f t="shared" si="144"/>
        <v>02</v>
      </c>
      <c r="J2263" s="47" t="str">
        <f t="shared" si="143"/>
        <v>1988</v>
      </c>
      <c r="K2263" s="47" t="str">
        <f>IFERROR(INDEX(Sheet1!$A$1:$E$2788,MATCH($F2263,Sheet1!$A$1:$A$2788,0),MATCH(K$1,Sheet1!$A$1:$E$1,0)),"")</f>
        <v/>
      </c>
      <c r="L2263" s="50" t="str">
        <f>IFERROR(INDEX(Sheet1!$A$1:$E$2788,MATCH($F2263,Sheet1!$A$1:$A$2788,0),MATCH(L$1,Sheet1!$A$1:$E$1,0)),"")</f>
        <v/>
      </c>
      <c r="M2263" s="25" t="str">
        <f>IFERROR(INDEX(Sheet1!$A$1:$E$2788,MATCH($F2263,Sheet1!$A$1:$A$2788,0),MATCH(M$1,Sheet1!$A$1:$E$1,0)),"")</f>
        <v/>
      </c>
      <c r="N2263" s="25" t="str">
        <f>IFERROR(INDEX(Sheet1!$A$1:$E$2788,MATCH($F2263,Sheet1!$A$1:$A$2788,0),MATCH(N$1,Sheet1!$A$1:$E$1,0)),"")</f>
        <v/>
      </c>
      <c r="O2263" s="44" t="str">
        <f>IFERROR(INDEX(Sheet1!$A$1:$G$2788,MATCH($F2263,Sheet1!$A$1:$A$2788,0),MATCH(O$1,Sheet1!$A$1:$G$1,0)),"")</f>
        <v/>
      </c>
      <c r="P2263" s="64" t="s">
        <v>10226</v>
      </c>
      <c r="Q2263" s="30" t="s">
        <v>9456</v>
      </c>
      <c r="R2263" t="s">
        <v>10340</v>
      </c>
      <c r="S2263" t="s">
        <v>61</v>
      </c>
      <c r="U2263" t="s">
        <v>9</v>
      </c>
      <c r="V2263" t="s">
        <v>1735</v>
      </c>
    </row>
    <row r="2264" spans="1:22" ht="15.75" thickBot="1" x14ac:dyDescent="0.3">
      <c r="A2264">
        <v>1962</v>
      </c>
      <c r="B2264" t="s">
        <v>1150</v>
      </c>
      <c r="D2264" t="s">
        <v>1151</v>
      </c>
      <c r="E2264" s="6" t="s">
        <v>7287</v>
      </c>
      <c r="F2264" s="65">
        <v>32199</v>
      </c>
      <c r="G2264" s="70" t="str">
        <f t="shared" si="141"/>
        <v>26/02/1988</v>
      </c>
      <c r="H2264" s="68" t="str">
        <f t="shared" si="142"/>
        <v>26</v>
      </c>
      <c r="I2264" s="47" t="str">
        <f t="shared" si="144"/>
        <v>02</v>
      </c>
      <c r="J2264" s="47" t="str">
        <f t="shared" si="143"/>
        <v>1988</v>
      </c>
      <c r="K2264" s="47" t="str">
        <f>IFERROR(INDEX(Sheet1!$A$1:$E$2788,MATCH($F2264,Sheet1!$A$1:$A$2788,0),MATCH(K$1,Sheet1!$A$1:$E$1,0)),"")</f>
        <v/>
      </c>
      <c r="L2264" s="50" t="str">
        <f>IFERROR(INDEX(Sheet1!$A$1:$E$2788,MATCH($F2264,Sheet1!$A$1:$A$2788,0),MATCH(L$1,Sheet1!$A$1:$E$1,0)),"")</f>
        <v/>
      </c>
      <c r="M2264" s="25" t="str">
        <f>IFERROR(INDEX(Sheet1!$A$1:$E$2788,MATCH($F2264,Sheet1!$A$1:$A$2788,0),MATCH(M$1,Sheet1!$A$1:$E$1,0)),"")</f>
        <v/>
      </c>
      <c r="N2264" s="25" t="str">
        <f>IFERROR(INDEX(Sheet1!$A$1:$E$2788,MATCH($F2264,Sheet1!$A$1:$A$2788,0),MATCH(N$1,Sheet1!$A$1:$E$1,0)),"")</f>
        <v/>
      </c>
      <c r="O2264" s="44" t="str">
        <f>IFERROR(INDEX(Sheet1!$A$1:$G$2788,MATCH($F2264,Sheet1!$A$1:$A$2788,0),MATCH(O$1,Sheet1!$A$1:$G$1,0)),"")</f>
        <v/>
      </c>
      <c r="P2264" s="68" t="s">
        <v>10223</v>
      </c>
      <c r="Q2264" s="30" t="s">
        <v>8872</v>
      </c>
      <c r="R2264" t="s">
        <v>10340</v>
      </c>
      <c r="S2264" t="s">
        <v>61</v>
      </c>
      <c r="U2264" t="s">
        <v>9</v>
      </c>
      <c r="V2264" t="s">
        <v>1734</v>
      </c>
    </row>
    <row r="2265" spans="1:22" ht="15.75" thickBot="1" x14ac:dyDescent="0.3">
      <c r="A2265">
        <v>1961</v>
      </c>
      <c r="B2265" t="s">
        <v>10</v>
      </c>
      <c r="D2265" t="s">
        <v>7906</v>
      </c>
      <c r="E2265" s="6" t="s">
        <v>4237</v>
      </c>
      <c r="F2265" s="65">
        <v>32209</v>
      </c>
      <c r="G2265" s="70" t="str">
        <f t="shared" si="141"/>
        <v>07/03/1988</v>
      </c>
      <c r="H2265" s="68" t="str">
        <f t="shared" si="142"/>
        <v>07</v>
      </c>
      <c r="I2265" s="47" t="str">
        <f t="shared" si="144"/>
        <v>03</v>
      </c>
      <c r="J2265" s="47" t="str">
        <f t="shared" si="143"/>
        <v>1988</v>
      </c>
      <c r="K2265" s="47" t="str">
        <f>IFERROR(INDEX(Sheet1!$A$1:$E$2788,MATCH($F2265,Sheet1!$A$1:$A$2788,0),MATCH(K$1,Sheet1!$A$1:$E$1,0)),"")</f>
        <v/>
      </c>
      <c r="L2265" s="50" t="str">
        <f>IFERROR(INDEX(Sheet1!$A$1:$E$2788,MATCH($F2265,Sheet1!$A$1:$A$2788,0),MATCH(L$1,Sheet1!$A$1:$E$1,0)),"")</f>
        <v/>
      </c>
      <c r="M2265" s="25" t="str">
        <f>IFERROR(INDEX(Sheet1!$A$1:$E$2788,MATCH($F2265,Sheet1!$A$1:$A$2788,0),MATCH(M$1,Sheet1!$A$1:$E$1,0)),"")</f>
        <v/>
      </c>
      <c r="N2265" s="25" t="str">
        <f>IFERROR(INDEX(Sheet1!$A$1:$E$2788,MATCH($F2265,Sheet1!$A$1:$A$2788,0),MATCH(N$1,Sheet1!$A$1:$E$1,0)),"")</f>
        <v/>
      </c>
      <c r="O2265" s="44" t="str">
        <f>IFERROR(INDEX(Sheet1!$A$1:$G$2788,MATCH($F2265,Sheet1!$A$1:$A$2788,0),MATCH(O$1,Sheet1!$A$1:$G$1,0)),"")</f>
        <v/>
      </c>
      <c r="P2265" s="64" t="s">
        <v>10227</v>
      </c>
      <c r="Q2265" s="30" t="s">
        <v>9720</v>
      </c>
      <c r="R2265" t="s">
        <v>10319</v>
      </c>
      <c r="S2265" t="s">
        <v>61</v>
      </c>
      <c r="U2265" t="s">
        <v>9</v>
      </c>
      <c r="V2265" t="s">
        <v>1733</v>
      </c>
    </row>
    <row r="2266" spans="1:22" ht="15.75" thickBot="1" x14ac:dyDescent="0.3">
      <c r="A2266">
        <v>1958</v>
      </c>
      <c r="B2266" t="s">
        <v>74</v>
      </c>
      <c r="D2266" t="s">
        <v>1651</v>
      </c>
      <c r="E2266" s="6" t="s">
        <v>7290</v>
      </c>
      <c r="F2266" s="65">
        <v>32213</v>
      </c>
      <c r="G2266" s="70" t="str">
        <f t="shared" si="141"/>
        <v>11/03/1988</v>
      </c>
      <c r="H2266" s="68" t="str">
        <f t="shared" si="142"/>
        <v>11</v>
      </c>
      <c r="I2266" s="47" t="str">
        <f t="shared" si="144"/>
        <v>03</v>
      </c>
      <c r="J2266" s="47" t="str">
        <f t="shared" si="143"/>
        <v>1988</v>
      </c>
      <c r="K2266" s="47" t="str">
        <f>IFERROR(INDEX(Sheet1!$A$1:$E$2788,MATCH($F2266,Sheet1!$A$1:$A$2788,0),MATCH(K$1,Sheet1!$A$1:$E$1,0)),"")</f>
        <v/>
      </c>
      <c r="L2266" s="50" t="str">
        <f>IFERROR(INDEX(Sheet1!$A$1:$E$2788,MATCH($F2266,Sheet1!$A$1:$A$2788,0),MATCH(L$1,Sheet1!$A$1:$E$1,0)),"")</f>
        <v/>
      </c>
      <c r="M2266" s="25" t="str">
        <f>IFERROR(INDEX(Sheet1!$A$1:$E$2788,MATCH($F2266,Sheet1!$A$1:$A$2788,0),MATCH(M$1,Sheet1!$A$1:$E$1,0)),"")</f>
        <v/>
      </c>
      <c r="N2266" s="25" t="str">
        <f>IFERROR(INDEX(Sheet1!$A$1:$E$2788,MATCH($F2266,Sheet1!$A$1:$A$2788,0),MATCH(N$1,Sheet1!$A$1:$E$1,0)),"")</f>
        <v/>
      </c>
      <c r="O2266" s="44" t="str">
        <f>IFERROR(INDEX(Sheet1!$A$1:$G$2788,MATCH($F2266,Sheet1!$A$1:$A$2788,0),MATCH(O$1,Sheet1!$A$1:$G$1,0)),"")</f>
        <v/>
      </c>
      <c r="P2266" s="50" t="s">
        <v>10248</v>
      </c>
      <c r="Q2266" s="30" t="s">
        <v>9610</v>
      </c>
      <c r="R2266" t="s">
        <v>10340</v>
      </c>
      <c r="S2266" t="s">
        <v>61</v>
      </c>
      <c r="U2266" t="s">
        <v>9</v>
      </c>
      <c r="V2266" t="s">
        <v>1730</v>
      </c>
    </row>
    <row r="2267" spans="1:22" ht="15.75" thickBot="1" x14ac:dyDescent="0.3">
      <c r="A2267">
        <v>1959</v>
      </c>
      <c r="B2267" t="s">
        <v>1150</v>
      </c>
      <c r="D2267" t="s">
        <v>140</v>
      </c>
      <c r="E2267" s="6" t="s">
        <v>7289</v>
      </c>
      <c r="F2267" s="65">
        <v>32213</v>
      </c>
      <c r="G2267" s="70" t="str">
        <f t="shared" si="141"/>
        <v>11/03/1988</v>
      </c>
      <c r="H2267" s="68" t="str">
        <f t="shared" si="142"/>
        <v>11</v>
      </c>
      <c r="I2267" s="47" t="str">
        <f t="shared" si="144"/>
        <v>03</v>
      </c>
      <c r="J2267" s="47" t="str">
        <f t="shared" si="143"/>
        <v>1988</v>
      </c>
      <c r="K2267" s="47" t="str">
        <f>IFERROR(INDEX(Sheet1!$A$1:$E$2788,MATCH($F2267,Sheet1!$A$1:$A$2788,0),MATCH(K$1,Sheet1!$A$1:$E$1,0)),"")</f>
        <v/>
      </c>
      <c r="L2267" s="50" t="str">
        <f>IFERROR(INDEX(Sheet1!$A$1:$E$2788,MATCH($F2267,Sheet1!$A$1:$A$2788,0),MATCH(L$1,Sheet1!$A$1:$E$1,0)),"")</f>
        <v/>
      </c>
      <c r="M2267" s="25" t="str">
        <f>IFERROR(INDEX(Sheet1!$A$1:$E$2788,MATCH($F2267,Sheet1!$A$1:$A$2788,0),MATCH(M$1,Sheet1!$A$1:$E$1,0)),"")</f>
        <v/>
      </c>
      <c r="N2267" s="25" t="str">
        <f>IFERROR(INDEX(Sheet1!$A$1:$E$2788,MATCH($F2267,Sheet1!$A$1:$A$2788,0),MATCH(N$1,Sheet1!$A$1:$E$1,0)),"")</f>
        <v/>
      </c>
      <c r="O2267" s="44" t="str">
        <f>IFERROR(INDEX(Sheet1!$A$1:$G$2788,MATCH($F2267,Sheet1!$A$1:$A$2788,0),MATCH(O$1,Sheet1!$A$1:$G$1,0)),"")</f>
        <v/>
      </c>
      <c r="P2267" s="68" t="s">
        <v>10223</v>
      </c>
      <c r="Q2267" s="30" t="s">
        <v>9543</v>
      </c>
      <c r="R2267" t="s">
        <v>10340</v>
      </c>
      <c r="S2267" t="s">
        <v>61</v>
      </c>
      <c r="U2267" t="s">
        <v>9</v>
      </c>
      <c r="V2267" t="s">
        <v>1731</v>
      </c>
    </row>
    <row r="2268" spans="1:22" ht="15.75" thickBot="1" x14ac:dyDescent="0.3">
      <c r="A2268">
        <v>1960</v>
      </c>
      <c r="B2268" t="s">
        <v>1150</v>
      </c>
      <c r="D2268" t="s">
        <v>687</v>
      </c>
      <c r="E2268" s="6" t="s">
        <v>7288</v>
      </c>
      <c r="F2268" s="65">
        <v>32213</v>
      </c>
      <c r="G2268" s="70" t="str">
        <f t="shared" si="141"/>
        <v>11/03/1988</v>
      </c>
      <c r="H2268" s="68" t="str">
        <f t="shared" si="142"/>
        <v>11</v>
      </c>
      <c r="I2268" s="47" t="str">
        <f t="shared" si="144"/>
        <v>03</v>
      </c>
      <c r="J2268" s="47" t="str">
        <f t="shared" si="143"/>
        <v>1988</v>
      </c>
      <c r="K2268" s="47" t="str">
        <f>IFERROR(INDEX(Sheet1!$A$1:$E$2788,MATCH($F2268,Sheet1!$A$1:$A$2788,0),MATCH(K$1,Sheet1!$A$1:$E$1,0)),"")</f>
        <v/>
      </c>
      <c r="L2268" s="50" t="str">
        <f>IFERROR(INDEX(Sheet1!$A$1:$E$2788,MATCH($F2268,Sheet1!$A$1:$A$2788,0),MATCH(L$1,Sheet1!$A$1:$E$1,0)),"")</f>
        <v/>
      </c>
      <c r="M2268" s="25" t="str">
        <f>IFERROR(INDEX(Sheet1!$A$1:$E$2788,MATCH($F2268,Sheet1!$A$1:$A$2788,0),MATCH(M$1,Sheet1!$A$1:$E$1,0)),"")</f>
        <v/>
      </c>
      <c r="N2268" s="25" t="str">
        <f>IFERROR(INDEX(Sheet1!$A$1:$E$2788,MATCH($F2268,Sheet1!$A$1:$A$2788,0),MATCH(N$1,Sheet1!$A$1:$E$1,0)),"")</f>
        <v/>
      </c>
      <c r="O2268" s="44" t="str">
        <f>IFERROR(INDEX(Sheet1!$A$1:$G$2788,MATCH($F2268,Sheet1!$A$1:$A$2788,0),MATCH(O$1,Sheet1!$A$1:$G$1,0)),"")</f>
        <v/>
      </c>
      <c r="P2268" s="68" t="s">
        <v>10223</v>
      </c>
      <c r="Q2268" s="30" t="s">
        <v>9776</v>
      </c>
      <c r="R2268" t="s">
        <v>10340</v>
      </c>
      <c r="S2268" t="s">
        <v>61</v>
      </c>
      <c r="U2268" t="s">
        <v>9</v>
      </c>
      <c r="V2268" t="s">
        <v>1732</v>
      </c>
    </row>
    <row r="2269" spans="1:22" ht="15.75" thickBot="1" x14ac:dyDescent="0.3">
      <c r="A2269">
        <v>1957</v>
      </c>
      <c r="B2269" t="s">
        <v>1150</v>
      </c>
      <c r="D2269" t="s">
        <v>1685</v>
      </c>
      <c r="E2269" s="6" t="s">
        <v>4238</v>
      </c>
      <c r="F2269" s="65">
        <v>32216</v>
      </c>
      <c r="G2269" s="70" t="str">
        <f t="shared" si="141"/>
        <v>14/03/1988</v>
      </c>
      <c r="H2269" s="68" t="str">
        <f t="shared" si="142"/>
        <v>14</v>
      </c>
      <c r="I2269" s="47" t="str">
        <f t="shared" si="144"/>
        <v>03</v>
      </c>
      <c r="J2269" s="47" t="str">
        <f t="shared" si="143"/>
        <v>1988</v>
      </c>
      <c r="K2269" s="47" t="str">
        <f>IFERROR(INDEX(Sheet1!$A$1:$E$2788,MATCH($F2269,Sheet1!$A$1:$A$2788,0),MATCH(K$1,Sheet1!$A$1:$E$1,0)),"")</f>
        <v/>
      </c>
      <c r="L2269" s="50" t="str">
        <f>IFERROR(INDEX(Sheet1!$A$1:$E$2788,MATCH($F2269,Sheet1!$A$1:$A$2788,0),MATCH(L$1,Sheet1!$A$1:$E$1,0)),"")</f>
        <v/>
      </c>
      <c r="M2269" s="25" t="str">
        <f>IFERROR(INDEX(Sheet1!$A$1:$E$2788,MATCH($F2269,Sheet1!$A$1:$A$2788,0),MATCH(M$1,Sheet1!$A$1:$E$1,0)),"")</f>
        <v/>
      </c>
      <c r="N2269" s="25" t="str">
        <f>IFERROR(INDEX(Sheet1!$A$1:$E$2788,MATCH($F2269,Sheet1!$A$1:$A$2788,0),MATCH(N$1,Sheet1!$A$1:$E$1,0)),"")</f>
        <v/>
      </c>
      <c r="O2269" s="44" t="str">
        <f>IFERROR(INDEX(Sheet1!$A$1:$G$2788,MATCH($F2269,Sheet1!$A$1:$A$2788,0),MATCH(O$1,Sheet1!$A$1:$G$1,0)),"")</f>
        <v/>
      </c>
      <c r="P2269" s="68" t="s">
        <v>10223</v>
      </c>
      <c r="Q2269" s="30" t="s">
        <v>9777</v>
      </c>
      <c r="R2269" t="s">
        <v>10340</v>
      </c>
      <c r="S2269" t="s">
        <v>61</v>
      </c>
      <c r="U2269" t="s">
        <v>9</v>
      </c>
      <c r="V2269" t="s">
        <v>1729</v>
      </c>
    </row>
    <row r="2270" spans="1:22" ht="15.75" thickBot="1" x14ac:dyDescent="0.3">
      <c r="A2270">
        <v>1956</v>
      </c>
      <c r="B2270" t="s">
        <v>1150</v>
      </c>
      <c r="D2270" t="s">
        <v>735</v>
      </c>
      <c r="E2270" s="6" t="s">
        <v>4874</v>
      </c>
      <c r="F2270" s="65">
        <v>32217</v>
      </c>
      <c r="G2270" s="70" t="str">
        <f t="shared" si="141"/>
        <v>15/03/1988</v>
      </c>
      <c r="H2270" s="68" t="str">
        <f t="shared" si="142"/>
        <v>15</v>
      </c>
      <c r="I2270" s="47" t="str">
        <f t="shared" si="144"/>
        <v>03</v>
      </c>
      <c r="J2270" s="47" t="str">
        <f t="shared" si="143"/>
        <v>1988</v>
      </c>
      <c r="K2270" s="47" t="str">
        <f>IFERROR(INDEX(Sheet1!$A$1:$E$2788,MATCH($F2270,Sheet1!$A$1:$A$2788,0),MATCH(K$1,Sheet1!$A$1:$E$1,0)),"")</f>
        <v/>
      </c>
      <c r="L2270" s="50" t="str">
        <f>IFERROR(INDEX(Sheet1!$A$1:$E$2788,MATCH($F2270,Sheet1!$A$1:$A$2788,0),MATCH(L$1,Sheet1!$A$1:$E$1,0)),"")</f>
        <v/>
      </c>
      <c r="M2270" s="25" t="str">
        <f>IFERROR(INDEX(Sheet1!$A$1:$E$2788,MATCH($F2270,Sheet1!$A$1:$A$2788,0),MATCH(M$1,Sheet1!$A$1:$E$1,0)),"")</f>
        <v/>
      </c>
      <c r="N2270" s="25" t="str">
        <f>IFERROR(INDEX(Sheet1!$A$1:$E$2788,MATCH($F2270,Sheet1!$A$1:$A$2788,0),MATCH(N$1,Sheet1!$A$1:$E$1,0)),"")</f>
        <v/>
      </c>
      <c r="O2270" s="44" t="str">
        <f>IFERROR(INDEX(Sheet1!$A$1:$G$2788,MATCH($F2270,Sheet1!$A$1:$A$2788,0),MATCH(O$1,Sheet1!$A$1:$G$1,0)),"")</f>
        <v/>
      </c>
      <c r="P2270" s="68" t="s">
        <v>10223</v>
      </c>
      <c r="Q2270" s="30" t="s">
        <v>9037</v>
      </c>
      <c r="R2270" t="s">
        <v>10340</v>
      </c>
      <c r="S2270" t="s">
        <v>61</v>
      </c>
      <c r="U2270" t="s">
        <v>9</v>
      </c>
      <c r="V2270" t="s">
        <v>1728</v>
      </c>
    </row>
    <row r="2271" spans="1:22" ht="15.75" thickBot="1" x14ac:dyDescent="0.3">
      <c r="A2271">
        <v>1954</v>
      </c>
      <c r="B2271" t="s">
        <v>1150</v>
      </c>
      <c r="D2271" t="s">
        <v>56</v>
      </c>
      <c r="E2271" s="6" t="s">
        <v>6476</v>
      </c>
      <c r="F2271" s="65">
        <v>32219</v>
      </c>
      <c r="G2271" s="70" t="str">
        <f t="shared" si="141"/>
        <v>17/03/1988</v>
      </c>
      <c r="H2271" s="68" t="str">
        <f t="shared" si="142"/>
        <v>17</v>
      </c>
      <c r="I2271" s="47" t="str">
        <f t="shared" si="144"/>
        <v>03</v>
      </c>
      <c r="J2271" s="47" t="str">
        <f t="shared" si="143"/>
        <v>1988</v>
      </c>
      <c r="K2271" s="47" t="str">
        <f>IFERROR(INDEX(Sheet1!$A$1:$E$2788,MATCH($F2271,Sheet1!$A$1:$A$2788,0),MATCH(K$1,Sheet1!$A$1:$E$1,0)),"")</f>
        <v/>
      </c>
      <c r="L2271" s="50" t="str">
        <f>IFERROR(INDEX(Sheet1!$A$1:$E$2788,MATCH($F2271,Sheet1!$A$1:$A$2788,0),MATCH(L$1,Sheet1!$A$1:$E$1,0)),"")</f>
        <v/>
      </c>
      <c r="M2271" s="25" t="str">
        <f>IFERROR(INDEX(Sheet1!$A$1:$E$2788,MATCH($F2271,Sheet1!$A$1:$A$2788,0),MATCH(M$1,Sheet1!$A$1:$E$1,0)),"")</f>
        <v/>
      </c>
      <c r="N2271" s="25" t="str">
        <f>IFERROR(INDEX(Sheet1!$A$1:$E$2788,MATCH($F2271,Sheet1!$A$1:$A$2788,0),MATCH(N$1,Sheet1!$A$1:$E$1,0)),"")</f>
        <v/>
      </c>
      <c r="O2271" s="44" t="str">
        <f>IFERROR(INDEX(Sheet1!$A$1:$G$2788,MATCH($F2271,Sheet1!$A$1:$A$2788,0),MATCH(O$1,Sheet1!$A$1:$G$1,0)),"")</f>
        <v/>
      </c>
      <c r="P2271" s="68" t="s">
        <v>10223</v>
      </c>
      <c r="Q2271" s="30" t="s">
        <v>9693</v>
      </c>
      <c r="R2271" t="s">
        <v>10340</v>
      </c>
      <c r="S2271" t="s">
        <v>61</v>
      </c>
      <c r="U2271" t="s">
        <v>9</v>
      </c>
      <c r="V2271" t="s">
        <v>1726</v>
      </c>
    </row>
    <row r="2272" spans="1:22" ht="15.75" thickBot="1" x14ac:dyDescent="0.3">
      <c r="A2272">
        <v>1955</v>
      </c>
      <c r="B2272" t="s">
        <v>1150</v>
      </c>
      <c r="D2272" t="s">
        <v>20</v>
      </c>
      <c r="E2272" s="6" t="s">
        <v>6475</v>
      </c>
      <c r="F2272" s="65">
        <v>32219</v>
      </c>
      <c r="G2272" s="70" t="str">
        <f t="shared" si="141"/>
        <v>17/03/1988</v>
      </c>
      <c r="H2272" s="68" t="str">
        <f t="shared" si="142"/>
        <v>17</v>
      </c>
      <c r="I2272" s="47" t="str">
        <f t="shared" si="144"/>
        <v>03</v>
      </c>
      <c r="J2272" s="47" t="str">
        <f t="shared" si="143"/>
        <v>1988</v>
      </c>
      <c r="K2272" s="47" t="str">
        <f>IFERROR(INDEX(Sheet1!$A$1:$E$2788,MATCH($F2272,Sheet1!$A$1:$A$2788,0),MATCH(K$1,Sheet1!$A$1:$E$1,0)),"")</f>
        <v/>
      </c>
      <c r="L2272" s="50" t="str">
        <f>IFERROR(INDEX(Sheet1!$A$1:$E$2788,MATCH($F2272,Sheet1!$A$1:$A$2788,0),MATCH(L$1,Sheet1!$A$1:$E$1,0)),"")</f>
        <v/>
      </c>
      <c r="M2272" s="25" t="str">
        <f>IFERROR(INDEX(Sheet1!$A$1:$E$2788,MATCH($F2272,Sheet1!$A$1:$A$2788,0),MATCH(M$1,Sheet1!$A$1:$E$1,0)),"")</f>
        <v/>
      </c>
      <c r="N2272" s="25" t="str">
        <f>IFERROR(INDEX(Sheet1!$A$1:$E$2788,MATCH($F2272,Sheet1!$A$1:$A$2788,0),MATCH(N$1,Sheet1!$A$1:$E$1,0)),"")</f>
        <v/>
      </c>
      <c r="O2272" s="44" t="str">
        <f>IFERROR(INDEX(Sheet1!$A$1:$G$2788,MATCH($F2272,Sheet1!$A$1:$A$2788,0),MATCH(O$1,Sheet1!$A$1:$G$1,0)),"")</f>
        <v/>
      </c>
      <c r="P2272" s="68" t="s">
        <v>10223</v>
      </c>
      <c r="Q2272" s="30" t="s">
        <v>9575</v>
      </c>
      <c r="R2272" t="s">
        <v>10340</v>
      </c>
      <c r="S2272" t="s">
        <v>61</v>
      </c>
      <c r="U2272" t="s">
        <v>9</v>
      </c>
      <c r="V2272" t="s">
        <v>1727</v>
      </c>
    </row>
    <row r="2273" spans="1:22" ht="15.75" thickBot="1" x14ac:dyDescent="0.3">
      <c r="A2273">
        <v>1953</v>
      </c>
      <c r="B2273" t="s">
        <v>1150</v>
      </c>
      <c r="D2273" t="s">
        <v>687</v>
      </c>
      <c r="E2273" s="6" t="s">
        <v>4875</v>
      </c>
      <c r="F2273" s="65">
        <v>32224</v>
      </c>
      <c r="G2273" s="70" t="str">
        <f t="shared" si="141"/>
        <v>22/03/1988</v>
      </c>
      <c r="H2273" s="68" t="str">
        <f t="shared" si="142"/>
        <v>22</v>
      </c>
      <c r="I2273" s="47" t="str">
        <f t="shared" si="144"/>
        <v>03</v>
      </c>
      <c r="J2273" s="47" t="str">
        <f t="shared" si="143"/>
        <v>1988</v>
      </c>
      <c r="K2273" s="47" t="str">
        <f>IFERROR(INDEX(Sheet1!$A$1:$E$2788,MATCH($F2273,Sheet1!$A$1:$A$2788,0),MATCH(K$1,Sheet1!$A$1:$E$1,0)),"")</f>
        <v/>
      </c>
      <c r="L2273" s="50" t="str">
        <f>IFERROR(INDEX(Sheet1!$A$1:$E$2788,MATCH($F2273,Sheet1!$A$1:$A$2788,0),MATCH(L$1,Sheet1!$A$1:$E$1,0)),"")</f>
        <v/>
      </c>
      <c r="M2273" s="25" t="str">
        <f>IFERROR(INDEX(Sheet1!$A$1:$E$2788,MATCH($F2273,Sheet1!$A$1:$A$2788,0),MATCH(M$1,Sheet1!$A$1:$E$1,0)),"")</f>
        <v/>
      </c>
      <c r="N2273" s="25" t="str">
        <f>IFERROR(INDEX(Sheet1!$A$1:$E$2788,MATCH($F2273,Sheet1!$A$1:$A$2788,0),MATCH(N$1,Sheet1!$A$1:$E$1,0)),"")</f>
        <v/>
      </c>
      <c r="O2273" s="44" t="str">
        <f>IFERROR(INDEX(Sheet1!$A$1:$G$2788,MATCH($F2273,Sheet1!$A$1:$A$2788,0),MATCH(O$1,Sheet1!$A$1:$G$1,0)),"")</f>
        <v/>
      </c>
      <c r="P2273" s="68" t="s">
        <v>10223</v>
      </c>
      <c r="Q2273" s="30" t="s">
        <v>9778</v>
      </c>
      <c r="R2273" t="s">
        <v>10340</v>
      </c>
      <c r="S2273" t="s">
        <v>61</v>
      </c>
      <c r="U2273" t="s">
        <v>9</v>
      </c>
      <c r="V2273" t="s">
        <v>1725</v>
      </c>
    </row>
    <row r="2274" spans="1:22" ht="15.75" thickBot="1" x14ac:dyDescent="0.3">
      <c r="A2274">
        <v>1952</v>
      </c>
      <c r="B2274" t="s">
        <v>1722</v>
      </c>
      <c r="D2274" t="s">
        <v>1723</v>
      </c>
      <c r="E2274" s="6" t="s">
        <v>7291</v>
      </c>
      <c r="F2274" s="65">
        <v>32227</v>
      </c>
      <c r="G2274" s="70" t="str">
        <f t="shared" si="141"/>
        <v>25/03/1988</v>
      </c>
      <c r="H2274" s="68" t="str">
        <f t="shared" si="142"/>
        <v>25</v>
      </c>
      <c r="I2274" s="47" t="str">
        <f t="shared" si="144"/>
        <v>03</v>
      </c>
      <c r="J2274" s="47" t="str">
        <f t="shared" si="143"/>
        <v>1988</v>
      </c>
      <c r="K2274" s="47" t="str">
        <f>IFERROR(INDEX(Sheet1!$A$1:$E$2788,MATCH($F2274,Sheet1!$A$1:$A$2788,0),MATCH(K$1,Sheet1!$A$1:$E$1,0)),"")</f>
        <v/>
      </c>
      <c r="L2274" s="50" t="str">
        <f>IFERROR(INDEX(Sheet1!$A$1:$E$2788,MATCH($F2274,Sheet1!$A$1:$A$2788,0),MATCH(L$1,Sheet1!$A$1:$E$1,0)),"")</f>
        <v/>
      </c>
      <c r="M2274" s="25" t="str">
        <f>IFERROR(INDEX(Sheet1!$A$1:$E$2788,MATCH($F2274,Sheet1!$A$1:$A$2788,0),MATCH(M$1,Sheet1!$A$1:$E$1,0)),"")</f>
        <v/>
      </c>
      <c r="N2274" s="25" t="str">
        <f>IFERROR(INDEX(Sheet1!$A$1:$E$2788,MATCH($F2274,Sheet1!$A$1:$A$2788,0),MATCH(N$1,Sheet1!$A$1:$E$1,0)),"")</f>
        <v/>
      </c>
      <c r="O2274" s="44" t="str">
        <f>IFERROR(INDEX(Sheet1!$A$1:$G$2788,MATCH($F2274,Sheet1!$A$1:$A$2788,0),MATCH(O$1,Sheet1!$A$1:$G$1,0)),"")</f>
        <v/>
      </c>
      <c r="P2274" s="64" t="s">
        <v>10231</v>
      </c>
      <c r="Q2274" s="30" t="s">
        <v>8889</v>
      </c>
      <c r="R2274" t="s">
        <v>10340</v>
      </c>
      <c r="S2274" t="s">
        <v>61</v>
      </c>
      <c r="U2274" t="s">
        <v>9</v>
      </c>
      <c r="V2274" t="s">
        <v>1724</v>
      </c>
    </row>
    <row r="2275" spans="1:22" ht="15.75" thickBot="1" x14ac:dyDescent="0.3">
      <c r="A2275">
        <v>1951</v>
      </c>
      <c r="B2275" t="s">
        <v>1150</v>
      </c>
      <c r="D2275" t="s">
        <v>101</v>
      </c>
      <c r="E2275" s="6" t="s">
        <v>4876</v>
      </c>
      <c r="F2275" s="65">
        <v>32238</v>
      </c>
      <c r="G2275" s="70" t="str">
        <f t="shared" si="141"/>
        <v>05/04/1988</v>
      </c>
      <c r="H2275" s="68" t="str">
        <f t="shared" si="142"/>
        <v>05</v>
      </c>
      <c r="I2275" s="47" t="str">
        <f t="shared" si="144"/>
        <v>04</v>
      </c>
      <c r="J2275" s="47" t="str">
        <f t="shared" si="143"/>
        <v>1988</v>
      </c>
      <c r="K2275" s="47" t="str">
        <f>IFERROR(INDEX(Sheet1!$A$1:$E$2788,MATCH($F2275,Sheet1!$A$1:$A$2788,0),MATCH(K$1,Sheet1!$A$1:$E$1,0)),"")</f>
        <v/>
      </c>
      <c r="L2275" s="50" t="str">
        <f>IFERROR(INDEX(Sheet1!$A$1:$E$2788,MATCH($F2275,Sheet1!$A$1:$A$2788,0),MATCH(L$1,Sheet1!$A$1:$E$1,0)),"")</f>
        <v/>
      </c>
      <c r="M2275" s="25" t="str">
        <f>IFERROR(INDEX(Sheet1!$A$1:$E$2788,MATCH($F2275,Sheet1!$A$1:$A$2788,0),MATCH(M$1,Sheet1!$A$1:$E$1,0)),"")</f>
        <v/>
      </c>
      <c r="N2275" s="25" t="str">
        <f>IFERROR(INDEX(Sheet1!$A$1:$E$2788,MATCH($F2275,Sheet1!$A$1:$A$2788,0),MATCH(N$1,Sheet1!$A$1:$E$1,0)),"")</f>
        <v/>
      </c>
      <c r="O2275" s="44" t="str">
        <f>IFERROR(INDEX(Sheet1!$A$1:$G$2788,MATCH($F2275,Sheet1!$A$1:$A$2788,0),MATCH(O$1,Sheet1!$A$1:$G$1,0)),"")</f>
        <v/>
      </c>
      <c r="P2275" s="68" t="s">
        <v>10223</v>
      </c>
      <c r="Q2275" s="30" t="s">
        <v>9096</v>
      </c>
      <c r="R2275" t="s">
        <v>10340</v>
      </c>
      <c r="S2275" t="s">
        <v>61</v>
      </c>
      <c r="U2275" t="s">
        <v>9</v>
      </c>
      <c r="V2275" t="s">
        <v>1721</v>
      </c>
    </row>
    <row r="2276" spans="1:22" ht="15.75" thickBot="1" x14ac:dyDescent="0.3">
      <c r="A2276">
        <v>1950</v>
      </c>
      <c r="B2276" t="s">
        <v>1150</v>
      </c>
      <c r="D2276" t="s">
        <v>20</v>
      </c>
      <c r="E2276" s="6" t="s">
        <v>5667</v>
      </c>
      <c r="F2276" s="65">
        <v>32253</v>
      </c>
      <c r="G2276" s="70" t="str">
        <f t="shared" si="141"/>
        <v>20/04/1988</v>
      </c>
      <c r="H2276" s="68" t="str">
        <f t="shared" si="142"/>
        <v>20</v>
      </c>
      <c r="I2276" s="47" t="str">
        <f t="shared" si="144"/>
        <v>04</v>
      </c>
      <c r="J2276" s="47" t="str">
        <f t="shared" si="143"/>
        <v>1988</v>
      </c>
      <c r="K2276" s="47" t="str">
        <f>IFERROR(INDEX(Sheet1!$A$1:$E$2788,MATCH($F2276,Sheet1!$A$1:$A$2788,0),MATCH(K$1,Sheet1!$A$1:$E$1,0)),"")</f>
        <v/>
      </c>
      <c r="L2276" s="50" t="str">
        <f>IFERROR(INDEX(Sheet1!$A$1:$E$2788,MATCH($F2276,Sheet1!$A$1:$A$2788,0),MATCH(L$1,Sheet1!$A$1:$E$1,0)),"")</f>
        <v/>
      </c>
      <c r="M2276" s="25" t="str">
        <f>IFERROR(INDEX(Sheet1!$A$1:$E$2788,MATCH($F2276,Sheet1!$A$1:$A$2788,0),MATCH(M$1,Sheet1!$A$1:$E$1,0)),"")</f>
        <v/>
      </c>
      <c r="N2276" s="25" t="str">
        <f>IFERROR(INDEX(Sheet1!$A$1:$E$2788,MATCH($F2276,Sheet1!$A$1:$A$2788,0),MATCH(N$1,Sheet1!$A$1:$E$1,0)),"")</f>
        <v/>
      </c>
      <c r="O2276" s="44" t="str">
        <f>IFERROR(INDEX(Sheet1!$A$1:$G$2788,MATCH($F2276,Sheet1!$A$1:$A$2788,0),MATCH(O$1,Sheet1!$A$1:$G$1,0)),"")</f>
        <v/>
      </c>
      <c r="P2276" s="68" t="s">
        <v>10223</v>
      </c>
      <c r="Q2276" s="30" t="s">
        <v>9425</v>
      </c>
      <c r="R2276" t="s">
        <v>10319</v>
      </c>
      <c r="S2276" t="s">
        <v>61</v>
      </c>
      <c r="U2276" t="s">
        <v>9</v>
      </c>
      <c r="V2276" t="s">
        <v>1720</v>
      </c>
    </row>
    <row r="2277" spans="1:22" ht="15.75" thickBot="1" x14ac:dyDescent="0.3">
      <c r="A2277">
        <v>1949</v>
      </c>
      <c r="B2277" t="s">
        <v>1150</v>
      </c>
      <c r="D2277" t="s">
        <v>322</v>
      </c>
      <c r="E2277" s="6" t="s">
        <v>8646</v>
      </c>
      <c r="F2277" s="65">
        <v>32278</v>
      </c>
      <c r="G2277" s="70" t="str">
        <f t="shared" si="141"/>
        <v>15/05/1988</v>
      </c>
      <c r="H2277" s="68" t="str">
        <f t="shared" si="142"/>
        <v>15</v>
      </c>
      <c r="I2277" s="47" t="str">
        <f t="shared" si="144"/>
        <v>05</v>
      </c>
      <c r="J2277" s="47" t="str">
        <f t="shared" si="143"/>
        <v>1988</v>
      </c>
      <c r="K2277" s="47" t="str">
        <f>IFERROR(INDEX(Sheet1!$A$1:$E$2788,MATCH($F2277,Sheet1!$A$1:$A$2788,0),MATCH(K$1,Sheet1!$A$1:$E$1,0)),"")</f>
        <v/>
      </c>
      <c r="L2277" s="50" t="str">
        <f>IFERROR(INDEX(Sheet1!$A$1:$E$2788,MATCH($F2277,Sheet1!$A$1:$A$2788,0),MATCH(L$1,Sheet1!$A$1:$E$1,0)),"")</f>
        <v/>
      </c>
      <c r="M2277" s="25" t="str">
        <f>IFERROR(INDEX(Sheet1!$A$1:$E$2788,MATCH($F2277,Sheet1!$A$1:$A$2788,0),MATCH(M$1,Sheet1!$A$1:$E$1,0)),"")</f>
        <v/>
      </c>
      <c r="N2277" s="25" t="str">
        <f>IFERROR(INDEX(Sheet1!$A$1:$E$2788,MATCH($F2277,Sheet1!$A$1:$A$2788,0),MATCH(N$1,Sheet1!$A$1:$E$1,0)),"")</f>
        <v/>
      </c>
      <c r="O2277" s="44" t="str">
        <f>IFERROR(INDEX(Sheet1!$A$1:$G$2788,MATCH($F2277,Sheet1!$A$1:$A$2788,0),MATCH(O$1,Sheet1!$A$1:$G$1,0)),"")</f>
        <v/>
      </c>
      <c r="P2277" s="68" t="s">
        <v>10223</v>
      </c>
      <c r="Q2277" s="30" t="s">
        <v>9128</v>
      </c>
      <c r="R2277" t="s">
        <v>10340</v>
      </c>
      <c r="S2277" t="s">
        <v>61</v>
      </c>
      <c r="U2277" t="s">
        <v>9</v>
      </c>
      <c r="V2277" t="s">
        <v>1719</v>
      </c>
    </row>
    <row r="2278" spans="1:22" ht="15.75" thickBot="1" x14ac:dyDescent="0.3">
      <c r="A2278">
        <v>1948</v>
      </c>
      <c r="B2278" t="s">
        <v>74</v>
      </c>
      <c r="D2278" t="s">
        <v>1651</v>
      </c>
      <c r="E2278" s="6" t="s">
        <v>4877</v>
      </c>
      <c r="F2278" s="65">
        <v>32280</v>
      </c>
      <c r="G2278" s="70" t="str">
        <f t="shared" si="141"/>
        <v>17/05/1988</v>
      </c>
      <c r="H2278" s="68" t="str">
        <f t="shared" si="142"/>
        <v>17</v>
      </c>
      <c r="I2278" s="47" t="str">
        <f t="shared" si="144"/>
        <v>05</v>
      </c>
      <c r="J2278" s="47" t="str">
        <f t="shared" si="143"/>
        <v>1988</v>
      </c>
      <c r="K2278" s="47" t="str">
        <f>IFERROR(INDEX(Sheet1!$A$1:$E$2788,MATCH($F2278,Sheet1!$A$1:$A$2788,0),MATCH(K$1,Sheet1!$A$1:$E$1,0)),"")</f>
        <v/>
      </c>
      <c r="L2278" s="50" t="str">
        <f>IFERROR(INDEX(Sheet1!$A$1:$E$2788,MATCH($F2278,Sheet1!$A$1:$A$2788,0),MATCH(L$1,Sheet1!$A$1:$E$1,0)),"")</f>
        <v/>
      </c>
      <c r="M2278" s="25" t="str">
        <f>IFERROR(INDEX(Sheet1!$A$1:$E$2788,MATCH($F2278,Sheet1!$A$1:$A$2788,0),MATCH(M$1,Sheet1!$A$1:$E$1,0)),"")</f>
        <v/>
      </c>
      <c r="N2278" s="25" t="str">
        <f>IFERROR(INDEX(Sheet1!$A$1:$E$2788,MATCH($F2278,Sheet1!$A$1:$A$2788,0),MATCH(N$1,Sheet1!$A$1:$E$1,0)),"")</f>
        <v/>
      </c>
      <c r="O2278" s="44" t="str">
        <f>IFERROR(INDEX(Sheet1!$A$1:$G$2788,MATCH($F2278,Sheet1!$A$1:$A$2788,0),MATCH(O$1,Sheet1!$A$1:$G$1,0)),"")</f>
        <v/>
      </c>
      <c r="P2278" s="50" t="s">
        <v>10248</v>
      </c>
      <c r="Q2278" s="30" t="s">
        <v>9698</v>
      </c>
      <c r="R2278" t="s">
        <v>10340</v>
      </c>
      <c r="S2278" t="s">
        <v>61</v>
      </c>
      <c r="U2278" t="s">
        <v>9</v>
      </c>
      <c r="V2278" t="s">
        <v>7944</v>
      </c>
    </row>
    <row r="2279" spans="1:22" ht="15.75" thickBot="1" x14ac:dyDescent="0.3">
      <c r="A2279">
        <v>1947</v>
      </c>
      <c r="B2279" t="s">
        <v>1150</v>
      </c>
      <c r="D2279" t="s">
        <v>56</v>
      </c>
      <c r="E2279" s="6" t="s">
        <v>6477</v>
      </c>
      <c r="F2279" s="65">
        <v>32289</v>
      </c>
      <c r="G2279" s="70" t="str">
        <f t="shared" si="141"/>
        <v>26/05/1988</v>
      </c>
      <c r="H2279" s="68" t="str">
        <f t="shared" si="142"/>
        <v>26</v>
      </c>
      <c r="I2279" s="47" t="str">
        <f t="shared" si="144"/>
        <v>05</v>
      </c>
      <c r="J2279" s="47" t="str">
        <f t="shared" si="143"/>
        <v>1988</v>
      </c>
      <c r="K2279" s="47" t="str">
        <f>IFERROR(INDEX(Sheet1!$A$1:$E$2788,MATCH($F2279,Sheet1!$A$1:$A$2788,0),MATCH(K$1,Sheet1!$A$1:$E$1,0)),"")</f>
        <v/>
      </c>
      <c r="L2279" s="50" t="str">
        <f>IFERROR(INDEX(Sheet1!$A$1:$E$2788,MATCH($F2279,Sheet1!$A$1:$A$2788,0),MATCH(L$1,Sheet1!$A$1:$E$1,0)),"")</f>
        <v/>
      </c>
      <c r="M2279" s="25" t="str">
        <f>IFERROR(INDEX(Sheet1!$A$1:$E$2788,MATCH($F2279,Sheet1!$A$1:$A$2788,0),MATCH(M$1,Sheet1!$A$1:$E$1,0)),"")</f>
        <v/>
      </c>
      <c r="N2279" s="25" t="str">
        <f>IFERROR(INDEX(Sheet1!$A$1:$E$2788,MATCH($F2279,Sheet1!$A$1:$A$2788,0),MATCH(N$1,Sheet1!$A$1:$E$1,0)),"")</f>
        <v/>
      </c>
      <c r="O2279" s="44" t="str">
        <f>IFERROR(INDEX(Sheet1!$A$1:$G$2788,MATCH($F2279,Sheet1!$A$1:$A$2788,0),MATCH(O$1,Sheet1!$A$1:$G$1,0)),"")</f>
        <v/>
      </c>
      <c r="P2279" s="68" t="s">
        <v>10223</v>
      </c>
      <c r="Q2279" s="30" t="s">
        <v>9779</v>
      </c>
      <c r="R2279" t="s">
        <v>10340</v>
      </c>
      <c r="S2279" t="s">
        <v>61</v>
      </c>
      <c r="U2279" t="s">
        <v>9</v>
      </c>
      <c r="V2279" t="s">
        <v>1718</v>
      </c>
    </row>
    <row r="2280" spans="1:22" ht="15.75" thickBot="1" x14ac:dyDescent="0.3">
      <c r="A2280">
        <v>1946</v>
      </c>
      <c r="B2280" t="s">
        <v>1150</v>
      </c>
      <c r="D2280" t="s">
        <v>1685</v>
      </c>
      <c r="E2280" s="6" t="s">
        <v>7945</v>
      </c>
      <c r="F2280" s="65">
        <v>32291</v>
      </c>
      <c r="G2280" s="70" t="str">
        <f t="shared" si="141"/>
        <v>28/05/1988</v>
      </c>
      <c r="H2280" s="68" t="str">
        <f t="shared" si="142"/>
        <v>28</v>
      </c>
      <c r="I2280" s="47" t="str">
        <f t="shared" si="144"/>
        <v>05</v>
      </c>
      <c r="J2280" s="47" t="str">
        <f t="shared" si="143"/>
        <v>1988</v>
      </c>
      <c r="K2280" s="47" t="str">
        <f>IFERROR(INDEX(Sheet1!$A$1:$E$2788,MATCH($F2280,Sheet1!$A$1:$A$2788,0),MATCH(K$1,Sheet1!$A$1:$E$1,0)),"")</f>
        <v/>
      </c>
      <c r="L2280" s="50" t="str">
        <f>IFERROR(INDEX(Sheet1!$A$1:$E$2788,MATCH($F2280,Sheet1!$A$1:$A$2788,0),MATCH(L$1,Sheet1!$A$1:$E$1,0)),"")</f>
        <v/>
      </c>
      <c r="M2280" s="25" t="str">
        <f>IFERROR(INDEX(Sheet1!$A$1:$E$2788,MATCH($F2280,Sheet1!$A$1:$A$2788,0),MATCH(M$1,Sheet1!$A$1:$E$1,0)),"")</f>
        <v/>
      </c>
      <c r="N2280" s="25" t="str">
        <f>IFERROR(INDEX(Sheet1!$A$1:$E$2788,MATCH($F2280,Sheet1!$A$1:$A$2788,0),MATCH(N$1,Sheet1!$A$1:$E$1,0)),"")</f>
        <v/>
      </c>
      <c r="O2280" s="44" t="str">
        <f>IFERROR(INDEX(Sheet1!$A$1:$G$2788,MATCH($F2280,Sheet1!$A$1:$A$2788,0),MATCH(O$1,Sheet1!$A$1:$G$1,0)),"")</f>
        <v/>
      </c>
      <c r="P2280" s="68" t="s">
        <v>10223</v>
      </c>
      <c r="Q2280" s="30" t="s">
        <v>8844</v>
      </c>
      <c r="R2280" t="s">
        <v>10340</v>
      </c>
      <c r="S2280" t="s">
        <v>61</v>
      </c>
      <c r="U2280" t="s">
        <v>9</v>
      </c>
      <c r="V2280" t="s">
        <v>1717</v>
      </c>
    </row>
    <row r="2281" spans="1:22" ht="15.75" thickBot="1" x14ac:dyDescent="0.3">
      <c r="A2281">
        <v>1945</v>
      </c>
      <c r="B2281" t="s">
        <v>1150</v>
      </c>
      <c r="D2281" t="s">
        <v>1004</v>
      </c>
      <c r="E2281" s="6" t="s">
        <v>4239</v>
      </c>
      <c r="F2281" s="65">
        <v>32293</v>
      </c>
      <c r="G2281" s="70" t="str">
        <f t="shared" si="141"/>
        <v>30/05/1988</v>
      </c>
      <c r="H2281" s="68" t="str">
        <f t="shared" si="142"/>
        <v>30</v>
      </c>
      <c r="I2281" s="47" t="str">
        <f t="shared" si="144"/>
        <v>05</v>
      </c>
      <c r="J2281" s="47" t="str">
        <f t="shared" si="143"/>
        <v>1988</v>
      </c>
      <c r="K2281" s="47" t="str">
        <f>IFERROR(INDEX(Sheet1!$A$1:$E$2788,MATCH($F2281,Sheet1!$A$1:$A$2788,0),MATCH(K$1,Sheet1!$A$1:$E$1,0)),"")</f>
        <v/>
      </c>
      <c r="L2281" s="50" t="str">
        <f>IFERROR(INDEX(Sheet1!$A$1:$E$2788,MATCH($F2281,Sheet1!$A$1:$A$2788,0),MATCH(L$1,Sheet1!$A$1:$E$1,0)),"")</f>
        <v/>
      </c>
      <c r="M2281" s="25" t="str">
        <f>IFERROR(INDEX(Sheet1!$A$1:$E$2788,MATCH($F2281,Sheet1!$A$1:$A$2788,0),MATCH(M$1,Sheet1!$A$1:$E$1,0)),"")</f>
        <v/>
      </c>
      <c r="N2281" s="25" t="str">
        <f>IFERROR(INDEX(Sheet1!$A$1:$E$2788,MATCH($F2281,Sheet1!$A$1:$A$2788,0),MATCH(N$1,Sheet1!$A$1:$E$1,0)),"")</f>
        <v/>
      </c>
      <c r="O2281" s="44" t="str">
        <f>IFERROR(INDEX(Sheet1!$A$1:$G$2788,MATCH($F2281,Sheet1!$A$1:$A$2788,0),MATCH(O$1,Sheet1!$A$1:$G$1,0)),"")</f>
        <v/>
      </c>
      <c r="P2281" s="68" t="s">
        <v>10223</v>
      </c>
      <c r="Q2281" s="30" t="s">
        <v>9100</v>
      </c>
      <c r="R2281" t="s">
        <v>10340</v>
      </c>
      <c r="S2281" t="s">
        <v>61</v>
      </c>
      <c r="U2281" t="s">
        <v>9</v>
      </c>
      <c r="V2281" t="s">
        <v>1716</v>
      </c>
    </row>
    <row r="2282" spans="1:22" ht="15.75" thickBot="1" x14ac:dyDescent="0.3">
      <c r="A2282">
        <v>1944</v>
      </c>
      <c r="B2282" t="s">
        <v>1150</v>
      </c>
      <c r="D2282" t="s">
        <v>735</v>
      </c>
      <c r="E2282" s="6" t="s">
        <v>5668</v>
      </c>
      <c r="F2282" s="65">
        <v>32295</v>
      </c>
      <c r="G2282" s="70" t="str">
        <f t="shared" si="141"/>
        <v>01/06/1988</v>
      </c>
      <c r="H2282" s="68" t="str">
        <f t="shared" si="142"/>
        <v>01</v>
      </c>
      <c r="I2282" s="47" t="str">
        <f t="shared" si="144"/>
        <v>06</v>
      </c>
      <c r="J2282" s="47" t="str">
        <f t="shared" si="143"/>
        <v>1988</v>
      </c>
      <c r="K2282" s="47" t="str">
        <f>IFERROR(INDEX(Sheet1!$A$1:$E$2788,MATCH($F2282,Sheet1!$A$1:$A$2788,0),MATCH(K$1,Sheet1!$A$1:$E$1,0)),"")</f>
        <v/>
      </c>
      <c r="L2282" s="50" t="str">
        <f>IFERROR(INDEX(Sheet1!$A$1:$E$2788,MATCH($F2282,Sheet1!$A$1:$A$2788,0),MATCH(L$1,Sheet1!$A$1:$E$1,0)),"")</f>
        <v/>
      </c>
      <c r="M2282" s="25" t="str">
        <f>IFERROR(INDEX(Sheet1!$A$1:$E$2788,MATCH($F2282,Sheet1!$A$1:$A$2788,0),MATCH(M$1,Sheet1!$A$1:$E$1,0)),"")</f>
        <v/>
      </c>
      <c r="N2282" s="25" t="str">
        <f>IFERROR(INDEX(Sheet1!$A$1:$E$2788,MATCH($F2282,Sheet1!$A$1:$A$2788,0),MATCH(N$1,Sheet1!$A$1:$E$1,0)),"")</f>
        <v/>
      </c>
      <c r="O2282" s="44" t="str">
        <f>IFERROR(INDEX(Sheet1!$A$1:$G$2788,MATCH($F2282,Sheet1!$A$1:$A$2788,0),MATCH(O$1,Sheet1!$A$1:$G$1,0)),"")</f>
        <v/>
      </c>
      <c r="P2282" s="68" t="s">
        <v>10223</v>
      </c>
      <c r="Q2282" s="30" t="s">
        <v>8830</v>
      </c>
      <c r="R2282" t="s">
        <v>10319</v>
      </c>
      <c r="S2282" t="s">
        <v>61</v>
      </c>
      <c r="U2282" t="s">
        <v>9</v>
      </c>
      <c r="V2282" t="s">
        <v>1715</v>
      </c>
    </row>
    <row r="2283" spans="1:22" ht="15.75" thickBot="1" x14ac:dyDescent="0.3">
      <c r="A2283">
        <v>1943</v>
      </c>
      <c r="B2283" t="s">
        <v>1150</v>
      </c>
      <c r="D2283" t="s">
        <v>735</v>
      </c>
      <c r="E2283" s="6" t="s">
        <v>4878</v>
      </c>
      <c r="F2283" s="65">
        <v>32308</v>
      </c>
      <c r="G2283" s="70" t="str">
        <f t="shared" si="141"/>
        <v>14/06/1988</v>
      </c>
      <c r="H2283" s="68" t="str">
        <f t="shared" si="142"/>
        <v>14</v>
      </c>
      <c r="I2283" s="47" t="str">
        <f t="shared" si="144"/>
        <v>06</v>
      </c>
      <c r="J2283" s="47" t="str">
        <f t="shared" si="143"/>
        <v>1988</v>
      </c>
      <c r="K2283" s="47" t="str">
        <f>IFERROR(INDEX(Sheet1!$A$1:$E$2788,MATCH($F2283,Sheet1!$A$1:$A$2788,0),MATCH(K$1,Sheet1!$A$1:$E$1,0)),"")</f>
        <v/>
      </c>
      <c r="L2283" s="50" t="str">
        <f>IFERROR(INDEX(Sheet1!$A$1:$E$2788,MATCH($F2283,Sheet1!$A$1:$A$2788,0),MATCH(L$1,Sheet1!$A$1:$E$1,0)),"")</f>
        <v/>
      </c>
      <c r="M2283" s="25" t="str">
        <f>IFERROR(INDEX(Sheet1!$A$1:$E$2788,MATCH($F2283,Sheet1!$A$1:$A$2788,0),MATCH(M$1,Sheet1!$A$1:$E$1,0)),"")</f>
        <v/>
      </c>
      <c r="N2283" s="25" t="str">
        <f>IFERROR(INDEX(Sheet1!$A$1:$E$2788,MATCH($F2283,Sheet1!$A$1:$A$2788,0),MATCH(N$1,Sheet1!$A$1:$E$1,0)),"")</f>
        <v/>
      </c>
      <c r="O2283" s="44" t="str">
        <f>IFERROR(INDEX(Sheet1!$A$1:$G$2788,MATCH($F2283,Sheet1!$A$1:$A$2788,0),MATCH(O$1,Sheet1!$A$1:$G$1,0)),"")</f>
        <v/>
      </c>
      <c r="P2283" s="68" t="s">
        <v>10223</v>
      </c>
      <c r="Q2283" s="30" t="s">
        <v>9780</v>
      </c>
      <c r="R2283" t="s">
        <v>10340</v>
      </c>
      <c r="S2283" t="s">
        <v>61</v>
      </c>
      <c r="U2283" t="s">
        <v>9</v>
      </c>
      <c r="V2283" t="s">
        <v>1714</v>
      </c>
    </row>
    <row r="2284" spans="1:22" ht="15.75" thickBot="1" x14ac:dyDescent="0.3">
      <c r="A2284">
        <v>1942</v>
      </c>
      <c r="B2284" t="s">
        <v>627</v>
      </c>
      <c r="D2284" t="s">
        <v>960</v>
      </c>
      <c r="E2284" s="6" t="s">
        <v>5669</v>
      </c>
      <c r="F2284" s="65">
        <v>32309</v>
      </c>
      <c r="G2284" s="70" t="str">
        <f t="shared" si="141"/>
        <v>15/06/1988</v>
      </c>
      <c r="H2284" s="68" t="str">
        <f t="shared" si="142"/>
        <v>15</v>
      </c>
      <c r="I2284" s="47" t="str">
        <f t="shared" si="144"/>
        <v>06</v>
      </c>
      <c r="J2284" s="47" t="str">
        <f t="shared" si="143"/>
        <v>1988</v>
      </c>
      <c r="K2284" s="47" t="str">
        <f>IFERROR(INDEX(Sheet1!$A$1:$E$2788,MATCH($F2284,Sheet1!$A$1:$A$2788,0),MATCH(K$1,Sheet1!$A$1:$E$1,0)),"")</f>
        <v/>
      </c>
      <c r="L2284" s="50" t="str">
        <f>IFERROR(INDEX(Sheet1!$A$1:$E$2788,MATCH($F2284,Sheet1!$A$1:$A$2788,0),MATCH(L$1,Sheet1!$A$1:$E$1,0)),"")</f>
        <v/>
      </c>
      <c r="M2284" s="25" t="str">
        <f>IFERROR(INDEX(Sheet1!$A$1:$E$2788,MATCH($F2284,Sheet1!$A$1:$A$2788,0),MATCH(M$1,Sheet1!$A$1:$E$1,0)),"")</f>
        <v/>
      </c>
      <c r="N2284" s="25" t="str">
        <f>IFERROR(INDEX(Sheet1!$A$1:$E$2788,MATCH($F2284,Sheet1!$A$1:$A$2788,0),MATCH(N$1,Sheet1!$A$1:$E$1,0)),"")</f>
        <v/>
      </c>
      <c r="O2284" s="44" t="str">
        <f>IFERROR(INDEX(Sheet1!$A$1:$G$2788,MATCH($F2284,Sheet1!$A$1:$A$2788,0),MATCH(O$1,Sheet1!$A$1:$G$1,0)),"")</f>
        <v/>
      </c>
      <c r="P2284" s="64" t="s">
        <v>10337</v>
      </c>
      <c r="Q2284" s="30" t="s">
        <v>9401</v>
      </c>
      <c r="R2284" t="s">
        <v>10340</v>
      </c>
      <c r="S2284" t="s">
        <v>61</v>
      </c>
      <c r="U2284" t="s">
        <v>9</v>
      </c>
      <c r="V2284" t="s">
        <v>7946</v>
      </c>
    </row>
    <row r="2285" spans="1:22" ht="15.75" thickBot="1" x14ac:dyDescent="0.3">
      <c r="A2285">
        <v>1941</v>
      </c>
      <c r="B2285" t="s">
        <v>1150</v>
      </c>
      <c r="D2285" t="s">
        <v>101</v>
      </c>
      <c r="E2285" s="6" t="s">
        <v>4879</v>
      </c>
      <c r="F2285" s="65">
        <v>32315</v>
      </c>
      <c r="G2285" s="70" t="str">
        <f t="shared" si="141"/>
        <v>21/06/1988</v>
      </c>
      <c r="H2285" s="68" t="str">
        <f t="shared" si="142"/>
        <v>21</v>
      </c>
      <c r="I2285" s="47" t="str">
        <f t="shared" si="144"/>
        <v>06</v>
      </c>
      <c r="J2285" s="47" t="str">
        <f t="shared" si="143"/>
        <v>1988</v>
      </c>
      <c r="K2285" s="47" t="str">
        <f>IFERROR(INDEX(Sheet1!$A$1:$E$2788,MATCH($F2285,Sheet1!$A$1:$A$2788,0),MATCH(K$1,Sheet1!$A$1:$E$1,0)),"")</f>
        <v/>
      </c>
      <c r="L2285" s="50" t="str">
        <f>IFERROR(INDEX(Sheet1!$A$1:$E$2788,MATCH($F2285,Sheet1!$A$1:$A$2788,0),MATCH(L$1,Sheet1!$A$1:$E$1,0)),"")</f>
        <v/>
      </c>
      <c r="M2285" s="25" t="str">
        <f>IFERROR(INDEX(Sheet1!$A$1:$E$2788,MATCH($F2285,Sheet1!$A$1:$A$2788,0),MATCH(M$1,Sheet1!$A$1:$E$1,0)),"")</f>
        <v/>
      </c>
      <c r="N2285" s="25" t="str">
        <f>IFERROR(INDEX(Sheet1!$A$1:$E$2788,MATCH($F2285,Sheet1!$A$1:$A$2788,0),MATCH(N$1,Sheet1!$A$1:$E$1,0)),"")</f>
        <v/>
      </c>
      <c r="O2285" s="44" t="str">
        <f>IFERROR(INDEX(Sheet1!$A$1:$G$2788,MATCH($F2285,Sheet1!$A$1:$A$2788,0),MATCH(O$1,Sheet1!$A$1:$G$1,0)),"")</f>
        <v/>
      </c>
      <c r="P2285" s="68" t="s">
        <v>10223</v>
      </c>
      <c r="Q2285" s="30" t="s">
        <v>9781</v>
      </c>
      <c r="R2285" t="s">
        <v>10340</v>
      </c>
      <c r="S2285" t="s">
        <v>61</v>
      </c>
      <c r="U2285" t="s">
        <v>9</v>
      </c>
      <c r="V2285" t="s">
        <v>1713</v>
      </c>
    </row>
    <row r="2286" spans="1:22" ht="15.75" thickBot="1" x14ac:dyDescent="0.3">
      <c r="A2286">
        <v>1940</v>
      </c>
      <c r="B2286" t="s">
        <v>1150</v>
      </c>
      <c r="D2286" t="s">
        <v>1711</v>
      </c>
      <c r="E2286" s="6" t="s">
        <v>5670</v>
      </c>
      <c r="F2286" s="65">
        <v>32316</v>
      </c>
      <c r="G2286" s="70" t="str">
        <f t="shared" si="141"/>
        <v>22/06/1988</v>
      </c>
      <c r="H2286" s="68" t="str">
        <f t="shared" si="142"/>
        <v>22</v>
      </c>
      <c r="I2286" s="47" t="str">
        <f t="shared" si="144"/>
        <v>06</v>
      </c>
      <c r="J2286" s="47" t="str">
        <f t="shared" si="143"/>
        <v>1988</v>
      </c>
      <c r="K2286" s="47" t="str">
        <f>IFERROR(INDEX(Sheet1!$A$1:$E$2788,MATCH($F2286,Sheet1!$A$1:$A$2788,0),MATCH(K$1,Sheet1!$A$1:$E$1,0)),"")</f>
        <v/>
      </c>
      <c r="L2286" s="50" t="str">
        <f>IFERROR(INDEX(Sheet1!$A$1:$E$2788,MATCH($F2286,Sheet1!$A$1:$A$2788,0),MATCH(L$1,Sheet1!$A$1:$E$1,0)),"")</f>
        <v/>
      </c>
      <c r="M2286" s="25" t="str">
        <f>IFERROR(INDEX(Sheet1!$A$1:$E$2788,MATCH($F2286,Sheet1!$A$1:$A$2788,0),MATCH(M$1,Sheet1!$A$1:$E$1,0)),"")</f>
        <v/>
      </c>
      <c r="N2286" s="25" t="str">
        <f>IFERROR(INDEX(Sheet1!$A$1:$E$2788,MATCH($F2286,Sheet1!$A$1:$A$2788,0),MATCH(N$1,Sheet1!$A$1:$E$1,0)),"")</f>
        <v/>
      </c>
      <c r="O2286" s="44" t="str">
        <f>IFERROR(INDEX(Sheet1!$A$1:$G$2788,MATCH($F2286,Sheet1!$A$1:$A$2788,0),MATCH(O$1,Sheet1!$A$1:$G$1,0)),"")</f>
        <v/>
      </c>
      <c r="P2286" s="68" t="s">
        <v>10223</v>
      </c>
      <c r="Q2286" s="30" t="s">
        <v>9782</v>
      </c>
      <c r="R2286" t="s">
        <v>10340</v>
      </c>
      <c r="S2286" t="s">
        <v>61</v>
      </c>
      <c r="U2286" t="s">
        <v>9</v>
      </c>
      <c r="V2286" t="s">
        <v>1712</v>
      </c>
    </row>
    <row r="2287" spans="1:22" ht="15.75" thickBot="1" x14ac:dyDescent="0.3">
      <c r="A2287">
        <v>3478</v>
      </c>
      <c r="B2287" t="s">
        <v>1150</v>
      </c>
      <c r="D2287" t="s">
        <v>20</v>
      </c>
      <c r="E2287" s="6" t="s">
        <v>5351</v>
      </c>
      <c r="F2287" s="65">
        <v>32316</v>
      </c>
      <c r="G2287" s="70" t="str">
        <f t="shared" si="141"/>
        <v>22/06/1988</v>
      </c>
      <c r="H2287" s="68" t="str">
        <f t="shared" si="142"/>
        <v>22</v>
      </c>
      <c r="I2287" s="47" t="str">
        <f t="shared" si="144"/>
        <v>06</v>
      </c>
      <c r="J2287" s="47" t="str">
        <f t="shared" si="143"/>
        <v>1988</v>
      </c>
      <c r="K2287" s="47" t="str">
        <f>IFERROR(INDEX(Sheet1!$A$1:$E$2788,MATCH($F2287,Sheet1!$A$1:$A$2788,0),MATCH(K$1,Sheet1!$A$1:$E$1,0)),"")</f>
        <v/>
      </c>
      <c r="L2287" s="50" t="str">
        <f>IFERROR(INDEX(Sheet1!$A$1:$E$2788,MATCH($F2287,Sheet1!$A$1:$A$2788,0),MATCH(L$1,Sheet1!$A$1:$E$1,0)),"")</f>
        <v/>
      </c>
      <c r="M2287" s="25" t="str">
        <f>IFERROR(INDEX(Sheet1!$A$1:$E$2788,MATCH($F2287,Sheet1!$A$1:$A$2788,0),MATCH(M$1,Sheet1!$A$1:$E$1,0)),"")</f>
        <v/>
      </c>
      <c r="N2287" s="25" t="str">
        <f>IFERROR(INDEX(Sheet1!$A$1:$E$2788,MATCH($F2287,Sheet1!$A$1:$A$2788,0),MATCH(N$1,Sheet1!$A$1:$E$1,0)),"")</f>
        <v/>
      </c>
      <c r="O2287" s="44" t="str">
        <f>IFERROR(INDEX(Sheet1!$A$1:$G$2788,MATCH($F2287,Sheet1!$A$1:$A$2788,0),MATCH(O$1,Sheet1!$A$1:$G$1,0)),"")</f>
        <v/>
      </c>
      <c r="P2287" s="68" t="s">
        <v>10223</v>
      </c>
      <c r="Q2287" s="30" t="s">
        <v>9321</v>
      </c>
      <c r="R2287" t="s">
        <v>10340</v>
      </c>
      <c r="S2287" t="s">
        <v>61</v>
      </c>
      <c r="U2287" t="s">
        <v>9</v>
      </c>
      <c r="V2287" t="s">
        <v>3188</v>
      </c>
    </row>
    <row r="2288" spans="1:22" ht="15.75" thickBot="1" x14ac:dyDescent="0.3">
      <c r="A2288">
        <v>3607</v>
      </c>
      <c r="B2288" t="s">
        <v>1150</v>
      </c>
      <c r="D2288" t="s">
        <v>20</v>
      </c>
      <c r="E2288" s="6" t="s">
        <v>4577</v>
      </c>
      <c r="F2288" s="65">
        <v>32316</v>
      </c>
      <c r="G2288" s="70" t="str">
        <f t="shared" si="141"/>
        <v>22/06/1988</v>
      </c>
      <c r="H2288" s="68" t="str">
        <f t="shared" si="142"/>
        <v>22</v>
      </c>
      <c r="I2288" s="47" t="str">
        <f t="shared" si="144"/>
        <v>06</v>
      </c>
      <c r="J2288" s="47" t="str">
        <f t="shared" si="143"/>
        <v>1988</v>
      </c>
      <c r="K2288" s="47" t="str">
        <f>IFERROR(INDEX(Sheet1!$A$1:$E$2788,MATCH($F2288,Sheet1!$A$1:$A$2788,0),MATCH(K$1,Sheet1!$A$1:$E$1,0)),"")</f>
        <v/>
      </c>
      <c r="L2288" s="50" t="str">
        <f>IFERROR(INDEX(Sheet1!$A$1:$E$2788,MATCH($F2288,Sheet1!$A$1:$A$2788,0),MATCH(L$1,Sheet1!$A$1:$E$1,0)),"")</f>
        <v/>
      </c>
      <c r="M2288" s="25" t="str">
        <f>IFERROR(INDEX(Sheet1!$A$1:$E$2788,MATCH($F2288,Sheet1!$A$1:$A$2788,0),MATCH(M$1,Sheet1!$A$1:$E$1,0)),"")</f>
        <v/>
      </c>
      <c r="N2288" s="25" t="str">
        <f>IFERROR(INDEX(Sheet1!$A$1:$E$2788,MATCH($F2288,Sheet1!$A$1:$A$2788,0),MATCH(N$1,Sheet1!$A$1:$E$1,0)),"")</f>
        <v/>
      </c>
      <c r="O2288" s="44" t="str">
        <f>IFERROR(INDEX(Sheet1!$A$1:$G$2788,MATCH($F2288,Sheet1!$A$1:$A$2788,0),MATCH(O$1,Sheet1!$A$1:$G$1,0)),"")</f>
        <v/>
      </c>
      <c r="P2288" s="68" t="s">
        <v>10223</v>
      </c>
      <c r="Q2288" s="30" t="s">
        <v>9271</v>
      </c>
      <c r="R2288" t="s">
        <v>10340</v>
      </c>
      <c r="S2288" t="s">
        <v>61</v>
      </c>
      <c r="U2288" t="s">
        <v>9</v>
      </c>
      <c r="V2288" t="s">
        <v>3311</v>
      </c>
    </row>
    <row r="2289" spans="1:22" ht="15.75" thickBot="1" x14ac:dyDescent="0.3">
      <c r="A2289">
        <v>1939</v>
      </c>
      <c r="B2289" t="s">
        <v>1150</v>
      </c>
      <c r="D2289" t="s">
        <v>1004</v>
      </c>
      <c r="E2289" s="6" t="s">
        <v>4880</v>
      </c>
      <c r="F2289" s="65">
        <v>32329</v>
      </c>
      <c r="G2289" s="70" t="str">
        <f t="shared" si="141"/>
        <v>05/07/1988</v>
      </c>
      <c r="H2289" s="68" t="str">
        <f t="shared" si="142"/>
        <v>05</v>
      </c>
      <c r="I2289" s="47" t="str">
        <f t="shared" si="144"/>
        <v>07</v>
      </c>
      <c r="J2289" s="47" t="str">
        <f t="shared" si="143"/>
        <v>1988</v>
      </c>
      <c r="K2289" s="47" t="str">
        <f>IFERROR(INDEX(Sheet1!$A$1:$E$2788,MATCH($F2289,Sheet1!$A$1:$A$2788,0),MATCH(K$1,Sheet1!$A$1:$E$1,0)),"")</f>
        <v/>
      </c>
      <c r="L2289" s="50" t="str">
        <f>IFERROR(INDEX(Sheet1!$A$1:$E$2788,MATCH($F2289,Sheet1!$A$1:$A$2788,0),MATCH(L$1,Sheet1!$A$1:$E$1,0)),"")</f>
        <v/>
      </c>
      <c r="M2289" s="25" t="str">
        <f>IFERROR(INDEX(Sheet1!$A$1:$E$2788,MATCH($F2289,Sheet1!$A$1:$A$2788,0),MATCH(M$1,Sheet1!$A$1:$E$1,0)),"")</f>
        <v/>
      </c>
      <c r="N2289" s="25" t="str">
        <f>IFERROR(INDEX(Sheet1!$A$1:$E$2788,MATCH($F2289,Sheet1!$A$1:$A$2788,0),MATCH(N$1,Sheet1!$A$1:$E$1,0)),"")</f>
        <v/>
      </c>
      <c r="O2289" s="44" t="str">
        <f>IFERROR(INDEX(Sheet1!$A$1:$G$2788,MATCH($F2289,Sheet1!$A$1:$A$2788,0),MATCH(O$1,Sheet1!$A$1:$G$1,0)),"")</f>
        <v/>
      </c>
      <c r="P2289" s="68" t="s">
        <v>10223</v>
      </c>
      <c r="Q2289" s="30" t="s">
        <v>9039</v>
      </c>
      <c r="R2289" t="s">
        <v>10340</v>
      </c>
      <c r="S2289" t="s">
        <v>61</v>
      </c>
      <c r="U2289" t="s">
        <v>9</v>
      </c>
      <c r="V2289" t="s">
        <v>1710</v>
      </c>
    </row>
    <row r="2290" spans="1:22" ht="15.75" thickBot="1" x14ac:dyDescent="0.3">
      <c r="A2290">
        <v>1938</v>
      </c>
      <c r="B2290" t="s">
        <v>1150</v>
      </c>
      <c r="D2290" t="s">
        <v>687</v>
      </c>
      <c r="E2290" s="6" t="s">
        <v>6478</v>
      </c>
      <c r="F2290" s="65">
        <v>32338</v>
      </c>
      <c r="G2290" s="70" t="str">
        <f t="shared" si="141"/>
        <v>14/07/1988</v>
      </c>
      <c r="H2290" s="68" t="str">
        <f t="shared" si="142"/>
        <v>14</v>
      </c>
      <c r="I2290" s="47" t="str">
        <f t="shared" si="144"/>
        <v>07</v>
      </c>
      <c r="J2290" s="47" t="str">
        <f t="shared" si="143"/>
        <v>1988</v>
      </c>
      <c r="K2290" s="47" t="str">
        <f>IFERROR(INDEX(Sheet1!$A$1:$E$2788,MATCH($F2290,Sheet1!$A$1:$A$2788,0),MATCH(K$1,Sheet1!$A$1:$E$1,0)),"")</f>
        <v/>
      </c>
      <c r="L2290" s="50" t="str">
        <f>IFERROR(INDEX(Sheet1!$A$1:$E$2788,MATCH($F2290,Sheet1!$A$1:$A$2788,0),MATCH(L$1,Sheet1!$A$1:$E$1,0)),"")</f>
        <v/>
      </c>
      <c r="M2290" s="25" t="str">
        <f>IFERROR(INDEX(Sheet1!$A$1:$E$2788,MATCH($F2290,Sheet1!$A$1:$A$2788,0),MATCH(M$1,Sheet1!$A$1:$E$1,0)),"")</f>
        <v/>
      </c>
      <c r="N2290" s="25" t="str">
        <f>IFERROR(INDEX(Sheet1!$A$1:$E$2788,MATCH($F2290,Sheet1!$A$1:$A$2788,0),MATCH(N$1,Sheet1!$A$1:$E$1,0)),"")</f>
        <v/>
      </c>
      <c r="O2290" s="44" t="str">
        <f>IFERROR(INDEX(Sheet1!$A$1:$G$2788,MATCH($F2290,Sheet1!$A$1:$A$2788,0),MATCH(O$1,Sheet1!$A$1:$G$1,0)),"")</f>
        <v/>
      </c>
      <c r="P2290" s="68" t="s">
        <v>10223</v>
      </c>
      <c r="Q2290" s="30" t="s">
        <v>8863</v>
      </c>
      <c r="R2290" t="s">
        <v>10340</v>
      </c>
      <c r="S2290" t="s">
        <v>61</v>
      </c>
      <c r="U2290" t="s">
        <v>9</v>
      </c>
      <c r="V2290" t="s">
        <v>1709</v>
      </c>
    </row>
    <row r="2291" spans="1:22" ht="15.75" thickBot="1" x14ac:dyDescent="0.3">
      <c r="A2291">
        <v>1937</v>
      </c>
      <c r="B2291" t="s">
        <v>1150</v>
      </c>
      <c r="D2291" t="s">
        <v>101</v>
      </c>
      <c r="E2291" s="6" t="s">
        <v>4240</v>
      </c>
      <c r="F2291" s="65">
        <v>32342</v>
      </c>
      <c r="G2291" s="70" t="str">
        <f t="shared" si="141"/>
        <v>18/07/1988</v>
      </c>
      <c r="H2291" s="68" t="str">
        <f t="shared" si="142"/>
        <v>18</v>
      </c>
      <c r="I2291" s="47" t="str">
        <f t="shared" si="144"/>
        <v>07</v>
      </c>
      <c r="J2291" s="47" t="str">
        <f t="shared" si="143"/>
        <v>1988</v>
      </c>
      <c r="K2291" s="47" t="str">
        <f>IFERROR(INDEX(Sheet1!$A$1:$E$2788,MATCH($F2291,Sheet1!$A$1:$A$2788,0),MATCH(K$1,Sheet1!$A$1:$E$1,0)),"")</f>
        <v/>
      </c>
      <c r="L2291" s="50" t="str">
        <f>IFERROR(INDEX(Sheet1!$A$1:$E$2788,MATCH($F2291,Sheet1!$A$1:$A$2788,0),MATCH(L$1,Sheet1!$A$1:$E$1,0)),"")</f>
        <v/>
      </c>
      <c r="M2291" s="25" t="str">
        <f>IFERROR(INDEX(Sheet1!$A$1:$E$2788,MATCH($F2291,Sheet1!$A$1:$A$2788,0),MATCH(M$1,Sheet1!$A$1:$E$1,0)),"")</f>
        <v/>
      </c>
      <c r="N2291" s="25" t="str">
        <f>IFERROR(INDEX(Sheet1!$A$1:$E$2788,MATCH($F2291,Sheet1!$A$1:$A$2788,0),MATCH(N$1,Sheet1!$A$1:$E$1,0)),"")</f>
        <v/>
      </c>
      <c r="O2291" s="44" t="str">
        <f>IFERROR(INDEX(Sheet1!$A$1:$G$2788,MATCH($F2291,Sheet1!$A$1:$A$2788,0),MATCH(O$1,Sheet1!$A$1:$G$1,0)),"")</f>
        <v/>
      </c>
      <c r="P2291" s="68" t="s">
        <v>10223</v>
      </c>
      <c r="Q2291" s="30" t="s">
        <v>9521</v>
      </c>
      <c r="R2291" t="s">
        <v>10340</v>
      </c>
      <c r="S2291" t="s">
        <v>61</v>
      </c>
      <c r="U2291" t="s">
        <v>9</v>
      </c>
      <c r="V2291" t="s">
        <v>1708</v>
      </c>
    </row>
    <row r="2292" spans="1:22" ht="15.75" thickBot="1" x14ac:dyDescent="0.3">
      <c r="A2292">
        <v>1936</v>
      </c>
      <c r="B2292" t="s">
        <v>74</v>
      </c>
      <c r="D2292" t="s">
        <v>1651</v>
      </c>
      <c r="E2292" s="6" t="s">
        <v>6479</v>
      </c>
      <c r="F2292" s="65">
        <v>32345</v>
      </c>
      <c r="G2292" s="70" t="str">
        <f t="shared" si="141"/>
        <v>21/07/1988</v>
      </c>
      <c r="H2292" s="68" t="str">
        <f t="shared" si="142"/>
        <v>21</v>
      </c>
      <c r="I2292" s="47" t="str">
        <f t="shared" si="144"/>
        <v>07</v>
      </c>
      <c r="J2292" s="47" t="str">
        <f t="shared" si="143"/>
        <v>1988</v>
      </c>
      <c r="K2292" s="47" t="str">
        <f>IFERROR(INDEX(Sheet1!$A$1:$E$2788,MATCH($F2292,Sheet1!$A$1:$A$2788,0),MATCH(K$1,Sheet1!$A$1:$E$1,0)),"")</f>
        <v/>
      </c>
      <c r="L2292" s="50" t="str">
        <f>IFERROR(INDEX(Sheet1!$A$1:$E$2788,MATCH($F2292,Sheet1!$A$1:$A$2788,0),MATCH(L$1,Sheet1!$A$1:$E$1,0)),"")</f>
        <v/>
      </c>
      <c r="M2292" s="25" t="str">
        <f>IFERROR(INDEX(Sheet1!$A$1:$E$2788,MATCH($F2292,Sheet1!$A$1:$A$2788,0),MATCH(M$1,Sheet1!$A$1:$E$1,0)),"")</f>
        <v/>
      </c>
      <c r="N2292" s="25" t="str">
        <f>IFERROR(INDEX(Sheet1!$A$1:$E$2788,MATCH($F2292,Sheet1!$A$1:$A$2788,0),MATCH(N$1,Sheet1!$A$1:$E$1,0)),"")</f>
        <v/>
      </c>
      <c r="O2292" s="44" t="str">
        <f>IFERROR(INDEX(Sheet1!$A$1:$G$2788,MATCH($F2292,Sheet1!$A$1:$A$2788,0),MATCH(O$1,Sheet1!$A$1:$G$1,0)),"")</f>
        <v/>
      </c>
      <c r="P2292" s="50" t="s">
        <v>10248</v>
      </c>
      <c r="Q2292" s="30" t="s">
        <v>9783</v>
      </c>
      <c r="R2292" t="s">
        <v>10340</v>
      </c>
      <c r="S2292" t="s">
        <v>61</v>
      </c>
      <c r="U2292" t="s">
        <v>9</v>
      </c>
      <c r="V2292" t="s">
        <v>7947</v>
      </c>
    </row>
    <row r="2293" spans="1:22" ht="15.75" thickBot="1" x14ac:dyDescent="0.3">
      <c r="A2293">
        <v>1935</v>
      </c>
      <c r="B2293" t="s">
        <v>1150</v>
      </c>
      <c r="D2293" t="s">
        <v>735</v>
      </c>
      <c r="E2293" s="6" t="s">
        <v>4881</v>
      </c>
      <c r="F2293" s="65">
        <v>32350</v>
      </c>
      <c r="G2293" s="70" t="str">
        <f t="shared" si="141"/>
        <v>26/07/1988</v>
      </c>
      <c r="H2293" s="68" t="str">
        <f t="shared" si="142"/>
        <v>26</v>
      </c>
      <c r="I2293" s="47" t="str">
        <f t="shared" si="144"/>
        <v>07</v>
      </c>
      <c r="J2293" s="47" t="str">
        <f t="shared" si="143"/>
        <v>1988</v>
      </c>
      <c r="K2293" s="47" t="str">
        <f>IFERROR(INDEX(Sheet1!$A$1:$E$2788,MATCH($F2293,Sheet1!$A$1:$A$2788,0),MATCH(K$1,Sheet1!$A$1:$E$1,0)),"")</f>
        <v/>
      </c>
      <c r="L2293" s="50" t="str">
        <f>IFERROR(INDEX(Sheet1!$A$1:$E$2788,MATCH($F2293,Sheet1!$A$1:$A$2788,0),MATCH(L$1,Sheet1!$A$1:$E$1,0)),"")</f>
        <v/>
      </c>
      <c r="M2293" s="25" t="str">
        <f>IFERROR(INDEX(Sheet1!$A$1:$E$2788,MATCH($F2293,Sheet1!$A$1:$A$2788,0),MATCH(M$1,Sheet1!$A$1:$E$1,0)),"")</f>
        <v/>
      </c>
      <c r="N2293" s="25" t="str">
        <f>IFERROR(INDEX(Sheet1!$A$1:$E$2788,MATCH($F2293,Sheet1!$A$1:$A$2788,0),MATCH(N$1,Sheet1!$A$1:$E$1,0)),"")</f>
        <v/>
      </c>
      <c r="O2293" s="44" t="str">
        <f>IFERROR(INDEX(Sheet1!$A$1:$G$2788,MATCH($F2293,Sheet1!$A$1:$A$2788,0),MATCH(O$1,Sheet1!$A$1:$G$1,0)),"")</f>
        <v/>
      </c>
      <c r="P2293" s="68" t="s">
        <v>10223</v>
      </c>
      <c r="Q2293" s="30" t="s">
        <v>9078</v>
      </c>
      <c r="R2293" t="s">
        <v>10340</v>
      </c>
      <c r="S2293" t="s">
        <v>61</v>
      </c>
      <c r="U2293" t="s">
        <v>9</v>
      </c>
      <c r="V2293" t="s">
        <v>1707</v>
      </c>
    </row>
    <row r="2294" spans="1:22" ht="15.75" thickBot="1" x14ac:dyDescent="0.3">
      <c r="A2294">
        <v>1934</v>
      </c>
      <c r="B2294" t="s">
        <v>1150</v>
      </c>
      <c r="D2294" t="s">
        <v>687</v>
      </c>
      <c r="E2294" s="6" t="s">
        <v>6480</v>
      </c>
      <c r="F2294" s="65">
        <v>32352</v>
      </c>
      <c r="G2294" s="70" t="str">
        <f t="shared" si="141"/>
        <v>28/07/1988</v>
      </c>
      <c r="H2294" s="68" t="str">
        <f t="shared" si="142"/>
        <v>28</v>
      </c>
      <c r="I2294" s="47" t="str">
        <f t="shared" si="144"/>
        <v>07</v>
      </c>
      <c r="J2294" s="47" t="str">
        <f t="shared" si="143"/>
        <v>1988</v>
      </c>
      <c r="K2294" s="47" t="str">
        <f>IFERROR(INDEX(Sheet1!$A$1:$E$2788,MATCH($F2294,Sheet1!$A$1:$A$2788,0),MATCH(K$1,Sheet1!$A$1:$E$1,0)),"")</f>
        <v/>
      </c>
      <c r="L2294" s="50" t="str">
        <f>IFERROR(INDEX(Sheet1!$A$1:$E$2788,MATCH($F2294,Sheet1!$A$1:$A$2788,0),MATCH(L$1,Sheet1!$A$1:$E$1,0)),"")</f>
        <v/>
      </c>
      <c r="M2294" s="25" t="str">
        <f>IFERROR(INDEX(Sheet1!$A$1:$E$2788,MATCH($F2294,Sheet1!$A$1:$A$2788,0),MATCH(M$1,Sheet1!$A$1:$E$1,0)),"")</f>
        <v/>
      </c>
      <c r="N2294" s="25" t="str">
        <f>IFERROR(INDEX(Sheet1!$A$1:$E$2788,MATCH($F2294,Sheet1!$A$1:$A$2788,0),MATCH(N$1,Sheet1!$A$1:$E$1,0)),"")</f>
        <v/>
      </c>
      <c r="O2294" s="44" t="str">
        <f>IFERROR(INDEX(Sheet1!$A$1:$G$2788,MATCH($F2294,Sheet1!$A$1:$A$2788,0),MATCH(O$1,Sheet1!$A$1:$G$1,0)),"")</f>
        <v/>
      </c>
      <c r="P2294" s="68" t="s">
        <v>10223</v>
      </c>
      <c r="Q2294" s="30" t="s">
        <v>9223</v>
      </c>
      <c r="R2294" t="s">
        <v>10340</v>
      </c>
      <c r="S2294" t="s">
        <v>61</v>
      </c>
      <c r="U2294" t="s">
        <v>9</v>
      </c>
      <c r="V2294" t="s">
        <v>1706</v>
      </c>
    </row>
    <row r="2295" spans="1:22" ht="15.75" thickBot="1" x14ac:dyDescent="0.3">
      <c r="A2295">
        <v>1933</v>
      </c>
      <c r="B2295" t="s">
        <v>113</v>
      </c>
      <c r="D2295" t="s">
        <v>7866</v>
      </c>
      <c r="E2295" s="6" t="s">
        <v>8647</v>
      </c>
      <c r="F2295" s="65">
        <v>32355</v>
      </c>
      <c r="G2295" s="70" t="str">
        <f t="shared" si="141"/>
        <v>31/07/1988</v>
      </c>
      <c r="H2295" s="68" t="str">
        <f t="shared" si="142"/>
        <v>31</v>
      </c>
      <c r="I2295" s="47" t="str">
        <f t="shared" si="144"/>
        <v>07</v>
      </c>
      <c r="J2295" s="47" t="str">
        <f t="shared" si="143"/>
        <v>1988</v>
      </c>
      <c r="K2295" s="47" t="str">
        <f>IFERROR(INDEX(Sheet1!$A$1:$E$2788,MATCH($F2295,Sheet1!$A$1:$A$2788,0),MATCH(K$1,Sheet1!$A$1:$E$1,0)),"")</f>
        <v/>
      </c>
      <c r="L2295" s="50" t="str">
        <f>IFERROR(INDEX(Sheet1!$A$1:$E$2788,MATCH($F2295,Sheet1!$A$1:$A$2788,0),MATCH(L$1,Sheet1!$A$1:$E$1,0)),"")</f>
        <v/>
      </c>
      <c r="M2295" s="25" t="str">
        <f>IFERROR(INDEX(Sheet1!$A$1:$E$2788,MATCH($F2295,Sheet1!$A$1:$A$2788,0),MATCH(M$1,Sheet1!$A$1:$E$1,0)),"")</f>
        <v/>
      </c>
      <c r="N2295" s="25" t="str">
        <f>IFERROR(INDEX(Sheet1!$A$1:$E$2788,MATCH($F2295,Sheet1!$A$1:$A$2788,0),MATCH(N$1,Sheet1!$A$1:$E$1,0)),"")</f>
        <v/>
      </c>
      <c r="O2295" s="44" t="str">
        <f>IFERROR(INDEX(Sheet1!$A$1:$G$2788,MATCH($F2295,Sheet1!$A$1:$A$2788,0),MATCH(O$1,Sheet1!$A$1:$G$1,0)),"")</f>
        <v/>
      </c>
      <c r="P2295" s="64" t="s">
        <v>10244</v>
      </c>
      <c r="Q2295" s="30" t="s">
        <v>8973</v>
      </c>
      <c r="R2295" t="s">
        <v>10340</v>
      </c>
      <c r="S2295" t="s">
        <v>61</v>
      </c>
      <c r="U2295" t="s">
        <v>33</v>
      </c>
      <c r="V2295" t="s">
        <v>1705</v>
      </c>
    </row>
    <row r="2296" spans="1:22" ht="15.75" thickBot="1" x14ac:dyDescent="0.3">
      <c r="A2296">
        <v>1932</v>
      </c>
      <c r="B2296" t="s">
        <v>10</v>
      </c>
      <c r="D2296" t="s">
        <v>7778</v>
      </c>
      <c r="E2296" s="6" t="s">
        <v>7292</v>
      </c>
      <c r="F2296" s="65">
        <v>32360</v>
      </c>
      <c r="G2296" s="70" t="str">
        <f t="shared" si="141"/>
        <v>05/08/1988</v>
      </c>
      <c r="H2296" s="68" t="str">
        <f t="shared" si="142"/>
        <v>05</v>
      </c>
      <c r="I2296" s="47" t="str">
        <f t="shared" si="144"/>
        <v>08</v>
      </c>
      <c r="J2296" s="47" t="str">
        <f t="shared" si="143"/>
        <v>1988</v>
      </c>
      <c r="K2296" s="47" t="str">
        <f>IFERROR(INDEX(Sheet1!$A$1:$E$2788,MATCH($F2296,Sheet1!$A$1:$A$2788,0),MATCH(K$1,Sheet1!$A$1:$E$1,0)),"")</f>
        <v/>
      </c>
      <c r="L2296" s="50" t="str">
        <f>IFERROR(INDEX(Sheet1!$A$1:$E$2788,MATCH($F2296,Sheet1!$A$1:$A$2788,0),MATCH(L$1,Sheet1!$A$1:$E$1,0)),"")</f>
        <v/>
      </c>
      <c r="M2296" s="25" t="str">
        <f>IFERROR(INDEX(Sheet1!$A$1:$E$2788,MATCH($F2296,Sheet1!$A$1:$A$2788,0),MATCH(M$1,Sheet1!$A$1:$E$1,0)),"")</f>
        <v/>
      </c>
      <c r="N2296" s="25" t="str">
        <f>IFERROR(INDEX(Sheet1!$A$1:$E$2788,MATCH($F2296,Sheet1!$A$1:$A$2788,0),MATCH(N$1,Sheet1!$A$1:$E$1,0)),"")</f>
        <v/>
      </c>
      <c r="O2296" s="44" t="str">
        <f>IFERROR(INDEX(Sheet1!$A$1:$G$2788,MATCH($F2296,Sheet1!$A$1:$A$2788,0),MATCH(O$1,Sheet1!$A$1:$G$1,0)),"")</f>
        <v/>
      </c>
      <c r="P2296" s="64" t="s">
        <v>10227</v>
      </c>
      <c r="Q2296" s="30" t="s">
        <v>9494</v>
      </c>
      <c r="R2296" t="s">
        <v>10340</v>
      </c>
      <c r="S2296" t="s">
        <v>8</v>
      </c>
      <c r="T2296">
        <v>30.8</v>
      </c>
      <c r="U2296" t="s">
        <v>9</v>
      </c>
      <c r="V2296" t="s">
        <v>1704</v>
      </c>
    </row>
    <row r="2297" spans="1:22" ht="15.75" thickBot="1" x14ac:dyDescent="0.3">
      <c r="A2297">
        <v>1931</v>
      </c>
      <c r="B2297" t="s">
        <v>1150</v>
      </c>
      <c r="D2297" t="s">
        <v>671</v>
      </c>
      <c r="E2297" s="6" t="s">
        <v>4882</v>
      </c>
      <c r="F2297" s="65">
        <v>32385</v>
      </c>
      <c r="G2297" s="70" t="str">
        <f t="shared" si="141"/>
        <v>30/08/1988</v>
      </c>
      <c r="H2297" s="68" t="str">
        <f t="shared" si="142"/>
        <v>30</v>
      </c>
      <c r="I2297" s="47" t="str">
        <f t="shared" si="144"/>
        <v>08</v>
      </c>
      <c r="J2297" s="47" t="str">
        <f t="shared" si="143"/>
        <v>1988</v>
      </c>
      <c r="K2297" s="47" t="str">
        <f>IFERROR(INDEX(Sheet1!$A$1:$E$2788,MATCH($F2297,Sheet1!$A$1:$A$2788,0),MATCH(K$1,Sheet1!$A$1:$E$1,0)),"")</f>
        <v/>
      </c>
      <c r="L2297" s="50" t="str">
        <f>IFERROR(INDEX(Sheet1!$A$1:$E$2788,MATCH($F2297,Sheet1!$A$1:$A$2788,0),MATCH(L$1,Sheet1!$A$1:$E$1,0)),"")</f>
        <v/>
      </c>
      <c r="M2297" s="25" t="str">
        <f>IFERROR(INDEX(Sheet1!$A$1:$E$2788,MATCH($F2297,Sheet1!$A$1:$A$2788,0),MATCH(M$1,Sheet1!$A$1:$E$1,0)),"")</f>
        <v/>
      </c>
      <c r="N2297" s="25" t="str">
        <f>IFERROR(INDEX(Sheet1!$A$1:$E$2788,MATCH($F2297,Sheet1!$A$1:$A$2788,0),MATCH(N$1,Sheet1!$A$1:$E$1,0)),"")</f>
        <v/>
      </c>
      <c r="O2297" s="44" t="str">
        <f>IFERROR(INDEX(Sheet1!$A$1:$G$2788,MATCH($F2297,Sheet1!$A$1:$A$2788,0),MATCH(O$1,Sheet1!$A$1:$G$1,0)),"")</f>
        <v/>
      </c>
      <c r="P2297" s="68" t="s">
        <v>10223</v>
      </c>
      <c r="Q2297" s="30" t="s">
        <v>9298</v>
      </c>
      <c r="R2297" t="s">
        <v>10319</v>
      </c>
      <c r="S2297" t="s">
        <v>61</v>
      </c>
      <c r="U2297" t="s">
        <v>9</v>
      </c>
      <c r="V2297" t="s">
        <v>1703</v>
      </c>
    </row>
    <row r="2298" spans="1:22" ht="15.75" thickBot="1" x14ac:dyDescent="0.3">
      <c r="A2298">
        <v>1930</v>
      </c>
      <c r="B2298" t="s">
        <v>1345</v>
      </c>
      <c r="D2298" t="s">
        <v>23</v>
      </c>
      <c r="E2298" s="6" t="s">
        <v>7293</v>
      </c>
      <c r="F2298" s="65">
        <v>32388</v>
      </c>
      <c r="G2298" s="70" t="str">
        <f t="shared" si="141"/>
        <v>02/09/1988</v>
      </c>
      <c r="H2298" s="68" t="str">
        <f t="shared" si="142"/>
        <v>02</v>
      </c>
      <c r="I2298" s="47" t="str">
        <f t="shared" si="144"/>
        <v>09</v>
      </c>
      <c r="J2298" s="47" t="str">
        <f t="shared" si="143"/>
        <v>1988</v>
      </c>
      <c r="K2298" s="47" t="str">
        <f>IFERROR(INDEX(Sheet1!$A$1:$E$2788,MATCH($F2298,Sheet1!$A$1:$A$2788,0),MATCH(K$1,Sheet1!$A$1:$E$1,0)),"")</f>
        <v/>
      </c>
      <c r="L2298" s="50" t="str">
        <f>IFERROR(INDEX(Sheet1!$A$1:$E$2788,MATCH($F2298,Sheet1!$A$1:$A$2788,0),MATCH(L$1,Sheet1!$A$1:$E$1,0)),"")</f>
        <v/>
      </c>
      <c r="M2298" s="25" t="str">
        <f>IFERROR(INDEX(Sheet1!$A$1:$E$2788,MATCH($F2298,Sheet1!$A$1:$A$2788,0),MATCH(M$1,Sheet1!$A$1:$E$1,0)),"")</f>
        <v/>
      </c>
      <c r="N2298" s="25" t="str">
        <f>IFERROR(INDEX(Sheet1!$A$1:$E$2788,MATCH($F2298,Sheet1!$A$1:$A$2788,0),MATCH(N$1,Sheet1!$A$1:$E$1,0)),"")</f>
        <v/>
      </c>
      <c r="O2298" s="44" t="str">
        <f>IFERROR(INDEX(Sheet1!$A$1:$G$2788,MATCH($F2298,Sheet1!$A$1:$A$2788,0),MATCH(O$1,Sheet1!$A$1:$G$1,0)),"")</f>
        <v/>
      </c>
      <c r="P2298" s="50" t="s">
        <v>10217</v>
      </c>
      <c r="Q2298" s="30" t="s">
        <v>9260</v>
      </c>
      <c r="R2298" t="s">
        <v>10340</v>
      </c>
      <c r="S2298" t="s">
        <v>61</v>
      </c>
      <c r="U2298" t="s">
        <v>174</v>
      </c>
      <c r="V2298" t="s">
        <v>1702</v>
      </c>
    </row>
    <row r="2299" spans="1:22" ht="15.75" thickBot="1" x14ac:dyDescent="0.3">
      <c r="A2299">
        <v>1929</v>
      </c>
      <c r="B2299" t="s">
        <v>1345</v>
      </c>
      <c r="D2299" t="s">
        <v>932</v>
      </c>
      <c r="E2299" s="6" t="s">
        <v>4241</v>
      </c>
      <c r="F2299" s="65">
        <v>32391</v>
      </c>
      <c r="G2299" s="70" t="str">
        <f t="shared" si="141"/>
        <v>05/09/1988</v>
      </c>
      <c r="H2299" s="68" t="str">
        <f t="shared" si="142"/>
        <v>05</v>
      </c>
      <c r="I2299" s="47" t="str">
        <f t="shared" si="144"/>
        <v>09</v>
      </c>
      <c r="J2299" s="47" t="str">
        <f t="shared" si="143"/>
        <v>1988</v>
      </c>
      <c r="K2299" s="47" t="str">
        <f>IFERROR(INDEX(Sheet1!$A$1:$E$2788,MATCH($F2299,Sheet1!$A$1:$A$2788,0),MATCH(K$1,Sheet1!$A$1:$E$1,0)),"")</f>
        <v/>
      </c>
      <c r="L2299" s="50" t="str">
        <f>IFERROR(INDEX(Sheet1!$A$1:$E$2788,MATCH($F2299,Sheet1!$A$1:$A$2788,0),MATCH(L$1,Sheet1!$A$1:$E$1,0)),"")</f>
        <v/>
      </c>
      <c r="M2299" s="25" t="str">
        <f>IFERROR(INDEX(Sheet1!$A$1:$E$2788,MATCH($F2299,Sheet1!$A$1:$A$2788,0),MATCH(M$1,Sheet1!$A$1:$E$1,0)),"")</f>
        <v/>
      </c>
      <c r="N2299" s="25" t="str">
        <f>IFERROR(INDEX(Sheet1!$A$1:$E$2788,MATCH($F2299,Sheet1!$A$1:$A$2788,0),MATCH(N$1,Sheet1!$A$1:$E$1,0)),"")</f>
        <v/>
      </c>
      <c r="O2299" s="44" t="str">
        <f>IFERROR(INDEX(Sheet1!$A$1:$G$2788,MATCH($F2299,Sheet1!$A$1:$A$2788,0),MATCH(O$1,Sheet1!$A$1:$G$1,0)),"")</f>
        <v/>
      </c>
      <c r="P2299" s="50" t="s">
        <v>10217</v>
      </c>
      <c r="Q2299" s="30" t="s">
        <v>9313</v>
      </c>
      <c r="R2299" t="s">
        <v>10340</v>
      </c>
      <c r="S2299" t="s">
        <v>61</v>
      </c>
      <c r="T2299">
        <v>35</v>
      </c>
      <c r="U2299" t="s">
        <v>9</v>
      </c>
      <c r="V2299" t="s">
        <v>1701</v>
      </c>
    </row>
    <row r="2300" spans="1:22" ht="15.75" thickBot="1" x14ac:dyDescent="0.3">
      <c r="A2300">
        <v>1928</v>
      </c>
      <c r="B2300" t="s">
        <v>10</v>
      </c>
      <c r="D2300" t="s">
        <v>7948</v>
      </c>
      <c r="E2300" s="6" t="s">
        <v>4883</v>
      </c>
      <c r="F2300" s="65">
        <v>32392</v>
      </c>
      <c r="G2300" s="70" t="str">
        <f t="shared" si="141"/>
        <v>06/09/1988</v>
      </c>
      <c r="H2300" s="68" t="str">
        <f t="shared" si="142"/>
        <v>06</v>
      </c>
      <c r="I2300" s="47" t="str">
        <f t="shared" si="144"/>
        <v>09</v>
      </c>
      <c r="J2300" s="47" t="str">
        <f t="shared" si="143"/>
        <v>1988</v>
      </c>
      <c r="K2300" s="47" t="str">
        <f>IFERROR(INDEX(Sheet1!$A$1:$E$2788,MATCH($F2300,Sheet1!$A$1:$A$2788,0),MATCH(K$1,Sheet1!$A$1:$E$1,0)),"")</f>
        <v/>
      </c>
      <c r="L2300" s="50" t="str">
        <f>IFERROR(INDEX(Sheet1!$A$1:$E$2788,MATCH($F2300,Sheet1!$A$1:$A$2788,0),MATCH(L$1,Sheet1!$A$1:$E$1,0)),"")</f>
        <v/>
      </c>
      <c r="M2300" s="25" t="str">
        <f>IFERROR(INDEX(Sheet1!$A$1:$E$2788,MATCH($F2300,Sheet1!$A$1:$A$2788,0),MATCH(M$1,Sheet1!$A$1:$E$1,0)),"")</f>
        <v/>
      </c>
      <c r="N2300" s="25" t="str">
        <f>IFERROR(INDEX(Sheet1!$A$1:$E$2788,MATCH($F2300,Sheet1!$A$1:$A$2788,0),MATCH(N$1,Sheet1!$A$1:$E$1,0)),"")</f>
        <v/>
      </c>
      <c r="O2300" s="44" t="str">
        <f>IFERROR(INDEX(Sheet1!$A$1:$G$2788,MATCH($F2300,Sheet1!$A$1:$A$2788,0),MATCH(O$1,Sheet1!$A$1:$G$1,0)),"")</f>
        <v/>
      </c>
      <c r="P2300" s="64" t="s">
        <v>10227</v>
      </c>
      <c r="Q2300" s="30" t="s">
        <v>8866</v>
      </c>
      <c r="R2300" t="s">
        <v>10340</v>
      </c>
      <c r="S2300" t="s">
        <v>61</v>
      </c>
      <c r="U2300" t="s">
        <v>9</v>
      </c>
      <c r="V2300" t="s">
        <v>1700</v>
      </c>
    </row>
    <row r="2301" spans="1:22" ht="15.75" thickBot="1" x14ac:dyDescent="0.3">
      <c r="A2301">
        <v>1927</v>
      </c>
      <c r="B2301" t="s">
        <v>74</v>
      </c>
      <c r="D2301" t="s">
        <v>960</v>
      </c>
      <c r="E2301" s="6" t="s">
        <v>6481</v>
      </c>
      <c r="F2301" s="65">
        <v>32394</v>
      </c>
      <c r="G2301" s="70" t="str">
        <f t="shared" si="141"/>
        <v>08/09/1988</v>
      </c>
      <c r="H2301" s="68" t="str">
        <f t="shared" si="142"/>
        <v>08</v>
      </c>
      <c r="I2301" s="47" t="str">
        <f t="shared" si="144"/>
        <v>09</v>
      </c>
      <c r="J2301" s="47" t="str">
        <f t="shared" si="143"/>
        <v>1988</v>
      </c>
      <c r="K2301" s="47" t="str">
        <f>IFERROR(INDEX(Sheet1!$A$1:$E$2788,MATCH($F2301,Sheet1!$A$1:$A$2788,0),MATCH(K$1,Sheet1!$A$1:$E$1,0)),"")</f>
        <v/>
      </c>
      <c r="L2301" s="50" t="str">
        <f>IFERROR(INDEX(Sheet1!$A$1:$E$2788,MATCH($F2301,Sheet1!$A$1:$A$2788,0),MATCH(L$1,Sheet1!$A$1:$E$1,0)),"")</f>
        <v/>
      </c>
      <c r="M2301" s="25" t="str">
        <f>IFERROR(INDEX(Sheet1!$A$1:$E$2788,MATCH($F2301,Sheet1!$A$1:$A$2788,0),MATCH(M$1,Sheet1!$A$1:$E$1,0)),"")</f>
        <v/>
      </c>
      <c r="N2301" s="25" t="str">
        <f>IFERROR(INDEX(Sheet1!$A$1:$E$2788,MATCH($F2301,Sheet1!$A$1:$A$2788,0),MATCH(N$1,Sheet1!$A$1:$E$1,0)),"")</f>
        <v/>
      </c>
      <c r="O2301" s="44" t="str">
        <f>IFERROR(INDEX(Sheet1!$A$1:$G$2788,MATCH($F2301,Sheet1!$A$1:$A$2788,0),MATCH(O$1,Sheet1!$A$1:$G$1,0)),"")</f>
        <v/>
      </c>
      <c r="P2301" s="50" t="s">
        <v>10248</v>
      </c>
      <c r="Q2301" s="30" t="s">
        <v>9784</v>
      </c>
      <c r="R2301" t="s">
        <v>10340</v>
      </c>
      <c r="S2301" t="s">
        <v>61</v>
      </c>
      <c r="U2301" t="s">
        <v>9</v>
      </c>
      <c r="V2301" t="s">
        <v>1699</v>
      </c>
    </row>
    <row r="2302" spans="1:22" ht="15.75" thickBot="1" x14ac:dyDescent="0.3">
      <c r="A2302">
        <v>1926</v>
      </c>
      <c r="B2302" t="s">
        <v>58</v>
      </c>
      <c r="D2302" t="s">
        <v>26</v>
      </c>
      <c r="E2302" s="6" t="s">
        <v>7294</v>
      </c>
      <c r="F2302" s="65">
        <v>32402</v>
      </c>
      <c r="G2302" s="70" t="str">
        <f t="shared" si="141"/>
        <v>16/09/1988</v>
      </c>
      <c r="H2302" s="68" t="str">
        <f t="shared" si="142"/>
        <v>16</v>
      </c>
      <c r="I2302" s="47" t="str">
        <f t="shared" si="144"/>
        <v>09</v>
      </c>
      <c r="J2302" s="47" t="str">
        <f t="shared" si="143"/>
        <v>1988</v>
      </c>
      <c r="K2302" s="47" t="str">
        <f>IFERROR(INDEX(Sheet1!$A$1:$E$2788,MATCH($F2302,Sheet1!$A$1:$A$2788,0),MATCH(K$1,Sheet1!$A$1:$E$1,0)),"")</f>
        <v/>
      </c>
      <c r="L2302" s="50" t="str">
        <f>IFERROR(INDEX(Sheet1!$A$1:$E$2788,MATCH($F2302,Sheet1!$A$1:$A$2788,0),MATCH(L$1,Sheet1!$A$1:$E$1,0)),"")</f>
        <v/>
      </c>
      <c r="M2302" s="25" t="str">
        <f>IFERROR(INDEX(Sheet1!$A$1:$E$2788,MATCH($F2302,Sheet1!$A$1:$A$2788,0),MATCH(M$1,Sheet1!$A$1:$E$1,0)),"")</f>
        <v/>
      </c>
      <c r="N2302" s="25" t="str">
        <f>IFERROR(INDEX(Sheet1!$A$1:$E$2788,MATCH($F2302,Sheet1!$A$1:$A$2788,0),MATCH(N$1,Sheet1!$A$1:$E$1,0)),"")</f>
        <v/>
      </c>
      <c r="O2302" s="44" t="str">
        <f>IFERROR(INDEX(Sheet1!$A$1:$G$2788,MATCH($F2302,Sheet1!$A$1:$A$2788,0),MATCH(O$1,Sheet1!$A$1:$G$1,0)),"")</f>
        <v/>
      </c>
      <c r="P2302" s="64" t="s">
        <v>10226</v>
      </c>
      <c r="Q2302" s="30" t="s">
        <v>9236</v>
      </c>
      <c r="R2302" t="s">
        <v>10340</v>
      </c>
      <c r="S2302" t="s">
        <v>61</v>
      </c>
      <c r="U2302" t="s">
        <v>9</v>
      </c>
      <c r="V2302" t="s">
        <v>1698</v>
      </c>
    </row>
    <row r="2303" spans="1:22" ht="15.75" thickBot="1" x14ac:dyDescent="0.3">
      <c r="A2303">
        <v>1925</v>
      </c>
      <c r="B2303" t="s">
        <v>35</v>
      </c>
      <c r="D2303" t="s">
        <v>36</v>
      </c>
      <c r="E2303" s="6" t="s">
        <v>4242</v>
      </c>
      <c r="F2303" s="65">
        <v>32405</v>
      </c>
      <c r="G2303" s="70" t="str">
        <f t="shared" si="141"/>
        <v>19/09/1988</v>
      </c>
      <c r="H2303" s="68" t="str">
        <f t="shared" si="142"/>
        <v>19</v>
      </c>
      <c r="I2303" s="47" t="str">
        <f t="shared" si="144"/>
        <v>09</v>
      </c>
      <c r="J2303" s="47" t="str">
        <f t="shared" si="143"/>
        <v>1988</v>
      </c>
      <c r="K2303" s="47" t="str">
        <f>IFERROR(INDEX(Sheet1!$A$1:$E$2788,MATCH($F2303,Sheet1!$A$1:$A$2788,0),MATCH(K$1,Sheet1!$A$1:$E$1,0)),"")</f>
        <v/>
      </c>
      <c r="L2303" s="50" t="str">
        <f>IFERROR(INDEX(Sheet1!$A$1:$E$2788,MATCH($F2303,Sheet1!$A$1:$A$2788,0),MATCH(L$1,Sheet1!$A$1:$E$1,0)),"")</f>
        <v/>
      </c>
      <c r="M2303" s="25" t="str">
        <f>IFERROR(INDEX(Sheet1!$A$1:$E$2788,MATCH($F2303,Sheet1!$A$1:$A$2788,0),MATCH(M$1,Sheet1!$A$1:$E$1,0)),"")</f>
        <v/>
      </c>
      <c r="N2303" s="25" t="str">
        <f>IFERROR(INDEX(Sheet1!$A$1:$E$2788,MATCH($F2303,Sheet1!$A$1:$A$2788,0),MATCH(N$1,Sheet1!$A$1:$E$1,0)),"")</f>
        <v/>
      </c>
      <c r="O2303" s="44" t="str">
        <f>IFERROR(INDEX(Sheet1!$A$1:$G$2788,MATCH($F2303,Sheet1!$A$1:$A$2788,0),MATCH(O$1,Sheet1!$A$1:$G$1,0)),"")</f>
        <v/>
      </c>
      <c r="P2303" s="64" t="s">
        <v>10235</v>
      </c>
      <c r="Q2303" s="30" t="s">
        <v>9785</v>
      </c>
      <c r="R2303" t="s">
        <v>10340</v>
      </c>
      <c r="S2303" t="s">
        <v>61</v>
      </c>
      <c r="U2303" t="s">
        <v>9</v>
      </c>
      <c r="V2303" t="s">
        <v>1697</v>
      </c>
    </row>
    <row r="2304" spans="1:22" ht="15.75" thickBot="1" x14ac:dyDescent="0.3">
      <c r="A2304">
        <v>3477</v>
      </c>
      <c r="B2304" t="s">
        <v>1345</v>
      </c>
      <c r="D2304" t="s">
        <v>23</v>
      </c>
      <c r="E2304" s="6" t="s">
        <v>5352</v>
      </c>
      <c r="F2304" s="65">
        <v>32405</v>
      </c>
      <c r="G2304" s="70" t="str">
        <f t="shared" si="141"/>
        <v>19/09/1988</v>
      </c>
      <c r="H2304" s="68" t="str">
        <f t="shared" si="142"/>
        <v>19</v>
      </c>
      <c r="I2304" s="47" t="str">
        <f t="shared" si="144"/>
        <v>09</v>
      </c>
      <c r="J2304" s="47" t="str">
        <f t="shared" si="143"/>
        <v>1988</v>
      </c>
      <c r="K2304" s="47" t="str">
        <f>IFERROR(INDEX(Sheet1!$A$1:$E$2788,MATCH($F2304,Sheet1!$A$1:$A$2788,0),MATCH(K$1,Sheet1!$A$1:$E$1,0)),"")</f>
        <v/>
      </c>
      <c r="L2304" s="50" t="str">
        <f>IFERROR(INDEX(Sheet1!$A$1:$E$2788,MATCH($F2304,Sheet1!$A$1:$A$2788,0),MATCH(L$1,Sheet1!$A$1:$E$1,0)),"")</f>
        <v/>
      </c>
      <c r="M2304" s="25" t="str">
        <f>IFERROR(INDEX(Sheet1!$A$1:$E$2788,MATCH($F2304,Sheet1!$A$1:$A$2788,0),MATCH(M$1,Sheet1!$A$1:$E$1,0)),"")</f>
        <v/>
      </c>
      <c r="N2304" s="25" t="str">
        <f>IFERROR(INDEX(Sheet1!$A$1:$E$2788,MATCH($F2304,Sheet1!$A$1:$A$2788,0),MATCH(N$1,Sheet1!$A$1:$E$1,0)),"")</f>
        <v/>
      </c>
      <c r="O2304" s="44" t="str">
        <f>IFERROR(INDEX(Sheet1!$A$1:$G$2788,MATCH($F2304,Sheet1!$A$1:$A$2788,0),MATCH(O$1,Sheet1!$A$1:$G$1,0)),"")</f>
        <v/>
      </c>
      <c r="P2304" s="50" t="s">
        <v>10217</v>
      </c>
      <c r="Q2304" s="30" t="s">
        <v>9086</v>
      </c>
      <c r="R2304" t="s">
        <v>10340</v>
      </c>
      <c r="S2304" t="s">
        <v>61</v>
      </c>
      <c r="U2304" t="s">
        <v>9</v>
      </c>
      <c r="V2304" t="s">
        <v>3187</v>
      </c>
    </row>
    <row r="2305" spans="1:22" ht="15.75" thickBot="1" x14ac:dyDescent="0.3">
      <c r="A2305">
        <v>3606</v>
      </c>
      <c r="B2305" t="s">
        <v>1150</v>
      </c>
      <c r="D2305" t="s">
        <v>1711</v>
      </c>
      <c r="E2305" s="6" t="s">
        <v>7715</v>
      </c>
      <c r="F2305" s="65">
        <v>32405</v>
      </c>
      <c r="G2305" s="70" t="str">
        <f t="shared" si="141"/>
        <v>19/09/1988</v>
      </c>
      <c r="H2305" s="68" t="str">
        <f t="shared" si="142"/>
        <v>19</v>
      </c>
      <c r="I2305" s="47" t="str">
        <f t="shared" si="144"/>
        <v>09</v>
      </c>
      <c r="J2305" s="47" t="str">
        <f t="shared" si="143"/>
        <v>1988</v>
      </c>
      <c r="K2305" s="47" t="str">
        <f>IFERROR(INDEX(Sheet1!$A$1:$E$2788,MATCH($F2305,Sheet1!$A$1:$A$2788,0),MATCH(K$1,Sheet1!$A$1:$E$1,0)),"")</f>
        <v/>
      </c>
      <c r="L2305" s="50" t="str">
        <f>IFERROR(INDEX(Sheet1!$A$1:$E$2788,MATCH($F2305,Sheet1!$A$1:$A$2788,0),MATCH(L$1,Sheet1!$A$1:$E$1,0)),"")</f>
        <v/>
      </c>
      <c r="M2305" s="25" t="str">
        <f>IFERROR(INDEX(Sheet1!$A$1:$E$2788,MATCH($F2305,Sheet1!$A$1:$A$2788,0),MATCH(M$1,Sheet1!$A$1:$E$1,0)),"")</f>
        <v/>
      </c>
      <c r="N2305" s="25" t="str">
        <f>IFERROR(INDEX(Sheet1!$A$1:$E$2788,MATCH($F2305,Sheet1!$A$1:$A$2788,0),MATCH(N$1,Sheet1!$A$1:$E$1,0)),"")</f>
        <v/>
      </c>
      <c r="O2305" s="44" t="str">
        <f>IFERROR(INDEX(Sheet1!$A$1:$G$2788,MATCH($F2305,Sheet1!$A$1:$A$2788,0),MATCH(O$1,Sheet1!$A$1:$G$1,0)),"")</f>
        <v/>
      </c>
      <c r="P2305" s="68" t="s">
        <v>10223</v>
      </c>
      <c r="Q2305" s="30" t="s">
        <v>9272</v>
      </c>
      <c r="R2305" t="s">
        <v>10340</v>
      </c>
      <c r="S2305" t="s">
        <v>61</v>
      </c>
      <c r="U2305" t="s">
        <v>9</v>
      </c>
      <c r="V2305" t="s">
        <v>3310</v>
      </c>
    </row>
    <row r="2306" spans="1:22" ht="15.75" thickBot="1" x14ac:dyDescent="0.3">
      <c r="A2306">
        <v>1924</v>
      </c>
      <c r="B2306" t="s">
        <v>1330</v>
      </c>
      <c r="D2306" t="s">
        <v>1331</v>
      </c>
      <c r="E2306" s="6" t="s">
        <v>7949</v>
      </c>
      <c r="F2306" s="65">
        <v>32410</v>
      </c>
      <c r="G2306" s="70" t="str">
        <f t="shared" si="141"/>
        <v>24/09/1988</v>
      </c>
      <c r="H2306" s="68" t="str">
        <f t="shared" si="142"/>
        <v>24</v>
      </c>
      <c r="I2306" s="47" t="str">
        <f t="shared" si="144"/>
        <v>09</v>
      </c>
      <c r="J2306" s="47" t="str">
        <f t="shared" si="143"/>
        <v>1988</v>
      </c>
      <c r="K2306" s="47" t="str">
        <f>IFERROR(INDEX(Sheet1!$A$1:$E$2788,MATCH($F2306,Sheet1!$A$1:$A$2788,0),MATCH(K$1,Sheet1!$A$1:$E$1,0)),"")</f>
        <v/>
      </c>
      <c r="L2306" s="50" t="str">
        <f>IFERROR(INDEX(Sheet1!$A$1:$E$2788,MATCH($F2306,Sheet1!$A$1:$A$2788,0),MATCH(L$1,Sheet1!$A$1:$E$1,0)),"")</f>
        <v/>
      </c>
      <c r="M2306" s="25" t="str">
        <f>IFERROR(INDEX(Sheet1!$A$1:$E$2788,MATCH($F2306,Sheet1!$A$1:$A$2788,0),MATCH(M$1,Sheet1!$A$1:$E$1,0)),"")</f>
        <v/>
      </c>
      <c r="N2306" s="25" t="str">
        <f>IFERROR(INDEX(Sheet1!$A$1:$E$2788,MATCH($F2306,Sheet1!$A$1:$A$2788,0),MATCH(N$1,Sheet1!$A$1:$E$1,0)),"")</f>
        <v/>
      </c>
      <c r="O2306" s="44" t="str">
        <f>IFERROR(INDEX(Sheet1!$A$1:$G$2788,MATCH($F2306,Sheet1!$A$1:$A$2788,0),MATCH(O$1,Sheet1!$A$1:$G$1,0)),"")</f>
        <v/>
      </c>
      <c r="P2306" s="50" t="s">
        <v>10217</v>
      </c>
      <c r="Q2306" s="30" t="s">
        <v>8953</v>
      </c>
      <c r="R2306" t="s">
        <v>10340</v>
      </c>
      <c r="S2306" t="s">
        <v>61</v>
      </c>
      <c r="U2306" t="s">
        <v>9</v>
      </c>
      <c r="V2306" t="s">
        <v>1696</v>
      </c>
    </row>
    <row r="2307" spans="1:22" ht="15.75" thickBot="1" x14ac:dyDescent="0.3">
      <c r="A2307">
        <v>1922</v>
      </c>
      <c r="B2307" t="s">
        <v>649</v>
      </c>
      <c r="D2307" t="s">
        <v>6</v>
      </c>
      <c r="E2307" s="6" t="s">
        <v>6483</v>
      </c>
      <c r="F2307" s="65">
        <v>32415</v>
      </c>
      <c r="G2307" s="70" t="str">
        <f t="shared" ref="G2307:G2370" si="145">TEXT(F2307, "dd/mm/yyyy")</f>
        <v>29/09/1988</v>
      </c>
      <c r="H2307" s="68" t="str">
        <f t="shared" ref="H2307:H2370" si="146">LEFT(G2307,2)</f>
        <v>29</v>
      </c>
      <c r="I2307" s="47" t="str">
        <f t="shared" si="144"/>
        <v>09</v>
      </c>
      <c r="J2307" s="47" t="str">
        <f t="shared" ref="J2307:J2370" si="147">RIGHT(G2307,4)</f>
        <v>1988</v>
      </c>
      <c r="K2307" s="47" t="str">
        <f>IFERROR(INDEX(Sheet1!$A$1:$E$2788,MATCH($F2307,Sheet1!$A$1:$A$2788,0),MATCH(K$1,Sheet1!$A$1:$E$1,0)),"")</f>
        <v>Government</v>
      </c>
      <c r="L2307" s="50" t="str">
        <f>IFERROR(INDEX(Sheet1!$A$1:$E$2788,MATCH($F2307,Sheet1!$A$1:$A$2788,0),MATCH(L$1,Sheet1!$A$1:$E$1,0)),"")</f>
        <v>Communications</v>
      </c>
      <c r="M2307" s="25">
        <f>IFERROR(INDEX(Sheet1!$A$1:$E$2788,MATCH($F2307,Sheet1!$A$1:$A$2788,0),MATCH(M$1,Sheet1!$A$1:$E$1,0)),"")</f>
        <v>35693</v>
      </c>
      <c r="N2307" s="25">
        <f>IFERROR(INDEX(Sheet1!$A$1:$E$2788,MATCH($F2307,Sheet1!$A$1:$A$2788,0),MATCH(N$1,Sheet1!$A$1:$E$1,0)),"")</f>
        <v>35878</v>
      </c>
      <c r="O2307" s="44" t="str">
        <f>IFERROR(INDEX(Sheet1!$A$1:$G$2788,MATCH($F2307,Sheet1!$A$1:$A$2788,0),MATCH(O$1,Sheet1!$A$1:$G$1,0)),"")</f>
        <v>GEO</v>
      </c>
      <c r="P2307" s="50" t="s">
        <v>10217</v>
      </c>
      <c r="Q2307" s="30" t="s">
        <v>9786</v>
      </c>
      <c r="R2307" t="s">
        <v>10340</v>
      </c>
      <c r="S2307" t="s">
        <v>61</v>
      </c>
      <c r="T2307">
        <v>450</v>
      </c>
      <c r="U2307" t="s">
        <v>9</v>
      </c>
      <c r="V2307" t="s">
        <v>1694</v>
      </c>
    </row>
    <row r="2308" spans="1:22" ht="15.75" thickBot="1" x14ac:dyDescent="0.3">
      <c r="A2308">
        <v>1923</v>
      </c>
      <c r="B2308" t="s">
        <v>1150</v>
      </c>
      <c r="D2308" t="s">
        <v>1151</v>
      </c>
      <c r="E2308" s="6" t="s">
        <v>6482</v>
      </c>
      <c r="F2308" s="65">
        <v>32415</v>
      </c>
      <c r="G2308" s="70" t="str">
        <f t="shared" si="145"/>
        <v>29/09/1988</v>
      </c>
      <c r="H2308" s="68" t="str">
        <f t="shared" si="146"/>
        <v>29</v>
      </c>
      <c r="I2308" s="47" t="str">
        <f t="shared" si="144"/>
        <v>09</v>
      </c>
      <c r="J2308" s="47" t="str">
        <f t="shared" si="147"/>
        <v>1988</v>
      </c>
      <c r="K2308" s="47" t="str">
        <f>IFERROR(INDEX(Sheet1!$A$1:$E$2788,MATCH($F2308,Sheet1!$A$1:$A$2788,0),MATCH(K$1,Sheet1!$A$1:$E$1,0)),"")</f>
        <v>Government</v>
      </c>
      <c r="L2308" s="50" t="str">
        <f>IFERROR(INDEX(Sheet1!$A$1:$E$2788,MATCH($F2308,Sheet1!$A$1:$A$2788,0),MATCH(L$1,Sheet1!$A$1:$E$1,0)),"")</f>
        <v>Communications</v>
      </c>
      <c r="M2308" s="25">
        <f>IFERROR(INDEX(Sheet1!$A$1:$E$2788,MATCH($F2308,Sheet1!$A$1:$A$2788,0),MATCH(M$1,Sheet1!$A$1:$E$1,0)),"")</f>
        <v>35693</v>
      </c>
      <c r="N2308" s="25">
        <f>IFERROR(INDEX(Sheet1!$A$1:$E$2788,MATCH($F2308,Sheet1!$A$1:$A$2788,0),MATCH(N$1,Sheet1!$A$1:$E$1,0)),"")</f>
        <v>35878</v>
      </c>
      <c r="O2308" s="44" t="str">
        <f>IFERROR(INDEX(Sheet1!$A$1:$G$2788,MATCH($F2308,Sheet1!$A$1:$A$2788,0),MATCH(O$1,Sheet1!$A$1:$G$1,0)),"")</f>
        <v>GEO</v>
      </c>
      <c r="P2308" s="68" t="s">
        <v>10223</v>
      </c>
      <c r="Q2308" s="30" t="s">
        <v>9103</v>
      </c>
      <c r="R2308" t="s">
        <v>10340</v>
      </c>
      <c r="S2308" t="s">
        <v>61</v>
      </c>
      <c r="U2308" t="s">
        <v>9</v>
      </c>
      <c r="V2308" t="s">
        <v>1695</v>
      </c>
    </row>
    <row r="2309" spans="1:22" ht="15.75" thickBot="1" x14ac:dyDescent="0.3">
      <c r="A2309">
        <v>1921</v>
      </c>
      <c r="B2309" t="s">
        <v>1150</v>
      </c>
      <c r="D2309" t="s">
        <v>1151</v>
      </c>
      <c r="E2309" s="6" t="s">
        <v>4243</v>
      </c>
      <c r="F2309" s="65">
        <v>32419</v>
      </c>
      <c r="G2309" s="70" t="str">
        <f t="shared" si="145"/>
        <v>03/10/1988</v>
      </c>
      <c r="H2309" s="68" t="str">
        <f t="shared" si="146"/>
        <v>03</v>
      </c>
      <c r="I2309" s="47" t="str">
        <f t="shared" ref="I2309:I2372" si="148">MID(G2309,4,2)</f>
        <v>10</v>
      </c>
      <c r="J2309" s="47" t="str">
        <f t="shared" si="147"/>
        <v>1988</v>
      </c>
      <c r="K2309" s="47" t="str">
        <f>IFERROR(INDEX(Sheet1!$A$1:$E$2788,MATCH($F2309,Sheet1!$A$1:$A$2788,0),MATCH(K$1,Sheet1!$A$1:$E$1,0)),"")</f>
        <v/>
      </c>
      <c r="L2309" s="50" t="str">
        <f>IFERROR(INDEX(Sheet1!$A$1:$E$2788,MATCH($F2309,Sheet1!$A$1:$A$2788,0),MATCH(L$1,Sheet1!$A$1:$E$1,0)),"")</f>
        <v/>
      </c>
      <c r="M2309" s="25" t="str">
        <f>IFERROR(INDEX(Sheet1!$A$1:$E$2788,MATCH($F2309,Sheet1!$A$1:$A$2788,0),MATCH(M$1,Sheet1!$A$1:$E$1,0)),"")</f>
        <v/>
      </c>
      <c r="N2309" s="25" t="str">
        <f>IFERROR(INDEX(Sheet1!$A$1:$E$2788,MATCH($F2309,Sheet1!$A$1:$A$2788,0),MATCH(N$1,Sheet1!$A$1:$E$1,0)),"")</f>
        <v/>
      </c>
      <c r="O2309" s="44" t="str">
        <f>IFERROR(INDEX(Sheet1!$A$1:$G$2788,MATCH($F2309,Sheet1!$A$1:$A$2788,0),MATCH(O$1,Sheet1!$A$1:$G$1,0)),"")</f>
        <v/>
      </c>
      <c r="P2309" s="68" t="s">
        <v>10223</v>
      </c>
      <c r="Q2309" s="30" t="s">
        <v>9363</v>
      </c>
      <c r="R2309" t="s">
        <v>10340</v>
      </c>
      <c r="S2309" t="s">
        <v>61</v>
      </c>
      <c r="U2309" t="s">
        <v>9</v>
      </c>
      <c r="V2309" t="s">
        <v>1693</v>
      </c>
    </row>
    <row r="2310" spans="1:22" ht="15.75" thickBot="1" x14ac:dyDescent="0.3">
      <c r="A2310">
        <v>1920</v>
      </c>
      <c r="B2310" t="s">
        <v>1150</v>
      </c>
      <c r="D2310" t="s">
        <v>1004</v>
      </c>
      <c r="E2310" s="6" t="s">
        <v>4884</v>
      </c>
      <c r="F2310" s="65">
        <v>32427</v>
      </c>
      <c r="G2310" s="70" t="str">
        <f t="shared" si="145"/>
        <v>11/10/1988</v>
      </c>
      <c r="H2310" s="68" t="str">
        <f t="shared" si="146"/>
        <v>11</v>
      </c>
      <c r="I2310" s="47" t="str">
        <f t="shared" si="148"/>
        <v>10</v>
      </c>
      <c r="J2310" s="47" t="str">
        <f t="shared" si="147"/>
        <v>1988</v>
      </c>
      <c r="K2310" s="47" t="str">
        <f>IFERROR(INDEX(Sheet1!$A$1:$E$2788,MATCH($F2310,Sheet1!$A$1:$A$2788,0),MATCH(K$1,Sheet1!$A$1:$E$1,0)),"")</f>
        <v/>
      </c>
      <c r="L2310" s="50" t="str">
        <f>IFERROR(INDEX(Sheet1!$A$1:$E$2788,MATCH($F2310,Sheet1!$A$1:$A$2788,0),MATCH(L$1,Sheet1!$A$1:$E$1,0)),"")</f>
        <v/>
      </c>
      <c r="M2310" s="25" t="str">
        <f>IFERROR(INDEX(Sheet1!$A$1:$E$2788,MATCH($F2310,Sheet1!$A$1:$A$2788,0),MATCH(M$1,Sheet1!$A$1:$E$1,0)),"")</f>
        <v/>
      </c>
      <c r="N2310" s="25" t="str">
        <f>IFERROR(INDEX(Sheet1!$A$1:$E$2788,MATCH($F2310,Sheet1!$A$1:$A$2788,0),MATCH(N$1,Sheet1!$A$1:$E$1,0)),"")</f>
        <v/>
      </c>
      <c r="O2310" s="44" t="str">
        <f>IFERROR(INDEX(Sheet1!$A$1:$G$2788,MATCH($F2310,Sheet1!$A$1:$A$2788,0),MATCH(O$1,Sheet1!$A$1:$G$1,0)),"")</f>
        <v/>
      </c>
      <c r="P2310" s="68" t="s">
        <v>10223</v>
      </c>
      <c r="Q2310" s="30" t="s">
        <v>9676</v>
      </c>
      <c r="R2310" t="s">
        <v>10340</v>
      </c>
      <c r="S2310" t="s">
        <v>61</v>
      </c>
      <c r="U2310" t="s">
        <v>9</v>
      </c>
      <c r="V2310" t="s">
        <v>1692</v>
      </c>
    </row>
    <row r="2311" spans="1:22" ht="15.75" thickBot="1" x14ac:dyDescent="0.3">
      <c r="A2311">
        <v>1919</v>
      </c>
      <c r="B2311" t="s">
        <v>1150</v>
      </c>
      <c r="D2311" t="s">
        <v>1151</v>
      </c>
      <c r="E2311" s="6" t="s">
        <v>4885</v>
      </c>
      <c r="F2311" s="65">
        <v>32441</v>
      </c>
      <c r="G2311" s="70" t="str">
        <f t="shared" si="145"/>
        <v>25/10/1988</v>
      </c>
      <c r="H2311" s="68" t="str">
        <f t="shared" si="146"/>
        <v>25</v>
      </c>
      <c r="I2311" s="47" t="str">
        <f t="shared" si="148"/>
        <v>10</v>
      </c>
      <c r="J2311" s="47" t="str">
        <f t="shared" si="147"/>
        <v>1988</v>
      </c>
      <c r="K2311" s="47" t="str">
        <f>IFERROR(INDEX(Sheet1!$A$1:$E$2788,MATCH($F2311,Sheet1!$A$1:$A$2788,0),MATCH(K$1,Sheet1!$A$1:$E$1,0)),"")</f>
        <v/>
      </c>
      <c r="L2311" s="50" t="str">
        <f>IFERROR(INDEX(Sheet1!$A$1:$E$2788,MATCH($F2311,Sheet1!$A$1:$A$2788,0),MATCH(L$1,Sheet1!$A$1:$E$1,0)),"")</f>
        <v/>
      </c>
      <c r="M2311" s="25" t="str">
        <f>IFERROR(INDEX(Sheet1!$A$1:$E$2788,MATCH($F2311,Sheet1!$A$1:$A$2788,0),MATCH(M$1,Sheet1!$A$1:$E$1,0)),"")</f>
        <v/>
      </c>
      <c r="N2311" s="25" t="str">
        <f>IFERROR(INDEX(Sheet1!$A$1:$E$2788,MATCH($F2311,Sheet1!$A$1:$A$2788,0),MATCH(N$1,Sheet1!$A$1:$E$1,0)),"")</f>
        <v/>
      </c>
      <c r="O2311" s="44" t="str">
        <f>IFERROR(INDEX(Sheet1!$A$1:$G$2788,MATCH($F2311,Sheet1!$A$1:$A$2788,0),MATCH(O$1,Sheet1!$A$1:$G$1,0)),"")</f>
        <v/>
      </c>
      <c r="P2311" s="68" t="s">
        <v>10223</v>
      </c>
      <c r="Q2311" s="30" t="s">
        <v>9787</v>
      </c>
      <c r="R2311" t="s">
        <v>10340</v>
      </c>
      <c r="S2311" t="s">
        <v>61</v>
      </c>
      <c r="U2311" t="s">
        <v>9</v>
      </c>
      <c r="V2311" t="s">
        <v>1691</v>
      </c>
    </row>
    <row r="2312" spans="1:22" ht="15.75" thickBot="1" x14ac:dyDescent="0.3">
      <c r="A2312">
        <v>1918</v>
      </c>
      <c r="B2312" t="s">
        <v>74</v>
      </c>
      <c r="D2312" t="s">
        <v>1651</v>
      </c>
      <c r="E2312" s="6" t="s">
        <v>7295</v>
      </c>
      <c r="F2312" s="65">
        <v>32444</v>
      </c>
      <c r="G2312" s="70" t="str">
        <f t="shared" si="145"/>
        <v>28/10/1988</v>
      </c>
      <c r="H2312" s="68" t="str">
        <f t="shared" si="146"/>
        <v>28</v>
      </c>
      <c r="I2312" s="47" t="str">
        <f t="shared" si="148"/>
        <v>10</v>
      </c>
      <c r="J2312" s="47" t="str">
        <f t="shared" si="147"/>
        <v>1988</v>
      </c>
      <c r="K2312" s="47" t="str">
        <f>IFERROR(INDEX(Sheet1!$A$1:$E$2788,MATCH($F2312,Sheet1!$A$1:$A$2788,0),MATCH(K$1,Sheet1!$A$1:$E$1,0)),"")</f>
        <v/>
      </c>
      <c r="L2312" s="50" t="str">
        <f>IFERROR(INDEX(Sheet1!$A$1:$E$2788,MATCH($F2312,Sheet1!$A$1:$A$2788,0),MATCH(L$1,Sheet1!$A$1:$E$1,0)),"")</f>
        <v/>
      </c>
      <c r="M2312" s="25" t="str">
        <f>IFERROR(INDEX(Sheet1!$A$1:$E$2788,MATCH($F2312,Sheet1!$A$1:$A$2788,0),MATCH(M$1,Sheet1!$A$1:$E$1,0)),"")</f>
        <v/>
      </c>
      <c r="N2312" s="25" t="str">
        <f>IFERROR(INDEX(Sheet1!$A$1:$E$2788,MATCH($F2312,Sheet1!$A$1:$A$2788,0),MATCH(N$1,Sheet1!$A$1:$E$1,0)),"")</f>
        <v/>
      </c>
      <c r="O2312" s="44" t="str">
        <f>IFERROR(INDEX(Sheet1!$A$1:$G$2788,MATCH($F2312,Sheet1!$A$1:$A$2788,0),MATCH(O$1,Sheet1!$A$1:$G$1,0)),"")</f>
        <v/>
      </c>
      <c r="P2312" s="50" t="s">
        <v>10248</v>
      </c>
      <c r="Q2312" s="30" t="s">
        <v>9788</v>
      </c>
      <c r="R2312" t="s">
        <v>10319</v>
      </c>
      <c r="S2312" t="s">
        <v>61</v>
      </c>
      <c r="U2312" t="s">
        <v>9</v>
      </c>
      <c r="V2312" t="s">
        <v>1690</v>
      </c>
    </row>
    <row r="2313" spans="1:22" ht="15.75" thickBot="1" x14ac:dyDescent="0.3">
      <c r="A2313">
        <v>1917</v>
      </c>
      <c r="B2313" t="s">
        <v>1345</v>
      </c>
      <c r="D2313" t="s">
        <v>178</v>
      </c>
      <c r="E2313" s="6" t="s">
        <v>8648</v>
      </c>
      <c r="F2313" s="65">
        <v>32453</v>
      </c>
      <c r="G2313" s="70" t="str">
        <f t="shared" si="145"/>
        <v>06/11/1988</v>
      </c>
      <c r="H2313" s="68" t="str">
        <f t="shared" si="146"/>
        <v>06</v>
      </c>
      <c r="I2313" s="47" t="str">
        <f t="shared" si="148"/>
        <v>11</v>
      </c>
      <c r="J2313" s="47" t="str">
        <f t="shared" si="147"/>
        <v>1988</v>
      </c>
      <c r="K2313" s="47" t="str">
        <f>IFERROR(INDEX(Sheet1!$A$1:$E$2788,MATCH($F2313,Sheet1!$A$1:$A$2788,0),MATCH(K$1,Sheet1!$A$1:$E$1,0)),"")</f>
        <v/>
      </c>
      <c r="L2313" s="50" t="str">
        <f>IFERROR(INDEX(Sheet1!$A$1:$E$2788,MATCH($F2313,Sheet1!$A$1:$A$2788,0),MATCH(L$1,Sheet1!$A$1:$E$1,0)),"")</f>
        <v/>
      </c>
      <c r="M2313" s="25" t="str">
        <f>IFERROR(INDEX(Sheet1!$A$1:$E$2788,MATCH($F2313,Sheet1!$A$1:$A$2788,0),MATCH(M$1,Sheet1!$A$1:$E$1,0)),"")</f>
        <v/>
      </c>
      <c r="N2313" s="25" t="str">
        <f>IFERROR(INDEX(Sheet1!$A$1:$E$2788,MATCH($F2313,Sheet1!$A$1:$A$2788,0),MATCH(N$1,Sheet1!$A$1:$E$1,0)),"")</f>
        <v/>
      </c>
      <c r="O2313" s="44" t="str">
        <f>IFERROR(INDEX(Sheet1!$A$1:$G$2788,MATCH($F2313,Sheet1!$A$1:$A$2788,0),MATCH(O$1,Sheet1!$A$1:$G$1,0)),"")</f>
        <v/>
      </c>
      <c r="P2313" s="50" t="s">
        <v>10217</v>
      </c>
      <c r="Q2313" s="30" t="s">
        <v>9413</v>
      </c>
      <c r="R2313" t="s">
        <v>10340</v>
      </c>
      <c r="S2313" t="s">
        <v>61</v>
      </c>
      <c r="U2313" t="s">
        <v>9</v>
      </c>
      <c r="V2313" t="s">
        <v>1689</v>
      </c>
    </row>
    <row r="2314" spans="1:22" ht="15.75" thickBot="1" x14ac:dyDescent="0.3">
      <c r="A2314">
        <v>1916</v>
      </c>
      <c r="B2314" t="s">
        <v>1150</v>
      </c>
      <c r="D2314" t="s">
        <v>1687</v>
      </c>
      <c r="E2314" s="6" t="s">
        <v>4886</v>
      </c>
      <c r="F2314" s="65">
        <v>32462</v>
      </c>
      <c r="G2314" s="70" t="str">
        <f t="shared" si="145"/>
        <v>15/11/1988</v>
      </c>
      <c r="H2314" s="68" t="str">
        <f t="shared" si="146"/>
        <v>15</v>
      </c>
      <c r="I2314" s="47" t="str">
        <f t="shared" si="148"/>
        <v>11</v>
      </c>
      <c r="J2314" s="47" t="str">
        <f t="shared" si="147"/>
        <v>1988</v>
      </c>
      <c r="K2314" s="47" t="str">
        <f>IFERROR(INDEX(Sheet1!$A$1:$E$2788,MATCH($F2314,Sheet1!$A$1:$A$2788,0),MATCH(K$1,Sheet1!$A$1:$E$1,0)),"")</f>
        <v/>
      </c>
      <c r="L2314" s="50" t="str">
        <f>IFERROR(INDEX(Sheet1!$A$1:$E$2788,MATCH($F2314,Sheet1!$A$1:$A$2788,0),MATCH(L$1,Sheet1!$A$1:$E$1,0)),"")</f>
        <v/>
      </c>
      <c r="M2314" s="25" t="str">
        <f>IFERROR(INDEX(Sheet1!$A$1:$E$2788,MATCH($F2314,Sheet1!$A$1:$A$2788,0),MATCH(M$1,Sheet1!$A$1:$E$1,0)),"")</f>
        <v/>
      </c>
      <c r="N2314" s="25" t="str">
        <f>IFERROR(INDEX(Sheet1!$A$1:$E$2788,MATCH($F2314,Sheet1!$A$1:$A$2788,0),MATCH(N$1,Sheet1!$A$1:$E$1,0)),"")</f>
        <v/>
      </c>
      <c r="O2314" s="44" t="str">
        <f>IFERROR(INDEX(Sheet1!$A$1:$G$2788,MATCH($F2314,Sheet1!$A$1:$A$2788,0),MATCH(O$1,Sheet1!$A$1:$G$1,0)),"")</f>
        <v/>
      </c>
      <c r="P2314" s="68" t="s">
        <v>10223</v>
      </c>
      <c r="Q2314" s="30" t="s">
        <v>8962</v>
      </c>
      <c r="R2314" t="s">
        <v>10340</v>
      </c>
      <c r="S2314" t="s">
        <v>61</v>
      </c>
      <c r="T2314" s="1">
        <v>5000</v>
      </c>
      <c r="U2314" t="s">
        <v>9</v>
      </c>
      <c r="V2314" t="s">
        <v>1688</v>
      </c>
    </row>
    <row r="2315" spans="1:22" ht="15.75" thickBot="1" x14ac:dyDescent="0.3">
      <c r="A2315">
        <v>1915</v>
      </c>
      <c r="B2315" t="s">
        <v>1150</v>
      </c>
      <c r="D2315" t="s">
        <v>1685</v>
      </c>
      <c r="E2315" s="6" t="s">
        <v>7296</v>
      </c>
      <c r="F2315" s="65">
        <v>32465</v>
      </c>
      <c r="G2315" s="70" t="str">
        <f t="shared" si="145"/>
        <v>18/11/1988</v>
      </c>
      <c r="H2315" s="68" t="str">
        <f t="shared" si="146"/>
        <v>18</v>
      </c>
      <c r="I2315" s="47" t="str">
        <f t="shared" si="148"/>
        <v>11</v>
      </c>
      <c r="J2315" s="47" t="str">
        <f t="shared" si="147"/>
        <v>1988</v>
      </c>
      <c r="K2315" s="47" t="str">
        <f>IFERROR(INDEX(Sheet1!$A$1:$E$2788,MATCH($F2315,Sheet1!$A$1:$A$2788,0),MATCH(K$1,Sheet1!$A$1:$E$1,0)),"")</f>
        <v/>
      </c>
      <c r="L2315" s="50" t="str">
        <f>IFERROR(INDEX(Sheet1!$A$1:$E$2788,MATCH($F2315,Sheet1!$A$1:$A$2788,0),MATCH(L$1,Sheet1!$A$1:$E$1,0)),"")</f>
        <v/>
      </c>
      <c r="M2315" s="25" t="str">
        <f>IFERROR(INDEX(Sheet1!$A$1:$E$2788,MATCH($F2315,Sheet1!$A$1:$A$2788,0),MATCH(M$1,Sheet1!$A$1:$E$1,0)),"")</f>
        <v/>
      </c>
      <c r="N2315" s="25" t="str">
        <f>IFERROR(INDEX(Sheet1!$A$1:$E$2788,MATCH($F2315,Sheet1!$A$1:$A$2788,0),MATCH(N$1,Sheet1!$A$1:$E$1,0)),"")</f>
        <v/>
      </c>
      <c r="O2315" s="44" t="str">
        <f>IFERROR(INDEX(Sheet1!$A$1:$G$2788,MATCH($F2315,Sheet1!$A$1:$A$2788,0),MATCH(O$1,Sheet1!$A$1:$G$1,0)),"")</f>
        <v/>
      </c>
      <c r="P2315" s="68" t="s">
        <v>10223</v>
      </c>
      <c r="Q2315" s="30" t="s">
        <v>9389</v>
      </c>
      <c r="R2315" t="s">
        <v>10319</v>
      </c>
      <c r="S2315" t="s">
        <v>61</v>
      </c>
      <c r="U2315" t="s">
        <v>9</v>
      </c>
      <c r="V2315" t="s">
        <v>1686</v>
      </c>
    </row>
    <row r="2316" spans="1:22" ht="15.75" thickBot="1" x14ac:dyDescent="0.3">
      <c r="A2316">
        <v>1914</v>
      </c>
      <c r="B2316" t="s">
        <v>1150</v>
      </c>
      <c r="D2316" t="s">
        <v>322</v>
      </c>
      <c r="E2316" s="6" t="s">
        <v>5671</v>
      </c>
      <c r="F2316" s="65">
        <v>32470</v>
      </c>
      <c r="G2316" s="70" t="str">
        <f t="shared" si="145"/>
        <v>23/11/1988</v>
      </c>
      <c r="H2316" s="68" t="str">
        <f t="shared" si="146"/>
        <v>23</v>
      </c>
      <c r="I2316" s="47" t="str">
        <f t="shared" si="148"/>
        <v>11</v>
      </c>
      <c r="J2316" s="47" t="str">
        <f t="shared" si="147"/>
        <v>1988</v>
      </c>
      <c r="K2316" s="47" t="str">
        <f>IFERROR(INDEX(Sheet1!$A$1:$E$2788,MATCH($F2316,Sheet1!$A$1:$A$2788,0),MATCH(K$1,Sheet1!$A$1:$E$1,0)),"")</f>
        <v/>
      </c>
      <c r="L2316" s="50" t="str">
        <f>IFERROR(INDEX(Sheet1!$A$1:$E$2788,MATCH($F2316,Sheet1!$A$1:$A$2788,0),MATCH(L$1,Sheet1!$A$1:$E$1,0)),"")</f>
        <v/>
      </c>
      <c r="M2316" s="25" t="str">
        <f>IFERROR(INDEX(Sheet1!$A$1:$E$2788,MATCH($F2316,Sheet1!$A$1:$A$2788,0),MATCH(M$1,Sheet1!$A$1:$E$1,0)),"")</f>
        <v/>
      </c>
      <c r="N2316" s="25" t="str">
        <f>IFERROR(INDEX(Sheet1!$A$1:$E$2788,MATCH($F2316,Sheet1!$A$1:$A$2788,0),MATCH(N$1,Sheet1!$A$1:$E$1,0)),"")</f>
        <v/>
      </c>
      <c r="O2316" s="44" t="str">
        <f>IFERROR(INDEX(Sheet1!$A$1:$G$2788,MATCH($F2316,Sheet1!$A$1:$A$2788,0),MATCH(O$1,Sheet1!$A$1:$G$1,0)),"")</f>
        <v/>
      </c>
      <c r="P2316" s="68" t="s">
        <v>10223</v>
      </c>
      <c r="Q2316" s="30" t="s">
        <v>9325</v>
      </c>
      <c r="R2316" t="s">
        <v>10340</v>
      </c>
      <c r="S2316" t="s">
        <v>61</v>
      </c>
      <c r="U2316" t="s">
        <v>9</v>
      </c>
      <c r="V2316" t="s">
        <v>1684</v>
      </c>
    </row>
    <row r="2317" spans="1:22" ht="15.75" thickBot="1" x14ac:dyDescent="0.3">
      <c r="A2317">
        <v>1913</v>
      </c>
      <c r="B2317" t="s">
        <v>649</v>
      </c>
      <c r="D2317" t="s">
        <v>703</v>
      </c>
      <c r="E2317" s="6" t="s">
        <v>7297</v>
      </c>
      <c r="F2317" s="65">
        <v>32479</v>
      </c>
      <c r="G2317" s="70" t="str">
        <f t="shared" si="145"/>
        <v>02/12/1988</v>
      </c>
      <c r="H2317" s="68" t="str">
        <f t="shared" si="146"/>
        <v>02</v>
      </c>
      <c r="I2317" s="47" t="str">
        <f t="shared" si="148"/>
        <v>12</v>
      </c>
      <c r="J2317" s="47" t="str">
        <f t="shared" si="147"/>
        <v>1988</v>
      </c>
      <c r="K2317" s="47" t="str">
        <f>IFERROR(INDEX(Sheet1!$A$1:$E$2788,MATCH($F2317,Sheet1!$A$1:$A$2788,0),MATCH(K$1,Sheet1!$A$1:$E$1,0)),"")</f>
        <v/>
      </c>
      <c r="L2317" s="50" t="str">
        <f>IFERROR(INDEX(Sheet1!$A$1:$E$2788,MATCH($F2317,Sheet1!$A$1:$A$2788,0),MATCH(L$1,Sheet1!$A$1:$E$1,0)),"")</f>
        <v/>
      </c>
      <c r="M2317" s="25" t="str">
        <f>IFERROR(INDEX(Sheet1!$A$1:$E$2788,MATCH($F2317,Sheet1!$A$1:$A$2788,0),MATCH(M$1,Sheet1!$A$1:$E$1,0)),"")</f>
        <v/>
      </c>
      <c r="N2317" s="25" t="str">
        <f>IFERROR(INDEX(Sheet1!$A$1:$E$2788,MATCH($F2317,Sheet1!$A$1:$A$2788,0),MATCH(N$1,Sheet1!$A$1:$E$1,0)),"")</f>
        <v/>
      </c>
      <c r="O2317" s="44" t="str">
        <f>IFERROR(INDEX(Sheet1!$A$1:$G$2788,MATCH($F2317,Sheet1!$A$1:$A$2788,0),MATCH(O$1,Sheet1!$A$1:$G$1,0)),"")</f>
        <v/>
      </c>
      <c r="P2317" s="50" t="s">
        <v>10217</v>
      </c>
      <c r="Q2317" s="30" t="s">
        <v>9330</v>
      </c>
      <c r="R2317" t="s">
        <v>10340</v>
      </c>
      <c r="S2317" t="s">
        <v>61</v>
      </c>
      <c r="T2317">
        <v>450</v>
      </c>
      <c r="U2317" t="s">
        <v>9</v>
      </c>
      <c r="V2317" t="s">
        <v>1683</v>
      </c>
    </row>
    <row r="2318" spans="1:22" ht="15.75" thickBot="1" x14ac:dyDescent="0.3">
      <c r="A2318">
        <v>1912</v>
      </c>
      <c r="B2318" t="s">
        <v>74</v>
      </c>
      <c r="D2318" t="s">
        <v>960</v>
      </c>
      <c r="E2318" s="6" t="s">
        <v>8649</v>
      </c>
      <c r="F2318" s="65">
        <v>32488</v>
      </c>
      <c r="G2318" s="70" t="str">
        <f t="shared" si="145"/>
        <v>11/12/1988</v>
      </c>
      <c r="H2318" s="68" t="str">
        <f t="shared" si="146"/>
        <v>11</v>
      </c>
      <c r="I2318" s="47" t="str">
        <f t="shared" si="148"/>
        <v>12</v>
      </c>
      <c r="J2318" s="47" t="str">
        <f t="shared" si="147"/>
        <v>1988</v>
      </c>
      <c r="K2318" s="47" t="str">
        <f>IFERROR(INDEX(Sheet1!$A$1:$E$2788,MATCH($F2318,Sheet1!$A$1:$A$2788,0),MATCH(K$1,Sheet1!$A$1:$E$1,0)),"")</f>
        <v/>
      </c>
      <c r="L2318" s="50" t="str">
        <f>IFERROR(INDEX(Sheet1!$A$1:$E$2788,MATCH($F2318,Sheet1!$A$1:$A$2788,0),MATCH(L$1,Sheet1!$A$1:$E$1,0)),"")</f>
        <v/>
      </c>
      <c r="M2318" s="25" t="str">
        <f>IFERROR(INDEX(Sheet1!$A$1:$E$2788,MATCH($F2318,Sheet1!$A$1:$A$2788,0),MATCH(M$1,Sheet1!$A$1:$E$1,0)),"")</f>
        <v/>
      </c>
      <c r="N2318" s="25" t="str">
        <f>IFERROR(INDEX(Sheet1!$A$1:$E$2788,MATCH($F2318,Sheet1!$A$1:$A$2788,0),MATCH(N$1,Sheet1!$A$1:$E$1,0)),"")</f>
        <v/>
      </c>
      <c r="O2318" s="44" t="str">
        <f>IFERROR(INDEX(Sheet1!$A$1:$G$2788,MATCH($F2318,Sheet1!$A$1:$A$2788,0),MATCH(O$1,Sheet1!$A$1:$G$1,0)),"")</f>
        <v/>
      </c>
      <c r="P2318" s="50" t="s">
        <v>10248</v>
      </c>
      <c r="Q2318" s="30" t="s">
        <v>9454</v>
      </c>
      <c r="R2318" t="s">
        <v>10340</v>
      </c>
      <c r="S2318" t="s">
        <v>61</v>
      </c>
      <c r="U2318" t="s">
        <v>9</v>
      </c>
      <c r="V2318" t="s">
        <v>1682</v>
      </c>
    </row>
    <row r="2319" spans="1:22" ht="15.75" thickBot="1" x14ac:dyDescent="0.3">
      <c r="A2319">
        <v>1910</v>
      </c>
      <c r="B2319" t="s">
        <v>1150</v>
      </c>
      <c r="D2319" t="s">
        <v>81</v>
      </c>
      <c r="E2319" s="6" t="s">
        <v>6485</v>
      </c>
      <c r="F2319" s="65">
        <v>32499</v>
      </c>
      <c r="G2319" s="70" t="str">
        <f t="shared" si="145"/>
        <v>22/12/1988</v>
      </c>
      <c r="H2319" s="68" t="str">
        <f t="shared" si="146"/>
        <v>22</v>
      </c>
      <c r="I2319" s="47" t="str">
        <f t="shared" si="148"/>
        <v>12</v>
      </c>
      <c r="J2319" s="47" t="str">
        <f t="shared" si="147"/>
        <v>1988</v>
      </c>
      <c r="K2319" s="47" t="str">
        <f>IFERROR(INDEX(Sheet1!$A$1:$E$2788,MATCH($F2319,Sheet1!$A$1:$A$2788,0),MATCH(K$1,Sheet1!$A$1:$E$1,0)),"")</f>
        <v/>
      </c>
      <c r="L2319" s="50" t="str">
        <f>IFERROR(INDEX(Sheet1!$A$1:$E$2788,MATCH($F2319,Sheet1!$A$1:$A$2788,0),MATCH(L$1,Sheet1!$A$1:$E$1,0)),"")</f>
        <v/>
      </c>
      <c r="M2319" s="25" t="str">
        <f>IFERROR(INDEX(Sheet1!$A$1:$E$2788,MATCH($F2319,Sheet1!$A$1:$A$2788,0),MATCH(M$1,Sheet1!$A$1:$E$1,0)),"")</f>
        <v/>
      </c>
      <c r="N2319" s="25" t="str">
        <f>IFERROR(INDEX(Sheet1!$A$1:$E$2788,MATCH($F2319,Sheet1!$A$1:$A$2788,0),MATCH(N$1,Sheet1!$A$1:$E$1,0)),"")</f>
        <v/>
      </c>
      <c r="O2319" s="44" t="str">
        <f>IFERROR(INDEX(Sheet1!$A$1:$G$2788,MATCH($F2319,Sheet1!$A$1:$A$2788,0),MATCH(O$1,Sheet1!$A$1:$G$1,0)),"")</f>
        <v/>
      </c>
      <c r="P2319" s="68" t="s">
        <v>10223</v>
      </c>
      <c r="Q2319" s="30" t="s">
        <v>9034</v>
      </c>
      <c r="R2319" t="s">
        <v>10340</v>
      </c>
      <c r="S2319" t="s">
        <v>61</v>
      </c>
      <c r="U2319" t="s">
        <v>9</v>
      </c>
      <c r="V2319" t="s">
        <v>1680</v>
      </c>
    </row>
    <row r="2320" spans="1:22" ht="15.75" thickBot="1" x14ac:dyDescent="0.3">
      <c r="A2320">
        <v>1911</v>
      </c>
      <c r="B2320" t="s">
        <v>10</v>
      </c>
      <c r="D2320" t="s">
        <v>7906</v>
      </c>
      <c r="E2320" s="6" t="s">
        <v>6484</v>
      </c>
      <c r="F2320" s="65">
        <v>32499</v>
      </c>
      <c r="G2320" s="70" t="str">
        <f t="shared" si="145"/>
        <v>22/12/1988</v>
      </c>
      <c r="H2320" s="68" t="str">
        <f t="shared" si="146"/>
        <v>22</v>
      </c>
      <c r="I2320" s="47" t="str">
        <f t="shared" si="148"/>
        <v>12</v>
      </c>
      <c r="J2320" s="47" t="str">
        <f t="shared" si="147"/>
        <v>1988</v>
      </c>
      <c r="K2320" s="47" t="str">
        <f>IFERROR(INDEX(Sheet1!$A$1:$E$2788,MATCH($F2320,Sheet1!$A$1:$A$2788,0),MATCH(K$1,Sheet1!$A$1:$E$1,0)),"")</f>
        <v/>
      </c>
      <c r="L2320" s="50" t="str">
        <f>IFERROR(INDEX(Sheet1!$A$1:$E$2788,MATCH($F2320,Sheet1!$A$1:$A$2788,0),MATCH(L$1,Sheet1!$A$1:$E$1,0)),"")</f>
        <v/>
      </c>
      <c r="M2320" s="25" t="str">
        <f>IFERROR(INDEX(Sheet1!$A$1:$E$2788,MATCH($F2320,Sheet1!$A$1:$A$2788,0),MATCH(M$1,Sheet1!$A$1:$E$1,0)),"")</f>
        <v/>
      </c>
      <c r="N2320" s="25" t="str">
        <f>IFERROR(INDEX(Sheet1!$A$1:$E$2788,MATCH($F2320,Sheet1!$A$1:$A$2788,0),MATCH(N$1,Sheet1!$A$1:$E$1,0)),"")</f>
        <v/>
      </c>
      <c r="O2320" s="44" t="str">
        <f>IFERROR(INDEX(Sheet1!$A$1:$G$2788,MATCH($F2320,Sheet1!$A$1:$A$2788,0),MATCH(O$1,Sheet1!$A$1:$G$1,0)),"")</f>
        <v/>
      </c>
      <c r="P2320" s="64" t="s">
        <v>10227</v>
      </c>
      <c r="Q2320" s="30" t="s">
        <v>9269</v>
      </c>
      <c r="R2320" t="s">
        <v>10340</v>
      </c>
      <c r="S2320" t="s">
        <v>61</v>
      </c>
      <c r="U2320" t="s">
        <v>9</v>
      </c>
      <c r="V2320" t="s">
        <v>1681</v>
      </c>
    </row>
    <row r="2321" spans="1:22" ht="15.75" thickBot="1" x14ac:dyDescent="0.3">
      <c r="A2321">
        <v>1909</v>
      </c>
      <c r="B2321" t="s">
        <v>1150</v>
      </c>
      <c r="D2321" t="s">
        <v>1004</v>
      </c>
      <c r="E2321" s="6" t="s">
        <v>7298</v>
      </c>
      <c r="F2321" s="65">
        <v>32500</v>
      </c>
      <c r="G2321" s="70" t="str">
        <f t="shared" si="145"/>
        <v>23/12/1988</v>
      </c>
      <c r="H2321" s="68" t="str">
        <f t="shared" si="146"/>
        <v>23</v>
      </c>
      <c r="I2321" s="47" t="str">
        <f t="shared" si="148"/>
        <v>12</v>
      </c>
      <c r="J2321" s="47" t="str">
        <f t="shared" si="147"/>
        <v>1988</v>
      </c>
      <c r="K2321" s="47" t="str">
        <f>IFERROR(INDEX(Sheet1!$A$1:$E$2788,MATCH($F2321,Sheet1!$A$1:$A$2788,0),MATCH(K$1,Sheet1!$A$1:$E$1,0)),"")</f>
        <v/>
      </c>
      <c r="L2321" s="50" t="str">
        <f>IFERROR(INDEX(Sheet1!$A$1:$E$2788,MATCH($F2321,Sheet1!$A$1:$A$2788,0),MATCH(L$1,Sheet1!$A$1:$E$1,0)),"")</f>
        <v/>
      </c>
      <c r="M2321" s="25" t="str">
        <f>IFERROR(INDEX(Sheet1!$A$1:$E$2788,MATCH($F2321,Sheet1!$A$1:$A$2788,0),MATCH(M$1,Sheet1!$A$1:$E$1,0)),"")</f>
        <v/>
      </c>
      <c r="N2321" s="25" t="str">
        <f>IFERROR(INDEX(Sheet1!$A$1:$E$2788,MATCH($F2321,Sheet1!$A$1:$A$2788,0),MATCH(N$1,Sheet1!$A$1:$E$1,0)),"")</f>
        <v/>
      </c>
      <c r="O2321" s="44" t="str">
        <f>IFERROR(INDEX(Sheet1!$A$1:$G$2788,MATCH($F2321,Sheet1!$A$1:$A$2788,0),MATCH(O$1,Sheet1!$A$1:$G$1,0)),"")</f>
        <v/>
      </c>
      <c r="P2321" s="68" t="s">
        <v>10223</v>
      </c>
      <c r="Q2321" s="30" t="s">
        <v>9789</v>
      </c>
      <c r="R2321" t="s">
        <v>10319</v>
      </c>
      <c r="S2321" t="s">
        <v>61</v>
      </c>
      <c r="U2321" t="s">
        <v>9</v>
      </c>
      <c r="V2321" t="s">
        <v>1679</v>
      </c>
    </row>
    <row r="2322" spans="1:22" ht="15.75" thickBot="1" x14ac:dyDescent="0.3">
      <c r="A2322">
        <v>3476</v>
      </c>
      <c r="B2322" t="s">
        <v>1150</v>
      </c>
      <c r="D2322" t="s">
        <v>1601</v>
      </c>
      <c r="E2322" s="6" t="s">
        <v>7737</v>
      </c>
      <c r="F2322" s="65">
        <v>32500</v>
      </c>
      <c r="G2322" s="70" t="str">
        <f t="shared" si="145"/>
        <v>23/12/1988</v>
      </c>
      <c r="H2322" s="68" t="str">
        <f t="shared" si="146"/>
        <v>23</v>
      </c>
      <c r="I2322" s="47" t="str">
        <f t="shared" si="148"/>
        <v>12</v>
      </c>
      <c r="J2322" s="47" t="str">
        <f t="shared" si="147"/>
        <v>1988</v>
      </c>
      <c r="K2322" s="47" t="str">
        <f>IFERROR(INDEX(Sheet1!$A$1:$E$2788,MATCH($F2322,Sheet1!$A$1:$A$2788,0),MATCH(K$1,Sheet1!$A$1:$E$1,0)),"")</f>
        <v/>
      </c>
      <c r="L2322" s="50" t="str">
        <f>IFERROR(INDEX(Sheet1!$A$1:$E$2788,MATCH($F2322,Sheet1!$A$1:$A$2788,0),MATCH(L$1,Sheet1!$A$1:$E$1,0)),"")</f>
        <v/>
      </c>
      <c r="M2322" s="25" t="str">
        <f>IFERROR(INDEX(Sheet1!$A$1:$E$2788,MATCH($F2322,Sheet1!$A$1:$A$2788,0),MATCH(M$1,Sheet1!$A$1:$E$1,0)),"")</f>
        <v/>
      </c>
      <c r="N2322" s="25" t="str">
        <f>IFERROR(INDEX(Sheet1!$A$1:$E$2788,MATCH($F2322,Sheet1!$A$1:$A$2788,0),MATCH(N$1,Sheet1!$A$1:$E$1,0)),"")</f>
        <v/>
      </c>
      <c r="O2322" s="44" t="str">
        <f>IFERROR(INDEX(Sheet1!$A$1:$G$2788,MATCH($F2322,Sheet1!$A$1:$A$2788,0),MATCH(O$1,Sheet1!$A$1:$G$1,0)),"")</f>
        <v/>
      </c>
      <c r="P2322" s="68" t="s">
        <v>10223</v>
      </c>
      <c r="Q2322" s="30" t="s">
        <v>9214</v>
      </c>
      <c r="R2322" t="s">
        <v>10340</v>
      </c>
      <c r="S2322" t="s">
        <v>61</v>
      </c>
      <c r="U2322" t="s">
        <v>9</v>
      </c>
      <c r="V2322" t="s">
        <v>3186</v>
      </c>
    </row>
    <row r="2323" spans="1:22" ht="15.75" thickBot="1" x14ac:dyDescent="0.3">
      <c r="A2323">
        <v>3605</v>
      </c>
      <c r="B2323" t="s">
        <v>1150</v>
      </c>
      <c r="D2323" t="s">
        <v>140</v>
      </c>
      <c r="E2323" s="6" t="s">
        <v>4112</v>
      </c>
      <c r="F2323" s="65">
        <v>32500</v>
      </c>
      <c r="G2323" s="70" t="str">
        <f t="shared" si="145"/>
        <v>23/12/1988</v>
      </c>
      <c r="H2323" s="68" t="str">
        <f t="shared" si="146"/>
        <v>23</v>
      </c>
      <c r="I2323" s="47" t="str">
        <f t="shared" si="148"/>
        <v>12</v>
      </c>
      <c r="J2323" s="47" t="str">
        <f t="shared" si="147"/>
        <v>1988</v>
      </c>
      <c r="K2323" s="47" t="str">
        <f>IFERROR(INDEX(Sheet1!$A$1:$E$2788,MATCH($F2323,Sheet1!$A$1:$A$2788,0),MATCH(K$1,Sheet1!$A$1:$E$1,0)),"")</f>
        <v/>
      </c>
      <c r="L2323" s="50" t="str">
        <f>IFERROR(INDEX(Sheet1!$A$1:$E$2788,MATCH($F2323,Sheet1!$A$1:$A$2788,0),MATCH(L$1,Sheet1!$A$1:$E$1,0)),"")</f>
        <v/>
      </c>
      <c r="M2323" s="25" t="str">
        <f>IFERROR(INDEX(Sheet1!$A$1:$E$2788,MATCH($F2323,Sheet1!$A$1:$A$2788,0),MATCH(M$1,Sheet1!$A$1:$E$1,0)),"")</f>
        <v/>
      </c>
      <c r="N2323" s="25" t="str">
        <f>IFERROR(INDEX(Sheet1!$A$1:$E$2788,MATCH($F2323,Sheet1!$A$1:$A$2788,0),MATCH(N$1,Sheet1!$A$1:$E$1,0)),"")</f>
        <v/>
      </c>
      <c r="O2323" s="44" t="str">
        <f>IFERROR(INDEX(Sheet1!$A$1:$G$2788,MATCH($F2323,Sheet1!$A$1:$A$2788,0),MATCH(O$1,Sheet1!$A$1:$G$1,0)),"")</f>
        <v/>
      </c>
      <c r="P2323" s="68" t="s">
        <v>10223</v>
      </c>
      <c r="Q2323" s="30" t="s">
        <v>9057</v>
      </c>
      <c r="R2323" t="s">
        <v>10340</v>
      </c>
      <c r="S2323" t="s">
        <v>61</v>
      </c>
      <c r="U2323" t="s">
        <v>9</v>
      </c>
      <c r="V2323" t="s">
        <v>3309</v>
      </c>
    </row>
    <row r="2324" spans="1:22" ht="15.75" thickBot="1" x14ac:dyDescent="0.3">
      <c r="A2324">
        <v>1908</v>
      </c>
      <c r="B2324" t="s">
        <v>1150</v>
      </c>
      <c r="D2324" t="s">
        <v>81</v>
      </c>
      <c r="E2324" s="6" t="s">
        <v>5672</v>
      </c>
      <c r="F2324" s="65">
        <v>32505</v>
      </c>
      <c r="G2324" s="70" t="str">
        <f t="shared" si="145"/>
        <v>28/12/1988</v>
      </c>
      <c r="H2324" s="68" t="str">
        <f t="shared" si="146"/>
        <v>28</v>
      </c>
      <c r="I2324" s="47" t="str">
        <f t="shared" si="148"/>
        <v>12</v>
      </c>
      <c r="J2324" s="47" t="str">
        <f t="shared" si="147"/>
        <v>1988</v>
      </c>
      <c r="K2324" s="47" t="str">
        <f>IFERROR(INDEX(Sheet1!$A$1:$E$2788,MATCH($F2324,Sheet1!$A$1:$A$2788,0),MATCH(K$1,Sheet1!$A$1:$E$1,0)),"")</f>
        <v/>
      </c>
      <c r="L2324" s="50" t="str">
        <f>IFERROR(INDEX(Sheet1!$A$1:$E$2788,MATCH($F2324,Sheet1!$A$1:$A$2788,0),MATCH(L$1,Sheet1!$A$1:$E$1,0)),"")</f>
        <v/>
      </c>
      <c r="M2324" s="25" t="str">
        <f>IFERROR(INDEX(Sheet1!$A$1:$E$2788,MATCH($F2324,Sheet1!$A$1:$A$2788,0),MATCH(M$1,Sheet1!$A$1:$E$1,0)),"")</f>
        <v/>
      </c>
      <c r="N2324" s="25" t="str">
        <f>IFERROR(INDEX(Sheet1!$A$1:$E$2788,MATCH($F2324,Sheet1!$A$1:$A$2788,0),MATCH(N$1,Sheet1!$A$1:$E$1,0)),"")</f>
        <v/>
      </c>
      <c r="O2324" s="44" t="str">
        <f>IFERROR(INDEX(Sheet1!$A$1:$G$2788,MATCH($F2324,Sheet1!$A$1:$A$2788,0),MATCH(O$1,Sheet1!$A$1:$G$1,0)),"")</f>
        <v/>
      </c>
      <c r="P2324" s="68" t="s">
        <v>10223</v>
      </c>
      <c r="Q2324" s="30" t="s">
        <v>9608</v>
      </c>
      <c r="R2324" t="s">
        <v>10340</v>
      </c>
      <c r="S2324" t="s">
        <v>61</v>
      </c>
      <c r="U2324" t="s">
        <v>9</v>
      </c>
      <c r="V2324" t="s">
        <v>1678</v>
      </c>
    </row>
    <row r="2325" spans="1:22" ht="15.75" thickBot="1" x14ac:dyDescent="0.3">
      <c r="A2325">
        <v>1907</v>
      </c>
      <c r="B2325" t="s">
        <v>74</v>
      </c>
      <c r="D2325" t="s">
        <v>1651</v>
      </c>
      <c r="E2325" s="6" t="s">
        <v>7299</v>
      </c>
      <c r="F2325" s="65">
        <v>32535</v>
      </c>
      <c r="G2325" s="70" t="str">
        <f t="shared" si="145"/>
        <v>27/01/1989</v>
      </c>
      <c r="H2325" s="68" t="str">
        <f t="shared" si="146"/>
        <v>27</v>
      </c>
      <c r="I2325" s="47" t="str">
        <f t="shared" si="148"/>
        <v>01</v>
      </c>
      <c r="J2325" s="47" t="str">
        <f t="shared" si="147"/>
        <v>1989</v>
      </c>
      <c r="K2325" s="47" t="str">
        <f>IFERROR(INDEX(Sheet1!$A$1:$E$2788,MATCH($F2325,Sheet1!$A$1:$A$2788,0),MATCH(K$1,Sheet1!$A$1:$E$1,0)),"")</f>
        <v/>
      </c>
      <c r="L2325" s="50" t="str">
        <f>IFERROR(INDEX(Sheet1!$A$1:$E$2788,MATCH($F2325,Sheet1!$A$1:$A$2788,0),MATCH(L$1,Sheet1!$A$1:$E$1,0)),"")</f>
        <v/>
      </c>
      <c r="M2325" s="25" t="str">
        <f>IFERROR(INDEX(Sheet1!$A$1:$E$2788,MATCH($F2325,Sheet1!$A$1:$A$2788,0),MATCH(M$1,Sheet1!$A$1:$E$1,0)),"")</f>
        <v/>
      </c>
      <c r="N2325" s="25" t="str">
        <f>IFERROR(INDEX(Sheet1!$A$1:$E$2788,MATCH($F2325,Sheet1!$A$1:$A$2788,0),MATCH(N$1,Sheet1!$A$1:$E$1,0)),"")</f>
        <v/>
      </c>
      <c r="O2325" s="44" t="str">
        <f>IFERROR(INDEX(Sheet1!$A$1:$G$2788,MATCH($F2325,Sheet1!$A$1:$A$2788,0),MATCH(O$1,Sheet1!$A$1:$G$1,0)),"")</f>
        <v/>
      </c>
      <c r="P2325" s="50" t="s">
        <v>10248</v>
      </c>
      <c r="Q2325" s="30" t="s">
        <v>9790</v>
      </c>
      <c r="R2325" t="s">
        <v>10319</v>
      </c>
      <c r="S2325" t="s">
        <v>61</v>
      </c>
      <c r="U2325" t="s">
        <v>9</v>
      </c>
      <c r="V2325" t="s">
        <v>7950</v>
      </c>
    </row>
    <row r="2326" spans="1:22" ht="15.75" thickBot="1" x14ac:dyDescent="0.3">
      <c r="A2326">
        <v>1906</v>
      </c>
      <c r="B2326" t="s">
        <v>1150</v>
      </c>
      <c r="D2326" t="s">
        <v>1004</v>
      </c>
      <c r="E2326" s="6" t="s">
        <v>7300</v>
      </c>
      <c r="F2326" s="65">
        <v>32549</v>
      </c>
      <c r="G2326" s="70" t="str">
        <f t="shared" si="145"/>
        <v>10/02/1989</v>
      </c>
      <c r="H2326" s="68" t="str">
        <f t="shared" si="146"/>
        <v>10</v>
      </c>
      <c r="I2326" s="47" t="str">
        <f t="shared" si="148"/>
        <v>02</v>
      </c>
      <c r="J2326" s="47" t="str">
        <f t="shared" si="147"/>
        <v>1989</v>
      </c>
      <c r="K2326" s="47" t="str">
        <f>IFERROR(INDEX(Sheet1!$A$1:$E$2788,MATCH($F2326,Sheet1!$A$1:$A$2788,0),MATCH(K$1,Sheet1!$A$1:$E$1,0)),"")</f>
        <v/>
      </c>
      <c r="L2326" s="50" t="str">
        <f>IFERROR(INDEX(Sheet1!$A$1:$E$2788,MATCH($F2326,Sheet1!$A$1:$A$2788,0),MATCH(L$1,Sheet1!$A$1:$E$1,0)),"")</f>
        <v/>
      </c>
      <c r="M2326" s="25" t="str">
        <f>IFERROR(INDEX(Sheet1!$A$1:$E$2788,MATCH($F2326,Sheet1!$A$1:$A$2788,0),MATCH(M$1,Sheet1!$A$1:$E$1,0)),"")</f>
        <v/>
      </c>
      <c r="N2326" s="25" t="str">
        <f>IFERROR(INDEX(Sheet1!$A$1:$E$2788,MATCH($F2326,Sheet1!$A$1:$A$2788,0),MATCH(N$1,Sheet1!$A$1:$E$1,0)),"")</f>
        <v/>
      </c>
      <c r="O2326" s="44" t="str">
        <f>IFERROR(INDEX(Sheet1!$A$1:$G$2788,MATCH($F2326,Sheet1!$A$1:$A$2788,0),MATCH(O$1,Sheet1!$A$1:$G$1,0)),"")</f>
        <v/>
      </c>
      <c r="P2326" s="68" t="s">
        <v>10223</v>
      </c>
      <c r="Q2326" s="30" t="s">
        <v>8880</v>
      </c>
      <c r="R2326" t="s">
        <v>10340</v>
      </c>
      <c r="S2326" t="s">
        <v>61</v>
      </c>
      <c r="U2326" t="s">
        <v>9</v>
      </c>
      <c r="V2326" t="s">
        <v>1677</v>
      </c>
    </row>
    <row r="2327" spans="1:22" ht="15.75" thickBot="1" x14ac:dyDescent="0.3">
      <c r="A2327">
        <v>1903</v>
      </c>
      <c r="B2327" t="s">
        <v>1150</v>
      </c>
      <c r="D2327" t="s">
        <v>1601</v>
      </c>
      <c r="E2327" s="6" t="s">
        <v>4889</v>
      </c>
      <c r="F2327" s="65">
        <v>32553</v>
      </c>
      <c r="G2327" s="70" t="str">
        <f t="shared" si="145"/>
        <v>14/02/1989</v>
      </c>
      <c r="H2327" s="68" t="str">
        <f t="shared" si="146"/>
        <v>14</v>
      </c>
      <c r="I2327" s="47" t="str">
        <f t="shared" si="148"/>
        <v>02</v>
      </c>
      <c r="J2327" s="47" t="str">
        <f t="shared" si="147"/>
        <v>1989</v>
      </c>
      <c r="K2327" s="47" t="str">
        <f>IFERROR(INDEX(Sheet1!$A$1:$E$2788,MATCH($F2327,Sheet1!$A$1:$A$2788,0),MATCH(K$1,Sheet1!$A$1:$E$1,0)),"")</f>
        <v/>
      </c>
      <c r="L2327" s="50" t="str">
        <f>IFERROR(INDEX(Sheet1!$A$1:$E$2788,MATCH($F2327,Sheet1!$A$1:$A$2788,0),MATCH(L$1,Sheet1!$A$1:$E$1,0)),"")</f>
        <v/>
      </c>
      <c r="M2327" s="25" t="str">
        <f>IFERROR(INDEX(Sheet1!$A$1:$E$2788,MATCH($F2327,Sheet1!$A$1:$A$2788,0),MATCH(M$1,Sheet1!$A$1:$E$1,0)),"")</f>
        <v/>
      </c>
      <c r="N2327" s="25" t="str">
        <f>IFERROR(INDEX(Sheet1!$A$1:$E$2788,MATCH($F2327,Sheet1!$A$1:$A$2788,0),MATCH(N$1,Sheet1!$A$1:$E$1,0)),"")</f>
        <v/>
      </c>
      <c r="O2327" s="44" t="str">
        <f>IFERROR(INDEX(Sheet1!$A$1:$G$2788,MATCH($F2327,Sheet1!$A$1:$A$2788,0),MATCH(O$1,Sheet1!$A$1:$G$1,0)),"")</f>
        <v/>
      </c>
      <c r="P2327" s="68" t="s">
        <v>10223</v>
      </c>
      <c r="Q2327" s="30" t="s">
        <v>9791</v>
      </c>
      <c r="R2327" t="s">
        <v>10340</v>
      </c>
      <c r="S2327" t="s">
        <v>61</v>
      </c>
      <c r="U2327" t="s">
        <v>9</v>
      </c>
      <c r="V2327" t="s">
        <v>1674</v>
      </c>
    </row>
    <row r="2328" spans="1:22" ht="15.75" thickBot="1" x14ac:dyDescent="0.3">
      <c r="A2328">
        <v>1904</v>
      </c>
      <c r="B2328" t="s">
        <v>822</v>
      </c>
      <c r="D2328" t="s">
        <v>711</v>
      </c>
      <c r="E2328" s="6" t="s">
        <v>4888</v>
      </c>
      <c r="F2328" s="65">
        <v>32553</v>
      </c>
      <c r="G2328" s="70" t="str">
        <f t="shared" si="145"/>
        <v>14/02/1989</v>
      </c>
      <c r="H2328" s="68" t="str">
        <f t="shared" si="146"/>
        <v>14</v>
      </c>
      <c r="I2328" s="47" t="str">
        <f t="shared" si="148"/>
        <v>02</v>
      </c>
      <c r="J2328" s="47" t="str">
        <f t="shared" si="147"/>
        <v>1989</v>
      </c>
      <c r="K2328" s="47" t="str">
        <f>IFERROR(INDEX(Sheet1!$A$1:$E$2788,MATCH($F2328,Sheet1!$A$1:$A$2788,0),MATCH(K$1,Sheet1!$A$1:$E$1,0)),"")</f>
        <v/>
      </c>
      <c r="L2328" s="50" t="str">
        <f>IFERROR(INDEX(Sheet1!$A$1:$E$2788,MATCH($F2328,Sheet1!$A$1:$A$2788,0),MATCH(L$1,Sheet1!$A$1:$E$1,0)),"")</f>
        <v/>
      </c>
      <c r="M2328" s="25" t="str">
        <f>IFERROR(INDEX(Sheet1!$A$1:$E$2788,MATCH($F2328,Sheet1!$A$1:$A$2788,0),MATCH(M$1,Sheet1!$A$1:$E$1,0)),"")</f>
        <v/>
      </c>
      <c r="N2328" s="25" t="str">
        <f>IFERROR(INDEX(Sheet1!$A$1:$E$2788,MATCH($F2328,Sheet1!$A$1:$A$2788,0),MATCH(N$1,Sheet1!$A$1:$E$1,0)),"")</f>
        <v/>
      </c>
      <c r="O2328" s="44" t="str">
        <f>IFERROR(INDEX(Sheet1!$A$1:$G$2788,MATCH($F2328,Sheet1!$A$1:$A$2788,0),MATCH(O$1,Sheet1!$A$1:$G$1,0)),"")</f>
        <v/>
      </c>
      <c r="P2328" s="50" t="s">
        <v>10217</v>
      </c>
      <c r="Q2328" s="30" t="s">
        <v>9064</v>
      </c>
      <c r="R2328" t="s">
        <v>10340</v>
      </c>
      <c r="S2328" t="s">
        <v>61</v>
      </c>
      <c r="U2328" t="s">
        <v>9</v>
      </c>
      <c r="V2328" t="s">
        <v>1675</v>
      </c>
    </row>
    <row r="2329" spans="1:22" ht="15.75" thickBot="1" x14ac:dyDescent="0.3">
      <c r="A2329">
        <v>1905</v>
      </c>
      <c r="B2329" t="s">
        <v>1150</v>
      </c>
      <c r="D2329" t="s">
        <v>81</v>
      </c>
      <c r="E2329" s="6" t="s">
        <v>4887</v>
      </c>
      <c r="F2329" s="65">
        <v>32553</v>
      </c>
      <c r="G2329" s="70" t="str">
        <f t="shared" si="145"/>
        <v>14/02/1989</v>
      </c>
      <c r="H2329" s="68" t="str">
        <f t="shared" si="146"/>
        <v>14</v>
      </c>
      <c r="I2329" s="47" t="str">
        <f t="shared" si="148"/>
        <v>02</v>
      </c>
      <c r="J2329" s="47" t="str">
        <f t="shared" si="147"/>
        <v>1989</v>
      </c>
      <c r="K2329" s="47" t="str">
        <f>IFERROR(INDEX(Sheet1!$A$1:$E$2788,MATCH($F2329,Sheet1!$A$1:$A$2788,0),MATCH(K$1,Sheet1!$A$1:$E$1,0)),"")</f>
        <v/>
      </c>
      <c r="L2329" s="50" t="str">
        <f>IFERROR(INDEX(Sheet1!$A$1:$E$2788,MATCH($F2329,Sheet1!$A$1:$A$2788,0),MATCH(L$1,Sheet1!$A$1:$E$1,0)),"")</f>
        <v/>
      </c>
      <c r="M2329" s="25" t="str">
        <f>IFERROR(INDEX(Sheet1!$A$1:$E$2788,MATCH($F2329,Sheet1!$A$1:$A$2788,0),MATCH(M$1,Sheet1!$A$1:$E$1,0)),"")</f>
        <v/>
      </c>
      <c r="N2329" s="25" t="str">
        <f>IFERROR(INDEX(Sheet1!$A$1:$E$2788,MATCH($F2329,Sheet1!$A$1:$A$2788,0),MATCH(N$1,Sheet1!$A$1:$E$1,0)),"")</f>
        <v/>
      </c>
      <c r="O2329" s="44" t="str">
        <f>IFERROR(INDEX(Sheet1!$A$1:$G$2788,MATCH($F2329,Sheet1!$A$1:$A$2788,0),MATCH(O$1,Sheet1!$A$1:$G$1,0)),"")</f>
        <v/>
      </c>
      <c r="P2329" s="68" t="s">
        <v>10223</v>
      </c>
      <c r="Q2329" s="30" t="s">
        <v>9752</v>
      </c>
      <c r="R2329" t="s">
        <v>10340</v>
      </c>
      <c r="S2329" t="s">
        <v>61</v>
      </c>
      <c r="U2329" t="s">
        <v>9</v>
      </c>
      <c r="V2329" t="s">
        <v>1676</v>
      </c>
    </row>
    <row r="2330" spans="1:22" ht="15.75" thickBot="1" x14ac:dyDescent="0.3">
      <c r="A2330">
        <v>3475</v>
      </c>
      <c r="B2330" t="s">
        <v>649</v>
      </c>
      <c r="D2330" t="s">
        <v>6</v>
      </c>
      <c r="E2330" s="6" t="s">
        <v>7738</v>
      </c>
      <c r="F2330" s="65">
        <v>32553</v>
      </c>
      <c r="G2330" s="70" t="str">
        <f t="shared" si="145"/>
        <v>14/02/1989</v>
      </c>
      <c r="H2330" s="68" t="str">
        <f t="shared" si="146"/>
        <v>14</v>
      </c>
      <c r="I2330" s="47" t="str">
        <f t="shared" si="148"/>
        <v>02</v>
      </c>
      <c r="J2330" s="47" t="str">
        <f t="shared" si="147"/>
        <v>1989</v>
      </c>
      <c r="K2330" s="47" t="str">
        <f>IFERROR(INDEX(Sheet1!$A$1:$E$2788,MATCH($F2330,Sheet1!$A$1:$A$2788,0),MATCH(K$1,Sheet1!$A$1:$E$1,0)),"")</f>
        <v/>
      </c>
      <c r="L2330" s="50" t="str">
        <f>IFERROR(INDEX(Sheet1!$A$1:$E$2788,MATCH($F2330,Sheet1!$A$1:$A$2788,0),MATCH(L$1,Sheet1!$A$1:$E$1,0)),"")</f>
        <v/>
      </c>
      <c r="M2330" s="25" t="str">
        <f>IFERROR(INDEX(Sheet1!$A$1:$E$2788,MATCH($F2330,Sheet1!$A$1:$A$2788,0),MATCH(M$1,Sheet1!$A$1:$E$1,0)),"")</f>
        <v/>
      </c>
      <c r="N2330" s="25" t="str">
        <f>IFERROR(INDEX(Sheet1!$A$1:$E$2788,MATCH($F2330,Sheet1!$A$1:$A$2788,0),MATCH(N$1,Sheet1!$A$1:$E$1,0)),"")</f>
        <v/>
      </c>
      <c r="O2330" s="44" t="str">
        <f>IFERROR(INDEX(Sheet1!$A$1:$G$2788,MATCH($F2330,Sheet1!$A$1:$A$2788,0),MATCH(O$1,Sheet1!$A$1:$G$1,0)),"")</f>
        <v/>
      </c>
      <c r="P2330" s="50" t="s">
        <v>10217</v>
      </c>
      <c r="Q2330" s="30" t="s">
        <v>9322</v>
      </c>
      <c r="R2330" t="s">
        <v>10340</v>
      </c>
      <c r="S2330" t="s">
        <v>61</v>
      </c>
      <c r="T2330" s="1">
        <v>1160</v>
      </c>
      <c r="U2330" t="s">
        <v>9</v>
      </c>
      <c r="V2330" t="s">
        <v>7739</v>
      </c>
    </row>
    <row r="2331" spans="1:22" ht="15.75" thickBot="1" x14ac:dyDescent="0.3">
      <c r="A2331">
        <v>3604</v>
      </c>
      <c r="B2331" t="s">
        <v>1150</v>
      </c>
      <c r="D2331" t="s">
        <v>101</v>
      </c>
      <c r="E2331" s="6" t="s">
        <v>6136</v>
      </c>
      <c r="F2331" s="65">
        <v>32553</v>
      </c>
      <c r="G2331" s="70" t="str">
        <f t="shared" si="145"/>
        <v>14/02/1989</v>
      </c>
      <c r="H2331" s="68" t="str">
        <f t="shared" si="146"/>
        <v>14</v>
      </c>
      <c r="I2331" s="47" t="str">
        <f t="shared" si="148"/>
        <v>02</v>
      </c>
      <c r="J2331" s="47" t="str">
        <f t="shared" si="147"/>
        <v>1989</v>
      </c>
      <c r="K2331" s="47" t="str">
        <f>IFERROR(INDEX(Sheet1!$A$1:$E$2788,MATCH($F2331,Sheet1!$A$1:$A$2788,0),MATCH(K$1,Sheet1!$A$1:$E$1,0)),"")</f>
        <v/>
      </c>
      <c r="L2331" s="50" t="str">
        <f>IFERROR(INDEX(Sheet1!$A$1:$E$2788,MATCH($F2331,Sheet1!$A$1:$A$2788,0),MATCH(L$1,Sheet1!$A$1:$E$1,0)),"")</f>
        <v/>
      </c>
      <c r="M2331" s="25" t="str">
        <f>IFERROR(INDEX(Sheet1!$A$1:$E$2788,MATCH($F2331,Sheet1!$A$1:$A$2788,0),MATCH(M$1,Sheet1!$A$1:$E$1,0)),"")</f>
        <v/>
      </c>
      <c r="N2331" s="25" t="str">
        <f>IFERROR(INDEX(Sheet1!$A$1:$E$2788,MATCH($F2331,Sheet1!$A$1:$A$2788,0),MATCH(N$1,Sheet1!$A$1:$E$1,0)),"")</f>
        <v/>
      </c>
      <c r="O2331" s="44" t="str">
        <f>IFERROR(INDEX(Sheet1!$A$1:$G$2788,MATCH($F2331,Sheet1!$A$1:$A$2788,0),MATCH(O$1,Sheet1!$A$1:$G$1,0)),"")</f>
        <v/>
      </c>
      <c r="P2331" s="68" t="s">
        <v>10223</v>
      </c>
      <c r="Q2331" s="30" t="s">
        <v>9273</v>
      </c>
      <c r="R2331" t="s">
        <v>10340</v>
      </c>
      <c r="S2331" t="s">
        <v>61</v>
      </c>
      <c r="U2331" t="s">
        <v>9</v>
      </c>
      <c r="V2331" t="s">
        <v>3308</v>
      </c>
    </row>
    <row r="2332" spans="1:22" ht="15.75" thickBot="1" x14ac:dyDescent="0.3">
      <c r="A2332">
        <v>1902</v>
      </c>
      <c r="B2332" t="s">
        <v>1150</v>
      </c>
      <c r="D2332" t="s">
        <v>140</v>
      </c>
      <c r="E2332" s="6" t="s">
        <v>5673</v>
      </c>
      <c r="F2332" s="65">
        <v>32554</v>
      </c>
      <c r="G2332" s="70" t="str">
        <f t="shared" si="145"/>
        <v>15/02/1989</v>
      </c>
      <c r="H2332" s="68" t="str">
        <f t="shared" si="146"/>
        <v>15</v>
      </c>
      <c r="I2332" s="47" t="str">
        <f t="shared" si="148"/>
        <v>02</v>
      </c>
      <c r="J2332" s="47" t="str">
        <f t="shared" si="147"/>
        <v>1989</v>
      </c>
      <c r="K2332" s="47" t="str">
        <f>IFERROR(INDEX(Sheet1!$A$1:$E$2788,MATCH($F2332,Sheet1!$A$1:$A$2788,0),MATCH(K$1,Sheet1!$A$1:$E$1,0)),"")</f>
        <v/>
      </c>
      <c r="L2332" s="50" t="str">
        <f>IFERROR(INDEX(Sheet1!$A$1:$E$2788,MATCH($F2332,Sheet1!$A$1:$A$2788,0),MATCH(L$1,Sheet1!$A$1:$E$1,0)),"")</f>
        <v/>
      </c>
      <c r="M2332" s="25" t="str">
        <f>IFERROR(INDEX(Sheet1!$A$1:$E$2788,MATCH($F2332,Sheet1!$A$1:$A$2788,0),MATCH(M$1,Sheet1!$A$1:$E$1,0)),"")</f>
        <v/>
      </c>
      <c r="N2332" s="25" t="str">
        <f>IFERROR(INDEX(Sheet1!$A$1:$E$2788,MATCH($F2332,Sheet1!$A$1:$A$2788,0),MATCH(N$1,Sheet1!$A$1:$E$1,0)),"")</f>
        <v/>
      </c>
      <c r="O2332" s="44" t="str">
        <f>IFERROR(INDEX(Sheet1!$A$1:$G$2788,MATCH($F2332,Sheet1!$A$1:$A$2788,0),MATCH(O$1,Sheet1!$A$1:$G$1,0)),"")</f>
        <v/>
      </c>
      <c r="P2332" s="68" t="s">
        <v>10223</v>
      </c>
      <c r="Q2332" s="30" t="s">
        <v>9015</v>
      </c>
      <c r="R2332" t="s">
        <v>10319</v>
      </c>
      <c r="S2332" t="s">
        <v>61</v>
      </c>
      <c r="U2332" t="s">
        <v>9</v>
      </c>
      <c r="V2332" t="s">
        <v>1673</v>
      </c>
    </row>
    <row r="2333" spans="1:22" ht="15.75" thickBot="1" x14ac:dyDescent="0.3">
      <c r="A2333">
        <v>1901</v>
      </c>
      <c r="B2333" t="s">
        <v>830</v>
      </c>
      <c r="D2333" t="s">
        <v>209</v>
      </c>
      <c r="E2333" s="6" t="s">
        <v>4890</v>
      </c>
      <c r="F2333" s="65">
        <v>32560</v>
      </c>
      <c r="G2333" s="70" t="str">
        <f t="shared" si="145"/>
        <v>21/02/1989</v>
      </c>
      <c r="H2333" s="68" t="str">
        <f t="shared" si="146"/>
        <v>21</v>
      </c>
      <c r="I2333" s="47" t="str">
        <f t="shared" si="148"/>
        <v>02</v>
      </c>
      <c r="J2333" s="47" t="str">
        <f t="shared" si="147"/>
        <v>1989</v>
      </c>
      <c r="K2333" s="47" t="str">
        <f>IFERROR(INDEX(Sheet1!$A$1:$E$2788,MATCH($F2333,Sheet1!$A$1:$A$2788,0),MATCH(K$1,Sheet1!$A$1:$E$1,0)),"")</f>
        <v/>
      </c>
      <c r="L2333" s="50" t="str">
        <f>IFERROR(INDEX(Sheet1!$A$1:$E$2788,MATCH($F2333,Sheet1!$A$1:$A$2788,0),MATCH(L$1,Sheet1!$A$1:$E$1,0)),"")</f>
        <v/>
      </c>
      <c r="M2333" s="25" t="str">
        <f>IFERROR(INDEX(Sheet1!$A$1:$E$2788,MATCH($F2333,Sheet1!$A$1:$A$2788,0),MATCH(M$1,Sheet1!$A$1:$E$1,0)),"")</f>
        <v/>
      </c>
      <c r="N2333" s="25" t="str">
        <f>IFERROR(INDEX(Sheet1!$A$1:$E$2788,MATCH($F2333,Sheet1!$A$1:$A$2788,0),MATCH(N$1,Sheet1!$A$1:$E$1,0)),"")</f>
        <v/>
      </c>
      <c r="O2333" s="44" t="str">
        <f>IFERROR(INDEX(Sheet1!$A$1:$G$2788,MATCH($F2333,Sheet1!$A$1:$A$2788,0),MATCH(O$1,Sheet1!$A$1:$G$1,0)),"")</f>
        <v/>
      </c>
      <c r="P2333" s="64" t="s">
        <v>10226</v>
      </c>
      <c r="Q2333" s="30" t="s">
        <v>9004</v>
      </c>
      <c r="R2333" t="s">
        <v>10340</v>
      </c>
      <c r="S2333" t="s">
        <v>61</v>
      </c>
      <c r="U2333" t="s">
        <v>9</v>
      </c>
      <c r="V2333" t="s">
        <v>1672</v>
      </c>
    </row>
    <row r="2334" spans="1:22" ht="15.75" thickBot="1" x14ac:dyDescent="0.3">
      <c r="A2334">
        <v>1900</v>
      </c>
      <c r="B2334" t="s">
        <v>1150</v>
      </c>
      <c r="D2334" t="s">
        <v>1601</v>
      </c>
      <c r="E2334" s="6" t="s">
        <v>5674</v>
      </c>
      <c r="F2334" s="65">
        <v>32561</v>
      </c>
      <c r="G2334" s="70" t="str">
        <f t="shared" si="145"/>
        <v>22/02/1989</v>
      </c>
      <c r="H2334" s="68" t="str">
        <f t="shared" si="146"/>
        <v>22</v>
      </c>
      <c r="I2334" s="47" t="str">
        <f t="shared" si="148"/>
        <v>02</v>
      </c>
      <c r="J2334" s="47" t="str">
        <f t="shared" si="147"/>
        <v>1989</v>
      </c>
      <c r="K2334" s="47" t="str">
        <f>IFERROR(INDEX(Sheet1!$A$1:$E$2788,MATCH($F2334,Sheet1!$A$1:$A$2788,0),MATCH(K$1,Sheet1!$A$1:$E$1,0)),"")</f>
        <v/>
      </c>
      <c r="L2334" s="50" t="str">
        <f>IFERROR(INDEX(Sheet1!$A$1:$E$2788,MATCH($F2334,Sheet1!$A$1:$A$2788,0),MATCH(L$1,Sheet1!$A$1:$E$1,0)),"")</f>
        <v/>
      </c>
      <c r="M2334" s="25" t="str">
        <f>IFERROR(INDEX(Sheet1!$A$1:$E$2788,MATCH($F2334,Sheet1!$A$1:$A$2788,0),MATCH(M$1,Sheet1!$A$1:$E$1,0)),"")</f>
        <v/>
      </c>
      <c r="N2334" s="25" t="str">
        <f>IFERROR(INDEX(Sheet1!$A$1:$E$2788,MATCH($F2334,Sheet1!$A$1:$A$2788,0),MATCH(N$1,Sheet1!$A$1:$E$1,0)),"")</f>
        <v/>
      </c>
      <c r="O2334" s="44" t="str">
        <f>IFERROR(INDEX(Sheet1!$A$1:$G$2788,MATCH($F2334,Sheet1!$A$1:$A$2788,0),MATCH(O$1,Sheet1!$A$1:$G$1,0)),"")</f>
        <v/>
      </c>
      <c r="P2334" s="68" t="s">
        <v>10223</v>
      </c>
      <c r="Q2334" s="30" t="s">
        <v>9792</v>
      </c>
      <c r="R2334" t="s">
        <v>10340</v>
      </c>
      <c r="S2334" t="s">
        <v>61</v>
      </c>
      <c r="U2334" t="s">
        <v>9</v>
      </c>
      <c r="V2334" t="s">
        <v>1671</v>
      </c>
    </row>
    <row r="2335" spans="1:22" ht="15.75" thickBot="1" x14ac:dyDescent="0.3">
      <c r="A2335">
        <v>1899</v>
      </c>
      <c r="B2335" t="s">
        <v>1150</v>
      </c>
      <c r="D2335" t="s">
        <v>1601</v>
      </c>
      <c r="E2335" s="6" t="s">
        <v>8650</v>
      </c>
      <c r="F2335" s="65">
        <v>32565</v>
      </c>
      <c r="G2335" s="70" t="str">
        <f t="shared" si="145"/>
        <v>26/02/1989</v>
      </c>
      <c r="H2335" s="68" t="str">
        <f t="shared" si="146"/>
        <v>26</v>
      </c>
      <c r="I2335" s="47" t="str">
        <f t="shared" si="148"/>
        <v>02</v>
      </c>
      <c r="J2335" s="47" t="str">
        <f t="shared" si="147"/>
        <v>1989</v>
      </c>
      <c r="K2335" s="47" t="str">
        <f>IFERROR(INDEX(Sheet1!$A$1:$E$2788,MATCH($F2335,Sheet1!$A$1:$A$2788,0),MATCH(K$1,Sheet1!$A$1:$E$1,0)),"")</f>
        <v/>
      </c>
      <c r="L2335" s="50" t="str">
        <f>IFERROR(INDEX(Sheet1!$A$1:$E$2788,MATCH($F2335,Sheet1!$A$1:$A$2788,0),MATCH(L$1,Sheet1!$A$1:$E$1,0)),"")</f>
        <v/>
      </c>
      <c r="M2335" s="25" t="str">
        <f>IFERROR(INDEX(Sheet1!$A$1:$E$2788,MATCH($F2335,Sheet1!$A$1:$A$2788,0),MATCH(M$1,Sheet1!$A$1:$E$1,0)),"")</f>
        <v/>
      </c>
      <c r="N2335" s="25" t="str">
        <f>IFERROR(INDEX(Sheet1!$A$1:$E$2788,MATCH($F2335,Sheet1!$A$1:$A$2788,0),MATCH(N$1,Sheet1!$A$1:$E$1,0)),"")</f>
        <v/>
      </c>
      <c r="O2335" s="44" t="str">
        <f>IFERROR(INDEX(Sheet1!$A$1:$G$2788,MATCH($F2335,Sheet1!$A$1:$A$2788,0),MATCH(O$1,Sheet1!$A$1:$G$1,0)),"")</f>
        <v/>
      </c>
      <c r="P2335" s="68" t="s">
        <v>10223</v>
      </c>
      <c r="Q2335" s="30" t="s">
        <v>9707</v>
      </c>
      <c r="R2335" t="s">
        <v>10340</v>
      </c>
      <c r="S2335" t="s">
        <v>61</v>
      </c>
      <c r="U2335" t="s">
        <v>9</v>
      </c>
      <c r="V2335" t="s">
        <v>1670</v>
      </c>
    </row>
    <row r="2336" spans="1:22" ht="15.75" thickBot="1" x14ac:dyDescent="0.3">
      <c r="A2336">
        <v>1898</v>
      </c>
      <c r="B2336" t="s">
        <v>1150</v>
      </c>
      <c r="D2336" t="s">
        <v>735</v>
      </c>
      <c r="E2336" s="6" t="s">
        <v>4891</v>
      </c>
      <c r="F2336" s="65">
        <v>32567</v>
      </c>
      <c r="G2336" s="70" t="str">
        <f t="shared" si="145"/>
        <v>28/02/1989</v>
      </c>
      <c r="H2336" s="68" t="str">
        <f t="shared" si="146"/>
        <v>28</v>
      </c>
      <c r="I2336" s="47" t="str">
        <f t="shared" si="148"/>
        <v>02</v>
      </c>
      <c r="J2336" s="47" t="str">
        <f t="shared" si="147"/>
        <v>1989</v>
      </c>
      <c r="K2336" s="47" t="str">
        <f>IFERROR(INDEX(Sheet1!$A$1:$E$2788,MATCH($F2336,Sheet1!$A$1:$A$2788,0),MATCH(K$1,Sheet1!$A$1:$E$1,0)),"")</f>
        <v/>
      </c>
      <c r="L2336" s="50" t="str">
        <f>IFERROR(INDEX(Sheet1!$A$1:$E$2788,MATCH($F2336,Sheet1!$A$1:$A$2788,0),MATCH(L$1,Sheet1!$A$1:$E$1,0)),"")</f>
        <v/>
      </c>
      <c r="M2336" s="25" t="str">
        <f>IFERROR(INDEX(Sheet1!$A$1:$E$2788,MATCH($F2336,Sheet1!$A$1:$A$2788,0),MATCH(M$1,Sheet1!$A$1:$E$1,0)),"")</f>
        <v/>
      </c>
      <c r="N2336" s="25" t="str">
        <f>IFERROR(INDEX(Sheet1!$A$1:$E$2788,MATCH($F2336,Sheet1!$A$1:$A$2788,0),MATCH(N$1,Sheet1!$A$1:$E$1,0)),"")</f>
        <v/>
      </c>
      <c r="O2336" s="44" t="str">
        <f>IFERROR(INDEX(Sheet1!$A$1:$G$2788,MATCH($F2336,Sheet1!$A$1:$A$2788,0),MATCH(O$1,Sheet1!$A$1:$G$1,0)),"")</f>
        <v/>
      </c>
      <c r="P2336" s="68" t="s">
        <v>10223</v>
      </c>
      <c r="Q2336" s="30" t="s">
        <v>9793</v>
      </c>
      <c r="R2336" t="s">
        <v>10340</v>
      </c>
      <c r="S2336" t="s">
        <v>61</v>
      </c>
      <c r="U2336" t="s">
        <v>9</v>
      </c>
      <c r="V2336" t="s">
        <v>1669</v>
      </c>
    </row>
    <row r="2337" spans="1:22" ht="15.75" thickBot="1" x14ac:dyDescent="0.3">
      <c r="A2337">
        <v>1897</v>
      </c>
      <c r="B2337" t="s">
        <v>74</v>
      </c>
      <c r="D2337" t="s">
        <v>960</v>
      </c>
      <c r="E2337" s="6" t="s">
        <v>4244</v>
      </c>
      <c r="F2337" s="65">
        <v>32573</v>
      </c>
      <c r="G2337" s="70" t="str">
        <f t="shared" si="145"/>
        <v>06/03/1989</v>
      </c>
      <c r="H2337" s="68" t="str">
        <f t="shared" si="146"/>
        <v>06</v>
      </c>
      <c r="I2337" s="47" t="str">
        <f t="shared" si="148"/>
        <v>03</v>
      </c>
      <c r="J2337" s="47" t="str">
        <f t="shared" si="147"/>
        <v>1989</v>
      </c>
      <c r="K2337" s="47" t="str">
        <f>IFERROR(INDEX(Sheet1!$A$1:$E$2788,MATCH($F2337,Sheet1!$A$1:$A$2788,0),MATCH(K$1,Sheet1!$A$1:$E$1,0)),"")</f>
        <v/>
      </c>
      <c r="L2337" s="50" t="str">
        <f>IFERROR(INDEX(Sheet1!$A$1:$E$2788,MATCH($F2337,Sheet1!$A$1:$A$2788,0),MATCH(L$1,Sheet1!$A$1:$E$1,0)),"")</f>
        <v/>
      </c>
      <c r="M2337" s="25" t="str">
        <f>IFERROR(INDEX(Sheet1!$A$1:$E$2788,MATCH($F2337,Sheet1!$A$1:$A$2788,0),MATCH(M$1,Sheet1!$A$1:$E$1,0)),"")</f>
        <v/>
      </c>
      <c r="N2337" s="25" t="str">
        <f>IFERROR(INDEX(Sheet1!$A$1:$E$2788,MATCH($F2337,Sheet1!$A$1:$A$2788,0),MATCH(N$1,Sheet1!$A$1:$E$1,0)),"")</f>
        <v/>
      </c>
      <c r="O2337" s="44" t="str">
        <f>IFERROR(INDEX(Sheet1!$A$1:$G$2788,MATCH($F2337,Sheet1!$A$1:$A$2788,0),MATCH(O$1,Sheet1!$A$1:$G$1,0)),"")</f>
        <v/>
      </c>
      <c r="P2337" s="50" t="s">
        <v>10248</v>
      </c>
      <c r="Q2337" s="30" t="s">
        <v>8914</v>
      </c>
      <c r="R2337" t="s">
        <v>10340</v>
      </c>
      <c r="S2337" t="s">
        <v>61</v>
      </c>
      <c r="U2337" t="s">
        <v>9</v>
      </c>
      <c r="V2337" t="s">
        <v>7951</v>
      </c>
    </row>
    <row r="2338" spans="1:22" ht="15.75" thickBot="1" x14ac:dyDescent="0.3">
      <c r="A2338">
        <v>1896</v>
      </c>
      <c r="B2338" t="s">
        <v>649</v>
      </c>
      <c r="D2338" t="s">
        <v>703</v>
      </c>
      <c r="E2338" s="6" t="s">
        <v>4245</v>
      </c>
      <c r="F2338" s="65">
        <v>32580</v>
      </c>
      <c r="G2338" s="70" t="str">
        <f t="shared" si="145"/>
        <v>13/03/1989</v>
      </c>
      <c r="H2338" s="68" t="str">
        <f t="shared" si="146"/>
        <v>13</v>
      </c>
      <c r="I2338" s="47" t="str">
        <f t="shared" si="148"/>
        <v>03</v>
      </c>
      <c r="J2338" s="47" t="str">
        <f t="shared" si="147"/>
        <v>1989</v>
      </c>
      <c r="K2338" s="47" t="str">
        <f>IFERROR(INDEX(Sheet1!$A$1:$E$2788,MATCH($F2338,Sheet1!$A$1:$A$2788,0),MATCH(K$1,Sheet1!$A$1:$E$1,0)),"")</f>
        <v/>
      </c>
      <c r="L2338" s="50" t="str">
        <f>IFERROR(INDEX(Sheet1!$A$1:$E$2788,MATCH($F2338,Sheet1!$A$1:$A$2788,0),MATCH(L$1,Sheet1!$A$1:$E$1,0)),"")</f>
        <v/>
      </c>
      <c r="M2338" s="25" t="str">
        <f>IFERROR(INDEX(Sheet1!$A$1:$E$2788,MATCH($F2338,Sheet1!$A$1:$A$2788,0),MATCH(M$1,Sheet1!$A$1:$E$1,0)),"")</f>
        <v/>
      </c>
      <c r="N2338" s="25" t="str">
        <f>IFERROR(INDEX(Sheet1!$A$1:$E$2788,MATCH($F2338,Sheet1!$A$1:$A$2788,0),MATCH(N$1,Sheet1!$A$1:$E$1,0)),"")</f>
        <v/>
      </c>
      <c r="O2338" s="44" t="str">
        <f>IFERROR(INDEX(Sheet1!$A$1:$G$2788,MATCH($F2338,Sheet1!$A$1:$A$2788,0),MATCH(O$1,Sheet1!$A$1:$G$1,0)),"")</f>
        <v/>
      </c>
      <c r="P2338" s="50" t="s">
        <v>10217</v>
      </c>
      <c r="Q2338" s="30" t="s">
        <v>9472</v>
      </c>
      <c r="R2338" t="s">
        <v>10340</v>
      </c>
      <c r="S2338" t="s">
        <v>61</v>
      </c>
      <c r="T2338">
        <v>450</v>
      </c>
      <c r="U2338" t="s">
        <v>9</v>
      </c>
      <c r="V2338" t="s">
        <v>1668</v>
      </c>
    </row>
    <row r="2339" spans="1:22" ht="15.75" thickBot="1" x14ac:dyDescent="0.3">
      <c r="A2339">
        <v>1894</v>
      </c>
      <c r="B2339" t="s">
        <v>1665</v>
      </c>
      <c r="D2339" t="s">
        <v>711</v>
      </c>
      <c r="E2339" s="6" t="s">
        <v>7302</v>
      </c>
      <c r="F2339" s="65">
        <v>32591</v>
      </c>
      <c r="G2339" s="70" t="str">
        <f t="shared" si="145"/>
        <v>24/03/1989</v>
      </c>
      <c r="H2339" s="68" t="str">
        <f t="shared" si="146"/>
        <v>24</v>
      </c>
      <c r="I2339" s="47" t="str">
        <f t="shared" si="148"/>
        <v>03</v>
      </c>
      <c r="J2339" s="47" t="str">
        <f t="shared" si="147"/>
        <v>1989</v>
      </c>
      <c r="K2339" s="47" t="str">
        <f>IFERROR(INDEX(Sheet1!$A$1:$E$2788,MATCH($F2339,Sheet1!$A$1:$A$2788,0),MATCH(K$1,Sheet1!$A$1:$E$1,0)),"")</f>
        <v/>
      </c>
      <c r="L2339" s="50" t="str">
        <f>IFERROR(INDEX(Sheet1!$A$1:$E$2788,MATCH($F2339,Sheet1!$A$1:$A$2788,0),MATCH(L$1,Sheet1!$A$1:$E$1,0)),"")</f>
        <v/>
      </c>
      <c r="M2339" s="25" t="str">
        <f>IFERROR(INDEX(Sheet1!$A$1:$E$2788,MATCH($F2339,Sheet1!$A$1:$A$2788,0),MATCH(M$1,Sheet1!$A$1:$E$1,0)),"")</f>
        <v/>
      </c>
      <c r="N2339" s="25" t="str">
        <f>IFERROR(INDEX(Sheet1!$A$1:$E$2788,MATCH($F2339,Sheet1!$A$1:$A$2788,0),MATCH(N$1,Sheet1!$A$1:$E$1,0)),"")</f>
        <v/>
      </c>
      <c r="O2339" s="44" t="str">
        <f>IFERROR(INDEX(Sheet1!$A$1:$G$2788,MATCH($F2339,Sheet1!$A$1:$A$2788,0),MATCH(O$1,Sheet1!$A$1:$G$1,0)),"")</f>
        <v/>
      </c>
      <c r="P2339" s="50" t="s">
        <v>10217</v>
      </c>
      <c r="Q2339" s="30" t="s">
        <v>9795</v>
      </c>
      <c r="R2339" t="s">
        <v>10340</v>
      </c>
      <c r="S2339" t="s">
        <v>61</v>
      </c>
      <c r="U2339" t="s">
        <v>9</v>
      </c>
      <c r="V2339" t="s">
        <v>1666</v>
      </c>
    </row>
    <row r="2340" spans="1:22" ht="15.75" thickBot="1" x14ac:dyDescent="0.3">
      <c r="A2340">
        <v>1895</v>
      </c>
      <c r="B2340" t="s">
        <v>1150</v>
      </c>
      <c r="D2340" t="s">
        <v>1601</v>
      </c>
      <c r="E2340" s="6" t="s">
        <v>7301</v>
      </c>
      <c r="F2340" s="65">
        <v>32591</v>
      </c>
      <c r="G2340" s="70" t="str">
        <f t="shared" si="145"/>
        <v>24/03/1989</v>
      </c>
      <c r="H2340" s="68" t="str">
        <f t="shared" si="146"/>
        <v>24</v>
      </c>
      <c r="I2340" s="47" t="str">
        <f t="shared" si="148"/>
        <v>03</v>
      </c>
      <c r="J2340" s="47" t="str">
        <f t="shared" si="147"/>
        <v>1989</v>
      </c>
      <c r="K2340" s="47" t="str">
        <f>IFERROR(INDEX(Sheet1!$A$1:$E$2788,MATCH($F2340,Sheet1!$A$1:$A$2788,0),MATCH(K$1,Sheet1!$A$1:$E$1,0)),"")</f>
        <v/>
      </c>
      <c r="L2340" s="50" t="str">
        <f>IFERROR(INDEX(Sheet1!$A$1:$E$2788,MATCH($F2340,Sheet1!$A$1:$A$2788,0),MATCH(L$1,Sheet1!$A$1:$E$1,0)),"")</f>
        <v/>
      </c>
      <c r="M2340" s="25" t="str">
        <f>IFERROR(INDEX(Sheet1!$A$1:$E$2788,MATCH($F2340,Sheet1!$A$1:$A$2788,0),MATCH(M$1,Sheet1!$A$1:$E$1,0)),"")</f>
        <v/>
      </c>
      <c r="N2340" s="25" t="str">
        <f>IFERROR(INDEX(Sheet1!$A$1:$E$2788,MATCH($F2340,Sheet1!$A$1:$A$2788,0),MATCH(N$1,Sheet1!$A$1:$E$1,0)),"")</f>
        <v/>
      </c>
      <c r="O2340" s="44" t="str">
        <f>IFERROR(INDEX(Sheet1!$A$1:$G$2788,MATCH($F2340,Sheet1!$A$1:$A$2788,0),MATCH(O$1,Sheet1!$A$1:$G$1,0)),"")</f>
        <v/>
      </c>
      <c r="P2340" s="68" t="s">
        <v>10223</v>
      </c>
      <c r="Q2340" s="30" t="s">
        <v>9794</v>
      </c>
      <c r="R2340" t="s">
        <v>10340</v>
      </c>
      <c r="S2340" t="s">
        <v>61</v>
      </c>
      <c r="U2340" t="s">
        <v>9</v>
      </c>
      <c r="V2340" t="s">
        <v>1667</v>
      </c>
    </row>
    <row r="2341" spans="1:22" ht="15.75" thickBot="1" x14ac:dyDescent="0.3">
      <c r="A2341">
        <v>1893</v>
      </c>
      <c r="B2341" t="s">
        <v>74</v>
      </c>
      <c r="D2341" t="s">
        <v>1651</v>
      </c>
      <c r="E2341" s="6" t="s">
        <v>8651</v>
      </c>
      <c r="F2341" s="65">
        <v>32600</v>
      </c>
      <c r="G2341" s="70" t="str">
        <f t="shared" si="145"/>
        <v>02/04/1989</v>
      </c>
      <c r="H2341" s="68" t="str">
        <f t="shared" si="146"/>
        <v>02</v>
      </c>
      <c r="I2341" s="47" t="str">
        <f t="shared" si="148"/>
        <v>04</v>
      </c>
      <c r="J2341" s="47" t="str">
        <f t="shared" si="147"/>
        <v>1989</v>
      </c>
      <c r="K2341" s="47" t="str">
        <f>IFERROR(INDEX(Sheet1!$A$1:$E$2788,MATCH($F2341,Sheet1!$A$1:$A$2788,0),MATCH(K$1,Sheet1!$A$1:$E$1,0)),"")</f>
        <v/>
      </c>
      <c r="L2341" s="50" t="str">
        <f>IFERROR(INDEX(Sheet1!$A$1:$E$2788,MATCH($F2341,Sheet1!$A$1:$A$2788,0),MATCH(L$1,Sheet1!$A$1:$E$1,0)),"")</f>
        <v/>
      </c>
      <c r="M2341" s="25" t="str">
        <f>IFERROR(INDEX(Sheet1!$A$1:$E$2788,MATCH($F2341,Sheet1!$A$1:$A$2788,0),MATCH(M$1,Sheet1!$A$1:$E$1,0)),"")</f>
        <v/>
      </c>
      <c r="N2341" s="25" t="str">
        <f>IFERROR(INDEX(Sheet1!$A$1:$E$2788,MATCH($F2341,Sheet1!$A$1:$A$2788,0),MATCH(N$1,Sheet1!$A$1:$E$1,0)),"")</f>
        <v/>
      </c>
      <c r="O2341" s="44" t="str">
        <f>IFERROR(INDEX(Sheet1!$A$1:$G$2788,MATCH($F2341,Sheet1!$A$1:$A$2788,0),MATCH(O$1,Sheet1!$A$1:$G$1,0)),"")</f>
        <v/>
      </c>
      <c r="P2341" s="50" t="s">
        <v>10248</v>
      </c>
      <c r="Q2341" s="30" t="s">
        <v>9617</v>
      </c>
      <c r="R2341" t="s">
        <v>10340</v>
      </c>
      <c r="S2341" t="s">
        <v>61</v>
      </c>
      <c r="U2341" t="s">
        <v>9</v>
      </c>
      <c r="V2341" t="s">
        <v>1664</v>
      </c>
    </row>
    <row r="2342" spans="1:22" ht="15.75" thickBot="1" x14ac:dyDescent="0.3">
      <c r="A2342">
        <v>1892</v>
      </c>
      <c r="B2342" t="s">
        <v>1150</v>
      </c>
      <c r="D2342" t="s">
        <v>1601</v>
      </c>
      <c r="E2342" s="6" t="s">
        <v>4892</v>
      </c>
      <c r="F2342" s="65">
        <v>32602</v>
      </c>
      <c r="G2342" s="70" t="str">
        <f t="shared" si="145"/>
        <v>04/04/1989</v>
      </c>
      <c r="H2342" s="68" t="str">
        <f t="shared" si="146"/>
        <v>04</v>
      </c>
      <c r="I2342" s="47" t="str">
        <f t="shared" si="148"/>
        <v>04</v>
      </c>
      <c r="J2342" s="47" t="str">
        <f t="shared" si="147"/>
        <v>1989</v>
      </c>
      <c r="K2342" s="47" t="str">
        <f>IFERROR(INDEX(Sheet1!$A$1:$E$2788,MATCH($F2342,Sheet1!$A$1:$A$2788,0),MATCH(K$1,Sheet1!$A$1:$E$1,0)),"")</f>
        <v/>
      </c>
      <c r="L2342" s="50" t="str">
        <f>IFERROR(INDEX(Sheet1!$A$1:$E$2788,MATCH($F2342,Sheet1!$A$1:$A$2788,0),MATCH(L$1,Sheet1!$A$1:$E$1,0)),"")</f>
        <v/>
      </c>
      <c r="M2342" s="25" t="str">
        <f>IFERROR(INDEX(Sheet1!$A$1:$E$2788,MATCH($F2342,Sheet1!$A$1:$A$2788,0),MATCH(M$1,Sheet1!$A$1:$E$1,0)),"")</f>
        <v/>
      </c>
      <c r="N2342" s="25" t="str">
        <f>IFERROR(INDEX(Sheet1!$A$1:$E$2788,MATCH($F2342,Sheet1!$A$1:$A$2788,0),MATCH(N$1,Sheet1!$A$1:$E$1,0)),"")</f>
        <v/>
      </c>
      <c r="O2342" s="44" t="str">
        <f>IFERROR(INDEX(Sheet1!$A$1:$G$2788,MATCH($F2342,Sheet1!$A$1:$A$2788,0),MATCH(O$1,Sheet1!$A$1:$G$1,0)),"")</f>
        <v/>
      </c>
      <c r="P2342" s="68" t="s">
        <v>10223</v>
      </c>
      <c r="Q2342" s="30" t="s">
        <v>9388</v>
      </c>
      <c r="R2342" t="s">
        <v>10319</v>
      </c>
      <c r="S2342" t="s">
        <v>61</v>
      </c>
      <c r="U2342" t="s">
        <v>9</v>
      </c>
      <c r="V2342" t="s">
        <v>1663</v>
      </c>
    </row>
    <row r="2343" spans="1:22" ht="15.75" thickBot="1" x14ac:dyDescent="0.3">
      <c r="A2343">
        <v>1891</v>
      </c>
      <c r="B2343" t="s">
        <v>649</v>
      </c>
      <c r="D2343" t="s">
        <v>703</v>
      </c>
      <c r="E2343" s="6" t="s">
        <v>6486</v>
      </c>
      <c r="F2343" s="65">
        <v>32632</v>
      </c>
      <c r="G2343" s="70" t="str">
        <f t="shared" si="145"/>
        <v>04/05/1989</v>
      </c>
      <c r="H2343" s="68" t="str">
        <f t="shared" si="146"/>
        <v>04</v>
      </c>
      <c r="I2343" s="47" t="str">
        <f t="shared" si="148"/>
        <v>05</v>
      </c>
      <c r="J2343" s="47" t="str">
        <f t="shared" si="147"/>
        <v>1989</v>
      </c>
      <c r="K2343" s="47" t="str">
        <f>IFERROR(INDEX(Sheet1!$A$1:$E$2788,MATCH($F2343,Sheet1!$A$1:$A$2788,0),MATCH(K$1,Sheet1!$A$1:$E$1,0)),"")</f>
        <v/>
      </c>
      <c r="L2343" s="50" t="str">
        <f>IFERROR(INDEX(Sheet1!$A$1:$E$2788,MATCH($F2343,Sheet1!$A$1:$A$2788,0),MATCH(L$1,Sheet1!$A$1:$E$1,0)),"")</f>
        <v/>
      </c>
      <c r="M2343" s="25" t="str">
        <f>IFERROR(INDEX(Sheet1!$A$1:$E$2788,MATCH($F2343,Sheet1!$A$1:$A$2788,0),MATCH(M$1,Sheet1!$A$1:$E$1,0)),"")</f>
        <v/>
      </c>
      <c r="N2343" s="25" t="str">
        <f>IFERROR(INDEX(Sheet1!$A$1:$E$2788,MATCH($F2343,Sheet1!$A$1:$A$2788,0),MATCH(N$1,Sheet1!$A$1:$E$1,0)),"")</f>
        <v/>
      </c>
      <c r="O2343" s="44" t="str">
        <f>IFERROR(INDEX(Sheet1!$A$1:$G$2788,MATCH($F2343,Sheet1!$A$1:$A$2788,0),MATCH(O$1,Sheet1!$A$1:$G$1,0)),"")</f>
        <v/>
      </c>
      <c r="P2343" s="50" t="s">
        <v>10217</v>
      </c>
      <c r="Q2343" s="30" t="s">
        <v>9713</v>
      </c>
      <c r="R2343" t="s">
        <v>10340</v>
      </c>
      <c r="S2343" t="s">
        <v>61</v>
      </c>
      <c r="T2343">
        <v>450</v>
      </c>
      <c r="U2343" t="s">
        <v>9</v>
      </c>
      <c r="V2343" t="s">
        <v>1662</v>
      </c>
    </row>
    <row r="2344" spans="1:22" ht="15.75" thickBot="1" x14ac:dyDescent="0.3">
      <c r="A2344">
        <v>1890</v>
      </c>
      <c r="B2344" t="s">
        <v>1345</v>
      </c>
      <c r="D2344" t="s">
        <v>23</v>
      </c>
      <c r="E2344" s="6" t="s">
        <v>5675</v>
      </c>
      <c r="F2344" s="65">
        <v>32638</v>
      </c>
      <c r="G2344" s="70" t="str">
        <f t="shared" si="145"/>
        <v>10/05/1989</v>
      </c>
      <c r="H2344" s="68" t="str">
        <f t="shared" si="146"/>
        <v>10</v>
      </c>
      <c r="I2344" s="47" t="str">
        <f t="shared" si="148"/>
        <v>05</v>
      </c>
      <c r="J2344" s="47" t="str">
        <f t="shared" si="147"/>
        <v>1989</v>
      </c>
      <c r="K2344" s="47" t="str">
        <f>IFERROR(INDEX(Sheet1!$A$1:$E$2788,MATCH($F2344,Sheet1!$A$1:$A$2788,0),MATCH(K$1,Sheet1!$A$1:$E$1,0)),"")</f>
        <v/>
      </c>
      <c r="L2344" s="50" t="str">
        <f>IFERROR(INDEX(Sheet1!$A$1:$E$2788,MATCH($F2344,Sheet1!$A$1:$A$2788,0),MATCH(L$1,Sheet1!$A$1:$E$1,0)),"")</f>
        <v/>
      </c>
      <c r="M2344" s="25" t="str">
        <f>IFERROR(INDEX(Sheet1!$A$1:$E$2788,MATCH($F2344,Sheet1!$A$1:$A$2788,0),MATCH(M$1,Sheet1!$A$1:$E$1,0)),"")</f>
        <v/>
      </c>
      <c r="N2344" s="25" t="str">
        <f>IFERROR(INDEX(Sheet1!$A$1:$E$2788,MATCH($F2344,Sheet1!$A$1:$A$2788,0),MATCH(N$1,Sheet1!$A$1:$E$1,0)),"")</f>
        <v/>
      </c>
      <c r="O2344" s="44" t="str">
        <f>IFERROR(INDEX(Sheet1!$A$1:$G$2788,MATCH($F2344,Sheet1!$A$1:$A$2788,0),MATCH(O$1,Sheet1!$A$1:$G$1,0)),"")</f>
        <v/>
      </c>
      <c r="P2344" s="50" t="s">
        <v>10217</v>
      </c>
      <c r="Q2344" s="30" t="s">
        <v>9796</v>
      </c>
      <c r="R2344" t="s">
        <v>10340</v>
      </c>
      <c r="S2344" t="s">
        <v>61</v>
      </c>
      <c r="U2344" t="s">
        <v>9</v>
      </c>
      <c r="V2344" t="s">
        <v>1661</v>
      </c>
    </row>
    <row r="2345" spans="1:22" ht="15.75" thickBot="1" x14ac:dyDescent="0.3">
      <c r="A2345">
        <v>1889</v>
      </c>
      <c r="B2345" t="s">
        <v>113</v>
      </c>
      <c r="D2345" t="s">
        <v>7866</v>
      </c>
      <c r="E2345" s="6" t="s">
        <v>4246</v>
      </c>
      <c r="F2345" s="65">
        <v>32650</v>
      </c>
      <c r="G2345" s="70" t="str">
        <f t="shared" si="145"/>
        <v>22/05/1989</v>
      </c>
      <c r="H2345" s="68" t="str">
        <f t="shared" si="146"/>
        <v>22</v>
      </c>
      <c r="I2345" s="47" t="str">
        <f t="shared" si="148"/>
        <v>05</v>
      </c>
      <c r="J2345" s="47" t="str">
        <f t="shared" si="147"/>
        <v>1989</v>
      </c>
      <c r="K2345" s="47" t="str">
        <f>IFERROR(INDEX(Sheet1!$A$1:$E$2788,MATCH($F2345,Sheet1!$A$1:$A$2788,0),MATCH(K$1,Sheet1!$A$1:$E$1,0)),"")</f>
        <v/>
      </c>
      <c r="L2345" s="50" t="str">
        <f>IFERROR(INDEX(Sheet1!$A$1:$E$2788,MATCH($F2345,Sheet1!$A$1:$A$2788,0),MATCH(L$1,Sheet1!$A$1:$E$1,0)),"")</f>
        <v/>
      </c>
      <c r="M2345" s="25" t="str">
        <f>IFERROR(INDEX(Sheet1!$A$1:$E$2788,MATCH($F2345,Sheet1!$A$1:$A$2788,0),MATCH(M$1,Sheet1!$A$1:$E$1,0)),"")</f>
        <v/>
      </c>
      <c r="N2345" s="25" t="str">
        <f>IFERROR(INDEX(Sheet1!$A$1:$E$2788,MATCH($F2345,Sheet1!$A$1:$A$2788,0),MATCH(N$1,Sheet1!$A$1:$E$1,0)),"")</f>
        <v/>
      </c>
      <c r="O2345" s="44" t="str">
        <f>IFERROR(INDEX(Sheet1!$A$1:$G$2788,MATCH($F2345,Sheet1!$A$1:$A$2788,0),MATCH(O$1,Sheet1!$A$1:$G$1,0)),"")</f>
        <v/>
      </c>
      <c r="P2345" s="64" t="s">
        <v>10244</v>
      </c>
      <c r="Q2345" s="30" t="s">
        <v>9351</v>
      </c>
      <c r="R2345" t="s">
        <v>10340</v>
      </c>
      <c r="S2345" t="s">
        <v>61</v>
      </c>
      <c r="U2345" t="s">
        <v>174</v>
      </c>
      <c r="V2345" t="s">
        <v>1660</v>
      </c>
    </row>
    <row r="2346" spans="1:22" ht="15.75" thickBot="1" x14ac:dyDescent="0.3">
      <c r="A2346">
        <v>1888</v>
      </c>
      <c r="B2346" t="s">
        <v>74</v>
      </c>
      <c r="D2346" t="s">
        <v>960</v>
      </c>
      <c r="E2346" s="6" t="s">
        <v>4247</v>
      </c>
      <c r="F2346" s="65">
        <v>32664</v>
      </c>
      <c r="G2346" s="70" t="str">
        <f t="shared" si="145"/>
        <v>05/06/1989</v>
      </c>
      <c r="H2346" s="68" t="str">
        <f t="shared" si="146"/>
        <v>05</v>
      </c>
      <c r="I2346" s="47" t="str">
        <f t="shared" si="148"/>
        <v>06</v>
      </c>
      <c r="J2346" s="47" t="str">
        <f t="shared" si="147"/>
        <v>1989</v>
      </c>
      <c r="K2346" s="47" t="str">
        <f>IFERROR(INDEX(Sheet1!$A$1:$E$2788,MATCH($F2346,Sheet1!$A$1:$A$2788,0),MATCH(K$1,Sheet1!$A$1:$E$1,0)),"")</f>
        <v/>
      </c>
      <c r="L2346" s="50" t="str">
        <f>IFERROR(INDEX(Sheet1!$A$1:$E$2788,MATCH($F2346,Sheet1!$A$1:$A$2788,0),MATCH(L$1,Sheet1!$A$1:$E$1,0)),"")</f>
        <v/>
      </c>
      <c r="M2346" s="25" t="str">
        <f>IFERROR(INDEX(Sheet1!$A$1:$E$2788,MATCH($F2346,Sheet1!$A$1:$A$2788,0),MATCH(M$1,Sheet1!$A$1:$E$1,0)),"")</f>
        <v/>
      </c>
      <c r="N2346" s="25" t="str">
        <f>IFERROR(INDEX(Sheet1!$A$1:$E$2788,MATCH($F2346,Sheet1!$A$1:$A$2788,0),MATCH(N$1,Sheet1!$A$1:$E$1,0)),"")</f>
        <v/>
      </c>
      <c r="O2346" s="44" t="str">
        <f>IFERROR(INDEX(Sheet1!$A$1:$G$2788,MATCH($F2346,Sheet1!$A$1:$A$2788,0),MATCH(O$1,Sheet1!$A$1:$G$1,0)),"")</f>
        <v/>
      </c>
      <c r="P2346" s="50" t="s">
        <v>10248</v>
      </c>
      <c r="Q2346" s="30" t="s">
        <v>9797</v>
      </c>
      <c r="R2346" t="s">
        <v>10340</v>
      </c>
      <c r="S2346" t="s">
        <v>61</v>
      </c>
      <c r="U2346" t="s">
        <v>9</v>
      </c>
      <c r="V2346" t="s">
        <v>1659</v>
      </c>
    </row>
    <row r="2347" spans="1:22" ht="15.75" thickBot="1" x14ac:dyDescent="0.3">
      <c r="A2347">
        <v>1887</v>
      </c>
      <c r="B2347" t="s">
        <v>1150</v>
      </c>
      <c r="D2347" t="s">
        <v>1601</v>
      </c>
      <c r="E2347" s="6" t="s">
        <v>5676</v>
      </c>
      <c r="F2347" s="65">
        <v>32666</v>
      </c>
      <c r="G2347" s="70" t="str">
        <f t="shared" si="145"/>
        <v>07/06/1989</v>
      </c>
      <c r="H2347" s="68" t="str">
        <f t="shared" si="146"/>
        <v>07</v>
      </c>
      <c r="I2347" s="47" t="str">
        <f t="shared" si="148"/>
        <v>06</v>
      </c>
      <c r="J2347" s="47" t="str">
        <f t="shared" si="147"/>
        <v>1989</v>
      </c>
      <c r="K2347" s="47" t="str">
        <f>IFERROR(INDEX(Sheet1!$A$1:$E$2788,MATCH($F2347,Sheet1!$A$1:$A$2788,0),MATCH(K$1,Sheet1!$A$1:$E$1,0)),"")</f>
        <v/>
      </c>
      <c r="L2347" s="50" t="str">
        <f>IFERROR(INDEX(Sheet1!$A$1:$E$2788,MATCH($F2347,Sheet1!$A$1:$A$2788,0),MATCH(L$1,Sheet1!$A$1:$E$1,0)),"")</f>
        <v/>
      </c>
      <c r="M2347" s="25" t="str">
        <f>IFERROR(INDEX(Sheet1!$A$1:$E$2788,MATCH($F2347,Sheet1!$A$1:$A$2788,0),MATCH(M$1,Sheet1!$A$1:$E$1,0)),"")</f>
        <v/>
      </c>
      <c r="N2347" s="25" t="str">
        <f>IFERROR(INDEX(Sheet1!$A$1:$E$2788,MATCH($F2347,Sheet1!$A$1:$A$2788,0),MATCH(N$1,Sheet1!$A$1:$E$1,0)),"")</f>
        <v/>
      </c>
      <c r="O2347" s="44" t="str">
        <f>IFERROR(INDEX(Sheet1!$A$1:$G$2788,MATCH($F2347,Sheet1!$A$1:$A$2788,0),MATCH(O$1,Sheet1!$A$1:$G$1,0)),"")</f>
        <v/>
      </c>
      <c r="P2347" s="68" t="s">
        <v>10223</v>
      </c>
      <c r="Q2347" s="30" t="s">
        <v>9798</v>
      </c>
      <c r="R2347" t="s">
        <v>10319</v>
      </c>
      <c r="S2347" t="s">
        <v>61</v>
      </c>
      <c r="U2347" t="s">
        <v>9</v>
      </c>
      <c r="V2347" t="s">
        <v>1658</v>
      </c>
    </row>
    <row r="2348" spans="1:22" ht="15.75" thickBot="1" x14ac:dyDescent="0.3">
      <c r="A2348">
        <v>1886</v>
      </c>
      <c r="B2348" t="s">
        <v>1150</v>
      </c>
      <c r="D2348" t="s">
        <v>81</v>
      </c>
      <c r="E2348" s="6" t="s">
        <v>6487</v>
      </c>
      <c r="F2348" s="65">
        <v>32667</v>
      </c>
      <c r="G2348" s="70" t="str">
        <f t="shared" si="145"/>
        <v>08/06/1989</v>
      </c>
      <c r="H2348" s="68" t="str">
        <f t="shared" si="146"/>
        <v>08</v>
      </c>
      <c r="I2348" s="47" t="str">
        <f t="shared" si="148"/>
        <v>06</v>
      </c>
      <c r="J2348" s="47" t="str">
        <f t="shared" si="147"/>
        <v>1989</v>
      </c>
      <c r="K2348" s="47" t="str">
        <f>IFERROR(INDEX(Sheet1!$A$1:$E$2788,MATCH($F2348,Sheet1!$A$1:$A$2788,0),MATCH(K$1,Sheet1!$A$1:$E$1,0)),"")</f>
        <v/>
      </c>
      <c r="L2348" s="50" t="str">
        <f>IFERROR(INDEX(Sheet1!$A$1:$E$2788,MATCH($F2348,Sheet1!$A$1:$A$2788,0),MATCH(L$1,Sheet1!$A$1:$E$1,0)),"")</f>
        <v/>
      </c>
      <c r="M2348" s="25" t="str">
        <f>IFERROR(INDEX(Sheet1!$A$1:$E$2788,MATCH($F2348,Sheet1!$A$1:$A$2788,0),MATCH(M$1,Sheet1!$A$1:$E$1,0)),"")</f>
        <v/>
      </c>
      <c r="N2348" s="25" t="str">
        <f>IFERROR(INDEX(Sheet1!$A$1:$E$2788,MATCH($F2348,Sheet1!$A$1:$A$2788,0),MATCH(N$1,Sheet1!$A$1:$E$1,0)),"")</f>
        <v/>
      </c>
      <c r="O2348" s="44" t="str">
        <f>IFERROR(INDEX(Sheet1!$A$1:$G$2788,MATCH($F2348,Sheet1!$A$1:$A$2788,0),MATCH(O$1,Sheet1!$A$1:$G$1,0)),"")</f>
        <v/>
      </c>
      <c r="P2348" s="68" t="s">
        <v>10223</v>
      </c>
      <c r="Q2348" s="30" t="s">
        <v>8913</v>
      </c>
      <c r="R2348" t="s">
        <v>10340</v>
      </c>
      <c r="S2348" t="s">
        <v>61</v>
      </c>
      <c r="U2348" t="s">
        <v>9</v>
      </c>
      <c r="V2348" t="s">
        <v>1657</v>
      </c>
    </row>
    <row r="2349" spans="1:22" ht="15.75" thickBot="1" x14ac:dyDescent="0.3">
      <c r="A2349">
        <v>1885</v>
      </c>
      <c r="B2349" t="s">
        <v>1150</v>
      </c>
      <c r="D2349" t="s">
        <v>735</v>
      </c>
      <c r="E2349" s="6" t="s">
        <v>7303</v>
      </c>
      <c r="F2349" s="65">
        <v>32668</v>
      </c>
      <c r="G2349" s="70" t="str">
        <f t="shared" si="145"/>
        <v>09/06/1989</v>
      </c>
      <c r="H2349" s="68" t="str">
        <f t="shared" si="146"/>
        <v>09</v>
      </c>
      <c r="I2349" s="47" t="str">
        <f t="shared" si="148"/>
        <v>06</v>
      </c>
      <c r="J2349" s="47" t="str">
        <f t="shared" si="147"/>
        <v>1989</v>
      </c>
      <c r="K2349" s="47" t="str">
        <f>IFERROR(INDEX(Sheet1!$A$1:$E$2788,MATCH($F2349,Sheet1!$A$1:$A$2788,0),MATCH(K$1,Sheet1!$A$1:$E$1,0)),"")</f>
        <v/>
      </c>
      <c r="L2349" s="50" t="str">
        <f>IFERROR(INDEX(Sheet1!$A$1:$E$2788,MATCH($F2349,Sheet1!$A$1:$A$2788,0),MATCH(L$1,Sheet1!$A$1:$E$1,0)),"")</f>
        <v/>
      </c>
      <c r="M2349" s="25" t="str">
        <f>IFERROR(INDEX(Sheet1!$A$1:$E$2788,MATCH($F2349,Sheet1!$A$1:$A$2788,0),MATCH(M$1,Sheet1!$A$1:$E$1,0)),"")</f>
        <v/>
      </c>
      <c r="N2349" s="25" t="str">
        <f>IFERROR(INDEX(Sheet1!$A$1:$E$2788,MATCH($F2349,Sheet1!$A$1:$A$2788,0),MATCH(N$1,Sheet1!$A$1:$E$1,0)),"")</f>
        <v/>
      </c>
      <c r="O2349" s="44" t="str">
        <f>IFERROR(INDEX(Sheet1!$A$1:$G$2788,MATCH($F2349,Sheet1!$A$1:$A$2788,0),MATCH(O$1,Sheet1!$A$1:$G$1,0)),"")</f>
        <v/>
      </c>
      <c r="P2349" s="68" t="s">
        <v>10223</v>
      </c>
      <c r="Q2349" s="30" t="s">
        <v>9099</v>
      </c>
      <c r="R2349" t="s">
        <v>10340</v>
      </c>
      <c r="S2349" t="s">
        <v>61</v>
      </c>
      <c r="U2349" t="s">
        <v>33</v>
      </c>
      <c r="V2349" t="s">
        <v>1656</v>
      </c>
    </row>
    <row r="2350" spans="1:22" ht="15.75" thickBot="1" x14ac:dyDescent="0.3">
      <c r="A2350">
        <v>1884</v>
      </c>
      <c r="B2350" t="s">
        <v>822</v>
      </c>
      <c r="D2350" t="s">
        <v>711</v>
      </c>
      <c r="E2350" s="6" t="s">
        <v>7952</v>
      </c>
      <c r="F2350" s="65">
        <v>32669</v>
      </c>
      <c r="G2350" s="70" t="str">
        <f t="shared" si="145"/>
        <v>10/06/1989</v>
      </c>
      <c r="H2350" s="68" t="str">
        <f t="shared" si="146"/>
        <v>10</v>
      </c>
      <c r="I2350" s="47" t="str">
        <f t="shared" si="148"/>
        <v>06</v>
      </c>
      <c r="J2350" s="47" t="str">
        <f t="shared" si="147"/>
        <v>1989</v>
      </c>
      <c r="K2350" s="47" t="str">
        <f>IFERROR(INDEX(Sheet1!$A$1:$E$2788,MATCH($F2350,Sheet1!$A$1:$A$2788,0),MATCH(K$1,Sheet1!$A$1:$E$1,0)),"")</f>
        <v/>
      </c>
      <c r="L2350" s="50" t="str">
        <f>IFERROR(INDEX(Sheet1!$A$1:$E$2788,MATCH($F2350,Sheet1!$A$1:$A$2788,0),MATCH(L$1,Sheet1!$A$1:$E$1,0)),"")</f>
        <v/>
      </c>
      <c r="M2350" s="25" t="str">
        <f>IFERROR(INDEX(Sheet1!$A$1:$E$2788,MATCH($F2350,Sheet1!$A$1:$A$2788,0),MATCH(M$1,Sheet1!$A$1:$E$1,0)),"")</f>
        <v/>
      </c>
      <c r="N2350" s="25" t="str">
        <f>IFERROR(INDEX(Sheet1!$A$1:$E$2788,MATCH($F2350,Sheet1!$A$1:$A$2788,0),MATCH(N$1,Sheet1!$A$1:$E$1,0)),"")</f>
        <v/>
      </c>
      <c r="O2350" s="44" t="str">
        <f>IFERROR(INDEX(Sheet1!$A$1:$G$2788,MATCH($F2350,Sheet1!$A$1:$A$2788,0),MATCH(O$1,Sheet1!$A$1:$G$1,0)),"")</f>
        <v/>
      </c>
      <c r="P2350" s="50" t="s">
        <v>10217</v>
      </c>
      <c r="Q2350" s="30" t="s">
        <v>9523</v>
      </c>
      <c r="R2350" t="s">
        <v>10340</v>
      </c>
      <c r="S2350" t="s">
        <v>61</v>
      </c>
      <c r="U2350" t="s">
        <v>9</v>
      </c>
      <c r="V2350" t="s">
        <v>1655</v>
      </c>
    </row>
    <row r="2351" spans="1:22" ht="15.75" thickBot="1" x14ac:dyDescent="0.3">
      <c r="A2351">
        <v>1882</v>
      </c>
      <c r="B2351" t="s">
        <v>1345</v>
      </c>
      <c r="D2351" t="s">
        <v>17</v>
      </c>
      <c r="E2351" s="6" t="s">
        <v>5678</v>
      </c>
      <c r="F2351" s="65">
        <v>32673</v>
      </c>
      <c r="G2351" s="70" t="str">
        <f t="shared" si="145"/>
        <v>14/06/1989</v>
      </c>
      <c r="H2351" s="68" t="str">
        <f t="shared" si="146"/>
        <v>14</v>
      </c>
      <c r="I2351" s="47" t="str">
        <f t="shared" si="148"/>
        <v>06</v>
      </c>
      <c r="J2351" s="47" t="str">
        <f t="shared" si="147"/>
        <v>1989</v>
      </c>
      <c r="K2351" s="47" t="str">
        <f>IFERROR(INDEX(Sheet1!$A$1:$E$2788,MATCH($F2351,Sheet1!$A$1:$A$2788,0),MATCH(K$1,Sheet1!$A$1:$E$1,0)),"")</f>
        <v/>
      </c>
      <c r="L2351" s="50" t="str">
        <f>IFERROR(INDEX(Sheet1!$A$1:$E$2788,MATCH($F2351,Sheet1!$A$1:$A$2788,0),MATCH(L$1,Sheet1!$A$1:$E$1,0)),"")</f>
        <v/>
      </c>
      <c r="M2351" s="25" t="str">
        <f>IFERROR(INDEX(Sheet1!$A$1:$E$2788,MATCH($F2351,Sheet1!$A$1:$A$2788,0),MATCH(M$1,Sheet1!$A$1:$E$1,0)),"")</f>
        <v/>
      </c>
      <c r="N2351" s="25" t="str">
        <f>IFERROR(INDEX(Sheet1!$A$1:$E$2788,MATCH($F2351,Sheet1!$A$1:$A$2788,0),MATCH(N$1,Sheet1!$A$1:$E$1,0)),"")</f>
        <v/>
      </c>
      <c r="O2351" s="44" t="str">
        <f>IFERROR(INDEX(Sheet1!$A$1:$G$2788,MATCH($F2351,Sheet1!$A$1:$A$2788,0),MATCH(O$1,Sheet1!$A$1:$G$1,0)),"")</f>
        <v/>
      </c>
      <c r="P2351" s="50" t="s">
        <v>10217</v>
      </c>
      <c r="Q2351" s="30" t="s">
        <v>9799</v>
      </c>
      <c r="R2351" t="s">
        <v>10319</v>
      </c>
      <c r="S2351" t="s">
        <v>61</v>
      </c>
      <c r="U2351" t="s">
        <v>9</v>
      </c>
      <c r="V2351" t="s">
        <v>1346</v>
      </c>
    </row>
    <row r="2352" spans="1:22" ht="15.75" thickBot="1" x14ac:dyDescent="0.3">
      <c r="A2352">
        <v>1883</v>
      </c>
      <c r="B2352" t="s">
        <v>1150</v>
      </c>
      <c r="D2352" t="s">
        <v>101</v>
      </c>
      <c r="E2352" s="6" t="s">
        <v>5677</v>
      </c>
      <c r="F2352" s="65">
        <v>32673</v>
      </c>
      <c r="G2352" s="70" t="str">
        <f t="shared" si="145"/>
        <v>14/06/1989</v>
      </c>
      <c r="H2352" s="68" t="str">
        <f t="shared" si="146"/>
        <v>14</v>
      </c>
      <c r="I2352" s="47" t="str">
        <f t="shared" si="148"/>
        <v>06</v>
      </c>
      <c r="J2352" s="47" t="str">
        <f t="shared" si="147"/>
        <v>1989</v>
      </c>
      <c r="K2352" s="47" t="str">
        <f>IFERROR(INDEX(Sheet1!$A$1:$E$2788,MATCH($F2352,Sheet1!$A$1:$A$2788,0),MATCH(K$1,Sheet1!$A$1:$E$1,0)),"")</f>
        <v/>
      </c>
      <c r="L2352" s="50" t="str">
        <f>IFERROR(INDEX(Sheet1!$A$1:$E$2788,MATCH($F2352,Sheet1!$A$1:$A$2788,0),MATCH(L$1,Sheet1!$A$1:$E$1,0)),"")</f>
        <v/>
      </c>
      <c r="M2352" s="25" t="str">
        <f>IFERROR(INDEX(Sheet1!$A$1:$E$2788,MATCH($F2352,Sheet1!$A$1:$A$2788,0),MATCH(M$1,Sheet1!$A$1:$E$1,0)),"")</f>
        <v/>
      </c>
      <c r="N2352" s="25" t="str">
        <f>IFERROR(INDEX(Sheet1!$A$1:$E$2788,MATCH($F2352,Sheet1!$A$1:$A$2788,0),MATCH(N$1,Sheet1!$A$1:$E$1,0)),"")</f>
        <v/>
      </c>
      <c r="O2352" s="44" t="str">
        <f>IFERROR(INDEX(Sheet1!$A$1:$G$2788,MATCH($F2352,Sheet1!$A$1:$A$2788,0),MATCH(O$1,Sheet1!$A$1:$G$1,0)),"")</f>
        <v/>
      </c>
      <c r="P2352" s="68" t="s">
        <v>10223</v>
      </c>
      <c r="Q2352" s="30" t="s">
        <v>8938</v>
      </c>
      <c r="R2352" t="s">
        <v>10319</v>
      </c>
      <c r="S2352" t="s">
        <v>61</v>
      </c>
      <c r="U2352" t="s">
        <v>9</v>
      </c>
      <c r="V2352" t="s">
        <v>1654</v>
      </c>
    </row>
    <row r="2353" spans="1:22" ht="15.75" thickBot="1" x14ac:dyDescent="0.3">
      <c r="A2353">
        <v>1881</v>
      </c>
      <c r="B2353" t="s">
        <v>1150</v>
      </c>
      <c r="D2353" t="s">
        <v>101</v>
      </c>
      <c r="E2353" s="6" t="s">
        <v>4893</v>
      </c>
      <c r="F2353" s="65">
        <v>32693</v>
      </c>
      <c r="G2353" s="70" t="str">
        <f t="shared" si="145"/>
        <v>04/07/1989</v>
      </c>
      <c r="H2353" s="68" t="str">
        <f t="shared" si="146"/>
        <v>04</v>
      </c>
      <c r="I2353" s="47" t="str">
        <f t="shared" si="148"/>
        <v>07</v>
      </c>
      <c r="J2353" s="47" t="str">
        <f t="shared" si="147"/>
        <v>1989</v>
      </c>
      <c r="K2353" s="47" t="str">
        <f>IFERROR(INDEX(Sheet1!$A$1:$E$2788,MATCH($F2353,Sheet1!$A$1:$A$2788,0),MATCH(K$1,Sheet1!$A$1:$E$1,0)),"")</f>
        <v/>
      </c>
      <c r="L2353" s="50" t="str">
        <f>IFERROR(INDEX(Sheet1!$A$1:$E$2788,MATCH($F2353,Sheet1!$A$1:$A$2788,0),MATCH(L$1,Sheet1!$A$1:$E$1,0)),"")</f>
        <v/>
      </c>
      <c r="M2353" s="25" t="str">
        <f>IFERROR(INDEX(Sheet1!$A$1:$E$2788,MATCH($F2353,Sheet1!$A$1:$A$2788,0),MATCH(M$1,Sheet1!$A$1:$E$1,0)),"")</f>
        <v/>
      </c>
      <c r="N2353" s="25" t="str">
        <f>IFERROR(INDEX(Sheet1!$A$1:$E$2788,MATCH($F2353,Sheet1!$A$1:$A$2788,0),MATCH(N$1,Sheet1!$A$1:$E$1,0)),"")</f>
        <v/>
      </c>
      <c r="O2353" s="44" t="str">
        <f>IFERROR(INDEX(Sheet1!$A$1:$G$2788,MATCH($F2353,Sheet1!$A$1:$A$2788,0),MATCH(O$1,Sheet1!$A$1:$G$1,0)),"")</f>
        <v/>
      </c>
      <c r="P2353" s="68" t="s">
        <v>10223</v>
      </c>
      <c r="Q2353" s="30" t="s">
        <v>9800</v>
      </c>
      <c r="R2353" t="s">
        <v>10319</v>
      </c>
      <c r="S2353" t="s">
        <v>61</v>
      </c>
      <c r="U2353" t="s">
        <v>9</v>
      </c>
      <c r="V2353" t="s">
        <v>1653</v>
      </c>
    </row>
    <row r="2354" spans="1:22" ht="15.75" thickBot="1" x14ac:dyDescent="0.3">
      <c r="A2354">
        <v>1880</v>
      </c>
      <c r="B2354" t="s">
        <v>74</v>
      </c>
      <c r="D2354" t="s">
        <v>1651</v>
      </c>
      <c r="E2354" s="6" t="s">
        <v>5679</v>
      </c>
      <c r="F2354" s="65">
        <v>32701</v>
      </c>
      <c r="G2354" s="70" t="str">
        <f t="shared" si="145"/>
        <v>12/07/1989</v>
      </c>
      <c r="H2354" s="68" t="str">
        <f t="shared" si="146"/>
        <v>12</v>
      </c>
      <c r="I2354" s="47" t="str">
        <f t="shared" si="148"/>
        <v>07</v>
      </c>
      <c r="J2354" s="47" t="str">
        <f t="shared" si="147"/>
        <v>1989</v>
      </c>
      <c r="K2354" s="47" t="str">
        <f>IFERROR(INDEX(Sheet1!$A$1:$E$2788,MATCH($F2354,Sheet1!$A$1:$A$2788,0),MATCH(K$1,Sheet1!$A$1:$E$1,0)),"")</f>
        <v/>
      </c>
      <c r="L2354" s="50" t="str">
        <f>IFERROR(INDEX(Sheet1!$A$1:$E$2788,MATCH($F2354,Sheet1!$A$1:$A$2788,0),MATCH(L$1,Sheet1!$A$1:$E$1,0)),"")</f>
        <v/>
      </c>
      <c r="M2354" s="25" t="str">
        <f>IFERROR(INDEX(Sheet1!$A$1:$E$2788,MATCH($F2354,Sheet1!$A$1:$A$2788,0),MATCH(M$1,Sheet1!$A$1:$E$1,0)),"")</f>
        <v/>
      </c>
      <c r="N2354" s="25" t="str">
        <f>IFERROR(INDEX(Sheet1!$A$1:$E$2788,MATCH($F2354,Sheet1!$A$1:$A$2788,0),MATCH(N$1,Sheet1!$A$1:$E$1,0)),"")</f>
        <v/>
      </c>
      <c r="O2354" s="44" t="str">
        <f>IFERROR(INDEX(Sheet1!$A$1:$G$2788,MATCH($F2354,Sheet1!$A$1:$A$2788,0),MATCH(O$1,Sheet1!$A$1:$G$1,0)),"")</f>
        <v/>
      </c>
      <c r="P2354" s="50" t="s">
        <v>10248</v>
      </c>
      <c r="Q2354" s="30" t="s">
        <v>9801</v>
      </c>
      <c r="R2354" t="s">
        <v>10340</v>
      </c>
      <c r="S2354" t="s">
        <v>61</v>
      </c>
      <c r="U2354" t="s">
        <v>9</v>
      </c>
      <c r="V2354" t="s">
        <v>1652</v>
      </c>
    </row>
    <row r="2355" spans="1:22" ht="15.75" thickBot="1" x14ac:dyDescent="0.3">
      <c r="A2355">
        <v>1879</v>
      </c>
      <c r="B2355" t="s">
        <v>1150</v>
      </c>
      <c r="D2355" t="s">
        <v>839</v>
      </c>
      <c r="E2355" s="6" t="s">
        <v>4248</v>
      </c>
      <c r="F2355" s="65">
        <v>32713</v>
      </c>
      <c r="G2355" s="70" t="str">
        <f t="shared" si="145"/>
        <v>24/07/1989</v>
      </c>
      <c r="H2355" s="68" t="str">
        <f t="shared" si="146"/>
        <v>24</v>
      </c>
      <c r="I2355" s="47" t="str">
        <f t="shared" si="148"/>
        <v>07</v>
      </c>
      <c r="J2355" s="47" t="str">
        <f t="shared" si="147"/>
        <v>1989</v>
      </c>
      <c r="K2355" s="47" t="str">
        <f>IFERROR(INDEX(Sheet1!$A$1:$E$2788,MATCH($F2355,Sheet1!$A$1:$A$2788,0),MATCH(K$1,Sheet1!$A$1:$E$1,0)),"")</f>
        <v/>
      </c>
      <c r="L2355" s="50" t="str">
        <f>IFERROR(INDEX(Sheet1!$A$1:$E$2788,MATCH($F2355,Sheet1!$A$1:$A$2788,0),MATCH(L$1,Sheet1!$A$1:$E$1,0)),"")</f>
        <v/>
      </c>
      <c r="M2355" s="25" t="str">
        <f>IFERROR(INDEX(Sheet1!$A$1:$E$2788,MATCH($F2355,Sheet1!$A$1:$A$2788,0),MATCH(M$1,Sheet1!$A$1:$E$1,0)),"")</f>
        <v/>
      </c>
      <c r="N2355" s="25" t="str">
        <f>IFERROR(INDEX(Sheet1!$A$1:$E$2788,MATCH($F2355,Sheet1!$A$1:$A$2788,0),MATCH(N$1,Sheet1!$A$1:$E$1,0)),"")</f>
        <v/>
      </c>
      <c r="O2355" s="44" t="str">
        <f>IFERROR(INDEX(Sheet1!$A$1:$G$2788,MATCH($F2355,Sheet1!$A$1:$A$2788,0),MATCH(O$1,Sheet1!$A$1:$G$1,0)),"")</f>
        <v/>
      </c>
      <c r="P2355" s="68" t="s">
        <v>10223</v>
      </c>
      <c r="Q2355" s="30" t="s">
        <v>8868</v>
      </c>
      <c r="R2355" t="s">
        <v>10340</v>
      </c>
      <c r="S2355" t="s">
        <v>61</v>
      </c>
      <c r="U2355" t="s">
        <v>9</v>
      </c>
      <c r="V2355" t="s">
        <v>1650</v>
      </c>
    </row>
    <row r="2356" spans="1:22" ht="15.75" thickBot="1" x14ac:dyDescent="0.3">
      <c r="A2356">
        <v>1878</v>
      </c>
      <c r="B2356" t="s">
        <v>1150</v>
      </c>
      <c r="D2356" t="s">
        <v>101</v>
      </c>
      <c r="E2356" s="6" t="s">
        <v>4894</v>
      </c>
      <c r="F2356" s="65">
        <v>32714</v>
      </c>
      <c r="G2356" s="70" t="str">
        <f t="shared" si="145"/>
        <v>25/07/1989</v>
      </c>
      <c r="H2356" s="68" t="str">
        <f t="shared" si="146"/>
        <v>25</v>
      </c>
      <c r="I2356" s="47" t="str">
        <f t="shared" si="148"/>
        <v>07</v>
      </c>
      <c r="J2356" s="47" t="str">
        <f t="shared" si="147"/>
        <v>1989</v>
      </c>
      <c r="K2356" s="47" t="str">
        <f>IFERROR(INDEX(Sheet1!$A$1:$E$2788,MATCH($F2356,Sheet1!$A$1:$A$2788,0),MATCH(K$1,Sheet1!$A$1:$E$1,0)),"")</f>
        <v/>
      </c>
      <c r="L2356" s="50" t="str">
        <f>IFERROR(INDEX(Sheet1!$A$1:$E$2788,MATCH($F2356,Sheet1!$A$1:$A$2788,0),MATCH(L$1,Sheet1!$A$1:$E$1,0)),"")</f>
        <v/>
      </c>
      <c r="M2356" s="25" t="str">
        <f>IFERROR(INDEX(Sheet1!$A$1:$E$2788,MATCH($F2356,Sheet1!$A$1:$A$2788,0),MATCH(M$1,Sheet1!$A$1:$E$1,0)),"")</f>
        <v/>
      </c>
      <c r="N2356" s="25" t="str">
        <f>IFERROR(INDEX(Sheet1!$A$1:$E$2788,MATCH($F2356,Sheet1!$A$1:$A$2788,0),MATCH(N$1,Sheet1!$A$1:$E$1,0)),"")</f>
        <v/>
      </c>
      <c r="O2356" s="44" t="str">
        <f>IFERROR(INDEX(Sheet1!$A$1:$G$2788,MATCH($F2356,Sheet1!$A$1:$A$2788,0),MATCH(O$1,Sheet1!$A$1:$G$1,0)),"")</f>
        <v/>
      </c>
      <c r="P2356" s="68" t="s">
        <v>10223</v>
      </c>
      <c r="Q2356" s="30" t="s">
        <v>9802</v>
      </c>
      <c r="R2356" t="s">
        <v>10340</v>
      </c>
      <c r="S2356" t="s">
        <v>61</v>
      </c>
      <c r="U2356" t="s">
        <v>9</v>
      </c>
      <c r="V2356" t="s">
        <v>1649</v>
      </c>
    </row>
    <row r="2357" spans="1:22" ht="15.75" thickBot="1" x14ac:dyDescent="0.3">
      <c r="A2357">
        <v>1876</v>
      </c>
      <c r="B2357" t="s">
        <v>74</v>
      </c>
      <c r="D2357" t="s">
        <v>960</v>
      </c>
      <c r="E2357" s="6" t="s">
        <v>4896</v>
      </c>
      <c r="F2357" s="65">
        <v>32728</v>
      </c>
      <c r="G2357" s="70" t="str">
        <f t="shared" si="145"/>
        <v>08/08/1989</v>
      </c>
      <c r="H2357" s="68" t="str">
        <f t="shared" si="146"/>
        <v>08</v>
      </c>
      <c r="I2357" s="47" t="str">
        <f t="shared" si="148"/>
        <v>08</v>
      </c>
      <c r="J2357" s="47" t="str">
        <f t="shared" si="147"/>
        <v>1989</v>
      </c>
      <c r="K2357" s="47" t="str">
        <f>IFERROR(INDEX(Sheet1!$A$1:$E$2788,MATCH($F2357,Sheet1!$A$1:$A$2788,0),MATCH(K$1,Sheet1!$A$1:$E$1,0)),"")</f>
        <v/>
      </c>
      <c r="L2357" s="50" t="str">
        <f>IFERROR(INDEX(Sheet1!$A$1:$E$2788,MATCH($F2357,Sheet1!$A$1:$A$2788,0),MATCH(L$1,Sheet1!$A$1:$E$1,0)),"")</f>
        <v/>
      </c>
      <c r="M2357" s="25" t="str">
        <f>IFERROR(INDEX(Sheet1!$A$1:$E$2788,MATCH($F2357,Sheet1!$A$1:$A$2788,0),MATCH(M$1,Sheet1!$A$1:$E$1,0)),"")</f>
        <v/>
      </c>
      <c r="N2357" s="25" t="str">
        <f>IFERROR(INDEX(Sheet1!$A$1:$E$2788,MATCH($F2357,Sheet1!$A$1:$A$2788,0),MATCH(N$1,Sheet1!$A$1:$E$1,0)),"")</f>
        <v/>
      </c>
      <c r="O2357" s="44" t="str">
        <f>IFERROR(INDEX(Sheet1!$A$1:$G$2788,MATCH($F2357,Sheet1!$A$1:$A$2788,0),MATCH(O$1,Sheet1!$A$1:$G$1,0)),"")</f>
        <v/>
      </c>
      <c r="P2357" s="50" t="s">
        <v>10248</v>
      </c>
      <c r="Q2357" s="30" t="s">
        <v>9804</v>
      </c>
      <c r="R2357" t="s">
        <v>10340</v>
      </c>
      <c r="S2357" t="s">
        <v>61</v>
      </c>
      <c r="U2357" t="s">
        <v>9</v>
      </c>
      <c r="V2357" t="s">
        <v>7953</v>
      </c>
    </row>
    <row r="2358" spans="1:22" ht="15.75" thickBot="1" x14ac:dyDescent="0.3">
      <c r="A2358">
        <v>1877</v>
      </c>
      <c r="B2358" t="s">
        <v>649</v>
      </c>
      <c r="D2358" t="s">
        <v>703</v>
      </c>
      <c r="E2358" s="6" t="s">
        <v>4895</v>
      </c>
      <c r="F2358" s="65">
        <v>32728</v>
      </c>
      <c r="G2358" s="70" t="str">
        <f t="shared" si="145"/>
        <v>08/08/1989</v>
      </c>
      <c r="H2358" s="68" t="str">
        <f t="shared" si="146"/>
        <v>08</v>
      </c>
      <c r="I2358" s="47" t="str">
        <f t="shared" si="148"/>
        <v>08</v>
      </c>
      <c r="J2358" s="47" t="str">
        <f t="shared" si="147"/>
        <v>1989</v>
      </c>
      <c r="K2358" s="47" t="str">
        <f>IFERROR(INDEX(Sheet1!$A$1:$E$2788,MATCH($F2358,Sheet1!$A$1:$A$2788,0),MATCH(K$1,Sheet1!$A$1:$E$1,0)),"")</f>
        <v/>
      </c>
      <c r="L2358" s="50" t="str">
        <f>IFERROR(INDEX(Sheet1!$A$1:$E$2788,MATCH($F2358,Sheet1!$A$1:$A$2788,0),MATCH(L$1,Sheet1!$A$1:$E$1,0)),"")</f>
        <v/>
      </c>
      <c r="M2358" s="25" t="str">
        <f>IFERROR(INDEX(Sheet1!$A$1:$E$2788,MATCH($F2358,Sheet1!$A$1:$A$2788,0),MATCH(M$1,Sheet1!$A$1:$E$1,0)),"")</f>
        <v/>
      </c>
      <c r="N2358" s="25" t="str">
        <f>IFERROR(INDEX(Sheet1!$A$1:$E$2788,MATCH($F2358,Sheet1!$A$1:$A$2788,0),MATCH(N$1,Sheet1!$A$1:$E$1,0)),"")</f>
        <v/>
      </c>
      <c r="O2358" s="44" t="str">
        <f>IFERROR(INDEX(Sheet1!$A$1:$G$2788,MATCH($F2358,Sheet1!$A$1:$A$2788,0),MATCH(O$1,Sheet1!$A$1:$G$1,0)),"")</f>
        <v/>
      </c>
      <c r="P2358" s="50" t="s">
        <v>10217</v>
      </c>
      <c r="Q2358" s="30" t="s">
        <v>9803</v>
      </c>
      <c r="R2358" t="s">
        <v>10340</v>
      </c>
      <c r="S2358" t="s">
        <v>61</v>
      </c>
      <c r="T2358">
        <v>450</v>
      </c>
      <c r="U2358" t="s">
        <v>9</v>
      </c>
      <c r="V2358" t="s">
        <v>1648</v>
      </c>
    </row>
    <row r="2359" spans="1:22" ht="15.75" thickBot="1" x14ac:dyDescent="0.3">
      <c r="A2359">
        <v>1875</v>
      </c>
      <c r="B2359" t="s">
        <v>822</v>
      </c>
      <c r="D2359" t="s">
        <v>711</v>
      </c>
      <c r="E2359" s="6" t="s">
        <v>7304</v>
      </c>
      <c r="F2359" s="65">
        <v>32738</v>
      </c>
      <c r="G2359" s="70" t="str">
        <f t="shared" si="145"/>
        <v>18/08/1989</v>
      </c>
      <c r="H2359" s="68" t="str">
        <f t="shared" si="146"/>
        <v>18</v>
      </c>
      <c r="I2359" s="47" t="str">
        <f t="shared" si="148"/>
        <v>08</v>
      </c>
      <c r="J2359" s="47" t="str">
        <f t="shared" si="147"/>
        <v>1989</v>
      </c>
      <c r="K2359" s="47" t="str">
        <f>IFERROR(INDEX(Sheet1!$A$1:$E$2788,MATCH($F2359,Sheet1!$A$1:$A$2788,0),MATCH(K$1,Sheet1!$A$1:$E$1,0)),"")</f>
        <v/>
      </c>
      <c r="L2359" s="50" t="str">
        <f>IFERROR(INDEX(Sheet1!$A$1:$E$2788,MATCH($F2359,Sheet1!$A$1:$A$2788,0),MATCH(L$1,Sheet1!$A$1:$E$1,0)),"")</f>
        <v/>
      </c>
      <c r="M2359" s="25" t="str">
        <f>IFERROR(INDEX(Sheet1!$A$1:$E$2788,MATCH($F2359,Sheet1!$A$1:$A$2788,0),MATCH(M$1,Sheet1!$A$1:$E$1,0)),"")</f>
        <v/>
      </c>
      <c r="N2359" s="25" t="str">
        <f>IFERROR(INDEX(Sheet1!$A$1:$E$2788,MATCH($F2359,Sheet1!$A$1:$A$2788,0),MATCH(N$1,Sheet1!$A$1:$E$1,0)),"")</f>
        <v/>
      </c>
      <c r="O2359" s="44" t="str">
        <f>IFERROR(INDEX(Sheet1!$A$1:$G$2788,MATCH($F2359,Sheet1!$A$1:$A$2788,0),MATCH(O$1,Sheet1!$A$1:$G$1,0)),"")</f>
        <v/>
      </c>
      <c r="P2359" s="50" t="s">
        <v>10217</v>
      </c>
      <c r="Q2359" s="30" t="s">
        <v>9409</v>
      </c>
      <c r="R2359" t="s">
        <v>10340</v>
      </c>
      <c r="S2359" t="s">
        <v>61</v>
      </c>
      <c r="U2359" t="s">
        <v>9</v>
      </c>
      <c r="V2359" t="s">
        <v>1647</v>
      </c>
    </row>
    <row r="2360" spans="1:22" ht="15.75" thickBot="1" x14ac:dyDescent="0.3">
      <c r="A2360">
        <v>1874</v>
      </c>
      <c r="B2360" t="s">
        <v>822</v>
      </c>
      <c r="D2360" t="s">
        <v>643</v>
      </c>
      <c r="E2360" s="6" t="s">
        <v>8652</v>
      </c>
      <c r="F2360" s="65">
        <v>32747</v>
      </c>
      <c r="G2360" s="70" t="str">
        <f t="shared" si="145"/>
        <v>27/08/1989</v>
      </c>
      <c r="H2360" s="68" t="str">
        <f t="shared" si="146"/>
        <v>27</v>
      </c>
      <c r="I2360" s="47" t="str">
        <f t="shared" si="148"/>
        <v>08</v>
      </c>
      <c r="J2360" s="47" t="str">
        <f t="shared" si="147"/>
        <v>1989</v>
      </c>
      <c r="K2360" s="47" t="str">
        <f>IFERROR(INDEX(Sheet1!$A$1:$E$2788,MATCH($F2360,Sheet1!$A$1:$A$2788,0),MATCH(K$1,Sheet1!$A$1:$E$1,0)),"")</f>
        <v/>
      </c>
      <c r="L2360" s="50" t="str">
        <f>IFERROR(INDEX(Sheet1!$A$1:$E$2788,MATCH($F2360,Sheet1!$A$1:$A$2788,0),MATCH(L$1,Sheet1!$A$1:$E$1,0)),"")</f>
        <v/>
      </c>
      <c r="M2360" s="25" t="str">
        <f>IFERROR(INDEX(Sheet1!$A$1:$E$2788,MATCH($F2360,Sheet1!$A$1:$A$2788,0),MATCH(M$1,Sheet1!$A$1:$E$1,0)),"")</f>
        <v/>
      </c>
      <c r="N2360" s="25" t="str">
        <f>IFERROR(INDEX(Sheet1!$A$1:$E$2788,MATCH($F2360,Sheet1!$A$1:$A$2788,0),MATCH(N$1,Sheet1!$A$1:$E$1,0)),"")</f>
        <v/>
      </c>
      <c r="O2360" s="44" t="str">
        <f>IFERROR(INDEX(Sheet1!$A$1:$G$2788,MATCH($F2360,Sheet1!$A$1:$A$2788,0),MATCH(O$1,Sheet1!$A$1:$G$1,0)),"")</f>
        <v/>
      </c>
      <c r="P2360" s="50" t="s">
        <v>10217</v>
      </c>
      <c r="Q2360" s="30" t="s">
        <v>9535</v>
      </c>
      <c r="R2360" t="s">
        <v>10340</v>
      </c>
      <c r="S2360" t="s">
        <v>61</v>
      </c>
      <c r="U2360" t="s">
        <v>9</v>
      </c>
      <c r="V2360" t="s">
        <v>1646</v>
      </c>
    </row>
    <row r="2361" spans="1:22" ht="15.75" thickBot="1" x14ac:dyDescent="0.3">
      <c r="A2361">
        <v>1873</v>
      </c>
      <c r="B2361" t="s">
        <v>1150</v>
      </c>
      <c r="D2361" t="s">
        <v>735</v>
      </c>
      <c r="E2361" s="6" t="s">
        <v>4249</v>
      </c>
      <c r="F2361" s="65">
        <v>32748</v>
      </c>
      <c r="G2361" s="70" t="str">
        <f t="shared" si="145"/>
        <v>28/08/1989</v>
      </c>
      <c r="H2361" s="68" t="str">
        <f t="shared" si="146"/>
        <v>28</v>
      </c>
      <c r="I2361" s="47" t="str">
        <f t="shared" si="148"/>
        <v>08</v>
      </c>
      <c r="J2361" s="47" t="str">
        <f t="shared" si="147"/>
        <v>1989</v>
      </c>
      <c r="K2361" s="47" t="str">
        <f>IFERROR(INDEX(Sheet1!$A$1:$E$2788,MATCH($F2361,Sheet1!$A$1:$A$2788,0),MATCH(K$1,Sheet1!$A$1:$E$1,0)),"")</f>
        <v/>
      </c>
      <c r="L2361" s="50" t="str">
        <f>IFERROR(INDEX(Sheet1!$A$1:$E$2788,MATCH($F2361,Sheet1!$A$1:$A$2788,0),MATCH(L$1,Sheet1!$A$1:$E$1,0)),"")</f>
        <v/>
      </c>
      <c r="M2361" s="25" t="str">
        <f>IFERROR(INDEX(Sheet1!$A$1:$E$2788,MATCH($F2361,Sheet1!$A$1:$A$2788,0),MATCH(M$1,Sheet1!$A$1:$E$1,0)),"")</f>
        <v/>
      </c>
      <c r="N2361" s="25" t="str">
        <f>IFERROR(INDEX(Sheet1!$A$1:$E$2788,MATCH($F2361,Sheet1!$A$1:$A$2788,0),MATCH(N$1,Sheet1!$A$1:$E$1,0)),"")</f>
        <v/>
      </c>
      <c r="O2361" s="44" t="str">
        <f>IFERROR(INDEX(Sheet1!$A$1:$G$2788,MATCH($F2361,Sheet1!$A$1:$A$2788,0),MATCH(O$1,Sheet1!$A$1:$G$1,0)),"")</f>
        <v/>
      </c>
      <c r="P2361" s="68" t="s">
        <v>10223</v>
      </c>
      <c r="Q2361" s="30" t="s">
        <v>9801</v>
      </c>
      <c r="R2361" t="s">
        <v>10340</v>
      </c>
      <c r="S2361" t="s">
        <v>61</v>
      </c>
      <c r="U2361" t="s">
        <v>9</v>
      </c>
      <c r="V2361" t="s">
        <v>1645</v>
      </c>
    </row>
    <row r="2362" spans="1:22" ht="15.75" thickBot="1" x14ac:dyDescent="0.3">
      <c r="A2362">
        <v>1872</v>
      </c>
      <c r="B2362" t="s">
        <v>1345</v>
      </c>
      <c r="D2362" t="s">
        <v>23</v>
      </c>
      <c r="E2362" s="6" t="s">
        <v>4250</v>
      </c>
      <c r="F2362" s="65">
        <v>32755</v>
      </c>
      <c r="G2362" s="70" t="str">
        <f t="shared" si="145"/>
        <v>04/09/1989</v>
      </c>
      <c r="H2362" s="68" t="str">
        <f t="shared" si="146"/>
        <v>04</v>
      </c>
      <c r="I2362" s="47" t="str">
        <f t="shared" si="148"/>
        <v>09</v>
      </c>
      <c r="J2362" s="47" t="str">
        <f t="shared" si="147"/>
        <v>1989</v>
      </c>
      <c r="K2362" s="47" t="str">
        <f>IFERROR(INDEX(Sheet1!$A$1:$E$2788,MATCH($F2362,Sheet1!$A$1:$A$2788,0),MATCH(K$1,Sheet1!$A$1:$E$1,0)),"")</f>
        <v/>
      </c>
      <c r="L2362" s="50" t="str">
        <f>IFERROR(INDEX(Sheet1!$A$1:$E$2788,MATCH($F2362,Sheet1!$A$1:$A$2788,0),MATCH(L$1,Sheet1!$A$1:$E$1,0)),"")</f>
        <v/>
      </c>
      <c r="M2362" s="25" t="str">
        <f>IFERROR(INDEX(Sheet1!$A$1:$E$2788,MATCH($F2362,Sheet1!$A$1:$A$2788,0),MATCH(M$1,Sheet1!$A$1:$E$1,0)),"")</f>
        <v/>
      </c>
      <c r="N2362" s="25" t="str">
        <f>IFERROR(INDEX(Sheet1!$A$1:$E$2788,MATCH($F2362,Sheet1!$A$1:$A$2788,0),MATCH(N$1,Sheet1!$A$1:$E$1,0)),"")</f>
        <v/>
      </c>
      <c r="O2362" s="44" t="str">
        <f>IFERROR(INDEX(Sheet1!$A$1:$G$2788,MATCH($F2362,Sheet1!$A$1:$A$2788,0),MATCH(O$1,Sheet1!$A$1:$G$1,0)),"")</f>
        <v/>
      </c>
      <c r="P2362" s="50" t="s">
        <v>10217</v>
      </c>
      <c r="Q2362" s="30" t="s">
        <v>8870</v>
      </c>
      <c r="R2362" t="s">
        <v>10319</v>
      </c>
      <c r="S2362" t="s">
        <v>61</v>
      </c>
      <c r="U2362" t="s">
        <v>9</v>
      </c>
      <c r="V2362" t="s">
        <v>1644</v>
      </c>
    </row>
    <row r="2363" spans="1:22" ht="15.75" thickBot="1" x14ac:dyDescent="0.3">
      <c r="A2363">
        <v>1871</v>
      </c>
      <c r="B2363" t="s">
        <v>58</v>
      </c>
      <c r="D2363" t="s">
        <v>26</v>
      </c>
      <c r="E2363" s="6" t="s">
        <v>4897</v>
      </c>
      <c r="F2363" s="65">
        <v>32756</v>
      </c>
      <c r="G2363" s="70" t="str">
        <f t="shared" si="145"/>
        <v>05/09/1989</v>
      </c>
      <c r="H2363" s="68" t="str">
        <f t="shared" si="146"/>
        <v>05</v>
      </c>
      <c r="I2363" s="47" t="str">
        <f t="shared" si="148"/>
        <v>09</v>
      </c>
      <c r="J2363" s="47" t="str">
        <f t="shared" si="147"/>
        <v>1989</v>
      </c>
      <c r="K2363" s="47" t="str">
        <f>IFERROR(INDEX(Sheet1!$A$1:$E$2788,MATCH($F2363,Sheet1!$A$1:$A$2788,0),MATCH(K$1,Sheet1!$A$1:$E$1,0)),"")</f>
        <v/>
      </c>
      <c r="L2363" s="50" t="str">
        <f>IFERROR(INDEX(Sheet1!$A$1:$E$2788,MATCH($F2363,Sheet1!$A$1:$A$2788,0),MATCH(L$1,Sheet1!$A$1:$E$1,0)),"")</f>
        <v/>
      </c>
      <c r="M2363" s="25" t="str">
        <f>IFERROR(INDEX(Sheet1!$A$1:$E$2788,MATCH($F2363,Sheet1!$A$1:$A$2788,0),MATCH(M$1,Sheet1!$A$1:$E$1,0)),"")</f>
        <v/>
      </c>
      <c r="N2363" s="25" t="str">
        <f>IFERROR(INDEX(Sheet1!$A$1:$E$2788,MATCH($F2363,Sheet1!$A$1:$A$2788,0),MATCH(N$1,Sheet1!$A$1:$E$1,0)),"")</f>
        <v/>
      </c>
      <c r="O2363" s="44" t="str">
        <f>IFERROR(INDEX(Sheet1!$A$1:$G$2788,MATCH($F2363,Sheet1!$A$1:$A$2788,0),MATCH(O$1,Sheet1!$A$1:$G$1,0)),"")</f>
        <v/>
      </c>
      <c r="P2363" s="64" t="s">
        <v>10226</v>
      </c>
      <c r="Q2363" s="30" t="s">
        <v>9267</v>
      </c>
      <c r="R2363" t="s">
        <v>10319</v>
      </c>
      <c r="S2363" t="s">
        <v>61</v>
      </c>
      <c r="U2363" t="s">
        <v>9</v>
      </c>
      <c r="V2363" t="s">
        <v>1643</v>
      </c>
    </row>
    <row r="2364" spans="1:22" ht="15.75" thickBot="1" x14ac:dyDescent="0.3">
      <c r="A2364">
        <v>1870</v>
      </c>
      <c r="B2364" t="s">
        <v>1345</v>
      </c>
      <c r="D2364" t="s">
        <v>932</v>
      </c>
      <c r="E2364" s="6" t="s">
        <v>5680</v>
      </c>
      <c r="F2364" s="65">
        <v>32757</v>
      </c>
      <c r="G2364" s="70" t="str">
        <f t="shared" si="145"/>
        <v>06/09/1989</v>
      </c>
      <c r="H2364" s="68" t="str">
        <f t="shared" si="146"/>
        <v>06</v>
      </c>
      <c r="I2364" s="47" t="str">
        <f t="shared" si="148"/>
        <v>09</v>
      </c>
      <c r="J2364" s="47" t="str">
        <f t="shared" si="147"/>
        <v>1989</v>
      </c>
      <c r="K2364" s="47" t="str">
        <f>IFERROR(INDEX(Sheet1!$A$1:$E$2788,MATCH($F2364,Sheet1!$A$1:$A$2788,0),MATCH(K$1,Sheet1!$A$1:$E$1,0)),"")</f>
        <v/>
      </c>
      <c r="L2364" s="50" t="str">
        <f>IFERROR(INDEX(Sheet1!$A$1:$E$2788,MATCH($F2364,Sheet1!$A$1:$A$2788,0),MATCH(L$1,Sheet1!$A$1:$E$1,0)),"")</f>
        <v/>
      </c>
      <c r="M2364" s="25" t="str">
        <f>IFERROR(INDEX(Sheet1!$A$1:$E$2788,MATCH($F2364,Sheet1!$A$1:$A$2788,0),MATCH(M$1,Sheet1!$A$1:$E$1,0)),"")</f>
        <v/>
      </c>
      <c r="N2364" s="25" t="str">
        <f>IFERROR(INDEX(Sheet1!$A$1:$E$2788,MATCH($F2364,Sheet1!$A$1:$A$2788,0),MATCH(N$1,Sheet1!$A$1:$E$1,0)),"")</f>
        <v/>
      </c>
      <c r="O2364" s="44" t="str">
        <f>IFERROR(INDEX(Sheet1!$A$1:$G$2788,MATCH($F2364,Sheet1!$A$1:$A$2788,0),MATCH(O$1,Sheet1!$A$1:$G$1,0)),"")</f>
        <v/>
      </c>
      <c r="P2364" s="50" t="s">
        <v>10217</v>
      </c>
      <c r="Q2364" s="30" t="s">
        <v>9805</v>
      </c>
      <c r="R2364" t="s">
        <v>10340</v>
      </c>
      <c r="S2364" t="s">
        <v>61</v>
      </c>
      <c r="T2364">
        <v>35</v>
      </c>
      <c r="U2364" t="s">
        <v>9</v>
      </c>
      <c r="V2364" t="s">
        <v>1642</v>
      </c>
    </row>
    <row r="2365" spans="1:22" ht="15.75" thickBot="1" x14ac:dyDescent="0.3">
      <c r="A2365">
        <v>1869</v>
      </c>
      <c r="B2365" t="s">
        <v>1150</v>
      </c>
      <c r="D2365" t="s">
        <v>1004</v>
      </c>
      <c r="E2365" s="6" t="s">
        <v>6488</v>
      </c>
      <c r="F2365" s="65">
        <v>32765</v>
      </c>
      <c r="G2365" s="70" t="str">
        <f t="shared" si="145"/>
        <v>14/09/1989</v>
      </c>
      <c r="H2365" s="68" t="str">
        <f t="shared" si="146"/>
        <v>14</v>
      </c>
      <c r="I2365" s="47" t="str">
        <f t="shared" si="148"/>
        <v>09</v>
      </c>
      <c r="J2365" s="47" t="str">
        <f t="shared" si="147"/>
        <v>1989</v>
      </c>
      <c r="K2365" s="47" t="str">
        <f>IFERROR(INDEX(Sheet1!$A$1:$E$2788,MATCH($F2365,Sheet1!$A$1:$A$2788,0),MATCH(K$1,Sheet1!$A$1:$E$1,0)),"")</f>
        <v/>
      </c>
      <c r="L2365" s="50" t="str">
        <f>IFERROR(INDEX(Sheet1!$A$1:$E$2788,MATCH($F2365,Sheet1!$A$1:$A$2788,0),MATCH(L$1,Sheet1!$A$1:$E$1,0)),"")</f>
        <v/>
      </c>
      <c r="M2365" s="25" t="str">
        <f>IFERROR(INDEX(Sheet1!$A$1:$E$2788,MATCH($F2365,Sheet1!$A$1:$A$2788,0),MATCH(M$1,Sheet1!$A$1:$E$1,0)),"")</f>
        <v/>
      </c>
      <c r="N2365" s="25" t="str">
        <f>IFERROR(INDEX(Sheet1!$A$1:$E$2788,MATCH($F2365,Sheet1!$A$1:$A$2788,0),MATCH(N$1,Sheet1!$A$1:$E$1,0)),"")</f>
        <v/>
      </c>
      <c r="O2365" s="44" t="str">
        <f>IFERROR(INDEX(Sheet1!$A$1:$G$2788,MATCH($F2365,Sheet1!$A$1:$A$2788,0),MATCH(O$1,Sheet1!$A$1:$G$1,0)),"")</f>
        <v/>
      </c>
      <c r="P2365" s="68" t="s">
        <v>10223</v>
      </c>
      <c r="Q2365" s="30" t="s">
        <v>9504</v>
      </c>
      <c r="R2365" t="s">
        <v>10340</v>
      </c>
      <c r="S2365" t="s">
        <v>61</v>
      </c>
      <c r="U2365" t="s">
        <v>9</v>
      </c>
      <c r="V2365" t="s">
        <v>1641</v>
      </c>
    </row>
    <row r="2366" spans="1:22" ht="15.75" thickBot="1" x14ac:dyDescent="0.3">
      <c r="A2366">
        <v>1868</v>
      </c>
      <c r="B2366" t="s">
        <v>1330</v>
      </c>
      <c r="D2366" t="s">
        <v>884</v>
      </c>
      <c r="E2366" s="6" t="s">
        <v>4251</v>
      </c>
      <c r="F2366" s="65">
        <v>32776</v>
      </c>
      <c r="G2366" s="70" t="str">
        <f t="shared" si="145"/>
        <v>25/09/1989</v>
      </c>
      <c r="H2366" s="68" t="str">
        <f t="shared" si="146"/>
        <v>25</v>
      </c>
      <c r="I2366" s="47" t="str">
        <f t="shared" si="148"/>
        <v>09</v>
      </c>
      <c r="J2366" s="47" t="str">
        <f t="shared" si="147"/>
        <v>1989</v>
      </c>
      <c r="K2366" s="47" t="str">
        <f>IFERROR(INDEX(Sheet1!$A$1:$E$2788,MATCH($F2366,Sheet1!$A$1:$A$2788,0),MATCH(K$1,Sheet1!$A$1:$E$1,0)),"")</f>
        <v>Military</v>
      </c>
      <c r="L2366" s="50" t="str">
        <f>IFERROR(INDEX(Sheet1!$A$1:$E$2788,MATCH($F2366,Sheet1!$A$1:$A$2788,0),MATCH(L$1,Sheet1!$A$1:$E$1,0)),"")</f>
        <v>Communications</v>
      </c>
      <c r="M2366" s="25">
        <f>IFERROR(INDEX(Sheet1!$A$1:$E$2788,MATCH($F2366,Sheet1!$A$1:$A$2788,0),MATCH(M$1,Sheet1!$A$1:$E$1,0)),"")</f>
        <v>35745</v>
      </c>
      <c r="N2366" s="25">
        <f>IFERROR(INDEX(Sheet1!$A$1:$E$2788,MATCH($F2366,Sheet1!$A$1:$A$2788,0),MATCH(N$1,Sheet1!$A$1:$E$1,0)),"")</f>
        <v>35829</v>
      </c>
      <c r="O2366" s="44" t="str">
        <f>IFERROR(INDEX(Sheet1!$A$1:$G$2788,MATCH($F2366,Sheet1!$A$1:$A$2788,0),MATCH(O$1,Sheet1!$A$1:$G$1,0)),"")</f>
        <v>GEO</v>
      </c>
      <c r="P2366" s="50" t="s">
        <v>10217</v>
      </c>
      <c r="Q2366" s="30" t="s">
        <v>9030</v>
      </c>
      <c r="R2366" t="s">
        <v>10340</v>
      </c>
      <c r="S2366" t="s">
        <v>61</v>
      </c>
      <c r="U2366" t="s">
        <v>9</v>
      </c>
      <c r="V2366" t="s">
        <v>7954</v>
      </c>
    </row>
    <row r="2367" spans="1:22" ht="15.75" thickBot="1" x14ac:dyDescent="0.3">
      <c r="A2367">
        <v>1866</v>
      </c>
      <c r="B2367" t="s">
        <v>1150</v>
      </c>
      <c r="D2367" t="s">
        <v>839</v>
      </c>
      <c r="E2367" s="6" t="s">
        <v>5682</v>
      </c>
      <c r="F2367" s="65">
        <v>32778</v>
      </c>
      <c r="G2367" s="70" t="str">
        <f t="shared" si="145"/>
        <v>27/09/1989</v>
      </c>
      <c r="H2367" s="68" t="str">
        <f t="shared" si="146"/>
        <v>27</v>
      </c>
      <c r="I2367" s="47" t="str">
        <f t="shared" si="148"/>
        <v>09</v>
      </c>
      <c r="J2367" s="47" t="str">
        <f t="shared" si="147"/>
        <v>1989</v>
      </c>
      <c r="K2367" s="47" t="str">
        <f>IFERROR(INDEX(Sheet1!$A$1:$E$2788,MATCH($F2367,Sheet1!$A$1:$A$2788,0),MATCH(K$1,Sheet1!$A$1:$E$1,0)),"")</f>
        <v/>
      </c>
      <c r="L2367" s="50" t="str">
        <f>IFERROR(INDEX(Sheet1!$A$1:$E$2788,MATCH($F2367,Sheet1!$A$1:$A$2788,0),MATCH(L$1,Sheet1!$A$1:$E$1,0)),"")</f>
        <v/>
      </c>
      <c r="M2367" s="25" t="str">
        <f>IFERROR(INDEX(Sheet1!$A$1:$E$2788,MATCH($F2367,Sheet1!$A$1:$A$2788,0),MATCH(M$1,Sheet1!$A$1:$E$1,0)),"")</f>
        <v/>
      </c>
      <c r="N2367" s="25" t="str">
        <f>IFERROR(INDEX(Sheet1!$A$1:$E$2788,MATCH($F2367,Sheet1!$A$1:$A$2788,0),MATCH(N$1,Sheet1!$A$1:$E$1,0)),"")</f>
        <v/>
      </c>
      <c r="O2367" s="44" t="str">
        <f>IFERROR(INDEX(Sheet1!$A$1:$G$2788,MATCH($F2367,Sheet1!$A$1:$A$2788,0),MATCH(O$1,Sheet1!$A$1:$G$1,0)),"")</f>
        <v/>
      </c>
      <c r="P2367" s="68" t="s">
        <v>10223</v>
      </c>
      <c r="Q2367" s="30" t="s">
        <v>9597</v>
      </c>
      <c r="R2367" t="s">
        <v>10340</v>
      </c>
      <c r="S2367" t="s">
        <v>61</v>
      </c>
      <c r="U2367" t="s">
        <v>9</v>
      </c>
      <c r="V2367" t="s">
        <v>1639</v>
      </c>
    </row>
    <row r="2368" spans="1:22" ht="15.75" thickBot="1" x14ac:dyDescent="0.3">
      <c r="A2368">
        <v>1867</v>
      </c>
      <c r="B2368" t="s">
        <v>1150</v>
      </c>
      <c r="D2368" t="s">
        <v>56</v>
      </c>
      <c r="E2368" s="6" t="s">
        <v>5681</v>
      </c>
      <c r="F2368" s="65">
        <v>32778</v>
      </c>
      <c r="G2368" s="70" t="str">
        <f t="shared" si="145"/>
        <v>27/09/1989</v>
      </c>
      <c r="H2368" s="68" t="str">
        <f t="shared" si="146"/>
        <v>27</v>
      </c>
      <c r="I2368" s="47" t="str">
        <f t="shared" si="148"/>
        <v>09</v>
      </c>
      <c r="J2368" s="47" t="str">
        <f t="shared" si="147"/>
        <v>1989</v>
      </c>
      <c r="K2368" s="47" t="str">
        <f>IFERROR(INDEX(Sheet1!$A$1:$E$2788,MATCH($F2368,Sheet1!$A$1:$A$2788,0),MATCH(K$1,Sheet1!$A$1:$E$1,0)),"")</f>
        <v/>
      </c>
      <c r="L2368" s="50" t="str">
        <f>IFERROR(INDEX(Sheet1!$A$1:$E$2788,MATCH($F2368,Sheet1!$A$1:$A$2788,0),MATCH(L$1,Sheet1!$A$1:$E$1,0)),"")</f>
        <v/>
      </c>
      <c r="M2368" s="25" t="str">
        <f>IFERROR(INDEX(Sheet1!$A$1:$E$2788,MATCH($F2368,Sheet1!$A$1:$A$2788,0),MATCH(M$1,Sheet1!$A$1:$E$1,0)),"")</f>
        <v/>
      </c>
      <c r="N2368" s="25" t="str">
        <f>IFERROR(INDEX(Sheet1!$A$1:$E$2788,MATCH($F2368,Sheet1!$A$1:$A$2788,0),MATCH(N$1,Sheet1!$A$1:$E$1,0)),"")</f>
        <v/>
      </c>
      <c r="O2368" s="44" t="str">
        <f>IFERROR(INDEX(Sheet1!$A$1:$G$2788,MATCH($F2368,Sheet1!$A$1:$A$2788,0),MATCH(O$1,Sheet1!$A$1:$G$1,0)),"")</f>
        <v/>
      </c>
      <c r="P2368" s="68" t="s">
        <v>10223</v>
      </c>
      <c r="Q2368" s="30" t="s">
        <v>9093</v>
      </c>
      <c r="R2368" t="s">
        <v>10319</v>
      </c>
      <c r="S2368" t="s">
        <v>61</v>
      </c>
      <c r="U2368" t="s">
        <v>9</v>
      </c>
      <c r="V2368" t="s">
        <v>1640</v>
      </c>
    </row>
    <row r="2369" spans="1:22" ht="15.75" thickBot="1" x14ac:dyDescent="0.3">
      <c r="A2369">
        <v>1865</v>
      </c>
      <c r="B2369" t="s">
        <v>1150</v>
      </c>
      <c r="D2369" t="s">
        <v>735</v>
      </c>
      <c r="E2369" s="6" t="s">
        <v>6489</v>
      </c>
      <c r="F2369" s="65">
        <v>32779</v>
      </c>
      <c r="G2369" s="70" t="str">
        <f t="shared" si="145"/>
        <v>28/09/1989</v>
      </c>
      <c r="H2369" s="68" t="str">
        <f t="shared" si="146"/>
        <v>28</v>
      </c>
      <c r="I2369" s="47" t="str">
        <f t="shared" si="148"/>
        <v>09</v>
      </c>
      <c r="J2369" s="47" t="str">
        <f t="shared" si="147"/>
        <v>1989</v>
      </c>
      <c r="K2369" s="47" t="str">
        <f>IFERROR(INDEX(Sheet1!$A$1:$E$2788,MATCH($F2369,Sheet1!$A$1:$A$2788,0),MATCH(K$1,Sheet1!$A$1:$E$1,0)),"")</f>
        <v/>
      </c>
      <c r="L2369" s="50" t="str">
        <f>IFERROR(INDEX(Sheet1!$A$1:$E$2788,MATCH($F2369,Sheet1!$A$1:$A$2788,0),MATCH(L$1,Sheet1!$A$1:$E$1,0)),"")</f>
        <v/>
      </c>
      <c r="M2369" s="25" t="str">
        <f>IFERROR(INDEX(Sheet1!$A$1:$E$2788,MATCH($F2369,Sheet1!$A$1:$A$2788,0),MATCH(M$1,Sheet1!$A$1:$E$1,0)),"")</f>
        <v/>
      </c>
      <c r="N2369" s="25" t="str">
        <f>IFERROR(INDEX(Sheet1!$A$1:$E$2788,MATCH($F2369,Sheet1!$A$1:$A$2788,0),MATCH(N$1,Sheet1!$A$1:$E$1,0)),"")</f>
        <v/>
      </c>
      <c r="O2369" s="44" t="str">
        <f>IFERROR(INDEX(Sheet1!$A$1:$G$2788,MATCH($F2369,Sheet1!$A$1:$A$2788,0),MATCH(O$1,Sheet1!$A$1:$G$1,0)),"")</f>
        <v/>
      </c>
      <c r="P2369" s="68" t="s">
        <v>10223</v>
      </c>
      <c r="Q2369" s="30" t="s">
        <v>9806</v>
      </c>
      <c r="R2369" t="s">
        <v>10340</v>
      </c>
      <c r="S2369" t="s">
        <v>61</v>
      </c>
      <c r="U2369" t="s">
        <v>9</v>
      </c>
      <c r="V2369" t="s">
        <v>1638</v>
      </c>
    </row>
    <row r="2370" spans="1:22" ht="15.75" thickBot="1" x14ac:dyDescent="0.3">
      <c r="A2370">
        <v>1864</v>
      </c>
      <c r="B2370" t="s">
        <v>649</v>
      </c>
      <c r="D2370" t="s">
        <v>703</v>
      </c>
      <c r="E2370" s="6" t="s">
        <v>5683</v>
      </c>
      <c r="F2370" s="65">
        <v>32799</v>
      </c>
      <c r="G2370" s="70" t="str">
        <f t="shared" si="145"/>
        <v>18/10/1989</v>
      </c>
      <c r="H2370" s="68" t="str">
        <f t="shared" si="146"/>
        <v>18</v>
      </c>
      <c r="I2370" s="47" t="str">
        <f t="shared" si="148"/>
        <v>10</v>
      </c>
      <c r="J2370" s="47" t="str">
        <f t="shared" si="147"/>
        <v>1989</v>
      </c>
      <c r="K2370" s="47" t="str">
        <f>IFERROR(INDEX(Sheet1!$A$1:$E$2788,MATCH($F2370,Sheet1!$A$1:$A$2788,0),MATCH(K$1,Sheet1!$A$1:$E$1,0)),"")</f>
        <v/>
      </c>
      <c r="L2370" s="50" t="str">
        <f>IFERROR(INDEX(Sheet1!$A$1:$E$2788,MATCH($F2370,Sheet1!$A$1:$A$2788,0),MATCH(L$1,Sheet1!$A$1:$E$1,0)),"")</f>
        <v/>
      </c>
      <c r="M2370" s="25" t="str">
        <f>IFERROR(INDEX(Sheet1!$A$1:$E$2788,MATCH($F2370,Sheet1!$A$1:$A$2788,0),MATCH(M$1,Sheet1!$A$1:$E$1,0)),"")</f>
        <v/>
      </c>
      <c r="N2370" s="25" t="str">
        <f>IFERROR(INDEX(Sheet1!$A$1:$E$2788,MATCH($F2370,Sheet1!$A$1:$A$2788,0),MATCH(N$1,Sheet1!$A$1:$E$1,0)),"")</f>
        <v/>
      </c>
      <c r="O2370" s="44" t="str">
        <f>IFERROR(INDEX(Sheet1!$A$1:$G$2788,MATCH($F2370,Sheet1!$A$1:$A$2788,0),MATCH(O$1,Sheet1!$A$1:$G$1,0)),"")</f>
        <v/>
      </c>
      <c r="P2370" s="50" t="s">
        <v>10217</v>
      </c>
      <c r="Q2370" s="30" t="s">
        <v>9536</v>
      </c>
      <c r="R2370" t="s">
        <v>10340</v>
      </c>
      <c r="S2370" t="s">
        <v>61</v>
      </c>
      <c r="T2370">
        <v>450</v>
      </c>
      <c r="U2370" t="s">
        <v>9</v>
      </c>
      <c r="V2370" t="s">
        <v>1637</v>
      </c>
    </row>
    <row r="2371" spans="1:22" ht="15.75" thickBot="1" x14ac:dyDescent="0.3">
      <c r="A2371">
        <v>1863</v>
      </c>
      <c r="B2371" t="s">
        <v>1150</v>
      </c>
      <c r="D2371" t="s">
        <v>1004</v>
      </c>
      <c r="E2371" s="6" t="s">
        <v>4898</v>
      </c>
      <c r="F2371" s="65">
        <v>32805</v>
      </c>
      <c r="G2371" s="70" t="str">
        <f t="shared" ref="G2371:G2434" si="149">TEXT(F2371, "dd/mm/yyyy")</f>
        <v>24/10/1989</v>
      </c>
      <c r="H2371" s="68" t="str">
        <f t="shared" ref="H2371:H2434" si="150">LEFT(G2371,2)</f>
        <v>24</v>
      </c>
      <c r="I2371" s="47" t="str">
        <f t="shared" si="148"/>
        <v>10</v>
      </c>
      <c r="J2371" s="47" t="str">
        <f t="shared" ref="J2371:J2434" si="151">RIGHT(G2371,4)</f>
        <v>1989</v>
      </c>
      <c r="K2371" s="47" t="str">
        <f>IFERROR(INDEX(Sheet1!$A$1:$E$2788,MATCH($F2371,Sheet1!$A$1:$A$2788,0),MATCH(K$1,Sheet1!$A$1:$E$1,0)),"")</f>
        <v/>
      </c>
      <c r="L2371" s="50" t="str">
        <f>IFERROR(INDEX(Sheet1!$A$1:$E$2788,MATCH($F2371,Sheet1!$A$1:$A$2788,0),MATCH(L$1,Sheet1!$A$1:$E$1,0)),"")</f>
        <v/>
      </c>
      <c r="M2371" s="25" t="str">
        <f>IFERROR(INDEX(Sheet1!$A$1:$E$2788,MATCH($F2371,Sheet1!$A$1:$A$2788,0),MATCH(M$1,Sheet1!$A$1:$E$1,0)),"")</f>
        <v/>
      </c>
      <c r="N2371" s="25" t="str">
        <f>IFERROR(INDEX(Sheet1!$A$1:$E$2788,MATCH($F2371,Sheet1!$A$1:$A$2788,0),MATCH(N$1,Sheet1!$A$1:$E$1,0)),"")</f>
        <v/>
      </c>
      <c r="O2371" s="44" t="str">
        <f>IFERROR(INDEX(Sheet1!$A$1:$G$2788,MATCH($F2371,Sheet1!$A$1:$A$2788,0),MATCH(O$1,Sheet1!$A$1:$G$1,0)),"")</f>
        <v/>
      </c>
      <c r="P2371" s="68" t="s">
        <v>10223</v>
      </c>
      <c r="Q2371" s="30" t="s">
        <v>9740</v>
      </c>
      <c r="R2371" t="s">
        <v>10340</v>
      </c>
      <c r="S2371" t="s">
        <v>61</v>
      </c>
      <c r="U2371" t="s">
        <v>9</v>
      </c>
      <c r="V2371" t="s">
        <v>1636</v>
      </c>
    </row>
    <row r="2372" spans="1:22" ht="15.75" thickBot="1" x14ac:dyDescent="0.3">
      <c r="A2372">
        <v>1862</v>
      </c>
      <c r="B2372" t="s">
        <v>74</v>
      </c>
      <c r="D2372" t="s">
        <v>960</v>
      </c>
      <c r="E2372" s="6" t="s">
        <v>7305</v>
      </c>
      <c r="F2372" s="65">
        <v>32808</v>
      </c>
      <c r="G2372" s="70" t="str">
        <f t="shared" si="149"/>
        <v>27/10/1989</v>
      </c>
      <c r="H2372" s="68" t="str">
        <f t="shared" si="150"/>
        <v>27</v>
      </c>
      <c r="I2372" s="47" t="str">
        <f t="shared" si="148"/>
        <v>10</v>
      </c>
      <c r="J2372" s="47" t="str">
        <f t="shared" si="151"/>
        <v>1989</v>
      </c>
      <c r="K2372" s="47" t="str">
        <f>IFERROR(INDEX(Sheet1!$A$1:$E$2788,MATCH($F2372,Sheet1!$A$1:$A$2788,0),MATCH(K$1,Sheet1!$A$1:$E$1,0)),"")</f>
        <v/>
      </c>
      <c r="L2372" s="50" t="str">
        <f>IFERROR(INDEX(Sheet1!$A$1:$E$2788,MATCH($F2372,Sheet1!$A$1:$A$2788,0),MATCH(L$1,Sheet1!$A$1:$E$1,0)),"")</f>
        <v/>
      </c>
      <c r="M2372" s="25" t="str">
        <f>IFERROR(INDEX(Sheet1!$A$1:$E$2788,MATCH($F2372,Sheet1!$A$1:$A$2788,0),MATCH(M$1,Sheet1!$A$1:$E$1,0)),"")</f>
        <v/>
      </c>
      <c r="N2372" s="25" t="str">
        <f>IFERROR(INDEX(Sheet1!$A$1:$E$2788,MATCH($F2372,Sheet1!$A$1:$A$2788,0),MATCH(N$1,Sheet1!$A$1:$E$1,0)),"")</f>
        <v/>
      </c>
      <c r="O2372" s="44" t="str">
        <f>IFERROR(INDEX(Sheet1!$A$1:$G$2788,MATCH($F2372,Sheet1!$A$1:$A$2788,0),MATCH(O$1,Sheet1!$A$1:$G$1,0)),"")</f>
        <v/>
      </c>
      <c r="P2372" s="50" t="s">
        <v>10248</v>
      </c>
      <c r="Q2372" s="30" t="s">
        <v>9424</v>
      </c>
      <c r="R2372" t="s">
        <v>10340</v>
      </c>
      <c r="S2372" t="s">
        <v>61</v>
      </c>
      <c r="U2372" t="s">
        <v>9</v>
      </c>
      <c r="V2372" t="s">
        <v>7955</v>
      </c>
    </row>
    <row r="2373" spans="1:22" ht="15.75" thickBot="1" x14ac:dyDescent="0.3">
      <c r="A2373">
        <v>1860</v>
      </c>
      <c r="B2373" t="s">
        <v>1150</v>
      </c>
      <c r="D2373" t="s">
        <v>671</v>
      </c>
      <c r="E2373" s="6" t="s">
        <v>6491</v>
      </c>
      <c r="F2373" s="65">
        <v>32835</v>
      </c>
      <c r="G2373" s="70" t="str">
        <f t="shared" si="149"/>
        <v>23/11/1989</v>
      </c>
      <c r="H2373" s="68" t="str">
        <f t="shared" si="150"/>
        <v>23</v>
      </c>
      <c r="I2373" s="47" t="str">
        <f t="shared" ref="I2373:I2436" si="152">MID(G2373,4,2)</f>
        <v>11</v>
      </c>
      <c r="J2373" s="47" t="str">
        <f t="shared" si="151"/>
        <v>1989</v>
      </c>
      <c r="K2373" s="47" t="str">
        <f>IFERROR(INDEX(Sheet1!$A$1:$E$2788,MATCH($F2373,Sheet1!$A$1:$A$2788,0),MATCH(K$1,Sheet1!$A$1:$E$1,0)),"")</f>
        <v/>
      </c>
      <c r="L2373" s="50" t="str">
        <f>IFERROR(INDEX(Sheet1!$A$1:$E$2788,MATCH($F2373,Sheet1!$A$1:$A$2788,0),MATCH(L$1,Sheet1!$A$1:$E$1,0)),"")</f>
        <v/>
      </c>
      <c r="M2373" s="25" t="str">
        <f>IFERROR(INDEX(Sheet1!$A$1:$E$2788,MATCH($F2373,Sheet1!$A$1:$A$2788,0),MATCH(M$1,Sheet1!$A$1:$E$1,0)),"")</f>
        <v/>
      </c>
      <c r="N2373" s="25" t="str">
        <f>IFERROR(INDEX(Sheet1!$A$1:$E$2788,MATCH($F2373,Sheet1!$A$1:$A$2788,0),MATCH(N$1,Sheet1!$A$1:$E$1,0)),"")</f>
        <v/>
      </c>
      <c r="O2373" s="44" t="str">
        <f>IFERROR(INDEX(Sheet1!$A$1:$G$2788,MATCH($F2373,Sheet1!$A$1:$A$2788,0),MATCH(O$1,Sheet1!$A$1:$G$1,0)),"")</f>
        <v/>
      </c>
      <c r="P2373" s="68" t="s">
        <v>10223</v>
      </c>
      <c r="Q2373" s="30" t="s">
        <v>9807</v>
      </c>
      <c r="R2373" t="s">
        <v>10340</v>
      </c>
      <c r="S2373" t="s">
        <v>61</v>
      </c>
      <c r="U2373" t="s">
        <v>9</v>
      </c>
      <c r="V2373" t="s">
        <v>1634</v>
      </c>
    </row>
    <row r="2374" spans="1:22" ht="15.75" thickBot="1" x14ac:dyDescent="0.3">
      <c r="A2374">
        <v>1861</v>
      </c>
      <c r="B2374" t="s">
        <v>649</v>
      </c>
      <c r="D2374" t="s">
        <v>703</v>
      </c>
      <c r="E2374" s="6" t="s">
        <v>6490</v>
      </c>
      <c r="F2374" s="65">
        <v>32835</v>
      </c>
      <c r="G2374" s="70" t="str">
        <f t="shared" si="149"/>
        <v>23/11/1989</v>
      </c>
      <c r="H2374" s="68" t="str">
        <f t="shared" si="150"/>
        <v>23</v>
      </c>
      <c r="I2374" s="47" t="str">
        <f t="shared" si="152"/>
        <v>11</v>
      </c>
      <c r="J2374" s="47" t="str">
        <f t="shared" si="151"/>
        <v>1989</v>
      </c>
      <c r="K2374" s="47" t="str">
        <f>IFERROR(INDEX(Sheet1!$A$1:$E$2788,MATCH($F2374,Sheet1!$A$1:$A$2788,0),MATCH(K$1,Sheet1!$A$1:$E$1,0)),"")</f>
        <v/>
      </c>
      <c r="L2374" s="50" t="str">
        <f>IFERROR(INDEX(Sheet1!$A$1:$E$2788,MATCH($F2374,Sheet1!$A$1:$A$2788,0),MATCH(L$1,Sheet1!$A$1:$E$1,0)),"")</f>
        <v/>
      </c>
      <c r="M2374" s="25" t="str">
        <f>IFERROR(INDEX(Sheet1!$A$1:$E$2788,MATCH($F2374,Sheet1!$A$1:$A$2788,0),MATCH(M$1,Sheet1!$A$1:$E$1,0)),"")</f>
        <v/>
      </c>
      <c r="N2374" s="25" t="str">
        <f>IFERROR(INDEX(Sheet1!$A$1:$E$2788,MATCH($F2374,Sheet1!$A$1:$A$2788,0),MATCH(N$1,Sheet1!$A$1:$E$1,0)),"")</f>
        <v/>
      </c>
      <c r="O2374" s="44" t="str">
        <f>IFERROR(INDEX(Sheet1!$A$1:$G$2788,MATCH($F2374,Sheet1!$A$1:$A$2788,0),MATCH(O$1,Sheet1!$A$1:$G$1,0)),"")</f>
        <v/>
      </c>
      <c r="P2374" s="50" t="s">
        <v>10217</v>
      </c>
      <c r="Q2374" s="30" t="s">
        <v>9674</v>
      </c>
      <c r="R2374" t="s">
        <v>10340</v>
      </c>
      <c r="S2374" t="s">
        <v>61</v>
      </c>
      <c r="T2374">
        <v>450</v>
      </c>
      <c r="U2374" t="s">
        <v>9</v>
      </c>
      <c r="V2374" t="s">
        <v>1635</v>
      </c>
    </row>
    <row r="2375" spans="1:22" ht="15.75" thickBot="1" x14ac:dyDescent="0.3">
      <c r="A2375">
        <v>1859</v>
      </c>
      <c r="B2375" t="s">
        <v>1150</v>
      </c>
      <c r="D2375" t="s">
        <v>839</v>
      </c>
      <c r="E2375" s="6" t="s">
        <v>7306</v>
      </c>
      <c r="F2375" s="65">
        <v>32836</v>
      </c>
      <c r="G2375" s="70" t="str">
        <f t="shared" si="149"/>
        <v>24/11/1989</v>
      </c>
      <c r="H2375" s="68" t="str">
        <f t="shared" si="150"/>
        <v>24</v>
      </c>
      <c r="I2375" s="47" t="str">
        <f t="shared" si="152"/>
        <v>11</v>
      </c>
      <c r="J2375" s="47" t="str">
        <f t="shared" si="151"/>
        <v>1989</v>
      </c>
      <c r="K2375" s="47" t="str">
        <f>IFERROR(INDEX(Sheet1!$A$1:$E$2788,MATCH($F2375,Sheet1!$A$1:$A$2788,0),MATCH(K$1,Sheet1!$A$1:$E$1,0)),"")</f>
        <v/>
      </c>
      <c r="L2375" s="50" t="str">
        <f>IFERROR(INDEX(Sheet1!$A$1:$E$2788,MATCH($F2375,Sheet1!$A$1:$A$2788,0),MATCH(L$1,Sheet1!$A$1:$E$1,0)),"")</f>
        <v/>
      </c>
      <c r="M2375" s="25" t="str">
        <f>IFERROR(INDEX(Sheet1!$A$1:$E$2788,MATCH($F2375,Sheet1!$A$1:$A$2788,0),MATCH(M$1,Sheet1!$A$1:$E$1,0)),"")</f>
        <v/>
      </c>
      <c r="N2375" s="25" t="str">
        <f>IFERROR(INDEX(Sheet1!$A$1:$E$2788,MATCH($F2375,Sheet1!$A$1:$A$2788,0),MATCH(N$1,Sheet1!$A$1:$E$1,0)),"")</f>
        <v/>
      </c>
      <c r="O2375" s="44" t="str">
        <f>IFERROR(INDEX(Sheet1!$A$1:$G$2788,MATCH($F2375,Sheet1!$A$1:$A$2788,0),MATCH(O$1,Sheet1!$A$1:$G$1,0)),"")</f>
        <v/>
      </c>
      <c r="P2375" s="68" t="s">
        <v>10223</v>
      </c>
      <c r="Q2375" s="30" t="s">
        <v>9728</v>
      </c>
      <c r="R2375" t="s">
        <v>10340</v>
      </c>
      <c r="S2375" t="s">
        <v>61</v>
      </c>
      <c r="U2375" t="s">
        <v>9</v>
      </c>
      <c r="V2375" t="s">
        <v>1633</v>
      </c>
    </row>
    <row r="2376" spans="1:22" ht="15.75" thickBot="1" x14ac:dyDescent="0.3">
      <c r="A2376">
        <v>1858</v>
      </c>
      <c r="B2376" t="s">
        <v>1150</v>
      </c>
      <c r="D2376" t="s">
        <v>81</v>
      </c>
      <c r="E2376" s="6" t="s">
        <v>4899</v>
      </c>
      <c r="F2376" s="65">
        <v>32840</v>
      </c>
      <c r="G2376" s="70" t="str">
        <f t="shared" si="149"/>
        <v>28/11/1989</v>
      </c>
      <c r="H2376" s="68" t="str">
        <f t="shared" si="150"/>
        <v>28</v>
      </c>
      <c r="I2376" s="47" t="str">
        <f t="shared" si="152"/>
        <v>11</v>
      </c>
      <c r="J2376" s="47" t="str">
        <f t="shared" si="151"/>
        <v>1989</v>
      </c>
      <c r="K2376" s="47" t="str">
        <f>IFERROR(INDEX(Sheet1!$A$1:$E$2788,MATCH($F2376,Sheet1!$A$1:$A$2788,0),MATCH(K$1,Sheet1!$A$1:$E$1,0)),"")</f>
        <v/>
      </c>
      <c r="L2376" s="50" t="str">
        <f>IFERROR(INDEX(Sheet1!$A$1:$E$2788,MATCH($F2376,Sheet1!$A$1:$A$2788,0),MATCH(L$1,Sheet1!$A$1:$E$1,0)),"")</f>
        <v/>
      </c>
      <c r="M2376" s="25" t="str">
        <f>IFERROR(INDEX(Sheet1!$A$1:$E$2788,MATCH($F2376,Sheet1!$A$1:$A$2788,0),MATCH(M$1,Sheet1!$A$1:$E$1,0)),"")</f>
        <v/>
      </c>
      <c r="N2376" s="25" t="str">
        <f>IFERROR(INDEX(Sheet1!$A$1:$E$2788,MATCH($F2376,Sheet1!$A$1:$A$2788,0),MATCH(N$1,Sheet1!$A$1:$E$1,0)),"")</f>
        <v/>
      </c>
      <c r="O2376" s="44" t="str">
        <f>IFERROR(INDEX(Sheet1!$A$1:$G$2788,MATCH($F2376,Sheet1!$A$1:$A$2788,0),MATCH(O$1,Sheet1!$A$1:$G$1,0)),"")</f>
        <v/>
      </c>
      <c r="P2376" s="68" t="s">
        <v>10223</v>
      </c>
      <c r="Q2376" s="30" t="s">
        <v>9192</v>
      </c>
      <c r="R2376" t="s">
        <v>10340</v>
      </c>
      <c r="S2376" t="s">
        <v>61</v>
      </c>
      <c r="U2376" t="s">
        <v>9</v>
      </c>
      <c r="V2376" t="s">
        <v>1632</v>
      </c>
    </row>
    <row r="2377" spans="1:22" ht="15.75" thickBot="1" x14ac:dyDescent="0.3">
      <c r="A2377">
        <v>1857</v>
      </c>
      <c r="B2377" t="s">
        <v>822</v>
      </c>
      <c r="D2377" t="s">
        <v>643</v>
      </c>
      <c r="E2377" s="6" t="s">
        <v>4252</v>
      </c>
      <c r="F2377" s="65">
        <v>32853</v>
      </c>
      <c r="G2377" s="70" t="str">
        <f t="shared" si="149"/>
        <v>11/12/1989</v>
      </c>
      <c r="H2377" s="68" t="str">
        <f t="shared" si="150"/>
        <v>11</v>
      </c>
      <c r="I2377" s="47" t="str">
        <f t="shared" si="152"/>
        <v>12</v>
      </c>
      <c r="J2377" s="47" t="str">
        <f t="shared" si="151"/>
        <v>1989</v>
      </c>
      <c r="K2377" s="47" t="str">
        <f>IFERROR(INDEX(Sheet1!$A$1:$E$2788,MATCH($F2377,Sheet1!$A$1:$A$2788,0),MATCH(K$1,Sheet1!$A$1:$E$1,0)),"")</f>
        <v/>
      </c>
      <c r="L2377" s="50" t="str">
        <f>IFERROR(INDEX(Sheet1!$A$1:$E$2788,MATCH($F2377,Sheet1!$A$1:$A$2788,0),MATCH(L$1,Sheet1!$A$1:$E$1,0)),"")</f>
        <v/>
      </c>
      <c r="M2377" s="25" t="str">
        <f>IFERROR(INDEX(Sheet1!$A$1:$E$2788,MATCH($F2377,Sheet1!$A$1:$A$2788,0),MATCH(M$1,Sheet1!$A$1:$E$1,0)),"")</f>
        <v/>
      </c>
      <c r="N2377" s="25" t="str">
        <f>IFERROR(INDEX(Sheet1!$A$1:$E$2788,MATCH($F2377,Sheet1!$A$1:$A$2788,0),MATCH(N$1,Sheet1!$A$1:$E$1,0)),"")</f>
        <v/>
      </c>
      <c r="O2377" s="44" t="str">
        <f>IFERROR(INDEX(Sheet1!$A$1:$G$2788,MATCH($F2377,Sheet1!$A$1:$A$2788,0),MATCH(O$1,Sheet1!$A$1:$G$1,0)),"")</f>
        <v/>
      </c>
      <c r="P2377" s="50" t="s">
        <v>10217</v>
      </c>
      <c r="Q2377" s="30" t="s">
        <v>9308</v>
      </c>
      <c r="R2377" t="s">
        <v>10340</v>
      </c>
      <c r="S2377" t="s">
        <v>61</v>
      </c>
      <c r="U2377" t="s">
        <v>9</v>
      </c>
      <c r="V2377" t="s">
        <v>1631</v>
      </c>
    </row>
    <row r="2378" spans="1:22" ht="15.75" thickBot="1" x14ac:dyDescent="0.3">
      <c r="A2378">
        <v>1856</v>
      </c>
      <c r="B2378" t="s">
        <v>1150</v>
      </c>
      <c r="D2378" t="s">
        <v>735</v>
      </c>
      <c r="E2378" s="6" t="s">
        <v>5684</v>
      </c>
      <c r="F2378" s="65">
        <v>32869</v>
      </c>
      <c r="G2378" s="70" t="str">
        <f t="shared" si="149"/>
        <v>27/12/1989</v>
      </c>
      <c r="H2378" s="68" t="str">
        <f t="shared" si="150"/>
        <v>27</v>
      </c>
      <c r="I2378" s="47" t="str">
        <f t="shared" si="152"/>
        <v>12</v>
      </c>
      <c r="J2378" s="47" t="str">
        <f t="shared" si="151"/>
        <v>1989</v>
      </c>
      <c r="K2378" s="47" t="str">
        <f>IFERROR(INDEX(Sheet1!$A$1:$E$2788,MATCH($F2378,Sheet1!$A$1:$A$2788,0),MATCH(K$1,Sheet1!$A$1:$E$1,0)),"")</f>
        <v/>
      </c>
      <c r="L2378" s="50" t="str">
        <f>IFERROR(INDEX(Sheet1!$A$1:$E$2788,MATCH($F2378,Sheet1!$A$1:$A$2788,0),MATCH(L$1,Sheet1!$A$1:$E$1,0)),"")</f>
        <v/>
      </c>
      <c r="M2378" s="25" t="str">
        <f>IFERROR(INDEX(Sheet1!$A$1:$E$2788,MATCH($F2378,Sheet1!$A$1:$A$2788,0),MATCH(M$1,Sheet1!$A$1:$E$1,0)),"")</f>
        <v/>
      </c>
      <c r="N2378" s="25" t="str">
        <f>IFERROR(INDEX(Sheet1!$A$1:$E$2788,MATCH($F2378,Sheet1!$A$1:$A$2788,0),MATCH(N$1,Sheet1!$A$1:$E$1,0)),"")</f>
        <v/>
      </c>
      <c r="O2378" s="44" t="str">
        <f>IFERROR(INDEX(Sheet1!$A$1:$G$2788,MATCH($F2378,Sheet1!$A$1:$A$2788,0),MATCH(O$1,Sheet1!$A$1:$G$1,0)),"")</f>
        <v/>
      </c>
      <c r="P2378" s="68" t="s">
        <v>10223</v>
      </c>
      <c r="R2378" t="s">
        <v>10319</v>
      </c>
      <c r="S2378" t="s">
        <v>61</v>
      </c>
      <c r="U2378" t="s">
        <v>9</v>
      </c>
      <c r="V2378" t="s">
        <v>1630</v>
      </c>
    </row>
    <row r="2379" spans="1:22" ht="15.75" thickBot="1" x14ac:dyDescent="0.3">
      <c r="A2379">
        <v>3474</v>
      </c>
      <c r="B2379" t="s">
        <v>1150</v>
      </c>
      <c r="D2379" t="s">
        <v>1151</v>
      </c>
      <c r="E2379" s="6" t="s">
        <v>5353</v>
      </c>
      <c r="F2379" s="65">
        <v>32869</v>
      </c>
      <c r="G2379" s="70" t="str">
        <f t="shared" si="149"/>
        <v>27/12/1989</v>
      </c>
      <c r="H2379" s="68" t="str">
        <f t="shared" si="150"/>
        <v>27</v>
      </c>
      <c r="I2379" s="47" t="str">
        <f t="shared" si="152"/>
        <v>12</v>
      </c>
      <c r="J2379" s="47" t="str">
        <f t="shared" si="151"/>
        <v>1989</v>
      </c>
      <c r="K2379" s="47" t="str">
        <f>IFERROR(INDEX(Sheet1!$A$1:$E$2788,MATCH($F2379,Sheet1!$A$1:$A$2788,0),MATCH(K$1,Sheet1!$A$1:$E$1,0)),"")</f>
        <v/>
      </c>
      <c r="L2379" s="50" t="str">
        <f>IFERROR(INDEX(Sheet1!$A$1:$E$2788,MATCH($F2379,Sheet1!$A$1:$A$2788,0),MATCH(L$1,Sheet1!$A$1:$E$1,0)),"")</f>
        <v/>
      </c>
      <c r="M2379" s="25" t="str">
        <f>IFERROR(INDEX(Sheet1!$A$1:$E$2788,MATCH($F2379,Sheet1!$A$1:$A$2788,0),MATCH(M$1,Sheet1!$A$1:$E$1,0)),"")</f>
        <v/>
      </c>
      <c r="N2379" s="25" t="str">
        <f>IFERROR(INDEX(Sheet1!$A$1:$E$2788,MATCH($F2379,Sheet1!$A$1:$A$2788,0),MATCH(N$1,Sheet1!$A$1:$E$1,0)),"")</f>
        <v/>
      </c>
      <c r="O2379" s="44" t="str">
        <f>IFERROR(INDEX(Sheet1!$A$1:$G$2788,MATCH($F2379,Sheet1!$A$1:$A$2788,0),MATCH(O$1,Sheet1!$A$1:$G$1,0)),"")</f>
        <v/>
      </c>
      <c r="P2379" s="68" t="s">
        <v>10223</v>
      </c>
      <c r="Q2379" s="30" t="s">
        <v>8992</v>
      </c>
      <c r="R2379" t="s">
        <v>10340</v>
      </c>
      <c r="S2379" t="s">
        <v>61</v>
      </c>
      <c r="U2379" t="s">
        <v>9</v>
      </c>
      <c r="V2379" t="s">
        <v>3184</v>
      </c>
    </row>
    <row r="2380" spans="1:22" ht="15.75" thickBot="1" x14ac:dyDescent="0.3">
      <c r="A2380">
        <v>3603</v>
      </c>
      <c r="B2380" t="s">
        <v>649</v>
      </c>
      <c r="D2380" t="s">
        <v>6</v>
      </c>
      <c r="E2380" s="6" t="s">
        <v>7716</v>
      </c>
      <c r="F2380" s="65">
        <v>32869</v>
      </c>
      <c r="G2380" s="70" t="str">
        <f t="shared" si="149"/>
        <v>27/12/1989</v>
      </c>
      <c r="H2380" s="68" t="str">
        <f t="shared" si="150"/>
        <v>27</v>
      </c>
      <c r="I2380" s="47" t="str">
        <f t="shared" si="152"/>
        <v>12</v>
      </c>
      <c r="J2380" s="47" t="str">
        <f t="shared" si="151"/>
        <v>1989</v>
      </c>
      <c r="K2380" s="47" t="str">
        <f>IFERROR(INDEX(Sheet1!$A$1:$E$2788,MATCH($F2380,Sheet1!$A$1:$A$2788,0),MATCH(K$1,Sheet1!$A$1:$E$1,0)),"")</f>
        <v/>
      </c>
      <c r="L2380" s="50" t="str">
        <f>IFERROR(INDEX(Sheet1!$A$1:$E$2788,MATCH($F2380,Sheet1!$A$1:$A$2788,0),MATCH(L$1,Sheet1!$A$1:$E$1,0)),"")</f>
        <v/>
      </c>
      <c r="M2380" s="25" t="str">
        <f>IFERROR(INDEX(Sheet1!$A$1:$E$2788,MATCH($F2380,Sheet1!$A$1:$A$2788,0),MATCH(M$1,Sheet1!$A$1:$E$1,0)),"")</f>
        <v/>
      </c>
      <c r="N2380" s="25" t="str">
        <f>IFERROR(INDEX(Sheet1!$A$1:$E$2788,MATCH($F2380,Sheet1!$A$1:$A$2788,0),MATCH(N$1,Sheet1!$A$1:$E$1,0)),"")</f>
        <v/>
      </c>
      <c r="O2380" s="44" t="str">
        <f>IFERROR(INDEX(Sheet1!$A$1:$G$2788,MATCH($F2380,Sheet1!$A$1:$A$2788,0),MATCH(O$1,Sheet1!$A$1:$G$1,0)),"")</f>
        <v/>
      </c>
      <c r="P2380" s="50" t="s">
        <v>10217</v>
      </c>
      <c r="Q2380" s="30" t="s">
        <v>9274</v>
      </c>
      <c r="R2380" t="s">
        <v>10340</v>
      </c>
      <c r="S2380" t="s">
        <v>61</v>
      </c>
      <c r="T2380" s="1">
        <v>1160</v>
      </c>
      <c r="U2380" t="s">
        <v>9</v>
      </c>
      <c r="V2380" t="s">
        <v>7717</v>
      </c>
    </row>
    <row r="2381" spans="1:22" ht="15.75" thickBot="1" x14ac:dyDescent="0.3">
      <c r="A2381">
        <v>1855</v>
      </c>
      <c r="B2381" t="s">
        <v>1345</v>
      </c>
      <c r="D2381" t="s">
        <v>23</v>
      </c>
      <c r="E2381" s="6" t="s">
        <v>4253</v>
      </c>
      <c r="F2381" s="65">
        <v>32874</v>
      </c>
      <c r="G2381" s="70" t="str">
        <f t="shared" si="149"/>
        <v>01/01/1990</v>
      </c>
      <c r="H2381" s="68" t="str">
        <f t="shared" si="150"/>
        <v>01</v>
      </c>
      <c r="I2381" s="47" t="str">
        <f t="shared" si="152"/>
        <v>01</v>
      </c>
      <c r="J2381" s="47" t="str">
        <f t="shared" si="151"/>
        <v>1990</v>
      </c>
      <c r="K2381" s="47" t="str">
        <f>IFERROR(INDEX(Sheet1!$A$1:$E$2788,MATCH($F2381,Sheet1!$A$1:$A$2788,0),MATCH(K$1,Sheet1!$A$1:$E$1,0)),"")</f>
        <v/>
      </c>
      <c r="L2381" s="50" t="str">
        <f>IFERROR(INDEX(Sheet1!$A$1:$E$2788,MATCH($F2381,Sheet1!$A$1:$A$2788,0),MATCH(L$1,Sheet1!$A$1:$E$1,0)),"")</f>
        <v/>
      </c>
      <c r="M2381" s="25" t="str">
        <f>IFERROR(INDEX(Sheet1!$A$1:$E$2788,MATCH($F2381,Sheet1!$A$1:$A$2788,0),MATCH(M$1,Sheet1!$A$1:$E$1,0)),"")</f>
        <v/>
      </c>
      <c r="N2381" s="25" t="str">
        <f>IFERROR(INDEX(Sheet1!$A$1:$E$2788,MATCH($F2381,Sheet1!$A$1:$A$2788,0),MATCH(N$1,Sheet1!$A$1:$E$1,0)),"")</f>
        <v/>
      </c>
      <c r="O2381" s="44" t="str">
        <f>IFERROR(INDEX(Sheet1!$A$1:$G$2788,MATCH($F2381,Sheet1!$A$1:$A$2788,0),MATCH(O$1,Sheet1!$A$1:$G$1,0)),"")</f>
        <v/>
      </c>
      <c r="P2381" s="50" t="s">
        <v>10217</v>
      </c>
      <c r="Q2381" s="30" t="s">
        <v>9439</v>
      </c>
      <c r="R2381" t="s">
        <v>10340</v>
      </c>
      <c r="S2381" t="s">
        <v>61</v>
      </c>
      <c r="T2381">
        <v>136.6</v>
      </c>
      <c r="U2381" t="s">
        <v>9</v>
      </c>
      <c r="V2381" t="s">
        <v>7956</v>
      </c>
    </row>
    <row r="2382" spans="1:22" ht="15.75" thickBot="1" x14ac:dyDescent="0.3">
      <c r="A2382">
        <v>1854</v>
      </c>
      <c r="B2382" t="s">
        <v>649</v>
      </c>
      <c r="D2382" t="s">
        <v>6</v>
      </c>
      <c r="E2382" s="6" t="s">
        <v>4900</v>
      </c>
      <c r="F2382" s="65">
        <v>32882</v>
      </c>
      <c r="G2382" s="70" t="str">
        <f t="shared" si="149"/>
        <v>09/01/1990</v>
      </c>
      <c r="H2382" s="68" t="str">
        <f t="shared" si="150"/>
        <v>09</v>
      </c>
      <c r="I2382" s="47" t="str">
        <f t="shared" si="152"/>
        <v>01</v>
      </c>
      <c r="J2382" s="47" t="str">
        <f t="shared" si="151"/>
        <v>1990</v>
      </c>
      <c r="K2382" s="47" t="str">
        <f>IFERROR(INDEX(Sheet1!$A$1:$E$2788,MATCH($F2382,Sheet1!$A$1:$A$2788,0),MATCH(K$1,Sheet1!$A$1:$E$1,0)),"")</f>
        <v/>
      </c>
      <c r="L2382" s="50" t="str">
        <f>IFERROR(INDEX(Sheet1!$A$1:$E$2788,MATCH($F2382,Sheet1!$A$1:$A$2788,0),MATCH(L$1,Sheet1!$A$1:$E$1,0)),"")</f>
        <v/>
      </c>
      <c r="M2382" s="25" t="str">
        <f>IFERROR(INDEX(Sheet1!$A$1:$E$2788,MATCH($F2382,Sheet1!$A$1:$A$2788,0),MATCH(M$1,Sheet1!$A$1:$E$1,0)),"")</f>
        <v/>
      </c>
      <c r="N2382" s="25" t="str">
        <f>IFERROR(INDEX(Sheet1!$A$1:$E$2788,MATCH($F2382,Sheet1!$A$1:$A$2788,0),MATCH(N$1,Sheet1!$A$1:$E$1,0)),"")</f>
        <v/>
      </c>
      <c r="O2382" s="44" t="str">
        <f>IFERROR(INDEX(Sheet1!$A$1:$G$2788,MATCH($F2382,Sheet1!$A$1:$A$2788,0),MATCH(O$1,Sheet1!$A$1:$G$1,0)),"")</f>
        <v/>
      </c>
      <c r="P2382" s="50" t="s">
        <v>10217</v>
      </c>
      <c r="Q2382" s="30" t="s">
        <v>9771</v>
      </c>
      <c r="R2382" t="s">
        <v>10340</v>
      </c>
      <c r="S2382" t="s">
        <v>61</v>
      </c>
      <c r="T2382">
        <v>450</v>
      </c>
      <c r="U2382" t="s">
        <v>9</v>
      </c>
      <c r="V2382" t="s">
        <v>1629</v>
      </c>
    </row>
    <row r="2383" spans="1:22" ht="15.75" thickBot="1" x14ac:dyDescent="0.3">
      <c r="A2383">
        <v>1853</v>
      </c>
      <c r="B2383" t="s">
        <v>1150</v>
      </c>
      <c r="D2383" t="s">
        <v>101</v>
      </c>
      <c r="E2383" s="6" t="s">
        <v>6492</v>
      </c>
      <c r="F2383" s="65">
        <v>32891</v>
      </c>
      <c r="G2383" s="70" t="str">
        <f t="shared" si="149"/>
        <v>18/01/1990</v>
      </c>
      <c r="H2383" s="68" t="str">
        <f t="shared" si="150"/>
        <v>18</v>
      </c>
      <c r="I2383" s="47" t="str">
        <f t="shared" si="152"/>
        <v>01</v>
      </c>
      <c r="J2383" s="47" t="str">
        <f t="shared" si="151"/>
        <v>1990</v>
      </c>
      <c r="K2383" s="47" t="str">
        <f>IFERROR(INDEX(Sheet1!$A$1:$E$2788,MATCH($F2383,Sheet1!$A$1:$A$2788,0),MATCH(K$1,Sheet1!$A$1:$E$1,0)),"")</f>
        <v/>
      </c>
      <c r="L2383" s="50" t="str">
        <f>IFERROR(INDEX(Sheet1!$A$1:$E$2788,MATCH($F2383,Sheet1!$A$1:$A$2788,0),MATCH(L$1,Sheet1!$A$1:$E$1,0)),"")</f>
        <v/>
      </c>
      <c r="M2383" s="25" t="str">
        <f>IFERROR(INDEX(Sheet1!$A$1:$E$2788,MATCH($F2383,Sheet1!$A$1:$A$2788,0),MATCH(M$1,Sheet1!$A$1:$E$1,0)),"")</f>
        <v/>
      </c>
      <c r="N2383" s="25" t="str">
        <f>IFERROR(INDEX(Sheet1!$A$1:$E$2788,MATCH($F2383,Sheet1!$A$1:$A$2788,0),MATCH(N$1,Sheet1!$A$1:$E$1,0)),"")</f>
        <v/>
      </c>
      <c r="O2383" s="44" t="str">
        <f>IFERROR(INDEX(Sheet1!$A$1:$G$2788,MATCH($F2383,Sheet1!$A$1:$A$2788,0),MATCH(O$1,Sheet1!$A$1:$G$1,0)),"")</f>
        <v/>
      </c>
      <c r="P2383" s="68" t="s">
        <v>10223</v>
      </c>
      <c r="Q2383" s="30" t="s">
        <v>9808</v>
      </c>
      <c r="R2383" t="s">
        <v>10340</v>
      </c>
      <c r="S2383" t="s">
        <v>61</v>
      </c>
      <c r="U2383" t="s">
        <v>9</v>
      </c>
      <c r="V2383" t="s">
        <v>1628</v>
      </c>
    </row>
    <row r="2384" spans="1:22" ht="15.75" thickBot="1" x14ac:dyDescent="0.3">
      <c r="A2384">
        <v>1852</v>
      </c>
      <c r="B2384" t="s">
        <v>74</v>
      </c>
      <c r="D2384" t="s">
        <v>960</v>
      </c>
      <c r="E2384" s="6" t="s">
        <v>4254</v>
      </c>
      <c r="F2384" s="65">
        <v>32895</v>
      </c>
      <c r="G2384" s="70" t="str">
        <f t="shared" si="149"/>
        <v>22/01/1990</v>
      </c>
      <c r="H2384" s="68" t="str">
        <f t="shared" si="150"/>
        <v>22</v>
      </c>
      <c r="I2384" s="47" t="str">
        <f t="shared" si="152"/>
        <v>01</v>
      </c>
      <c r="J2384" s="47" t="str">
        <f t="shared" si="151"/>
        <v>1990</v>
      </c>
      <c r="K2384" s="47" t="str">
        <f>IFERROR(INDEX(Sheet1!$A$1:$E$2788,MATCH($F2384,Sheet1!$A$1:$A$2788,0),MATCH(K$1,Sheet1!$A$1:$E$1,0)),"")</f>
        <v/>
      </c>
      <c r="L2384" s="50" t="str">
        <f>IFERROR(INDEX(Sheet1!$A$1:$E$2788,MATCH($F2384,Sheet1!$A$1:$A$2788,0),MATCH(L$1,Sheet1!$A$1:$E$1,0)),"")</f>
        <v/>
      </c>
      <c r="M2384" s="25" t="str">
        <f>IFERROR(INDEX(Sheet1!$A$1:$E$2788,MATCH($F2384,Sheet1!$A$1:$A$2788,0),MATCH(M$1,Sheet1!$A$1:$E$1,0)),"")</f>
        <v/>
      </c>
      <c r="N2384" s="25" t="str">
        <f>IFERROR(INDEX(Sheet1!$A$1:$E$2788,MATCH($F2384,Sheet1!$A$1:$A$2788,0),MATCH(N$1,Sheet1!$A$1:$E$1,0)),"")</f>
        <v/>
      </c>
      <c r="O2384" s="44" t="str">
        <f>IFERROR(INDEX(Sheet1!$A$1:$G$2788,MATCH($F2384,Sheet1!$A$1:$A$2788,0),MATCH(O$1,Sheet1!$A$1:$G$1,0)),"")</f>
        <v/>
      </c>
      <c r="P2384" s="50" t="s">
        <v>10248</v>
      </c>
      <c r="Q2384" s="30" t="s">
        <v>9601</v>
      </c>
      <c r="R2384" t="s">
        <v>10340</v>
      </c>
      <c r="S2384" t="s">
        <v>61</v>
      </c>
      <c r="U2384" t="s">
        <v>9</v>
      </c>
      <c r="V2384" t="s">
        <v>1627</v>
      </c>
    </row>
    <row r="2385" spans="1:22" ht="15.75" thickBot="1" x14ac:dyDescent="0.3">
      <c r="A2385">
        <v>1851</v>
      </c>
      <c r="B2385" t="s">
        <v>1150</v>
      </c>
      <c r="D2385" t="s">
        <v>56</v>
      </c>
      <c r="E2385" s="6" t="s">
        <v>4901</v>
      </c>
      <c r="F2385" s="65">
        <v>32896</v>
      </c>
      <c r="G2385" s="70" t="str">
        <f t="shared" si="149"/>
        <v>23/01/1990</v>
      </c>
      <c r="H2385" s="68" t="str">
        <f t="shared" si="150"/>
        <v>23</v>
      </c>
      <c r="I2385" s="47" t="str">
        <f t="shared" si="152"/>
        <v>01</v>
      </c>
      <c r="J2385" s="47" t="str">
        <f t="shared" si="151"/>
        <v>1990</v>
      </c>
      <c r="K2385" s="47" t="str">
        <f>IFERROR(INDEX(Sheet1!$A$1:$E$2788,MATCH($F2385,Sheet1!$A$1:$A$2788,0),MATCH(K$1,Sheet1!$A$1:$E$1,0)),"")</f>
        <v/>
      </c>
      <c r="L2385" s="50" t="str">
        <f>IFERROR(INDEX(Sheet1!$A$1:$E$2788,MATCH($F2385,Sheet1!$A$1:$A$2788,0),MATCH(L$1,Sheet1!$A$1:$E$1,0)),"")</f>
        <v/>
      </c>
      <c r="M2385" s="25" t="str">
        <f>IFERROR(INDEX(Sheet1!$A$1:$E$2788,MATCH($F2385,Sheet1!$A$1:$A$2788,0),MATCH(M$1,Sheet1!$A$1:$E$1,0)),"")</f>
        <v/>
      </c>
      <c r="N2385" s="25" t="str">
        <f>IFERROR(INDEX(Sheet1!$A$1:$E$2788,MATCH($F2385,Sheet1!$A$1:$A$2788,0),MATCH(N$1,Sheet1!$A$1:$E$1,0)),"")</f>
        <v/>
      </c>
      <c r="O2385" s="44" t="str">
        <f>IFERROR(INDEX(Sheet1!$A$1:$G$2788,MATCH($F2385,Sheet1!$A$1:$A$2788,0),MATCH(O$1,Sheet1!$A$1:$G$1,0)),"")</f>
        <v/>
      </c>
      <c r="P2385" s="68" t="s">
        <v>10223</v>
      </c>
      <c r="Q2385" s="30" t="s">
        <v>9809</v>
      </c>
      <c r="R2385" t="s">
        <v>10340</v>
      </c>
      <c r="S2385" t="s">
        <v>61</v>
      </c>
      <c r="U2385" t="s">
        <v>9</v>
      </c>
      <c r="V2385" t="s">
        <v>1626</v>
      </c>
    </row>
    <row r="2386" spans="1:22" ht="15.75" thickBot="1" x14ac:dyDescent="0.3">
      <c r="A2386">
        <v>1849</v>
      </c>
      <c r="B2386" t="s">
        <v>822</v>
      </c>
      <c r="D2386" t="s">
        <v>711</v>
      </c>
      <c r="E2386" s="6" t="s">
        <v>5686</v>
      </c>
      <c r="F2386" s="65">
        <v>32897</v>
      </c>
      <c r="G2386" s="70" t="str">
        <f t="shared" si="149"/>
        <v>24/01/1990</v>
      </c>
      <c r="H2386" s="68" t="str">
        <f t="shared" si="150"/>
        <v>24</v>
      </c>
      <c r="I2386" s="47" t="str">
        <f t="shared" si="152"/>
        <v>01</v>
      </c>
      <c r="J2386" s="47" t="str">
        <f t="shared" si="151"/>
        <v>1990</v>
      </c>
      <c r="K2386" s="47" t="str">
        <f>IFERROR(INDEX(Sheet1!$A$1:$E$2788,MATCH($F2386,Sheet1!$A$1:$A$2788,0),MATCH(K$1,Sheet1!$A$1:$E$1,0)),"")</f>
        <v/>
      </c>
      <c r="L2386" s="50" t="str">
        <f>IFERROR(INDEX(Sheet1!$A$1:$E$2788,MATCH($F2386,Sheet1!$A$1:$A$2788,0),MATCH(L$1,Sheet1!$A$1:$E$1,0)),"")</f>
        <v/>
      </c>
      <c r="M2386" s="25" t="str">
        <f>IFERROR(INDEX(Sheet1!$A$1:$E$2788,MATCH($F2386,Sheet1!$A$1:$A$2788,0),MATCH(M$1,Sheet1!$A$1:$E$1,0)),"")</f>
        <v/>
      </c>
      <c r="N2386" s="25" t="str">
        <f>IFERROR(INDEX(Sheet1!$A$1:$E$2788,MATCH($F2386,Sheet1!$A$1:$A$2788,0),MATCH(N$1,Sheet1!$A$1:$E$1,0)),"")</f>
        <v/>
      </c>
      <c r="O2386" s="44" t="str">
        <f>IFERROR(INDEX(Sheet1!$A$1:$G$2788,MATCH($F2386,Sheet1!$A$1:$A$2788,0),MATCH(O$1,Sheet1!$A$1:$G$1,0)),"")</f>
        <v/>
      </c>
      <c r="P2386" s="50" t="s">
        <v>10217</v>
      </c>
      <c r="Q2386" s="30" t="s">
        <v>9811</v>
      </c>
      <c r="R2386" t="s">
        <v>10340</v>
      </c>
      <c r="S2386" t="s">
        <v>61</v>
      </c>
      <c r="U2386" t="s">
        <v>9</v>
      </c>
      <c r="V2386" t="s">
        <v>1624</v>
      </c>
    </row>
    <row r="2387" spans="1:22" ht="15.75" thickBot="1" x14ac:dyDescent="0.3">
      <c r="A2387">
        <v>1850</v>
      </c>
      <c r="B2387" t="s">
        <v>830</v>
      </c>
      <c r="D2387" t="s">
        <v>209</v>
      </c>
      <c r="E2387" s="6" t="s">
        <v>5685</v>
      </c>
      <c r="F2387" s="65">
        <v>32897</v>
      </c>
      <c r="G2387" s="70" t="str">
        <f t="shared" si="149"/>
        <v>24/01/1990</v>
      </c>
      <c r="H2387" s="68" t="str">
        <f t="shared" si="150"/>
        <v>24</v>
      </c>
      <c r="I2387" s="47" t="str">
        <f t="shared" si="152"/>
        <v>01</v>
      </c>
      <c r="J2387" s="47" t="str">
        <f t="shared" si="151"/>
        <v>1990</v>
      </c>
      <c r="K2387" s="47" t="str">
        <f>IFERROR(INDEX(Sheet1!$A$1:$E$2788,MATCH($F2387,Sheet1!$A$1:$A$2788,0),MATCH(K$1,Sheet1!$A$1:$E$1,0)),"")</f>
        <v/>
      </c>
      <c r="L2387" s="50" t="str">
        <f>IFERROR(INDEX(Sheet1!$A$1:$E$2788,MATCH($F2387,Sheet1!$A$1:$A$2788,0),MATCH(L$1,Sheet1!$A$1:$E$1,0)),"")</f>
        <v/>
      </c>
      <c r="M2387" s="25" t="str">
        <f>IFERROR(INDEX(Sheet1!$A$1:$E$2788,MATCH($F2387,Sheet1!$A$1:$A$2788,0),MATCH(M$1,Sheet1!$A$1:$E$1,0)),"")</f>
        <v/>
      </c>
      <c r="N2387" s="25" t="str">
        <f>IFERROR(INDEX(Sheet1!$A$1:$E$2788,MATCH($F2387,Sheet1!$A$1:$A$2788,0),MATCH(N$1,Sheet1!$A$1:$E$1,0)),"")</f>
        <v/>
      </c>
      <c r="O2387" s="44" t="str">
        <f>IFERROR(INDEX(Sheet1!$A$1:$G$2788,MATCH($F2387,Sheet1!$A$1:$A$2788,0),MATCH(O$1,Sheet1!$A$1:$G$1,0)),"")</f>
        <v/>
      </c>
      <c r="P2387" s="64" t="s">
        <v>10226</v>
      </c>
      <c r="Q2387" s="30" t="s">
        <v>9810</v>
      </c>
      <c r="R2387" t="s">
        <v>10340</v>
      </c>
      <c r="S2387" t="s">
        <v>61</v>
      </c>
      <c r="U2387" t="s">
        <v>9</v>
      </c>
      <c r="V2387" t="s">
        <v>1625</v>
      </c>
    </row>
    <row r="2388" spans="1:22" ht="15.75" thickBot="1" x14ac:dyDescent="0.3">
      <c r="A2388">
        <v>1847</v>
      </c>
      <c r="B2388" t="s">
        <v>822</v>
      </c>
      <c r="D2388" t="s">
        <v>711</v>
      </c>
      <c r="E2388" s="6" t="s">
        <v>4903</v>
      </c>
      <c r="F2388" s="65">
        <v>32903</v>
      </c>
      <c r="G2388" s="70" t="str">
        <f t="shared" si="149"/>
        <v>30/01/1990</v>
      </c>
      <c r="H2388" s="68" t="str">
        <f t="shared" si="150"/>
        <v>30</v>
      </c>
      <c r="I2388" s="47" t="str">
        <f t="shared" si="152"/>
        <v>01</v>
      </c>
      <c r="J2388" s="47" t="str">
        <f t="shared" si="151"/>
        <v>1990</v>
      </c>
      <c r="K2388" s="47" t="str">
        <f>IFERROR(INDEX(Sheet1!$A$1:$E$2788,MATCH($F2388,Sheet1!$A$1:$A$2788,0),MATCH(K$1,Sheet1!$A$1:$E$1,0)),"")</f>
        <v/>
      </c>
      <c r="L2388" s="50" t="str">
        <f>IFERROR(INDEX(Sheet1!$A$1:$E$2788,MATCH($F2388,Sheet1!$A$1:$A$2788,0),MATCH(L$1,Sheet1!$A$1:$E$1,0)),"")</f>
        <v/>
      </c>
      <c r="M2388" s="25" t="str">
        <f>IFERROR(INDEX(Sheet1!$A$1:$E$2788,MATCH($F2388,Sheet1!$A$1:$A$2788,0),MATCH(M$1,Sheet1!$A$1:$E$1,0)),"")</f>
        <v/>
      </c>
      <c r="N2388" s="25" t="str">
        <f>IFERROR(INDEX(Sheet1!$A$1:$E$2788,MATCH($F2388,Sheet1!$A$1:$A$2788,0),MATCH(N$1,Sheet1!$A$1:$E$1,0)),"")</f>
        <v/>
      </c>
      <c r="O2388" s="44" t="str">
        <f>IFERROR(INDEX(Sheet1!$A$1:$G$2788,MATCH($F2388,Sheet1!$A$1:$A$2788,0),MATCH(O$1,Sheet1!$A$1:$G$1,0)),"")</f>
        <v/>
      </c>
      <c r="P2388" s="50" t="s">
        <v>10217</v>
      </c>
      <c r="Q2388" s="30" t="s">
        <v>9672</v>
      </c>
      <c r="R2388" t="s">
        <v>10340</v>
      </c>
      <c r="S2388" t="s">
        <v>61</v>
      </c>
      <c r="U2388" t="s">
        <v>9</v>
      </c>
      <c r="V2388" t="s">
        <v>1622</v>
      </c>
    </row>
    <row r="2389" spans="1:22" ht="15.75" thickBot="1" x14ac:dyDescent="0.3">
      <c r="A2389">
        <v>1848</v>
      </c>
      <c r="B2389" t="s">
        <v>1150</v>
      </c>
      <c r="D2389" t="s">
        <v>1004</v>
      </c>
      <c r="E2389" s="6" t="s">
        <v>4902</v>
      </c>
      <c r="F2389" s="65">
        <v>32903</v>
      </c>
      <c r="G2389" s="70" t="str">
        <f t="shared" si="149"/>
        <v>30/01/1990</v>
      </c>
      <c r="H2389" s="68" t="str">
        <f t="shared" si="150"/>
        <v>30</v>
      </c>
      <c r="I2389" s="47" t="str">
        <f t="shared" si="152"/>
        <v>01</v>
      </c>
      <c r="J2389" s="47" t="str">
        <f t="shared" si="151"/>
        <v>1990</v>
      </c>
      <c r="K2389" s="47" t="str">
        <f>IFERROR(INDEX(Sheet1!$A$1:$E$2788,MATCH($F2389,Sheet1!$A$1:$A$2788,0),MATCH(K$1,Sheet1!$A$1:$E$1,0)),"")</f>
        <v/>
      </c>
      <c r="L2389" s="50" t="str">
        <f>IFERROR(INDEX(Sheet1!$A$1:$E$2788,MATCH($F2389,Sheet1!$A$1:$A$2788,0),MATCH(L$1,Sheet1!$A$1:$E$1,0)),"")</f>
        <v/>
      </c>
      <c r="M2389" s="25" t="str">
        <f>IFERROR(INDEX(Sheet1!$A$1:$E$2788,MATCH($F2389,Sheet1!$A$1:$A$2788,0),MATCH(M$1,Sheet1!$A$1:$E$1,0)),"")</f>
        <v/>
      </c>
      <c r="N2389" s="25" t="str">
        <f>IFERROR(INDEX(Sheet1!$A$1:$E$2788,MATCH($F2389,Sheet1!$A$1:$A$2788,0),MATCH(N$1,Sheet1!$A$1:$E$1,0)),"")</f>
        <v/>
      </c>
      <c r="O2389" s="44" t="str">
        <f>IFERROR(INDEX(Sheet1!$A$1:$G$2788,MATCH($F2389,Sheet1!$A$1:$A$2788,0),MATCH(O$1,Sheet1!$A$1:$G$1,0)),"")</f>
        <v/>
      </c>
      <c r="P2389" s="68" t="s">
        <v>10223</v>
      </c>
      <c r="Q2389" s="30" t="s">
        <v>9223</v>
      </c>
      <c r="R2389" t="s">
        <v>10340</v>
      </c>
      <c r="S2389" t="s">
        <v>61</v>
      </c>
      <c r="U2389" t="s">
        <v>9</v>
      </c>
      <c r="V2389" t="s">
        <v>1623</v>
      </c>
    </row>
    <row r="2390" spans="1:22" ht="15.75" thickBot="1" x14ac:dyDescent="0.3">
      <c r="A2390">
        <v>1846</v>
      </c>
      <c r="B2390" t="s">
        <v>10</v>
      </c>
      <c r="D2390" t="s">
        <v>7906</v>
      </c>
      <c r="E2390" s="6" t="s">
        <v>8653</v>
      </c>
      <c r="F2390" s="65">
        <v>32908</v>
      </c>
      <c r="G2390" s="70" t="str">
        <f t="shared" si="149"/>
        <v>04/02/1990</v>
      </c>
      <c r="H2390" s="68" t="str">
        <f t="shared" si="150"/>
        <v>04</v>
      </c>
      <c r="I2390" s="47" t="str">
        <f t="shared" si="152"/>
        <v>02</v>
      </c>
      <c r="J2390" s="47" t="str">
        <f t="shared" si="151"/>
        <v>1990</v>
      </c>
      <c r="K2390" s="47" t="str">
        <f>IFERROR(INDEX(Sheet1!$A$1:$E$2788,MATCH($F2390,Sheet1!$A$1:$A$2788,0),MATCH(K$1,Sheet1!$A$1:$E$1,0)),"")</f>
        <v/>
      </c>
      <c r="L2390" s="50" t="str">
        <f>IFERROR(INDEX(Sheet1!$A$1:$E$2788,MATCH($F2390,Sheet1!$A$1:$A$2788,0),MATCH(L$1,Sheet1!$A$1:$E$1,0)),"")</f>
        <v/>
      </c>
      <c r="M2390" s="25" t="str">
        <f>IFERROR(INDEX(Sheet1!$A$1:$E$2788,MATCH($F2390,Sheet1!$A$1:$A$2788,0),MATCH(M$1,Sheet1!$A$1:$E$1,0)),"")</f>
        <v/>
      </c>
      <c r="N2390" s="25" t="str">
        <f>IFERROR(INDEX(Sheet1!$A$1:$E$2788,MATCH($F2390,Sheet1!$A$1:$A$2788,0),MATCH(N$1,Sheet1!$A$1:$E$1,0)),"")</f>
        <v/>
      </c>
      <c r="O2390" s="44" t="str">
        <f>IFERROR(INDEX(Sheet1!$A$1:$G$2788,MATCH($F2390,Sheet1!$A$1:$A$2788,0),MATCH(O$1,Sheet1!$A$1:$G$1,0)),"")</f>
        <v/>
      </c>
      <c r="P2390" s="64" t="s">
        <v>10227</v>
      </c>
      <c r="Q2390" s="30" t="s">
        <v>9120</v>
      </c>
      <c r="R2390" t="s">
        <v>10319</v>
      </c>
      <c r="S2390" t="s">
        <v>61</v>
      </c>
      <c r="U2390" t="s">
        <v>9</v>
      </c>
      <c r="V2390" t="s">
        <v>1621</v>
      </c>
    </row>
    <row r="2391" spans="1:22" ht="15.75" thickBot="1" x14ac:dyDescent="0.3">
      <c r="A2391">
        <v>1845</v>
      </c>
      <c r="B2391" t="s">
        <v>1150</v>
      </c>
      <c r="D2391" t="s">
        <v>1601</v>
      </c>
      <c r="E2391" s="6" t="s">
        <v>4904</v>
      </c>
      <c r="F2391" s="65">
        <v>32910</v>
      </c>
      <c r="G2391" s="70" t="str">
        <f t="shared" si="149"/>
        <v>06/02/1990</v>
      </c>
      <c r="H2391" s="68" t="str">
        <f t="shared" si="150"/>
        <v>06</v>
      </c>
      <c r="I2391" s="47" t="str">
        <f t="shared" si="152"/>
        <v>02</v>
      </c>
      <c r="J2391" s="47" t="str">
        <f t="shared" si="151"/>
        <v>1990</v>
      </c>
      <c r="K2391" s="47" t="str">
        <f>IFERROR(INDEX(Sheet1!$A$1:$E$2788,MATCH($F2391,Sheet1!$A$1:$A$2788,0),MATCH(K$1,Sheet1!$A$1:$E$1,0)),"")</f>
        <v/>
      </c>
      <c r="L2391" s="50" t="str">
        <f>IFERROR(INDEX(Sheet1!$A$1:$E$2788,MATCH($F2391,Sheet1!$A$1:$A$2788,0),MATCH(L$1,Sheet1!$A$1:$E$1,0)),"")</f>
        <v/>
      </c>
      <c r="M2391" s="25" t="str">
        <f>IFERROR(INDEX(Sheet1!$A$1:$E$2788,MATCH($F2391,Sheet1!$A$1:$A$2788,0),MATCH(M$1,Sheet1!$A$1:$E$1,0)),"")</f>
        <v/>
      </c>
      <c r="N2391" s="25" t="str">
        <f>IFERROR(INDEX(Sheet1!$A$1:$E$2788,MATCH($F2391,Sheet1!$A$1:$A$2788,0),MATCH(N$1,Sheet1!$A$1:$E$1,0)),"")</f>
        <v/>
      </c>
      <c r="O2391" s="44" t="str">
        <f>IFERROR(INDEX(Sheet1!$A$1:$G$2788,MATCH($F2391,Sheet1!$A$1:$A$2788,0),MATCH(O$1,Sheet1!$A$1:$G$1,0)),"")</f>
        <v/>
      </c>
      <c r="P2391" s="68" t="s">
        <v>10223</v>
      </c>
      <c r="Q2391" s="30" t="s">
        <v>9812</v>
      </c>
      <c r="R2391" t="s">
        <v>10340</v>
      </c>
      <c r="S2391" t="s">
        <v>61</v>
      </c>
      <c r="U2391" t="s">
        <v>9</v>
      </c>
      <c r="V2391" t="s">
        <v>1620</v>
      </c>
    </row>
    <row r="2392" spans="1:22" ht="15.75" thickBot="1" x14ac:dyDescent="0.3">
      <c r="A2392">
        <v>3473</v>
      </c>
      <c r="B2392" t="s">
        <v>1962</v>
      </c>
      <c r="D2392" t="s">
        <v>932</v>
      </c>
      <c r="E2392" s="6" t="s">
        <v>5354</v>
      </c>
      <c r="F2392" s="65">
        <v>32910</v>
      </c>
      <c r="G2392" s="70" t="str">
        <f t="shared" si="149"/>
        <v>06/02/1990</v>
      </c>
      <c r="H2392" s="68" t="str">
        <f t="shared" si="150"/>
        <v>06</v>
      </c>
      <c r="I2392" s="47" t="str">
        <f t="shared" si="152"/>
        <v>02</v>
      </c>
      <c r="J2392" s="47" t="str">
        <f t="shared" si="151"/>
        <v>1990</v>
      </c>
      <c r="K2392" s="47" t="str">
        <f>IFERROR(INDEX(Sheet1!$A$1:$E$2788,MATCH($F2392,Sheet1!$A$1:$A$2788,0),MATCH(K$1,Sheet1!$A$1:$E$1,0)),"")</f>
        <v/>
      </c>
      <c r="L2392" s="50" t="str">
        <f>IFERROR(INDEX(Sheet1!$A$1:$E$2788,MATCH($F2392,Sheet1!$A$1:$A$2788,0),MATCH(L$1,Sheet1!$A$1:$E$1,0)),"")</f>
        <v/>
      </c>
      <c r="M2392" s="25" t="str">
        <f>IFERROR(INDEX(Sheet1!$A$1:$E$2788,MATCH($F2392,Sheet1!$A$1:$A$2788,0),MATCH(M$1,Sheet1!$A$1:$E$1,0)),"")</f>
        <v/>
      </c>
      <c r="N2392" s="25" t="str">
        <f>IFERROR(INDEX(Sheet1!$A$1:$E$2788,MATCH($F2392,Sheet1!$A$1:$A$2788,0),MATCH(N$1,Sheet1!$A$1:$E$1,0)),"")</f>
        <v/>
      </c>
      <c r="O2392" s="44" t="str">
        <f>IFERROR(INDEX(Sheet1!$A$1:$G$2788,MATCH($F2392,Sheet1!$A$1:$A$2788,0),MATCH(O$1,Sheet1!$A$1:$G$1,0)),"")</f>
        <v/>
      </c>
      <c r="P2392" s="50" t="s">
        <v>10217</v>
      </c>
      <c r="Q2392" s="30" t="s">
        <v>9323</v>
      </c>
      <c r="R2392" t="s">
        <v>10340</v>
      </c>
      <c r="S2392" t="s">
        <v>61</v>
      </c>
      <c r="U2392" t="s">
        <v>9</v>
      </c>
      <c r="V2392" t="s">
        <v>3183</v>
      </c>
    </row>
    <row r="2393" spans="1:22" ht="15.75" thickBot="1" x14ac:dyDescent="0.3">
      <c r="A2393">
        <v>3602</v>
      </c>
      <c r="B2393" t="s">
        <v>1150</v>
      </c>
      <c r="D2393" t="s">
        <v>1711</v>
      </c>
      <c r="E2393" s="6" t="s">
        <v>6137</v>
      </c>
      <c r="F2393" s="65">
        <v>32910</v>
      </c>
      <c r="G2393" s="70" t="str">
        <f t="shared" si="149"/>
        <v>06/02/1990</v>
      </c>
      <c r="H2393" s="68" t="str">
        <f t="shared" si="150"/>
        <v>06</v>
      </c>
      <c r="I2393" s="47" t="str">
        <f t="shared" si="152"/>
        <v>02</v>
      </c>
      <c r="J2393" s="47" t="str">
        <f t="shared" si="151"/>
        <v>1990</v>
      </c>
      <c r="K2393" s="47" t="str">
        <f>IFERROR(INDEX(Sheet1!$A$1:$E$2788,MATCH($F2393,Sheet1!$A$1:$A$2788,0),MATCH(K$1,Sheet1!$A$1:$E$1,0)),"")</f>
        <v/>
      </c>
      <c r="L2393" s="50" t="str">
        <f>IFERROR(INDEX(Sheet1!$A$1:$E$2788,MATCH($F2393,Sheet1!$A$1:$A$2788,0),MATCH(L$1,Sheet1!$A$1:$E$1,0)),"")</f>
        <v/>
      </c>
      <c r="M2393" s="25" t="str">
        <f>IFERROR(INDEX(Sheet1!$A$1:$E$2788,MATCH($F2393,Sheet1!$A$1:$A$2788,0),MATCH(M$1,Sheet1!$A$1:$E$1,0)),"")</f>
        <v/>
      </c>
      <c r="N2393" s="25" t="str">
        <f>IFERROR(INDEX(Sheet1!$A$1:$E$2788,MATCH($F2393,Sheet1!$A$1:$A$2788,0),MATCH(N$1,Sheet1!$A$1:$E$1,0)),"")</f>
        <v/>
      </c>
      <c r="O2393" s="44" t="str">
        <f>IFERROR(INDEX(Sheet1!$A$1:$G$2788,MATCH($F2393,Sheet1!$A$1:$A$2788,0),MATCH(O$1,Sheet1!$A$1:$G$1,0)),"")</f>
        <v/>
      </c>
      <c r="P2393" s="68" t="s">
        <v>10223</v>
      </c>
      <c r="Q2393" s="30" t="s">
        <v>9039</v>
      </c>
      <c r="R2393" t="s">
        <v>10340</v>
      </c>
      <c r="S2393" t="s">
        <v>61</v>
      </c>
      <c r="U2393" t="s">
        <v>9</v>
      </c>
      <c r="V2393" t="s">
        <v>3307</v>
      </c>
    </row>
    <row r="2394" spans="1:22" ht="15.75" thickBot="1" x14ac:dyDescent="0.3">
      <c r="A2394">
        <v>1843</v>
      </c>
      <c r="B2394" t="s">
        <v>58</v>
      </c>
      <c r="D2394" t="s">
        <v>26</v>
      </c>
      <c r="E2394" s="6" t="s">
        <v>5687</v>
      </c>
      <c r="F2394" s="65">
        <v>32911</v>
      </c>
      <c r="G2394" s="70" t="str">
        <f t="shared" si="149"/>
        <v>07/02/1990</v>
      </c>
      <c r="H2394" s="68" t="str">
        <f t="shared" si="150"/>
        <v>07</v>
      </c>
      <c r="I2394" s="47" t="str">
        <f t="shared" si="152"/>
        <v>02</v>
      </c>
      <c r="J2394" s="47" t="str">
        <f t="shared" si="151"/>
        <v>1990</v>
      </c>
      <c r="K2394" s="47" t="str">
        <f>IFERROR(INDEX(Sheet1!$A$1:$E$2788,MATCH($F2394,Sheet1!$A$1:$A$2788,0),MATCH(K$1,Sheet1!$A$1:$E$1,0)),"")</f>
        <v/>
      </c>
      <c r="L2394" s="50" t="str">
        <f>IFERROR(INDEX(Sheet1!$A$1:$E$2788,MATCH($F2394,Sheet1!$A$1:$A$2788,0),MATCH(L$1,Sheet1!$A$1:$E$1,0)),"")</f>
        <v/>
      </c>
      <c r="M2394" s="25" t="str">
        <f>IFERROR(INDEX(Sheet1!$A$1:$E$2788,MATCH($F2394,Sheet1!$A$1:$A$2788,0),MATCH(M$1,Sheet1!$A$1:$E$1,0)),"")</f>
        <v/>
      </c>
      <c r="N2394" s="25" t="str">
        <f>IFERROR(INDEX(Sheet1!$A$1:$E$2788,MATCH($F2394,Sheet1!$A$1:$A$2788,0),MATCH(N$1,Sheet1!$A$1:$E$1,0)),"")</f>
        <v/>
      </c>
      <c r="O2394" s="44" t="str">
        <f>IFERROR(INDEX(Sheet1!$A$1:$G$2788,MATCH($F2394,Sheet1!$A$1:$A$2788,0),MATCH(O$1,Sheet1!$A$1:$G$1,0)),"")</f>
        <v/>
      </c>
      <c r="P2394" s="64" t="s">
        <v>10226</v>
      </c>
      <c r="Q2394" s="30" t="s">
        <v>9711</v>
      </c>
      <c r="R2394" t="s">
        <v>10340</v>
      </c>
      <c r="S2394" t="s">
        <v>61</v>
      </c>
      <c r="U2394" t="s">
        <v>9</v>
      </c>
      <c r="V2394" t="s">
        <v>1618</v>
      </c>
    </row>
    <row r="2395" spans="1:22" ht="15.75" thickBot="1" x14ac:dyDescent="0.3">
      <c r="A2395">
        <v>1844</v>
      </c>
      <c r="B2395" t="s">
        <v>58</v>
      </c>
      <c r="D2395" t="s">
        <v>1525</v>
      </c>
      <c r="E2395" s="6" t="s">
        <v>5687</v>
      </c>
      <c r="F2395" s="65">
        <v>32911</v>
      </c>
      <c r="G2395" s="70" t="str">
        <f t="shared" si="149"/>
        <v>07/02/1990</v>
      </c>
      <c r="H2395" s="68" t="str">
        <f t="shared" si="150"/>
        <v>07</v>
      </c>
      <c r="I2395" s="47" t="str">
        <f t="shared" si="152"/>
        <v>02</v>
      </c>
      <c r="J2395" s="47" t="str">
        <f t="shared" si="151"/>
        <v>1990</v>
      </c>
      <c r="K2395" s="47" t="str">
        <f>IFERROR(INDEX(Sheet1!$A$1:$E$2788,MATCH($F2395,Sheet1!$A$1:$A$2788,0),MATCH(K$1,Sheet1!$A$1:$E$1,0)),"")</f>
        <v/>
      </c>
      <c r="L2395" s="50" t="str">
        <f>IFERROR(INDEX(Sheet1!$A$1:$E$2788,MATCH($F2395,Sheet1!$A$1:$A$2788,0),MATCH(L$1,Sheet1!$A$1:$E$1,0)),"")</f>
        <v/>
      </c>
      <c r="M2395" s="25" t="str">
        <f>IFERROR(INDEX(Sheet1!$A$1:$E$2788,MATCH($F2395,Sheet1!$A$1:$A$2788,0),MATCH(M$1,Sheet1!$A$1:$E$1,0)),"")</f>
        <v/>
      </c>
      <c r="N2395" s="25" t="str">
        <f>IFERROR(INDEX(Sheet1!$A$1:$E$2788,MATCH($F2395,Sheet1!$A$1:$A$2788,0),MATCH(N$1,Sheet1!$A$1:$E$1,0)),"")</f>
        <v/>
      </c>
      <c r="O2395" s="44" t="str">
        <f>IFERROR(INDEX(Sheet1!$A$1:$G$2788,MATCH($F2395,Sheet1!$A$1:$A$2788,0),MATCH(O$1,Sheet1!$A$1:$G$1,0)),"")</f>
        <v/>
      </c>
      <c r="P2395" s="64" t="s">
        <v>10226</v>
      </c>
      <c r="Q2395" s="30" t="s">
        <v>9711</v>
      </c>
      <c r="R2395" t="s">
        <v>10340</v>
      </c>
      <c r="S2395" t="s">
        <v>61</v>
      </c>
      <c r="U2395" t="s">
        <v>9</v>
      </c>
      <c r="V2395" t="s">
        <v>1619</v>
      </c>
    </row>
    <row r="2396" spans="1:22" ht="15.75" thickBot="1" x14ac:dyDescent="0.3">
      <c r="A2396">
        <v>1842</v>
      </c>
      <c r="B2396" t="s">
        <v>822</v>
      </c>
      <c r="D2396" t="s">
        <v>643</v>
      </c>
      <c r="E2396" s="6" t="s">
        <v>5688</v>
      </c>
      <c r="F2396" s="65">
        <v>32918</v>
      </c>
      <c r="G2396" s="70" t="str">
        <f t="shared" si="149"/>
        <v>14/02/1990</v>
      </c>
      <c r="H2396" s="68" t="str">
        <f t="shared" si="150"/>
        <v>14</v>
      </c>
      <c r="I2396" s="47" t="str">
        <f t="shared" si="152"/>
        <v>02</v>
      </c>
      <c r="J2396" s="47" t="str">
        <f t="shared" si="151"/>
        <v>1990</v>
      </c>
      <c r="K2396" s="47" t="str">
        <f>IFERROR(INDEX(Sheet1!$A$1:$E$2788,MATCH($F2396,Sheet1!$A$1:$A$2788,0),MATCH(K$1,Sheet1!$A$1:$E$1,0)),"")</f>
        <v/>
      </c>
      <c r="L2396" s="50" t="str">
        <f>IFERROR(INDEX(Sheet1!$A$1:$E$2788,MATCH($F2396,Sheet1!$A$1:$A$2788,0),MATCH(L$1,Sheet1!$A$1:$E$1,0)),"")</f>
        <v/>
      </c>
      <c r="M2396" s="25" t="str">
        <f>IFERROR(INDEX(Sheet1!$A$1:$E$2788,MATCH($F2396,Sheet1!$A$1:$A$2788,0),MATCH(M$1,Sheet1!$A$1:$E$1,0)),"")</f>
        <v/>
      </c>
      <c r="N2396" s="25" t="str">
        <f>IFERROR(INDEX(Sheet1!$A$1:$E$2788,MATCH($F2396,Sheet1!$A$1:$A$2788,0),MATCH(N$1,Sheet1!$A$1:$E$1,0)),"")</f>
        <v/>
      </c>
      <c r="O2396" s="44" t="str">
        <f>IFERROR(INDEX(Sheet1!$A$1:$G$2788,MATCH($F2396,Sheet1!$A$1:$A$2788,0),MATCH(O$1,Sheet1!$A$1:$G$1,0)),"")</f>
        <v/>
      </c>
      <c r="P2396" s="50" t="s">
        <v>10217</v>
      </c>
      <c r="Q2396" s="30" t="s">
        <v>8893</v>
      </c>
      <c r="R2396" t="s">
        <v>10319</v>
      </c>
      <c r="S2396" t="s">
        <v>61</v>
      </c>
      <c r="U2396" t="s">
        <v>9</v>
      </c>
      <c r="V2396" t="s">
        <v>1617</v>
      </c>
    </row>
    <row r="2397" spans="1:22" ht="15.75" thickBot="1" x14ac:dyDescent="0.3">
      <c r="A2397">
        <v>1841</v>
      </c>
      <c r="B2397" t="s">
        <v>74</v>
      </c>
      <c r="D2397" t="s">
        <v>960</v>
      </c>
      <c r="E2397" s="6" t="s">
        <v>6493</v>
      </c>
      <c r="F2397" s="65">
        <v>32926</v>
      </c>
      <c r="G2397" s="70" t="str">
        <f t="shared" si="149"/>
        <v>22/02/1990</v>
      </c>
      <c r="H2397" s="68" t="str">
        <f t="shared" si="150"/>
        <v>22</v>
      </c>
      <c r="I2397" s="47" t="str">
        <f t="shared" si="152"/>
        <v>02</v>
      </c>
      <c r="J2397" s="47" t="str">
        <f t="shared" si="151"/>
        <v>1990</v>
      </c>
      <c r="K2397" s="47" t="str">
        <f>IFERROR(INDEX(Sheet1!$A$1:$E$2788,MATCH($F2397,Sheet1!$A$1:$A$2788,0),MATCH(K$1,Sheet1!$A$1:$E$1,0)),"")</f>
        <v/>
      </c>
      <c r="L2397" s="50" t="str">
        <f>IFERROR(INDEX(Sheet1!$A$1:$E$2788,MATCH($F2397,Sheet1!$A$1:$A$2788,0),MATCH(L$1,Sheet1!$A$1:$E$1,0)),"")</f>
        <v/>
      </c>
      <c r="M2397" s="25" t="str">
        <f>IFERROR(INDEX(Sheet1!$A$1:$E$2788,MATCH($F2397,Sheet1!$A$1:$A$2788,0),MATCH(M$1,Sheet1!$A$1:$E$1,0)),"")</f>
        <v/>
      </c>
      <c r="N2397" s="25" t="str">
        <f>IFERROR(INDEX(Sheet1!$A$1:$E$2788,MATCH($F2397,Sheet1!$A$1:$A$2788,0),MATCH(N$1,Sheet1!$A$1:$E$1,0)),"")</f>
        <v/>
      </c>
      <c r="O2397" s="44" t="str">
        <f>IFERROR(INDEX(Sheet1!$A$1:$G$2788,MATCH($F2397,Sheet1!$A$1:$A$2788,0),MATCH(O$1,Sheet1!$A$1:$G$1,0)),"")</f>
        <v/>
      </c>
      <c r="P2397" s="50" t="s">
        <v>10248</v>
      </c>
      <c r="Q2397" s="30" t="s">
        <v>9545</v>
      </c>
      <c r="R2397" t="s">
        <v>10319</v>
      </c>
      <c r="S2397" t="s">
        <v>61</v>
      </c>
      <c r="U2397" t="s">
        <v>33</v>
      </c>
      <c r="V2397" t="s">
        <v>1616</v>
      </c>
    </row>
    <row r="2398" spans="1:22" ht="15.75" thickBot="1" x14ac:dyDescent="0.3">
      <c r="A2398">
        <v>1840</v>
      </c>
      <c r="B2398" t="s">
        <v>1150</v>
      </c>
      <c r="D2398" t="s">
        <v>1601</v>
      </c>
      <c r="E2398" s="6" t="s">
        <v>4905</v>
      </c>
      <c r="F2398" s="65">
        <v>32931</v>
      </c>
      <c r="G2398" s="70" t="str">
        <f t="shared" si="149"/>
        <v>27/02/1990</v>
      </c>
      <c r="H2398" s="68" t="str">
        <f t="shared" si="150"/>
        <v>27</v>
      </c>
      <c r="I2398" s="47" t="str">
        <f t="shared" si="152"/>
        <v>02</v>
      </c>
      <c r="J2398" s="47" t="str">
        <f t="shared" si="151"/>
        <v>1990</v>
      </c>
      <c r="K2398" s="47" t="str">
        <f>IFERROR(INDEX(Sheet1!$A$1:$E$2788,MATCH($F2398,Sheet1!$A$1:$A$2788,0),MATCH(K$1,Sheet1!$A$1:$E$1,0)),"")</f>
        <v/>
      </c>
      <c r="L2398" s="50" t="str">
        <f>IFERROR(INDEX(Sheet1!$A$1:$E$2788,MATCH($F2398,Sheet1!$A$1:$A$2788,0),MATCH(L$1,Sheet1!$A$1:$E$1,0)),"")</f>
        <v/>
      </c>
      <c r="M2398" s="25" t="str">
        <f>IFERROR(INDEX(Sheet1!$A$1:$E$2788,MATCH($F2398,Sheet1!$A$1:$A$2788,0),MATCH(M$1,Sheet1!$A$1:$E$1,0)),"")</f>
        <v/>
      </c>
      <c r="N2398" s="25" t="str">
        <f>IFERROR(INDEX(Sheet1!$A$1:$E$2788,MATCH($F2398,Sheet1!$A$1:$A$2788,0),MATCH(N$1,Sheet1!$A$1:$E$1,0)),"")</f>
        <v/>
      </c>
      <c r="O2398" s="44" t="str">
        <f>IFERROR(INDEX(Sheet1!$A$1:$G$2788,MATCH($F2398,Sheet1!$A$1:$A$2788,0),MATCH(O$1,Sheet1!$A$1:$G$1,0)),"")</f>
        <v/>
      </c>
      <c r="P2398" s="68" t="s">
        <v>10223</v>
      </c>
      <c r="Q2398" s="30" t="s">
        <v>9813</v>
      </c>
      <c r="R2398" t="s">
        <v>10340</v>
      </c>
      <c r="S2398" t="s">
        <v>61</v>
      </c>
      <c r="U2398" t="s">
        <v>9</v>
      </c>
      <c r="V2398" t="s">
        <v>1615</v>
      </c>
    </row>
    <row r="2399" spans="1:22" ht="15.75" thickBot="1" x14ac:dyDescent="0.3">
      <c r="A2399">
        <v>1838</v>
      </c>
      <c r="B2399" t="s">
        <v>649</v>
      </c>
      <c r="D2399" t="s">
        <v>6</v>
      </c>
      <c r="E2399" s="6" t="s">
        <v>5690</v>
      </c>
      <c r="F2399" s="65">
        <v>32932</v>
      </c>
      <c r="G2399" s="70" t="str">
        <f t="shared" si="149"/>
        <v>28/02/1990</v>
      </c>
      <c r="H2399" s="68" t="str">
        <f t="shared" si="150"/>
        <v>28</v>
      </c>
      <c r="I2399" s="47" t="str">
        <f t="shared" si="152"/>
        <v>02</v>
      </c>
      <c r="J2399" s="47" t="str">
        <f t="shared" si="151"/>
        <v>1990</v>
      </c>
      <c r="K2399" s="47" t="str">
        <f>IFERROR(INDEX(Sheet1!$A$1:$E$2788,MATCH($F2399,Sheet1!$A$1:$A$2788,0),MATCH(K$1,Sheet1!$A$1:$E$1,0)),"")</f>
        <v/>
      </c>
      <c r="L2399" s="50" t="str">
        <f>IFERROR(INDEX(Sheet1!$A$1:$E$2788,MATCH($F2399,Sheet1!$A$1:$A$2788,0),MATCH(L$1,Sheet1!$A$1:$E$1,0)),"")</f>
        <v/>
      </c>
      <c r="M2399" s="25" t="str">
        <f>IFERROR(INDEX(Sheet1!$A$1:$E$2788,MATCH($F2399,Sheet1!$A$1:$A$2788,0),MATCH(M$1,Sheet1!$A$1:$E$1,0)),"")</f>
        <v/>
      </c>
      <c r="N2399" s="25" t="str">
        <f>IFERROR(INDEX(Sheet1!$A$1:$E$2788,MATCH($F2399,Sheet1!$A$1:$A$2788,0),MATCH(N$1,Sheet1!$A$1:$E$1,0)),"")</f>
        <v/>
      </c>
      <c r="O2399" s="44" t="str">
        <f>IFERROR(INDEX(Sheet1!$A$1:$G$2788,MATCH($F2399,Sheet1!$A$1:$A$2788,0),MATCH(O$1,Sheet1!$A$1:$G$1,0)),"")</f>
        <v/>
      </c>
      <c r="P2399" s="50" t="s">
        <v>10217</v>
      </c>
      <c r="Q2399" s="30" t="s">
        <v>9152</v>
      </c>
      <c r="R2399" t="s">
        <v>10319</v>
      </c>
      <c r="S2399" t="s">
        <v>61</v>
      </c>
      <c r="T2399">
        <v>450</v>
      </c>
      <c r="U2399" t="s">
        <v>9</v>
      </c>
      <c r="V2399" t="s">
        <v>1613</v>
      </c>
    </row>
    <row r="2400" spans="1:22" ht="15.75" thickBot="1" x14ac:dyDescent="0.3">
      <c r="A2400">
        <v>1839</v>
      </c>
      <c r="B2400" t="s">
        <v>1150</v>
      </c>
      <c r="D2400" t="s">
        <v>735</v>
      </c>
      <c r="E2400" s="6" t="s">
        <v>5689</v>
      </c>
      <c r="F2400" s="65">
        <v>32932</v>
      </c>
      <c r="G2400" s="70" t="str">
        <f t="shared" si="149"/>
        <v>28/02/1990</v>
      </c>
      <c r="H2400" s="68" t="str">
        <f t="shared" si="150"/>
        <v>28</v>
      </c>
      <c r="I2400" s="47" t="str">
        <f t="shared" si="152"/>
        <v>02</v>
      </c>
      <c r="J2400" s="47" t="str">
        <f t="shared" si="151"/>
        <v>1990</v>
      </c>
      <c r="K2400" s="47" t="str">
        <f>IFERROR(INDEX(Sheet1!$A$1:$E$2788,MATCH($F2400,Sheet1!$A$1:$A$2788,0),MATCH(K$1,Sheet1!$A$1:$E$1,0)),"")</f>
        <v/>
      </c>
      <c r="L2400" s="50" t="str">
        <f>IFERROR(INDEX(Sheet1!$A$1:$E$2788,MATCH($F2400,Sheet1!$A$1:$A$2788,0),MATCH(L$1,Sheet1!$A$1:$E$1,0)),"")</f>
        <v/>
      </c>
      <c r="M2400" s="25" t="str">
        <f>IFERROR(INDEX(Sheet1!$A$1:$E$2788,MATCH($F2400,Sheet1!$A$1:$A$2788,0),MATCH(M$1,Sheet1!$A$1:$E$1,0)),"")</f>
        <v/>
      </c>
      <c r="N2400" s="25" t="str">
        <f>IFERROR(INDEX(Sheet1!$A$1:$E$2788,MATCH($F2400,Sheet1!$A$1:$A$2788,0),MATCH(N$1,Sheet1!$A$1:$E$1,0)),"")</f>
        <v/>
      </c>
      <c r="O2400" s="44" t="str">
        <f>IFERROR(INDEX(Sheet1!$A$1:$G$2788,MATCH($F2400,Sheet1!$A$1:$A$2788,0),MATCH(O$1,Sheet1!$A$1:$G$1,0)),"")</f>
        <v/>
      </c>
      <c r="P2400" s="68" t="s">
        <v>10223</v>
      </c>
      <c r="Q2400" s="30" t="s">
        <v>9618</v>
      </c>
      <c r="R2400" t="s">
        <v>10319</v>
      </c>
      <c r="S2400" t="s">
        <v>61</v>
      </c>
      <c r="U2400" t="s">
        <v>9</v>
      </c>
      <c r="V2400" t="s">
        <v>1614</v>
      </c>
    </row>
    <row r="2401" spans="1:23" ht="15.75" thickBot="1" x14ac:dyDescent="0.3">
      <c r="A2401">
        <v>1836</v>
      </c>
      <c r="B2401" t="s">
        <v>1150</v>
      </c>
      <c r="D2401" t="s">
        <v>839</v>
      </c>
      <c r="E2401" s="6" t="s">
        <v>5692</v>
      </c>
      <c r="F2401" s="65">
        <v>32946</v>
      </c>
      <c r="G2401" s="70" t="str">
        <f t="shared" si="149"/>
        <v>14/03/1990</v>
      </c>
      <c r="H2401" s="68" t="str">
        <f t="shared" si="150"/>
        <v>14</v>
      </c>
      <c r="I2401" s="47" t="str">
        <f t="shared" si="152"/>
        <v>03</v>
      </c>
      <c r="J2401" s="47" t="str">
        <f t="shared" si="151"/>
        <v>1990</v>
      </c>
      <c r="K2401" s="47" t="str">
        <f>IFERROR(INDEX(Sheet1!$A$1:$E$2788,MATCH($F2401,Sheet1!$A$1:$A$2788,0),MATCH(K$1,Sheet1!$A$1:$E$1,0)),"")</f>
        <v/>
      </c>
      <c r="L2401" s="50" t="str">
        <f>IFERROR(INDEX(Sheet1!$A$1:$E$2788,MATCH($F2401,Sheet1!$A$1:$A$2788,0),MATCH(L$1,Sheet1!$A$1:$E$1,0)),"")</f>
        <v/>
      </c>
      <c r="M2401" s="25" t="str">
        <f>IFERROR(INDEX(Sheet1!$A$1:$E$2788,MATCH($F2401,Sheet1!$A$1:$A$2788,0),MATCH(M$1,Sheet1!$A$1:$E$1,0)),"")</f>
        <v/>
      </c>
      <c r="N2401" s="25" t="str">
        <f>IFERROR(INDEX(Sheet1!$A$1:$E$2788,MATCH($F2401,Sheet1!$A$1:$A$2788,0),MATCH(N$1,Sheet1!$A$1:$E$1,0)),"")</f>
        <v/>
      </c>
      <c r="O2401" s="44" t="str">
        <f>IFERROR(INDEX(Sheet1!$A$1:$G$2788,MATCH($F2401,Sheet1!$A$1:$A$2788,0),MATCH(O$1,Sheet1!$A$1:$G$1,0)),"")</f>
        <v/>
      </c>
      <c r="P2401" s="68" t="s">
        <v>10223</v>
      </c>
      <c r="Q2401" s="30" t="s">
        <v>9779</v>
      </c>
      <c r="R2401" t="s">
        <v>10340</v>
      </c>
      <c r="S2401" t="s">
        <v>61</v>
      </c>
      <c r="U2401" t="s">
        <v>9</v>
      </c>
      <c r="V2401" t="s">
        <v>1612</v>
      </c>
    </row>
    <row r="2402" spans="1:23" ht="15.75" thickBot="1" x14ac:dyDescent="0.3">
      <c r="A2402">
        <v>1837</v>
      </c>
      <c r="B2402" t="s">
        <v>1345</v>
      </c>
      <c r="D2402" t="s">
        <v>23</v>
      </c>
      <c r="E2402" s="6" t="s">
        <v>5691</v>
      </c>
      <c r="F2402" s="65">
        <v>32946</v>
      </c>
      <c r="G2402" s="70" t="str">
        <f t="shared" si="149"/>
        <v>14/03/1990</v>
      </c>
      <c r="H2402" s="68" t="str">
        <f t="shared" si="150"/>
        <v>14</v>
      </c>
      <c r="I2402" s="47" t="str">
        <f t="shared" si="152"/>
        <v>03</v>
      </c>
      <c r="J2402" s="47" t="str">
        <f t="shared" si="151"/>
        <v>1990</v>
      </c>
      <c r="K2402" s="47" t="str">
        <f>IFERROR(INDEX(Sheet1!$A$1:$E$2788,MATCH($F2402,Sheet1!$A$1:$A$2788,0),MATCH(K$1,Sheet1!$A$1:$E$1,0)),"")</f>
        <v/>
      </c>
      <c r="L2402" s="50" t="str">
        <f>IFERROR(INDEX(Sheet1!$A$1:$E$2788,MATCH($F2402,Sheet1!$A$1:$A$2788,0),MATCH(L$1,Sheet1!$A$1:$E$1,0)),"")</f>
        <v/>
      </c>
      <c r="M2402" s="25" t="str">
        <f>IFERROR(INDEX(Sheet1!$A$1:$E$2788,MATCH($F2402,Sheet1!$A$1:$A$2788,0),MATCH(M$1,Sheet1!$A$1:$E$1,0)),"")</f>
        <v/>
      </c>
      <c r="N2402" s="25" t="str">
        <f>IFERROR(INDEX(Sheet1!$A$1:$E$2788,MATCH($F2402,Sheet1!$A$1:$A$2788,0),MATCH(N$1,Sheet1!$A$1:$E$1,0)),"")</f>
        <v/>
      </c>
      <c r="O2402" s="44" t="str">
        <f>IFERROR(INDEX(Sheet1!$A$1:$G$2788,MATCH($F2402,Sheet1!$A$1:$A$2788,0),MATCH(O$1,Sheet1!$A$1:$G$1,0)),"")</f>
        <v/>
      </c>
      <c r="P2402" s="50" t="s">
        <v>10217</v>
      </c>
      <c r="Q2402" s="30" t="s">
        <v>9558</v>
      </c>
      <c r="R2402" t="s">
        <v>10319</v>
      </c>
      <c r="S2402" t="s">
        <v>61</v>
      </c>
      <c r="T2402">
        <v>136.6</v>
      </c>
      <c r="U2402" t="s">
        <v>33</v>
      </c>
      <c r="V2402" t="s">
        <v>7957</v>
      </c>
    </row>
    <row r="2403" spans="1:23" ht="15.75" thickBot="1" x14ac:dyDescent="0.3">
      <c r="A2403">
        <v>1835</v>
      </c>
      <c r="B2403" t="s">
        <v>1150</v>
      </c>
      <c r="D2403" t="s">
        <v>101</v>
      </c>
      <c r="E2403" s="6" t="s">
        <v>4906</v>
      </c>
      <c r="F2403" s="65">
        <v>32952</v>
      </c>
      <c r="G2403" s="70" t="str">
        <f t="shared" si="149"/>
        <v>20/03/1990</v>
      </c>
      <c r="H2403" s="68" t="str">
        <f t="shared" si="150"/>
        <v>20</v>
      </c>
      <c r="I2403" s="47" t="str">
        <f t="shared" si="152"/>
        <v>03</v>
      </c>
      <c r="J2403" s="47" t="str">
        <f t="shared" si="151"/>
        <v>1990</v>
      </c>
      <c r="K2403" s="47" t="str">
        <f>IFERROR(INDEX(Sheet1!$A$1:$E$2788,MATCH($F2403,Sheet1!$A$1:$A$2788,0),MATCH(K$1,Sheet1!$A$1:$E$1,0)),"")</f>
        <v/>
      </c>
      <c r="L2403" s="50" t="str">
        <f>IFERROR(INDEX(Sheet1!$A$1:$E$2788,MATCH($F2403,Sheet1!$A$1:$A$2788,0),MATCH(L$1,Sheet1!$A$1:$E$1,0)),"")</f>
        <v/>
      </c>
      <c r="M2403" s="25" t="str">
        <f>IFERROR(INDEX(Sheet1!$A$1:$E$2788,MATCH($F2403,Sheet1!$A$1:$A$2788,0),MATCH(M$1,Sheet1!$A$1:$E$1,0)),"")</f>
        <v/>
      </c>
      <c r="N2403" s="25" t="str">
        <f>IFERROR(INDEX(Sheet1!$A$1:$E$2788,MATCH($F2403,Sheet1!$A$1:$A$2788,0),MATCH(N$1,Sheet1!$A$1:$E$1,0)),"")</f>
        <v/>
      </c>
      <c r="O2403" s="44" t="str">
        <f>IFERROR(INDEX(Sheet1!$A$1:$G$2788,MATCH($F2403,Sheet1!$A$1:$A$2788,0),MATCH(O$1,Sheet1!$A$1:$G$1,0)),"")</f>
        <v/>
      </c>
      <c r="P2403" s="68" t="s">
        <v>10223</v>
      </c>
      <c r="Q2403" s="30" t="s">
        <v>9493</v>
      </c>
      <c r="R2403" t="s">
        <v>10340</v>
      </c>
      <c r="S2403" t="s">
        <v>61</v>
      </c>
      <c r="U2403" t="s">
        <v>9</v>
      </c>
      <c r="V2403" t="s">
        <v>1611</v>
      </c>
    </row>
    <row r="2404" spans="1:23" ht="15.75" thickBot="1" x14ac:dyDescent="0.3">
      <c r="A2404">
        <v>1834</v>
      </c>
      <c r="B2404" t="s">
        <v>822</v>
      </c>
      <c r="D2404" t="s">
        <v>711</v>
      </c>
      <c r="E2404" s="6" t="s">
        <v>4255</v>
      </c>
      <c r="F2404" s="65">
        <v>32958</v>
      </c>
      <c r="G2404" s="70" t="str">
        <f t="shared" si="149"/>
        <v>26/03/1990</v>
      </c>
      <c r="H2404" s="68" t="str">
        <f t="shared" si="150"/>
        <v>26</v>
      </c>
      <c r="I2404" s="47" t="str">
        <f t="shared" si="152"/>
        <v>03</v>
      </c>
      <c r="J2404" s="47" t="str">
        <f t="shared" si="151"/>
        <v>1990</v>
      </c>
      <c r="K2404" s="47" t="str">
        <f>IFERROR(INDEX(Sheet1!$A$1:$E$2788,MATCH($F2404,Sheet1!$A$1:$A$2788,0),MATCH(K$1,Sheet1!$A$1:$E$1,0)),"")</f>
        <v/>
      </c>
      <c r="L2404" s="50" t="str">
        <f>IFERROR(INDEX(Sheet1!$A$1:$E$2788,MATCH($F2404,Sheet1!$A$1:$A$2788,0),MATCH(L$1,Sheet1!$A$1:$E$1,0)),"")</f>
        <v/>
      </c>
      <c r="M2404" s="25" t="str">
        <f>IFERROR(INDEX(Sheet1!$A$1:$E$2788,MATCH($F2404,Sheet1!$A$1:$A$2788,0),MATCH(M$1,Sheet1!$A$1:$E$1,0)),"")</f>
        <v/>
      </c>
      <c r="N2404" s="25" t="str">
        <f>IFERROR(INDEX(Sheet1!$A$1:$E$2788,MATCH($F2404,Sheet1!$A$1:$A$2788,0),MATCH(N$1,Sheet1!$A$1:$E$1,0)),"")</f>
        <v/>
      </c>
      <c r="O2404" s="44" t="str">
        <f>IFERROR(INDEX(Sheet1!$A$1:$G$2788,MATCH($F2404,Sheet1!$A$1:$A$2788,0),MATCH(O$1,Sheet1!$A$1:$G$1,0)),"")</f>
        <v/>
      </c>
      <c r="P2404" s="50" t="s">
        <v>10217</v>
      </c>
      <c r="Q2404" s="30" t="s">
        <v>9814</v>
      </c>
      <c r="R2404" t="s">
        <v>10340</v>
      </c>
      <c r="S2404" t="s">
        <v>61</v>
      </c>
      <c r="U2404" t="s">
        <v>9</v>
      </c>
      <c r="V2404" t="s">
        <v>1610</v>
      </c>
    </row>
    <row r="2405" spans="1:23" ht="15.75" thickBot="1" x14ac:dyDescent="0.3">
      <c r="A2405">
        <v>1833</v>
      </c>
      <c r="B2405" t="s">
        <v>1150</v>
      </c>
      <c r="D2405" t="s">
        <v>81</v>
      </c>
      <c r="E2405" s="6" t="s">
        <v>4907</v>
      </c>
      <c r="F2405" s="65">
        <v>32959</v>
      </c>
      <c r="G2405" s="70" t="str">
        <f t="shared" si="149"/>
        <v>27/03/1990</v>
      </c>
      <c r="H2405" s="68" t="str">
        <f t="shared" si="150"/>
        <v>27</v>
      </c>
      <c r="I2405" s="47" t="str">
        <f t="shared" si="152"/>
        <v>03</v>
      </c>
      <c r="J2405" s="47" t="str">
        <f t="shared" si="151"/>
        <v>1990</v>
      </c>
      <c r="K2405" s="47" t="str">
        <f>IFERROR(INDEX(Sheet1!$A$1:$E$2788,MATCH($F2405,Sheet1!$A$1:$A$2788,0),MATCH(K$1,Sheet1!$A$1:$E$1,0)),"")</f>
        <v/>
      </c>
      <c r="L2405" s="50" t="str">
        <f>IFERROR(INDEX(Sheet1!$A$1:$E$2788,MATCH($F2405,Sheet1!$A$1:$A$2788,0),MATCH(L$1,Sheet1!$A$1:$E$1,0)),"")</f>
        <v/>
      </c>
      <c r="M2405" s="25" t="str">
        <f>IFERROR(INDEX(Sheet1!$A$1:$E$2788,MATCH($F2405,Sheet1!$A$1:$A$2788,0),MATCH(M$1,Sheet1!$A$1:$E$1,0)),"")</f>
        <v/>
      </c>
      <c r="N2405" s="25" t="str">
        <f>IFERROR(INDEX(Sheet1!$A$1:$E$2788,MATCH($F2405,Sheet1!$A$1:$A$2788,0),MATCH(N$1,Sheet1!$A$1:$E$1,0)),"")</f>
        <v/>
      </c>
      <c r="O2405" s="44" t="str">
        <f>IFERROR(INDEX(Sheet1!$A$1:$G$2788,MATCH($F2405,Sheet1!$A$1:$A$2788,0),MATCH(O$1,Sheet1!$A$1:$G$1,0)),"")</f>
        <v/>
      </c>
      <c r="P2405" s="68" t="s">
        <v>10223</v>
      </c>
      <c r="Q2405" s="30" t="s">
        <v>9282</v>
      </c>
      <c r="R2405" t="s">
        <v>10340</v>
      </c>
      <c r="S2405" t="s">
        <v>61</v>
      </c>
      <c r="U2405" t="s">
        <v>9</v>
      </c>
      <c r="V2405" t="s">
        <v>1609</v>
      </c>
    </row>
    <row r="2406" spans="1:23" ht="15.75" thickBot="1" x14ac:dyDescent="0.3">
      <c r="A2406">
        <v>1832</v>
      </c>
      <c r="B2406" t="s">
        <v>35</v>
      </c>
      <c r="D2406" t="s">
        <v>36</v>
      </c>
      <c r="E2406" s="6" t="s">
        <v>4908</v>
      </c>
      <c r="F2406" s="65">
        <v>32966</v>
      </c>
      <c r="G2406" s="70" t="str">
        <f t="shared" si="149"/>
        <v>03/04/1990</v>
      </c>
      <c r="H2406" s="68" t="str">
        <f t="shared" si="150"/>
        <v>03</v>
      </c>
      <c r="I2406" s="47" t="str">
        <f t="shared" si="152"/>
        <v>04</v>
      </c>
      <c r="J2406" s="47" t="str">
        <f t="shared" si="151"/>
        <v>1990</v>
      </c>
      <c r="K2406" s="47" t="str">
        <f>IFERROR(INDEX(Sheet1!$A$1:$E$2788,MATCH($F2406,Sheet1!$A$1:$A$2788,0),MATCH(K$1,Sheet1!$A$1:$E$1,0)),"")</f>
        <v/>
      </c>
      <c r="L2406" s="50" t="str">
        <f>IFERROR(INDEX(Sheet1!$A$1:$E$2788,MATCH($F2406,Sheet1!$A$1:$A$2788,0),MATCH(L$1,Sheet1!$A$1:$E$1,0)),"")</f>
        <v/>
      </c>
      <c r="M2406" s="25" t="str">
        <f>IFERROR(INDEX(Sheet1!$A$1:$E$2788,MATCH($F2406,Sheet1!$A$1:$A$2788,0),MATCH(M$1,Sheet1!$A$1:$E$1,0)),"")</f>
        <v/>
      </c>
      <c r="N2406" s="25" t="str">
        <f>IFERROR(INDEX(Sheet1!$A$1:$E$2788,MATCH($F2406,Sheet1!$A$1:$A$2788,0),MATCH(N$1,Sheet1!$A$1:$E$1,0)),"")</f>
        <v/>
      </c>
      <c r="O2406" s="44" t="str">
        <f>IFERROR(INDEX(Sheet1!$A$1:$G$2788,MATCH($F2406,Sheet1!$A$1:$A$2788,0),MATCH(O$1,Sheet1!$A$1:$G$1,0)),"")</f>
        <v/>
      </c>
      <c r="P2406" s="64" t="s">
        <v>10235</v>
      </c>
      <c r="Q2406" s="30" t="s">
        <v>9815</v>
      </c>
      <c r="R2406" t="s">
        <v>10340</v>
      </c>
      <c r="S2406" t="s">
        <v>61</v>
      </c>
      <c r="U2406" t="s">
        <v>9</v>
      </c>
      <c r="V2406" t="s">
        <v>1608</v>
      </c>
    </row>
    <row r="2407" spans="1:23" ht="15.75" thickBot="1" x14ac:dyDescent="0.3">
      <c r="A2407">
        <v>3472</v>
      </c>
      <c r="B2407" t="s">
        <v>1150</v>
      </c>
      <c r="D2407" t="s">
        <v>101</v>
      </c>
      <c r="E2407" s="6" t="s">
        <v>6152</v>
      </c>
      <c r="F2407" s="65">
        <v>32966</v>
      </c>
      <c r="G2407" s="70" t="str">
        <f t="shared" si="149"/>
        <v>03/04/1990</v>
      </c>
      <c r="H2407" s="68" t="str">
        <f t="shared" si="150"/>
        <v>03</v>
      </c>
      <c r="I2407" s="47" t="str">
        <f t="shared" si="152"/>
        <v>04</v>
      </c>
      <c r="J2407" s="47" t="str">
        <f t="shared" si="151"/>
        <v>1990</v>
      </c>
      <c r="K2407" s="47" t="str">
        <f>IFERROR(INDEX(Sheet1!$A$1:$E$2788,MATCH($F2407,Sheet1!$A$1:$A$2788,0),MATCH(K$1,Sheet1!$A$1:$E$1,0)),"")</f>
        <v/>
      </c>
      <c r="L2407" s="50" t="str">
        <f>IFERROR(INDEX(Sheet1!$A$1:$E$2788,MATCH($F2407,Sheet1!$A$1:$A$2788,0),MATCH(L$1,Sheet1!$A$1:$E$1,0)),"")</f>
        <v/>
      </c>
      <c r="M2407" s="25" t="str">
        <f>IFERROR(INDEX(Sheet1!$A$1:$E$2788,MATCH($F2407,Sheet1!$A$1:$A$2788,0),MATCH(M$1,Sheet1!$A$1:$E$1,0)),"")</f>
        <v/>
      </c>
      <c r="N2407" s="25" t="str">
        <f>IFERROR(INDEX(Sheet1!$A$1:$E$2788,MATCH($F2407,Sheet1!$A$1:$A$2788,0),MATCH(N$1,Sheet1!$A$1:$E$1,0)),"")</f>
        <v/>
      </c>
      <c r="O2407" s="44" t="str">
        <f>IFERROR(INDEX(Sheet1!$A$1:$G$2788,MATCH($F2407,Sheet1!$A$1:$A$2788,0),MATCH(O$1,Sheet1!$A$1:$G$1,0)),"")</f>
        <v/>
      </c>
      <c r="P2407" s="68" t="s">
        <v>10223</v>
      </c>
      <c r="Q2407" s="30" t="s">
        <v>9173</v>
      </c>
      <c r="R2407" t="s">
        <v>10340</v>
      </c>
      <c r="S2407" t="s">
        <v>61</v>
      </c>
      <c r="U2407" t="s">
        <v>9</v>
      </c>
      <c r="V2407" t="s">
        <v>3182</v>
      </c>
    </row>
    <row r="2408" spans="1:23" ht="15.75" thickBot="1" x14ac:dyDescent="0.3">
      <c r="A2408">
        <v>3601</v>
      </c>
      <c r="B2408" t="s">
        <v>1150</v>
      </c>
      <c r="D2408" t="s">
        <v>140</v>
      </c>
      <c r="E2408" s="6" t="s">
        <v>8584</v>
      </c>
      <c r="F2408" s="65">
        <v>32966</v>
      </c>
      <c r="G2408" s="70" t="str">
        <f t="shared" si="149"/>
        <v>03/04/1990</v>
      </c>
      <c r="H2408" s="68" t="str">
        <f t="shared" si="150"/>
        <v>03</v>
      </c>
      <c r="I2408" s="47" t="str">
        <f t="shared" si="152"/>
        <v>04</v>
      </c>
      <c r="J2408" s="47" t="str">
        <f t="shared" si="151"/>
        <v>1990</v>
      </c>
      <c r="K2408" s="47" t="str">
        <f>IFERROR(INDEX(Sheet1!$A$1:$E$2788,MATCH($F2408,Sheet1!$A$1:$A$2788,0),MATCH(K$1,Sheet1!$A$1:$E$1,0)),"")</f>
        <v/>
      </c>
      <c r="L2408" s="50" t="str">
        <f>IFERROR(INDEX(Sheet1!$A$1:$E$2788,MATCH($F2408,Sheet1!$A$1:$A$2788,0),MATCH(L$1,Sheet1!$A$1:$E$1,0)),"")</f>
        <v/>
      </c>
      <c r="M2408" s="25" t="str">
        <f>IFERROR(INDEX(Sheet1!$A$1:$E$2788,MATCH($F2408,Sheet1!$A$1:$A$2788,0),MATCH(M$1,Sheet1!$A$1:$E$1,0)),"")</f>
        <v/>
      </c>
      <c r="N2408" s="25" t="str">
        <f>IFERROR(INDEX(Sheet1!$A$1:$E$2788,MATCH($F2408,Sheet1!$A$1:$A$2788,0),MATCH(N$1,Sheet1!$A$1:$E$1,0)),"")</f>
        <v/>
      </c>
      <c r="O2408" s="44" t="str">
        <f>IFERROR(INDEX(Sheet1!$A$1:$G$2788,MATCH($F2408,Sheet1!$A$1:$A$2788,0),MATCH(O$1,Sheet1!$A$1:$G$1,0)),"")</f>
        <v/>
      </c>
      <c r="P2408" s="68" t="s">
        <v>10223</v>
      </c>
      <c r="Q2408" s="30" t="s">
        <v>9275</v>
      </c>
      <c r="R2408" t="s">
        <v>10319</v>
      </c>
      <c r="S2408" t="s">
        <v>61</v>
      </c>
      <c r="U2408" t="s">
        <v>9</v>
      </c>
      <c r="V2408" t="s">
        <v>3306</v>
      </c>
    </row>
    <row r="2409" spans="1:23" ht="15.75" thickBot="1" x14ac:dyDescent="0.3">
      <c r="A2409">
        <v>1831</v>
      </c>
      <c r="B2409" t="s">
        <v>28</v>
      </c>
      <c r="D2409" t="s">
        <v>1364</v>
      </c>
      <c r="E2409" s="6" t="s">
        <v>6494</v>
      </c>
      <c r="F2409" s="65">
        <v>32968</v>
      </c>
      <c r="G2409" s="70" t="str">
        <f t="shared" si="149"/>
        <v>05/04/1990</v>
      </c>
      <c r="H2409" s="68" t="str">
        <f t="shared" si="150"/>
        <v>05</v>
      </c>
      <c r="I2409" s="47" t="str">
        <f t="shared" si="152"/>
        <v>04</v>
      </c>
      <c r="J2409" s="47" t="str">
        <f t="shared" si="151"/>
        <v>1990</v>
      </c>
      <c r="K2409" s="47" t="str">
        <f>IFERROR(INDEX(Sheet1!$A$1:$E$2788,MATCH($F2409,Sheet1!$A$1:$A$2788,0),MATCH(K$1,Sheet1!$A$1:$E$1,0)),"")</f>
        <v/>
      </c>
      <c r="L2409" s="50" t="str">
        <f>IFERROR(INDEX(Sheet1!$A$1:$E$2788,MATCH($F2409,Sheet1!$A$1:$A$2788,0),MATCH(L$1,Sheet1!$A$1:$E$1,0)),"")</f>
        <v/>
      </c>
      <c r="M2409" s="25" t="str">
        <f>IFERROR(INDEX(Sheet1!$A$1:$E$2788,MATCH($F2409,Sheet1!$A$1:$A$2788,0),MATCH(M$1,Sheet1!$A$1:$E$1,0)),"")</f>
        <v/>
      </c>
      <c r="N2409" s="25" t="str">
        <f>IFERROR(INDEX(Sheet1!$A$1:$E$2788,MATCH($F2409,Sheet1!$A$1:$A$2788,0),MATCH(N$1,Sheet1!$A$1:$E$1,0)),"")</f>
        <v/>
      </c>
      <c r="O2409" s="44" t="str">
        <f>IFERROR(INDEX(Sheet1!$A$1:$G$2788,MATCH($F2409,Sheet1!$A$1:$A$2788,0),MATCH(O$1,Sheet1!$A$1:$G$1,0)),"")</f>
        <v/>
      </c>
      <c r="P2409" s="50" t="s">
        <v>10217</v>
      </c>
      <c r="Q2409" s="30" t="s">
        <v>9266</v>
      </c>
      <c r="R2409" t="s">
        <v>10319</v>
      </c>
      <c r="S2409" t="s">
        <v>61</v>
      </c>
      <c r="T2409">
        <v>40</v>
      </c>
      <c r="U2409" t="s">
        <v>9</v>
      </c>
      <c r="V2409" t="s">
        <v>7958</v>
      </c>
    </row>
    <row r="2410" spans="1:23" ht="15.75" thickBot="1" x14ac:dyDescent="0.3">
      <c r="A2410">
        <v>1830</v>
      </c>
      <c r="B2410" t="s">
        <v>1150</v>
      </c>
      <c r="D2410" t="s">
        <v>101</v>
      </c>
      <c r="E2410" s="6" t="s">
        <v>7307</v>
      </c>
      <c r="F2410" s="65">
        <v>32969</v>
      </c>
      <c r="G2410" s="70" t="str">
        <f t="shared" si="149"/>
        <v>06/04/1990</v>
      </c>
      <c r="H2410" s="68" t="str">
        <f t="shared" si="150"/>
        <v>06</v>
      </c>
      <c r="I2410" s="47" t="str">
        <f t="shared" si="152"/>
        <v>04</v>
      </c>
      <c r="J2410" s="47" t="str">
        <f t="shared" si="151"/>
        <v>1990</v>
      </c>
      <c r="K2410" s="47" t="str">
        <f>IFERROR(INDEX(Sheet1!$A$1:$E$2788,MATCH($F2410,Sheet1!$A$1:$A$2788,0),MATCH(K$1,Sheet1!$A$1:$E$1,0)),"")</f>
        <v/>
      </c>
      <c r="L2410" s="50" t="str">
        <f>IFERROR(INDEX(Sheet1!$A$1:$E$2788,MATCH($F2410,Sheet1!$A$1:$A$2788,0),MATCH(L$1,Sheet1!$A$1:$E$1,0)),"")</f>
        <v/>
      </c>
      <c r="M2410" s="25" t="str">
        <f>IFERROR(INDEX(Sheet1!$A$1:$E$2788,MATCH($F2410,Sheet1!$A$1:$A$2788,0),MATCH(M$1,Sheet1!$A$1:$E$1,0)),"")</f>
        <v/>
      </c>
      <c r="N2410" s="25" t="str">
        <f>IFERROR(INDEX(Sheet1!$A$1:$E$2788,MATCH($F2410,Sheet1!$A$1:$A$2788,0),MATCH(N$1,Sheet1!$A$1:$E$1,0)),"")</f>
        <v/>
      </c>
      <c r="O2410" s="44" t="str">
        <f>IFERROR(INDEX(Sheet1!$A$1:$G$2788,MATCH($F2410,Sheet1!$A$1:$A$2788,0),MATCH(O$1,Sheet1!$A$1:$G$1,0)),"")</f>
        <v/>
      </c>
      <c r="P2410" s="68" t="s">
        <v>10223</v>
      </c>
      <c r="Q2410" s="30" t="s">
        <v>9816</v>
      </c>
      <c r="R2410" t="s">
        <v>10340</v>
      </c>
      <c r="S2410" t="s">
        <v>61</v>
      </c>
      <c r="U2410" t="s">
        <v>9</v>
      </c>
      <c r="V2410" t="s">
        <v>1607</v>
      </c>
    </row>
    <row r="2411" spans="1:23" ht="15.75" thickBot="1" x14ac:dyDescent="0.3">
      <c r="A2411">
        <v>1829</v>
      </c>
      <c r="B2411" t="s">
        <v>10</v>
      </c>
      <c r="D2411" t="s">
        <v>7906</v>
      </c>
      <c r="E2411" s="6" t="s">
        <v>7959</v>
      </c>
      <c r="F2411" s="65">
        <v>32970</v>
      </c>
      <c r="G2411" s="70" t="str">
        <f t="shared" si="149"/>
        <v>07/04/1990</v>
      </c>
      <c r="H2411" s="68" t="str">
        <f t="shared" si="150"/>
        <v>07</v>
      </c>
      <c r="I2411" s="47" t="str">
        <f t="shared" si="152"/>
        <v>04</v>
      </c>
      <c r="J2411" s="47" t="str">
        <f t="shared" si="151"/>
        <v>1990</v>
      </c>
      <c r="K2411" s="47" t="str">
        <f>IFERROR(INDEX(Sheet1!$A$1:$E$2788,MATCH($F2411,Sheet1!$A$1:$A$2788,0),MATCH(K$1,Sheet1!$A$1:$E$1,0)),"")</f>
        <v/>
      </c>
      <c r="L2411" s="50" t="str">
        <f>IFERROR(INDEX(Sheet1!$A$1:$E$2788,MATCH($F2411,Sheet1!$A$1:$A$2788,0),MATCH(L$1,Sheet1!$A$1:$E$1,0)),"")</f>
        <v/>
      </c>
      <c r="M2411" s="25" t="str">
        <f>IFERROR(INDEX(Sheet1!$A$1:$E$2788,MATCH($F2411,Sheet1!$A$1:$A$2788,0),MATCH(M$1,Sheet1!$A$1:$E$1,0)),"")</f>
        <v/>
      </c>
      <c r="N2411" s="25" t="str">
        <f>IFERROR(INDEX(Sheet1!$A$1:$E$2788,MATCH($F2411,Sheet1!$A$1:$A$2788,0),MATCH(N$1,Sheet1!$A$1:$E$1,0)),"")</f>
        <v/>
      </c>
      <c r="O2411" s="44" t="str">
        <f>IFERROR(INDEX(Sheet1!$A$1:$G$2788,MATCH($F2411,Sheet1!$A$1:$A$2788,0),MATCH(O$1,Sheet1!$A$1:$G$1,0)),"")</f>
        <v/>
      </c>
      <c r="P2411" s="64" t="s">
        <v>10227</v>
      </c>
      <c r="Q2411" s="30" t="s">
        <v>9220</v>
      </c>
      <c r="R2411" t="s">
        <v>10340</v>
      </c>
      <c r="S2411" t="s">
        <v>61</v>
      </c>
      <c r="U2411" t="s">
        <v>9</v>
      </c>
      <c r="V2411" t="s">
        <v>7960</v>
      </c>
    </row>
    <row r="2412" spans="1:23" ht="15.75" thickBot="1" x14ac:dyDescent="0.3">
      <c r="A2412">
        <v>1828</v>
      </c>
      <c r="B2412" t="s">
        <v>859</v>
      </c>
      <c r="D2412" t="s">
        <v>1331</v>
      </c>
      <c r="E2412" s="6" t="s">
        <v>5693</v>
      </c>
      <c r="F2412" s="65">
        <v>32974</v>
      </c>
      <c r="G2412" s="70" t="str">
        <f t="shared" si="149"/>
        <v>11/04/1990</v>
      </c>
      <c r="H2412" s="68" t="str">
        <f t="shared" si="150"/>
        <v>11</v>
      </c>
      <c r="I2412" s="47" t="str">
        <f t="shared" si="152"/>
        <v>04</v>
      </c>
      <c r="J2412" s="47" t="str">
        <f t="shared" si="151"/>
        <v>1990</v>
      </c>
      <c r="K2412" s="47" t="str">
        <f>IFERROR(INDEX(Sheet1!$A$1:$E$2788,MATCH($F2412,Sheet1!$A$1:$A$2788,0),MATCH(K$1,Sheet1!$A$1:$E$1,0)),"")</f>
        <v/>
      </c>
      <c r="L2412" s="50" t="str">
        <f>IFERROR(INDEX(Sheet1!$A$1:$E$2788,MATCH($F2412,Sheet1!$A$1:$A$2788,0),MATCH(L$1,Sheet1!$A$1:$E$1,0)),"")</f>
        <v/>
      </c>
      <c r="M2412" s="25" t="str">
        <f>IFERROR(INDEX(Sheet1!$A$1:$E$2788,MATCH($F2412,Sheet1!$A$1:$A$2788,0),MATCH(M$1,Sheet1!$A$1:$E$1,0)),"")</f>
        <v/>
      </c>
      <c r="N2412" s="25" t="str">
        <f>IFERROR(INDEX(Sheet1!$A$1:$E$2788,MATCH($F2412,Sheet1!$A$1:$A$2788,0),MATCH(N$1,Sheet1!$A$1:$E$1,0)),"")</f>
        <v/>
      </c>
      <c r="O2412" s="44" t="str">
        <f>IFERROR(INDEX(Sheet1!$A$1:$G$2788,MATCH($F2412,Sheet1!$A$1:$A$2788,0),MATCH(O$1,Sheet1!$A$1:$G$1,0)),"")</f>
        <v/>
      </c>
      <c r="P2412" s="50" t="s">
        <v>10217</v>
      </c>
      <c r="Q2412" s="30" t="s">
        <v>8827</v>
      </c>
      <c r="R2412" t="s">
        <v>10340</v>
      </c>
      <c r="S2412" t="s">
        <v>61</v>
      </c>
      <c r="U2412" t="s">
        <v>9</v>
      </c>
      <c r="V2412" t="s">
        <v>1606</v>
      </c>
    </row>
    <row r="2413" spans="1:23" ht="15.75" thickBot="1" x14ac:dyDescent="0.3">
      <c r="A2413">
        <v>1827</v>
      </c>
      <c r="B2413" t="s">
        <v>822</v>
      </c>
      <c r="D2413" t="s">
        <v>643</v>
      </c>
      <c r="E2413" s="6" t="s">
        <v>7308</v>
      </c>
      <c r="F2413" s="65">
        <v>32976</v>
      </c>
      <c r="G2413" s="70" t="str">
        <f t="shared" si="149"/>
        <v>13/04/1990</v>
      </c>
      <c r="H2413" s="68" t="str">
        <f t="shared" si="150"/>
        <v>13</v>
      </c>
      <c r="I2413" s="47" t="str">
        <f t="shared" si="152"/>
        <v>04</v>
      </c>
      <c r="J2413" s="47" t="str">
        <f t="shared" si="151"/>
        <v>1990</v>
      </c>
      <c r="K2413" s="47" t="str">
        <f>IFERROR(INDEX(Sheet1!$A$1:$E$2788,MATCH($F2413,Sheet1!$A$1:$A$2788,0),MATCH(K$1,Sheet1!$A$1:$E$1,0)),"")</f>
        <v/>
      </c>
      <c r="L2413" s="50" t="str">
        <f>IFERROR(INDEX(Sheet1!$A$1:$E$2788,MATCH($F2413,Sheet1!$A$1:$A$2788,0),MATCH(L$1,Sheet1!$A$1:$E$1,0)),"")</f>
        <v/>
      </c>
      <c r="M2413" s="25" t="str">
        <f>IFERROR(INDEX(Sheet1!$A$1:$E$2788,MATCH($F2413,Sheet1!$A$1:$A$2788,0),MATCH(M$1,Sheet1!$A$1:$E$1,0)),"")</f>
        <v/>
      </c>
      <c r="N2413" s="25" t="str">
        <f>IFERROR(INDEX(Sheet1!$A$1:$E$2788,MATCH($F2413,Sheet1!$A$1:$A$2788,0),MATCH(N$1,Sheet1!$A$1:$E$1,0)),"")</f>
        <v/>
      </c>
      <c r="O2413" s="44" t="str">
        <f>IFERROR(INDEX(Sheet1!$A$1:$G$2788,MATCH($F2413,Sheet1!$A$1:$A$2788,0),MATCH(O$1,Sheet1!$A$1:$G$1,0)),"")</f>
        <v/>
      </c>
      <c r="P2413" s="50" t="s">
        <v>10217</v>
      </c>
      <c r="Q2413" s="30" t="s">
        <v>9521</v>
      </c>
      <c r="R2413" t="s">
        <v>10340</v>
      </c>
      <c r="S2413" t="s">
        <v>61</v>
      </c>
      <c r="U2413" t="s">
        <v>9</v>
      </c>
      <c r="V2413" t="s">
        <v>1605</v>
      </c>
    </row>
    <row r="2414" spans="1:23" ht="15.75" thickBot="1" x14ac:dyDescent="0.3">
      <c r="A2414">
        <v>1826</v>
      </c>
      <c r="B2414" t="s">
        <v>1150</v>
      </c>
      <c r="D2414" t="s">
        <v>101</v>
      </c>
      <c r="E2414" s="6" t="s">
        <v>7309</v>
      </c>
      <c r="F2414" s="65">
        <v>32983</v>
      </c>
      <c r="G2414" s="70" t="str">
        <f t="shared" si="149"/>
        <v>20/04/1990</v>
      </c>
      <c r="H2414" s="68" t="str">
        <f t="shared" si="150"/>
        <v>20</v>
      </c>
      <c r="I2414" s="47" t="str">
        <f t="shared" si="152"/>
        <v>04</v>
      </c>
      <c r="J2414" s="47" t="str">
        <f t="shared" si="151"/>
        <v>1990</v>
      </c>
      <c r="K2414" s="47" t="str">
        <f>IFERROR(INDEX(Sheet1!$A$1:$E$2788,MATCH($F2414,Sheet1!$A$1:$A$2788,0),MATCH(K$1,Sheet1!$A$1:$E$1,0)),"")</f>
        <v/>
      </c>
      <c r="L2414" s="50" t="str">
        <f>IFERROR(INDEX(Sheet1!$A$1:$E$2788,MATCH($F2414,Sheet1!$A$1:$A$2788,0),MATCH(L$1,Sheet1!$A$1:$E$1,0)),"")</f>
        <v/>
      </c>
      <c r="M2414" s="25" t="str">
        <f>IFERROR(INDEX(Sheet1!$A$1:$E$2788,MATCH($F2414,Sheet1!$A$1:$A$2788,0),MATCH(M$1,Sheet1!$A$1:$E$1,0)),"")</f>
        <v/>
      </c>
      <c r="N2414" s="25" t="str">
        <f>IFERROR(INDEX(Sheet1!$A$1:$E$2788,MATCH($F2414,Sheet1!$A$1:$A$2788,0),MATCH(N$1,Sheet1!$A$1:$E$1,0)),"")</f>
        <v/>
      </c>
      <c r="O2414" s="44" t="str">
        <f>IFERROR(INDEX(Sheet1!$A$1:$G$2788,MATCH($F2414,Sheet1!$A$1:$A$2788,0),MATCH(O$1,Sheet1!$A$1:$G$1,0)),"")</f>
        <v/>
      </c>
      <c r="P2414" s="68" t="s">
        <v>10223</v>
      </c>
      <c r="Q2414" s="30" t="s">
        <v>9366</v>
      </c>
      <c r="R2414" t="s">
        <v>10319</v>
      </c>
      <c r="S2414" t="s">
        <v>61</v>
      </c>
      <c r="U2414" t="s">
        <v>9</v>
      </c>
      <c r="V2414" t="s">
        <v>1604</v>
      </c>
    </row>
    <row r="2415" spans="1:23" s="39" customFormat="1" ht="15.75" thickBot="1" x14ac:dyDescent="0.3">
      <c r="A2415" s="39">
        <v>1825</v>
      </c>
      <c r="B2415" s="39" t="s">
        <v>649</v>
      </c>
      <c r="D2415" s="39" t="s">
        <v>703</v>
      </c>
      <c r="E2415" s="40" t="s">
        <v>4909</v>
      </c>
      <c r="F2415" s="65">
        <v>32987</v>
      </c>
      <c r="G2415" s="70" t="str">
        <f t="shared" si="149"/>
        <v>24/04/1990</v>
      </c>
      <c r="H2415" s="68" t="str">
        <f t="shared" si="150"/>
        <v>24</v>
      </c>
      <c r="I2415" s="47" t="str">
        <f t="shared" si="152"/>
        <v>04</v>
      </c>
      <c r="J2415" s="47" t="str">
        <f t="shared" si="151"/>
        <v>1990</v>
      </c>
      <c r="K2415" s="55" t="s">
        <v>4033</v>
      </c>
      <c r="L2415" s="56" t="s">
        <v>4036</v>
      </c>
      <c r="M2415" s="41">
        <v>537</v>
      </c>
      <c r="N2415" s="41">
        <v>540</v>
      </c>
      <c r="O2415" s="58" t="s">
        <v>10213</v>
      </c>
      <c r="P2415" s="50" t="s">
        <v>10217</v>
      </c>
      <c r="Q2415" s="42" t="s">
        <v>9650</v>
      </c>
      <c r="R2415" s="39" t="s">
        <v>10340</v>
      </c>
      <c r="S2415" s="39" t="s">
        <v>61</v>
      </c>
      <c r="T2415" s="39">
        <v>450</v>
      </c>
      <c r="U2415" s="39" t="s">
        <v>9</v>
      </c>
      <c r="V2415" s="39" t="s">
        <v>1603</v>
      </c>
      <c r="W2415" s="57" t="s">
        <v>10318</v>
      </c>
    </row>
    <row r="2416" spans="1:23" ht="15.75" thickBot="1" x14ac:dyDescent="0.3">
      <c r="A2416">
        <v>1824</v>
      </c>
      <c r="B2416" t="s">
        <v>1150</v>
      </c>
      <c r="D2416" t="s">
        <v>1601</v>
      </c>
      <c r="E2416" t="s">
        <v>5694</v>
      </c>
      <c r="F2416" s="65">
        <v>32988</v>
      </c>
      <c r="G2416" s="70" t="str">
        <f t="shared" si="149"/>
        <v>25/04/1990</v>
      </c>
      <c r="H2416" s="68" t="str">
        <f t="shared" si="150"/>
        <v>25</v>
      </c>
      <c r="I2416" s="47" t="str">
        <f t="shared" si="152"/>
        <v>04</v>
      </c>
      <c r="J2416" s="47" t="str">
        <f t="shared" si="151"/>
        <v>1990</v>
      </c>
      <c r="O2416"/>
      <c r="P2416" s="68" t="s">
        <v>10223</v>
      </c>
      <c r="Q2416" t="s">
        <v>8862</v>
      </c>
      <c r="R2416" t="s">
        <v>10340</v>
      </c>
      <c r="S2416" t="s">
        <v>61</v>
      </c>
      <c r="U2416" t="s">
        <v>9</v>
      </c>
      <c r="V2416" t="s">
        <v>1602</v>
      </c>
    </row>
    <row r="2417" spans="1:22" ht="15.75" thickBot="1" x14ac:dyDescent="0.3">
      <c r="A2417">
        <v>1823</v>
      </c>
      <c r="B2417" t="s">
        <v>1150</v>
      </c>
      <c r="D2417" t="s">
        <v>56</v>
      </c>
      <c r="E2417" s="6" t="s">
        <v>6495</v>
      </c>
      <c r="F2417" s="65">
        <v>32989</v>
      </c>
      <c r="G2417" s="70" t="str">
        <f t="shared" si="149"/>
        <v>26/04/1990</v>
      </c>
      <c r="H2417" s="68" t="str">
        <f t="shared" si="150"/>
        <v>26</v>
      </c>
      <c r="I2417" s="47" t="str">
        <f t="shared" si="152"/>
        <v>04</v>
      </c>
      <c r="J2417" s="47" t="str">
        <f t="shared" si="151"/>
        <v>1990</v>
      </c>
      <c r="K2417" s="47" t="str">
        <f>IFERROR(INDEX(Sheet1!$A$1:$E$2788,MATCH($F2417,Sheet1!$A$1:$A$2788,0),MATCH(K$1,Sheet1!$A$1:$E$1,0)),"")</f>
        <v/>
      </c>
      <c r="L2417" s="50" t="str">
        <f>IFERROR(INDEX(Sheet1!$A$1:$E$2788,MATCH($F2417,Sheet1!$A$1:$A$2788,0),MATCH(L$1,Sheet1!$A$1:$E$1,0)),"")</f>
        <v/>
      </c>
      <c r="M2417" s="25" t="str">
        <f>IFERROR(INDEX(Sheet1!$A$1:$E$2788,MATCH($F2417,Sheet1!$A$1:$A$2788,0),MATCH(M$1,Sheet1!$A$1:$E$1,0)),"")</f>
        <v/>
      </c>
      <c r="N2417" s="25" t="str">
        <f>IFERROR(INDEX(Sheet1!$A$1:$E$2788,MATCH($F2417,Sheet1!$A$1:$A$2788,0),MATCH(N$1,Sheet1!$A$1:$E$1,0)),"")</f>
        <v/>
      </c>
      <c r="O2417" s="44" t="str">
        <f>IFERROR(INDEX(Sheet1!$A$1:$G$2788,MATCH($F2417,Sheet1!$A$1:$A$2788,0),MATCH(O$1,Sheet1!$A$1:$G$1,0)),"")</f>
        <v/>
      </c>
      <c r="P2417" s="68" t="s">
        <v>10223</v>
      </c>
      <c r="Q2417" s="30" t="s">
        <v>9495</v>
      </c>
      <c r="R2417" t="s">
        <v>10340</v>
      </c>
      <c r="S2417" t="s">
        <v>61</v>
      </c>
      <c r="U2417" t="s">
        <v>9</v>
      </c>
      <c r="V2417" t="s">
        <v>1600</v>
      </c>
    </row>
    <row r="2418" spans="1:22" ht="15.75" thickBot="1" x14ac:dyDescent="0.3">
      <c r="A2418">
        <v>1822</v>
      </c>
      <c r="B2418" t="s">
        <v>1150</v>
      </c>
      <c r="D2418" t="s">
        <v>671</v>
      </c>
      <c r="E2418" s="6" t="s">
        <v>7961</v>
      </c>
      <c r="F2418" s="65">
        <v>32991</v>
      </c>
      <c r="G2418" s="70" t="str">
        <f t="shared" si="149"/>
        <v>28/04/1990</v>
      </c>
      <c r="H2418" s="68" t="str">
        <f t="shared" si="150"/>
        <v>28</v>
      </c>
      <c r="I2418" s="47" t="str">
        <f t="shared" si="152"/>
        <v>04</v>
      </c>
      <c r="J2418" s="47" t="str">
        <f t="shared" si="151"/>
        <v>1990</v>
      </c>
      <c r="K2418" s="47" t="str">
        <f>IFERROR(INDEX(Sheet1!$A$1:$E$2788,MATCH($F2418,Sheet1!$A$1:$A$2788,0),MATCH(K$1,Sheet1!$A$1:$E$1,0)),"")</f>
        <v/>
      </c>
      <c r="L2418" s="50" t="str">
        <f>IFERROR(INDEX(Sheet1!$A$1:$E$2788,MATCH($F2418,Sheet1!$A$1:$A$2788,0),MATCH(L$1,Sheet1!$A$1:$E$1,0)),"")</f>
        <v/>
      </c>
      <c r="M2418" s="25" t="str">
        <f>IFERROR(INDEX(Sheet1!$A$1:$E$2788,MATCH($F2418,Sheet1!$A$1:$A$2788,0),MATCH(M$1,Sheet1!$A$1:$E$1,0)),"")</f>
        <v/>
      </c>
      <c r="N2418" s="25" t="str">
        <f>IFERROR(INDEX(Sheet1!$A$1:$E$2788,MATCH($F2418,Sheet1!$A$1:$A$2788,0),MATCH(N$1,Sheet1!$A$1:$E$1,0)),"")</f>
        <v/>
      </c>
      <c r="O2418" s="44" t="str">
        <f>IFERROR(INDEX(Sheet1!$A$1:$G$2788,MATCH($F2418,Sheet1!$A$1:$A$2788,0),MATCH(O$1,Sheet1!$A$1:$G$1,0)),"")</f>
        <v/>
      </c>
      <c r="P2418" s="68" t="s">
        <v>10223</v>
      </c>
      <c r="Q2418" s="30" t="s">
        <v>9324</v>
      </c>
      <c r="R2418" t="s">
        <v>10340</v>
      </c>
      <c r="S2418" t="s">
        <v>61</v>
      </c>
      <c r="U2418" t="s">
        <v>9</v>
      </c>
      <c r="V2418" t="s">
        <v>1599</v>
      </c>
    </row>
    <row r="2419" spans="1:22" ht="15.75" thickBot="1" x14ac:dyDescent="0.3">
      <c r="A2419">
        <v>1821</v>
      </c>
      <c r="B2419" t="s">
        <v>1150</v>
      </c>
      <c r="D2419" t="s">
        <v>1575</v>
      </c>
      <c r="E2419" s="6" t="s">
        <v>4910</v>
      </c>
      <c r="F2419" s="65">
        <v>33015</v>
      </c>
      <c r="G2419" s="70" t="str">
        <f t="shared" si="149"/>
        <v>22/05/1990</v>
      </c>
      <c r="H2419" s="68" t="str">
        <f t="shared" si="150"/>
        <v>22</v>
      </c>
      <c r="I2419" s="47" t="str">
        <f t="shared" si="152"/>
        <v>05</v>
      </c>
      <c r="J2419" s="47" t="str">
        <f t="shared" si="151"/>
        <v>1990</v>
      </c>
      <c r="K2419" s="47" t="str">
        <f>IFERROR(INDEX(Sheet1!$A$1:$E$2788,MATCH($F2419,Sheet1!$A$1:$A$2788,0),MATCH(K$1,Sheet1!$A$1:$E$1,0)),"")</f>
        <v/>
      </c>
      <c r="L2419" s="50" t="str">
        <f>IFERROR(INDEX(Sheet1!$A$1:$E$2788,MATCH($F2419,Sheet1!$A$1:$A$2788,0),MATCH(L$1,Sheet1!$A$1:$E$1,0)),"")</f>
        <v/>
      </c>
      <c r="M2419" s="25" t="str">
        <f>IFERROR(INDEX(Sheet1!$A$1:$E$2788,MATCH($F2419,Sheet1!$A$1:$A$2788,0),MATCH(M$1,Sheet1!$A$1:$E$1,0)),"")</f>
        <v/>
      </c>
      <c r="N2419" s="25" t="str">
        <f>IFERROR(INDEX(Sheet1!$A$1:$E$2788,MATCH($F2419,Sheet1!$A$1:$A$2788,0),MATCH(N$1,Sheet1!$A$1:$E$1,0)),"")</f>
        <v/>
      </c>
      <c r="O2419" s="44" t="str">
        <f>IFERROR(INDEX(Sheet1!$A$1:$G$2788,MATCH($F2419,Sheet1!$A$1:$A$2788,0),MATCH(O$1,Sheet1!$A$1:$G$1,0)),"")</f>
        <v/>
      </c>
      <c r="P2419" s="68" t="s">
        <v>10223</v>
      </c>
      <c r="Q2419" s="30" t="s">
        <v>9567</v>
      </c>
      <c r="R2419" t="s">
        <v>10319</v>
      </c>
      <c r="S2419" t="s">
        <v>61</v>
      </c>
      <c r="U2419" t="s">
        <v>9</v>
      </c>
      <c r="V2419" t="s">
        <v>1598</v>
      </c>
    </row>
    <row r="2420" spans="1:22" ht="15.75" thickBot="1" x14ac:dyDescent="0.3">
      <c r="A2420">
        <v>1820</v>
      </c>
      <c r="B2420" t="s">
        <v>822</v>
      </c>
      <c r="D2420" t="s">
        <v>711</v>
      </c>
      <c r="E2420" s="6" t="s">
        <v>7310</v>
      </c>
      <c r="F2420" s="65">
        <v>33025</v>
      </c>
      <c r="G2420" s="70" t="str">
        <f t="shared" si="149"/>
        <v>01/06/1990</v>
      </c>
      <c r="H2420" s="68" t="str">
        <f t="shared" si="150"/>
        <v>01</v>
      </c>
      <c r="I2420" s="47" t="str">
        <f t="shared" si="152"/>
        <v>06</v>
      </c>
      <c r="J2420" s="47" t="str">
        <f t="shared" si="151"/>
        <v>1990</v>
      </c>
      <c r="K2420" s="47" t="str">
        <f>IFERROR(INDEX(Sheet1!$A$1:$E$2788,MATCH($F2420,Sheet1!$A$1:$A$2788,0),MATCH(K$1,Sheet1!$A$1:$E$1,0)),"")</f>
        <v/>
      </c>
      <c r="L2420" s="50" t="str">
        <f>IFERROR(INDEX(Sheet1!$A$1:$E$2788,MATCH($F2420,Sheet1!$A$1:$A$2788,0),MATCH(L$1,Sheet1!$A$1:$E$1,0)),"")</f>
        <v/>
      </c>
      <c r="M2420" s="25" t="str">
        <f>IFERROR(INDEX(Sheet1!$A$1:$E$2788,MATCH($F2420,Sheet1!$A$1:$A$2788,0),MATCH(M$1,Sheet1!$A$1:$E$1,0)),"")</f>
        <v/>
      </c>
      <c r="N2420" s="25" t="str">
        <f>IFERROR(INDEX(Sheet1!$A$1:$E$2788,MATCH($F2420,Sheet1!$A$1:$A$2788,0),MATCH(N$1,Sheet1!$A$1:$E$1,0)),"")</f>
        <v/>
      </c>
      <c r="O2420" s="44" t="str">
        <f>IFERROR(INDEX(Sheet1!$A$1:$G$2788,MATCH($F2420,Sheet1!$A$1:$A$2788,0),MATCH(O$1,Sheet1!$A$1:$G$1,0)),"")</f>
        <v/>
      </c>
      <c r="P2420" s="50" t="s">
        <v>10217</v>
      </c>
      <c r="Q2420" s="30" t="s">
        <v>9770</v>
      </c>
      <c r="R2420" t="s">
        <v>10340</v>
      </c>
      <c r="S2420" t="s">
        <v>61</v>
      </c>
      <c r="U2420" t="s">
        <v>9</v>
      </c>
      <c r="V2420" t="s">
        <v>7962</v>
      </c>
    </row>
    <row r="2421" spans="1:22" ht="15.75" thickBot="1" x14ac:dyDescent="0.3">
      <c r="A2421">
        <v>1819</v>
      </c>
      <c r="B2421" t="s">
        <v>1345</v>
      </c>
      <c r="D2421" t="s">
        <v>17</v>
      </c>
      <c r="E2421" s="6" t="s">
        <v>7311</v>
      </c>
      <c r="F2421" s="65">
        <v>33032</v>
      </c>
      <c r="G2421" s="70" t="str">
        <f t="shared" si="149"/>
        <v>08/06/1990</v>
      </c>
      <c r="H2421" s="68" t="str">
        <f t="shared" si="150"/>
        <v>08</v>
      </c>
      <c r="I2421" s="47" t="str">
        <f t="shared" si="152"/>
        <v>06</v>
      </c>
      <c r="J2421" s="47" t="str">
        <f t="shared" si="151"/>
        <v>1990</v>
      </c>
      <c r="K2421" s="47" t="str">
        <f>IFERROR(INDEX(Sheet1!$A$1:$E$2788,MATCH($F2421,Sheet1!$A$1:$A$2788,0),MATCH(K$1,Sheet1!$A$1:$E$1,0)),"")</f>
        <v/>
      </c>
      <c r="L2421" s="50" t="str">
        <f>IFERROR(INDEX(Sheet1!$A$1:$E$2788,MATCH($F2421,Sheet1!$A$1:$A$2788,0),MATCH(L$1,Sheet1!$A$1:$E$1,0)),"")</f>
        <v/>
      </c>
      <c r="M2421" s="25" t="str">
        <f>IFERROR(INDEX(Sheet1!$A$1:$E$2788,MATCH($F2421,Sheet1!$A$1:$A$2788,0),MATCH(M$1,Sheet1!$A$1:$E$1,0)),"")</f>
        <v/>
      </c>
      <c r="N2421" s="25" t="str">
        <f>IFERROR(INDEX(Sheet1!$A$1:$E$2788,MATCH($F2421,Sheet1!$A$1:$A$2788,0),MATCH(N$1,Sheet1!$A$1:$E$1,0)),"")</f>
        <v/>
      </c>
      <c r="O2421" s="44" t="str">
        <f>IFERROR(INDEX(Sheet1!$A$1:$G$2788,MATCH($F2421,Sheet1!$A$1:$A$2788,0),MATCH(O$1,Sheet1!$A$1:$G$1,0)),"")</f>
        <v/>
      </c>
      <c r="P2421" s="50" t="s">
        <v>10217</v>
      </c>
      <c r="Q2421" s="30" t="s">
        <v>9817</v>
      </c>
      <c r="R2421" t="s">
        <v>10340</v>
      </c>
      <c r="S2421" t="s">
        <v>61</v>
      </c>
      <c r="U2421" t="s">
        <v>9</v>
      </c>
      <c r="V2421" t="s">
        <v>1597</v>
      </c>
    </row>
    <row r="2422" spans="1:22" ht="15.75" thickBot="1" x14ac:dyDescent="0.3">
      <c r="A2422">
        <v>1818</v>
      </c>
      <c r="B2422" t="s">
        <v>822</v>
      </c>
      <c r="D2422" t="s">
        <v>643</v>
      </c>
      <c r="E2422" s="6" t="s">
        <v>4911</v>
      </c>
      <c r="F2422" s="65">
        <v>33036</v>
      </c>
      <c r="G2422" s="70" t="str">
        <f t="shared" si="149"/>
        <v>12/06/1990</v>
      </c>
      <c r="H2422" s="68" t="str">
        <f t="shared" si="150"/>
        <v>12</v>
      </c>
      <c r="I2422" s="47" t="str">
        <f t="shared" si="152"/>
        <v>06</v>
      </c>
      <c r="J2422" s="47" t="str">
        <f t="shared" si="151"/>
        <v>1990</v>
      </c>
      <c r="K2422" s="47" t="str">
        <f>IFERROR(INDEX(Sheet1!$A$1:$E$2788,MATCH($F2422,Sheet1!$A$1:$A$2788,0),MATCH(K$1,Sheet1!$A$1:$E$1,0)),"")</f>
        <v/>
      </c>
      <c r="L2422" s="50" t="str">
        <f>IFERROR(INDEX(Sheet1!$A$1:$E$2788,MATCH($F2422,Sheet1!$A$1:$A$2788,0),MATCH(L$1,Sheet1!$A$1:$E$1,0)),"")</f>
        <v/>
      </c>
      <c r="M2422" s="25" t="str">
        <f>IFERROR(INDEX(Sheet1!$A$1:$E$2788,MATCH($F2422,Sheet1!$A$1:$A$2788,0),MATCH(M$1,Sheet1!$A$1:$E$1,0)),"")</f>
        <v/>
      </c>
      <c r="N2422" s="25" t="str">
        <f>IFERROR(INDEX(Sheet1!$A$1:$E$2788,MATCH($F2422,Sheet1!$A$1:$A$2788,0),MATCH(N$1,Sheet1!$A$1:$E$1,0)),"")</f>
        <v/>
      </c>
      <c r="O2422" s="44" t="str">
        <f>IFERROR(INDEX(Sheet1!$A$1:$G$2788,MATCH($F2422,Sheet1!$A$1:$A$2788,0),MATCH(O$1,Sheet1!$A$1:$G$1,0)),"")</f>
        <v/>
      </c>
      <c r="P2422" s="50" t="s">
        <v>10217</v>
      </c>
      <c r="Q2422" s="30" t="s">
        <v>9381</v>
      </c>
      <c r="R2422" t="s">
        <v>10319</v>
      </c>
      <c r="S2422" t="s">
        <v>61</v>
      </c>
      <c r="U2422" t="s">
        <v>9</v>
      </c>
      <c r="V2422" t="s">
        <v>7963</v>
      </c>
    </row>
    <row r="2423" spans="1:22" ht="15.75" thickBot="1" x14ac:dyDescent="0.3">
      <c r="A2423">
        <v>1817</v>
      </c>
      <c r="B2423" t="s">
        <v>1150</v>
      </c>
      <c r="D2423" t="s">
        <v>81</v>
      </c>
      <c r="E2423" s="6" t="s">
        <v>5695</v>
      </c>
      <c r="F2423" s="65">
        <v>33037</v>
      </c>
      <c r="G2423" s="70" t="str">
        <f t="shared" si="149"/>
        <v>13/06/1990</v>
      </c>
      <c r="H2423" s="68" t="str">
        <f t="shared" si="150"/>
        <v>13</v>
      </c>
      <c r="I2423" s="47" t="str">
        <f t="shared" si="152"/>
        <v>06</v>
      </c>
      <c r="J2423" s="47" t="str">
        <f t="shared" si="151"/>
        <v>1990</v>
      </c>
      <c r="K2423" s="47" t="str">
        <f>IFERROR(INDEX(Sheet1!$A$1:$E$2788,MATCH($F2423,Sheet1!$A$1:$A$2788,0),MATCH(K$1,Sheet1!$A$1:$E$1,0)),"")</f>
        <v/>
      </c>
      <c r="L2423" s="50" t="str">
        <f>IFERROR(INDEX(Sheet1!$A$1:$E$2788,MATCH($F2423,Sheet1!$A$1:$A$2788,0),MATCH(L$1,Sheet1!$A$1:$E$1,0)),"")</f>
        <v/>
      </c>
      <c r="M2423" s="25" t="str">
        <f>IFERROR(INDEX(Sheet1!$A$1:$E$2788,MATCH($F2423,Sheet1!$A$1:$A$2788,0),MATCH(M$1,Sheet1!$A$1:$E$1,0)),"")</f>
        <v/>
      </c>
      <c r="N2423" s="25" t="str">
        <f>IFERROR(INDEX(Sheet1!$A$1:$E$2788,MATCH($F2423,Sheet1!$A$1:$A$2788,0),MATCH(N$1,Sheet1!$A$1:$E$1,0)),"")</f>
        <v/>
      </c>
      <c r="O2423" s="44" t="str">
        <f>IFERROR(INDEX(Sheet1!$A$1:$G$2788,MATCH($F2423,Sheet1!$A$1:$A$2788,0),MATCH(O$1,Sheet1!$A$1:$G$1,0)),"")</f>
        <v/>
      </c>
      <c r="P2423" s="68" t="s">
        <v>10223</v>
      </c>
      <c r="Q2423" s="30" t="s">
        <v>9818</v>
      </c>
      <c r="R2423" t="s">
        <v>10340</v>
      </c>
      <c r="S2423" t="s">
        <v>61</v>
      </c>
      <c r="U2423" t="s">
        <v>9</v>
      </c>
      <c r="V2423" t="s">
        <v>1596</v>
      </c>
    </row>
    <row r="2424" spans="1:22" ht="15.75" thickBot="1" x14ac:dyDescent="0.3">
      <c r="A2424">
        <v>1816</v>
      </c>
      <c r="B2424" t="s">
        <v>1150</v>
      </c>
      <c r="D2424" t="s">
        <v>81</v>
      </c>
      <c r="E2424" s="6" t="s">
        <v>6496</v>
      </c>
      <c r="F2424" s="65">
        <v>33045</v>
      </c>
      <c r="G2424" s="70" t="str">
        <f t="shared" si="149"/>
        <v>21/06/1990</v>
      </c>
      <c r="H2424" s="68" t="str">
        <f t="shared" si="150"/>
        <v>21</v>
      </c>
      <c r="I2424" s="47" t="str">
        <f t="shared" si="152"/>
        <v>06</v>
      </c>
      <c r="J2424" s="47" t="str">
        <f t="shared" si="151"/>
        <v>1990</v>
      </c>
      <c r="K2424" s="47" t="str">
        <f>IFERROR(INDEX(Sheet1!$A$1:$E$2788,MATCH($F2424,Sheet1!$A$1:$A$2788,0),MATCH(K$1,Sheet1!$A$1:$E$1,0)),"")</f>
        <v/>
      </c>
      <c r="L2424" s="50" t="str">
        <f>IFERROR(INDEX(Sheet1!$A$1:$E$2788,MATCH($F2424,Sheet1!$A$1:$A$2788,0),MATCH(L$1,Sheet1!$A$1:$E$1,0)),"")</f>
        <v/>
      </c>
      <c r="M2424" s="25" t="str">
        <f>IFERROR(INDEX(Sheet1!$A$1:$E$2788,MATCH($F2424,Sheet1!$A$1:$A$2788,0),MATCH(M$1,Sheet1!$A$1:$E$1,0)),"")</f>
        <v/>
      </c>
      <c r="N2424" s="25" t="str">
        <f>IFERROR(INDEX(Sheet1!$A$1:$E$2788,MATCH($F2424,Sheet1!$A$1:$A$2788,0),MATCH(N$1,Sheet1!$A$1:$E$1,0)),"")</f>
        <v/>
      </c>
      <c r="O2424" s="44" t="str">
        <f>IFERROR(INDEX(Sheet1!$A$1:$G$2788,MATCH($F2424,Sheet1!$A$1:$A$2788,0),MATCH(O$1,Sheet1!$A$1:$G$1,0)),"")</f>
        <v/>
      </c>
      <c r="P2424" s="68" t="s">
        <v>10223</v>
      </c>
      <c r="Q2424" s="30" t="s">
        <v>8935</v>
      </c>
      <c r="R2424" t="s">
        <v>10340</v>
      </c>
      <c r="S2424" t="s">
        <v>61</v>
      </c>
      <c r="U2424" t="s">
        <v>174</v>
      </c>
      <c r="V2424" t="s">
        <v>1595</v>
      </c>
    </row>
    <row r="2425" spans="1:22" ht="15.75" thickBot="1" x14ac:dyDescent="0.3">
      <c r="A2425">
        <v>1815</v>
      </c>
      <c r="B2425" t="s">
        <v>1345</v>
      </c>
      <c r="D2425" t="s">
        <v>23</v>
      </c>
      <c r="E2425" s="6" t="s">
        <v>7964</v>
      </c>
      <c r="F2425" s="65">
        <v>33047</v>
      </c>
      <c r="G2425" s="70" t="str">
        <f t="shared" si="149"/>
        <v>23/06/1990</v>
      </c>
      <c r="H2425" s="68" t="str">
        <f t="shared" si="150"/>
        <v>23</v>
      </c>
      <c r="I2425" s="47" t="str">
        <f t="shared" si="152"/>
        <v>06</v>
      </c>
      <c r="J2425" s="47" t="str">
        <f t="shared" si="151"/>
        <v>1990</v>
      </c>
      <c r="K2425" s="47" t="str">
        <f>IFERROR(INDEX(Sheet1!$A$1:$E$2788,MATCH($F2425,Sheet1!$A$1:$A$2788,0),MATCH(K$1,Sheet1!$A$1:$E$1,0)),"")</f>
        <v/>
      </c>
      <c r="L2425" s="50" t="str">
        <f>IFERROR(INDEX(Sheet1!$A$1:$E$2788,MATCH($F2425,Sheet1!$A$1:$A$2788,0),MATCH(L$1,Sheet1!$A$1:$E$1,0)),"")</f>
        <v/>
      </c>
      <c r="M2425" s="25" t="str">
        <f>IFERROR(INDEX(Sheet1!$A$1:$E$2788,MATCH($F2425,Sheet1!$A$1:$A$2788,0),MATCH(M$1,Sheet1!$A$1:$E$1,0)),"")</f>
        <v/>
      </c>
      <c r="N2425" s="25" t="str">
        <f>IFERROR(INDEX(Sheet1!$A$1:$E$2788,MATCH($F2425,Sheet1!$A$1:$A$2788,0),MATCH(N$1,Sheet1!$A$1:$E$1,0)),"")</f>
        <v/>
      </c>
      <c r="O2425" s="44" t="str">
        <f>IFERROR(INDEX(Sheet1!$A$1:$G$2788,MATCH($F2425,Sheet1!$A$1:$A$2788,0),MATCH(O$1,Sheet1!$A$1:$G$1,0)),"")</f>
        <v/>
      </c>
      <c r="P2425" s="50" t="s">
        <v>10217</v>
      </c>
      <c r="Q2425" s="30" t="s">
        <v>9401</v>
      </c>
      <c r="R2425" t="s">
        <v>10340</v>
      </c>
      <c r="S2425" t="s">
        <v>61</v>
      </c>
      <c r="T2425">
        <v>136.6</v>
      </c>
      <c r="U2425" t="s">
        <v>9</v>
      </c>
      <c r="V2425" t="s">
        <v>7965</v>
      </c>
    </row>
    <row r="2426" spans="1:22" ht="15.75" thickBot="1" x14ac:dyDescent="0.3">
      <c r="A2426">
        <v>1814</v>
      </c>
      <c r="B2426" t="s">
        <v>1150</v>
      </c>
      <c r="D2426" t="s">
        <v>1004</v>
      </c>
      <c r="E2426" s="6" t="s">
        <v>4256</v>
      </c>
      <c r="F2426" s="65">
        <v>33049</v>
      </c>
      <c r="G2426" s="70" t="str">
        <f t="shared" si="149"/>
        <v>25/06/1990</v>
      </c>
      <c r="H2426" s="68" t="str">
        <f t="shared" si="150"/>
        <v>25</v>
      </c>
      <c r="I2426" s="47" t="str">
        <f t="shared" si="152"/>
        <v>06</v>
      </c>
      <c r="J2426" s="47" t="str">
        <f t="shared" si="151"/>
        <v>1990</v>
      </c>
      <c r="K2426" s="47" t="str">
        <f>IFERROR(INDEX(Sheet1!$A$1:$E$2788,MATCH($F2426,Sheet1!$A$1:$A$2788,0),MATCH(K$1,Sheet1!$A$1:$E$1,0)),"")</f>
        <v/>
      </c>
      <c r="L2426" s="50" t="str">
        <f>IFERROR(INDEX(Sheet1!$A$1:$E$2788,MATCH($F2426,Sheet1!$A$1:$A$2788,0),MATCH(L$1,Sheet1!$A$1:$E$1,0)),"")</f>
        <v/>
      </c>
      <c r="M2426" s="25" t="str">
        <f>IFERROR(INDEX(Sheet1!$A$1:$E$2788,MATCH($F2426,Sheet1!$A$1:$A$2788,0),MATCH(M$1,Sheet1!$A$1:$E$1,0)),"")</f>
        <v/>
      </c>
      <c r="N2426" s="25" t="str">
        <f>IFERROR(INDEX(Sheet1!$A$1:$E$2788,MATCH($F2426,Sheet1!$A$1:$A$2788,0),MATCH(N$1,Sheet1!$A$1:$E$1,0)),"")</f>
        <v/>
      </c>
      <c r="O2426" s="44" t="str">
        <f>IFERROR(INDEX(Sheet1!$A$1:$G$2788,MATCH($F2426,Sheet1!$A$1:$A$2788,0),MATCH(O$1,Sheet1!$A$1:$G$1,0)),"")</f>
        <v/>
      </c>
      <c r="P2426" s="68" t="s">
        <v>10223</v>
      </c>
      <c r="Q2426" s="30" t="s">
        <v>9239</v>
      </c>
      <c r="R2426" t="s">
        <v>10340</v>
      </c>
      <c r="S2426" t="s">
        <v>61</v>
      </c>
      <c r="U2426" t="s">
        <v>9</v>
      </c>
      <c r="V2426" t="s">
        <v>1594</v>
      </c>
    </row>
    <row r="2427" spans="1:22" ht="15.75" thickBot="1" x14ac:dyDescent="0.3">
      <c r="A2427">
        <v>1813</v>
      </c>
      <c r="B2427" t="s">
        <v>10</v>
      </c>
      <c r="D2427" t="s">
        <v>7966</v>
      </c>
      <c r="E2427" s="6" t="s">
        <v>4257</v>
      </c>
      <c r="F2427" s="65">
        <v>33070</v>
      </c>
      <c r="G2427" s="70" t="str">
        <f t="shared" si="149"/>
        <v>16/07/1990</v>
      </c>
      <c r="H2427" s="68" t="str">
        <f t="shared" si="150"/>
        <v>16</v>
      </c>
      <c r="I2427" s="47" t="str">
        <f t="shared" si="152"/>
        <v>07</v>
      </c>
      <c r="J2427" s="47" t="str">
        <f t="shared" si="151"/>
        <v>1990</v>
      </c>
      <c r="K2427" s="47" t="str">
        <f>IFERROR(INDEX(Sheet1!$A$1:$E$2788,MATCH($F2427,Sheet1!$A$1:$A$2788,0),MATCH(K$1,Sheet1!$A$1:$E$1,0)),"")</f>
        <v/>
      </c>
      <c r="L2427" s="50" t="str">
        <f>IFERROR(INDEX(Sheet1!$A$1:$E$2788,MATCH($F2427,Sheet1!$A$1:$A$2788,0),MATCH(L$1,Sheet1!$A$1:$E$1,0)),"")</f>
        <v/>
      </c>
      <c r="M2427" s="25" t="str">
        <f>IFERROR(INDEX(Sheet1!$A$1:$E$2788,MATCH($F2427,Sheet1!$A$1:$A$2788,0),MATCH(M$1,Sheet1!$A$1:$E$1,0)),"")</f>
        <v/>
      </c>
      <c r="N2427" s="25" t="str">
        <f>IFERROR(INDEX(Sheet1!$A$1:$E$2788,MATCH($F2427,Sheet1!$A$1:$A$2788,0),MATCH(N$1,Sheet1!$A$1:$E$1,0)),"")</f>
        <v/>
      </c>
      <c r="O2427" s="44" t="str">
        <f>IFERROR(INDEX(Sheet1!$A$1:$G$2788,MATCH($F2427,Sheet1!$A$1:$A$2788,0),MATCH(O$1,Sheet1!$A$1:$G$1,0)),"")</f>
        <v/>
      </c>
      <c r="P2427" s="64" t="s">
        <v>10227</v>
      </c>
      <c r="Q2427" s="30" t="s">
        <v>9600</v>
      </c>
      <c r="R2427" t="s">
        <v>10340</v>
      </c>
      <c r="S2427" t="s">
        <v>61</v>
      </c>
      <c r="U2427" t="s">
        <v>9</v>
      </c>
      <c r="V2427" t="s">
        <v>1593</v>
      </c>
    </row>
    <row r="2428" spans="1:22" ht="15.75" thickBot="1" x14ac:dyDescent="0.3">
      <c r="A2428">
        <v>1812</v>
      </c>
      <c r="B2428" t="s">
        <v>74</v>
      </c>
      <c r="D2428" t="s">
        <v>960</v>
      </c>
      <c r="E2428" s="6" t="s">
        <v>4912</v>
      </c>
      <c r="F2428" s="65">
        <v>33078</v>
      </c>
      <c r="G2428" s="70" t="str">
        <f t="shared" si="149"/>
        <v>24/07/1990</v>
      </c>
      <c r="H2428" s="68" t="str">
        <f t="shared" si="150"/>
        <v>24</v>
      </c>
      <c r="I2428" s="47" t="str">
        <f t="shared" si="152"/>
        <v>07</v>
      </c>
      <c r="J2428" s="47" t="str">
        <f t="shared" si="151"/>
        <v>1990</v>
      </c>
      <c r="K2428" s="47" t="str">
        <f>IFERROR(INDEX(Sheet1!$A$1:$E$2788,MATCH($F2428,Sheet1!$A$1:$A$2788,0),MATCH(K$1,Sheet1!$A$1:$E$1,0)),"")</f>
        <v/>
      </c>
      <c r="L2428" s="50" t="str">
        <f>IFERROR(INDEX(Sheet1!$A$1:$E$2788,MATCH($F2428,Sheet1!$A$1:$A$2788,0),MATCH(L$1,Sheet1!$A$1:$E$1,0)),"")</f>
        <v/>
      </c>
      <c r="M2428" s="25" t="str">
        <f>IFERROR(INDEX(Sheet1!$A$1:$E$2788,MATCH($F2428,Sheet1!$A$1:$A$2788,0),MATCH(M$1,Sheet1!$A$1:$E$1,0)),"")</f>
        <v/>
      </c>
      <c r="N2428" s="25" t="str">
        <f>IFERROR(INDEX(Sheet1!$A$1:$E$2788,MATCH($F2428,Sheet1!$A$1:$A$2788,0),MATCH(N$1,Sheet1!$A$1:$E$1,0)),"")</f>
        <v/>
      </c>
      <c r="O2428" s="44" t="str">
        <f>IFERROR(INDEX(Sheet1!$A$1:$G$2788,MATCH($F2428,Sheet1!$A$1:$A$2788,0),MATCH(O$1,Sheet1!$A$1:$G$1,0)),"")</f>
        <v/>
      </c>
      <c r="P2428" s="50" t="s">
        <v>10248</v>
      </c>
      <c r="Q2428" s="30" t="s">
        <v>9193</v>
      </c>
      <c r="R2428" t="s">
        <v>10340</v>
      </c>
      <c r="S2428" t="s">
        <v>61</v>
      </c>
      <c r="U2428" t="s">
        <v>9</v>
      </c>
      <c r="V2428" t="s">
        <v>1592</v>
      </c>
    </row>
    <row r="2429" spans="1:22" ht="15.75" thickBot="1" x14ac:dyDescent="0.3">
      <c r="A2429">
        <v>1810</v>
      </c>
      <c r="B2429" t="s">
        <v>1330</v>
      </c>
      <c r="D2429" t="s">
        <v>884</v>
      </c>
      <c r="E2429" s="6" t="s">
        <v>5697</v>
      </c>
      <c r="F2429" s="65">
        <v>33079</v>
      </c>
      <c r="G2429" s="70" t="str">
        <f t="shared" si="149"/>
        <v>25/07/1990</v>
      </c>
      <c r="H2429" s="68" t="str">
        <f t="shared" si="150"/>
        <v>25</v>
      </c>
      <c r="I2429" s="47" t="str">
        <f t="shared" si="152"/>
        <v>07</v>
      </c>
      <c r="J2429" s="47" t="str">
        <f t="shared" si="151"/>
        <v>1990</v>
      </c>
      <c r="K2429" s="47" t="str">
        <f>IFERROR(INDEX(Sheet1!$A$1:$E$2788,MATCH($F2429,Sheet1!$A$1:$A$2788,0),MATCH(K$1,Sheet1!$A$1:$E$1,0)),"")</f>
        <v/>
      </c>
      <c r="L2429" s="50" t="str">
        <f>IFERROR(INDEX(Sheet1!$A$1:$E$2788,MATCH($F2429,Sheet1!$A$1:$A$2788,0),MATCH(L$1,Sheet1!$A$1:$E$1,0)),"")</f>
        <v/>
      </c>
      <c r="M2429" s="25" t="str">
        <f>IFERROR(INDEX(Sheet1!$A$1:$E$2788,MATCH($F2429,Sheet1!$A$1:$A$2788,0),MATCH(M$1,Sheet1!$A$1:$E$1,0)),"")</f>
        <v/>
      </c>
      <c r="N2429" s="25" t="str">
        <f>IFERROR(INDEX(Sheet1!$A$1:$E$2788,MATCH($F2429,Sheet1!$A$1:$A$2788,0),MATCH(N$1,Sheet1!$A$1:$E$1,0)),"")</f>
        <v/>
      </c>
      <c r="O2429" s="44" t="str">
        <f>IFERROR(INDEX(Sheet1!$A$1:$G$2788,MATCH($F2429,Sheet1!$A$1:$A$2788,0),MATCH(O$1,Sheet1!$A$1:$G$1,0)),"")</f>
        <v/>
      </c>
      <c r="P2429" s="50" t="s">
        <v>10217</v>
      </c>
      <c r="Q2429" s="30" t="s">
        <v>8909</v>
      </c>
      <c r="R2429" t="s">
        <v>10319</v>
      </c>
      <c r="S2429" t="s">
        <v>61</v>
      </c>
      <c r="U2429" t="s">
        <v>9</v>
      </c>
      <c r="V2429" t="s">
        <v>1590</v>
      </c>
    </row>
    <row r="2430" spans="1:22" ht="15.75" thickBot="1" x14ac:dyDescent="0.3">
      <c r="A2430">
        <v>1811</v>
      </c>
      <c r="B2430" t="s">
        <v>1150</v>
      </c>
      <c r="D2430" t="s">
        <v>671</v>
      </c>
      <c r="E2430" s="6" t="s">
        <v>5696</v>
      </c>
      <c r="F2430" s="65">
        <v>33079</v>
      </c>
      <c r="G2430" s="70" t="str">
        <f t="shared" si="149"/>
        <v>25/07/1990</v>
      </c>
      <c r="H2430" s="68" t="str">
        <f t="shared" si="150"/>
        <v>25</v>
      </c>
      <c r="I2430" s="47" t="str">
        <f t="shared" si="152"/>
        <v>07</v>
      </c>
      <c r="J2430" s="47" t="str">
        <f t="shared" si="151"/>
        <v>1990</v>
      </c>
      <c r="K2430" s="47" t="str">
        <f>IFERROR(INDEX(Sheet1!$A$1:$E$2788,MATCH($F2430,Sheet1!$A$1:$A$2788,0),MATCH(K$1,Sheet1!$A$1:$E$1,0)),"")</f>
        <v/>
      </c>
      <c r="L2430" s="50" t="str">
        <f>IFERROR(INDEX(Sheet1!$A$1:$E$2788,MATCH($F2430,Sheet1!$A$1:$A$2788,0),MATCH(L$1,Sheet1!$A$1:$E$1,0)),"")</f>
        <v/>
      </c>
      <c r="M2430" s="25" t="str">
        <f>IFERROR(INDEX(Sheet1!$A$1:$E$2788,MATCH($F2430,Sheet1!$A$1:$A$2788,0),MATCH(M$1,Sheet1!$A$1:$E$1,0)),"")</f>
        <v/>
      </c>
      <c r="N2430" s="25" t="str">
        <f>IFERROR(INDEX(Sheet1!$A$1:$E$2788,MATCH($F2430,Sheet1!$A$1:$A$2788,0),MATCH(N$1,Sheet1!$A$1:$E$1,0)),"")</f>
        <v/>
      </c>
      <c r="O2430" s="44" t="str">
        <f>IFERROR(INDEX(Sheet1!$A$1:$G$2788,MATCH($F2430,Sheet1!$A$1:$A$2788,0),MATCH(O$1,Sheet1!$A$1:$G$1,0)),"")</f>
        <v/>
      </c>
      <c r="P2430" s="68" t="s">
        <v>10223</v>
      </c>
      <c r="Q2430" s="30" t="s">
        <v>9552</v>
      </c>
      <c r="R2430" t="s">
        <v>10340</v>
      </c>
      <c r="S2430" t="s">
        <v>61</v>
      </c>
      <c r="U2430" t="s">
        <v>9</v>
      </c>
      <c r="V2430" t="s">
        <v>1591</v>
      </c>
    </row>
    <row r="2431" spans="1:22" ht="15.75" thickBot="1" x14ac:dyDescent="0.3">
      <c r="A2431">
        <v>1809</v>
      </c>
      <c r="B2431" t="s">
        <v>1150</v>
      </c>
      <c r="D2431" t="s">
        <v>1004</v>
      </c>
      <c r="E2431" s="6" t="s">
        <v>4258</v>
      </c>
      <c r="F2431" s="65">
        <v>33084</v>
      </c>
      <c r="G2431" s="70" t="str">
        <f t="shared" si="149"/>
        <v>30/07/1990</v>
      </c>
      <c r="H2431" s="68" t="str">
        <f t="shared" si="150"/>
        <v>30</v>
      </c>
      <c r="I2431" s="47" t="str">
        <f t="shared" si="152"/>
        <v>07</v>
      </c>
      <c r="J2431" s="47" t="str">
        <f t="shared" si="151"/>
        <v>1990</v>
      </c>
      <c r="K2431" s="47" t="str">
        <f>IFERROR(INDEX(Sheet1!$A$1:$E$2788,MATCH($F2431,Sheet1!$A$1:$A$2788,0),MATCH(K$1,Sheet1!$A$1:$E$1,0)),"")</f>
        <v/>
      </c>
      <c r="L2431" s="50" t="str">
        <f>IFERROR(INDEX(Sheet1!$A$1:$E$2788,MATCH($F2431,Sheet1!$A$1:$A$2788,0),MATCH(L$1,Sheet1!$A$1:$E$1,0)),"")</f>
        <v/>
      </c>
      <c r="M2431" s="25" t="str">
        <f>IFERROR(INDEX(Sheet1!$A$1:$E$2788,MATCH($F2431,Sheet1!$A$1:$A$2788,0),MATCH(M$1,Sheet1!$A$1:$E$1,0)),"")</f>
        <v/>
      </c>
      <c r="N2431" s="25" t="str">
        <f>IFERROR(INDEX(Sheet1!$A$1:$E$2788,MATCH($F2431,Sheet1!$A$1:$A$2788,0),MATCH(N$1,Sheet1!$A$1:$E$1,0)),"")</f>
        <v/>
      </c>
      <c r="O2431" s="44" t="str">
        <f>IFERROR(INDEX(Sheet1!$A$1:$G$2788,MATCH($F2431,Sheet1!$A$1:$A$2788,0),MATCH(O$1,Sheet1!$A$1:$G$1,0)),"")</f>
        <v/>
      </c>
      <c r="P2431" s="68" t="s">
        <v>10223</v>
      </c>
      <c r="Q2431" s="30" t="s">
        <v>9819</v>
      </c>
      <c r="R2431" t="s">
        <v>10340</v>
      </c>
      <c r="S2431" t="s">
        <v>61</v>
      </c>
      <c r="U2431" t="s">
        <v>9</v>
      </c>
      <c r="V2431" t="s">
        <v>1589</v>
      </c>
    </row>
    <row r="2432" spans="1:22" ht="15.75" thickBot="1" x14ac:dyDescent="0.3">
      <c r="A2432">
        <v>1808</v>
      </c>
      <c r="B2432" t="s">
        <v>1150</v>
      </c>
      <c r="D2432" t="s">
        <v>735</v>
      </c>
      <c r="E2432" s="6" t="s">
        <v>5698</v>
      </c>
      <c r="F2432" s="65">
        <v>33093</v>
      </c>
      <c r="G2432" s="70" t="str">
        <f t="shared" si="149"/>
        <v>08/08/1990</v>
      </c>
      <c r="H2432" s="68" t="str">
        <f t="shared" si="150"/>
        <v>08</v>
      </c>
      <c r="I2432" s="47" t="str">
        <f t="shared" si="152"/>
        <v>08</v>
      </c>
      <c r="J2432" s="47" t="str">
        <f t="shared" si="151"/>
        <v>1990</v>
      </c>
      <c r="K2432" s="47" t="str">
        <f>IFERROR(INDEX(Sheet1!$A$1:$E$2788,MATCH($F2432,Sheet1!$A$1:$A$2788,0),MATCH(K$1,Sheet1!$A$1:$E$1,0)),"")</f>
        <v/>
      </c>
      <c r="L2432" s="50" t="str">
        <f>IFERROR(INDEX(Sheet1!$A$1:$E$2788,MATCH($F2432,Sheet1!$A$1:$A$2788,0),MATCH(L$1,Sheet1!$A$1:$E$1,0)),"")</f>
        <v/>
      </c>
      <c r="M2432" s="25" t="str">
        <f>IFERROR(INDEX(Sheet1!$A$1:$E$2788,MATCH($F2432,Sheet1!$A$1:$A$2788,0),MATCH(M$1,Sheet1!$A$1:$E$1,0)),"")</f>
        <v/>
      </c>
      <c r="N2432" s="25" t="str">
        <f>IFERROR(INDEX(Sheet1!$A$1:$E$2788,MATCH($F2432,Sheet1!$A$1:$A$2788,0),MATCH(N$1,Sheet1!$A$1:$E$1,0)),"")</f>
        <v/>
      </c>
      <c r="O2432" s="44" t="str">
        <f>IFERROR(INDEX(Sheet1!$A$1:$G$2788,MATCH($F2432,Sheet1!$A$1:$A$2788,0),MATCH(O$1,Sheet1!$A$1:$G$1,0)),"")</f>
        <v/>
      </c>
      <c r="P2432" s="68" t="s">
        <v>10223</v>
      </c>
      <c r="Q2432" s="30" t="s">
        <v>9034</v>
      </c>
      <c r="R2432" t="s">
        <v>10319</v>
      </c>
      <c r="S2432" t="s">
        <v>61</v>
      </c>
      <c r="U2432" t="s">
        <v>9</v>
      </c>
      <c r="V2432" t="s">
        <v>1588</v>
      </c>
    </row>
    <row r="2433" spans="1:22" ht="15.75" thickBot="1" x14ac:dyDescent="0.3">
      <c r="A2433">
        <v>1807</v>
      </c>
      <c r="B2433" t="s">
        <v>1150</v>
      </c>
      <c r="D2433" t="s">
        <v>56</v>
      </c>
      <c r="E2433" s="6" t="s">
        <v>7312</v>
      </c>
      <c r="F2433" s="65">
        <v>33095</v>
      </c>
      <c r="G2433" s="70" t="str">
        <f t="shared" si="149"/>
        <v>10/08/1990</v>
      </c>
      <c r="H2433" s="68" t="str">
        <f t="shared" si="150"/>
        <v>10</v>
      </c>
      <c r="I2433" s="47" t="str">
        <f t="shared" si="152"/>
        <v>08</v>
      </c>
      <c r="J2433" s="47" t="str">
        <f t="shared" si="151"/>
        <v>1990</v>
      </c>
      <c r="K2433" s="47" t="str">
        <f>IFERROR(INDEX(Sheet1!$A$1:$E$2788,MATCH($F2433,Sheet1!$A$1:$A$2788,0),MATCH(K$1,Sheet1!$A$1:$E$1,0)),"")</f>
        <v/>
      </c>
      <c r="L2433" s="50" t="str">
        <f>IFERROR(INDEX(Sheet1!$A$1:$E$2788,MATCH($F2433,Sheet1!$A$1:$A$2788,0),MATCH(L$1,Sheet1!$A$1:$E$1,0)),"")</f>
        <v/>
      </c>
      <c r="M2433" s="25" t="str">
        <f>IFERROR(INDEX(Sheet1!$A$1:$E$2788,MATCH($F2433,Sheet1!$A$1:$A$2788,0),MATCH(M$1,Sheet1!$A$1:$E$1,0)),"")</f>
        <v/>
      </c>
      <c r="N2433" s="25" t="str">
        <f>IFERROR(INDEX(Sheet1!$A$1:$E$2788,MATCH($F2433,Sheet1!$A$1:$A$2788,0),MATCH(N$1,Sheet1!$A$1:$E$1,0)),"")</f>
        <v/>
      </c>
      <c r="O2433" s="44" t="str">
        <f>IFERROR(INDEX(Sheet1!$A$1:$G$2788,MATCH($F2433,Sheet1!$A$1:$A$2788,0),MATCH(O$1,Sheet1!$A$1:$G$1,0)),"")</f>
        <v/>
      </c>
      <c r="P2433" s="68" t="s">
        <v>10223</v>
      </c>
      <c r="Q2433" s="30" t="s">
        <v>9292</v>
      </c>
      <c r="R2433" t="s">
        <v>10319</v>
      </c>
      <c r="S2433" t="s">
        <v>61</v>
      </c>
      <c r="U2433" t="s">
        <v>9</v>
      </c>
      <c r="V2433" t="s">
        <v>1587</v>
      </c>
    </row>
    <row r="2434" spans="1:22" ht="15.75" thickBot="1" x14ac:dyDescent="0.3">
      <c r="A2434">
        <v>1806</v>
      </c>
      <c r="B2434" t="s">
        <v>1150</v>
      </c>
      <c r="D2434" t="s">
        <v>839</v>
      </c>
      <c r="E2434" s="6" t="s">
        <v>6497</v>
      </c>
      <c r="F2434" s="65">
        <v>33108</v>
      </c>
      <c r="G2434" s="70" t="str">
        <f t="shared" si="149"/>
        <v>23/08/1990</v>
      </c>
      <c r="H2434" s="68" t="str">
        <f t="shared" si="150"/>
        <v>23</v>
      </c>
      <c r="I2434" s="47" t="str">
        <f t="shared" si="152"/>
        <v>08</v>
      </c>
      <c r="J2434" s="47" t="str">
        <f t="shared" si="151"/>
        <v>1990</v>
      </c>
      <c r="K2434" s="47" t="str">
        <f>IFERROR(INDEX(Sheet1!$A$1:$E$2788,MATCH($F2434,Sheet1!$A$1:$A$2788,0),MATCH(K$1,Sheet1!$A$1:$E$1,0)),"")</f>
        <v/>
      </c>
      <c r="L2434" s="50" t="str">
        <f>IFERROR(INDEX(Sheet1!$A$1:$E$2788,MATCH($F2434,Sheet1!$A$1:$A$2788,0),MATCH(L$1,Sheet1!$A$1:$E$1,0)),"")</f>
        <v/>
      </c>
      <c r="M2434" s="25" t="str">
        <f>IFERROR(INDEX(Sheet1!$A$1:$E$2788,MATCH($F2434,Sheet1!$A$1:$A$2788,0),MATCH(M$1,Sheet1!$A$1:$E$1,0)),"")</f>
        <v/>
      </c>
      <c r="N2434" s="25" t="str">
        <f>IFERROR(INDEX(Sheet1!$A$1:$E$2788,MATCH($F2434,Sheet1!$A$1:$A$2788,0),MATCH(N$1,Sheet1!$A$1:$E$1,0)),"")</f>
        <v/>
      </c>
      <c r="O2434" s="44" t="str">
        <f>IFERROR(INDEX(Sheet1!$A$1:$G$2788,MATCH($F2434,Sheet1!$A$1:$A$2788,0),MATCH(O$1,Sheet1!$A$1:$G$1,0)),"")</f>
        <v/>
      </c>
      <c r="P2434" s="68" t="s">
        <v>10223</v>
      </c>
      <c r="Q2434" s="30" t="s">
        <v>9820</v>
      </c>
      <c r="R2434" t="s">
        <v>10340</v>
      </c>
      <c r="S2434" t="s">
        <v>61</v>
      </c>
      <c r="U2434" t="s">
        <v>9</v>
      </c>
      <c r="V2434" t="s">
        <v>1586</v>
      </c>
    </row>
    <row r="2435" spans="1:22" ht="15.75" thickBot="1" x14ac:dyDescent="0.3">
      <c r="A2435">
        <v>1802</v>
      </c>
      <c r="B2435" t="s">
        <v>1150</v>
      </c>
      <c r="D2435" t="s">
        <v>101</v>
      </c>
      <c r="E2435" s="6" t="s">
        <v>4915</v>
      </c>
      <c r="F2435" s="65">
        <v>33113</v>
      </c>
      <c r="G2435" s="70" t="str">
        <f t="shared" ref="G2435:G2498" si="153">TEXT(F2435, "dd/mm/yyyy")</f>
        <v>28/08/1990</v>
      </c>
      <c r="H2435" s="68" t="str">
        <f t="shared" ref="H2435:H2498" si="154">LEFT(G2435,2)</f>
        <v>28</v>
      </c>
      <c r="I2435" s="47" t="str">
        <f t="shared" si="152"/>
        <v>08</v>
      </c>
      <c r="J2435" s="47" t="str">
        <f t="shared" ref="J2435:J2498" si="155">RIGHT(G2435,4)</f>
        <v>1990</v>
      </c>
      <c r="K2435" s="47" t="str">
        <f>IFERROR(INDEX(Sheet1!$A$1:$E$2788,MATCH($F2435,Sheet1!$A$1:$A$2788,0),MATCH(K$1,Sheet1!$A$1:$E$1,0)),"")</f>
        <v/>
      </c>
      <c r="L2435" s="50" t="str">
        <f>IFERROR(INDEX(Sheet1!$A$1:$E$2788,MATCH($F2435,Sheet1!$A$1:$A$2788,0),MATCH(L$1,Sheet1!$A$1:$E$1,0)),"")</f>
        <v/>
      </c>
      <c r="M2435" s="25" t="str">
        <f>IFERROR(INDEX(Sheet1!$A$1:$E$2788,MATCH($F2435,Sheet1!$A$1:$A$2788,0),MATCH(M$1,Sheet1!$A$1:$E$1,0)),"")</f>
        <v/>
      </c>
      <c r="N2435" s="25" t="str">
        <f>IFERROR(INDEX(Sheet1!$A$1:$E$2788,MATCH($F2435,Sheet1!$A$1:$A$2788,0),MATCH(N$1,Sheet1!$A$1:$E$1,0)),"")</f>
        <v/>
      </c>
      <c r="O2435" s="44" t="str">
        <f>IFERROR(INDEX(Sheet1!$A$1:$G$2788,MATCH($F2435,Sheet1!$A$1:$A$2788,0),MATCH(O$1,Sheet1!$A$1:$G$1,0)),"")</f>
        <v/>
      </c>
      <c r="P2435" s="68" t="s">
        <v>10223</v>
      </c>
      <c r="Q2435" s="30" t="s">
        <v>9470</v>
      </c>
      <c r="R2435" t="s">
        <v>10340</v>
      </c>
      <c r="S2435" t="s">
        <v>61</v>
      </c>
      <c r="U2435" t="s">
        <v>9</v>
      </c>
      <c r="V2435" t="s">
        <v>1582</v>
      </c>
    </row>
    <row r="2436" spans="1:22" ht="15.75" thickBot="1" x14ac:dyDescent="0.3">
      <c r="A2436">
        <v>1803</v>
      </c>
      <c r="B2436" t="s">
        <v>58</v>
      </c>
      <c r="D2436" t="s">
        <v>26</v>
      </c>
      <c r="E2436" s="6" t="s">
        <v>4914</v>
      </c>
      <c r="F2436" s="65">
        <v>33113</v>
      </c>
      <c r="G2436" s="70" t="str">
        <f t="shared" si="153"/>
        <v>28/08/1990</v>
      </c>
      <c r="H2436" s="68" t="str">
        <f t="shared" si="154"/>
        <v>28</v>
      </c>
      <c r="I2436" s="47" t="str">
        <f t="shared" si="152"/>
        <v>08</v>
      </c>
      <c r="J2436" s="47" t="str">
        <f t="shared" si="155"/>
        <v>1990</v>
      </c>
      <c r="K2436" s="47" t="str">
        <f>IFERROR(INDEX(Sheet1!$A$1:$E$2788,MATCH($F2436,Sheet1!$A$1:$A$2788,0),MATCH(K$1,Sheet1!$A$1:$E$1,0)),"")</f>
        <v/>
      </c>
      <c r="L2436" s="50" t="str">
        <f>IFERROR(INDEX(Sheet1!$A$1:$E$2788,MATCH($F2436,Sheet1!$A$1:$A$2788,0),MATCH(L$1,Sheet1!$A$1:$E$1,0)),"")</f>
        <v/>
      </c>
      <c r="M2436" s="25" t="str">
        <f>IFERROR(INDEX(Sheet1!$A$1:$E$2788,MATCH($F2436,Sheet1!$A$1:$A$2788,0),MATCH(M$1,Sheet1!$A$1:$E$1,0)),"")</f>
        <v/>
      </c>
      <c r="N2436" s="25" t="str">
        <f>IFERROR(INDEX(Sheet1!$A$1:$E$2788,MATCH($F2436,Sheet1!$A$1:$A$2788,0),MATCH(N$1,Sheet1!$A$1:$E$1,0)),"")</f>
        <v/>
      </c>
      <c r="O2436" s="44" t="str">
        <f>IFERROR(INDEX(Sheet1!$A$1:$G$2788,MATCH($F2436,Sheet1!$A$1:$A$2788,0),MATCH(O$1,Sheet1!$A$1:$G$1,0)),"")</f>
        <v/>
      </c>
      <c r="P2436" s="64" t="s">
        <v>10226</v>
      </c>
      <c r="Q2436" s="30" t="s">
        <v>9299</v>
      </c>
      <c r="R2436" t="s">
        <v>10319</v>
      </c>
      <c r="S2436" t="s">
        <v>61</v>
      </c>
      <c r="U2436" t="s">
        <v>9</v>
      </c>
      <c r="V2436" t="s">
        <v>1583</v>
      </c>
    </row>
    <row r="2437" spans="1:22" ht="15.75" thickBot="1" x14ac:dyDescent="0.3">
      <c r="A2437">
        <v>1804</v>
      </c>
      <c r="B2437" t="s">
        <v>58</v>
      </c>
      <c r="D2437" t="s">
        <v>1525</v>
      </c>
      <c r="E2437" s="6" t="s">
        <v>4914</v>
      </c>
      <c r="F2437" s="65">
        <v>33113</v>
      </c>
      <c r="G2437" s="70" t="str">
        <f t="shared" si="153"/>
        <v>28/08/1990</v>
      </c>
      <c r="H2437" s="68" t="str">
        <f t="shared" si="154"/>
        <v>28</v>
      </c>
      <c r="I2437" s="47" t="str">
        <f t="shared" ref="I2437:I2500" si="156">MID(G2437,4,2)</f>
        <v>08</v>
      </c>
      <c r="J2437" s="47" t="str">
        <f t="shared" si="155"/>
        <v>1990</v>
      </c>
      <c r="K2437" s="47" t="str">
        <f>IFERROR(INDEX(Sheet1!$A$1:$E$2788,MATCH($F2437,Sheet1!$A$1:$A$2788,0),MATCH(K$1,Sheet1!$A$1:$E$1,0)),"")</f>
        <v/>
      </c>
      <c r="L2437" s="50" t="str">
        <f>IFERROR(INDEX(Sheet1!$A$1:$E$2788,MATCH($F2437,Sheet1!$A$1:$A$2788,0),MATCH(L$1,Sheet1!$A$1:$E$1,0)),"")</f>
        <v/>
      </c>
      <c r="M2437" s="25" t="str">
        <f>IFERROR(INDEX(Sheet1!$A$1:$E$2788,MATCH($F2437,Sheet1!$A$1:$A$2788,0),MATCH(M$1,Sheet1!$A$1:$E$1,0)),"")</f>
        <v/>
      </c>
      <c r="N2437" s="25" t="str">
        <f>IFERROR(INDEX(Sheet1!$A$1:$E$2788,MATCH($F2437,Sheet1!$A$1:$A$2788,0),MATCH(N$1,Sheet1!$A$1:$E$1,0)),"")</f>
        <v/>
      </c>
      <c r="O2437" s="44" t="str">
        <f>IFERROR(INDEX(Sheet1!$A$1:$G$2788,MATCH($F2437,Sheet1!$A$1:$A$2788,0),MATCH(O$1,Sheet1!$A$1:$G$1,0)),"")</f>
        <v/>
      </c>
      <c r="P2437" s="64" t="s">
        <v>10226</v>
      </c>
      <c r="Q2437" s="30" t="s">
        <v>9299</v>
      </c>
      <c r="R2437" t="s">
        <v>10340</v>
      </c>
      <c r="S2437" t="s">
        <v>61</v>
      </c>
      <c r="U2437" t="s">
        <v>9</v>
      </c>
      <c r="V2437" t="s">
        <v>1584</v>
      </c>
    </row>
    <row r="2438" spans="1:22" ht="15.75" thickBot="1" x14ac:dyDescent="0.3">
      <c r="A2438">
        <v>1805</v>
      </c>
      <c r="B2438" t="s">
        <v>1150</v>
      </c>
      <c r="D2438" t="s">
        <v>56</v>
      </c>
      <c r="E2438" s="6" t="s">
        <v>4913</v>
      </c>
      <c r="F2438" s="65">
        <v>33113</v>
      </c>
      <c r="G2438" s="70" t="str">
        <f t="shared" si="153"/>
        <v>28/08/1990</v>
      </c>
      <c r="H2438" s="68" t="str">
        <f t="shared" si="154"/>
        <v>28</v>
      </c>
      <c r="I2438" s="47" t="str">
        <f t="shared" si="156"/>
        <v>08</v>
      </c>
      <c r="J2438" s="47" t="str">
        <f t="shared" si="155"/>
        <v>1990</v>
      </c>
      <c r="K2438" s="47" t="str">
        <f>IFERROR(INDEX(Sheet1!$A$1:$E$2788,MATCH($F2438,Sheet1!$A$1:$A$2788,0),MATCH(K$1,Sheet1!$A$1:$E$1,0)),"")</f>
        <v/>
      </c>
      <c r="L2438" s="50" t="str">
        <f>IFERROR(INDEX(Sheet1!$A$1:$E$2788,MATCH($F2438,Sheet1!$A$1:$A$2788,0),MATCH(L$1,Sheet1!$A$1:$E$1,0)),"")</f>
        <v/>
      </c>
      <c r="M2438" s="25" t="str">
        <f>IFERROR(INDEX(Sheet1!$A$1:$E$2788,MATCH($F2438,Sheet1!$A$1:$A$2788,0),MATCH(M$1,Sheet1!$A$1:$E$1,0)),"")</f>
        <v/>
      </c>
      <c r="N2438" s="25" t="str">
        <f>IFERROR(INDEX(Sheet1!$A$1:$E$2788,MATCH($F2438,Sheet1!$A$1:$A$2788,0),MATCH(N$1,Sheet1!$A$1:$E$1,0)),"")</f>
        <v/>
      </c>
      <c r="O2438" s="44" t="str">
        <f>IFERROR(INDEX(Sheet1!$A$1:$G$2788,MATCH($F2438,Sheet1!$A$1:$A$2788,0),MATCH(O$1,Sheet1!$A$1:$G$1,0)),"")</f>
        <v/>
      </c>
      <c r="P2438" s="68" t="s">
        <v>10223</v>
      </c>
      <c r="Q2438" s="30" t="s">
        <v>9821</v>
      </c>
      <c r="R2438" t="s">
        <v>10319</v>
      </c>
      <c r="S2438" t="s">
        <v>61</v>
      </c>
      <c r="U2438" t="s">
        <v>9</v>
      </c>
      <c r="V2438" t="s">
        <v>1585</v>
      </c>
    </row>
    <row r="2439" spans="1:22" ht="15.75" thickBot="1" x14ac:dyDescent="0.3">
      <c r="A2439">
        <v>1801</v>
      </c>
      <c r="B2439" t="s">
        <v>74</v>
      </c>
      <c r="D2439" t="s">
        <v>960</v>
      </c>
      <c r="E2439" s="6" t="s">
        <v>6498</v>
      </c>
      <c r="F2439" s="65">
        <v>33115</v>
      </c>
      <c r="G2439" s="70" t="str">
        <f t="shared" si="153"/>
        <v>30/08/1990</v>
      </c>
      <c r="H2439" s="68" t="str">
        <f t="shared" si="154"/>
        <v>30</v>
      </c>
      <c r="I2439" s="47" t="str">
        <f t="shared" si="156"/>
        <v>08</v>
      </c>
      <c r="J2439" s="47" t="str">
        <f t="shared" si="155"/>
        <v>1990</v>
      </c>
      <c r="K2439" s="47" t="str">
        <f>IFERROR(INDEX(Sheet1!$A$1:$E$2788,MATCH($F2439,Sheet1!$A$1:$A$2788,0),MATCH(K$1,Sheet1!$A$1:$E$1,0)),"")</f>
        <v>Military</v>
      </c>
      <c r="L2439" s="50" t="str">
        <f>IFERROR(INDEX(Sheet1!$A$1:$E$2788,MATCH($F2439,Sheet1!$A$1:$A$2788,0),MATCH(L$1,Sheet1!$A$1:$E$1,0)),"")</f>
        <v>Communications</v>
      </c>
      <c r="M2439" s="25">
        <f>IFERROR(INDEX(Sheet1!$A$1:$E$2788,MATCH($F2439,Sheet1!$A$1:$A$2788,0),MATCH(M$1,Sheet1!$A$1:$E$1,0)),"")</f>
        <v>35775</v>
      </c>
      <c r="N2439" s="25">
        <f>IFERROR(INDEX(Sheet1!$A$1:$E$2788,MATCH($F2439,Sheet1!$A$1:$A$2788,0),MATCH(N$1,Sheet1!$A$1:$E$1,0)),"")</f>
        <v>35797</v>
      </c>
      <c r="O2439" s="44" t="str">
        <f>IFERROR(INDEX(Sheet1!$A$1:$G$2788,MATCH($F2439,Sheet1!$A$1:$A$2788,0),MATCH(O$1,Sheet1!$A$1:$G$1,0)),"")</f>
        <v>GEO</v>
      </c>
      <c r="P2439" s="50" t="s">
        <v>10248</v>
      </c>
      <c r="Q2439" s="30" t="s">
        <v>9822</v>
      </c>
      <c r="R2439" t="s">
        <v>10340</v>
      </c>
      <c r="S2439" t="s">
        <v>61</v>
      </c>
      <c r="U2439" t="s">
        <v>9</v>
      </c>
      <c r="V2439" t="s">
        <v>7967</v>
      </c>
    </row>
    <row r="2440" spans="1:22" ht="15.75" thickBot="1" x14ac:dyDescent="0.3">
      <c r="A2440">
        <v>1800</v>
      </c>
      <c r="B2440" t="s">
        <v>10</v>
      </c>
      <c r="D2440" t="s">
        <v>7948</v>
      </c>
      <c r="E2440" s="6" t="s">
        <v>4259</v>
      </c>
      <c r="F2440" s="65">
        <v>33119</v>
      </c>
      <c r="G2440" s="70" t="str">
        <f t="shared" si="153"/>
        <v>03/09/1990</v>
      </c>
      <c r="H2440" s="68" t="str">
        <f t="shared" si="154"/>
        <v>03</v>
      </c>
      <c r="I2440" s="47" t="str">
        <f t="shared" si="156"/>
        <v>09</v>
      </c>
      <c r="J2440" s="47" t="str">
        <f t="shared" si="155"/>
        <v>1990</v>
      </c>
      <c r="K2440" s="47" t="str">
        <f>IFERROR(INDEX(Sheet1!$A$1:$E$2788,MATCH($F2440,Sheet1!$A$1:$A$2788,0),MATCH(K$1,Sheet1!$A$1:$E$1,0)),"")</f>
        <v/>
      </c>
      <c r="L2440" s="50" t="str">
        <f>IFERROR(INDEX(Sheet1!$A$1:$E$2788,MATCH($F2440,Sheet1!$A$1:$A$2788,0),MATCH(L$1,Sheet1!$A$1:$E$1,0)),"")</f>
        <v/>
      </c>
      <c r="M2440" s="25" t="str">
        <f>IFERROR(INDEX(Sheet1!$A$1:$E$2788,MATCH($F2440,Sheet1!$A$1:$A$2788,0),MATCH(M$1,Sheet1!$A$1:$E$1,0)),"")</f>
        <v/>
      </c>
      <c r="N2440" s="25" t="str">
        <f>IFERROR(INDEX(Sheet1!$A$1:$E$2788,MATCH($F2440,Sheet1!$A$1:$A$2788,0),MATCH(N$1,Sheet1!$A$1:$E$1,0)),"")</f>
        <v/>
      </c>
      <c r="O2440" s="44" t="str">
        <f>IFERROR(INDEX(Sheet1!$A$1:$G$2788,MATCH($F2440,Sheet1!$A$1:$A$2788,0),MATCH(O$1,Sheet1!$A$1:$G$1,0)),"")</f>
        <v/>
      </c>
      <c r="P2440" s="64" t="s">
        <v>10227</v>
      </c>
      <c r="Q2440" s="30" t="s">
        <v>9631</v>
      </c>
      <c r="R2440" t="s">
        <v>10340</v>
      </c>
      <c r="S2440" t="s">
        <v>61</v>
      </c>
      <c r="U2440" t="s">
        <v>9</v>
      </c>
      <c r="V2440" t="s">
        <v>1581</v>
      </c>
    </row>
    <row r="2441" spans="1:22" ht="15.75" thickBot="1" x14ac:dyDescent="0.3">
      <c r="A2441">
        <v>1799</v>
      </c>
      <c r="B2441" t="s">
        <v>1150</v>
      </c>
      <c r="D2441" t="s">
        <v>101</v>
      </c>
      <c r="E2441" s="6" t="s">
        <v>7313</v>
      </c>
      <c r="F2441" s="65">
        <v>33130</v>
      </c>
      <c r="G2441" s="70" t="str">
        <f t="shared" si="153"/>
        <v>14/09/1990</v>
      </c>
      <c r="H2441" s="68" t="str">
        <f t="shared" si="154"/>
        <v>14</v>
      </c>
      <c r="I2441" s="47" t="str">
        <f t="shared" si="156"/>
        <v>09</v>
      </c>
      <c r="J2441" s="47" t="str">
        <f t="shared" si="155"/>
        <v>1990</v>
      </c>
      <c r="K2441" s="47" t="str">
        <f>IFERROR(INDEX(Sheet1!$A$1:$E$2788,MATCH($F2441,Sheet1!$A$1:$A$2788,0),MATCH(K$1,Sheet1!$A$1:$E$1,0)),"")</f>
        <v/>
      </c>
      <c r="L2441" s="50" t="str">
        <f>IFERROR(INDEX(Sheet1!$A$1:$E$2788,MATCH($F2441,Sheet1!$A$1:$A$2788,0),MATCH(L$1,Sheet1!$A$1:$E$1,0)),"")</f>
        <v/>
      </c>
      <c r="M2441" s="25" t="str">
        <f>IFERROR(INDEX(Sheet1!$A$1:$E$2788,MATCH($F2441,Sheet1!$A$1:$A$2788,0),MATCH(M$1,Sheet1!$A$1:$E$1,0)),"")</f>
        <v/>
      </c>
      <c r="N2441" s="25" t="str">
        <f>IFERROR(INDEX(Sheet1!$A$1:$E$2788,MATCH($F2441,Sheet1!$A$1:$A$2788,0),MATCH(N$1,Sheet1!$A$1:$E$1,0)),"")</f>
        <v/>
      </c>
      <c r="O2441" s="44" t="str">
        <f>IFERROR(INDEX(Sheet1!$A$1:$G$2788,MATCH($F2441,Sheet1!$A$1:$A$2788,0),MATCH(O$1,Sheet1!$A$1:$G$1,0)),"")</f>
        <v/>
      </c>
      <c r="P2441" s="68" t="s">
        <v>10223</v>
      </c>
      <c r="Q2441" s="30" t="s">
        <v>9206</v>
      </c>
      <c r="R2441" t="s">
        <v>10340</v>
      </c>
      <c r="S2441" t="s">
        <v>61</v>
      </c>
      <c r="U2441" t="s">
        <v>9</v>
      </c>
      <c r="V2441" t="s">
        <v>1580</v>
      </c>
    </row>
    <row r="2442" spans="1:22" ht="15.75" thickBot="1" x14ac:dyDescent="0.3">
      <c r="A2442">
        <v>1798</v>
      </c>
      <c r="B2442" t="s">
        <v>1150</v>
      </c>
      <c r="D2442" t="s">
        <v>56</v>
      </c>
      <c r="E2442" s="6" t="s">
        <v>6499</v>
      </c>
      <c r="F2442" s="65">
        <v>33136</v>
      </c>
      <c r="G2442" s="70" t="str">
        <f t="shared" si="153"/>
        <v>20/09/1990</v>
      </c>
      <c r="H2442" s="68" t="str">
        <f t="shared" si="154"/>
        <v>20</v>
      </c>
      <c r="I2442" s="47" t="str">
        <f t="shared" si="156"/>
        <v>09</v>
      </c>
      <c r="J2442" s="47" t="str">
        <f t="shared" si="155"/>
        <v>1990</v>
      </c>
      <c r="K2442" s="47" t="str">
        <f>IFERROR(INDEX(Sheet1!$A$1:$E$2788,MATCH($F2442,Sheet1!$A$1:$A$2788,0),MATCH(K$1,Sheet1!$A$1:$E$1,0)),"")</f>
        <v/>
      </c>
      <c r="L2442" s="50" t="str">
        <f>IFERROR(INDEX(Sheet1!$A$1:$E$2788,MATCH($F2442,Sheet1!$A$1:$A$2788,0),MATCH(L$1,Sheet1!$A$1:$E$1,0)),"")</f>
        <v/>
      </c>
      <c r="M2442" s="25" t="str">
        <f>IFERROR(INDEX(Sheet1!$A$1:$E$2788,MATCH($F2442,Sheet1!$A$1:$A$2788,0),MATCH(M$1,Sheet1!$A$1:$E$1,0)),"")</f>
        <v/>
      </c>
      <c r="N2442" s="25" t="str">
        <f>IFERROR(INDEX(Sheet1!$A$1:$E$2788,MATCH($F2442,Sheet1!$A$1:$A$2788,0),MATCH(N$1,Sheet1!$A$1:$E$1,0)),"")</f>
        <v/>
      </c>
      <c r="O2442" s="44" t="str">
        <f>IFERROR(INDEX(Sheet1!$A$1:$G$2788,MATCH($F2442,Sheet1!$A$1:$A$2788,0),MATCH(O$1,Sheet1!$A$1:$G$1,0)),"")</f>
        <v/>
      </c>
      <c r="P2442" s="68" t="s">
        <v>10223</v>
      </c>
      <c r="Q2442" s="30" t="s">
        <v>8846</v>
      </c>
      <c r="R2442" t="s">
        <v>10319</v>
      </c>
      <c r="S2442" t="s">
        <v>61</v>
      </c>
      <c r="U2442" t="s">
        <v>9</v>
      </c>
      <c r="V2442" t="s">
        <v>1579</v>
      </c>
    </row>
    <row r="2443" spans="1:22" ht="15.75" thickBot="1" x14ac:dyDescent="0.3">
      <c r="A2443">
        <v>1797</v>
      </c>
      <c r="B2443" t="s">
        <v>1150</v>
      </c>
      <c r="D2443" t="s">
        <v>1004</v>
      </c>
      <c r="E2443" s="6" t="s">
        <v>7314</v>
      </c>
      <c r="F2443" s="65">
        <v>33144</v>
      </c>
      <c r="G2443" s="70" t="str">
        <f t="shared" si="153"/>
        <v>28/09/1990</v>
      </c>
      <c r="H2443" s="68" t="str">
        <f t="shared" si="154"/>
        <v>28</v>
      </c>
      <c r="I2443" s="47" t="str">
        <f t="shared" si="156"/>
        <v>09</v>
      </c>
      <c r="J2443" s="47" t="str">
        <f t="shared" si="155"/>
        <v>1990</v>
      </c>
      <c r="K2443" s="47" t="str">
        <f>IFERROR(INDEX(Sheet1!$A$1:$E$2788,MATCH($F2443,Sheet1!$A$1:$A$2788,0),MATCH(K$1,Sheet1!$A$1:$E$1,0)),"")</f>
        <v/>
      </c>
      <c r="L2443" s="50" t="str">
        <f>IFERROR(INDEX(Sheet1!$A$1:$E$2788,MATCH($F2443,Sheet1!$A$1:$A$2788,0),MATCH(L$1,Sheet1!$A$1:$E$1,0)),"")</f>
        <v/>
      </c>
      <c r="M2443" s="25" t="str">
        <f>IFERROR(INDEX(Sheet1!$A$1:$E$2788,MATCH($F2443,Sheet1!$A$1:$A$2788,0),MATCH(M$1,Sheet1!$A$1:$E$1,0)),"")</f>
        <v/>
      </c>
      <c r="N2443" s="25" t="str">
        <f>IFERROR(INDEX(Sheet1!$A$1:$E$2788,MATCH($F2443,Sheet1!$A$1:$A$2788,0),MATCH(N$1,Sheet1!$A$1:$E$1,0)),"")</f>
        <v/>
      </c>
      <c r="O2443" s="44" t="str">
        <f>IFERROR(INDEX(Sheet1!$A$1:$G$2788,MATCH($F2443,Sheet1!$A$1:$A$2788,0),MATCH(O$1,Sheet1!$A$1:$G$1,0)),"")</f>
        <v/>
      </c>
      <c r="P2443" s="68" t="s">
        <v>10223</v>
      </c>
      <c r="Q2443" s="30" t="s">
        <v>8835</v>
      </c>
      <c r="R2443" t="s">
        <v>10340</v>
      </c>
      <c r="S2443" t="s">
        <v>61</v>
      </c>
      <c r="U2443" t="s">
        <v>9</v>
      </c>
      <c r="V2443" t="s">
        <v>1578</v>
      </c>
    </row>
    <row r="2444" spans="1:22" ht="15.75" thickBot="1" x14ac:dyDescent="0.3">
      <c r="A2444">
        <v>1796</v>
      </c>
      <c r="B2444" t="s">
        <v>822</v>
      </c>
      <c r="D2444" t="s">
        <v>711</v>
      </c>
      <c r="E2444" s="6" t="s">
        <v>4916</v>
      </c>
      <c r="F2444" s="65">
        <v>33148</v>
      </c>
      <c r="G2444" s="70" t="str">
        <f t="shared" si="153"/>
        <v>02/10/1990</v>
      </c>
      <c r="H2444" s="68" t="str">
        <f t="shared" si="154"/>
        <v>02</v>
      </c>
      <c r="I2444" s="47" t="str">
        <f t="shared" si="156"/>
        <v>10</v>
      </c>
      <c r="J2444" s="47" t="str">
        <f t="shared" si="155"/>
        <v>1990</v>
      </c>
      <c r="K2444" s="47" t="str">
        <f>IFERROR(INDEX(Sheet1!$A$1:$E$2788,MATCH($F2444,Sheet1!$A$1:$A$2788,0),MATCH(K$1,Sheet1!$A$1:$E$1,0)),"")</f>
        <v/>
      </c>
      <c r="L2444" s="50" t="str">
        <f>IFERROR(INDEX(Sheet1!$A$1:$E$2788,MATCH($F2444,Sheet1!$A$1:$A$2788,0),MATCH(L$1,Sheet1!$A$1:$E$1,0)),"")</f>
        <v/>
      </c>
      <c r="M2444" s="25" t="str">
        <f>IFERROR(INDEX(Sheet1!$A$1:$E$2788,MATCH($F2444,Sheet1!$A$1:$A$2788,0),MATCH(M$1,Sheet1!$A$1:$E$1,0)),"")</f>
        <v/>
      </c>
      <c r="N2444" s="25" t="str">
        <f>IFERROR(INDEX(Sheet1!$A$1:$E$2788,MATCH($F2444,Sheet1!$A$1:$A$2788,0),MATCH(N$1,Sheet1!$A$1:$E$1,0)),"")</f>
        <v/>
      </c>
      <c r="O2444" s="44" t="str">
        <f>IFERROR(INDEX(Sheet1!$A$1:$G$2788,MATCH($F2444,Sheet1!$A$1:$A$2788,0),MATCH(O$1,Sheet1!$A$1:$G$1,0)),"")</f>
        <v/>
      </c>
      <c r="P2444" s="50" t="s">
        <v>10217</v>
      </c>
      <c r="Q2444" s="30" t="s">
        <v>9823</v>
      </c>
      <c r="R2444" t="s">
        <v>10319</v>
      </c>
      <c r="S2444" t="s">
        <v>61</v>
      </c>
      <c r="U2444" t="s">
        <v>9</v>
      </c>
      <c r="V2444" t="s">
        <v>1577</v>
      </c>
    </row>
    <row r="2445" spans="1:22" ht="15.75" thickBot="1" x14ac:dyDescent="0.3">
      <c r="A2445">
        <v>1795</v>
      </c>
      <c r="B2445" t="s">
        <v>1150</v>
      </c>
      <c r="D2445" t="s">
        <v>1575</v>
      </c>
      <c r="E2445" s="6" t="s">
        <v>6500</v>
      </c>
      <c r="F2445" s="65">
        <v>33150</v>
      </c>
      <c r="G2445" s="70" t="str">
        <f t="shared" si="153"/>
        <v>04/10/1990</v>
      </c>
      <c r="H2445" s="68" t="str">
        <f t="shared" si="154"/>
        <v>04</v>
      </c>
      <c r="I2445" s="47" t="str">
        <f t="shared" si="156"/>
        <v>10</v>
      </c>
      <c r="J2445" s="47" t="str">
        <f t="shared" si="155"/>
        <v>1990</v>
      </c>
      <c r="K2445" s="47" t="str">
        <f>IFERROR(INDEX(Sheet1!$A$1:$E$2788,MATCH($F2445,Sheet1!$A$1:$A$2788,0),MATCH(K$1,Sheet1!$A$1:$E$1,0)),"")</f>
        <v/>
      </c>
      <c r="L2445" s="50" t="str">
        <f>IFERROR(INDEX(Sheet1!$A$1:$E$2788,MATCH($F2445,Sheet1!$A$1:$A$2788,0),MATCH(L$1,Sheet1!$A$1:$E$1,0)),"")</f>
        <v/>
      </c>
      <c r="M2445" s="25" t="str">
        <f>IFERROR(INDEX(Sheet1!$A$1:$E$2788,MATCH($F2445,Sheet1!$A$1:$A$2788,0),MATCH(M$1,Sheet1!$A$1:$E$1,0)),"")</f>
        <v/>
      </c>
      <c r="N2445" s="25" t="str">
        <f>IFERROR(INDEX(Sheet1!$A$1:$E$2788,MATCH($F2445,Sheet1!$A$1:$A$2788,0),MATCH(N$1,Sheet1!$A$1:$E$1,0)),"")</f>
        <v/>
      </c>
      <c r="O2445" s="44" t="str">
        <f>IFERROR(INDEX(Sheet1!$A$1:$G$2788,MATCH($F2445,Sheet1!$A$1:$A$2788,0),MATCH(O$1,Sheet1!$A$1:$G$1,0)),"")</f>
        <v/>
      </c>
      <c r="P2445" s="68" t="s">
        <v>10223</v>
      </c>
      <c r="Q2445" s="30" t="s">
        <v>9824</v>
      </c>
      <c r="R2445" t="s">
        <v>10340</v>
      </c>
      <c r="S2445" t="s">
        <v>61</v>
      </c>
      <c r="U2445" t="s">
        <v>33</v>
      </c>
      <c r="V2445" t="s">
        <v>1576</v>
      </c>
    </row>
    <row r="2446" spans="1:22" ht="15.75" thickBot="1" x14ac:dyDescent="0.3">
      <c r="A2446">
        <v>1794</v>
      </c>
      <c r="B2446" t="s">
        <v>10</v>
      </c>
      <c r="D2446" t="s">
        <v>7778</v>
      </c>
      <c r="E2446" s="6" t="s">
        <v>7315</v>
      </c>
      <c r="F2446" s="65">
        <v>33151</v>
      </c>
      <c r="G2446" s="70" t="str">
        <f t="shared" si="153"/>
        <v>05/10/1990</v>
      </c>
      <c r="H2446" s="68" t="str">
        <f t="shared" si="154"/>
        <v>05</v>
      </c>
      <c r="I2446" s="47" t="str">
        <f t="shared" si="156"/>
        <v>10</v>
      </c>
      <c r="J2446" s="47" t="str">
        <f t="shared" si="155"/>
        <v>1990</v>
      </c>
      <c r="K2446" s="47" t="str">
        <f>IFERROR(INDEX(Sheet1!$A$1:$E$2788,MATCH($F2446,Sheet1!$A$1:$A$2788,0),MATCH(K$1,Sheet1!$A$1:$E$1,0)),"")</f>
        <v/>
      </c>
      <c r="L2446" s="50" t="str">
        <f>IFERROR(INDEX(Sheet1!$A$1:$E$2788,MATCH($F2446,Sheet1!$A$1:$A$2788,0),MATCH(L$1,Sheet1!$A$1:$E$1,0)),"")</f>
        <v/>
      </c>
      <c r="M2446" s="25" t="str">
        <f>IFERROR(INDEX(Sheet1!$A$1:$E$2788,MATCH($F2446,Sheet1!$A$1:$A$2788,0),MATCH(M$1,Sheet1!$A$1:$E$1,0)),"")</f>
        <v/>
      </c>
      <c r="N2446" s="25" t="str">
        <f>IFERROR(INDEX(Sheet1!$A$1:$E$2788,MATCH($F2446,Sheet1!$A$1:$A$2788,0),MATCH(N$1,Sheet1!$A$1:$E$1,0)),"")</f>
        <v/>
      </c>
      <c r="O2446" s="44" t="str">
        <f>IFERROR(INDEX(Sheet1!$A$1:$G$2788,MATCH($F2446,Sheet1!$A$1:$A$2788,0),MATCH(O$1,Sheet1!$A$1:$G$1,0)),"")</f>
        <v/>
      </c>
      <c r="P2446" s="64" t="s">
        <v>10227</v>
      </c>
      <c r="Q2446" s="30" t="s">
        <v>9117</v>
      </c>
      <c r="R2446" t="s">
        <v>10319</v>
      </c>
      <c r="S2446" t="s">
        <v>8</v>
      </c>
      <c r="T2446">
        <v>30.8</v>
      </c>
      <c r="U2446" t="s">
        <v>9</v>
      </c>
      <c r="V2446" t="s">
        <v>1574</v>
      </c>
    </row>
    <row r="2447" spans="1:22" ht="15.75" thickBot="1" x14ac:dyDescent="0.3">
      <c r="A2447">
        <v>1793</v>
      </c>
      <c r="B2447" t="s">
        <v>649</v>
      </c>
      <c r="D2447" t="s">
        <v>703</v>
      </c>
      <c r="E2447" s="6" t="s">
        <v>7968</v>
      </c>
      <c r="F2447" s="65">
        <v>33152</v>
      </c>
      <c r="G2447" s="70" t="str">
        <f t="shared" si="153"/>
        <v>06/10/1990</v>
      </c>
      <c r="H2447" s="68" t="str">
        <f t="shared" si="154"/>
        <v>06</v>
      </c>
      <c r="I2447" s="47" t="str">
        <f t="shared" si="156"/>
        <v>10</v>
      </c>
      <c r="J2447" s="47" t="str">
        <f t="shared" si="155"/>
        <v>1990</v>
      </c>
      <c r="K2447" s="47" t="str">
        <f>IFERROR(INDEX(Sheet1!$A$1:$E$2788,MATCH($F2447,Sheet1!$A$1:$A$2788,0),MATCH(K$1,Sheet1!$A$1:$E$1,0)),"")</f>
        <v/>
      </c>
      <c r="L2447" s="50" t="str">
        <f>IFERROR(INDEX(Sheet1!$A$1:$E$2788,MATCH($F2447,Sheet1!$A$1:$A$2788,0),MATCH(L$1,Sheet1!$A$1:$E$1,0)),"")</f>
        <v/>
      </c>
      <c r="M2447" s="25" t="str">
        <f>IFERROR(INDEX(Sheet1!$A$1:$E$2788,MATCH($F2447,Sheet1!$A$1:$A$2788,0),MATCH(M$1,Sheet1!$A$1:$E$1,0)),"")</f>
        <v/>
      </c>
      <c r="N2447" s="25" t="str">
        <f>IFERROR(INDEX(Sheet1!$A$1:$E$2788,MATCH($F2447,Sheet1!$A$1:$A$2788,0),MATCH(N$1,Sheet1!$A$1:$E$1,0)),"")</f>
        <v/>
      </c>
      <c r="O2447" s="44" t="str">
        <f>IFERROR(INDEX(Sheet1!$A$1:$G$2788,MATCH($F2447,Sheet1!$A$1:$A$2788,0),MATCH(O$1,Sheet1!$A$1:$G$1,0)),"")</f>
        <v/>
      </c>
      <c r="P2447" s="50" t="s">
        <v>10217</v>
      </c>
      <c r="Q2447" s="30" t="s">
        <v>9669</v>
      </c>
      <c r="R2447" t="s">
        <v>10340</v>
      </c>
      <c r="S2447" t="s">
        <v>61</v>
      </c>
      <c r="T2447">
        <v>450</v>
      </c>
      <c r="U2447" t="s">
        <v>9</v>
      </c>
      <c r="V2447" t="s">
        <v>1573</v>
      </c>
    </row>
    <row r="2448" spans="1:22" ht="15.75" thickBot="1" x14ac:dyDescent="0.3">
      <c r="A2448">
        <v>1792</v>
      </c>
      <c r="B2448" t="s">
        <v>74</v>
      </c>
      <c r="D2448" t="s">
        <v>960</v>
      </c>
      <c r="E2448" s="6" t="s">
        <v>7316</v>
      </c>
      <c r="F2448" s="65">
        <v>33158</v>
      </c>
      <c r="G2448" s="70" t="str">
        <f t="shared" si="153"/>
        <v>12/10/1990</v>
      </c>
      <c r="H2448" s="68" t="str">
        <f t="shared" si="154"/>
        <v>12</v>
      </c>
      <c r="I2448" s="47" t="str">
        <f t="shared" si="156"/>
        <v>10</v>
      </c>
      <c r="J2448" s="47" t="str">
        <f t="shared" si="155"/>
        <v>1990</v>
      </c>
      <c r="K2448" s="47" t="str">
        <f>IFERROR(INDEX(Sheet1!$A$1:$E$2788,MATCH($F2448,Sheet1!$A$1:$A$2788,0),MATCH(K$1,Sheet1!$A$1:$E$1,0)),"")</f>
        <v/>
      </c>
      <c r="L2448" s="50" t="str">
        <f>IFERROR(INDEX(Sheet1!$A$1:$E$2788,MATCH($F2448,Sheet1!$A$1:$A$2788,0),MATCH(L$1,Sheet1!$A$1:$E$1,0)),"")</f>
        <v/>
      </c>
      <c r="M2448" s="25" t="str">
        <f>IFERROR(INDEX(Sheet1!$A$1:$E$2788,MATCH($F2448,Sheet1!$A$1:$A$2788,0),MATCH(M$1,Sheet1!$A$1:$E$1,0)),"")</f>
        <v/>
      </c>
      <c r="N2448" s="25" t="str">
        <f>IFERROR(INDEX(Sheet1!$A$1:$E$2788,MATCH($F2448,Sheet1!$A$1:$A$2788,0),MATCH(N$1,Sheet1!$A$1:$E$1,0)),"")</f>
        <v/>
      </c>
      <c r="O2448" s="44" t="str">
        <f>IFERROR(INDEX(Sheet1!$A$1:$G$2788,MATCH($F2448,Sheet1!$A$1:$A$2788,0),MATCH(O$1,Sheet1!$A$1:$G$1,0)),"")</f>
        <v/>
      </c>
      <c r="P2448" s="50" t="s">
        <v>10248</v>
      </c>
      <c r="Q2448" s="30" t="s">
        <v>8902</v>
      </c>
      <c r="R2448" t="s">
        <v>10340</v>
      </c>
      <c r="S2448" t="s">
        <v>61</v>
      </c>
      <c r="U2448" t="s">
        <v>9</v>
      </c>
      <c r="V2448" t="s">
        <v>1572</v>
      </c>
    </row>
    <row r="2449" spans="1:22" ht="15.75" thickBot="1" x14ac:dyDescent="0.3">
      <c r="A2449">
        <v>1791</v>
      </c>
      <c r="B2449" t="s">
        <v>822</v>
      </c>
      <c r="D2449" t="s">
        <v>643</v>
      </c>
      <c r="E2449" s="6" t="s">
        <v>6501</v>
      </c>
      <c r="F2449" s="65">
        <v>33164</v>
      </c>
      <c r="G2449" s="70" t="str">
        <f t="shared" si="153"/>
        <v>18/10/1990</v>
      </c>
      <c r="H2449" s="68" t="str">
        <f t="shared" si="154"/>
        <v>18</v>
      </c>
      <c r="I2449" s="47" t="str">
        <f t="shared" si="156"/>
        <v>10</v>
      </c>
      <c r="J2449" s="47" t="str">
        <f t="shared" si="155"/>
        <v>1990</v>
      </c>
      <c r="K2449" s="47" t="str">
        <f>IFERROR(INDEX(Sheet1!$A$1:$E$2788,MATCH($F2449,Sheet1!$A$1:$A$2788,0),MATCH(K$1,Sheet1!$A$1:$E$1,0)),"")</f>
        <v/>
      </c>
      <c r="L2449" s="50" t="str">
        <f>IFERROR(INDEX(Sheet1!$A$1:$E$2788,MATCH($F2449,Sheet1!$A$1:$A$2788,0),MATCH(L$1,Sheet1!$A$1:$E$1,0)),"")</f>
        <v/>
      </c>
      <c r="M2449" s="25" t="str">
        <f>IFERROR(INDEX(Sheet1!$A$1:$E$2788,MATCH($F2449,Sheet1!$A$1:$A$2788,0),MATCH(M$1,Sheet1!$A$1:$E$1,0)),"")</f>
        <v/>
      </c>
      <c r="N2449" s="25" t="str">
        <f>IFERROR(INDEX(Sheet1!$A$1:$E$2788,MATCH($F2449,Sheet1!$A$1:$A$2788,0),MATCH(N$1,Sheet1!$A$1:$E$1,0)),"")</f>
        <v/>
      </c>
      <c r="O2449" s="44" t="str">
        <f>IFERROR(INDEX(Sheet1!$A$1:$G$2788,MATCH($F2449,Sheet1!$A$1:$A$2788,0),MATCH(O$1,Sheet1!$A$1:$G$1,0)),"")</f>
        <v/>
      </c>
      <c r="P2449" s="50" t="s">
        <v>10217</v>
      </c>
      <c r="Q2449" s="30" t="s">
        <v>9823</v>
      </c>
      <c r="R2449" t="s">
        <v>10340</v>
      </c>
      <c r="S2449" t="s">
        <v>61</v>
      </c>
      <c r="U2449" t="s">
        <v>9</v>
      </c>
      <c r="V2449" t="s">
        <v>1571</v>
      </c>
    </row>
    <row r="2450" spans="1:22" ht="15.75" thickBot="1" x14ac:dyDescent="0.3">
      <c r="A2450">
        <v>1790</v>
      </c>
      <c r="B2450" t="s">
        <v>822</v>
      </c>
      <c r="D2450" t="s">
        <v>643</v>
      </c>
      <c r="E2450" s="6" t="s">
        <v>4917</v>
      </c>
      <c r="F2450" s="65">
        <v>33176</v>
      </c>
      <c r="G2450" s="70" t="str">
        <f t="shared" si="153"/>
        <v>30/10/1990</v>
      </c>
      <c r="H2450" s="68" t="str">
        <f t="shared" si="154"/>
        <v>30</v>
      </c>
      <c r="I2450" s="47" t="str">
        <f t="shared" si="156"/>
        <v>10</v>
      </c>
      <c r="J2450" s="47" t="str">
        <f t="shared" si="155"/>
        <v>1990</v>
      </c>
      <c r="K2450" s="47" t="str">
        <f>IFERROR(INDEX(Sheet1!$A$1:$E$2788,MATCH($F2450,Sheet1!$A$1:$A$2788,0),MATCH(K$1,Sheet1!$A$1:$E$1,0)),"")</f>
        <v/>
      </c>
      <c r="L2450" s="50" t="str">
        <f>IFERROR(INDEX(Sheet1!$A$1:$E$2788,MATCH($F2450,Sheet1!$A$1:$A$2788,0),MATCH(L$1,Sheet1!$A$1:$E$1,0)),"")</f>
        <v/>
      </c>
      <c r="M2450" s="25" t="str">
        <f>IFERROR(INDEX(Sheet1!$A$1:$E$2788,MATCH($F2450,Sheet1!$A$1:$A$2788,0),MATCH(M$1,Sheet1!$A$1:$E$1,0)),"")</f>
        <v/>
      </c>
      <c r="N2450" s="25" t="str">
        <f>IFERROR(INDEX(Sheet1!$A$1:$E$2788,MATCH($F2450,Sheet1!$A$1:$A$2788,0),MATCH(N$1,Sheet1!$A$1:$E$1,0)),"")</f>
        <v/>
      </c>
      <c r="O2450" s="44" t="str">
        <f>IFERROR(INDEX(Sheet1!$A$1:$G$2788,MATCH($F2450,Sheet1!$A$1:$A$2788,0),MATCH(O$1,Sheet1!$A$1:$G$1,0)),"")</f>
        <v/>
      </c>
      <c r="P2450" s="50" t="s">
        <v>10217</v>
      </c>
      <c r="Q2450" s="30" t="s">
        <v>9825</v>
      </c>
      <c r="R2450" t="s">
        <v>10319</v>
      </c>
      <c r="S2450" t="s">
        <v>61</v>
      </c>
      <c r="U2450" t="s">
        <v>9</v>
      </c>
      <c r="V2450" t="s">
        <v>7969</v>
      </c>
    </row>
    <row r="2451" spans="1:22" ht="15.75" thickBot="1" x14ac:dyDescent="0.3">
      <c r="A2451">
        <v>1789</v>
      </c>
      <c r="B2451" t="s">
        <v>1345</v>
      </c>
      <c r="D2451" t="s">
        <v>17</v>
      </c>
      <c r="E2451" s="6" t="s">
        <v>4918</v>
      </c>
      <c r="F2451" s="65">
        <v>33190</v>
      </c>
      <c r="G2451" s="70" t="str">
        <f t="shared" si="153"/>
        <v>13/11/1990</v>
      </c>
      <c r="H2451" s="68" t="str">
        <f t="shared" si="154"/>
        <v>13</v>
      </c>
      <c r="I2451" s="47" t="str">
        <f t="shared" si="156"/>
        <v>11</v>
      </c>
      <c r="J2451" s="47" t="str">
        <f t="shared" si="155"/>
        <v>1990</v>
      </c>
      <c r="K2451" s="47" t="str">
        <f>IFERROR(INDEX(Sheet1!$A$1:$E$2788,MATCH($F2451,Sheet1!$A$1:$A$2788,0),MATCH(K$1,Sheet1!$A$1:$E$1,0)),"")</f>
        <v/>
      </c>
      <c r="L2451" s="50" t="str">
        <f>IFERROR(INDEX(Sheet1!$A$1:$E$2788,MATCH($F2451,Sheet1!$A$1:$A$2788,0),MATCH(L$1,Sheet1!$A$1:$E$1,0)),"")</f>
        <v/>
      </c>
      <c r="M2451" s="25" t="str">
        <f>IFERROR(INDEX(Sheet1!$A$1:$E$2788,MATCH($F2451,Sheet1!$A$1:$A$2788,0),MATCH(M$1,Sheet1!$A$1:$E$1,0)),"")</f>
        <v/>
      </c>
      <c r="N2451" s="25" t="str">
        <f>IFERROR(INDEX(Sheet1!$A$1:$E$2788,MATCH($F2451,Sheet1!$A$1:$A$2788,0),MATCH(N$1,Sheet1!$A$1:$E$1,0)),"")</f>
        <v/>
      </c>
      <c r="O2451" s="44" t="str">
        <f>IFERROR(INDEX(Sheet1!$A$1:$G$2788,MATCH($F2451,Sheet1!$A$1:$A$2788,0),MATCH(O$1,Sheet1!$A$1:$G$1,0)),"")</f>
        <v/>
      </c>
      <c r="P2451" s="50" t="s">
        <v>10217</v>
      </c>
      <c r="Q2451" s="30" t="s">
        <v>9826</v>
      </c>
      <c r="R2451" t="s">
        <v>10319</v>
      </c>
      <c r="S2451" t="s">
        <v>61</v>
      </c>
      <c r="U2451" t="s">
        <v>9</v>
      </c>
      <c r="V2451" t="s">
        <v>1346</v>
      </c>
    </row>
    <row r="2452" spans="1:22" ht="15.75" thickBot="1" x14ac:dyDescent="0.3">
      <c r="A2452">
        <v>1788</v>
      </c>
      <c r="B2452" t="s">
        <v>1150</v>
      </c>
      <c r="D2452" t="s">
        <v>839</v>
      </c>
      <c r="E2452" s="6" t="s">
        <v>5699</v>
      </c>
      <c r="F2452" s="65">
        <v>33191</v>
      </c>
      <c r="G2452" s="70" t="str">
        <f t="shared" si="153"/>
        <v>14/11/1990</v>
      </c>
      <c r="H2452" s="68" t="str">
        <f t="shared" si="154"/>
        <v>14</v>
      </c>
      <c r="I2452" s="47" t="str">
        <f t="shared" si="156"/>
        <v>11</v>
      </c>
      <c r="J2452" s="47" t="str">
        <f t="shared" si="155"/>
        <v>1990</v>
      </c>
      <c r="K2452" s="47" t="str">
        <f>IFERROR(INDEX(Sheet1!$A$1:$E$2788,MATCH($F2452,Sheet1!$A$1:$A$2788,0),MATCH(K$1,Sheet1!$A$1:$E$1,0)),"")</f>
        <v/>
      </c>
      <c r="L2452" s="50" t="str">
        <f>IFERROR(INDEX(Sheet1!$A$1:$E$2788,MATCH($F2452,Sheet1!$A$1:$A$2788,0),MATCH(L$1,Sheet1!$A$1:$E$1,0)),"")</f>
        <v/>
      </c>
      <c r="M2452" s="25" t="str">
        <f>IFERROR(INDEX(Sheet1!$A$1:$E$2788,MATCH($F2452,Sheet1!$A$1:$A$2788,0),MATCH(M$1,Sheet1!$A$1:$E$1,0)),"")</f>
        <v/>
      </c>
      <c r="N2452" s="25" t="str">
        <f>IFERROR(INDEX(Sheet1!$A$1:$E$2788,MATCH($F2452,Sheet1!$A$1:$A$2788,0),MATCH(N$1,Sheet1!$A$1:$E$1,0)),"")</f>
        <v/>
      </c>
      <c r="O2452" s="44" t="str">
        <f>IFERROR(INDEX(Sheet1!$A$1:$G$2788,MATCH($F2452,Sheet1!$A$1:$A$2788,0),MATCH(O$1,Sheet1!$A$1:$G$1,0)),"")</f>
        <v/>
      </c>
      <c r="P2452" s="68" t="s">
        <v>10223</v>
      </c>
      <c r="Q2452" s="30" t="s">
        <v>9827</v>
      </c>
      <c r="R2452" t="s">
        <v>10319</v>
      </c>
      <c r="S2452" t="s">
        <v>61</v>
      </c>
      <c r="U2452" t="s">
        <v>9</v>
      </c>
      <c r="V2452" t="s">
        <v>1570</v>
      </c>
    </row>
    <row r="2453" spans="1:22" ht="15.75" thickBot="1" x14ac:dyDescent="0.3">
      <c r="A2453">
        <v>1787</v>
      </c>
      <c r="B2453" t="s">
        <v>649</v>
      </c>
      <c r="D2453" t="s">
        <v>6</v>
      </c>
      <c r="E2453" s="6" t="s">
        <v>6502</v>
      </c>
      <c r="F2453" s="65">
        <v>33192</v>
      </c>
      <c r="G2453" s="70" t="str">
        <f t="shared" si="153"/>
        <v>15/11/1990</v>
      </c>
      <c r="H2453" s="68" t="str">
        <f t="shared" si="154"/>
        <v>15</v>
      </c>
      <c r="I2453" s="47" t="str">
        <f t="shared" si="156"/>
        <v>11</v>
      </c>
      <c r="J2453" s="47" t="str">
        <f t="shared" si="155"/>
        <v>1990</v>
      </c>
      <c r="K2453" s="47" t="str">
        <f>IFERROR(INDEX(Sheet1!$A$1:$E$2788,MATCH($F2453,Sheet1!$A$1:$A$2788,0),MATCH(K$1,Sheet1!$A$1:$E$1,0)),"")</f>
        <v/>
      </c>
      <c r="L2453" s="50" t="str">
        <f>IFERROR(INDEX(Sheet1!$A$1:$E$2788,MATCH($F2453,Sheet1!$A$1:$A$2788,0),MATCH(L$1,Sheet1!$A$1:$E$1,0)),"")</f>
        <v/>
      </c>
      <c r="M2453" s="25" t="str">
        <f>IFERROR(INDEX(Sheet1!$A$1:$E$2788,MATCH($F2453,Sheet1!$A$1:$A$2788,0),MATCH(M$1,Sheet1!$A$1:$E$1,0)),"")</f>
        <v/>
      </c>
      <c r="N2453" s="25" t="str">
        <f>IFERROR(INDEX(Sheet1!$A$1:$E$2788,MATCH($F2453,Sheet1!$A$1:$A$2788,0),MATCH(N$1,Sheet1!$A$1:$E$1,0)),"")</f>
        <v/>
      </c>
      <c r="O2453" s="44" t="str">
        <f>IFERROR(INDEX(Sheet1!$A$1:$G$2788,MATCH($F2453,Sheet1!$A$1:$A$2788,0),MATCH(O$1,Sheet1!$A$1:$G$1,0)),"")</f>
        <v/>
      </c>
      <c r="P2453" s="50" t="s">
        <v>10217</v>
      </c>
      <c r="Q2453" s="30" t="s">
        <v>9296</v>
      </c>
      <c r="R2453" t="s">
        <v>10340</v>
      </c>
      <c r="S2453" t="s">
        <v>61</v>
      </c>
      <c r="T2453">
        <v>450</v>
      </c>
      <c r="U2453" t="s">
        <v>9</v>
      </c>
      <c r="V2453" t="s">
        <v>1569</v>
      </c>
    </row>
    <row r="2454" spans="1:22" ht="15.75" thickBot="1" x14ac:dyDescent="0.3">
      <c r="A2454">
        <v>1784</v>
      </c>
      <c r="B2454" t="s">
        <v>1150</v>
      </c>
      <c r="D2454" t="s">
        <v>1567</v>
      </c>
      <c r="E2454" s="6" t="s">
        <v>4921</v>
      </c>
      <c r="F2454" s="65">
        <v>33197</v>
      </c>
      <c r="G2454" s="70" t="str">
        <f t="shared" si="153"/>
        <v>20/11/1990</v>
      </c>
      <c r="H2454" s="68" t="str">
        <f t="shared" si="154"/>
        <v>20</v>
      </c>
      <c r="I2454" s="47" t="str">
        <f t="shared" si="156"/>
        <v>11</v>
      </c>
      <c r="J2454" s="47" t="str">
        <f t="shared" si="155"/>
        <v>1990</v>
      </c>
      <c r="K2454" s="47" t="str">
        <f>IFERROR(INDEX(Sheet1!$A$1:$E$2788,MATCH($F2454,Sheet1!$A$1:$A$2788,0),MATCH(K$1,Sheet1!$A$1:$E$1,0)),"")</f>
        <v/>
      </c>
      <c r="L2454" s="50" t="str">
        <f>IFERROR(INDEX(Sheet1!$A$1:$E$2788,MATCH($F2454,Sheet1!$A$1:$A$2788,0),MATCH(L$1,Sheet1!$A$1:$E$1,0)),"")</f>
        <v/>
      </c>
      <c r="M2454" s="25" t="str">
        <f>IFERROR(INDEX(Sheet1!$A$1:$E$2788,MATCH($F2454,Sheet1!$A$1:$A$2788,0),MATCH(M$1,Sheet1!$A$1:$E$1,0)),"")</f>
        <v/>
      </c>
      <c r="N2454" s="25" t="str">
        <f>IFERROR(INDEX(Sheet1!$A$1:$E$2788,MATCH($F2454,Sheet1!$A$1:$A$2788,0),MATCH(N$1,Sheet1!$A$1:$E$1,0)),"")</f>
        <v/>
      </c>
      <c r="O2454" s="44" t="str">
        <f>IFERROR(INDEX(Sheet1!$A$1:$G$2788,MATCH($F2454,Sheet1!$A$1:$A$2788,0),MATCH(O$1,Sheet1!$A$1:$G$1,0)),"")</f>
        <v/>
      </c>
      <c r="P2454" s="68" t="s">
        <v>10223</v>
      </c>
      <c r="Q2454" s="30" t="s">
        <v>9829</v>
      </c>
      <c r="R2454" t="s">
        <v>10319</v>
      </c>
      <c r="S2454" t="s">
        <v>61</v>
      </c>
      <c r="U2454" t="s">
        <v>9</v>
      </c>
      <c r="V2454" t="s">
        <v>1508</v>
      </c>
    </row>
    <row r="2455" spans="1:22" ht="15.75" thickBot="1" x14ac:dyDescent="0.3">
      <c r="A2455">
        <v>1785</v>
      </c>
      <c r="B2455" t="s">
        <v>74</v>
      </c>
      <c r="D2455" t="s">
        <v>960</v>
      </c>
      <c r="E2455" s="6" t="s">
        <v>4920</v>
      </c>
      <c r="F2455" s="65">
        <v>33197</v>
      </c>
      <c r="G2455" s="70" t="str">
        <f t="shared" si="153"/>
        <v>20/11/1990</v>
      </c>
      <c r="H2455" s="68" t="str">
        <f t="shared" si="154"/>
        <v>20</v>
      </c>
      <c r="I2455" s="47" t="str">
        <f t="shared" si="156"/>
        <v>11</v>
      </c>
      <c r="J2455" s="47" t="str">
        <f t="shared" si="155"/>
        <v>1990</v>
      </c>
      <c r="K2455" s="47" t="str">
        <f>IFERROR(INDEX(Sheet1!$A$1:$E$2788,MATCH($F2455,Sheet1!$A$1:$A$2788,0),MATCH(K$1,Sheet1!$A$1:$E$1,0)),"")</f>
        <v/>
      </c>
      <c r="L2455" s="50" t="str">
        <f>IFERROR(INDEX(Sheet1!$A$1:$E$2788,MATCH($F2455,Sheet1!$A$1:$A$2788,0),MATCH(L$1,Sheet1!$A$1:$E$1,0)),"")</f>
        <v/>
      </c>
      <c r="M2455" s="25" t="str">
        <f>IFERROR(INDEX(Sheet1!$A$1:$E$2788,MATCH($F2455,Sheet1!$A$1:$A$2788,0),MATCH(M$1,Sheet1!$A$1:$E$1,0)),"")</f>
        <v/>
      </c>
      <c r="N2455" s="25" t="str">
        <f>IFERROR(INDEX(Sheet1!$A$1:$E$2788,MATCH($F2455,Sheet1!$A$1:$A$2788,0),MATCH(N$1,Sheet1!$A$1:$E$1,0)),"")</f>
        <v/>
      </c>
      <c r="O2455" s="44" t="str">
        <f>IFERROR(INDEX(Sheet1!$A$1:$G$2788,MATCH($F2455,Sheet1!$A$1:$A$2788,0),MATCH(O$1,Sheet1!$A$1:$G$1,0)),"")</f>
        <v/>
      </c>
      <c r="P2455" s="50" t="s">
        <v>10248</v>
      </c>
      <c r="Q2455" s="30" t="s">
        <v>9828</v>
      </c>
      <c r="R2455" t="s">
        <v>10319</v>
      </c>
      <c r="S2455" t="s">
        <v>61</v>
      </c>
      <c r="U2455" t="s">
        <v>9</v>
      </c>
      <c r="V2455" t="s">
        <v>7970</v>
      </c>
    </row>
    <row r="2456" spans="1:22" ht="15.75" thickBot="1" x14ac:dyDescent="0.3">
      <c r="A2456">
        <v>1786</v>
      </c>
      <c r="B2456" t="s">
        <v>1150</v>
      </c>
      <c r="D2456" t="s">
        <v>671</v>
      </c>
      <c r="E2456" s="6" t="s">
        <v>4919</v>
      </c>
      <c r="F2456" s="65">
        <v>33197</v>
      </c>
      <c r="G2456" s="70" t="str">
        <f t="shared" si="153"/>
        <v>20/11/1990</v>
      </c>
      <c r="H2456" s="68" t="str">
        <f t="shared" si="154"/>
        <v>20</v>
      </c>
      <c r="I2456" s="47" t="str">
        <f t="shared" si="156"/>
        <v>11</v>
      </c>
      <c r="J2456" s="47" t="str">
        <f t="shared" si="155"/>
        <v>1990</v>
      </c>
      <c r="K2456" s="47" t="str">
        <f>IFERROR(INDEX(Sheet1!$A$1:$E$2788,MATCH($F2456,Sheet1!$A$1:$A$2788,0),MATCH(K$1,Sheet1!$A$1:$E$1,0)),"")</f>
        <v/>
      </c>
      <c r="L2456" s="50" t="str">
        <f>IFERROR(INDEX(Sheet1!$A$1:$E$2788,MATCH($F2456,Sheet1!$A$1:$A$2788,0),MATCH(L$1,Sheet1!$A$1:$E$1,0)),"")</f>
        <v/>
      </c>
      <c r="M2456" s="25" t="str">
        <f>IFERROR(INDEX(Sheet1!$A$1:$E$2788,MATCH($F2456,Sheet1!$A$1:$A$2788,0),MATCH(M$1,Sheet1!$A$1:$E$1,0)),"")</f>
        <v/>
      </c>
      <c r="N2456" s="25" t="str">
        <f>IFERROR(INDEX(Sheet1!$A$1:$E$2788,MATCH($F2456,Sheet1!$A$1:$A$2788,0),MATCH(N$1,Sheet1!$A$1:$E$1,0)),"")</f>
        <v/>
      </c>
      <c r="O2456" s="44" t="str">
        <f>IFERROR(INDEX(Sheet1!$A$1:$G$2788,MATCH($F2456,Sheet1!$A$1:$A$2788,0),MATCH(O$1,Sheet1!$A$1:$G$1,0)),"")</f>
        <v/>
      </c>
      <c r="P2456" s="68" t="s">
        <v>10223</v>
      </c>
      <c r="Q2456" s="30" t="s">
        <v>9633</v>
      </c>
      <c r="R2456" t="s">
        <v>10319</v>
      </c>
      <c r="S2456" t="s">
        <v>61</v>
      </c>
      <c r="U2456" t="s">
        <v>9</v>
      </c>
      <c r="V2456" t="s">
        <v>1568</v>
      </c>
    </row>
    <row r="2457" spans="1:22" ht="15.75" thickBot="1" x14ac:dyDescent="0.3">
      <c r="A2457">
        <v>3471</v>
      </c>
      <c r="B2457" t="s">
        <v>10</v>
      </c>
      <c r="D2457" t="s">
        <v>7734</v>
      </c>
      <c r="E2457" s="6" t="s">
        <v>6994</v>
      </c>
      <c r="F2457" s="65">
        <v>33197</v>
      </c>
      <c r="G2457" s="70" t="str">
        <f t="shared" si="153"/>
        <v>20/11/1990</v>
      </c>
      <c r="H2457" s="68" t="str">
        <f t="shared" si="154"/>
        <v>20</v>
      </c>
      <c r="I2457" s="47" t="str">
        <f t="shared" si="156"/>
        <v>11</v>
      </c>
      <c r="J2457" s="47" t="str">
        <f t="shared" si="155"/>
        <v>1990</v>
      </c>
      <c r="K2457" s="47" t="str">
        <f>IFERROR(INDEX(Sheet1!$A$1:$E$2788,MATCH($F2457,Sheet1!$A$1:$A$2788,0),MATCH(K$1,Sheet1!$A$1:$E$1,0)),"")</f>
        <v/>
      </c>
      <c r="L2457" s="50" t="str">
        <f>IFERROR(INDEX(Sheet1!$A$1:$E$2788,MATCH($F2457,Sheet1!$A$1:$A$2788,0),MATCH(L$1,Sheet1!$A$1:$E$1,0)),"")</f>
        <v/>
      </c>
      <c r="M2457" s="25" t="str">
        <f>IFERROR(INDEX(Sheet1!$A$1:$E$2788,MATCH($F2457,Sheet1!$A$1:$A$2788,0),MATCH(M$1,Sheet1!$A$1:$E$1,0)),"")</f>
        <v/>
      </c>
      <c r="N2457" s="25" t="str">
        <f>IFERROR(INDEX(Sheet1!$A$1:$E$2788,MATCH($F2457,Sheet1!$A$1:$A$2788,0),MATCH(N$1,Sheet1!$A$1:$E$1,0)),"")</f>
        <v/>
      </c>
      <c r="O2457" s="44" t="str">
        <f>IFERROR(INDEX(Sheet1!$A$1:$G$2788,MATCH($F2457,Sheet1!$A$1:$A$2788,0),MATCH(O$1,Sheet1!$A$1:$G$1,0)),"")</f>
        <v/>
      </c>
      <c r="P2457" s="64" t="s">
        <v>10227</v>
      </c>
      <c r="Q2457" s="30" t="s">
        <v>9258</v>
      </c>
      <c r="R2457" t="s">
        <v>10340</v>
      </c>
      <c r="S2457" t="s">
        <v>61</v>
      </c>
      <c r="U2457" t="s">
        <v>9</v>
      </c>
      <c r="V2457" t="s">
        <v>3181</v>
      </c>
    </row>
    <row r="2458" spans="1:22" ht="15.75" thickBot="1" x14ac:dyDescent="0.3">
      <c r="A2458">
        <v>3600</v>
      </c>
      <c r="B2458" t="s">
        <v>1150</v>
      </c>
      <c r="D2458" t="s">
        <v>140</v>
      </c>
      <c r="E2458" s="6" t="s">
        <v>6969</v>
      </c>
      <c r="F2458" s="65">
        <v>33197</v>
      </c>
      <c r="G2458" s="70" t="str">
        <f t="shared" si="153"/>
        <v>20/11/1990</v>
      </c>
      <c r="H2458" s="68" t="str">
        <f t="shared" si="154"/>
        <v>20</v>
      </c>
      <c r="I2458" s="47" t="str">
        <f t="shared" si="156"/>
        <v>11</v>
      </c>
      <c r="J2458" s="47" t="str">
        <f t="shared" si="155"/>
        <v>1990</v>
      </c>
      <c r="K2458" s="47" t="str">
        <f>IFERROR(INDEX(Sheet1!$A$1:$E$2788,MATCH($F2458,Sheet1!$A$1:$A$2788,0),MATCH(K$1,Sheet1!$A$1:$E$1,0)),"")</f>
        <v/>
      </c>
      <c r="L2458" s="50" t="str">
        <f>IFERROR(INDEX(Sheet1!$A$1:$E$2788,MATCH($F2458,Sheet1!$A$1:$A$2788,0),MATCH(L$1,Sheet1!$A$1:$E$1,0)),"")</f>
        <v/>
      </c>
      <c r="M2458" s="25" t="str">
        <f>IFERROR(INDEX(Sheet1!$A$1:$E$2788,MATCH($F2458,Sheet1!$A$1:$A$2788,0),MATCH(M$1,Sheet1!$A$1:$E$1,0)),"")</f>
        <v/>
      </c>
      <c r="N2458" s="25" t="str">
        <f>IFERROR(INDEX(Sheet1!$A$1:$E$2788,MATCH($F2458,Sheet1!$A$1:$A$2788,0),MATCH(N$1,Sheet1!$A$1:$E$1,0)),"")</f>
        <v/>
      </c>
      <c r="O2458" s="44" t="str">
        <f>IFERROR(INDEX(Sheet1!$A$1:$G$2788,MATCH($F2458,Sheet1!$A$1:$A$2788,0),MATCH(O$1,Sheet1!$A$1:$G$1,0)),"")</f>
        <v/>
      </c>
      <c r="P2458" s="68" t="s">
        <v>10223</v>
      </c>
      <c r="Q2458" s="30" t="s">
        <v>9276</v>
      </c>
      <c r="R2458" t="s">
        <v>10319</v>
      </c>
      <c r="S2458" t="s">
        <v>61</v>
      </c>
      <c r="U2458" t="s">
        <v>9</v>
      </c>
      <c r="V2458" t="s">
        <v>3305</v>
      </c>
    </row>
    <row r="2459" spans="1:22" ht="15.75" thickBot="1" x14ac:dyDescent="0.3">
      <c r="A2459">
        <v>1783</v>
      </c>
      <c r="B2459" t="s">
        <v>1150</v>
      </c>
      <c r="D2459" t="s">
        <v>81</v>
      </c>
      <c r="E2459" s="6" t="s">
        <v>7317</v>
      </c>
      <c r="F2459" s="65">
        <v>33200</v>
      </c>
      <c r="G2459" s="70" t="str">
        <f t="shared" si="153"/>
        <v>23/11/1990</v>
      </c>
      <c r="H2459" s="68" t="str">
        <f t="shared" si="154"/>
        <v>23</v>
      </c>
      <c r="I2459" s="47" t="str">
        <f t="shared" si="156"/>
        <v>11</v>
      </c>
      <c r="J2459" s="47" t="str">
        <f t="shared" si="155"/>
        <v>1990</v>
      </c>
      <c r="K2459" s="47" t="str">
        <f>IFERROR(INDEX(Sheet1!$A$1:$E$2788,MATCH($F2459,Sheet1!$A$1:$A$2788,0),MATCH(K$1,Sheet1!$A$1:$E$1,0)),"")</f>
        <v/>
      </c>
      <c r="L2459" s="50" t="str">
        <f>IFERROR(INDEX(Sheet1!$A$1:$E$2788,MATCH($F2459,Sheet1!$A$1:$A$2788,0),MATCH(L$1,Sheet1!$A$1:$E$1,0)),"")</f>
        <v/>
      </c>
      <c r="M2459" s="25" t="str">
        <f>IFERROR(INDEX(Sheet1!$A$1:$E$2788,MATCH($F2459,Sheet1!$A$1:$A$2788,0),MATCH(M$1,Sheet1!$A$1:$E$1,0)),"")</f>
        <v/>
      </c>
      <c r="N2459" s="25" t="str">
        <f>IFERROR(INDEX(Sheet1!$A$1:$E$2788,MATCH($F2459,Sheet1!$A$1:$A$2788,0),MATCH(N$1,Sheet1!$A$1:$E$1,0)),"")</f>
        <v/>
      </c>
      <c r="O2459" s="44" t="str">
        <f>IFERROR(INDEX(Sheet1!$A$1:$G$2788,MATCH($F2459,Sheet1!$A$1:$A$2788,0),MATCH(O$1,Sheet1!$A$1:$G$1,0)),"")</f>
        <v/>
      </c>
      <c r="P2459" s="68" t="s">
        <v>10223</v>
      </c>
      <c r="Q2459" s="30" t="s">
        <v>9024</v>
      </c>
      <c r="R2459" t="s">
        <v>10340</v>
      </c>
      <c r="S2459" t="s">
        <v>61</v>
      </c>
      <c r="U2459" t="s">
        <v>9</v>
      </c>
      <c r="V2459" t="s">
        <v>1566</v>
      </c>
    </row>
    <row r="2460" spans="1:22" ht="15.75" thickBot="1" x14ac:dyDescent="0.3">
      <c r="A2460">
        <v>1782</v>
      </c>
      <c r="B2460" t="s">
        <v>822</v>
      </c>
      <c r="D2460" t="s">
        <v>711</v>
      </c>
      <c r="E2460" s="6" t="s">
        <v>4260</v>
      </c>
      <c r="F2460" s="65">
        <v>33203</v>
      </c>
      <c r="G2460" s="70" t="str">
        <f t="shared" si="153"/>
        <v>26/11/1990</v>
      </c>
      <c r="H2460" s="68" t="str">
        <f t="shared" si="154"/>
        <v>26</v>
      </c>
      <c r="I2460" s="47" t="str">
        <f t="shared" si="156"/>
        <v>11</v>
      </c>
      <c r="J2460" s="47" t="str">
        <f t="shared" si="155"/>
        <v>1990</v>
      </c>
      <c r="K2460" s="47" t="str">
        <f>IFERROR(INDEX(Sheet1!$A$1:$E$2788,MATCH($F2460,Sheet1!$A$1:$A$2788,0),MATCH(K$1,Sheet1!$A$1:$E$1,0)),"")</f>
        <v/>
      </c>
      <c r="L2460" s="50" t="str">
        <f>IFERROR(INDEX(Sheet1!$A$1:$E$2788,MATCH($F2460,Sheet1!$A$1:$A$2788,0),MATCH(L$1,Sheet1!$A$1:$E$1,0)),"")</f>
        <v/>
      </c>
      <c r="M2460" s="25" t="str">
        <f>IFERROR(INDEX(Sheet1!$A$1:$E$2788,MATCH($F2460,Sheet1!$A$1:$A$2788,0),MATCH(M$1,Sheet1!$A$1:$E$1,0)),"")</f>
        <v/>
      </c>
      <c r="N2460" s="25" t="str">
        <f>IFERROR(INDEX(Sheet1!$A$1:$E$2788,MATCH($F2460,Sheet1!$A$1:$A$2788,0),MATCH(N$1,Sheet1!$A$1:$E$1,0)),"")</f>
        <v/>
      </c>
      <c r="O2460" s="44" t="str">
        <f>IFERROR(INDEX(Sheet1!$A$1:$G$2788,MATCH($F2460,Sheet1!$A$1:$A$2788,0),MATCH(O$1,Sheet1!$A$1:$G$1,0)),"")</f>
        <v/>
      </c>
      <c r="P2460" s="50" t="s">
        <v>10217</v>
      </c>
      <c r="Q2460" s="30" t="s">
        <v>9830</v>
      </c>
      <c r="R2460" t="s">
        <v>10340</v>
      </c>
      <c r="S2460" t="s">
        <v>61</v>
      </c>
      <c r="U2460" t="s">
        <v>9</v>
      </c>
      <c r="V2460" t="s">
        <v>1565</v>
      </c>
    </row>
    <row r="2461" spans="1:22" ht="15.75" thickBot="1" x14ac:dyDescent="0.3">
      <c r="A2461">
        <v>1781</v>
      </c>
      <c r="B2461" t="s">
        <v>1150</v>
      </c>
      <c r="D2461" t="s">
        <v>735</v>
      </c>
      <c r="E2461" s="6" t="s">
        <v>5700</v>
      </c>
      <c r="F2461" s="65">
        <v>33205</v>
      </c>
      <c r="G2461" s="70" t="str">
        <f t="shared" si="153"/>
        <v>28/11/1990</v>
      </c>
      <c r="H2461" s="68" t="str">
        <f t="shared" si="154"/>
        <v>28</v>
      </c>
      <c r="I2461" s="47" t="str">
        <f t="shared" si="156"/>
        <v>11</v>
      </c>
      <c r="J2461" s="47" t="str">
        <f t="shared" si="155"/>
        <v>1990</v>
      </c>
      <c r="K2461" s="47" t="str">
        <f>IFERROR(INDEX(Sheet1!$A$1:$E$2788,MATCH($F2461,Sheet1!$A$1:$A$2788,0),MATCH(K$1,Sheet1!$A$1:$E$1,0)),"")</f>
        <v/>
      </c>
      <c r="L2461" s="50" t="str">
        <f>IFERROR(INDEX(Sheet1!$A$1:$E$2788,MATCH($F2461,Sheet1!$A$1:$A$2788,0),MATCH(L$1,Sheet1!$A$1:$E$1,0)),"")</f>
        <v/>
      </c>
      <c r="M2461" s="25" t="str">
        <f>IFERROR(INDEX(Sheet1!$A$1:$E$2788,MATCH($F2461,Sheet1!$A$1:$A$2788,0),MATCH(M$1,Sheet1!$A$1:$E$1,0)),"")</f>
        <v/>
      </c>
      <c r="N2461" s="25" t="str">
        <f>IFERROR(INDEX(Sheet1!$A$1:$E$2788,MATCH($F2461,Sheet1!$A$1:$A$2788,0),MATCH(N$1,Sheet1!$A$1:$E$1,0)),"")</f>
        <v/>
      </c>
      <c r="O2461" s="44" t="str">
        <f>IFERROR(INDEX(Sheet1!$A$1:$G$2788,MATCH($F2461,Sheet1!$A$1:$A$2788,0),MATCH(O$1,Sheet1!$A$1:$G$1,0)),"")</f>
        <v/>
      </c>
      <c r="P2461" s="68" t="s">
        <v>10223</v>
      </c>
      <c r="R2461" t="s">
        <v>10340</v>
      </c>
      <c r="S2461" t="s">
        <v>61</v>
      </c>
      <c r="U2461" t="s">
        <v>9</v>
      </c>
      <c r="V2461" t="s">
        <v>1564</v>
      </c>
    </row>
    <row r="2462" spans="1:22" ht="15.75" thickBot="1" x14ac:dyDescent="0.3">
      <c r="A2462">
        <v>3470</v>
      </c>
      <c r="B2462" t="s">
        <v>1150</v>
      </c>
      <c r="D2462" t="s">
        <v>1711</v>
      </c>
      <c r="E2462" s="6" t="s">
        <v>6995</v>
      </c>
      <c r="F2462" s="65">
        <v>33205</v>
      </c>
      <c r="G2462" s="70" t="str">
        <f t="shared" si="153"/>
        <v>28/11/1990</v>
      </c>
      <c r="H2462" s="68" t="str">
        <f t="shared" si="154"/>
        <v>28</v>
      </c>
      <c r="I2462" s="47" t="str">
        <f t="shared" si="156"/>
        <v>11</v>
      </c>
      <c r="J2462" s="47" t="str">
        <f t="shared" si="155"/>
        <v>1990</v>
      </c>
      <c r="K2462" s="47" t="str">
        <f>IFERROR(INDEX(Sheet1!$A$1:$E$2788,MATCH($F2462,Sheet1!$A$1:$A$2788,0),MATCH(K$1,Sheet1!$A$1:$E$1,0)),"")</f>
        <v/>
      </c>
      <c r="L2462" s="50" t="str">
        <f>IFERROR(INDEX(Sheet1!$A$1:$E$2788,MATCH($F2462,Sheet1!$A$1:$A$2788,0),MATCH(L$1,Sheet1!$A$1:$E$1,0)),"")</f>
        <v/>
      </c>
      <c r="M2462" s="25" t="str">
        <f>IFERROR(INDEX(Sheet1!$A$1:$E$2788,MATCH($F2462,Sheet1!$A$1:$A$2788,0),MATCH(M$1,Sheet1!$A$1:$E$1,0)),"")</f>
        <v/>
      </c>
      <c r="N2462" s="25" t="str">
        <f>IFERROR(INDEX(Sheet1!$A$1:$E$2788,MATCH($F2462,Sheet1!$A$1:$A$2788,0),MATCH(N$1,Sheet1!$A$1:$E$1,0)),"")</f>
        <v/>
      </c>
      <c r="O2462" s="44" t="str">
        <f>IFERROR(INDEX(Sheet1!$A$1:$G$2788,MATCH($F2462,Sheet1!$A$1:$A$2788,0),MATCH(O$1,Sheet1!$A$1:$G$1,0)),"")</f>
        <v/>
      </c>
      <c r="P2462" s="68" t="s">
        <v>10223</v>
      </c>
      <c r="Q2462" s="30" t="s">
        <v>9118</v>
      </c>
      <c r="R2462" t="s">
        <v>10340</v>
      </c>
      <c r="S2462" t="s">
        <v>61</v>
      </c>
      <c r="U2462" t="s">
        <v>9</v>
      </c>
      <c r="V2462" t="s">
        <v>3180</v>
      </c>
    </row>
    <row r="2463" spans="1:22" ht="15.75" thickBot="1" x14ac:dyDescent="0.3">
      <c r="A2463">
        <v>3599</v>
      </c>
      <c r="B2463" t="s">
        <v>1150</v>
      </c>
      <c r="D2463" t="s">
        <v>1151</v>
      </c>
      <c r="E2463" s="6" t="s">
        <v>8585</v>
      </c>
      <c r="F2463" s="65">
        <v>33205</v>
      </c>
      <c r="G2463" s="70" t="str">
        <f t="shared" si="153"/>
        <v>28/11/1990</v>
      </c>
      <c r="H2463" s="68" t="str">
        <f t="shared" si="154"/>
        <v>28</v>
      </c>
      <c r="I2463" s="47" t="str">
        <f t="shared" si="156"/>
        <v>11</v>
      </c>
      <c r="J2463" s="47" t="str">
        <f t="shared" si="155"/>
        <v>1990</v>
      </c>
      <c r="K2463" s="47" t="str">
        <f>IFERROR(INDEX(Sheet1!$A$1:$E$2788,MATCH($F2463,Sheet1!$A$1:$A$2788,0),MATCH(K$1,Sheet1!$A$1:$E$1,0)),"")</f>
        <v/>
      </c>
      <c r="L2463" s="50" t="str">
        <f>IFERROR(INDEX(Sheet1!$A$1:$E$2788,MATCH($F2463,Sheet1!$A$1:$A$2788,0),MATCH(L$1,Sheet1!$A$1:$E$1,0)),"")</f>
        <v/>
      </c>
      <c r="M2463" s="25" t="str">
        <f>IFERROR(INDEX(Sheet1!$A$1:$E$2788,MATCH($F2463,Sheet1!$A$1:$A$2788,0),MATCH(M$1,Sheet1!$A$1:$E$1,0)),"")</f>
        <v/>
      </c>
      <c r="N2463" s="25" t="str">
        <f>IFERROR(INDEX(Sheet1!$A$1:$E$2788,MATCH($F2463,Sheet1!$A$1:$A$2788,0),MATCH(N$1,Sheet1!$A$1:$E$1,0)),"")</f>
        <v/>
      </c>
      <c r="O2463" s="44" t="str">
        <f>IFERROR(INDEX(Sheet1!$A$1:$G$2788,MATCH($F2463,Sheet1!$A$1:$A$2788,0),MATCH(O$1,Sheet1!$A$1:$G$1,0)),"")</f>
        <v/>
      </c>
      <c r="P2463" s="68" t="s">
        <v>10223</v>
      </c>
      <c r="Q2463" s="30" t="s">
        <v>9181</v>
      </c>
      <c r="R2463" t="s">
        <v>10340</v>
      </c>
      <c r="S2463" t="s">
        <v>61</v>
      </c>
      <c r="U2463" t="s">
        <v>9</v>
      </c>
      <c r="V2463" t="s">
        <v>3304</v>
      </c>
    </row>
    <row r="2464" spans="1:22" ht="15.75" thickBot="1" x14ac:dyDescent="0.3">
      <c r="A2464">
        <v>1780</v>
      </c>
      <c r="B2464" t="s">
        <v>1330</v>
      </c>
      <c r="D2464" t="s">
        <v>1331</v>
      </c>
      <c r="E2464" s="6" t="s">
        <v>7971</v>
      </c>
      <c r="F2464" s="65">
        <v>33208</v>
      </c>
      <c r="G2464" s="70" t="str">
        <f t="shared" si="153"/>
        <v>01/12/1990</v>
      </c>
      <c r="H2464" s="68" t="str">
        <f t="shared" si="154"/>
        <v>01</v>
      </c>
      <c r="I2464" s="47" t="str">
        <f t="shared" si="156"/>
        <v>12</v>
      </c>
      <c r="J2464" s="47" t="str">
        <f t="shared" si="155"/>
        <v>1990</v>
      </c>
      <c r="K2464" s="47" t="str">
        <f>IFERROR(INDEX(Sheet1!$A$1:$E$2788,MATCH($F2464,Sheet1!$A$1:$A$2788,0),MATCH(K$1,Sheet1!$A$1:$E$1,0)),"")</f>
        <v/>
      </c>
      <c r="L2464" s="50" t="str">
        <f>IFERROR(INDEX(Sheet1!$A$1:$E$2788,MATCH($F2464,Sheet1!$A$1:$A$2788,0),MATCH(L$1,Sheet1!$A$1:$E$1,0)),"")</f>
        <v/>
      </c>
      <c r="M2464" s="25" t="str">
        <f>IFERROR(INDEX(Sheet1!$A$1:$E$2788,MATCH($F2464,Sheet1!$A$1:$A$2788,0),MATCH(M$1,Sheet1!$A$1:$E$1,0)),"")</f>
        <v/>
      </c>
      <c r="N2464" s="25" t="str">
        <f>IFERROR(INDEX(Sheet1!$A$1:$E$2788,MATCH($F2464,Sheet1!$A$1:$A$2788,0),MATCH(N$1,Sheet1!$A$1:$E$1,0)),"")</f>
        <v/>
      </c>
      <c r="O2464" s="44" t="str">
        <f>IFERROR(INDEX(Sheet1!$A$1:$G$2788,MATCH($F2464,Sheet1!$A$1:$A$2788,0),MATCH(O$1,Sheet1!$A$1:$G$1,0)),"")</f>
        <v/>
      </c>
      <c r="P2464" s="50" t="s">
        <v>10217</v>
      </c>
      <c r="Q2464" s="30" t="s">
        <v>9578</v>
      </c>
      <c r="R2464" t="s">
        <v>10319</v>
      </c>
      <c r="S2464" t="s">
        <v>61</v>
      </c>
      <c r="U2464" t="s">
        <v>9</v>
      </c>
      <c r="V2464" t="s">
        <v>1563</v>
      </c>
    </row>
    <row r="2465" spans="1:22" ht="15.75" thickBot="1" x14ac:dyDescent="0.3">
      <c r="A2465">
        <v>1779</v>
      </c>
      <c r="B2465" t="s">
        <v>649</v>
      </c>
      <c r="D2465" t="s">
        <v>703</v>
      </c>
      <c r="E2465" s="6" t="s">
        <v>8654</v>
      </c>
      <c r="F2465" s="65">
        <v>33209</v>
      </c>
      <c r="G2465" s="70" t="str">
        <f t="shared" si="153"/>
        <v>02/12/1990</v>
      </c>
      <c r="H2465" s="68" t="str">
        <f t="shared" si="154"/>
        <v>02</v>
      </c>
      <c r="I2465" s="47" t="str">
        <f t="shared" si="156"/>
        <v>12</v>
      </c>
      <c r="J2465" s="47" t="str">
        <f t="shared" si="155"/>
        <v>1990</v>
      </c>
      <c r="K2465" s="47" t="str">
        <f>IFERROR(INDEX(Sheet1!$A$1:$E$2788,MATCH($F2465,Sheet1!$A$1:$A$2788,0),MATCH(K$1,Sheet1!$A$1:$E$1,0)),"")</f>
        <v/>
      </c>
      <c r="L2465" s="50" t="str">
        <f>IFERROR(INDEX(Sheet1!$A$1:$E$2788,MATCH($F2465,Sheet1!$A$1:$A$2788,0),MATCH(L$1,Sheet1!$A$1:$E$1,0)),"")</f>
        <v/>
      </c>
      <c r="M2465" s="25" t="str">
        <f>IFERROR(INDEX(Sheet1!$A$1:$E$2788,MATCH($F2465,Sheet1!$A$1:$A$2788,0),MATCH(M$1,Sheet1!$A$1:$E$1,0)),"")</f>
        <v/>
      </c>
      <c r="N2465" s="25" t="str">
        <f>IFERROR(INDEX(Sheet1!$A$1:$E$2788,MATCH($F2465,Sheet1!$A$1:$A$2788,0),MATCH(N$1,Sheet1!$A$1:$E$1,0)),"")</f>
        <v/>
      </c>
      <c r="O2465" s="44" t="str">
        <f>IFERROR(INDEX(Sheet1!$A$1:$G$2788,MATCH($F2465,Sheet1!$A$1:$A$2788,0),MATCH(O$1,Sheet1!$A$1:$G$1,0)),"")</f>
        <v/>
      </c>
      <c r="P2465" s="50" t="s">
        <v>10217</v>
      </c>
      <c r="Q2465" s="30" t="s">
        <v>9831</v>
      </c>
      <c r="R2465" t="s">
        <v>10340</v>
      </c>
      <c r="S2465" t="s">
        <v>61</v>
      </c>
      <c r="T2465">
        <v>450</v>
      </c>
      <c r="U2465" t="s">
        <v>9</v>
      </c>
      <c r="V2465" t="s">
        <v>1562</v>
      </c>
    </row>
    <row r="2466" spans="1:22" ht="15.75" thickBot="1" x14ac:dyDescent="0.3">
      <c r="A2466">
        <v>1778</v>
      </c>
      <c r="B2466" t="s">
        <v>1150</v>
      </c>
      <c r="D2466" t="s">
        <v>839</v>
      </c>
      <c r="E2466" s="6" t="s">
        <v>4922</v>
      </c>
      <c r="F2466" s="65">
        <v>33211</v>
      </c>
      <c r="G2466" s="70" t="str">
        <f t="shared" si="153"/>
        <v>04/12/1990</v>
      </c>
      <c r="H2466" s="68" t="str">
        <f t="shared" si="154"/>
        <v>04</v>
      </c>
      <c r="I2466" s="47" t="str">
        <f t="shared" si="156"/>
        <v>12</v>
      </c>
      <c r="J2466" s="47" t="str">
        <f t="shared" si="155"/>
        <v>1990</v>
      </c>
      <c r="K2466" s="47" t="str">
        <f>IFERROR(INDEX(Sheet1!$A$1:$E$2788,MATCH($F2466,Sheet1!$A$1:$A$2788,0),MATCH(K$1,Sheet1!$A$1:$E$1,0)),"")</f>
        <v/>
      </c>
      <c r="L2466" s="50" t="str">
        <f>IFERROR(INDEX(Sheet1!$A$1:$E$2788,MATCH($F2466,Sheet1!$A$1:$A$2788,0),MATCH(L$1,Sheet1!$A$1:$E$1,0)),"")</f>
        <v/>
      </c>
      <c r="M2466" s="25" t="str">
        <f>IFERROR(INDEX(Sheet1!$A$1:$E$2788,MATCH($F2466,Sheet1!$A$1:$A$2788,0),MATCH(M$1,Sheet1!$A$1:$E$1,0)),"")</f>
        <v/>
      </c>
      <c r="N2466" s="25" t="str">
        <f>IFERROR(INDEX(Sheet1!$A$1:$E$2788,MATCH($F2466,Sheet1!$A$1:$A$2788,0),MATCH(N$1,Sheet1!$A$1:$E$1,0)),"")</f>
        <v/>
      </c>
      <c r="O2466" s="44" t="str">
        <f>IFERROR(INDEX(Sheet1!$A$1:$G$2788,MATCH($F2466,Sheet1!$A$1:$A$2788,0),MATCH(O$1,Sheet1!$A$1:$G$1,0)),"")</f>
        <v/>
      </c>
      <c r="P2466" s="68" t="s">
        <v>10223</v>
      </c>
      <c r="Q2466" s="30" t="s">
        <v>9832</v>
      </c>
      <c r="R2466" t="s">
        <v>10340</v>
      </c>
      <c r="S2466" t="s">
        <v>61</v>
      </c>
      <c r="U2466" t="s">
        <v>9</v>
      </c>
      <c r="V2466" t="s">
        <v>1561</v>
      </c>
    </row>
    <row r="2467" spans="1:22" ht="15.75" thickBot="1" x14ac:dyDescent="0.3">
      <c r="A2467">
        <v>1777</v>
      </c>
      <c r="B2467" t="s">
        <v>1150</v>
      </c>
      <c r="D2467" t="s">
        <v>101</v>
      </c>
      <c r="E2467" s="6" t="s">
        <v>4261</v>
      </c>
      <c r="F2467" s="65">
        <v>33217</v>
      </c>
      <c r="G2467" s="70" t="str">
        <f t="shared" si="153"/>
        <v>10/12/1990</v>
      </c>
      <c r="H2467" s="68" t="str">
        <f t="shared" si="154"/>
        <v>10</v>
      </c>
      <c r="I2467" s="47" t="str">
        <f t="shared" si="156"/>
        <v>12</v>
      </c>
      <c r="J2467" s="47" t="str">
        <f t="shared" si="155"/>
        <v>1990</v>
      </c>
      <c r="K2467" s="47" t="str">
        <f>IFERROR(INDEX(Sheet1!$A$1:$E$2788,MATCH($F2467,Sheet1!$A$1:$A$2788,0),MATCH(K$1,Sheet1!$A$1:$E$1,0)),"")</f>
        <v/>
      </c>
      <c r="L2467" s="50" t="str">
        <f>IFERROR(INDEX(Sheet1!$A$1:$E$2788,MATCH($F2467,Sheet1!$A$1:$A$2788,0),MATCH(L$1,Sheet1!$A$1:$E$1,0)),"")</f>
        <v/>
      </c>
      <c r="M2467" s="25" t="str">
        <f>IFERROR(INDEX(Sheet1!$A$1:$E$2788,MATCH($F2467,Sheet1!$A$1:$A$2788,0),MATCH(M$1,Sheet1!$A$1:$E$1,0)),"")</f>
        <v/>
      </c>
      <c r="N2467" s="25" t="str">
        <f>IFERROR(INDEX(Sheet1!$A$1:$E$2788,MATCH($F2467,Sheet1!$A$1:$A$2788,0),MATCH(N$1,Sheet1!$A$1:$E$1,0)),"")</f>
        <v/>
      </c>
      <c r="O2467" s="44" t="str">
        <f>IFERROR(INDEX(Sheet1!$A$1:$G$2788,MATCH($F2467,Sheet1!$A$1:$A$2788,0),MATCH(O$1,Sheet1!$A$1:$G$1,0)),"")</f>
        <v/>
      </c>
      <c r="P2467" s="68" t="s">
        <v>10223</v>
      </c>
      <c r="Q2467" s="30" t="s">
        <v>9833</v>
      </c>
      <c r="R2467" t="s">
        <v>10340</v>
      </c>
      <c r="S2467" t="s">
        <v>61</v>
      </c>
      <c r="U2467" t="s">
        <v>9</v>
      </c>
      <c r="V2467" t="s">
        <v>1560</v>
      </c>
    </row>
    <row r="2468" spans="1:22" ht="15.75" thickBot="1" x14ac:dyDescent="0.3">
      <c r="A2468">
        <v>1776</v>
      </c>
      <c r="B2468" t="s">
        <v>1150</v>
      </c>
      <c r="D2468" t="s">
        <v>735</v>
      </c>
      <c r="E2468" s="6" t="s">
        <v>7972</v>
      </c>
      <c r="F2468" s="65">
        <v>33229</v>
      </c>
      <c r="G2468" s="70" t="str">
        <f t="shared" si="153"/>
        <v>22/12/1990</v>
      </c>
      <c r="H2468" s="68" t="str">
        <f t="shared" si="154"/>
        <v>22</v>
      </c>
      <c r="I2468" s="47" t="str">
        <f t="shared" si="156"/>
        <v>12</v>
      </c>
      <c r="J2468" s="47" t="str">
        <f t="shared" si="155"/>
        <v>1990</v>
      </c>
      <c r="K2468" s="47" t="str">
        <f>IFERROR(INDEX(Sheet1!$A$1:$E$2788,MATCH($F2468,Sheet1!$A$1:$A$2788,0),MATCH(K$1,Sheet1!$A$1:$E$1,0)),"")</f>
        <v/>
      </c>
      <c r="L2468" s="50" t="str">
        <f>IFERROR(INDEX(Sheet1!$A$1:$E$2788,MATCH($F2468,Sheet1!$A$1:$A$2788,0),MATCH(L$1,Sheet1!$A$1:$E$1,0)),"")</f>
        <v/>
      </c>
      <c r="M2468" s="25" t="str">
        <f>IFERROR(INDEX(Sheet1!$A$1:$E$2788,MATCH($F2468,Sheet1!$A$1:$A$2788,0),MATCH(M$1,Sheet1!$A$1:$E$1,0)),"")</f>
        <v/>
      </c>
      <c r="N2468" s="25" t="str">
        <f>IFERROR(INDEX(Sheet1!$A$1:$E$2788,MATCH($F2468,Sheet1!$A$1:$A$2788,0),MATCH(N$1,Sheet1!$A$1:$E$1,0)),"")</f>
        <v/>
      </c>
      <c r="O2468" s="44" t="str">
        <f>IFERROR(INDEX(Sheet1!$A$1:$G$2788,MATCH($F2468,Sheet1!$A$1:$A$2788,0),MATCH(O$1,Sheet1!$A$1:$G$1,0)),"")</f>
        <v/>
      </c>
      <c r="P2468" s="68" t="s">
        <v>10223</v>
      </c>
      <c r="Q2468" s="30" t="s">
        <v>9834</v>
      </c>
      <c r="R2468" t="s">
        <v>10340</v>
      </c>
      <c r="S2468" t="s">
        <v>61</v>
      </c>
      <c r="U2468" t="s">
        <v>9</v>
      </c>
      <c r="V2468" t="s">
        <v>1559</v>
      </c>
    </row>
    <row r="2469" spans="1:22" ht="15.75" thickBot="1" x14ac:dyDescent="0.3">
      <c r="A2469">
        <v>1775</v>
      </c>
      <c r="B2469" t="s">
        <v>822</v>
      </c>
      <c r="D2469" t="s">
        <v>643</v>
      </c>
      <c r="E2469" s="6" t="s">
        <v>4923</v>
      </c>
      <c r="F2469" s="65">
        <v>33246</v>
      </c>
      <c r="G2469" s="70" t="str">
        <f t="shared" si="153"/>
        <v>08/01/1991</v>
      </c>
      <c r="H2469" s="68" t="str">
        <f t="shared" si="154"/>
        <v>08</v>
      </c>
      <c r="I2469" s="47" t="str">
        <f t="shared" si="156"/>
        <v>01</v>
      </c>
      <c r="J2469" s="47" t="str">
        <f t="shared" si="155"/>
        <v>1991</v>
      </c>
      <c r="K2469" s="47" t="str">
        <f>IFERROR(INDEX(Sheet1!$A$1:$E$2788,MATCH($F2469,Sheet1!$A$1:$A$2788,0),MATCH(K$1,Sheet1!$A$1:$E$1,0)),"")</f>
        <v/>
      </c>
      <c r="L2469" s="50" t="str">
        <f>IFERROR(INDEX(Sheet1!$A$1:$E$2788,MATCH($F2469,Sheet1!$A$1:$A$2788,0),MATCH(L$1,Sheet1!$A$1:$E$1,0)),"")</f>
        <v/>
      </c>
      <c r="M2469" s="25" t="str">
        <f>IFERROR(INDEX(Sheet1!$A$1:$E$2788,MATCH($F2469,Sheet1!$A$1:$A$2788,0),MATCH(M$1,Sheet1!$A$1:$E$1,0)),"")</f>
        <v/>
      </c>
      <c r="N2469" s="25" t="str">
        <f>IFERROR(INDEX(Sheet1!$A$1:$E$2788,MATCH($F2469,Sheet1!$A$1:$A$2788,0),MATCH(N$1,Sheet1!$A$1:$E$1,0)),"")</f>
        <v/>
      </c>
      <c r="O2469" s="44" t="str">
        <f>IFERROR(INDEX(Sheet1!$A$1:$G$2788,MATCH($F2469,Sheet1!$A$1:$A$2788,0),MATCH(O$1,Sheet1!$A$1:$G$1,0)),"")</f>
        <v/>
      </c>
      <c r="P2469" s="50" t="s">
        <v>10217</v>
      </c>
      <c r="Q2469" s="30" t="s">
        <v>9631</v>
      </c>
      <c r="R2469" t="s">
        <v>10319</v>
      </c>
      <c r="S2469" t="s">
        <v>61</v>
      </c>
      <c r="U2469" t="s">
        <v>9</v>
      </c>
      <c r="V2469" t="s">
        <v>1558</v>
      </c>
    </row>
    <row r="2470" spans="1:22" ht="15.75" thickBot="1" x14ac:dyDescent="0.3">
      <c r="A2470">
        <v>1774</v>
      </c>
      <c r="B2470" t="s">
        <v>74</v>
      </c>
      <c r="D2470" t="s">
        <v>960</v>
      </c>
      <c r="E2470" s="6" t="s">
        <v>4924</v>
      </c>
      <c r="F2470" s="65">
        <v>33253</v>
      </c>
      <c r="G2470" s="70" t="str">
        <f t="shared" si="153"/>
        <v>15/01/1991</v>
      </c>
      <c r="H2470" s="68" t="str">
        <f t="shared" si="154"/>
        <v>15</v>
      </c>
      <c r="I2470" s="47" t="str">
        <f t="shared" si="156"/>
        <v>01</v>
      </c>
      <c r="J2470" s="47" t="str">
        <f t="shared" si="155"/>
        <v>1991</v>
      </c>
      <c r="K2470" s="47" t="str">
        <f>IFERROR(INDEX(Sheet1!$A$1:$E$2788,MATCH($F2470,Sheet1!$A$1:$A$2788,0),MATCH(K$1,Sheet1!$A$1:$E$1,0)),"")</f>
        <v/>
      </c>
      <c r="L2470" s="50" t="str">
        <f>IFERROR(INDEX(Sheet1!$A$1:$E$2788,MATCH($F2470,Sheet1!$A$1:$A$2788,0),MATCH(L$1,Sheet1!$A$1:$E$1,0)),"")</f>
        <v/>
      </c>
      <c r="M2470" s="25" t="str">
        <f>IFERROR(INDEX(Sheet1!$A$1:$E$2788,MATCH($F2470,Sheet1!$A$1:$A$2788,0),MATCH(M$1,Sheet1!$A$1:$E$1,0)),"")</f>
        <v/>
      </c>
      <c r="N2470" s="25" t="str">
        <f>IFERROR(INDEX(Sheet1!$A$1:$E$2788,MATCH($F2470,Sheet1!$A$1:$A$2788,0),MATCH(N$1,Sheet1!$A$1:$E$1,0)),"")</f>
        <v/>
      </c>
      <c r="O2470" s="44" t="str">
        <f>IFERROR(INDEX(Sheet1!$A$1:$G$2788,MATCH($F2470,Sheet1!$A$1:$A$2788,0),MATCH(O$1,Sheet1!$A$1:$G$1,0)),"")</f>
        <v/>
      </c>
      <c r="P2470" s="50" t="s">
        <v>10248</v>
      </c>
      <c r="Q2470" s="30" t="s">
        <v>9835</v>
      </c>
      <c r="R2470" t="s">
        <v>10340</v>
      </c>
      <c r="S2470" t="s">
        <v>61</v>
      </c>
      <c r="U2470" t="s">
        <v>9</v>
      </c>
      <c r="V2470" t="s">
        <v>7973</v>
      </c>
    </row>
    <row r="2471" spans="1:22" ht="15.75" thickBot="1" x14ac:dyDescent="0.3">
      <c r="A2471">
        <v>1773</v>
      </c>
      <c r="B2471" t="s">
        <v>1150</v>
      </c>
      <c r="D2471" t="s">
        <v>839</v>
      </c>
      <c r="E2471" s="6" t="s">
        <v>7318</v>
      </c>
      <c r="F2471" s="65">
        <v>33256</v>
      </c>
      <c r="G2471" s="70" t="str">
        <f t="shared" si="153"/>
        <v>18/01/1991</v>
      </c>
      <c r="H2471" s="68" t="str">
        <f t="shared" si="154"/>
        <v>18</v>
      </c>
      <c r="I2471" s="47" t="str">
        <f t="shared" si="156"/>
        <v>01</v>
      </c>
      <c r="J2471" s="47" t="str">
        <f t="shared" si="155"/>
        <v>1991</v>
      </c>
      <c r="K2471" s="47" t="str">
        <f>IFERROR(INDEX(Sheet1!$A$1:$E$2788,MATCH($F2471,Sheet1!$A$1:$A$2788,0),MATCH(K$1,Sheet1!$A$1:$E$1,0)),"")</f>
        <v/>
      </c>
      <c r="L2471" s="50" t="str">
        <f>IFERROR(INDEX(Sheet1!$A$1:$E$2788,MATCH($F2471,Sheet1!$A$1:$A$2788,0),MATCH(L$1,Sheet1!$A$1:$E$1,0)),"")</f>
        <v/>
      </c>
      <c r="M2471" s="25" t="str">
        <f>IFERROR(INDEX(Sheet1!$A$1:$E$2788,MATCH($F2471,Sheet1!$A$1:$A$2788,0),MATCH(M$1,Sheet1!$A$1:$E$1,0)),"")</f>
        <v/>
      </c>
      <c r="N2471" s="25" t="str">
        <f>IFERROR(INDEX(Sheet1!$A$1:$E$2788,MATCH($F2471,Sheet1!$A$1:$A$2788,0),MATCH(N$1,Sheet1!$A$1:$E$1,0)),"")</f>
        <v/>
      </c>
      <c r="O2471" s="44" t="str">
        <f>IFERROR(INDEX(Sheet1!$A$1:$G$2788,MATCH($F2471,Sheet1!$A$1:$A$2788,0),MATCH(O$1,Sheet1!$A$1:$G$1,0)),"")</f>
        <v/>
      </c>
      <c r="P2471" s="68" t="s">
        <v>10223</v>
      </c>
      <c r="Q2471" s="30" t="s">
        <v>9836</v>
      </c>
      <c r="R2471" t="s">
        <v>10319</v>
      </c>
      <c r="S2471" t="s">
        <v>61</v>
      </c>
      <c r="U2471" t="s">
        <v>9</v>
      </c>
      <c r="V2471" t="s">
        <v>1557</v>
      </c>
    </row>
    <row r="2472" spans="1:22" ht="15.75" thickBot="1" x14ac:dyDescent="0.3">
      <c r="A2472">
        <v>1772</v>
      </c>
      <c r="B2472" t="s">
        <v>1150</v>
      </c>
      <c r="D2472" t="s">
        <v>101</v>
      </c>
      <c r="E2472" s="6" t="s">
        <v>4925</v>
      </c>
      <c r="F2472" s="65">
        <v>33267</v>
      </c>
      <c r="G2472" s="70" t="str">
        <f t="shared" si="153"/>
        <v>29/01/1991</v>
      </c>
      <c r="H2472" s="68" t="str">
        <f t="shared" si="154"/>
        <v>29</v>
      </c>
      <c r="I2472" s="47" t="str">
        <f t="shared" si="156"/>
        <v>01</v>
      </c>
      <c r="J2472" s="47" t="str">
        <f t="shared" si="155"/>
        <v>1991</v>
      </c>
      <c r="K2472" s="47" t="str">
        <f>IFERROR(INDEX(Sheet1!$A$1:$E$2788,MATCH($F2472,Sheet1!$A$1:$A$2788,0),MATCH(K$1,Sheet1!$A$1:$E$1,0)),"")</f>
        <v/>
      </c>
      <c r="L2472" s="50" t="str">
        <f>IFERROR(INDEX(Sheet1!$A$1:$E$2788,MATCH($F2472,Sheet1!$A$1:$A$2788,0),MATCH(L$1,Sheet1!$A$1:$E$1,0)),"")</f>
        <v/>
      </c>
      <c r="M2472" s="25" t="str">
        <f>IFERROR(INDEX(Sheet1!$A$1:$E$2788,MATCH($F2472,Sheet1!$A$1:$A$2788,0),MATCH(M$1,Sheet1!$A$1:$E$1,0)),"")</f>
        <v/>
      </c>
      <c r="N2472" s="25" t="str">
        <f>IFERROR(INDEX(Sheet1!$A$1:$E$2788,MATCH($F2472,Sheet1!$A$1:$A$2788,0),MATCH(N$1,Sheet1!$A$1:$E$1,0)),"")</f>
        <v/>
      </c>
      <c r="O2472" s="44" t="str">
        <f>IFERROR(INDEX(Sheet1!$A$1:$G$2788,MATCH($F2472,Sheet1!$A$1:$A$2788,0),MATCH(O$1,Sheet1!$A$1:$G$1,0)),"")</f>
        <v/>
      </c>
      <c r="P2472" s="68" t="s">
        <v>10223</v>
      </c>
      <c r="R2472" t="s">
        <v>10340</v>
      </c>
      <c r="S2472" t="s">
        <v>61</v>
      </c>
      <c r="U2472" t="s">
        <v>9</v>
      </c>
      <c r="V2472" t="s">
        <v>1556</v>
      </c>
    </row>
    <row r="2473" spans="1:22" ht="15.75" thickBot="1" x14ac:dyDescent="0.3">
      <c r="A2473">
        <v>3469</v>
      </c>
      <c r="B2473" t="s">
        <v>1150</v>
      </c>
      <c r="D2473" t="s">
        <v>1601</v>
      </c>
      <c r="E2473" s="6" t="s">
        <v>7740</v>
      </c>
      <c r="F2473" s="65">
        <v>33267</v>
      </c>
      <c r="G2473" s="70" t="str">
        <f t="shared" si="153"/>
        <v>29/01/1991</v>
      </c>
      <c r="H2473" s="68" t="str">
        <f t="shared" si="154"/>
        <v>29</v>
      </c>
      <c r="I2473" s="47" t="str">
        <f t="shared" si="156"/>
        <v>01</v>
      </c>
      <c r="J2473" s="47" t="str">
        <f t="shared" si="155"/>
        <v>1991</v>
      </c>
      <c r="K2473" s="47" t="str">
        <f>IFERROR(INDEX(Sheet1!$A$1:$E$2788,MATCH($F2473,Sheet1!$A$1:$A$2788,0),MATCH(K$1,Sheet1!$A$1:$E$1,0)),"")</f>
        <v/>
      </c>
      <c r="L2473" s="50" t="str">
        <f>IFERROR(INDEX(Sheet1!$A$1:$E$2788,MATCH($F2473,Sheet1!$A$1:$A$2788,0),MATCH(L$1,Sheet1!$A$1:$E$1,0)),"")</f>
        <v/>
      </c>
      <c r="M2473" s="25" t="str">
        <f>IFERROR(INDEX(Sheet1!$A$1:$E$2788,MATCH($F2473,Sheet1!$A$1:$A$2788,0),MATCH(M$1,Sheet1!$A$1:$E$1,0)),"")</f>
        <v/>
      </c>
      <c r="N2473" s="25" t="str">
        <f>IFERROR(INDEX(Sheet1!$A$1:$E$2788,MATCH($F2473,Sheet1!$A$1:$A$2788,0),MATCH(N$1,Sheet1!$A$1:$E$1,0)),"")</f>
        <v/>
      </c>
      <c r="O2473" s="44" t="str">
        <f>IFERROR(INDEX(Sheet1!$A$1:$G$2788,MATCH($F2473,Sheet1!$A$1:$A$2788,0),MATCH(O$1,Sheet1!$A$1:$G$1,0)),"")</f>
        <v/>
      </c>
      <c r="P2473" s="68" t="s">
        <v>10223</v>
      </c>
      <c r="Q2473" s="30" t="s">
        <v>8913</v>
      </c>
      <c r="R2473" t="s">
        <v>10340</v>
      </c>
      <c r="S2473" t="s">
        <v>61</v>
      </c>
      <c r="U2473" t="s">
        <v>9</v>
      </c>
      <c r="V2473" t="s">
        <v>3179</v>
      </c>
    </row>
    <row r="2474" spans="1:22" ht="15.75" thickBot="1" x14ac:dyDescent="0.3">
      <c r="A2474">
        <v>3598</v>
      </c>
      <c r="B2474" t="s">
        <v>1150</v>
      </c>
      <c r="D2474" t="s">
        <v>20</v>
      </c>
      <c r="E2474" s="6" t="s">
        <v>4578</v>
      </c>
      <c r="F2474" s="65">
        <v>33267</v>
      </c>
      <c r="G2474" s="70" t="str">
        <f t="shared" si="153"/>
        <v>29/01/1991</v>
      </c>
      <c r="H2474" s="68" t="str">
        <f t="shared" si="154"/>
        <v>29</v>
      </c>
      <c r="I2474" s="47" t="str">
        <f t="shared" si="156"/>
        <v>01</v>
      </c>
      <c r="J2474" s="47" t="str">
        <f t="shared" si="155"/>
        <v>1991</v>
      </c>
      <c r="K2474" s="47" t="str">
        <f>IFERROR(INDEX(Sheet1!$A$1:$E$2788,MATCH($F2474,Sheet1!$A$1:$A$2788,0),MATCH(K$1,Sheet1!$A$1:$E$1,0)),"")</f>
        <v/>
      </c>
      <c r="L2474" s="50" t="str">
        <f>IFERROR(INDEX(Sheet1!$A$1:$E$2788,MATCH($F2474,Sheet1!$A$1:$A$2788,0),MATCH(L$1,Sheet1!$A$1:$E$1,0)),"")</f>
        <v/>
      </c>
      <c r="M2474" s="25" t="str">
        <f>IFERROR(INDEX(Sheet1!$A$1:$E$2788,MATCH($F2474,Sheet1!$A$1:$A$2788,0),MATCH(M$1,Sheet1!$A$1:$E$1,0)),"")</f>
        <v/>
      </c>
      <c r="N2474" s="25" t="str">
        <f>IFERROR(INDEX(Sheet1!$A$1:$E$2788,MATCH($F2474,Sheet1!$A$1:$A$2788,0),MATCH(N$1,Sheet1!$A$1:$E$1,0)),"")</f>
        <v/>
      </c>
      <c r="O2474" s="44" t="str">
        <f>IFERROR(INDEX(Sheet1!$A$1:$G$2788,MATCH($F2474,Sheet1!$A$1:$A$2788,0),MATCH(O$1,Sheet1!$A$1:$G$1,0)),"")</f>
        <v/>
      </c>
      <c r="P2474" s="68" t="s">
        <v>10223</v>
      </c>
      <c r="Q2474" s="30" t="s">
        <v>8835</v>
      </c>
      <c r="R2474" t="s">
        <v>10319</v>
      </c>
      <c r="S2474" t="s">
        <v>61</v>
      </c>
      <c r="U2474" t="s">
        <v>9</v>
      </c>
      <c r="V2474" t="s">
        <v>3303</v>
      </c>
    </row>
    <row r="2475" spans="1:22" ht="15.75" thickBot="1" x14ac:dyDescent="0.3">
      <c r="A2475">
        <v>1771</v>
      </c>
      <c r="B2475" t="s">
        <v>1150</v>
      </c>
      <c r="D2475" t="s">
        <v>101</v>
      </c>
      <c r="E2475" s="6" t="s">
        <v>4926</v>
      </c>
      <c r="F2475" s="65">
        <v>33274</v>
      </c>
      <c r="G2475" s="70" t="str">
        <f t="shared" si="153"/>
        <v>05/02/1991</v>
      </c>
      <c r="H2475" s="68" t="str">
        <f t="shared" si="154"/>
        <v>05</v>
      </c>
      <c r="I2475" s="47" t="str">
        <f t="shared" si="156"/>
        <v>02</v>
      </c>
      <c r="J2475" s="47" t="str">
        <f t="shared" si="155"/>
        <v>1991</v>
      </c>
      <c r="K2475" s="47" t="str">
        <f>IFERROR(INDEX(Sheet1!$A$1:$E$2788,MATCH($F2475,Sheet1!$A$1:$A$2788,0),MATCH(K$1,Sheet1!$A$1:$E$1,0)),"")</f>
        <v/>
      </c>
      <c r="L2475" s="50" t="str">
        <f>IFERROR(INDEX(Sheet1!$A$1:$E$2788,MATCH($F2475,Sheet1!$A$1:$A$2788,0),MATCH(L$1,Sheet1!$A$1:$E$1,0)),"")</f>
        <v/>
      </c>
      <c r="M2475" s="25" t="str">
        <f>IFERROR(INDEX(Sheet1!$A$1:$E$2788,MATCH($F2475,Sheet1!$A$1:$A$2788,0),MATCH(M$1,Sheet1!$A$1:$E$1,0)),"")</f>
        <v/>
      </c>
      <c r="N2475" s="25" t="str">
        <f>IFERROR(INDEX(Sheet1!$A$1:$E$2788,MATCH($F2475,Sheet1!$A$1:$A$2788,0),MATCH(N$1,Sheet1!$A$1:$E$1,0)),"")</f>
        <v/>
      </c>
      <c r="O2475" s="44" t="str">
        <f>IFERROR(INDEX(Sheet1!$A$1:$G$2788,MATCH($F2475,Sheet1!$A$1:$A$2788,0),MATCH(O$1,Sheet1!$A$1:$G$1,0)),"")</f>
        <v/>
      </c>
      <c r="P2475" s="68" t="s">
        <v>10223</v>
      </c>
      <c r="Q2475" s="30" t="s">
        <v>9204</v>
      </c>
      <c r="R2475" t="s">
        <v>10340</v>
      </c>
      <c r="S2475" t="s">
        <v>61</v>
      </c>
      <c r="U2475" t="s">
        <v>9</v>
      </c>
      <c r="V2475" t="s">
        <v>1555</v>
      </c>
    </row>
    <row r="2476" spans="1:22" ht="15.75" thickBot="1" x14ac:dyDescent="0.3">
      <c r="A2476">
        <v>1770</v>
      </c>
      <c r="B2476" t="s">
        <v>1150</v>
      </c>
      <c r="D2476" t="s">
        <v>101</v>
      </c>
      <c r="E2476" s="6" t="s">
        <v>4927</v>
      </c>
      <c r="F2476" s="65">
        <v>33281</v>
      </c>
      <c r="G2476" s="70" t="str">
        <f t="shared" si="153"/>
        <v>12/02/1991</v>
      </c>
      <c r="H2476" s="68" t="str">
        <f t="shared" si="154"/>
        <v>12</v>
      </c>
      <c r="I2476" s="47" t="str">
        <f t="shared" si="156"/>
        <v>02</v>
      </c>
      <c r="J2476" s="47" t="str">
        <f t="shared" si="155"/>
        <v>1991</v>
      </c>
      <c r="K2476" s="47" t="str">
        <f>IFERROR(INDEX(Sheet1!$A$1:$E$2788,MATCH($F2476,Sheet1!$A$1:$A$2788,0),MATCH(K$1,Sheet1!$A$1:$E$1,0)),"")</f>
        <v/>
      </c>
      <c r="L2476" s="50" t="str">
        <f>IFERROR(INDEX(Sheet1!$A$1:$E$2788,MATCH($F2476,Sheet1!$A$1:$A$2788,0),MATCH(L$1,Sheet1!$A$1:$E$1,0)),"")</f>
        <v/>
      </c>
      <c r="M2476" s="25" t="str">
        <f>IFERROR(INDEX(Sheet1!$A$1:$E$2788,MATCH($F2476,Sheet1!$A$1:$A$2788,0),MATCH(M$1,Sheet1!$A$1:$E$1,0)),"")</f>
        <v/>
      </c>
      <c r="N2476" s="25" t="str">
        <f>IFERROR(INDEX(Sheet1!$A$1:$E$2788,MATCH($F2476,Sheet1!$A$1:$A$2788,0),MATCH(N$1,Sheet1!$A$1:$E$1,0)),"")</f>
        <v/>
      </c>
      <c r="O2476" s="44" t="str">
        <f>IFERROR(INDEX(Sheet1!$A$1:$G$2788,MATCH($F2476,Sheet1!$A$1:$A$2788,0),MATCH(O$1,Sheet1!$A$1:$G$1,0)),"")</f>
        <v/>
      </c>
      <c r="P2476" s="68" t="s">
        <v>10223</v>
      </c>
      <c r="Q2476" s="30" t="s">
        <v>9540</v>
      </c>
      <c r="R2476" t="s">
        <v>10340</v>
      </c>
      <c r="S2476" t="s">
        <v>61</v>
      </c>
      <c r="U2476" t="s">
        <v>9</v>
      </c>
      <c r="V2476" t="s">
        <v>1554</v>
      </c>
    </row>
    <row r="2477" spans="1:22" ht="15.75" thickBot="1" x14ac:dyDescent="0.3">
      <c r="A2477">
        <v>1769</v>
      </c>
      <c r="B2477" t="s">
        <v>1150</v>
      </c>
      <c r="D2477" t="s">
        <v>81</v>
      </c>
      <c r="E2477" s="6" t="s">
        <v>7319</v>
      </c>
      <c r="F2477" s="65">
        <v>33284</v>
      </c>
      <c r="G2477" s="70" t="str">
        <f t="shared" si="153"/>
        <v>15/02/1991</v>
      </c>
      <c r="H2477" s="68" t="str">
        <f t="shared" si="154"/>
        <v>15</v>
      </c>
      <c r="I2477" s="47" t="str">
        <f t="shared" si="156"/>
        <v>02</v>
      </c>
      <c r="J2477" s="47" t="str">
        <f t="shared" si="155"/>
        <v>1991</v>
      </c>
      <c r="K2477" s="47" t="str">
        <f>IFERROR(INDEX(Sheet1!$A$1:$E$2788,MATCH($F2477,Sheet1!$A$1:$A$2788,0),MATCH(K$1,Sheet1!$A$1:$E$1,0)),"")</f>
        <v/>
      </c>
      <c r="L2477" s="50" t="str">
        <f>IFERROR(INDEX(Sheet1!$A$1:$E$2788,MATCH($F2477,Sheet1!$A$1:$A$2788,0),MATCH(L$1,Sheet1!$A$1:$E$1,0)),"")</f>
        <v/>
      </c>
      <c r="M2477" s="25" t="str">
        <f>IFERROR(INDEX(Sheet1!$A$1:$E$2788,MATCH($F2477,Sheet1!$A$1:$A$2788,0),MATCH(M$1,Sheet1!$A$1:$E$1,0)),"")</f>
        <v/>
      </c>
      <c r="N2477" s="25" t="str">
        <f>IFERROR(INDEX(Sheet1!$A$1:$E$2788,MATCH($F2477,Sheet1!$A$1:$A$2788,0),MATCH(N$1,Sheet1!$A$1:$E$1,0)),"")</f>
        <v/>
      </c>
      <c r="O2477" s="44" t="str">
        <f>IFERROR(INDEX(Sheet1!$A$1:$G$2788,MATCH($F2477,Sheet1!$A$1:$A$2788,0),MATCH(O$1,Sheet1!$A$1:$G$1,0)),"")</f>
        <v/>
      </c>
      <c r="P2477" s="68" t="s">
        <v>10223</v>
      </c>
      <c r="Q2477" s="30" t="s">
        <v>9073</v>
      </c>
      <c r="R2477" t="s">
        <v>10319</v>
      </c>
      <c r="S2477" t="s">
        <v>61</v>
      </c>
      <c r="U2477" t="s">
        <v>9</v>
      </c>
      <c r="V2477" t="s">
        <v>1553</v>
      </c>
    </row>
    <row r="2478" spans="1:22" ht="15.75" thickBot="1" x14ac:dyDescent="0.3">
      <c r="A2478">
        <v>1768</v>
      </c>
      <c r="B2478" t="s">
        <v>1150</v>
      </c>
      <c r="D2478" t="s">
        <v>101</v>
      </c>
      <c r="E2478" s="6" t="s">
        <v>4928</v>
      </c>
      <c r="F2478" s="65">
        <v>33295</v>
      </c>
      <c r="G2478" s="70" t="str">
        <f t="shared" si="153"/>
        <v>26/02/1991</v>
      </c>
      <c r="H2478" s="68" t="str">
        <f t="shared" si="154"/>
        <v>26</v>
      </c>
      <c r="I2478" s="47" t="str">
        <f t="shared" si="156"/>
        <v>02</v>
      </c>
      <c r="J2478" s="47" t="str">
        <f t="shared" si="155"/>
        <v>1991</v>
      </c>
      <c r="K2478" s="47" t="str">
        <f>IFERROR(INDEX(Sheet1!$A$1:$E$2788,MATCH($F2478,Sheet1!$A$1:$A$2788,0),MATCH(K$1,Sheet1!$A$1:$E$1,0)),"")</f>
        <v/>
      </c>
      <c r="L2478" s="50" t="str">
        <f>IFERROR(INDEX(Sheet1!$A$1:$E$2788,MATCH($F2478,Sheet1!$A$1:$A$2788,0),MATCH(L$1,Sheet1!$A$1:$E$1,0)),"")</f>
        <v/>
      </c>
      <c r="M2478" s="25" t="str">
        <f>IFERROR(INDEX(Sheet1!$A$1:$E$2788,MATCH($F2478,Sheet1!$A$1:$A$2788,0),MATCH(M$1,Sheet1!$A$1:$E$1,0)),"")</f>
        <v/>
      </c>
      <c r="N2478" s="25" t="str">
        <f>IFERROR(INDEX(Sheet1!$A$1:$E$2788,MATCH($F2478,Sheet1!$A$1:$A$2788,0),MATCH(N$1,Sheet1!$A$1:$E$1,0)),"")</f>
        <v/>
      </c>
      <c r="O2478" s="44" t="str">
        <f>IFERROR(INDEX(Sheet1!$A$1:$G$2788,MATCH($F2478,Sheet1!$A$1:$A$2788,0),MATCH(O$1,Sheet1!$A$1:$G$1,0)),"")</f>
        <v/>
      </c>
      <c r="P2478" s="68" t="s">
        <v>10223</v>
      </c>
      <c r="Q2478" s="30" t="s">
        <v>9837</v>
      </c>
      <c r="R2478" t="s">
        <v>10340</v>
      </c>
      <c r="S2478" t="s">
        <v>61</v>
      </c>
      <c r="U2478" t="s">
        <v>9</v>
      </c>
      <c r="V2478" t="s">
        <v>1552</v>
      </c>
    </row>
    <row r="2479" spans="1:22" ht="15.75" thickBot="1" x14ac:dyDescent="0.3">
      <c r="A2479">
        <v>1767</v>
      </c>
      <c r="B2479" t="s">
        <v>74</v>
      </c>
      <c r="D2479" t="s">
        <v>960</v>
      </c>
      <c r="E2479" s="6" t="s">
        <v>7974</v>
      </c>
      <c r="F2479" s="65">
        <v>33299</v>
      </c>
      <c r="G2479" s="70" t="str">
        <f t="shared" si="153"/>
        <v>02/03/1991</v>
      </c>
      <c r="H2479" s="68" t="str">
        <f t="shared" si="154"/>
        <v>02</v>
      </c>
      <c r="I2479" s="47" t="str">
        <f t="shared" si="156"/>
        <v>03</v>
      </c>
      <c r="J2479" s="47" t="str">
        <f t="shared" si="155"/>
        <v>1991</v>
      </c>
      <c r="K2479" s="47" t="str">
        <f>IFERROR(INDEX(Sheet1!$A$1:$E$2788,MATCH($F2479,Sheet1!$A$1:$A$2788,0),MATCH(K$1,Sheet1!$A$1:$E$1,0)),"")</f>
        <v/>
      </c>
      <c r="L2479" s="50" t="str">
        <f>IFERROR(INDEX(Sheet1!$A$1:$E$2788,MATCH($F2479,Sheet1!$A$1:$A$2788,0),MATCH(L$1,Sheet1!$A$1:$E$1,0)),"")</f>
        <v/>
      </c>
      <c r="M2479" s="25" t="str">
        <f>IFERROR(INDEX(Sheet1!$A$1:$E$2788,MATCH($F2479,Sheet1!$A$1:$A$2788,0),MATCH(M$1,Sheet1!$A$1:$E$1,0)),"")</f>
        <v/>
      </c>
      <c r="N2479" s="25" t="str">
        <f>IFERROR(INDEX(Sheet1!$A$1:$E$2788,MATCH($F2479,Sheet1!$A$1:$A$2788,0),MATCH(N$1,Sheet1!$A$1:$E$1,0)),"")</f>
        <v/>
      </c>
      <c r="O2479" s="44" t="str">
        <f>IFERROR(INDEX(Sheet1!$A$1:$G$2788,MATCH($F2479,Sheet1!$A$1:$A$2788,0),MATCH(O$1,Sheet1!$A$1:$G$1,0)),"")</f>
        <v/>
      </c>
      <c r="P2479" s="50" t="s">
        <v>10248</v>
      </c>
      <c r="Q2479" s="30" t="s">
        <v>9581</v>
      </c>
      <c r="R2479" t="s">
        <v>10319</v>
      </c>
      <c r="S2479" t="s">
        <v>61</v>
      </c>
      <c r="U2479" t="s">
        <v>9</v>
      </c>
      <c r="V2479" t="s">
        <v>7975</v>
      </c>
    </row>
    <row r="2480" spans="1:22" ht="15.75" thickBot="1" x14ac:dyDescent="0.3">
      <c r="A2480">
        <v>1765</v>
      </c>
      <c r="B2480" t="s">
        <v>822</v>
      </c>
      <c r="D2480" t="s">
        <v>643</v>
      </c>
      <c r="E2480" s="6" t="s">
        <v>7321</v>
      </c>
      <c r="F2480" s="65">
        <v>33305</v>
      </c>
      <c r="G2480" s="70" t="str">
        <f t="shared" si="153"/>
        <v>08/03/1991</v>
      </c>
      <c r="H2480" s="68" t="str">
        <f t="shared" si="154"/>
        <v>08</v>
      </c>
      <c r="I2480" s="47" t="str">
        <f t="shared" si="156"/>
        <v>03</v>
      </c>
      <c r="J2480" s="47" t="str">
        <f t="shared" si="155"/>
        <v>1991</v>
      </c>
      <c r="K2480" s="47" t="str">
        <f>IFERROR(INDEX(Sheet1!$A$1:$E$2788,MATCH($F2480,Sheet1!$A$1:$A$2788,0),MATCH(K$1,Sheet1!$A$1:$E$1,0)),"")</f>
        <v/>
      </c>
      <c r="L2480" s="50" t="str">
        <f>IFERROR(INDEX(Sheet1!$A$1:$E$2788,MATCH($F2480,Sheet1!$A$1:$A$2788,0),MATCH(L$1,Sheet1!$A$1:$E$1,0)),"")</f>
        <v/>
      </c>
      <c r="M2480" s="25" t="str">
        <f>IFERROR(INDEX(Sheet1!$A$1:$E$2788,MATCH($F2480,Sheet1!$A$1:$A$2788,0),MATCH(M$1,Sheet1!$A$1:$E$1,0)),"")</f>
        <v/>
      </c>
      <c r="N2480" s="25" t="str">
        <f>IFERROR(INDEX(Sheet1!$A$1:$E$2788,MATCH($F2480,Sheet1!$A$1:$A$2788,0),MATCH(N$1,Sheet1!$A$1:$E$1,0)),"")</f>
        <v/>
      </c>
      <c r="O2480" s="44" t="str">
        <f>IFERROR(INDEX(Sheet1!$A$1:$G$2788,MATCH($F2480,Sheet1!$A$1:$A$2788,0),MATCH(O$1,Sheet1!$A$1:$G$1,0)),"")</f>
        <v/>
      </c>
      <c r="P2480" s="50" t="s">
        <v>10217</v>
      </c>
      <c r="Q2480" s="30" t="s">
        <v>9716</v>
      </c>
      <c r="R2480" t="s">
        <v>10340</v>
      </c>
      <c r="S2480" t="s">
        <v>61</v>
      </c>
      <c r="U2480" t="s">
        <v>9</v>
      </c>
      <c r="V2480" t="s">
        <v>7976</v>
      </c>
    </row>
    <row r="2481" spans="1:22" ht="15.75" thickBot="1" x14ac:dyDescent="0.3">
      <c r="A2481">
        <v>1766</v>
      </c>
      <c r="B2481" t="s">
        <v>1345</v>
      </c>
      <c r="D2481" t="s">
        <v>178</v>
      </c>
      <c r="E2481" s="6" t="s">
        <v>7320</v>
      </c>
      <c r="F2481" s="65">
        <v>33305</v>
      </c>
      <c r="G2481" s="70" t="str">
        <f t="shared" si="153"/>
        <v>08/03/1991</v>
      </c>
      <c r="H2481" s="68" t="str">
        <f t="shared" si="154"/>
        <v>08</v>
      </c>
      <c r="I2481" s="47" t="str">
        <f t="shared" si="156"/>
        <v>03</v>
      </c>
      <c r="J2481" s="47" t="str">
        <f t="shared" si="155"/>
        <v>1991</v>
      </c>
      <c r="K2481" s="47" t="str">
        <f>IFERROR(INDEX(Sheet1!$A$1:$E$2788,MATCH($F2481,Sheet1!$A$1:$A$2788,0),MATCH(K$1,Sheet1!$A$1:$E$1,0)),"")</f>
        <v/>
      </c>
      <c r="L2481" s="50" t="str">
        <f>IFERROR(INDEX(Sheet1!$A$1:$E$2788,MATCH($F2481,Sheet1!$A$1:$A$2788,0),MATCH(L$1,Sheet1!$A$1:$E$1,0)),"")</f>
        <v/>
      </c>
      <c r="M2481" s="25" t="str">
        <f>IFERROR(INDEX(Sheet1!$A$1:$E$2788,MATCH($F2481,Sheet1!$A$1:$A$2788,0),MATCH(M$1,Sheet1!$A$1:$E$1,0)),"")</f>
        <v/>
      </c>
      <c r="N2481" s="25" t="str">
        <f>IFERROR(INDEX(Sheet1!$A$1:$E$2788,MATCH($F2481,Sheet1!$A$1:$A$2788,0),MATCH(N$1,Sheet1!$A$1:$E$1,0)),"")</f>
        <v/>
      </c>
      <c r="O2481" s="44" t="str">
        <f>IFERROR(INDEX(Sheet1!$A$1:$G$2788,MATCH($F2481,Sheet1!$A$1:$A$2788,0),MATCH(O$1,Sheet1!$A$1:$G$1,0)),"")</f>
        <v/>
      </c>
      <c r="P2481" s="50" t="s">
        <v>10217</v>
      </c>
      <c r="Q2481" s="30" t="s">
        <v>9838</v>
      </c>
      <c r="R2481" t="s">
        <v>10340</v>
      </c>
      <c r="S2481" t="s">
        <v>61</v>
      </c>
      <c r="U2481" t="s">
        <v>9</v>
      </c>
      <c r="V2481" t="s">
        <v>1551</v>
      </c>
    </row>
    <row r="2482" spans="1:22" ht="15.75" thickBot="1" x14ac:dyDescent="0.3">
      <c r="A2482">
        <v>1764</v>
      </c>
      <c r="B2482" t="s">
        <v>1150</v>
      </c>
      <c r="D2482" t="s">
        <v>101</v>
      </c>
      <c r="E2482" s="6" t="s">
        <v>4929</v>
      </c>
      <c r="F2482" s="65">
        <v>33309</v>
      </c>
      <c r="G2482" s="70" t="str">
        <f t="shared" si="153"/>
        <v>12/03/1991</v>
      </c>
      <c r="H2482" s="68" t="str">
        <f t="shared" si="154"/>
        <v>12</v>
      </c>
      <c r="I2482" s="47" t="str">
        <f t="shared" si="156"/>
        <v>03</v>
      </c>
      <c r="J2482" s="47" t="str">
        <f t="shared" si="155"/>
        <v>1991</v>
      </c>
      <c r="K2482" s="47" t="str">
        <f>IFERROR(INDEX(Sheet1!$A$1:$E$2788,MATCH($F2482,Sheet1!$A$1:$A$2788,0),MATCH(K$1,Sheet1!$A$1:$E$1,0)),"")</f>
        <v/>
      </c>
      <c r="L2482" s="50" t="str">
        <f>IFERROR(INDEX(Sheet1!$A$1:$E$2788,MATCH($F2482,Sheet1!$A$1:$A$2788,0),MATCH(L$1,Sheet1!$A$1:$E$1,0)),"")</f>
        <v/>
      </c>
      <c r="M2482" s="25" t="str">
        <f>IFERROR(INDEX(Sheet1!$A$1:$E$2788,MATCH($F2482,Sheet1!$A$1:$A$2788,0),MATCH(M$1,Sheet1!$A$1:$E$1,0)),"")</f>
        <v/>
      </c>
      <c r="N2482" s="25" t="str">
        <f>IFERROR(INDEX(Sheet1!$A$1:$E$2788,MATCH($F2482,Sheet1!$A$1:$A$2788,0),MATCH(N$1,Sheet1!$A$1:$E$1,0)),"")</f>
        <v/>
      </c>
      <c r="O2482" s="44" t="str">
        <f>IFERROR(INDEX(Sheet1!$A$1:$G$2788,MATCH($F2482,Sheet1!$A$1:$A$2788,0),MATCH(O$1,Sheet1!$A$1:$G$1,0)),"")</f>
        <v/>
      </c>
      <c r="P2482" s="68" t="s">
        <v>10223</v>
      </c>
      <c r="Q2482" s="30" t="s">
        <v>9839</v>
      </c>
      <c r="R2482" t="s">
        <v>10319</v>
      </c>
      <c r="S2482" t="s">
        <v>61</v>
      </c>
      <c r="U2482" t="s">
        <v>9</v>
      </c>
      <c r="V2482" t="s">
        <v>1550</v>
      </c>
    </row>
    <row r="2483" spans="1:22" ht="15.75" thickBot="1" x14ac:dyDescent="0.3">
      <c r="A2483">
        <v>1763</v>
      </c>
      <c r="B2483" t="s">
        <v>1150</v>
      </c>
      <c r="D2483" t="s">
        <v>687</v>
      </c>
      <c r="E2483" s="6" t="s">
        <v>4930</v>
      </c>
      <c r="F2483" s="65">
        <v>33316</v>
      </c>
      <c r="G2483" s="70" t="str">
        <f t="shared" si="153"/>
        <v>19/03/1991</v>
      </c>
      <c r="H2483" s="68" t="str">
        <f t="shared" si="154"/>
        <v>19</v>
      </c>
      <c r="I2483" s="47" t="str">
        <f t="shared" si="156"/>
        <v>03</v>
      </c>
      <c r="J2483" s="47" t="str">
        <f t="shared" si="155"/>
        <v>1991</v>
      </c>
      <c r="K2483" s="47" t="str">
        <f>IFERROR(INDEX(Sheet1!$A$1:$E$2788,MATCH($F2483,Sheet1!$A$1:$A$2788,0),MATCH(K$1,Sheet1!$A$1:$E$1,0)),"")</f>
        <v/>
      </c>
      <c r="L2483" s="50" t="str">
        <f>IFERROR(INDEX(Sheet1!$A$1:$E$2788,MATCH($F2483,Sheet1!$A$1:$A$2788,0),MATCH(L$1,Sheet1!$A$1:$E$1,0)),"")</f>
        <v/>
      </c>
      <c r="M2483" s="25" t="str">
        <f>IFERROR(INDEX(Sheet1!$A$1:$E$2788,MATCH($F2483,Sheet1!$A$1:$A$2788,0),MATCH(M$1,Sheet1!$A$1:$E$1,0)),"")</f>
        <v/>
      </c>
      <c r="N2483" s="25" t="str">
        <f>IFERROR(INDEX(Sheet1!$A$1:$E$2788,MATCH($F2483,Sheet1!$A$1:$A$2788,0),MATCH(N$1,Sheet1!$A$1:$E$1,0)),"")</f>
        <v/>
      </c>
      <c r="O2483" s="44" t="str">
        <f>IFERROR(INDEX(Sheet1!$A$1:$G$2788,MATCH($F2483,Sheet1!$A$1:$A$2788,0),MATCH(O$1,Sheet1!$A$1:$G$1,0)),"")</f>
        <v/>
      </c>
      <c r="P2483" s="68" t="s">
        <v>10223</v>
      </c>
      <c r="Q2483" s="30" t="s">
        <v>9330</v>
      </c>
      <c r="R2483" t="s">
        <v>10319</v>
      </c>
      <c r="S2483" t="s">
        <v>61</v>
      </c>
      <c r="U2483" t="s">
        <v>9</v>
      </c>
      <c r="V2483" t="s">
        <v>1549</v>
      </c>
    </row>
    <row r="2484" spans="1:22" ht="15.75" thickBot="1" x14ac:dyDescent="0.3">
      <c r="A2484">
        <v>1762</v>
      </c>
      <c r="B2484" t="s">
        <v>1150</v>
      </c>
      <c r="D2484" t="s">
        <v>81</v>
      </c>
      <c r="E2484" s="6" t="s">
        <v>7322</v>
      </c>
      <c r="F2484" s="65">
        <v>33319</v>
      </c>
      <c r="G2484" s="70" t="str">
        <f t="shared" si="153"/>
        <v>22/03/1991</v>
      </c>
      <c r="H2484" s="68" t="str">
        <f t="shared" si="154"/>
        <v>22</v>
      </c>
      <c r="I2484" s="47" t="str">
        <f t="shared" si="156"/>
        <v>03</v>
      </c>
      <c r="J2484" s="47" t="str">
        <f t="shared" si="155"/>
        <v>1991</v>
      </c>
      <c r="K2484" s="47" t="str">
        <f>IFERROR(INDEX(Sheet1!$A$1:$E$2788,MATCH($F2484,Sheet1!$A$1:$A$2788,0),MATCH(K$1,Sheet1!$A$1:$E$1,0)),"")</f>
        <v/>
      </c>
      <c r="L2484" s="50" t="str">
        <f>IFERROR(INDEX(Sheet1!$A$1:$E$2788,MATCH($F2484,Sheet1!$A$1:$A$2788,0),MATCH(L$1,Sheet1!$A$1:$E$1,0)),"")</f>
        <v/>
      </c>
      <c r="M2484" s="25" t="str">
        <f>IFERROR(INDEX(Sheet1!$A$1:$E$2788,MATCH($F2484,Sheet1!$A$1:$A$2788,0),MATCH(M$1,Sheet1!$A$1:$E$1,0)),"")</f>
        <v/>
      </c>
      <c r="N2484" s="25" t="str">
        <f>IFERROR(INDEX(Sheet1!$A$1:$E$2788,MATCH($F2484,Sheet1!$A$1:$A$2788,0),MATCH(N$1,Sheet1!$A$1:$E$1,0)),"")</f>
        <v/>
      </c>
      <c r="O2484" s="44" t="str">
        <f>IFERROR(INDEX(Sheet1!$A$1:$G$2788,MATCH($F2484,Sheet1!$A$1:$A$2788,0),MATCH(O$1,Sheet1!$A$1:$G$1,0)),"")</f>
        <v/>
      </c>
      <c r="P2484" s="68" t="s">
        <v>10223</v>
      </c>
      <c r="Q2484" s="30" t="s">
        <v>8967</v>
      </c>
      <c r="R2484" t="s">
        <v>10319</v>
      </c>
      <c r="S2484" t="s">
        <v>61</v>
      </c>
      <c r="U2484" t="s">
        <v>9</v>
      </c>
      <c r="V2484" t="s">
        <v>1548</v>
      </c>
    </row>
    <row r="2485" spans="1:22" ht="15.75" thickBot="1" x14ac:dyDescent="0.3">
      <c r="A2485">
        <v>1761</v>
      </c>
      <c r="B2485" t="s">
        <v>74</v>
      </c>
      <c r="D2485" t="s">
        <v>960</v>
      </c>
      <c r="E2485" s="6" t="s">
        <v>6503</v>
      </c>
      <c r="F2485" s="65">
        <v>33332</v>
      </c>
      <c r="G2485" s="70" t="str">
        <f t="shared" si="153"/>
        <v>04/04/1991</v>
      </c>
      <c r="H2485" s="68" t="str">
        <f t="shared" si="154"/>
        <v>04</v>
      </c>
      <c r="I2485" s="47" t="str">
        <f t="shared" si="156"/>
        <v>04</v>
      </c>
      <c r="J2485" s="47" t="str">
        <f t="shared" si="155"/>
        <v>1991</v>
      </c>
      <c r="K2485" s="47" t="str">
        <f>IFERROR(INDEX(Sheet1!$A$1:$E$2788,MATCH($F2485,Sheet1!$A$1:$A$2788,0),MATCH(K$1,Sheet1!$A$1:$E$1,0)),"")</f>
        <v/>
      </c>
      <c r="L2485" s="50" t="str">
        <f>IFERROR(INDEX(Sheet1!$A$1:$E$2788,MATCH($F2485,Sheet1!$A$1:$A$2788,0),MATCH(L$1,Sheet1!$A$1:$E$1,0)),"")</f>
        <v/>
      </c>
      <c r="M2485" s="25" t="str">
        <f>IFERROR(INDEX(Sheet1!$A$1:$E$2788,MATCH($F2485,Sheet1!$A$1:$A$2788,0),MATCH(M$1,Sheet1!$A$1:$E$1,0)),"")</f>
        <v/>
      </c>
      <c r="N2485" s="25" t="str">
        <f>IFERROR(INDEX(Sheet1!$A$1:$E$2788,MATCH($F2485,Sheet1!$A$1:$A$2788,0),MATCH(N$1,Sheet1!$A$1:$E$1,0)),"")</f>
        <v/>
      </c>
      <c r="O2485" s="44" t="str">
        <f>IFERROR(INDEX(Sheet1!$A$1:$G$2788,MATCH($F2485,Sheet1!$A$1:$A$2788,0),MATCH(O$1,Sheet1!$A$1:$G$1,0)),"")</f>
        <v/>
      </c>
      <c r="P2485" s="50" t="s">
        <v>10248</v>
      </c>
      <c r="Q2485" s="30" t="s">
        <v>9736</v>
      </c>
      <c r="R2485" t="s">
        <v>10319</v>
      </c>
      <c r="S2485" t="s">
        <v>61</v>
      </c>
      <c r="U2485" t="s">
        <v>9</v>
      </c>
      <c r="V2485" t="s">
        <v>1547</v>
      </c>
    </row>
    <row r="2486" spans="1:22" ht="15.75" thickBot="1" x14ac:dyDescent="0.3">
      <c r="A2486">
        <v>1760</v>
      </c>
      <c r="B2486" t="s">
        <v>649</v>
      </c>
      <c r="D2486" t="s">
        <v>703</v>
      </c>
      <c r="E2486" s="6" t="s">
        <v>7323</v>
      </c>
      <c r="F2486" s="65">
        <v>33333</v>
      </c>
      <c r="G2486" s="70" t="str">
        <f t="shared" si="153"/>
        <v>05/04/1991</v>
      </c>
      <c r="H2486" s="68" t="str">
        <f t="shared" si="154"/>
        <v>05</v>
      </c>
      <c r="I2486" s="47" t="str">
        <f t="shared" si="156"/>
        <v>04</v>
      </c>
      <c r="J2486" s="47" t="str">
        <f t="shared" si="155"/>
        <v>1991</v>
      </c>
      <c r="K2486" s="47" t="str">
        <f>IFERROR(INDEX(Sheet1!$A$1:$E$2788,MATCH($F2486,Sheet1!$A$1:$A$2788,0),MATCH(K$1,Sheet1!$A$1:$E$1,0)),"")</f>
        <v/>
      </c>
      <c r="L2486" s="50" t="str">
        <f>IFERROR(INDEX(Sheet1!$A$1:$E$2788,MATCH($F2486,Sheet1!$A$1:$A$2788,0),MATCH(L$1,Sheet1!$A$1:$E$1,0)),"")</f>
        <v/>
      </c>
      <c r="M2486" s="25" t="str">
        <f>IFERROR(INDEX(Sheet1!$A$1:$E$2788,MATCH($F2486,Sheet1!$A$1:$A$2788,0),MATCH(M$1,Sheet1!$A$1:$E$1,0)),"")</f>
        <v/>
      </c>
      <c r="N2486" s="25" t="str">
        <f>IFERROR(INDEX(Sheet1!$A$1:$E$2788,MATCH($F2486,Sheet1!$A$1:$A$2788,0),MATCH(N$1,Sheet1!$A$1:$E$1,0)),"")</f>
        <v/>
      </c>
      <c r="O2486" s="44" t="str">
        <f>IFERROR(INDEX(Sheet1!$A$1:$G$2788,MATCH($F2486,Sheet1!$A$1:$A$2788,0),MATCH(O$1,Sheet1!$A$1:$G$1,0)),"")</f>
        <v/>
      </c>
      <c r="P2486" s="50" t="s">
        <v>10217</v>
      </c>
      <c r="Q2486" s="30" t="s">
        <v>9067</v>
      </c>
      <c r="R2486" t="s">
        <v>10340</v>
      </c>
      <c r="S2486" t="s">
        <v>61</v>
      </c>
      <c r="T2486">
        <v>450</v>
      </c>
      <c r="U2486" t="s">
        <v>9</v>
      </c>
      <c r="V2486" t="s">
        <v>1546</v>
      </c>
    </row>
    <row r="2487" spans="1:22" ht="15.75" thickBot="1" x14ac:dyDescent="0.3">
      <c r="A2487">
        <v>1759</v>
      </c>
      <c r="B2487" t="s">
        <v>822</v>
      </c>
      <c r="D2487" t="s">
        <v>643</v>
      </c>
      <c r="E2487" s="6" t="s">
        <v>7977</v>
      </c>
      <c r="F2487" s="65">
        <v>33341</v>
      </c>
      <c r="G2487" s="70" t="str">
        <f t="shared" si="153"/>
        <v>13/04/1991</v>
      </c>
      <c r="H2487" s="68" t="str">
        <f t="shared" si="154"/>
        <v>13</v>
      </c>
      <c r="I2487" s="47" t="str">
        <f t="shared" si="156"/>
        <v>04</v>
      </c>
      <c r="J2487" s="47" t="str">
        <f t="shared" si="155"/>
        <v>1991</v>
      </c>
      <c r="K2487" s="47" t="str">
        <f>IFERROR(INDEX(Sheet1!$A$1:$E$2788,MATCH($F2487,Sheet1!$A$1:$A$2788,0),MATCH(K$1,Sheet1!$A$1:$E$1,0)),"")</f>
        <v/>
      </c>
      <c r="L2487" s="50" t="str">
        <f>IFERROR(INDEX(Sheet1!$A$1:$E$2788,MATCH($F2487,Sheet1!$A$1:$A$2788,0),MATCH(L$1,Sheet1!$A$1:$E$1,0)),"")</f>
        <v/>
      </c>
      <c r="M2487" s="25" t="str">
        <f>IFERROR(INDEX(Sheet1!$A$1:$E$2788,MATCH($F2487,Sheet1!$A$1:$A$2788,0),MATCH(M$1,Sheet1!$A$1:$E$1,0)),"")</f>
        <v/>
      </c>
      <c r="N2487" s="25" t="str">
        <f>IFERROR(INDEX(Sheet1!$A$1:$E$2788,MATCH($F2487,Sheet1!$A$1:$A$2788,0),MATCH(N$1,Sheet1!$A$1:$E$1,0)),"")</f>
        <v/>
      </c>
      <c r="O2487" s="44" t="str">
        <f>IFERROR(INDEX(Sheet1!$A$1:$G$2788,MATCH($F2487,Sheet1!$A$1:$A$2788,0),MATCH(O$1,Sheet1!$A$1:$G$1,0)),"")</f>
        <v/>
      </c>
      <c r="P2487" s="50" t="s">
        <v>10217</v>
      </c>
      <c r="Q2487" s="30" t="s">
        <v>9840</v>
      </c>
      <c r="R2487" t="s">
        <v>10340</v>
      </c>
      <c r="S2487" t="s">
        <v>61</v>
      </c>
      <c r="U2487" t="s">
        <v>9</v>
      </c>
      <c r="V2487" t="s">
        <v>1545</v>
      </c>
    </row>
    <row r="2488" spans="1:22" ht="15.75" thickBot="1" x14ac:dyDescent="0.3">
      <c r="A2488">
        <v>1758</v>
      </c>
      <c r="B2488" t="s">
        <v>1150</v>
      </c>
      <c r="D2488" t="s">
        <v>687</v>
      </c>
      <c r="E2488" s="6" t="s">
        <v>4931</v>
      </c>
      <c r="F2488" s="65">
        <v>33344</v>
      </c>
      <c r="G2488" s="70" t="str">
        <f t="shared" si="153"/>
        <v>16/04/1991</v>
      </c>
      <c r="H2488" s="68" t="str">
        <f t="shared" si="154"/>
        <v>16</v>
      </c>
      <c r="I2488" s="47" t="str">
        <f t="shared" si="156"/>
        <v>04</v>
      </c>
      <c r="J2488" s="47" t="str">
        <f t="shared" si="155"/>
        <v>1991</v>
      </c>
      <c r="K2488" s="47" t="str">
        <f>IFERROR(INDEX(Sheet1!$A$1:$E$2788,MATCH($F2488,Sheet1!$A$1:$A$2788,0),MATCH(K$1,Sheet1!$A$1:$E$1,0)),"")</f>
        <v/>
      </c>
      <c r="L2488" s="50" t="str">
        <f>IFERROR(INDEX(Sheet1!$A$1:$E$2788,MATCH($F2488,Sheet1!$A$1:$A$2788,0),MATCH(L$1,Sheet1!$A$1:$E$1,0)),"")</f>
        <v/>
      </c>
      <c r="M2488" s="25" t="str">
        <f>IFERROR(INDEX(Sheet1!$A$1:$E$2788,MATCH($F2488,Sheet1!$A$1:$A$2788,0),MATCH(M$1,Sheet1!$A$1:$E$1,0)),"")</f>
        <v/>
      </c>
      <c r="N2488" s="25" t="str">
        <f>IFERROR(INDEX(Sheet1!$A$1:$E$2788,MATCH($F2488,Sheet1!$A$1:$A$2788,0),MATCH(N$1,Sheet1!$A$1:$E$1,0)),"")</f>
        <v/>
      </c>
      <c r="O2488" s="44" t="str">
        <f>IFERROR(INDEX(Sheet1!$A$1:$G$2788,MATCH($F2488,Sheet1!$A$1:$A$2788,0),MATCH(O$1,Sheet1!$A$1:$G$1,0)),"")</f>
        <v/>
      </c>
      <c r="P2488" s="68" t="s">
        <v>10223</v>
      </c>
      <c r="Q2488" s="30" t="s">
        <v>9058</v>
      </c>
      <c r="R2488" t="s">
        <v>10340</v>
      </c>
      <c r="S2488" t="s">
        <v>61</v>
      </c>
      <c r="U2488" t="s">
        <v>9</v>
      </c>
      <c r="V2488" t="s">
        <v>1544</v>
      </c>
    </row>
    <row r="2489" spans="1:22" ht="15.75" thickBot="1" x14ac:dyDescent="0.3">
      <c r="A2489">
        <v>1757</v>
      </c>
      <c r="B2489" t="s">
        <v>1330</v>
      </c>
      <c r="D2489" t="s">
        <v>884</v>
      </c>
      <c r="E2489" s="6" t="s">
        <v>6504</v>
      </c>
      <c r="F2489" s="65">
        <v>33346</v>
      </c>
      <c r="G2489" s="70" t="str">
        <f t="shared" si="153"/>
        <v>18/04/1991</v>
      </c>
      <c r="H2489" s="68" t="str">
        <f t="shared" si="154"/>
        <v>18</v>
      </c>
      <c r="I2489" s="47" t="str">
        <f t="shared" si="156"/>
        <v>04</v>
      </c>
      <c r="J2489" s="47" t="str">
        <f t="shared" si="155"/>
        <v>1991</v>
      </c>
      <c r="K2489" s="47" t="str">
        <f>IFERROR(INDEX(Sheet1!$A$1:$E$2788,MATCH($F2489,Sheet1!$A$1:$A$2788,0),MATCH(K$1,Sheet1!$A$1:$E$1,0)),"")</f>
        <v/>
      </c>
      <c r="L2489" s="50" t="str">
        <f>IFERROR(INDEX(Sheet1!$A$1:$E$2788,MATCH($F2489,Sheet1!$A$1:$A$2788,0),MATCH(L$1,Sheet1!$A$1:$E$1,0)),"")</f>
        <v/>
      </c>
      <c r="M2489" s="25" t="str">
        <f>IFERROR(INDEX(Sheet1!$A$1:$E$2788,MATCH($F2489,Sheet1!$A$1:$A$2788,0),MATCH(M$1,Sheet1!$A$1:$E$1,0)),"")</f>
        <v/>
      </c>
      <c r="N2489" s="25" t="str">
        <f>IFERROR(INDEX(Sheet1!$A$1:$E$2788,MATCH($F2489,Sheet1!$A$1:$A$2788,0),MATCH(N$1,Sheet1!$A$1:$E$1,0)),"")</f>
        <v/>
      </c>
      <c r="O2489" s="44" t="str">
        <f>IFERROR(INDEX(Sheet1!$A$1:$G$2788,MATCH($F2489,Sheet1!$A$1:$A$2788,0),MATCH(O$1,Sheet1!$A$1:$G$1,0)),"")</f>
        <v/>
      </c>
      <c r="P2489" s="50" t="s">
        <v>10217</v>
      </c>
      <c r="Q2489" s="30" t="s">
        <v>9004</v>
      </c>
      <c r="R2489" t="s">
        <v>10319</v>
      </c>
      <c r="S2489" t="s">
        <v>61</v>
      </c>
      <c r="U2489" t="s">
        <v>33</v>
      </c>
      <c r="V2489" t="s">
        <v>1543</v>
      </c>
    </row>
    <row r="2490" spans="1:22" ht="15.75" thickBot="1" x14ac:dyDescent="0.3">
      <c r="A2490">
        <v>1756</v>
      </c>
      <c r="B2490" t="s">
        <v>1150</v>
      </c>
      <c r="D2490" t="s">
        <v>735</v>
      </c>
      <c r="E2490" s="6" t="s">
        <v>5701</v>
      </c>
      <c r="F2490" s="65">
        <v>33352</v>
      </c>
      <c r="G2490" s="70" t="str">
        <f t="shared" si="153"/>
        <v>24/04/1991</v>
      </c>
      <c r="H2490" s="68" t="str">
        <f t="shared" si="154"/>
        <v>24</v>
      </c>
      <c r="I2490" s="47" t="str">
        <f t="shared" si="156"/>
        <v>04</v>
      </c>
      <c r="J2490" s="47" t="str">
        <f t="shared" si="155"/>
        <v>1991</v>
      </c>
      <c r="K2490" s="47" t="str">
        <f>IFERROR(INDEX(Sheet1!$A$1:$E$2788,MATCH($F2490,Sheet1!$A$1:$A$2788,0),MATCH(K$1,Sheet1!$A$1:$E$1,0)),"")</f>
        <v/>
      </c>
      <c r="L2490" s="50" t="str">
        <f>IFERROR(INDEX(Sheet1!$A$1:$E$2788,MATCH($F2490,Sheet1!$A$1:$A$2788,0),MATCH(L$1,Sheet1!$A$1:$E$1,0)),"")</f>
        <v/>
      </c>
      <c r="M2490" s="25" t="str">
        <f>IFERROR(INDEX(Sheet1!$A$1:$E$2788,MATCH($F2490,Sheet1!$A$1:$A$2788,0),MATCH(M$1,Sheet1!$A$1:$E$1,0)),"")</f>
        <v/>
      </c>
      <c r="N2490" s="25" t="str">
        <f>IFERROR(INDEX(Sheet1!$A$1:$E$2788,MATCH($F2490,Sheet1!$A$1:$A$2788,0),MATCH(N$1,Sheet1!$A$1:$E$1,0)),"")</f>
        <v/>
      </c>
      <c r="O2490" s="44" t="str">
        <f>IFERROR(INDEX(Sheet1!$A$1:$G$2788,MATCH($F2490,Sheet1!$A$1:$A$2788,0),MATCH(O$1,Sheet1!$A$1:$G$1,0)),"")</f>
        <v/>
      </c>
      <c r="P2490" s="68" t="s">
        <v>10223</v>
      </c>
      <c r="Q2490" s="30" t="s">
        <v>9841</v>
      </c>
      <c r="R2490" t="s">
        <v>10340</v>
      </c>
      <c r="S2490" t="s">
        <v>61</v>
      </c>
      <c r="U2490" t="s">
        <v>9</v>
      </c>
      <c r="V2490" t="s">
        <v>1542</v>
      </c>
    </row>
    <row r="2491" spans="1:22" ht="15.75" thickBot="1" x14ac:dyDescent="0.3">
      <c r="A2491">
        <v>1755</v>
      </c>
      <c r="B2491" t="s">
        <v>649</v>
      </c>
      <c r="D2491" t="s">
        <v>6</v>
      </c>
      <c r="E2491" s="6" t="s">
        <v>8655</v>
      </c>
      <c r="F2491" s="65">
        <v>33356</v>
      </c>
      <c r="G2491" s="70" t="str">
        <f t="shared" si="153"/>
        <v>28/04/1991</v>
      </c>
      <c r="H2491" s="68" t="str">
        <f t="shared" si="154"/>
        <v>28</v>
      </c>
      <c r="I2491" s="47" t="str">
        <f t="shared" si="156"/>
        <v>04</v>
      </c>
      <c r="J2491" s="47" t="str">
        <f t="shared" si="155"/>
        <v>1991</v>
      </c>
      <c r="K2491" s="47" t="str">
        <f>IFERROR(INDEX(Sheet1!$A$1:$E$2788,MATCH($F2491,Sheet1!$A$1:$A$2788,0),MATCH(K$1,Sheet1!$A$1:$E$1,0)),"")</f>
        <v/>
      </c>
      <c r="L2491" s="50" t="str">
        <f>IFERROR(INDEX(Sheet1!$A$1:$E$2788,MATCH($F2491,Sheet1!$A$1:$A$2788,0),MATCH(L$1,Sheet1!$A$1:$E$1,0)),"")</f>
        <v/>
      </c>
      <c r="M2491" s="25" t="str">
        <f>IFERROR(INDEX(Sheet1!$A$1:$E$2788,MATCH($F2491,Sheet1!$A$1:$A$2788,0),MATCH(M$1,Sheet1!$A$1:$E$1,0)),"")</f>
        <v/>
      </c>
      <c r="N2491" s="25" t="str">
        <f>IFERROR(INDEX(Sheet1!$A$1:$E$2788,MATCH($F2491,Sheet1!$A$1:$A$2788,0),MATCH(N$1,Sheet1!$A$1:$E$1,0)),"")</f>
        <v/>
      </c>
      <c r="O2491" s="44" t="str">
        <f>IFERROR(INDEX(Sheet1!$A$1:$G$2788,MATCH($F2491,Sheet1!$A$1:$A$2788,0),MATCH(O$1,Sheet1!$A$1:$G$1,0)),"")</f>
        <v/>
      </c>
      <c r="P2491" s="50" t="s">
        <v>10217</v>
      </c>
      <c r="Q2491" s="30" t="s">
        <v>9697</v>
      </c>
      <c r="R2491" t="s">
        <v>10340</v>
      </c>
      <c r="S2491" t="s">
        <v>61</v>
      </c>
      <c r="T2491">
        <v>450</v>
      </c>
      <c r="U2491" t="s">
        <v>9</v>
      </c>
      <c r="V2491" t="s">
        <v>1541</v>
      </c>
    </row>
    <row r="2492" spans="1:22" ht="15.75" thickBot="1" x14ac:dyDescent="0.3">
      <c r="A2492">
        <v>1754</v>
      </c>
      <c r="B2492" t="s">
        <v>1330</v>
      </c>
      <c r="D2492" t="s">
        <v>1331</v>
      </c>
      <c r="E2492" s="6" t="s">
        <v>4932</v>
      </c>
      <c r="F2492" s="65">
        <v>33372</v>
      </c>
      <c r="G2492" s="70" t="str">
        <f t="shared" si="153"/>
        <v>14/05/1991</v>
      </c>
      <c r="H2492" s="68" t="str">
        <f t="shared" si="154"/>
        <v>14</v>
      </c>
      <c r="I2492" s="47" t="str">
        <f t="shared" si="156"/>
        <v>05</v>
      </c>
      <c r="J2492" s="47" t="str">
        <f t="shared" si="155"/>
        <v>1991</v>
      </c>
      <c r="K2492" s="47" t="str">
        <f>IFERROR(INDEX(Sheet1!$A$1:$E$2788,MATCH($F2492,Sheet1!$A$1:$A$2788,0),MATCH(K$1,Sheet1!$A$1:$E$1,0)),"")</f>
        <v/>
      </c>
      <c r="L2492" s="50" t="str">
        <f>IFERROR(INDEX(Sheet1!$A$1:$E$2788,MATCH($F2492,Sheet1!$A$1:$A$2788,0),MATCH(L$1,Sheet1!$A$1:$E$1,0)),"")</f>
        <v/>
      </c>
      <c r="M2492" s="25" t="str">
        <f>IFERROR(INDEX(Sheet1!$A$1:$E$2788,MATCH($F2492,Sheet1!$A$1:$A$2788,0),MATCH(M$1,Sheet1!$A$1:$E$1,0)),"")</f>
        <v/>
      </c>
      <c r="N2492" s="25" t="str">
        <f>IFERROR(INDEX(Sheet1!$A$1:$E$2788,MATCH($F2492,Sheet1!$A$1:$A$2788,0),MATCH(N$1,Sheet1!$A$1:$E$1,0)),"")</f>
        <v/>
      </c>
      <c r="O2492" s="44" t="str">
        <f>IFERROR(INDEX(Sheet1!$A$1:$G$2788,MATCH($F2492,Sheet1!$A$1:$A$2788,0),MATCH(O$1,Sheet1!$A$1:$G$1,0)),"")</f>
        <v/>
      </c>
      <c r="P2492" s="50" t="s">
        <v>10217</v>
      </c>
      <c r="Q2492" s="30" t="s">
        <v>9323</v>
      </c>
      <c r="R2492" t="s">
        <v>10319</v>
      </c>
      <c r="S2492" t="s">
        <v>61</v>
      </c>
      <c r="U2492" t="s">
        <v>9</v>
      </c>
      <c r="V2492" t="s">
        <v>1540</v>
      </c>
    </row>
    <row r="2493" spans="1:22" ht="15.75" thickBot="1" x14ac:dyDescent="0.3">
      <c r="A2493">
        <v>1753</v>
      </c>
      <c r="B2493" t="s">
        <v>1150</v>
      </c>
      <c r="D2493" t="s">
        <v>735</v>
      </c>
      <c r="E2493" s="6" t="s">
        <v>6505</v>
      </c>
      <c r="F2493" s="65">
        <v>33374</v>
      </c>
      <c r="G2493" s="70" t="str">
        <f t="shared" si="153"/>
        <v>16/05/1991</v>
      </c>
      <c r="H2493" s="68" t="str">
        <f t="shared" si="154"/>
        <v>16</v>
      </c>
      <c r="I2493" s="47" t="str">
        <f t="shared" si="156"/>
        <v>05</v>
      </c>
      <c r="J2493" s="47" t="str">
        <f t="shared" si="155"/>
        <v>1991</v>
      </c>
      <c r="K2493" s="47" t="str">
        <f>IFERROR(INDEX(Sheet1!$A$1:$E$2788,MATCH($F2493,Sheet1!$A$1:$A$2788,0),MATCH(K$1,Sheet1!$A$1:$E$1,0)),"")</f>
        <v/>
      </c>
      <c r="L2493" s="50" t="str">
        <f>IFERROR(INDEX(Sheet1!$A$1:$E$2788,MATCH($F2493,Sheet1!$A$1:$A$2788,0),MATCH(L$1,Sheet1!$A$1:$E$1,0)),"")</f>
        <v/>
      </c>
      <c r="M2493" s="25" t="str">
        <f>IFERROR(INDEX(Sheet1!$A$1:$E$2788,MATCH($F2493,Sheet1!$A$1:$A$2788,0),MATCH(M$1,Sheet1!$A$1:$E$1,0)),"")</f>
        <v/>
      </c>
      <c r="N2493" s="25" t="str">
        <f>IFERROR(INDEX(Sheet1!$A$1:$E$2788,MATCH($F2493,Sheet1!$A$1:$A$2788,0),MATCH(N$1,Sheet1!$A$1:$E$1,0)),"")</f>
        <v/>
      </c>
      <c r="O2493" s="44" t="str">
        <f>IFERROR(INDEX(Sheet1!$A$1:$G$2788,MATCH($F2493,Sheet1!$A$1:$A$2788,0),MATCH(O$1,Sheet1!$A$1:$G$1,0)),"")</f>
        <v/>
      </c>
      <c r="P2493" s="68" t="s">
        <v>10223</v>
      </c>
      <c r="Q2493" s="30" t="s">
        <v>9659</v>
      </c>
      <c r="R2493" t="s">
        <v>10340</v>
      </c>
      <c r="S2493" t="s">
        <v>61</v>
      </c>
      <c r="U2493" t="s">
        <v>9</v>
      </c>
      <c r="V2493" t="s">
        <v>1539</v>
      </c>
    </row>
    <row r="2494" spans="1:22" ht="15.75" thickBot="1" x14ac:dyDescent="0.3">
      <c r="A2494">
        <v>1752</v>
      </c>
      <c r="B2494" t="s">
        <v>822</v>
      </c>
      <c r="D2494" t="s">
        <v>643</v>
      </c>
      <c r="E2494" s="6" t="s">
        <v>5702</v>
      </c>
      <c r="F2494" s="65">
        <v>33387</v>
      </c>
      <c r="G2494" s="70" t="str">
        <f t="shared" si="153"/>
        <v>29/05/1991</v>
      </c>
      <c r="H2494" s="68" t="str">
        <f t="shared" si="154"/>
        <v>29</v>
      </c>
      <c r="I2494" s="47" t="str">
        <f t="shared" si="156"/>
        <v>05</v>
      </c>
      <c r="J2494" s="47" t="str">
        <f t="shared" si="155"/>
        <v>1991</v>
      </c>
      <c r="K2494" s="47" t="str">
        <f>IFERROR(INDEX(Sheet1!$A$1:$E$2788,MATCH($F2494,Sheet1!$A$1:$A$2788,0),MATCH(K$1,Sheet1!$A$1:$E$1,0)),"")</f>
        <v/>
      </c>
      <c r="L2494" s="50" t="str">
        <f>IFERROR(INDEX(Sheet1!$A$1:$E$2788,MATCH($F2494,Sheet1!$A$1:$A$2788,0),MATCH(L$1,Sheet1!$A$1:$E$1,0)),"")</f>
        <v/>
      </c>
      <c r="M2494" s="25" t="str">
        <f>IFERROR(INDEX(Sheet1!$A$1:$E$2788,MATCH($F2494,Sheet1!$A$1:$A$2788,0),MATCH(M$1,Sheet1!$A$1:$E$1,0)),"")</f>
        <v/>
      </c>
      <c r="N2494" s="25" t="str">
        <f>IFERROR(INDEX(Sheet1!$A$1:$E$2788,MATCH($F2494,Sheet1!$A$1:$A$2788,0),MATCH(N$1,Sheet1!$A$1:$E$1,0)),"")</f>
        <v/>
      </c>
      <c r="O2494" s="44" t="str">
        <f>IFERROR(INDEX(Sheet1!$A$1:$G$2788,MATCH($F2494,Sheet1!$A$1:$A$2788,0),MATCH(O$1,Sheet1!$A$1:$G$1,0)),"")</f>
        <v/>
      </c>
      <c r="P2494" s="50" t="s">
        <v>10217</v>
      </c>
      <c r="Q2494" s="30" t="s">
        <v>9811</v>
      </c>
      <c r="R2494" t="s">
        <v>10340</v>
      </c>
      <c r="S2494" t="s">
        <v>61</v>
      </c>
      <c r="U2494" t="s">
        <v>9</v>
      </c>
      <c r="V2494" t="s">
        <v>1538</v>
      </c>
    </row>
    <row r="2495" spans="1:22" ht="15.75" thickBot="1" x14ac:dyDescent="0.3">
      <c r="A2495">
        <v>1751</v>
      </c>
      <c r="B2495" t="s">
        <v>1150</v>
      </c>
      <c r="D2495" t="s">
        <v>735</v>
      </c>
      <c r="E2495" s="6" t="s">
        <v>4933</v>
      </c>
      <c r="F2495" s="65">
        <v>33393</v>
      </c>
      <c r="G2495" s="70" t="str">
        <f t="shared" si="153"/>
        <v>04/06/1991</v>
      </c>
      <c r="H2495" s="68" t="str">
        <f t="shared" si="154"/>
        <v>04</v>
      </c>
      <c r="I2495" s="47" t="str">
        <f t="shared" si="156"/>
        <v>06</v>
      </c>
      <c r="J2495" s="47" t="str">
        <f t="shared" si="155"/>
        <v>1991</v>
      </c>
      <c r="K2495" s="47" t="str">
        <f>IFERROR(INDEX(Sheet1!$A$1:$E$2788,MATCH($F2495,Sheet1!$A$1:$A$2788,0),MATCH(K$1,Sheet1!$A$1:$E$1,0)),"")</f>
        <v/>
      </c>
      <c r="L2495" s="50" t="str">
        <f>IFERROR(INDEX(Sheet1!$A$1:$E$2788,MATCH($F2495,Sheet1!$A$1:$A$2788,0),MATCH(L$1,Sheet1!$A$1:$E$1,0)),"")</f>
        <v/>
      </c>
      <c r="M2495" s="25" t="str">
        <f>IFERROR(INDEX(Sheet1!$A$1:$E$2788,MATCH($F2495,Sheet1!$A$1:$A$2788,0),MATCH(M$1,Sheet1!$A$1:$E$1,0)),"")</f>
        <v/>
      </c>
      <c r="N2495" s="25" t="str">
        <f>IFERROR(INDEX(Sheet1!$A$1:$E$2788,MATCH($F2495,Sheet1!$A$1:$A$2788,0),MATCH(N$1,Sheet1!$A$1:$E$1,0)),"")</f>
        <v/>
      </c>
      <c r="O2495" s="44" t="str">
        <f>IFERROR(INDEX(Sheet1!$A$1:$G$2788,MATCH($F2495,Sheet1!$A$1:$A$2788,0),MATCH(O$1,Sheet1!$A$1:$G$1,0)),"")</f>
        <v/>
      </c>
      <c r="P2495" s="68" t="s">
        <v>10223</v>
      </c>
      <c r="Q2495" s="30" t="s">
        <v>8992</v>
      </c>
      <c r="R2495" t="s">
        <v>10319</v>
      </c>
      <c r="S2495" t="s">
        <v>61</v>
      </c>
      <c r="U2495" t="s">
        <v>9</v>
      </c>
      <c r="V2495" t="s">
        <v>1537</v>
      </c>
    </row>
    <row r="2496" spans="1:22" ht="15.75" thickBot="1" x14ac:dyDescent="0.3">
      <c r="A2496">
        <v>1750</v>
      </c>
      <c r="B2496" t="s">
        <v>649</v>
      </c>
      <c r="D2496" t="s">
        <v>703</v>
      </c>
      <c r="E2496" s="6" t="s">
        <v>5703</v>
      </c>
      <c r="F2496" s="65">
        <v>33394</v>
      </c>
      <c r="G2496" s="70" t="str">
        <f t="shared" si="153"/>
        <v>05/06/1991</v>
      </c>
      <c r="H2496" s="68" t="str">
        <f t="shared" si="154"/>
        <v>05</v>
      </c>
      <c r="I2496" s="47" t="str">
        <f t="shared" si="156"/>
        <v>06</v>
      </c>
      <c r="J2496" s="47" t="str">
        <f t="shared" si="155"/>
        <v>1991</v>
      </c>
      <c r="K2496" s="47" t="str">
        <f>IFERROR(INDEX(Sheet1!$A$1:$E$2788,MATCH($F2496,Sheet1!$A$1:$A$2788,0),MATCH(K$1,Sheet1!$A$1:$E$1,0)),"")</f>
        <v/>
      </c>
      <c r="L2496" s="50" t="str">
        <f>IFERROR(INDEX(Sheet1!$A$1:$E$2788,MATCH($F2496,Sheet1!$A$1:$A$2788,0),MATCH(L$1,Sheet1!$A$1:$E$1,0)),"")</f>
        <v/>
      </c>
      <c r="M2496" s="25" t="str">
        <f>IFERROR(INDEX(Sheet1!$A$1:$E$2788,MATCH($F2496,Sheet1!$A$1:$A$2788,0),MATCH(M$1,Sheet1!$A$1:$E$1,0)),"")</f>
        <v/>
      </c>
      <c r="N2496" s="25" t="str">
        <f>IFERROR(INDEX(Sheet1!$A$1:$E$2788,MATCH($F2496,Sheet1!$A$1:$A$2788,0),MATCH(N$1,Sheet1!$A$1:$E$1,0)),"")</f>
        <v/>
      </c>
      <c r="O2496" s="44" t="str">
        <f>IFERROR(INDEX(Sheet1!$A$1:$G$2788,MATCH($F2496,Sheet1!$A$1:$A$2788,0),MATCH(O$1,Sheet1!$A$1:$G$1,0)),"")</f>
        <v/>
      </c>
      <c r="P2496" s="50" t="s">
        <v>10217</v>
      </c>
      <c r="Q2496" s="30" t="s">
        <v>9842</v>
      </c>
      <c r="R2496" t="s">
        <v>10340</v>
      </c>
      <c r="S2496" t="s">
        <v>61</v>
      </c>
      <c r="T2496">
        <v>450</v>
      </c>
      <c r="U2496" t="s">
        <v>9</v>
      </c>
      <c r="V2496" t="s">
        <v>1536</v>
      </c>
    </row>
    <row r="2497" spans="1:22" ht="15.75" thickBot="1" x14ac:dyDescent="0.3">
      <c r="A2497">
        <v>1749</v>
      </c>
      <c r="B2497" t="s">
        <v>1150</v>
      </c>
      <c r="D2497" t="s">
        <v>101</v>
      </c>
      <c r="E2497" s="6" t="s">
        <v>4934</v>
      </c>
      <c r="F2497" s="65">
        <v>33400</v>
      </c>
      <c r="G2497" s="70" t="str">
        <f t="shared" si="153"/>
        <v>11/06/1991</v>
      </c>
      <c r="H2497" s="68" t="str">
        <f t="shared" si="154"/>
        <v>11</v>
      </c>
      <c r="I2497" s="47" t="str">
        <f t="shared" si="156"/>
        <v>06</v>
      </c>
      <c r="J2497" s="47" t="str">
        <f t="shared" si="155"/>
        <v>1991</v>
      </c>
      <c r="K2497" s="47" t="str">
        <f>IFERROR(INDEX(Sheet1!$A$1:$E$2788,MATCH($F2497,Sheet1!$A$1:$A$2788,0),MATCH(K$1,Sheet1!$A$1:$E$1,0)),"")</f>
        <v/>
      </c>
      <c r="L2497" s="50" t="str">
        <f>IFERROR(INDEX(Sheet1!$A$1:$E$2788,MATCH($F2497,Sheet1!$A$1:$A$2788,0),MATCH(L$1,Sheet1!$A$1:$E$1,0)),"")</f>
        <v/>
      </c>
      <c r="M2497" s="25" t="str">
        <f>IFERROR(INDEX(Sheet1!$A$1:$E$2788,MATCH($F2497,Sheet1!$A$1:$A$2788,0),MATCH(M$1,Sheet1!$A$1:$E$1,0)),"")</f>
        <v/>
      </c>
      <c r="N2497" s="25" t="str">
        <f>IFERROR(INDEX(Sheet1!$A$1:$E$2788,MATCH($F2497,Sheet1!$A$1:$A$2788,0),MATCH(N$1,Sheet1!$A$1:$E$1,0)),"")</f>
        <v/>
      </c>
      <c r="O2497" s="44" t="str">
        <f>IFERROR(INDEX(Sheet1!$A$1:$G$2788,MATCH($F2497,Sheet1!$A$1:$A$2788,0),MATCH(O$1,Sheet1!$A$1:$G$1,0)),"")</f>
        <v/>
      </c>
      <c r="P2497" s="68" t="s">
        <v>10223</v>
      </c>
      <c r="Q2497" s="30" t="s">
        <v>9843</v>
      </c>
      <c r="R2497" t="s">
        <v>10340</v>
      </c>
      <c r="S2497" t="s">
        <v>61</v>
      </c>
      <c r="U2497" t="s">
        <v>9</v>
      </c>
      <c r="V2497" t="s">
        <v>1535</v>
      </c>
    </row>
    <row r="2498" spans="1:22" ht="15.75" thickBot="1" x14ac:dyDescent="0.3">
      <c r="A2498">
        <v>1748</v>
      </c>
      <c r="B2498" t="s">
        <v>1150</v>
      </c>
      <c r="D2498" t="s">
        <v>735</v>
      </c>
      <c r="E2498" s="6" t="s">
        <v>6506</v>
      </c>
      <c r="F2498" s="65">
        <v>33402</v>
      </c>
      <c r="G2498" s="70" t="str">
        <f t="shared" si="153"/>
        <v>13/06/1991</v>
      </c>
      <c r="H2498" s="68" t="str">
        <f t="shared" si="154"/>
        <v>13</v>
      </c>
      <c r="I2498" s="47" t="str">
        <f t="shared" si="156"/>
        <v>06</v>
      </c>
      <c r="J2498" s="47" t="str">
        <f t="shared" si="155"/>
        <v>1991</v>
      </c>
      <c r="K2498" s="47" t="str">
        <f>IFERROR(INDEX(Sheet1!$A$1:$E$2788,MATCH($F2498,Sheet1!$A$1:$A$2788,0),MATCH(K$1,Sheet1!$A$1:$E$1,0)),"")</f>
        <v/>
      </c>
      <c r="L2498" s="50" t="str">
        <f>IFERROR(INDEX(Sheet1!$A$1:$E$2788,MATCH($F2498,Sheet1!$A$1:$A$2788,0),MATCH(L$1,Sheet1!$A$1:$E$1,0)),"")</f>
        <v/>
      </c>
      <c r="M2498" s="25" t="str">
        <f>IFERROR(INDEX(Sheet1!$A$1:$E$2788,MATCH($F2498,Sheet1!$A$1:$A$2788,0),MATCH(M$1,Sheet1!$A$1:$E$1,0)),"")</f>
        <v/>
      </c>
      <c r="N2498" s="25" t="str">
        <f>IFERROR(INDEX(Sheet1!$A$1:$E$2788,MATCH($F2498,Sheet1!$A$1:$A$2788,0),MATCH(N$1,Sheet1!$A$1:$E$1,0)),"")</f>
        <v/>
      </c>
      <c r="O2498" s="44" t="str">
        <f>IFERROR(INDEX(Sheet1!$A$1:$G$2788,MATCH($F2498,Sheet1!$A$1:$A$2788,0),MATCH(O$1,Sheet1!$A$1:$G$1,0)),"")</f>
        <v/>
      </c>
      <c r="P2498" s="68" t="s">
        <v>10223</v>
      </c>
      <c r="Q2498" s="30" t="s">
        <v>9614</v>
      </c>
      <c r="R2498" t="s">
        <v>10319</v>
      </c>
      <c r="S2498" t="s">
        <v>61</v>
      </c>
      <c r="U2498" t="s">
        <v>9</v>
      </c>
      <c r="V2498" t="s">
        <v>1534</v>
      </c>
    </row>
    <row r="2499" spans="1:22" ht="15.75" thickBot="1" x14ac:dyDescent="0.3">
      <c r="A2499">
        <v>1747</v>
      </c>
      <c r="B2499" t="s">
        <v>1150</v>
      </c>
      <c r="D2499" t="s">
        <v>56</v>
      </c>
      <c r="E2499" s="6" t="s">
        <v>4935</v>
      </c>
      <c r="F2499" s="65">
        <v>33407</v>
      </c>
      <c r="G2499" s="70" t="str">
        <f t="shared" ref="G2499:G2562" si="157">TEXT(F2499, "dd/mm/yyyy")</f>
        <v>18/06/1991</v>
      </c>
      <c r="H2499" s="68" t="str">
        <f t="shared" ref="H2499:H2562" si="158">LEFT(G2499,2)</f>
        <v>18</v>
      </c>
      <c r="I2499" s="47" t="str">
        <f t="shared" si="156"/>
        <v>06</v>
      </c>
      <c r="J2499" s="47" t="str">
        <f t="shared" ref="J2499:J2562" si="159">RIGHT(G2499,4)</f>
        <v>1991</v>
      </c>
      <c r="K2499" s="47" t="str">
        <f>IFERROR(INDEX(Sheet1!$A$1:$E$2788,MATCH($F2499,Sheet1!$A$1:$A$2788,0),MATCH(K$1,Sheet1!$A$1:$E$1,0)),"")</f>
        <v/>
      </c>
      <c r="L2499" s="50" t="str">
        <f>IFERROR(INDEX(Sheet1!$A$1:$E$2788,MATCH($F2499,Sheet1!$A$1:$A$2788,0),MATCH(L$1,Sheet1!$A$1:$E$1,0)),"")</f>
        <v/>
      </c>
      <c r="M2499" s="25" t="str">
        <f>IFERROR(INDEX(Sheet1!$A$1:$E$2788,MATCH($F2499,Sheet1!$A$1:$A$2788,0),MATCH(M$1,Sheet1!$A$1:$E$1,0)),"")</f>
        <v/>
      </c>
      <c r="N2499" s="25" t="str">
        <f>IFERROR(INDEX(Sheet1!$A$1:$E$2788,MATCH($F2499,Sheet1!$A$1:$A$2788,0),MATCH(N$1,Sheet1!$A$1:$E$1,0)),"")</f>
        <v/>
      </c>
      <c r="O2499" s="44" t="str">
        <f>IFERROR(INDEX(Sheet1!$A$1:$G$2788,MATCH($F2499,Sheet1!$A$1:$A$2788,0),MATCH(O$1,Sheet1!$A$1:$G$1,0)),"")</f>
        <v/>
      </c>
      <c r="P2499" s="68" t="s">
        <v>10223</v>
      </c>
      <c r="Q2499" s="30" t="s">
        <v>9350</v>
      </c>
      <c r="R2499" t="s">
        <v>10319</v>
      </c>
      <c r="S2499" t="s">
        <v>61</v>
      </c>
      <c r="U2499" t="s">
        <v>9</v>
      </c>
      <c r="V2499" t="s">
        <v>1533</v>
      </c>
    </row>
    <row r="2500" spans="1:22" ht="15.75" thickBot="1" x14ac:dyDescent="0.3">
      <c r="A2500">
        <v>1746</v>
      </c>
      <c r="B2500" t="s">
        <v>1150</v>
      </c>
      <c r="D2500" t="s">
        <v>687</v>
      </c>
      <c r="E2500" s="6" t="s">
        <v>4936</v>
      </c>
      <c r="F2500" s="65">
        <v>33414</v>
      </c>
      <c r="G2500" s="70" t="str">
        <f t="shared" si="157"/>
        <v>25/06/1991</v>
      </c>
      <c r="H2500" s="68" t="str">
        <f t="shared" si="158"/>
        <v>25</v>
      </c>
      <c r="I2500" s="47" t="str">
        <f t="shared" si="156"/>
        <v>06</v>
      </c>
      <c r="J2500" s="47" t="str">
        <f t="shared" si="159"/>
        <v>1991</v>
      </c>
      <c r="K2500" s="47" t="str">
        <f>IFERROR(INDEX(Sheet1!$A$1:$E$2788,MATCH($F2500,Sheet1!$A$1:$A$2788,0),MATCH(K$1,Sheet1!$A$1:$E$1,0)),"")</f>
        <v/>
      </c>
      <c r="L2500" s="50" t="str">
        <f>IFERROR(INDEX(Sheet1!$A$1:$E$2788,MATCH($F2500,Sheet1!$A$1:$A$2788,0),MATCH(L$1,Sheet1!$A$1:$E$1,0)),"")</f>
        <v/>
      </c>
      <c r="M2500" s="25" t="str">
        <f>IFERROR(INDEX(Sheet1!$A$1:$E$2788,MATCH($F2500,Sheet1!$A$1:$A$2788,0),MATCH(M$1,Sheet1!$A$1:$E$1,0)),"")</f>
        <v/>
      </c>
      <c r="N2500" s="25" t="str">
        <f>IFERROR(INDEX(Sheet1!$A$1:$E$2788,MATCH($F2500,Sheet1!$A$1:$A$2788,0),MATCH(N$1,Sheet1!$A$1:$E$1,0)),"")</f>
        <v/>
      </c>
      <c r="O2500" s="44" t="str">
        <f>IFERROR(INDEX(Sheet1!$A$1:$G$2788,MATCH($F2500,Sheet1!$A$1:$A$2788,0),MATCH(O$1,Sheet1!$A$1:$G$1,0)),"")</f>
        <v/>
      </c>
      <c r="P2500" s="68" t="s">
        <v>10223</v>
      </c>
      <c r="Q2500" s="30" t="s">
        <v>9173</v>
      </c>
      <c r="R2500" t="s">
        <v>10340</v>
      </c>
      <c r="S2500" t="s">
        <v>61</v>
      </c>
      <c r="U2500" t="s">
        <v>33</v>
      </c>
      <c r="V2500" t="s">
        <v>1532</v>
      </c>
    </row>
    <row r="2501" spans="1:22" ht="15.75" thickBot="1" x14ac:dyDescent="0.3">
      <c r="A2501">
        <v>1745</v>
      </c>
      <c r="B2501" t="s">
        <v>822</v>
      </c>
      <c r="D2501" t="s">
        <v>711</v>
      </c>
      <c r="E2501" s="6" t="s">
        <v>6507</v>
      </c>
      <c r="F2501" s="65">
        <v>33423</v>
      </c>
      <c r="G2501" s="70" t="str">
        <f t="shared" si="157"/>
        <v>04/07/1991</v>
      </c>
      <c r="H2501" s="68" t="str">
        <f t="shared" si="158"/>
        <v>04</v>
      </c>
      <c r="I2501" s="47" t="str">
        <f t="shared" ref="I2501:I2564" si="160">MID(G2501,4,2)</f>
        <v>07</v>
      </c>
      <c r="J2501" s="47" t="str">
        <f t="shared" si="159"/>
        <v>1991</v>
      </c>
      <c r="K2501" s="47" t="str">
        <f>IFERROR(INDEX(Sheet1!$A$1:$E$2788,MATCH($F2501,Sheet1!$A$1:$A$2788,0),MATCH(K$1,Sheet1!$A$1:$E$1,0)),"")</f>
        <v/>
      </c>
      <c r="L2501" s="50" t="str">
        <f>IFERROR(INDEX(Sheet1!$A$1:$E$2788,MATCH($F2501,Sheet1!$A$1:$A$2788,0),MATCH(L$1,Sheet1!$A$1:$E$1,0)),"")</f>
        <v/>
      </c>
      <c r="M2501" s="25" t="str">
        <f>IFERROR(INDEX(Sheet1!$A$1:$E$2788,MATCH($F2501,Sheet1!$A$1:$A$2788,0),MATCH(M$1,Sheet1!$A$1:$E$1,0)),"")</f>
        <v/>
      </c>
      <c r="N2501" s="25" t="str">
        <f>IFERROR(INDEX(Sheet1!$A$1:$E$2788,MATCH($F2501,Sheet1!$A$1:$A$2788,0),MATCH(N$1,Sheet1!$A$1:$E$1,0)),"")</f>
        <v/>
      </c>
      <c r="O2501" s="44" t="str">
        <f>IFERROR(INDEX(Sheet1!$A$1:$G$2788,MATCH($F2501,Sheet1!$A$1:$A$2788,0),MATCH(O$1,Sheet1!$A$1:$G$1,0)),"")</f>
        <v/>
      </c>
      <c r="P2501" s="50" t="s">
        <v>10217</v>
      </c>
      <c r="Q2501" s="30" t="s">
        <v>9844</v>
      </c>
      <c r="R2501" t="s">
        <v>10340</v>
      </c>
      <c r="S2501" t="s">
        <v>61</v>
      </c>
      <c r="U2501" t="s">
        <v>9</v>
      </c>
      <c r="V2501" t="s">
        <v>1531</v>
      </c>
    </row>
    <row r="2502" spans="1:22" ht="15.75" thickBot="1" x14ac:dyDescent="0.3">
      <c r="A2502">
        <v>1744</v>
      </c>
      <c r="B2502" t="s">
        <v>74</v>
      </c>
      <c r="D2502" t="s">
        <v>960</v>
      </c>
      <c r="E2502" s="6" t="s">
        <v>5704</v>
      </c>
      <c r="F2502" s="65">
        <v>33436</v>
      </c>
      <c r="G2502" s="70" t="str">
        <f t="shared" si="157"/>
        <v>17/07/1991</v>
      </c>
      <c r="H2502" s="68" t="str">
        <f t="shared" si="158"/>
        <v>17</v>
      </c>
      <c r="I2502" s="47" t="str">
        <f t="shared" si="160"/>
        <v>07</v>
      </c>
      <c r="J2502" s="47" t="str">
        <f t="shared" si="159"/>
        <v>1991</v>
      </c>
      <c r="K2502" s="47" t="str">
        <f>IFERROR(INDEX(Sheet1!$A$1:$E$2788,MATCH($F2502,Sheet1!$A$1:$A$2788,0),MATCH(K$1,Sheet1!$A$1:$E$1,0)),"")</f>
        <v/>
      </c>
      <c r="L2502" s="50" t="str">
        <f>IFERROR(INDEX(Sheet1!$A$1:$E$2788,MATCH($F2502,Sheet1!$A$1:$A$2788,0),MATCH(L$1,Sheet1!$A$1:$E$1,0)),"")</f>
        <v/>
      </c>
      <c r="M2502" s="25" t="str">
        <f>IFERROR(INDEX(Sheet1!$A$1:$E$2788,MATCH($F2502,Sheet1!$A$1:$A$2788,0),MATCH(M$1,Sheet1!$A$1:$E$1,0)),"")</f>
        <v/>
      </c>
      <c r="N2502" s="25" t="str">
        <f>IFERROR(INDEX(Sheet1!$A$1:$E$2788,MATCH($F2502,Sheet1!$A$1:$A$2788,0),MATCH(N$1,Sheet1!$A$1:$E$1,0)),"")</f>
        <v/>
      </c>
      <c r="O2502" s="44" t="str">
        <f>IFERROR(INDEX(Sheet1!$A$1:$G$2788,MATCH($F2502,Sheet1!$A$1:$A$2788,0),MATCH(O$1,Sheet1!$A$1:$G$1,0)),"")</f>
        <v/>
      </c>
      <c r="P2502" s="50" t="s">
        <v>10248</v>
      </c>
      <c r="Q2502" s="30" t="s">
        <v>9845</v>
      </c>
      <c r="R2502" t="s">
        <v>10340</v>
      </c>
      <c r="S2502" t="s">
        <v>61</v>
      </c>
      <c r="U2502" t="s">
        <v>9</v>
      </c>
      <c r="V2502" t="s">
        <v>7978</v>
      </c>
    </row>
    <row r="2503" spans="1:22" ht="15.75" thickBot="1" x14ac:dyDescent="0.3">
      <c r="A2503">
        <v>1743</v>
      </c>
      <c r="B2503" t="s">
        <v>28</v>
      </c>
      <c r="D2503" t="s">
        <v>1364</v>
      </c>
      <c r="E2503" s="6" t="s">
        <v>8656</v>
      </c>
      <c r="F2503" s="65">
        <v>33440</v>
      </c>
      <c r="G2503" s="70" t="str">
        <f t="shared" si="157"/>
        <v>21/07/1991</v>
      </c>
      <c r="H2503" s="68" t="str">
        <f t="shared" si="158"/>
        <v>21</v>
      </c>
      <c r="I2503" s="47" t="str">
        <f t="shared" si="160"/>
        <v>07</v>
      </c>
      <c r="J2503" s="47" t="str">
        <f t="shared" si="159"/>
        <v>1991</v>
      </c>
      <c r="K2503" s="47" t="str">
        <f>IFERROR(INDEX(Sheet1!$A$1:$E$2788,MATCH($F2503,Sheet1!$A$1:$A$2788,0),MATCH(K$1,Sheet1!$A$1:$E$1,0)),"")</f>
        <v/>
      </c>
      <c r="L2503" s="50" t="str">
        <f>IFERROR(INDEX(Sheet1!$A$1:$E$2788,MATCH($F2503,Sheet1!$A$1:$A$2788,0),MATCH(L$1,Sheet1!$A$1:$E$1,0)),"")</f>
        <v/>
      </c>
      <c r="M2503" s="25" t="str">
        <f>IFERROR(INDEX(Sheet1!$A$1:$E$2788,MATCH($F2503,Sheet1!$A$1:$A$2788,0),MATCH(M$1,Sheet1!$A$1:$E$1,0)),"")</f>
        <v/>
      </c>
      <c r="N2503" s="25" t="str">
        <f>IFERROR(INDEX(Sheet1!$A$1:$E$2788,MATCH($F2503,Sheet1!$A$1:$A$2788,0),MATCH(N$1,Sheet1!$A$1:$E$1,0)),"")</f>
        <v/>
      </c>
      <c r="O2503" s="44" t="str">
        <f>IFERROR(INDEX(Sheet1!$A$1:$G$2788,MATCH($F2503,Sheet1!$A$1:$A$2788,0),MATCH(O$1,Sheet1!$A$1:$G$1,0)),"")</f>
        <v/>
      </c>
      <c r="P2503" s="50" t="s">
        <v>10217</v>
      </c>
      <c r="Q2503" s="30" t="s">
        <v>9846</v>
      </c>
      <c r="R2503" t="s">
        <v>10340</v>
      </c>
      <c r="S2503" t="s">
        <v>61</v>
      </c>
      <c r="T2503">
        <v>40</v>
      </c>
      <c r="U2503" t="s">
        <v>174</v>
      </c>
      <c r="V2503" t="s">
        <v>7979</v>
      </c>
    </row>
    <row r="2504" spans="1:22" ht="15.75" thickBot="1" x14ac:dyDescent="0.3">
      <c r="A2504">
        <v>1742</v>
      </c>
      <c r="B2504" t="s">
        <v>1150</v>
      </c>
      <c r="D2504" t="s">
        <v>56</v>
      </c>
      <c r="E2504" s="6" t="s">
        <v>6508</v>
      </c>
      <c r="F2504" s="65">
        <v>33451</v>
      </c>
      <c r="G2504" s="70" t="str">
        <f t="shared" si="157"/>
        <v>01/08/1991</v>
      </c>
      <c r="H2504" s="68" t="str">
        <f t="shared" si="158"/>
        <v>01</v>
      </c>
      <c r="I2504" s="47" t="str">
        <f t="shared" si="160"/>
        <v>08</v>
      </c>
      <c r="J2504" s="47" t="str">
        <f t="shared" si="159"/>
        <v>1991</v>
      </c>
      <c r="K2504" s="47" t="str">
        <f>IFERROR(INDEX(Sheet1!$A$1:$E$2788,MATCH($F2504,Sheet1!$A$1:$A$2788,0),MATCH(K$1,Sheet1!$A$1:$E$1,0)),"")</f>
        <v/>
      </c>
      <c r="L2504" s="50" t="str">
        <f>IFERROR(INDEX(Sheet1!$A$1:$E$2788,MATCH($F2504,Sheet1!$A$1:$A$2788,0),MATCH(L$1,Sheet1!$A$1:$E$1,0)),"")</f>
        <v/>
      </c>
      <c r="M2504" s="25" t="str">
        <f>IFERROR(INDEX(Sheet1!$A$1:$E$2788,MATCH($F2504,Sheet1!$A$1:$A$2788,0),MATCH(M$1,Sheet1!$A$1:$E$1,0)),"")</f>
        <v/>
      </c>
      <c r="N2504" s="25" t="str">
        <f>IFERROR(INDEX(Sheet1!$A$1:$E$2788,MATCH($F2504,Sheet1!$A$1:$A$2788,0),MATCH(N$1,Sheet1!$A$1:$E$1,0)),"")</f>
        <v/>
      </c>
      <c r="O2504" s="44" t="str">
        <f>IFERROR(INDEX(Sheet1!$A$1:$G$2788,MATCH($F2504,Sheet1!$A$1:$A$2788,0),MATCH(O$1,Sheet1!$A$1:$G$1,0)),"")</f>
        <v/>
      </c>
      <c r="P2504" s="68" t="s">
        <v>10223</v>
      </c>
      <c r="Q2504" s="30" t="s">
        <v>9207</v>
      </c>
      <c r="R2504" t="s">
        <v>10340</v>
      </c>
      <c r="S2504" t="s">
        <v>61</v>
      </c>
      <c r="U2504" t="s">
        <v>9</v>
      </c>
      <c r="V2504" t="s">
        <v>1530</v>
      </c>
    </row>
    <row r="2505" spans="1:22" ht="30.75" thickBot="1" x14ac:dyDescent="0.3">
      <c r="A2505">
        <v>1741</v>
      </c>
      <c r="B2505" t="s">
        <v>649</v>
      </c>
      <c r="D2505" t="s">
        <v>6</v>
      </c>
      <c r="E2505" s="6" t="s">
        <v>7324</v>
      </c>
      <c r="F2505" s="65">
        <v>33452</v>
      </c>
      <c r="G2505" s="70" t="str">
        <f t="shared" si="157"/>
        <v>02/08/1991</v>
      </c>
      <c r="H2505" s="68" t="str">
        <f t="shared" si="158"/>
        <v>02</v>
      </c>
      <c r="I2505" s="47" t="str">
        <f t="shared" si="160"/>
        <v>08</v>
      </c>
      <c r="J2505" s="47" t="str">
        <f t="shared" si="159"/>
        <v>1991</v>
      </c>
      <c r="K2505" s="47" t="str">
        <f>IFERROR(INDEX(Sheet1!$A$1:$E$2788,MATCH($F2505,Sheet1!$A$1:$A$2788,0),MATCH(K$1,Sheet1!$A$1:$E$1,0)),"")</f>
        <v>Government/Commercial</v>
      </c>
      <c r="L2505" s="50" t="str">
        <f>IFERROR(INDEX(Sheet1!$A$1:$E$2788,MATCH($F2505,Sheet1!$A$1:$A$2788,0),MATCH(L$1,Sheet1!$A$1:$E$1,0)),"")</f>
        <v>Communications</v>
      </c>
      <c r="M2505" s="25">
        <f>IFERROR(INDEX(Sheet1!$A$1:$E$2788,MATCH($F2505,Sheet1!$A$1:$A$2788,0),MATCH(M$1,Sheet1!$A$1:$E$1,0)),"")</f>
        <v>35773</v>
      </c>
      <c r="N2505" s="25">
        <f>IFERROR(INDEX(Sheet1!$A$1:$E$2788,MATCH($F2505,Sheet1!$A$1:$A$2788,0),MATCH(N$1,Sheet1!$A$1:$E$1,0)),"")</f>
        <v>35796</v>
      </c>
      <c r="O2505" s="44" t="str">
        <f>IFERROR(INDEX(Sheet1!$A$1:$G$2788,MATCH($F2505,Sheet1!$A$1:$A$2788,0),MATCH(O$1,Sheet1!$A$1:$G$1,0)),"")</f>
        <v>GEO</v>
      </c>
      <c r="P2505" s="50" t="s">
        <v>10217</v>
      </c>
      <c r="Q2505" s="30" t="s">
        <v>9261</v>
      </c>
      <c r="R2505" t="s">
        <v>10340</v>
      </c>
      <c r="S2505" t="s">
        <v>61</v>
      </c>
      <c r="T2505">
        <v>450</v>
      </c>
      <c r="U2505" t="s">
        <v>9</v>
      </c>
      <c r="V2505" t="s">
        <v>1529</v>
      </c>
    </row>
    <row r="2506" spans="1:22" ht="15.75" thickBot="1" x14ac:dyDescent="0.3">
      <c r="A2506">
        <v>1740</v>
      </c>
      <c r="B2506" t="s">
        <v>74</v>
      </c>
      <c r="D2506" t="s">
        <v>960</v>
      </c>
      <c r="E2506" s="6" t="s">
        <v>5705</v>
      </c>
      <c r="F2506" s="65">
        <v>33464</v>
      </c>
      <c r="G2506" s="70" t="str">
        <f t="shared" si="157"/>
        <v>14/08/1991</v>
      </c>
      <c r="H2506" s="68" t="str">
        <f t="shared" si="158"/>
        <v>14</v>
      </c>
      <c r="I2506" s="47" t="str">
        <f t="shared" si="160"/>
        <v>08</v>
      </c>
      <c r="J2506" s="47" t="str">
        <f t="shared" si="159"/>
        <v>1991</v>
      </c>
      <c r="K2506" s="47" t="str">
        <f>IFERROR(INDEX(Sheet1!$A$1:$E$2788,MATCH($F2506,Sheet1!$A$1:$A$2788,0),MATCH(K$1,Sheet1!$A$1:$E$1,0)),"")</f>
        <v/>
      </c>
      <c r="L2506" s="50" t="str">
        <f>IFERROR(INDEX(Sheet1!$A$1:$E$2788,MATCH($F2506,Sheet1!$A$1:$A$2788,0),MATCH(L$1,Sheet1!$A$1:$E$1,0)),"")</f>
        <v/>
      </c>
      <c r="M2506" s="25" t="str">
        <f>IFERROR(INDEX(Sheet1!$A$1:$E$2788,MATCH($F2506,Sheet1!$A$1:$A$2788,0),MATCH(M$1,Sheet1!$A$1:$E$1,0)),"")</f>
        <v/>
      </c>
      <c r="N2506" s="25" t="str">
        <f>IFERROR(INDEX(Sheet1!$A$1:$E$2788,MATCH($F2506,Sheet1!$A$1:$A$2788,0),MATCH(N$1,Sheet1!$A$1:$E$1,0)),"")</f>
        <v/>
      </c>
      <c r="O2506" s="44" t="str">
        <f>IFERROR(INDEX(Sheet1!$A$1:$G$2788,MATCH($F2506,Sheet1!$A$1:$A$2788,0),MATCH(O$1,Sheet1!$A$1:$G$1,0)),"")</f>
        <v/>
      </c>
      <c r="P2506" s="50" t="s">
        <v>10248</v>
      </c>
      <c r="Q2506" s="30" t="s">
        <v>8997</v>
      </c>
      <c r="R2506" t="s">
        <v>10319</v>
      </c>
      <c r="S2506" t="s">
        <v>61</v>
      </c>
      <c r="U2506" t="s">
        <v>9</v>
      </c>
      <c r="V2506" t="s">
        <v>7980</v>
      </c>
    </row>
    <row r="2507" spans="1:22" ht="15.75" thickBot="1" x14ac:dyDescent="0.3">
      <c r="A2507">
        <v>1739</v>
      </c>
      <c r="B2507" t="s">
        <v>1150</v>
      </c>
      <c r="D2507" t="s">
        <v>735</v>
      </c>
      <c r="E2507" s="6" t="s">
        <v>6509</v>
      </c>
      <c r="F2507" s="65">
        <v>33465</v>
      </c>
      <c r="G2507" s="70" t="str">
        <f t="shared" si="157"/>
        <v>15/08/1991</v>
      </c>
      <c r="H2507" s="68" t="str">
        <f t="shared" si="158"/>
        <v>15</v>
      </c>
      <c r="I2507" s="47" t="str">
        <f t="shared" si="160"/>
        <v>08</v>
      </c>
      <c r="J2507" s="47" t="str">
        <f t="shared" si="159"/>
        <v>1991</v>
      </c>
      <c r="K2507" s="47" t="str">
        <f>IFERROR(INDEX(Sheet1!$A$1:$E$2788,MATCH($F2507,Sheet1!$A$1:$A$2788,0),MATCH(K$1,Sheet1!$A$1:$E$1,0)),"")</f>
        <v/>
      </c>
      <c r="L2507" s="50" t="str">
        <f>IFERROR(INDEX(Sheet1!$A$1:$E$2788,MATCH($F2507,Sheet1!$A$1:$A$2788,0),MATCH(L$1,Sheet1!$A$1:$E$1,0)),"")</f>
        <v/>
      </c>
      <c r="M2507" s="25" t="str">
        <f>IFERROR(INDEX(Sheet1!$A$1:$E$2788,MATCH($F2507,Sheet1!$A$1:$A$2788,0),MATCH(M$1,Sheet1!$A$1:$E$1,0)),"")</f>
        <v/>
      </c>
      <c r="N2507" s="25" t="str">
        <f>IFERROR(INDEX(Sheet1!$A$1:$E$2788,MATCH($F2507,Sheet1!$A$1:$A$2788,0),MATCH(N$1,Sheet1!$A$1:$E$1,0)),"")</f>
        <v/>
      </c>
      <c r="O2507" s="44" t="str">
        <f>IFERROR(INDEX(Sheet1!$A$1:$G$2788,MATCH($F2507,Sheet1!$A$1:$A$2788,0),MATCH(O$1,Sheet1!$A$1:$G$1,0)),"")</f>
        <v/>
      </c>
      <c r="P2507" s="68" t="s">
        <v>10223</v>
      </c>
      <c r="Q2507" s="30" t="s">
        <v>9264</v>
      </c>
      <c r="R2507" t="s">
        <v>10319</v>
      </c>
      <c r="S2507" t="s">
        <v>61</v>
      </c>
      <c r="U2507" t="s">
        <v>9</v>
      </c>
      <c r="V2507" t="s">
        <v>1528</v>
      </c>
    </row>
    <row r="2508" spans="1:22" ht="15.75" thickBot="1" x14ac:dyDescent="0.3">
      <c r="A2508">
        <v>1738</v>
      </c>
      <c r="B2508" t="s">
        <v>1150</v>
      </c>
      <c r="D2508" t="s">
        <v>687</v>
      </c>
      <c r="E2508" s="6" t="s">
        <v>6510</v>
      </c>
      <c r="F2508" s="65">
        <v>33472</v>
      </c>
      <c r="G2508" s="70" t="str">
        <f t="shared" si="157"/>
        <v>22/08/1991</v>
      </c>
      <c r="H2508" s="68" t="str">
        <f t="shared" si="158"/>
        <v>22</v>
      </c>
      <c r="I2508" s="47" t="str">
        <f t="shared" si="160"/>
        <v>08</v>
      </c>
      <c r="J2508" s="47" t="str">
        <f t="shared" si="159"/>
        <v>1991</v>
      </c>
      <c r="K2508" s="47" t="str">
        <f>IFERROR(INDEX(Sheet1!$A$1:$E$2788,MATCH($F2508,Sheet1!$A$1:$A$2788,0),MATCH(K$1,Sheet1!$A$1:$E$1,0)),"")</f>
        <v/>
      </c>
      <c r="L2508" s="50" t="str">
        <f>IFERROR(INDEX(Sheet1!$A$1:$E$2788,MATCH($F2508,Sheet1!$A$1:$A$2788,0),MATCH(L$1,Sheet1!$A$1:$E$1,0)),"")</f>
        <v/>
      </c>
      <c r="M2508" s="25" t="str">
        <f>IFERROR(INDEX(Sheet1!$A$1:$E$2788,MATCH($F2508,Sheet1!$A$1:$A$2788,0),MATCH(M$1,Sheet1!$A$1:$E$1,0)),"")</f>
        <v/>
      </c>
      <c r="N2508" s="25" t="str">
        <f>IFERROR(INDEX(Sheet1!$A$1:$E$2788,MATCH($F2508,Sheet1!$A$1:$A$2788,0),MATCH(N$1,Sheet1!$A$1:$E$1,0)),"")</f>
        <v/>
      </c>
      <c r="O2508" s="44" t="str">
        <f>IFERROR(INDEX(Sheet1!$A$1:$G$2788,MATCH($F2508,Sheet1!$A$1:$A$2788,0),MATCH(O$1,Sheet1!$A$1:$G$1,0)),"")</f>
        <v/>
      </c>
      <c r="P2508" s="68" t="s">
        <v>10223</v>
      </c>
      <c r="Q2508" s="30" t="s">
        <v>9771</v>
      </c>
      <c r="R2508" t="s">
        <v>10319</v>
      </c>
      <c r="S2508" t="s">
        <v>61</v>
      </c>
      <c r="U2508" t="s">
        <v>9</v>
      </c>
      <c r="V2508" t="s">
        <v>1527</v>
      </c>
    </row>
    <row r="2509" spans="1:22" ht="15.75" thickBot="1" x14ac:dyDescent="0.3">
      <c r="A2509">
        <v>1736</v>
      </c>
      <c r="B2509" t="s">
        <v>58</v>
      </c>
      <c r="D2509" t="s">
        <v>26</v>
      </c>
      <c r="E2509" s="6" t="s">
        <v>8657</v>
      </c>
      <c r="F2509" s="65">
        <v>33475</v>
      </c>
      <c r="G2509" s="70" t="str">
        <f t="shared" si="157"/>
        <v>25/08/1991</v>
      </c>
      <c r="H2509" s="68" t="str">
        <f t="shared" si="158"/>
        <v>25</v>
      </c>
      <c r="I2509" s="47" t="str">
        <f t="shared" si="160"/>
        <v>08</v>
      </c>
      <c r="J2509" s="47" t="str">
        <f t="shared" si="159"/>
        <v>1991</v>
      </c>
      <c r="K2509" s="47" t="str">
        <f>IFERROR(INDEX(Sheet1!$A$1:$E$2788,MATCH($F2509,Sheet1!$A$1:$A$2788,0),MATCH(K$1,Sheet1!$A$1:$E$1,0)),"")</f>
        <v/>
      </c>
      <c r="L2509" s="50" t="str">
        <f>IFERROR(INDEX(Sheet1!$A$1:$E$2788,MATCH($F2509,Sheet1!$A$1:$A$2788,0),MATCH(L$1,Sheet1!$A$1:$E$1,0)),"")</f>
        <v/>
      </c>
      <c r="M2509" s="25" t="str">
        <f>IFERROR(INDEX(Sheet1!$A$1:$E$2788,MATCH($F2509,Sheet1!$A$1:$A$2788,0),MATCH(M$1,Sheet1!$A$1:$E$1,0)),"")</f>
        <v/>
      </c>
      <c r="N2509" s="25" t="str">
        <f>IFERROR(INDEX(Sheet1!$A$1:$E$2788,MATCH($F2509,Sheet1!$A$1:$A$2788,0),MATCH(N$1,Sheet1!$A$1:$E$1,0)),"")</f>
        <v/>
      </c>
      <c r="O2509" s="44" t="str">
        <f>IFERROR(INDEX(Sheet1!$A$1:$G$2788,MATCH($F2509,Sheet1!$A$1:$A$2788,0),MATCH(O$1,Sheet1!$A$1:$G$1,0)),"")</f>
        <v/>
      </c>
      <c r="P2509" s="64" t="s">
        <v>10226</v>
      </c>
      <c r="Q2509" s="30" t="s">
        <v>9122</v>
      </c>
      <c r="R2509" t="s">
        <v>10340</v>
      </c>
      <c r="S2509" t="s">
        <v>61</v>
      </c>
      <c r="U2509" t="s">
        <v>9</v>
      </c>
      <c r="V2509" t="s">
        <v>1524</v>
      </c>
    </row>
    <row r="2510" spans="1:22" ht="15.75" thickBot="1" x14ac:dyDescent="0.3">
      <c r="A2510">
        <v>1737</v>
      </c>
      <c r="B2510" t="s">
        <v>58</v>
      </c>
      <c r="D2510" t="s">
        <v>1525</v>
      </c>
      <c r="E2510" s="6" t="s">
        <v>8657</v>
      </c>
      <c r="F2510" s="65">
        <v>33475</v>
      </c>
      <c r="G2510" s="70" t="str">
        <f t="shared" si="157"/>
        <v>25/08/1991</v>
      </c>
      <c r="H2510" s="68" t="str">
        <f t="shared" si="158"/>
        <v>25</v>
      </c>
      <c r="I2510" s="47" t="str">
        <f t="shared" si="160"/>
        <v>08</v>
      </c>
      <c r="J2510" s="47" t="str">
        <f t="shared" si="159"/>
        <v>1991</v>
      </c>
      <c r="K2510" s="47" t="str">
        <f>IFERROR(INDEX(Sheet1!$A$1:$E$2788,MATCH($F2510,Sheet1!$A$1:$A$2788,0),MATCH(K$1,Sheet1!$A$1:$E$1,0)),"")</f>
        <v/>
      </c>
      <c r="L2510" s="50" t="str">
        <f>IFERROR(INDEX(Sheet1!$A$1:$E$2788,MATCH($F2510,Sheet1!$A$1:$A$2788,0),MATCH(L$1,Sheet1!$A$1:$E$1,0)),"")</f>
        <v/>
      </c>
      <c r="M2510" s="25" t="str">
        <f>IFERROR(INDEX(Sheet1!$A$1:$E$2788,MATCH($F2510,Sheet1!$A$1:$A$2788,0),MATCH(M$1,Sheet1!$A$1:$E$1,0)),"")</f>
        <v/>
      </c>
      <c r="N2510" s="25" t="str">
        <f>IFERROR(INDEX(Sheet1!$A$1:$E$2788,MATCH($F2510,Sheet1!$A$1:$A$2788,0),MATCH(N$1,Sheet1!$A$1:$E$1,0)),"")</f>
        <v/>
      </c>
      <c r="O2510" s="44" t="str">
        <f>IFERROR(INDEX(Sheet1!$A$1:$G$2788,MATCH($F2510,Sheet1!$A$1:$A$2788,0),MATCH(O$1,Sheet1!$A$1:$G$1,0)),"")</f>
        <v/>
      </c>
      <c r="P2510" s="64" t="s">
        <v>10226</v>
      </c>
      <c r="Q2510" s="30" t="s">
        <v>9122</v>
      </c>
      <c r="R2510" t="s">
        <v>10340</v>
      </c>
      <c r="S2510" t="s">
        <v>61</v>
      </c>
      <c r="U2510" t="s">
        <v>9</v>
      </c>
      <c r="V2510" t="s">
        <v>1526</v>
      </c>
    </row>
    <row r="2511" spans="1:22" ht="15.75" thickBot="1" x14ac:dyDescent="0.3">
      <c r="A2511">
        <v>1735</v>
      </c>
      <c r="B2511" t="s">
        <v>1150</v>
      </c>
      <c r="D2511" t="s">
        <v>20</v>
      </c>
      <c r="E2511" s="6" t="s">
        <v>6511</v>
      </c>
      <c r="F2511" s="65">
        <v>33479</v>
      </c>
      <c r="G2511" s="70" t="str">
        <f t="shared" si="157"/>
        <v>29/08/1991</v>
      </c>
      <c r="H2511" s="68" t="str">
        <f t="shared" si="158"/>
        <v>29</v>
      </c>
      <c r="I2511" s="47" t="str">
        <f t="shared" si="160"/>
        <v>08</v>
      </c>
      <c r="J2511" s="47" t="str">
        <f t="shared" si="159"/>
        <v>1991</v>
      </c>
      <c r="K2511" s="47" t="str">
        <f>IFERROR(INDEX(Sheet1!$A$1:$E$2788,MATCH($F2511,Sheet1!$A$1:$A$2788,0),MATCH(K$1,Sheet1!$A$1:$E$1,0)),"")</f>
        <v/>
      </c>
      <c r="L2511" s="50" t="str">
        <f>IFERROR(INDEX(Sheet1!$A$1:$E$2788,MATCH($F2511,Sheet1!$A$1:$A$2788,0),MATCH(L$1,Sheet1!$A$1:$E$1,0)),"")</f>
        <v/>
      </c>
      <c r="M2511" s="25" t="str">
        <f>IFERROR(INDEX(Sheet1!$A$1:$E$2788,MATCH($F2511,Sheet1!$A$1:$A$2788,0),MATCH(M$1,Sheet1!$A$1:$E$1,0)),"")</f>
        <v/>
      </c>
      <c r="N2511" s="25" t="str">
        <f>IFERROR(INDEX(Sheet1!$A$1:$E$2788,MATCH($F2511,Sheet1!$A$1:$A$2788,0),MATCH(N$1,Sheet1!$A$1:$E$1,0)),"")</f>
        <v/>
      </c>
      <c r="O2511" s="44" t="str">
        <f>IFERROR(INDEX(Sheet1!$A$1:$G$2788,MATCH($F2511,Sheet1!$A$1:$A$2788,0),MATCH(O$1,Sheet1!$A$1:$G$1,0)),"")</f>
        <v/>
      </c>
      <c r="P2511" s="68" t="s">
        <v>10223</v>
      </c>
      <c r="Q2511" s="30" t="s">
        <v>9280</v>
      </c>
      <c r="R2511" t="s">
        <v>10319</v>
      </c>
      <c r="S2511" t="s">
        <v>61</v>
      </c>
      <c r="U2511" t="s">
        <v>9</v>
      </c>
      <c r="V2511" t="s">
        <v>1523</v>
      </c>
    </row>
    <row r="2512" spans="1:22" ht="15.75" thickBot="1" x14ac:dyDescent="0.3">
      <c r="A2512">
        <v>1733</v>
      </c>
      <c r="B2512" t="s">
        <v>1150</v>
      </c>
      <c r="D2512" t="s">
        <v>322</v>
      </c>
      <c r="E2512" s="6" t="s">
        <v>7326</v>
      </c>
      <c r="F2512" s="65">
        <v>33480</v>
      </c>
      <c r="G2512" s="70" t="str">
        <f t="shared" si="157"/>
        <v>30/08/1991</v>
      </c>
      <c r="H2512" s="68" t="str">
        <f t="shared" si="158"/>
        <v>30</v>
      </c>
      <c r="I2512" s="47" t="str">
        <f t="shared" si="160"/>
        <v>08</v>
      </c>
      <c r="J2512" s="47" t="str">
        <f t="shared" si="159"/>
        <v>1991</v>
      </c>
      <c r="K2512" s="47" t="str">
        <f>IFERROR(INDEX(Sheet1!$A$1:$E$2788,MATCH($F2512,Sheet1!$A$1:$A$2788,0),MATCH(K$1,Sheet1!$A$1:$E$1,0)),"")</f>
        <v/>
      </c>
      <c r="L2512" s="50" t="str">
        <f>IFERROR(INDEX(Sheet1!$A$1:$E$2788,MATCH($F2512,Sheet1!$A$1:$A$2788,0),MATCH(L$1,Sheet1!$A$1:$E$1,0)),"")</f>
        <v/>
      </c>
      <c r="M2512" s="25" t="str">
        <f>IFERROR(INDEX(Sheet1!$A$1:$E$2788,MATCH($F2512,Sheet1!$A$1:$A$2788,0),MATCH(M$1,Sheet1!$A$1:$E$1,0)),"")</f>
        <v/>
      </c>
      <c r="N2512" s="25" t="str">
        <f>IFERROR(INDEX(Sheet1!$A$1:$E$2788,MATCH($F2512,Sheet1!$A$1:$A$2788,0),MATCH(N$1,Sheet1!$A$1:$E$1,0)),"")</f>
        <v/>
      </c>
      <c r="O2512" s="44" t="str">
        <f>IFERROR(INDEX(Sheet1!$A$1:$G$2788,MATCH($F2512,Sheet1!$A$1:$A$2788,0),MATCH(O$1,Sheet1!$A$1:$G$1,0)),"")</f>
        <v/>
      </c>
      <c r="P2512" s="68" t="s">
        <v>10223</v>
      </c>
      <c r="Q2512" s="30" t="s">
        <v>9144</v>
      </c>
      <c r="R2512" t="s">
        <v>10340</v>
      </c>
      <c r="S2512" t="s">
        <v>61</v>
      </c>
      <c r="U2512" t="s">
        <v>33</v>
      </c>
      <c r="V2512" t="s">
        <v>1521</v>
      </c>
    </row>
    <row r="2513" spans="1:22" ht="15.75" thickBot="1" x14ac:dyDescent="0.3">
      <c r="A2513">
        <v>1734</v>
      </c>
      <c r="B2513" t="s">
        <v>830</v>
      </c>
      <c r="D2513" t="s">
        <v>209</v>
      </c>
      <c r="E2513" s="6" t="s">
        <v>7325</v>
      </c>
      <c r="F2513" s="65">
        <v>33480</v>
      </c>
      <c r="G2513" s="70" t="str">
        <f t="shared" si="157"/>
        <v>30/08/1991</v>
      </c>
      <c r="H2513" s="68" t="str">
        <f t="shared" si="158"/>
        <v>30</v>
      </c>
      <c r="I2513" s="47" t="str">
        <f t="shared" si="160"/>
        <v>08</v>
      </c>
      <c r="J2513" s="47" t="str">
        <f t="shared" si="159"/>
        <v>1991</v>
      </c>
      <c r="K2513" s="47" t="str">
        <f>IFERROR(INDEX(Sheet1!$A$1:$E$2788,MATCH($F2513,Sheet1!$A$1:$A$2788,0),MATCH(K$1,Sheet1!$A$1:$E$1,0)),"")</f>
        <v/>
      </c>
      <c r="L2513" s="50" t="str">
        <f>IFERROR(INDEX(Sheet1!$A$1:$E$2788,MATCH($F2513,Sheet1!$A$1:$A$2788,0),MATCH(L$1,Sheet1!$A$1:$E$1,0)),"")</f>
        <v/>
      </c>
      <c r="M2513" s="25" t="str">
        <f>IFERROR(INDEX(Sheet1!$A$1:$E$2788,MATCH($F2513,Sheet1!$A$1:$A$2788,0),MATCH(M$1,Sheet1!$A$1:$E$1,0)),"")</f>
        <v/>
      </c>
      <c r="N2513" s="25" t="str">
        <f>IFERROR(INDEX(Sheet1!$A$1:$E$2788,MATCH($F2513,Sheet1!$A$1:$A$2788,0),MATCH(N$1,Sheet1!$A$1:$E$1,0)),"")</f>
        <v/>
      </c>
      <c r="O2513" s="44" t="str">
        <f>IFERROR(INDEX(Sheet1!$A$1:$G$2788,MATCH($F2513,Sheet1!$A$1:$A$2788,0),MATCH(O$1,Sheet1!$A$1:$G$1,0)),"")</f>
        <v/>
      </c>
      <c r="P2513" s="64" t="s">
        <v>10226</v>
      </c>
      <c r="Q2513" s="30" t="s">
        <v>9286</v>
      </c>
      <c r="R2513" t="s">
        <v>10340</v>
      </c>
      <c r="S2513" t="s">
        <v>61</v>
      </c>
      <c r="U2513" t="s">
        <v>9</v>
      </c>
      <c r="V2513" t="s">
        <v>1522</v>
      </c>
    </row>
    <row r="2514" spans="1:22" ht="15.75" thickBot="1" x14ac:dyDescent="0.3">
      <c r="A2514">
        <v>1732</v>
      </c>
      <c r="B2514" t="s">
        <v>649</v>
      </c>
      <c r="D2514" t="s">
        <v>6</v>
      </c>
      <c r="E2514" s="6" t="s">
        <v>6512</v>
      </c>
      <c r="F2514" s="65">
        <v>33493</v>
      </c>
      <c r="G2514" s="70" t="str">
        <f t="shared" si="157"/>
        <v>12/09/1991</v>
      </c>
      <c r="H2514" s="68" t="str">
        <f t="shared" si="158"/>
        <v>12</v>
      </c>
      <c r="I2514" s="47" t="str">
        <f t="shared" si="160"/>
        <v>09</v>
      </c>
      <c r="J2514" s="47" t="str">
        <f t="shared" si="159"/>
        <v>1991</v>
      </c>
      <c r="K2514" s="47" t="str">
        <f>IFERROR(INDEX(Sheet1!$A$1:$E$2788,MATCH($F2514,Sheet1!$A$1:$A$2788,0),MATCH(K$1,Sheet1!$A$1:$E$1,0)),"")</f>
        <v/>
      </c>
      <c r="L2514" s="50" t="str">
        <f>IFERROR(INDEX(Sheet1!$A$1:$E$2788,MATCH($F2514,Sheet1!$A$1:$A$2788,0),MATCH(L$1,Sheet1!$A$1:$E$1,0)),"")</f>
        <v/>
      </c>
      <c r="M2514" s="25" t="str">
        <f>IFERROR(INDEX(Sheet1!$A$1:$E$2788,MATCH($F2514,Sheet1!$A$1:$A$2788,0),MATCH(M$1,Sheet1!$A$1:$E$1,0)),"")</f>
        <v/>
      </c>
      <c r="N2514" s="25" t="str">
        <f>IFERROR(INDEX(Sheet1!$A$1:$E$2788,MATCH($F2514,Sheet1!$A$1:$A$2788,0),MATCH(N$1,Sheet1!$A$1:$E$1,0)),"")</f>
        <v/>
      </c>
      <c r="O2514" s="44" t="str">
        <f>IFERROR(INDEX(Sheet1!$A$1:$G$2788,MATCH($F2514,Sheet1!$A$1:$A$2788,0),MATCH(O$1,Sheet1!$A$1:$G$1,0)),"")</f>
        <v/>
      </c>
      <c r="P2514" s="50" t="s">
        <v>10217</v>
      </c>
      <c r="Q2514" s="30" t="s">
        <v>9828</v>
      </c>
      <c r="R2514" t="s">
        <v>10319</v>
      </c>
      <c r="S2514" t="s">
        <v>61</v>
      </c>
      <c r="T2514">
        <v>450</v>
      </c>
      <c r="U2514" t="s">
        <v>9</v>
      </c>
      <c r="V2514" t="s">
        <v>1520</v>
      </c>
    </row>
    <row r="2515" spans="1:22" ht="15.75" thickBot="1" x14ac:dyDescent="0.3">
      <c r="A2515">
        <v>1731</v>
      </c>
      <c r="B2515" t="s">
        <v>1150</v>
      </c>
      <c r="D2515" t="s">
        <v>56</v>
      </c>
      <c r="E2515" s="6" t="s">
        <v>4937</v>
      </c>
      <c r="F2515" s="65">
        <v>33498</v>
      </c>
      <c r="G2515" s="70" t="str">
        <f t="shared" si="157"/>
        <v>17/09/1991</v>
      </c>
      <c r="H2515" s="68" t="str">
        <f t="shared" si="158"/>
        <v>17</v>
      </c>
      <c r="I2515" s="47" t="str">
        <f t="shared" si="160"/>
        <v>09</v>
      </c>
      <c r="J2515" s="47" t="str">
        <f t="shared" si="159"/>
        <v>1991</v>
      </c>
      <c r="K2515" s="47" t="str">
        <f>IFERROR(INDEX(Sheet1!$A$1:$E$2788,MATCH($F2515,Sheet1!$A$1:$A$2788,0),MATCH(K$1,Sheet1!$A$1:$E$1,0)),"")</f>
        <v/>
      </c>
      <c r="L2515" s="50" t="str">
        <f>IFERROR(INDEX(Sheet1!$A$1:$E$2788,MATCH($F2515,Sheet1!$A$1:$A$2788,0),MATCH(L$1,Sheet1!$A$1:$E$1,0)),"")</f>
        <v/>
      </c>
      <c r="M2515" s="25" t="str">
        <f>IFERROR(INDEX(Sheet1!$A$1:$E$2788,MATCH($F2515,Sheet1!$A$1:$A$2788,0),MATCH(M$1,Sheet1!$A$1:$E$1,0)),"")</f>
        <v/>
      </c>
      <c r="N2515" s="25" t="str">
        <f>IFERROR(INDEX(Sheet1!$A$1:$E$2788,MATCH($F2515,Sheet1!$A$1:$A$2788,0),MATCH(N$1,Sheet1!$A$1:$E$1,0)),"")</f>
        <v/>
      </c>
      <c r="O2515" s="44" t="str">
        <f>IFERROR(INDEX(Sheet1!$A$1:$G$2788,MATCH($F2515,Sheet1!$A$1:$A$2788,0),MATCH(O$1,Sheet1!$A$1:$G$1,0)),"")</f>
        <v/>
      </c>
      <c r="P2515" s="68" t="s">
        <v>10223</v>
      </c>
      <c r="Q2515" s="30" t="s">
        <v>9847</v>
      </c>
      <c r="R2515" t="s">
        <v>10340</v>
      </c>
      <c r="S2515" t="s">
        <v>61</v>
      </c>
      <c r="U2515" t="s">
        <v>9</v>
      </c>
      <c r="V2515" t="s">
        <v>1519</v>
      </c>
    </row>
    <row r="2516" spans="1:22" ht="15.75" thickBot="1" x14ac:dyDescent="0.3">
      <c r="A2516">
        <v>1730</v>
      </c>
      <c r="B2516" t="s">
        <v>74</v>
      </c>
      <c r="D2516" t="s">
        <v>960</v>
      </c>
      <c r="E2516" s="6" t="s">
        <v>6513</v>
      </c>
      <c r="F2516" s="65">
        <v>33507</v>
      </c>
      <c r="G2516" s="70" t="str">
        <f t="shared" si="157"/>
        <v>26/09/1991</v>
      </c>
      <c r="H2516" s="68" t="str">
        <f t="shared" si="158"/>
        <v>26</v>
      </c>
      <c r="I2516" s="47" t="str">
        <f t="shared" si="160"/>
        <v>09</v>
      </c>
      <c r="J2516" s="47" t="str">
        <f t="shared" si="159"/>
        <v>1991</v>
      </c>
      <c r="K2516" s="47" t="str">
        <f>IFERROR(INDEX(Sheet1!$A$1:$E$2788,MATCH($F2516,Sheet1!$A$1:$A$2788,0),MATCH(K$1,Sheet1!$A$1:$E$1,0)),"")</f>
        <v/>
      </c>
      <c r="L2516" s="50" t="str">
        <f>IFERROR(INDEX(Sheet1!$A$1:$E$2788,MATCH($F2516,Sheet1!$A$1:$A$2788,0),MATCH(L$1,Sheet1!$A$1:$E$1,0)),"")</f>
        <v/>
      </c>
      <c r="M2516" s="25" t="str">
        <f>IFERROR(INDEX(Sheet1!$A$1:$E$2788,MATCH($F2516,Sheet1!$A$1:$A$2788,0),MATCH(M$1,Sheet1!$A$1:$E$1,0)),"")</f>
        <v/>
      </c>
      <c r="N2516" s="25" t="str">
        <f>IFERROR(INDEX(Sheet1!$A$1:$E$2788,MATCH($F2516,Sheet1!$A$1:$A$2788,0),MATCH(N$1,Sheet1!$A$1:$E$1,0)),"")</f>
        <v/>
      </c>
      <c r="O2516" s="44" t="str">
        <f>IFERROR(INDEX(Sheet1!$A$1:$G$2788,MATCH($F2516,Sheet1!$A$1:$A$2788,0),MATCH(O$1,Sheet1!$A$1:$G$1,0)),"")</f>
        <v/>
      </c>
      <c r="P2516" s="50" t="s">
        <v>10248</v>
      </c>
      <c r="Q2516" s="30" t="s">
        <v>9475</v>
      </c>
      <c r="R2516" t="s">
        <v>10319</v>
      </c>
      <c r="S2516" t="s">
        <v>61</v>
      </c>
      <c r="U2516" t="s">
        <v>9</v>
      </c>
      <c r="V2516" t="s">
        <v>1518</v>
      </c>
    </row>
    <row r="2517" spans="1:22" ht="15.75" thickBot="1" x14ac:dyDescent="0.3">
      <c r="A2517">
        <v>1729</v>
      </c>
      <c r="B2517" t="s">
        <v>1150</v>
      </c>
      <c r="D2517" t="s">
        <v>735</v>
      </c>
      <c r="E2517" s="6" t="s">
        <v>7981</v>
      </c>
      <c r="F2517" s="65">
        <v>33509</v>
      </c>
      <c r="G2517" s="70" t="str">
        <f t="shared" si="157"/>
        <v>28/09/1991</v>
      </c>
      <c r="H2517" s="68" t="str">
        <f t="shared" si="158"/>
        <v>28</v>
      </c>
      <c r="I2517" s="47" t="str">
        <f t="shared" si="160"/>
        <v>09</v>
      </c>
      <c r="J2517" s="47" t="str">
        <f t="shared" si="159"/>
        <v>1991</v>
      </c>
      <c r="K2517" s="47" t="str">
        <f>IFERROR(INDEX(Sheet1!$A$1:$E$2788,MATCH($F2517,Sheet1!$A$1:$A$2788,0),MATCH(K$1,Sheet1!$A$1:$E$1,0)),"")</f>
        <v/>
      </c>
      <c r="L2517" s="50" t="str">
        <f>IFERROR(INDEX(Sheet1!$A$1:$E$2788,MATCH($F2517,Sheet1!$A$1:$A$2788,0),MATCH(L$1,Sheet1!$A$1:$E$1,0)),"")</f>
        <v/>
      </c>
      <c r="M2517" s="25" t="str">
        <f>IFERROR(INDEX(Sheet1!$A$1:$E$2788,MATCH($F2517,Sheet1!$A$1:$A$2788,0),MATCH(M$1,Sheet1!$A$1:$E$1,0)),"")</f>
        <v/>
      </c>
      <c r="N2517" s="25" t="str">
        <f>IFERROR(INDEX(Sheet1!$A$1:$E$2788,MATCH($F2517,Sheet1!$A$1:$A$2788,0),MATCH(N$1,Sheet1!$A$1:$E$1,0)),"")</f>
        <v/>
      </c>
      <c r="O2517" s="44" t="str">
        <f>IFERROR(INDEX(Sheet1!$A$1:$G$2788,MATCH($F2517,Sheet1!$A$1:$A$2788,0),MATCH(O$1,Sheet1!$A$1:$G$1,0)),"")</f>
        <v/>
      </c>
      <c r="P2517" s="68" t="s">
        <v>10223</v>
      </c>
      <c r="Q2517" s="30" t="s">
        <v>9189</v>
      </c>
      <c r="R2517" t="s">
        <v>10340</v>
      </c>
      <c r="S2517" t="s">
        <v>61</v>
      </c>
      <c r="U2517" t="s">
        <v>9</v>
      </c>
      <c r="V2517" t="s">
        <v>1517</v>
      </c>
    </row>
    <row r="2518" spans="1:22" ht="15.75" thickBot="1" x14ac:dyDescent="0.3">
      <c r="A2518">
        <v>1728</v>
      </c>
      <c r="B2518" t="s">
        <v>1150</v>
      </c>
      <c r="D2518" t="s">
        <v>687</v>
      </c>
      <c r="E2518" s="6" t="s">
        <v>6514</v>
      </c>
      <c r="F2518" s="65">
        <v>33521</v>
      </c>
      <c r="G2518" s="70" t="str">
        <f t="shared" si="157"/>
        <v>10/10/1991</v>
      </c>
      <c r="H2518" s="68" t="str">
        <f t="shared" si="158"/>
        <v>10</v>
      </c>
      <c r="I2518" s="47" t="str">
        <f t="shared" si="160"/>
        <v>10</v>
      </c>
      <c r="J2518" s="47" t="str">
        <f t="shared" si="159"/>
        <v>1991</v>
      </c>
      <c r="K2518" s="47" t="str">
        <f>IFERROR(INDEX(Sheet1!$A$1:$E$2788,MATCH($F2518,Sheet1!$A$1:$A$2788,0),MATCH(K$1,Sheet1!$A$1:$E$1,0)),"")</f>
        <v/>
      </c>
      <c r="L2518" s="50" t="str">
        <f>IFERROR(INDEX(Sheet1!$A$1:$E$2788,MATCH($F2518,Sheet1!$A$1:$A$2788,0),MATCH(L$1,Sheet1!$A$1:$E$1,0)),"")</f>
        <v/>
      </c>
      <c r="M2518" s="25" t="str">
        <f>IFERROR(INDEX(Sheet1!$A$1:$E$2788,MATCH($F2518,Sheet1!$A$1:$A$2788,0),MATCH(M$1,Sheet1!$A$1:$E$1,0)),"")</f>
        <v/>
      </c>
      <c r="N2518" s="25" t="str">
        <f>IFERROR(INDEX(Sheet1!$A$1:$E$2788,MATCH($F2518,Sheet1!$A$1:$A$2788,0),MATCH(N$1,Sheet1!$A$1:$E$1,0)),"")</f>
        <v/>
      </c>
      <c r="O2518" s="44" t="str">
        <f>IFERROR(INDEX(Sheet1!$A$1:$G$2788,MATCH($F2518,Sheet1!$A$1:$A$2788,0),MATCH(O$1,Sheet1!$A$1:$G$1,0)),"")</f>
        <v/>
      </c>
      <c r="P2518" s="68" t="s">
        <v>10223</v>
      </c>
      <c r="Q2518" s="30" t="s">
        <v>8887</v>
      </c>
      <c r="R2518" t="s">
        <v>10340</v>
      </c>
      <c r="S2518" t="s">
        <v>61</v>
      </c>
      <c r="U2518" t="s">
        <v>9</v>
      </c>
      <c r="V2518" t="s">
        <v>1516</v>
      </c>
    </row>
    <row r="2519" spans="1:22" ht="15.75" thickBot="1" x14ac:dyDescent="0.3">
      <c r="A2519">
        <v>1727</v>
      </c>
      <c r="B2519" t="s">
        <v>74</v>
      </c>
      <c r="D2519" t="s">
        <v>960</v>
      </c>
      <c r="E2519" s="6" t="s">
        <v>4938</v>
      </c>
      <c r="F2519" s="65">
        <v>33540</v>
      </c>
      <c r="G2519" s="70" t="str">
        <f t="shared" si="157"/>
        <v>29/10/1991</v>
      </c>
      <c r="H2519" s="68" t="str">
        <f t="shared" si="158"/>
        <v>29</v>
      </c>
      <c r="I2519" s="47" t="str">
        <f t="shared" si="160"/>
        <v>10</v>
      </c>
      <c r="J2519" s="47" t="str">
        <f t="shared" si="159"/>
        <v>1991</v>
      </c>
      <c r="K2519" s="47" t="str">
        <f>IFERROR(INDEX(Sheet1!$A$1:$E$2788,MATCH($F2519,Sheet1!$A$1:$A$2788,0),MATCH(K$1,Sheet1!$A$1:$E$1,0)),"")</f>
        <v/>
      </c>
      <c r="L2519" s="50" t="str">
        <f>IFERROR(INDEX(Sheet1!$A$1:$E$2788,MATCH($F2519,Sheet1!$A$1:$A$2788,0),MATCH(L$1,Sheet1!$A$1:$E$1,0)),"")</f>
        <v/>
      </c>
      <c r="M2519" s="25" t="str">
        <f>IFERROR(INDEX(Sheet1!$A$1:$E$2788,MATCH($F2519,Sheet1!$A$1:$A$2788,0),MATCH(M$1,Sheet1!$A$1:$E$1,0)),"")</f>
        <v/>
      </c>
      <c r="N2519" s="25" t="str">
        <f>IFERROR(INDEX(Sheet1!$A$1:$E$2788,MATCH($F2519,Sheet1!$A$1:$A$2788,0),MATCH(N$1,Sheet1!$A$1:$E$1,0)),"")</f>
        <v/>
      </c>
      <c r="O2519" s="44" t="str">
        <f>IFERROR(INDEX(Sheet1!$A$1:$G$2788,MATCH($F2519,Sheet1!$A$1:$A$2788,0),MATCH(O$1,Sheet1!$A$1:$G$1,0)),"")</f>
        <v/>
      </c>
      <c r="P2519" s="50" t="s">
        <v>10248</v>
      </c>
      <c r="Q2519" s="30" t="s">
        <v>9627</v>
      </c>
      <c r="R2519" t="s">
        <v>10340</v>
      </c>
      <c r="S2519" t="s">
        <v>61</v>
      </c>
      <c r="U2519" t="s">
        <v>9</v>
      </c>
      <c r="V2519" t="s">
        <v>7982</v>
      </c>
    </row>
    <row r="2520" spans="1:22" ht="15.75" thickBot="1" x14ac:dyDescent="0.3">
      <c r="A2520">
        <v>1726</v>
      </c>
      <c r="B2520" t="s">
        <v>1345</v>
      </c>
      <c r="D2520" t="s">
        <v>178</v>
      </c>
      <c r="E2520" s="6" t="s">
        <v>7327</v>
      </c>
      <c r="F2520" s="65">
        <v>33550</v>
      </c>
      <c r="G2520" s="70" t="str">
        <f t="shared" si="157"/>
        <v>08/11/1991</v>
      </c>
      <c r="H2520" s="68" t="str">
        <f t="shared" si="158"/>
        <v>08</v>
      </c>
      <c r="I2520" s="47" t="str">
        <f t="shared" si="160"/>
        <v>11</v>
      </c>
      <c r="J2520" s="47" t="str">
        <f t="shared" si="159"/>
        <v>1991</v>
      </c>
      <c r="K2520" s="47" t="str">
        <f>IFERROR(INDEX(Sheet1!$A$1:$E$2788,MATCH($F2520,Sheet1!$A$1:$A$2788,0),MATCH(K$1,Sheet1!$A$1:$E$1,0)),"")</f>
        <v/>
      </c>
      <c r="L2520" s="50" t="str">
        <f>IFERROR(INDEX(Sheet1!$A$1:$E$2788,MATCH($F2520,Sheet1!$A$1:$A$2788,0),MATCH(L$1,Sheet1!$A$1:$E$1,0)),"")</f>
        <v/>
      </c>
      <c r="M2520" s="25" t="str">
        <f>IFERROR(INDEX(Sheet1!$A$1:$E$2788,MATCH($F2520,Sheet1!$A$1:$A$2788,0),MATCH(M$1,Sheet1!$A$1:$E$1,0)),"")</f>
        <v/>
      </c>
      <c r="N2520" s="25" t="str">
        <f>IFERROR(INDEX(Sheet1!$A$1:$E$2788,MATCH($F2520,Sheet1!$A$1:$A$2788,0),MATCH(N$1,Sheet1!$A$1:$E$1,0)),"")</f>
        <v/>
      </c>
      <c r="O2520" s="44" t="str">
        <f>IFERROR(INDEX(Sheet1!$A$1:$G$2788,MATCH($F2520,Sheet1!$A$1:$A$2788,0),MATCH(O$1,Sheet1!$A$1:$G$1,0)),"")</f>
        <v/>
      </c>
      <c r="P2520" s="50" t="s">
        <v>10217</v>
      </c>
      <c r="Q2520" s="30" t="s">
        <v>9561</v>
      </c>
      <c r="R2520" t="s">
        <v>10340</v>
      </c>
      <c r="S2520" t="s">
        <v>61</v>
      </c>
      <c r="U2520" t="s">
        <v>9</v>
      </c>
      <c r="V2520" t="s">
        <v>1515</v>
      </c>
    </row>
    <row r="2521" spans="1:22" ht="15.75" thickBot="1" x14ac:dyDescent="0.3">
      <c r="A2521">
        <v>1725</v>
      </c>
      <c r="B2521" t="s">
        <v>1150</v>
      </c>
      <c r="D2521" t="s">
        <v>1004</v>
      </c>
      <c r="E2521" s="6" t="s">
        <v>4939</v>
      </c>
      <c r="F2521" s="65">
        <v>33554</v>
      </c>
      <c r="G2521" s="70" t="str">
        <f t="shared" si="157"/>
        <v>12/11/1991</v>
      </c>
      <c r="H2521" s="68" t="str">
        <f t="shared" si="158"/>
        <v>12</v>
      </c>
      <c r="I2521" s="47" t="str">
        <f t="shared" si="160"/>
        <v>11</v>
      </c>
      <c r="J2521" s="47" t="str">
        <f t="shared" si="159"/>
        <v>1991</v>
      </c>
      <c r="K2521" s="47" t="str">
        <f>IFERROR(INDEX(Sheet1!$A$1:$E$2788,MATCH($F2521,Sheet1!$A$1:$A$2788,0),MATCH(K$1,Sheet1!$A$1:$E$1,0)),"")</f>
        <v/>
      </c>
      <c r="L2521" s="50" t="str">
        <f>IFERROR(INDEX(Sheet1!$A$1:$E$2788,MATCH($F2521,Sheet1!$A$1:$A$2788,0),MATCH(L$1,Sheet1!$A$1:$E$1,0)),"")</f>
        <v/>
      </c>
      <c r="M2521" s="25" t="str">
        <f>IFERROR(INDEX(Sheet1!$A$1:$E$2788,MATCH($F2521,Sheet1!$A$1:$A$2788,0),MATCH(M$1,Sheet1!$A$1:$E$1,0)),"")</f>
        <v/>
      </c>
      <c r="N2521" s="25" t="str">
        <f>IFERROR(INDEX(Sheet1!$A$1:$E$2788,MATCH($F2521,Sheet1!$A$1:$A$2788,0),MATCH(N$1,Sheet1!$A$1:$E$1,0)),"")</f>
        <v/>
      </c>
      <c r="O2521" s="44" t="str">
        <f>IFERROR(INDEX(Sheet1!$A$1:$G$2788,MATCH($F2521,Sheet1!$A$1:$A$2788,0),MATCH(O$1,Sheet1!$A$1:$G$1,0)),"")</f>
        <v/>
      </c>
      <c r="P2521" s="68" t="s">
        <v>10223</v>
      </c>
      <c r="Q2521" s="30" t="s">
        <v>8843</v>
      </c>
      <c r="R2521" t="s">
        <v>10340</v>
      </c>
      <c r="S2521" t="s">
        <v>61</v>
      </c>
      <c r="U2521" t="s">
        <v>9</v>
      </c>
      <c r="V2521" t="s">
        <v>1514</v>
      </c>
    </row>
    <row r="2522" spans="1:22" ht="15.75" thickBot="1" x14ac:dyDescent="0.3">
      <c r="A2522">
        <v>1724</v>
      </c>
      <c r="B2522" t="s">
        <v>649</v>
      </c>
      <c r="D2522" t="s">
        <v>6</v>
      </c>
      <c r="E2522" s="6" t="s">
        <v>8658</v>
      </c>
      <c r="F2522" s="65">
        <v>33566</v>
      </c>
      <c r="G2522" s="70" t="str">
        <f t="shared" si="157"/>
        <v>24/11/1991</v>
      </c>
      <c r="H2522" s="68" t="str">
        <f t="shared" si="158"/>
        <v>24</v>
      </c>
      <c r="I2522" s="47" t="str">
        <f t="shared" si="160"/>
        <v>11</v>
      </c>
      <c r="J2522" s="47" t="str">
        <f t="shared" si="159"/>
        <v>1991</v>
      </c>
      <c r="K2522" s="47" t="str">
        <f>IFERROR(INDEX(Sheet1!$A$1:$E$2788,MATCH($F2522,Sheet1!$A$1:$A$2788,0),MATCH(K$1,Sheet1!$A$1:$E$1,0)),"")</f>
        <v/>
      </c>
      <c r="L2522" s="50" t="str">
        <f>IFERROR(INDEX(Sheet1!$A$1:$E$2788,MATCH($F2522,Sheet1!$A$1:$A$2788,0),MATCH(L$1,Sheet1!$A$1:$E$1,0)),"")</f>
        <v/>
      </c>
      <c r="M2522" s="25" t="str">
        <f>IFERROR(INDEX(Sheet1!$A$1:$E$2788,MATCH($F2522,Sheet1!$A$1:$A$2788,0),MATCH(M$1,Sheet1!$A$1:$E$1,0)),"")</f>
        <v/>
      </c>
      <c r="N2522" s="25" t="str">
        <f>IFERROR(INDEX(Sheet1!$A$1:$E$2788,MATCH($F2522,Sheet1!$A$1:$A$2788,0),MATCH(N$1,Sheet1!$A$1:$E$1,0)),"")</f>
        <v/>
      </c>
      <c r="O2522" s="44" t="str">
        <f>IFERROR(INDEX(Sheet1!$A$1:$G$2788,MATCH($F2522,Sheet1!$A$1:$A$2788,0),MATCH(O$1,Sheet1!$A$1:$G$1,0)),"")</f>
        <v/>
      </c>
      <c r="P2522" s="50" t="s">
        <v>10217</v>
      </c>
      <c r="Q2522" s="30" t="s">
        <v>9574</v>
      </c>
      <c r="R2522" t="s">
        <v>10319</v>
      </c>
      <c r="S2522" t="s">
        <v>61</v>
      </c>
      <c r="T2522">
        <v>450</v>
      </c>
      <c r="U2522" t="s">
        <v>9</v>
      </c>
      <c r="V2522" t="s">
        <v>1513</v>
      </c>
    </row>
    <row r="2523" spans="1:22" ht="15.75" thickBot="1" x14ac:dyDescent="0.3">
      <c r="A2523">
        <v>1723</v>
      </c>
      <c r="B2523" t="s">
        <v>1150</v>
      </c>
      <c r="D2523" t="s">
        <v>101</v>
      </c>
      <c r="E2523" s="6" t="s">
        <v>5706</v>
      </c>
      <c r="F2523" s="65">
        <v>33569</v>
      </c>
      <c r="G2523" s="70" t="str">
        <f t="shared" si="157"/>
        <v>27/11/1991</v>
      </c>
      <c r="H2523" s="68" t="str">
        <f t="shared" si="158"/>
        <v>27</v>
      </c>
      <c r="I2523" s="47" t="str">
        <f t="shared" si="160"/>
        <v>11</v>
      </c>
      <c r="J2523" s="47" t="str">
        <f t="shared" si="159"/>
        <v>1991</v>
      </c>
      <c r="K2523" s="47" t="str">
        <f>IFERROR(INDEX(Sheet1!$A$1:$E$2788,MATCH($F2523,Sheet1!$A$1:$A$2788,0),MATCH(K$1,Sheet1!$A$1:$E$1,0)),"")</f>
        <v/>
      </c>
      <c r="L2523" s="50" t="str">
        <f>IFERROR(INDEX(Sheet1!$A$1:$E$2788,MATCH($F2523,Sheet1!$A$1:$A$2788,0),MATCH(L$1,Sheet1!$A$1:$E$1,0)),"")</f>
        <v/>
      </c>
      <c r="M2523" s="25" t="str">
        <f>IFERROR(INDEX(Sheet1!$A$1:$E$2788,MATCH($F2523,Sheet1!$A$1:$A$2788,0),MATCH(M$1,Sheet1!$A$1:$E$1,0)),"")</f>
        <v/>
      </c>
      <c r="N2523" s="25" t="str">
        <f>IFERROR(INDEX(Sheet1!$A$1:$E$2788,MATCH($F2523,Sheet1!$A$1:$A$2788,0),MATCH(N$1,Sheet1!$A$1:$E$1,0)),"")</f>
        <v/>
      </c>
      <c r="O2523" s="44" t="str">
        <f>IFERROR(INDEX(Sheet1!$A$1:$G$2788,MATCH($F2523,Sheet1!$A$1:$A$2788,0),MATCH(O$1,Sheet1!$A$1:$G$1,0)),"")</f>
        <v/>
      </c>
      <c r="P2523" s="68" t="s">
        <v>10223</v>
      </c>
      <c r="Q2523" s="30" t="s">
        <v>9481</v>
      </c>
      <c r="R2523" t="s">
        <v>10319</v>
      </c>
      <c r="S2523" t="s">
        <v>61</v>
      </c>
      <c r="U2523" t="s">
        <v>9</v>
      </c>
      <c r="V2523" t="s">
        <v>1512</v>
      </c>
    </row>
    <row r="2524" spans="1:22" ht="15.75" thickBot="1" x14ac:dyDescent="0.3">
      <c r="A2524">
        <v>1722</v>
      </c>
      <c r="B2524" t="s">
        <v>1330</v>
      </c>
      <c r="D2524" t="s">
        <v>1331</v>
      </c>
      <c r="E2524" s="6" t="s">
        <v>6515</v>
      </c>
      <c r="F2524" s="65">
        <v>33570</v>
      </c>
      <c r="G2524" s="70" t="str">
        <f t="shared" si="157"/>
        <v>28/11/1991</v>
      </c>
      <c r="H2524" s="68" t="str">
        <f t="shared" si="158"/>
        <v>28</v>
      </c>
      <c r="I2524" s="47" t="str">
        <f t="shared" si="160"/>
        <v>11</v>
      </c>
      <c r="J2524" s="47" t="str">
        <f t="shared" si="159"/>
        <v>1991</v>
      </c>
      <c r="K2524" s="47" t="str">
        <f>IFERROR(INDEX(Sheet1!$A$1:$E$2788,MATCH($F2524,Sheet1!$A$1:$A$2788,0),MATCH(K$1,Sheet1!$A$1:$E$1,0)),"")</f>
        <v/>
      </c>
      <c r="L2524" s="50" t="str">
        <f>IFERROR(INDEX(Sheet1!$A$1:$E$2788,MATCH($F2524,Sheet1!$A$1:$A$2788,0),MATCH(L$1,Sheet1!$A$1:$E$1,0)),"")</f>
        <v/>
      </c>
      <c r="M2524" s="25" t="str">
        <f>IFERROR(INDEX(Sheet1!$A$1:$E$2788,MATCH($F2524,Sheet1!$A$1:$A$2788,0),MATCH(M$1,Sheet1!$A$1:$E$1,0)),"")</f>
        <v/>
      </c>
      <c r="N2524" s="25" t="str">
        <f>IFERROR(INDEX(Sheet1!$A$1:$E$2788,MATCH($F2524,Sheet1!$A$1:$A$2788,0),MATCH(N$1,Sheet1!$A$1:$E$1,0)),"")</f>
        <v/>
      </c>
      <c r="O2524" s="44" t="str">
        <f>IFERROR(INDEX(Sheet1!$A$1:$G$2788,MATCH($F2524,Sheet1!$A$1:$A$2788,0),MATCH(O$1,Sheet1!$A$1:$G$1,0)),"")</f>
        <v/>
      </c>
      <c r="P2524" s="50" t="s">
        <v>10217</v>
      </c>
      <c r="Q2524" s="30" t="s">
        <v>9570</v>
      </c>
      <c r="R2524" t="s">
        <v>10340</v>
      </c>
      <c r="S2524" t="s">
        <v>61</v>
      </c>
      <c r="U2524" t="s">
        <v>9</v>
      </c>
      <c r="V2524" t="s">
        <v>1511</v>
      </c>
    </row>
    <row r="2525" spans="1:22" ht="15.75" thickBot="1" x14ac:dyDescent="0.3">
      <c r="A2525">
        <v>1721</v>
      </c>
      <c r="B2525" t="s">
        <v>1330</v>
      </c>
      <c r="D2525" t="s">
        <v>884</v>
      </c>
      <c r="E2525" s="6" t="s">
        <v>7983</v>
      </c>
      <c r="F2525" s="65">
        <v>33579</v>
      </c>
      <c r="G2525" s="70" t="str">
        <f t="shared" si="157"/>
        <v>07/12/1991</v>
      </c>
      <c r="H2525" s="68" t="str">
        <f t="shared" si="158"/>
        <v>07</v>
      </c>
      <c r="I2525" s="47" t="str">
        <f t="shared" si="160"/>
        <v>12</v>
      </c>
      <c r="J2525" s="47" t="str">
        <f t="shared" si="159"/>
        <v>1991</v>
      </c>
      <c r="K2525" s="47" t="str">
        <f>IFERROR(INDEX(Sheet1!$A$1:$E$2788,MATCH($F2525,Sheet1!$A$1:$A$2788,0),MATCH(K$1,Sheet1!$A$1:$E$1,0)),"")</f>
        <v/>
      </c>
      <c r="L2525" s="50" t="str">
        <f>IFERROR(INDEX(Sheet1!$A$1:$E$2788,MATCH($F2525,Sheet1!$A$1:$A$2788,0),MATCH(L$1,Sheet1!$A$1:$E$1,0)),"")</f>
        <v/>
      </c>
      <c r="M2525" s="25" t="str">
        <f>IFERROR(INDEX(Sheet1!$A$1:$E$2788,MATCH($F2525,Sheet1!$A$1:$A$2788,0),MATCH(M$1,Sheet1!$A$1:$E$1,0)),"")</f>
        <v/>
      </c>
      <c r="N2525" s="25" t="str">
        <f>IFERROR(INDEX(Sheet1!$A$1:$E$2788,MATCH($F2525,Sheet1!$A$1:$A$2788,0),MATCH(N$1,Sheet1!$A$1:$E$1,0)),"")</f>
        <v/>
      </c>
      <c r="O2525" s="44" t="str">
        <f>IFERROR(INDEX(Sheet1!$A$1:$G$2788,MATCH($F2525,Sheet1!$A$1:$A$2788,0),MATCH(O$1,Sheet1!$A$1:$G$1,0)),"")</f>
        <v/>
      </c>
      <c r="P2525" s="50" t="s">
        <v>10217</v>
      </c>
      <c r="Q2525" s="30" t="s">
        <v>8847</v>
      </c>
      <c r="R2525" t="s">
        <v>10319</v>
      </c>
      <c r="S2525" t="s">
        <v>61</v>
      </c>
      <c r="U2525" t="s">
        <v>9</v>
      </c>
      <c r="V2525" t="s">
        <v>7984</v>
      </c>
    </row>
    <row r="2526" spans="1:22" ht="15.75" thickBot="1" x14ac:dyDescent="0.3">
      <c r="A2526">
        <v>1720</v>
      </c>
      <c r="B2526" t="s">
        <v>74</v>
      </c>
      <c r="D2526" t="s">
        <v>960</v>
      </c>
      <c r="E2526" s="6" t="s">
        <v>4262</v>
      </c>
      <c r="F2526" s="65">
        <v>33588</v>
      </c>
      <c r="G2526" s="70" t="str">
        <f t="shared" si="157"/>
        <v>16/12/1991</v>
      </c>
      <c r="H2526" s="68" t="str">
        <f t="shared" si="158"/>
        <v>16</v>
      </c>
      <c r="I2526" s="47" t="str">
        <f t="shared" si="160"/>
        <v>12</v>
      </c>
      <c r="J2526" s="47" t="str">
        <f t="shared" si="159"/>
        <v>1991</v>
      </c>
      <c r="K2526" s="47" t="str">
        <f>IFERROR(INDEX(Sheet1!$A$1:$E$2788,MATCH($F2526,Sheet1!$A$1:$A$2788,0),MATCH(K$1,Sheet1!$A$1:$E$1,0)),"")</f>
        <v/>
      </c>
      <c r="L2526" s="50" t="str">
        <f>IFERROR(INDEX(Sheet1!$A$1:$E$2788,MATCH($F2526,Sheet1!$A$1:$A$2788,0),MATCH(L$1,Sheet1!$A$1:$E$1,0)),"")</f>
        <v/>
      </c>
      <c r="M2526" s="25" t="str">
        <f>IFERROR(INDEX(Sheet1!$A$1:$E$2788,MATCH($F2526,Sheet1!$A$1:$A$2788,0),MATCH(M$1,Sheet1!$A$1:$E$1,0)),"")</f>
        <v/>
      </c>
      <c r="N2526" s="25" t="str">
        <f>IFERROR(INDEX(Sheet1!$A$1:$E$2788,MATCH($F2526,Sheet1!$A$1:$A$2788,0),MATCH(N$1,Sheet1!$A$1:$E$1,0)),"")</f>
        <v/>
      </c>
      <c r="O2526" s="44" t="str">
        <f>IFERROR(INDEX(Sheet1!$A$1:$G$2788,MATCH($F2526,Sheet1!$A$1:$A$2788,0),MATCH(O$1,Sheet1!$A$1:$G$1,0)),"")</f>
        <v/>
      </c>
      <c r="P2526" s="50" t="s">
        <v>10248</v>
      </c>
      <c r="Q2526" s="30" t="s">
        <v>9848</v>
      </c>
      <c r="R2526" t="s">
        <v>10340</v>
      </c>
      <c r="S2526" t="s">
        <v>61</v>
      </c>
      <c r="U2526" t="s">
        <v>9</v>
      </c>
      <c r="V2526" t="s">
        <v>7985</v>
      </c>
    </row>
    <row r="2527" spans="1:22" ht="15.75" thickBot="1" x14ac:dyDescent="0.3">
      <c r="A2527">
        <v>1719</v>
      </c>
      <c r="B2527" t="s">
        <v>1509</v>
      </c>
      <c r="D2527" t="s">
        <v>735</v>
      </c>
      <c r="E2527" s="6" t="s">
        <v>5707</v>
      </c>
      <c r="F2527" s="65">
        <v>33590</v>
      </c>
      <c r="G2527" s="70" t="str">
        <f t="shared" si="157"/>
        <v>18/12/1991</v>
      </c>
      <c r="H2527" s="68" t="str">
        <f t="shared" si="158"/>
        <v>18</v>
      </c>
      <c r="I2527" s="47" t="str">
        <f t="shared" si="160"/>
        <v>12</v>
      </c>
      <c r="J2527" s="47" t="str">
        <f t="shared" si="159"/>
        <v>1991</v>
      </c>
      <c r="K2527" s="47" t="str">
        <f>IFERROR(INDEX(Sheet1!$A$1:$E$2788,MATCH($F2527,Sheet1!$A$1:$A$2788,0),MATCH(K$1,Sheet1!$A$1:$E$1,0)),"")</f>
        <v/>
      </c>
      <c r="L2527" s="50" t="str">
        <f>IFERROR(INDEX(Sheet1!$A$1:$E$2788,MATCH($F2527,Sheet1!$A$1:$A$2788,0),MATCH(L$1,Sheet1!$A$1:$E$1,0)),"")</f>
        <v/>
      </c>
      <c r="M2527" s="25" t="str">
        <f>IFERROR(INDEX(Sheet1!$A$1:$E$2788,MATCH($F2527,Sheet1!$A$1:$A$2788,0),MATCH(M$1,Sheet1!$A$1:$E$1,0)),"")</f>
        <v/>
      </c>
      <c r="N2527" s="25" t="str">
        <f>IFERROR(INDEX(Sheet1!$A$1:$E$2788,MATCH($F2527,Sheet1!$A$1:$A$2788,0),MATCH(N$1,Sheet1!$A$1:$E$1,0)),"")</f>
        <v/>
      </c>
      <c r="O2527" s="44" t="str">
        <f>IFERROR(INDEX(Sheet1!$A$1:$G$2788,MATCH($F2527,Sheet1!$A$1:$A$2788,0),MATCH(O$1,Sheet1!$A$1:$G$1,0)),"")</f>
        <v/>
      </c>
      <c r="P2527" s="68" t="s">
        <v>10223</v>
      </c>
      <c r="Q2527" s="30" t="s">
        <v>9636</v>
      </c>
      <c r="R2527" t="s">
        <v>10340</v>
      </c>
      <c r="S2527" t="s">
        <v>61</v>
      </c>
      <c r="U2527" t="s">
        <v>9</v>
      </c>
      <c r="V2527" t="s">
        <v>1510</v>
      </c>
    </row>
    <row r="2528" spans="1:22" ht="15.75" thickBot="1" x14ac:dyDescent="0.3">
      <c r="A2528">
        <v>1718</v>
      </c>
      <c r="B2528" t="s">
        <v>1150</v>
      </c>
      <c r="D2528" t="s">
        <v>1342</v>
      </c>
      <c r="E2528" s="6" t="s">
        <v>7328</v>
      </c>
      <c r="F2528" s="65">
        <v>33592</v>
      </c>
      <c r="G2528" s="70" t="str">
        <f t="shared" si="157"/>
        <v>20/12/1991</v>
      </c>
      <c r="H2528" s="68" t="str">
        <f t="shared" si="158"/>
        <v>20</v>
      </c>
      <c r="I2528" s="47" t="str">
        <f t="shared" si="160"/>
        <v>12</v>
      </c>
      <c r="J2528" s="47" t="str">
        <f t="shared" si="159"/>
        <v>1991</v>
      </c>
      <c r="K2528" s="47" t="str">
        <f>IFERROR(INDEX(Sheet1!$A$1:$E$2788,MATCH($F2528,Sheet1!$A$1:$A$2788,0),MATCH(K$1,Sheet1!$A$1:$E$1,0)),"")</f>
        <v/>
      </c>
      <c r="L2528" s="50" t="str">
        <f>IFERROR(INDEX(Sheet1!$A$1:$E$2788,MATCH($F2528,Sheet1!$A$1:$A$2788,0),MATCH(L$1,Sheet1!$A$1:$E$1,0)),"")</f>
        <v/>
      </c>
      <c r="M2528" s="25" t="str">
        <f>IFERROR(INDEX(Sheet1!$A$1:$E$2788,MATCH($F2528,Sheet1!$A$1:$A$2788,0),MATCH(M$1,Sheet1!$A$1:$E$1,0)),"")</f>
        <v/>
      </c>
      <c r="N2528" s="25" t="str">
        <f>IFERROR(INDEX(Sheet1!$A$1:$E$2788,MATCH($F2528,Sheet1!$A$1:$A$2788,0),MATCH(N$1,Sheet1!$A$1:$E$1,0)),"")</f>
        <v/>
      </c>
      <c r="O2528" s="44" t="str">
        <f>IFERROR(INDEX(Sheet1!$A$1:$G$2788,MATCH($F2528,Sheet1!$A$1:$A$2788,0),MATCH(O$1,Sheet1!$A$1:$G$1,0)),"")</f>
        <v/>
      </c>
      <c r="P2528" s="68" t="s">
        <v>10223</v>
      </c>
      <c r="Q2528" s="30" t="s">
        <v>9849</v>
      </c>
      <c r="R2528" t="s">
        <v>10340</v>
      </c>
      <c r="S2528" t="s">
        <v>61</v>
      </c>
      <c r="U2528" t="s">
        <v>9</v>
      </c>
      <c r="V2528" t="s">
        <v>1508</v>
      </c>
    </row>
    <row r="2529" spans="1:22" ht="15.75" thickBot="1" x14ac:dyDescent="0.3">
      <c r="A2529">
        <v>3468</v>
      </c>
      <c r="B2529" t="s">
        <v>1150</v>
      </c>
      <c r="D2529" t="s">
        <v>1151</v>
      </c>
      <c r="E2529" s="6" t="s">
        <v>4608</v>
      </c>
      <c r="F2529" s="65">
        <v>33592</v>
      </c>
      <c r="G2529" s="70" t="str">
        <f t="shared" si="157"/>
        <v>20/12/1991</v>
      </c>
      <c r="H2529" s="68" t="str">
        <f t="shared" si="158"/>
        <v>20</v>
      </c>
      <c r="I2529" s="47" t="str">
        <f t="shared" si="160"/>
        <v>12</v>
      </c>
      <c r="J2529" s="47" t="str">
        <f t="shared" si="159"/>
        <v>1991</v>
      </c>
      <c r="K2529" s="47" t="str">
        <f>IFERROR(INDEX(Sheet1!$A$1:$E$2788,MATCH($F2529,Sheet1!$A$1:$A$2788,0),MATCH(K$1,Sheet1!$A$1:$E$1,0)),"")</f>
        <v/>
      </c>
      <c r="L2529" s="50" t="str">
        <f>IFERROR(INDEX(Sheet1!$A$1:$E$2788,MATCH($F2529,Sheet1!$A$1:$A$2788,0),MATCH(L$1,Sheet1!$A$1:$E$1,0)),"")</f>
        <v/>
      </c>
      <c r="M2529" s="25" t="str">
        <f>IFERROR(INDEX(Sheet1!$A$1:$E$2788,MATCH($F2529,Sheet1!$A$1:$A$2788,0),MATCH(M$1,Sheet1!$A$1:$E$1,0)),"")</f>
        <v/>
      </c>
      <c r="N2529" s="25" t="str">
        <f>IFERROR(INDEX(Sheet1!$A$1:$E$2788,MATCH($F2529,Sheet1!$A$1:$A$2788,0),MATCH(N$1,Sheet1!$A$1:$E$1,0)),"")</f>
        <v/>
      </c>
      <c r="O2529" s="44" t="str">
        <f>IFERROR(INDEX(Sheet1!$A$1:$G$2788,MATCH($F2529,Sheet1!$A$1:$A$2788,0),MATCH(O$1,Sheet1!$A$1:$G$1,0)),"")</f>
        <v/>
      </c>
      <c r="P2529" s="68" t="s">
        <v>10223</v>
      </c>
      <c r="Q2529" s="30" t="s">
        <v>9086</v>
      </c>
      <c r="R2529" t="s">
        <v>10340</v>
      </c>
      <c r="S2529" t="s">
        <v>61</v>
      </c>
      <c r="U2529" t="s">
        <v>9</v>
      </c>
      <c r="V2529" t="s">
        <v>3178</v>
      </c>
    </row>
    <row r="2530" spans="1:22" ht="15.75" thickBot="1" x14ac:dyDescent="0.3">
      <c r="A2530">
        <v>3597</v>
      </c>
      <c r="B2530" t="s">
        <v>1150</v>
      </c>
      <c r="D2530" t="s">
        <v>140</v>
      </c>
      <c r="E2530" s="6" t="s">
        <v>5328</v>
      </c>
      <c r="F2530" s="65">
        <v>33592</v>
      </c>
      <c r="G2530" s="70" t="str">
        <f t="shared" si="157"/>
        <v>20/12/1991</v>
      </c>
      <c r="H2530" s="68" t="str">
        <f t="shared" si="158"/>
        <v>20</v>
      </c>
      <c r="I2530" s="47" t="str">
        <f t="shared" si="160"/>
        <v>12</v>
      </c>
      <c r="J2530" s="47" t="str">
        <f t="shared" si="159"/>
        <v>1991</v>
      </c>
      <c r="K2530" s="47" t="str">
        <f>IFERROR(INDEX(Sheet1!$A$1:$E$2788,MATCH($F2530,Sheet1!$A$1:$A$2788,0),MATCH(K$1,Sheet1!$A$1:$E$1,0)),"")</f>
        <v/>
      </c>
      <c r="L2530" s="50" t="str">
        <f>IFERROR(INDEX(Sheet1!$A$1:$E$2788,MATCH($F2530,Sheet1!$A$1:$A$2788,0),MATCH(L$1,Sheet1!$A$1:$E$1,0)),"")</f>
        <v/>
      </c>
      <c r="M2530" s="25" t="str">
        <f>IFERROR(INDEX(Sheet1!$A$1:$E$2788,MATCH($F2530,Sheet1!$A$1:$A$2788,0),MATCH(M$1,Sheet1!$A$1:$E$1,0)),"")</f>
        <v/>
      </c>
      <c r="N2530" s="25" t="str">
        <f>IFERROR(INDEX(Sheet1!$A$1:$E$2788,MATCH($F2530,Sheet1!$A$1:$A$2788,0),MATCH(N$1,Sheet1!$A$1:$E$1,0)),"")</f>
        <v/>
      </c>
      <c r="O2530" s="44" t="str">
        <f>IFERROR(INDEX(Sheet1!$A$1:$G$2788,MATCH($F2530,Sheet1!$A$1:$A$2788,0),MATCH(O$1,Sheet1!$A$1:$G$1,0)),"")</f>
        <v/>
      </c>
      <c r="P2530" s="68" t="s">
        <v>10223</v>
      </c>
      <c r="Q2530" s="30" t="s">
        <v>9244</v>
      </c>
      <c r="R2530" t="s">
        <v>10319</v>
      </c>
      <c r="S2530" t="s">
        <v>61</v>
      </c>
      <c r="U2530" t="s">
        <v>9</v>
      </c>
      <c r="V2530" t="s">
        <v>3302</v>
      </c>
    </row>
    <row r="2531" spans="1:22" ht="15.75" thickBot="1" x14ac:dyDescent="0.3">
      <c r="A2531">
        <v>1717</v>
      </c>
      <c r="B2531" t="s">
        <v>10</v>
      </c>
      <c r="D2531" t="s">
        <v>7906</v>
      </c>
      <c r="E2531" s="6" t="s">
        <v>7986</v>
      </c>
      <c r="F2531" s="65">
        <v>33600</v>
      </c>
      <c r="G2531" s="70" t="str">
        <f t="shared" si="157"/>
        <v>28/12/1991</v>
      </c>
      <c r="H2531" s="68" t="str">
        <f t="shared" si="158"/>
        <v>28</v>
      </c>
      <c r="I2531" s="47" t="str">
        <f t="shared" si="160"/>
        <v>12</v>
      </c>
      <c r="J2531" s="47" t="str">
        <f t="shared" si="159"/>
        <v>1991</v>
      </c>
      <c r="K2531" s="47" t="str">
        <f>IFERROR(INDEX(Sheet1!$A$1:$E$2788,MATCH($F2531,Sheet1!$A$1:$A$2788,0),MATCH(K$1,Sheet1!$A$1:$E$1,0)),"")</f>
        <v/>
      </c>
      <c r="L2531" s="50" t="str">
        <f>IFERROR(INDEX(Sheet1!$A$1:$E$2788,MATCH($F2531,Sheet1!$A$1:$A$2788,0),MATCH(L$1,Sheet1!$A$1:$E$1,0)),"")</f>
        <v/>
      </c>
      <c r="M2531" s="25" t="str">
        <f>IFERROR(INDEX(Sheet1!$A$1:$E$2788,MATCH($F2531,Sheet1!$A$1:$A$2788,0),MATCH(M$1,Sheet1!$A$1:$E$1,0)),"")</f>
        <v/>
      </c>
      <c r="N2531" s="25" t="str">
        <f>IFERROR(INDEX(Sheet1!$A$1:$E$2788,MATCH($F2531,Sheet1!$A$1:$A$2788,0),MATCH(N$1,Sheet1!$A$1:$E$1,0)),"")</f>
        <v/>
      </c>
      <c r="O2531" s="44" t="str">
        <f>IFERROR(INDEX(Sheet1!$A$1:$G$2788,MATCH($F2531,Sheet1!$A$1:$A$2788,0),MATCH(O$1,Sheet1!$A$1:$G$1,0)),"")</f>
        <v/>
      </c>
      <c r="P2531" s="64" t="s">
        <v>10227</v>
      </c>
      <c r="Q2531" s="30" t="s">
        <v>9074</v>
      </c>
      <c r="R2531" t="s">
        <v>10340</v>
      </c>
      <c r="S2531" t="s">
        <v>61</v>
      </c>
      <c r="U2531" t="s">
        <v>174</v>
      </c>
      <c r="V2531" t="s">
        <v>1507</v>
      </c>
    </row>
    <row r="2532" spans="1:22" ht="15.75" thickBot="1" x14ac:dyDescent="0.3">
      <c r="A2532">
        <v>1716</v>
      </c>
      <c r="B2532" t="s">
        <v>649</v>
      </c>
      <c r="D2532" t="s">
        <v>6</v>
      </c>
      <c r="E2532" s="6" t="s">
        <v>5708</v>
      </c>
      <c r="F2532" s="65">
        <v>33625</v>
      </c>
      <c r="G2532" s="70" t="str">
        <f t="shared" si="157"/>
        <v>22/01/1992</v>
      </c>
      <c r="H2532" s="68" t="str">
        <f t="shared" si="158"/>
        <v>22</v>
      </c>
      <c r="I2532" s="47" t="str">
        <f t="shared" si="160"/>
        <v>01</v>
      </c>
      <c r="J2532" s="47" t="str">
        <f t="shared" si="159"/>
        <v>1992</v>
      </c>
      <c r="K2532" s="47" t="str">
        <f>IFERROR(INDEX(Sheet1!$A$1:$E$2788,MATCH($F2532,Sheet1!$A$1:$A$2788,0),MATCH(K$1,Sheet1!$A$1:$E$1,0)),"")</f>
        <v/>
      </c>
      <c r="L2532" s="50" t="str">
        <f>IFERROR(INDEX(Sheet1!$A$1:$E$2788,MATCH($F2532,Sheet1!$A$1:$A$2788,0),MATCH(L$1,Sheet1!$A$1:$E$1,0)),"")</f>
        <v/>
      </c>
      <c r="M2532" s="25" t="str">
        <f>IFERROR(INDEX(Sheet1!$A$1:$E$2788,MATCH($F2532,Sheet1!$A$1:$A$2788,0),MATCH(M$1,Sheet1!$A$1:$E$1,0)),"")</f>
        <v/>
      </c>
      <c r="N2532" s="25" t="str">
        <f>IFERROR(INDEX(Sheet1!$A$1:$E$2788,MATCH($F2532,Sheet1!$A$1:$A$2788,0),MATCH(N$1,Sheet1!$A$1:$E$1,0)),"")</f>
        <v/>
      </c>
      <c r="O2532" s="44" t="str">
        <f>IFERROR(INDEX(Sheet1!$A$1:$G$2788,MATCH($F2532,Sheet1!$A$1:$A$2788,0),MATCH(O$1,Sheet1!$A$1:$G$1,0)),"")</f>
        <v/>
      </c>
      <c r="P2532" s="50" t="s">
        <v>10217</v>
      </c>
      <c r="Q2532" s="30" t="s">
        <v>9270</v>
      </c>
      <c r="R2532" t="s">
        <v>10340</v>
      </c>
      <c r="S2532" t="s">
        <v>61</v>
      </c>
      <c r="T2532">
        <v>450</v>
      </c>
      <c r="U2532" t="s">
        <v>9</v>
      </c>
      <c r="V2532" t="s">
        <v>1506</v>
      </c>
    </row>
    <row r="2533" spans="1:22" ht="15.75" thickBot="1" x14ac:dyDescent="0.3">
      <c r="A2533">
        <v>1715</v>
      </c>
      <c r="B2533" t="s">
        <v>1150</v>
      </c>
      <c r="D2533" t="s">
        <v>81</v>
      </c>
      <c r="E2533" s="6" t="s">
        <v>7329</v>
      </c>
      <c r="F2533" s="65">
        <v>33627</v>
      </c>
      <c r="G2533" s="70" t="str">
        <f t="shared" si="157"/>
        <v>24/01/1992</v>
      </c>
      <c r="H2533" s="68" t="str">
        <f t="shared" si="158"/>
        <v>24</v>
      </c>
      <c r="I2533" s="47" t="str">
        <f t="shared" si="160"/>
        <v>01</v>
      </c>
      <c r="J2533" s="47" t="str">
        <f t="shared" si="159"/>
        <v>1992</v>
      </c>
      <c r="K2533" s="47" t="str">
        <f>IFERROR(INDEX(Sheet1!$A$1:$E$2788,MATCH($F2533,Sheet1!$A$1:$A$2788,0),MATCH(K$1,Sheet1!$A$1:$E$1,0)),"")</f>
        <v/>
      </c>
      <c r="L2533" s="50" t="str">
        <f>IFERROR(INDEX(Sheet1!$A$1:$E$2788,MATCH($F2533,Sheet1!$A$1:$A$2788,0),MATCH(L$1,Sheet1!$A$1:$E$1,0)),"")</f>
        <v/>
      </c>
      <c r="M2533" s="25" t="str">
        <f>IFERROR(INDEX(Sheet1!$A$1:$E$2788,MATCH($F2533,Sheet1!$A$1:$A$2788,0),MATCH(M$1,Sheet1!$A$1:$E$1,0)),"")</f>
        <v/>
      </c>
      <c r="N2533" s="25" t="str">
        <f>IFERROR(INDEX(Sheet1!$A$1:$E$2788,MATCH($F2533,Sheet1!$A$1:$A$2788,0),MATCH(N$1,Sheet1!$A$1:$E$1,0)),"")</f>
        <v/>
      </c>
      <c r="O2533" s="44" t="str">
        <f>IFERROR(INDEX(Sheet1!$A$1:$G$2788,MATCH($F2533,Sheet1!$A$1:$A$2788,0),MATCH(O$1,Sheet1!$A$1:$G$1,0)),"")</f>
        <v/>
      </c>
      <c r="P2533" s="68" t="s">
        <v>10223</v>
      </c>
      <c r="Q2533" s="30" t="s">
        <v>8898</v>
      </c>
      <c r="R2533" t="s">
        <v>10340</v>
      </c>
      <c r="S2533" t="s">
        <v>61</v>
      </c>
      <c r="U2533" t="s">
        <v>9</v>
      </c>
      <c r="V2533" t="s">
        <v>1505</v>
      </c>
    </row>
    <row r="2534" spans="1:22" ht="15.75" thickBot="1" x14ac:dyDescent="0.3">
      <c r="A2534">
        <v>1714</v>
      </c>
      <c r="B2534" t="s">
        <v>1150</v>
      </c>
      <c r="D2534" t="s">
        <v>322</v>
      </c>
      <c r="E2534" s="6" t="s">
        <v>5709</v>
      </c>
      <c r="F2534" s="65">
        <v>33639</v>
      </c>
      <c r="G2534" s="70" t="str">
        <f t="shared" si="157"/>
        <v>05/02/1992</v>
      </c>
      <c r="H2534" s="68" t="str">
        <f t="shared" si="158"/>
        <v>05</v>
      </c>
      <c r="I2534" s="47" t="str">
        <f t="shared" si="160"/>
        <v>02</v>
      </c>
      <c r="J2534" s="47" t="str">
        <f t="shared" si="159"/>
        <v>1992</v>
      </c>
      <c r="K2534" s="47" t="str">
        <f>IFERROR(INDEX(Sheet1!$A$1:$E$2788,MATCH($F2534,Sheet1!$A$1:$A$2788,0),MATCH(K$1,Sheet1!$A$1:$E$1,0)),"")</f>
        <v/>
      </c>
      <c r="L2534" s="50" t="str">
        <f>IFERROR(INDEX(Sheet1!$A$1:$E$2788,MATCH($F2534,Sheet1!$A$1:$A$2788,0),MATCH(L$1,Sheet1!$A$1:$E$1,0)),"")</f>
        <v/>
      </c>
      <c r="M2534" s="25" t="str">
        <f>IFERROR(INDEX(Sheet1!$A$1:$E$2788,MATCH($F2534,Sheet1!$A$1:$A$2788,0),MATCH(M$1,Sheet1!$A$1:$E$1,0)),"")</f>
        <v/>
      </c>
      <c r="N2534" s="25" t="str">
        <f>IFERROR(INDEX(Sheet1!$A$1:$E$2788,MATCH($F2534,Sheet1!$A$1:$A$2788,0),MATCH(N$1,Sheet1!$A$1:$E$1,0)),"")</f>
        <v/>
      </c>
      <c r="O2534" s="44" t="str">
        <f>IFERROR(INDEX(Sheet1!$A$1:$G$2788,MATCH($F2534,Sheet1!$A$1:$A$2788,0),MATCH(O$1,Sheet1!$A$1:$G$1,0)),"")</f>
        <v/>
      </c>
      <c r="P2534" s="68" t="s">
        <v>10223</v>
      </c>
      <c r="Q2534" s="30" t="s">
        <v>8966</v>
      </c>
      <c r="R2534" t="s">
        <v>10319</v>
      </c>
      <c r="S2534" t="s">
        <v>61</v>
      </c>
      <c r="U2534" t="s">
        <v>33</v>
      </c>
      <c r="V2534" t="s">
        <v>1504</v>
      </c>
    </row>
    <row r="2535" spans="1:22" ht="15.75" thickBot="1" x14ac:dyDescent="0.3">
      <c r="A2535">
        <v>1712</v>
      </c>
      <c r="B2535" t="s">
        <v>58</v>
      </c>
      <c r="D2535" t="s">
        <v>26</v>
      </c>
      <c r="E2535" s="6" t="s">
        <v>4941</v>
      </c>
      <c r="F2535" s="65">
        <v>33645</v>
      </c>
      <c r="G2535" s="70" t="str">
        <f t="shared" si="157"/>
        <v>11/02/1992</v>
      </c>
      <c r="H2535" s="68" t="str">
        <f t="shared" si="158"/>
        <v>11</v>
      </c>
      <c r="I2535" s="47" t="str">
        <f t="shared" si="160"/>
        <v>02</v>
      </c>
      <c r="J2535" s="47" t="str">
        <f t="shared" si="159"/>
        <v>1992</v>
      </c>
      <c r="K2535" s="47" t="str">
        <f>IFERROR(INDEX(Sheet1!$A$1:$E$2788,MATCH($F2535,Sheet1!$A$1:$A$2788,0),MATCH(K$1,Sheet1!$A$1:$E$1,0)),"")</f>
        <v/>
      </c>
      <c r="L2535" s="50" t="str">
        <f>IFERROR(INDEX(Sheet1!$A$1:$E$2788,MATCH($F2535,Sheet1!$A$1:$A$2788,0),MATCH(L$1,Sheet1!$A$1:$E$1,0)),"")</f>
        <v/>
      </c>
      <c r="M2535" s="25" t="str">
        <f>IFERROR(INDEX(Sheet1!$A$1:$E$2788,MATCH($F2535,Sheet1!$A$1:$A$2788,0),MATCH(M$1,Sheet1!$A$1:$E$1,0)),"")</f>
        <v/>
      </c>
      <c r="N2535" s="25" t="str">
        <f>IFERROR(INDEX(Sheet1!$A$1:$E$2788,MATCH($F2535,Sheet1!$A$1:$A$2788,0),MATCH(N$1,Sheet1!$A$1:$E$1,0)),"")</f>
        <v/>
      </c>
      <c r="O2535" s="44" t="str">
        <f>IFERROR(INDEX(Sheet1!$A$1:$G$2788,MATCH($F2535,Sheet1!$A$1:$A$2788,0),MATCH(O$1,Sheet1!$A$1:$G$1,0)),"")</f>
        <v/>
      </c>
      <c r="P2535" s="64" t="s">
        <v>10226</v>
      </c>
      <c r="Q2535" s="30" t="s">
        <v>9440</v>
      </c>
      <c r="R2535" t="s">
        <v>10319</v>
      </c>
      <c r="S2535" t="s">
        <v>61</v>
      </c>
      <c r="U2535" t="s">
        <v>9</v>
      </c>
      <c r="V2535" t="s">
        <v>1502</v>
      </c>
    </row>
    <row r="2536" spans="1:22" ht="15.75" thickBot="1" x14ac:dyDescent="0.3">
      <c r="A2536">
        <v>1713</v>
      </c>
      <c r="B2536" t="s">
        <v>1330</v>
      </c>
      <c r="D2536" t="s">
        <v>900</v>
      </c>
      <c r="E2536" s="6" t="s">
        <v>4940</v>
      </c>
      <c r="F2536" s="65">
        <v>33645</v>
      </c>
      <c r="G2536" s="70" t="str">
        <f t="shared" si="157"/>
        <v>11/02/1992</v>
      </c>
      <c r="H2536" s="68" t="str">
        <f t="shared" si="158"/>
        <v>11</v>
      </c>
      <c r="I2536" s="47" t="str">
        <f t="shared" si="160"/>
        <v>02</v>
      </c>
      <c r="J2536" s="47" t="str">
        <f t="shared" si="159"/>
        <v>1992</v>
      </c>
      <c r="K2536" s="47" t="str">
        <f>IFERROR(INDEX(Sheet1!$A$1:$E$2788,MATCH($F2536,Sheet1!$A$1:$A$2788,0),MATCH(K$1,Sheet1!$A$1:$E$1,0)),"")</f>
        <v/>
      </c>
      <c r="L2536" s="50" t="str">
        <f>IFERROR(INDEX(Sheet1!$A$1:$E$2788,MATCH($F2536,Sheet1!$A$1:$A$2788,0),MATCH(L$1,Sheet1!$A$1:$E$1,0)),"")</f>
        <v/>
      </c>
      <c r="M2536" s="25" t="str">
        <f>IFERROR(INDEX(Sheet1!$A$1:$E$2788,MATCH($F2536,Sheet1!$A$1:$A$2788,0),MATCH(M$1,Sheet1!$A$1:$E$1,0)),"")</f>
        <v/>
      </c>
      <c r="N2536" s="25" t="str">
        <f>IFERROR(INDEX(Sheet1!$A$1:$E$2788,MATCH($F2536,Sheet1!$A$1:$A$2788,0),MATCH(N$1,Sheet1!$A$1:$E$1,0)),"")</f>
        <v/>
      </c>
      <c r="O2536" s="44" t="str">
        <f>IFERROR(INDEX(Sheet1!$A$1:$G$2788,MATCH($F2536,Sheet1!$A$1:$A$2788,0),MATCH(O$1,Sheet1!$A$1:$G$1,0)),"")</f>
        <v/>
      </c>
      <c r="P2536" s="50" t="s">
        <v>10217</v>
      </c>
      <c r="Q2536" s="30" t="s">
        <v>9850</v>
      </c>
      <c r="R2536" t="s">
        <v>10319</v>
      </c>
      <c r="S2536" t="s">
        <v>61</v>
      </c>
      <c r="U2536" t="s">
        <v>9</v>
      </c>
      <c r="V2536" t="s">
        <v>1503</v>
      </c>
    </row>
    <row r="2537" spans="1:22" ht="15.75" thickBot="1" x14ac:dyDescent="0.3">
      <c r="A2537">
        <v>1711</v>
      </c>
      <c r="B2537" t="s">
        <v>1150</v>
      </c>
      <c r="D2537" t="s">
        <v>101</v>
      </c>
      <c r="E2537" s="6" t="s">
        <v>4263</v>
      </c>
      <c r="F2537" s="65">
        <v>33651</v>
      </c>
      <c r="G2537" s="70" t="str">
        <f t="shared" si="157"/>
        <v>17/02/1992</v>
      </c>
      <c r="H2537" s="68" t="str">
        <f t="shared" si="158"/>
        <v>17</v>
      </c>
      <c r="I2537" s="47" t="str">
        <f t="shared" si="160"/>
        <v>02</v>
      </c>
      <c r="J2537" s="47" t="str">
        <f t="shared" si="159"/>
        <v>1992</v>
      </c>
      <c r="K2537" s="47" t="str">
        <f>IFERROR(INDEX(Sheet1!$A$1:$E$2788,MATCH($F2537,Sheet1!$A$1:$A$2788,0),MATCH(K$1,Sheet1!$A$1:$E$1,0)),"")</f>
        <v/>
      </c>
      <c r="L2537" s="50" t="str">
        <f>IFERROR(INDEX(Sheet1!$A$1:$E$2788,MATCH($F2537,Sheet1!$A$1:$A$2788,0),MATCH(L$1,Sheet1!$A$1:$E$1,0)),"")</f>
        <v/>
      </c>
      <c r="M2537" s="25" t="str">
        <f>IFERROR(INDEX(Sheet1!$A$1:$E$2788,MATCH($F2537,Sheet1!$A$1:$A$2788,0),MATCH(M$1,Sheet1!$A$1:$E$1,0)),"")</f>
        <v/>
      </c>
      <c r="N2537" s="25" t="str">
        <f>IFERROR(INDEX(Sheet1!$A$1:$E$2788,MATCH($F2537,Sheet1!$A$1:$A$2788,0),MATCH(N$1,Sheet1!$A$1:$E$1,0)),"")</f>
        <v/>
      </c>
      <c r="O2537" s="44" t="str">
        <f>IFERROR(INDEX(Sheet1!$A$1:$G$2788,MATCH($F2537,Sheet1!$A$1:$A$2788,0),MATCH(O$1,Sheet1!$A$1:$G$1,0)),"")</f>
        <v/>
      </c>
      <c r="P2537" s="68" t="s">
        <v>10223</v>
      </c>
      <c r="Q2537" s="30" t="s">
        <v>9415</v>
      </c>
      <c r="R2537" t="s">
        <v>10319</v>
      </c>
      <c r="S2537" t="s">
        <v>61</v>
      </c>
      <c r="U2537" t="s">
        <v>9</v>
      </c>
      <c r="V2537" t="s">
        <v>1501</v>
      </c>
    </row>
    <row r="2538" spans="1:22" ht="15.75" thickBot="1" x14ac:dyDescent="0.3">
      <c r="A2538">
        <v>1710</v>
      </c>
      <c r="B2538" t="s">
        <v>74</v>
      </c>
      <c r="D2538" t="s">
        <v>960</v>
      </c>
      <c r="E2538" s="6" t="s">
        <v>5710</v>
      </c>
      <c r="F2538" s="65">
        <v>33660</v>
      </c>
      <c r="G2538" s="70" t="str">
        <f t="shared" si="157"/>
        <v>26/02/1992</v>
      </c>
      <c r="H2538" s="68" t="str">
        <f t="shared" si="158"/>
        <v>26</v>
      </c>
      <c r="I2538" s="47" t="str">
        <f t="shared" si="160"/>
        <v>02</v>
      </c>
      <c r="J2538" s="47" t="str">
        <f t="shared" si="159"/>
        <v>1992</v>
      </c>
      <c r="K2538" s="47" t="str">
        <f>IFERROR(INDEX(Sheet1!$A$1:$E$2788,MATCH($F2538,Sheet1!$A$1:$A$2788,0),MATCH(K$1,Sheet1!$A$1:$E$1,0)),"")</f>
        <v/>
      </c>
      <c r="L2538" s="50" t="str">
        <f>IFERROR(INDEX(Sheet1!$A$1:$E$2788,MATCH($F2538,Sheet1!$A$1:$A$2788,0),MATCH(L$1,Sheet1!$A$1:$E$1,0)),"")</f>
        <v/>
      </c>
      <c r="M2538" s="25" t="str">
        <f>IFERROR(INDEX(Sheet1!$A$1:$E$2788,MATCH($F2538,Sheet1!$A$1:$A$2788,0),MATCH(M$1,Sheet1!$A$1:$E$1,0)),"")</f>
        <v/>
      </c>
      <c r="N2538" s="25" t="str">
        <f>IFERROR(INDEX(Sheet1!$A$1:$E$2788,MATCH($F2538,Sheet1!$A$1:$A$2788,0),MATCH(N$1,Sheet1!$A$1:$E$1,0)),"")</f>
        <v/>
      </c>
      <c r="O2538" s="44" t="str">
        <f>IFERROR(INDEX(Sheet1!$A$1:$G$2788,MATCH($F2538,Sheet1!$A$1:$A$2788,0),MATCH(O$1,Sheet1!$A$1:$G$1,0)),"")</f>
        <v/>
      </c>
      <c r="P2538" s="50" t="s">
        <v>10248</v>
      </c>
      <c r="Q2538" s="30" t="s">
        <v>9698</v>
      </c>
      <c r="R2538" t="s">
        <v>10340</v>
      </c>
      <c r="S2538" t="s">
        <v>61</v>
      </c>
      <c r="U2538" t="s">
        <v>9</v>
      </c>
      <c r="V2538" t="s">
        <v>7987</v>
      </c>
    </row>
    <row r="2539" spans="1:22" ht="15.75" thickBot="1" x14ac:dyDescent="0.3">
      <c r="A2539">
        <v>1709</v>
      </c>
      <c r="B2539" t="s">
        <v>55</v>
      </c>
      <c r="D2539" t="s">
        <v>56</v>
      </c>
      <c r="E2539" s="6" t="s">
        <v>5711</v>
      </c>
      <c r="F2539" s="65">
        <v>33667</v>
      </c>
      <c r="G2539" s="70" t="str">
        <f t="shared" si="157"/>
        <v>04/03/1992</v>
      </c>
      <c r="H2539" s="68" t="str">
        <f t="shared" si="158"/>
        <v>04</v>
      </c>
      <c r="I2539" s="47" t="str">
        <f t="shared" si="160"/>
        <v>03</v>
      </c>
      <c r="J2539" s="47" t="str">
        <f t="shared" si="159"/>
        <v>1992</v>
      </c>
      <c r="K2539" s="47" t="str">
        <f>IFERROR(INDEX(Sheet1!$A$1:$E$2788,MATCH($F2539,Sheet1!$A$1:$A$2788,0),MATCH(K$1,Sheet1!$A$1:$E$1,0)),"")</f>
        <v/>
      </c>
      <c r="L2539" s="50" t="str">
        <f>IFERROR(INDEX(Sheet1!$A$1:$E$2788,MATCH($F2539,Sheet1!$A$1:$A$2788,0),MATCH(L$1,Sheet1!$A$1:$E$1,0)),"")</f>
        <v/>
      </c>
      <c r="M2539" s="25" t="str">
        <f>IFERROR(INDEX(Sheet1!$A$1:$E$2788,MATCH($F2539,Sheet1!$A$1:$A$2788,0),MATCH(M$1,Sheet1!$A$1:$E$1,0)),"")</f>
        <v/>
      </c>
      <c r="N2539" s="25" t="str">
        <f>IFERROR(INDEX(Sheet1!$A$1:$E$2788,MATCH($F2539,Sheet1!$A$1:$A$2788,0),MATCH(N$1,Sheet1!$A$1:$E$1,0)),"")</f>
        <v/>
      </c>
      <c r="O2539" s="44" t="str">
        <f>IFERROR(INDEX(Sheet1!$A$1:$G$2788,MATCH($F2539,Sheet1!$A$1:$A$2788,0),MATCH(O$1,Sheet1!$A$1:$G$1,0)),"")</f>
        <v/>
      </c>
      <c r="P2539" s="68" t="s">
        <v>10223</v>
      </c>
      <c r="Q2539" s="30" t="s">
        <v>9824</v>
      </c>
      <c r="R2539" t="s">
        <v>10340</v>
      </c>
      <c r="S2539" t="s">
        <v>61</v>
      </c>
      <c r="U2539" t="s">
        <v>9</v>
      </c>
      <c r="V2539" t="s">
        <v>1500</v>
      </c>
    </row>
    <row r="2540" spans="1:22" ht="15.75" thickBot="1" x14ac:dyDescent="0.3">
      <c r="A2540">
        <v>1708</v>
      </c>
      <c r="B2540" t="s">
        <v>1150</v>
      </c>
      <c r="D2540" t="s">
        <v>687</v>
      </c>
      <c r="E2540" s="6" t="s">
        <v>4264</v>
      </c>
      <c r="F2540" s="65">
        <v>33672</v>
      </c>
      <c r="G2540" s="70" t="str">
        <f t="shared" si="157"/>
        <v>09/03/1992</v>
      </c>
      <c r="H2540" s="68" t="str">
        <f t="shared" si="158"/>
        <v>09</v>
      </c>
      <c r="I2540" s="47" t="str">
        <f t="shared" si="160"/>
        <v>03</v>
      </c>
      <c r="J2540" s="47" t="str">
        <f t="shared" si="159"/>
        <v>1992</v>
      </c>
      <c r="K2540" s="47" t="str">
        <f>IFERROR(INDEX(Sheet1!$A$1:$E$2788,MATCH($F2540,Sheet1!$A$1:$A$2788,0),MATCH(K$1,Sheet1!$A$1:$E$1,0)),"")</f>
        <v/>
      </c>
      <c r="L2540" s="50" t="str">
        <f>IFERROR(INDEX(Sheet1!$A$1:$E$2788,MATCH($F2540,Sheet1!$A$1:$A$2788,0),MATCH(L$1,Sheet1!$A$1:$E$1,0)),"")</f>
        <v/>
      </c>
      <c r="M2540" s="25" t="str">
        <f>IFERROR(INDEX(Sheet1!$A$1:$E$2788,MATCH($F2540,Sheet1!$A$1:$A$2788,0),MATCH(M$1,Sheet1!$A$1:$E$1,0)),"")</f>
        <v/>
      </c>
      <c r="N2540" s="25" t="str">
        <f>IFERROR(INDEX(Sheet1!$A$1:$E$2788,MATCH($F2540,Sheet1!$A$1:$A$2788,0),MATCH(N$1,Sheet1!$A$1:$E$1,0)),"")</f>
        <v/>
      </c>
      <c r="O2540" s="44" t="str">
        <f>IFERROR(INDEX(Sheet1!$A$1:$G$2788,MATCH($F2540,Sheet1!$A$1:$A$2788,0),MATCH(O$1,Sheet1!$A$1:$G$1,0)),"")</f>
        <v/>
      </c>
      <c r="P2540" s="68" t="s">
        <v>10223</v>
      </c>
      <c r="Q2540" s="30" t="s">
        <v>8918</v>
      </c>
      <c r="R2540" t="s">
        <v>10340</v>
      </c>
      <c r="S2540" t="s">
        <v>61</v>
      </c>
      <c r="U2540" t="s">
        <v>9</v>
      </c>
      <c r="V2540" t="s">
        <v>1499</v>
      </c>
    </row>
    <row r="2541" spans="1:22" ht="15.75" thickBot="1" x14ac:dyDescent="0.3">
      <c r="A2541">
        <v>1707</v>
      </c>
      <c r="B2541" t="s">
        <v>1330</v>
      </c>
      <c r="D2541" t="s">
        <v>884</v>
      </c>
      <c r="E2541" s="6" t="s">
        <v>7988</v>
      </c>
      <c r="F2541" s="65">
        <v>33677</v>
      </c>
      <c r="G2541" s="70" t="str">
        <f t="shared" si="157"/>
        <v>14/03/1992</v>
      </c>
      <c r="H2541" s="68" t="str">
        <f t="shared" si="158"/>
        <v>14</v>
      </c>
      <c r="I2541" s="47" t="str">
        <f t="shared" si="160"/>
        <v>03</v>
      </c>
      <c r="J2541" s="47" t="str">
        <f t="shared" si="159"/>
        <v>1992</v>
      </c>
      <c r="K2541" s="47" t="str">
        <f>IFERROR(INDEX(Sheet1!$A$1:$E$2788,MATCH($F2541,Sheet1!$A$1:$A$2788,0),MATCH(K$1,Sheet1!$A$1:$E$1,0)),"")</f>
        <v/>
      </c>
      <c r="L2541" s="50" t="str">
        <f>IFERROR(INDEX(Sheet1!$A$1:$E$2788,MATCH($F2541,Sheet1!$A$1:$A$2788,0),MATCH(L$1,Sheet1!$A$1:$E$1,0)),"")</f>
        <v/>
      </c>
      <c r="M2541" s="25" t="str">
        <f>IFERROR(INDEX(Sheet1!$A$1:$E$2788,MATCH($F2541,Sheet1!$A$1:$A$2788,0),MATCH(M$1,Sheet1!$A$1:$E$1,0)),"")</f>
        <v/>
      </c>
      <c r="N2541" s="25" t="str">
        <f>IFERROR(INDEX(Sheet1!$A$1:$E$2788,MATCH($F2541,Sheet1!$A$1:$A$2788,0),MATCH(N$1,Sheet1!$A$1:$E$1,0)),"")</f>
        <v/>
      </c>
      <c r="O2541" s="44" t="str">
        <f>IFERROR(INDEX(Sheet1!$A$1:$G$2788,MATCH($F2541,Sheet1!$A$1:$A$2788,0),MATCH(O$1,Sheet1!$A$1:$G$1,0)),"")</f>
        <v/>
      </c>
      <c r="P2541" s="50" t="s">
        <v>10217</v>
      </c>
      <c r="Q2541" s="30" t="s">
        <v>8868</v>
      </c>
      <c r="R2541" t="s">
        <v>10319</v>
      </c>
      <c r="S2541" t="s">
        <v>61</v>
      </c>
      <c r="U2541" t="s">
        <v>9</v>
      </c>
      <c r="V2541" t="s">
        <v>1498</v>
      </c>
    </row>
    <row r="2542" spans="1:22" ht="15.75" thickBot="1" x14ac:dyDescent="0.3">
      <c r="A2542">
        <v>1706</v>
      </c>
      <c r="B2542" t="s">
        <v>822</v>
      </c>
      <c r="D2542" t="s">
        <v>643</v>
      </c>
      <c r="E2542" s="6" t="s">
        <v>4265</v>
      </c>
      <c r="F2542" s="65">
        <v>33686</v>
      </c>
      <c r="G2542" s="70" t="str">
        <f t="shared" si="157"/>
        <v>23/03/1992</v>
      </c>
      <c r="H2542" s="68" t="str">
        <f t="shared" si="158"/>
        <v>23</v>
      </c>
      <c r="I2542" s="47" t="str">
        <f t="shared" si="160"/>
        <v>03</v>
      </c>
      <c r="J2542" s="47" t="str">
        <f t="shared" si="159"/>
        <v>1992</v>
      </c>
      <c r="K2542" s="47" t="str">
        <f>IFERROR(INDEX(Sheet1!$A$1:$E$2788,MATCH($F2542,Sheet1!$A$1:$A$2788,0),MATCH(K$1,Sheet1!$A$1:$E$1,0)),"")</f>
        <v/>
      </c>
      <c r="L2542" s="50" t="str">
        <f>IFERROR(INDEX(Sheet1!$A$1:$E$2788,MATCH($F2542,Sheet1!$A$1:$A$2788,0),MATCH(L$1,Sheet1!$A$1:$E$1,0)),"")</f>
        <v/>
      </c>
      <c r="M2542" s="25" t="str">
        <f>IFERROR(INDEX(Sheet1!$A$1:$E$2788,MATCH($F2542,Sheet1!$A$1:$A$2788,0),MATCH(M$1,Sheet1!$A$1:$E$1,0)),"")</f>
        <v/>
      </c>
      <c r="N2542" s="25" t="str">
        <f>IFERROR(INDEX(Sheet1!$A$1:$E$2788,MATCH($F2542,Sheet1!$A$1:$A$2788,0),MATCH(N$1,Sheet1!$A$1:$E$1,0)),"")</f>
        <v/>
      </c>
      <c r="O2542" s="44" t="str">
        <f>IFERROR(INDEX(Sheet1!$A$1:$G$2788,MATCH($F2542,Sheet1!$A$1:$A$2788,0),MATCH(O$1,Sheet1!$A$1:$G$1,0)),"")</f>
        <v/>
      </c>
      <c r="P2542" s="50" t="s">
        <v>10217</v>
      </c>
      <c r="Q2542" s="30" t="s">
        <v>9239</v>
      </c>
      <c r="R2542" t="s">
        <v>10340</v>
      </c>
      <c r="S2542" t="s">
        <v>61</v>
      </c>
      <c r="U2542" t="s">
        <v>9</v>
      </c>
      <c r="V2542" t="s">
        <v>1497</v>
      </c>
    </row>
    <row r="2543" spans="1:22" ht="15.75" thickBot="1" x14ac:dyDescent="0.3">
      <c r="A2543">
        <v>1705</v>
      </c>
      <c r="B2543" t="s">
        <v>649</v>
      </c>
      <c r="D2543" t="s">
        <v>6</v>
      </c>
      <c r="E2543" s="6" t="s">
        <v>4942</v>
      </c>
      <c r="F2543" s="65">
        <v>33687</v>
      </c>
      <c r="G2543" s="70" t="str">
        <f t="shared" si="157"/>
        <v>24/03/1992</v>
      </c>
      <c r="H2543" s="68" t="str">
        <f t="shared" si="158"/>
        <v>24</v>
      </c>
      <c r="I2543" s="47" t="str">
        <f t="shared" si="160"/>
        <v>03</v>
      </c>
      <c r="J2543" s="47" t="str">
        <f t="shared" si="159"/>
        <v>1992</v>
      </c>
      <c r="K2543" s="47" t="str">
        <f>IFERROR(INDEX(Sheet1!$A$1:$E$2788,MATCH($F2543,Sheet1!$A$1:$A$2788,0),MATCH(K$1,Sheet1!$A$1:$E$1,0)),"")</f>
        <v/>
      </c>
      <c r="L2543" s="50" t="str">
        <f>IFERROR(INDEX(Sheet1!$A$1:$E$2788,MATCH($F2543,Sheet1!$A$1:$A$2788,0),MATCH(L$1,Sheet1!$A$1:$E$1,0)),"")</f>
        <v/>
      </c>
      <c r="M2543" s="25" t="str">
        <f>IFERROR(INDEX(Sheet1!$A$1:$E$2788,MATCH($F2543,Sheet1!$A$1:$A$2788,0),MATCH(M$1,Sheet1!$A$1:$E$1,0)),"")</f>
        <v/>
      </c>
      <c r="N2543" s="25" t="str">
        <f>IFERROR(INDEX(Sheet1!$A$1:$E$2788,MATCH($F2543,Sheet1!$A$1:$A$2788,0),MATCH(N$1,Sheet1!$A$1:$E$1,0)),"")</f>
        <v/>
      </c>
      <c r="O2543" s="44" t="str">
        <f>IFERROR(INDEX(Sheet1!$A$1:$G$2788,MATCH($F2543,Sheet1!$A$1:$A$2788,0),MATCH(O$1,Sheet1!$A$1:$G$1,0)),"")</f>
        <v/>
      </c>
      <c r="P2543" s="50" t="s">
        <v>10217</v>
      </c>
      <c r="Q2543" s="30" t="s">
        <v>8873</v>
      </c>
      <c r="R2543" t="s">
        <v>10340</v>
      </c>
      <c r="S2543" t="s">
        <v>61</v>
      </c>
      <c r="T2543">
        <v>450</v>
      </c>
      <c r="U2543" t="s">
        <v>9</v>
      </c>
      <c r="V2543" t="s">
        <v>1496</v>
      </c>
    </row>
    <row r="2544" spans="1:22" ht="15.75" thickBot="1" x14ac:dyDescent="0.3">
      <c r="A2544">
        <v>1704</v>
      </c>
      <c r="B2544" t="s">
        <v>822</v>
      </c>
      <c r="D2544" t="s">
        <v>643</v>
      </c>
      <c r="E2544" s="6" t="s">
        <v>7330</v>
      </c>
      <c r="F2544" s="65">
        <v>33704</v>
      </c>
      <c r="G2544" s="70" t="str">
        <f t="shared" si="157"/>
        <v>10/04/1992</v>
      </c>
      <c r="H2544" s="68" t="str">
        <f t="shared" si="158"/>
        <v>10</v>
      </c>
      <c r="I2544" s="47" t="str">
        <f t="shared" si="160"/>
        <v>04</v>
      </c>
      <c r="J2544" s="47" t="str">
        <f t="shared" si="159"/>
        <v>1992</v>
      </c>
      <c r="K2544" s="47" t="str">
        <f>IFERROR(INDEX(Sheet1!$A$1:$E$2788,MATCH($F2544,Sheet1!$A$1:$A$2788,0),MATCH(K$1,Sheet1!$A$1:$E$1,0)),"")</f>
        <v/>
      </c>
      <c r="L2544" s="50" t="str">
        <f>IFERROR(INDEX(Sheet1!$A$1:$E$2788,MATCH($F2544,Sheet1!$A$1:$A$2788,0),MATCH(L$1,Sheet1!$A$1:$E$1,0)),"")</f>
        <v/>
      </c>
      <c r="M2544" s="25" t="str">
        <f>IFERROR(INDEX(Sheet1!$A$1:$E$2788,MATCH($F2544,Sheet1!$A$1:$A$2788,0),MATCH(M$1,Sheet1!$A$1:$E$1,0)),"")</f>
        <v/>
      </c>
      <c r="N2544" s="25" t="str">
        <f>IFERROR(INDEX(Sheet1!$A$1:$E$2788,MATCH($F2544,Sheet1!$A$1:$A$2788,0),MATCH(N$1,Sheet1!$A$1:$E$1,0)),"")</f>
        <v/>
      </c>
      <c r="O2544" s="44" t="str">
        <f>IFERROR(INDEX(Sheet1!$A$1:$G$2788,MATCH($F2544,Sheet1!$A$1:$A$2788,0),MATCH(O$1,Sheet1!$A$1:$G$1,0)),"")</f>
        <v/>
      </c>
      <c r="P2544" s="50" t="s">
        <v>10217</v>
      </c>
      <c r="Q2544" s="30" t="s">
        <v>9406</v>
      </c>
      <c r="R2544" t="s">
        <v>10319</v>
      </c>
      <c r="S2544" t="s">
        <v>61</v>
      </c>
      <c r="U2544" t="s">
        <v>9</v>
      </c>
      <c r="V2544" t="s">
        <v>1495</v>
      </c>
    </row>
    <row r="2545" spans="1:22" ht="15.75" thickBot="1" x14ac:dyDescent="0.3">
      <c r="A2545">
        <v>1702</v>
      </c>
      <c r="B2545" t="s">
        <v>74</v>
      </c>
      <c r="D2545" t="s">
        <v>960</v>
      </c>
      <c r="E2545" s="6" t="s">
        <v>5713</v>
      </c>
      <c r="F2545" s="65">
        <v>33709</v>
      </c>
      <c r="G2545" s="70" t="str">
        <f t="shared" si="157"/>
        <v>15/04/1992</v>
      </c>
      <c r="H2545" s="68" t="str">
        <f t="shared" si="158"/>
        <v>15</v>
      </c>
      <c r="I2545" s="47" t="str">
        <f t="shared" si="160"/>
        <v>04</v>
      </c>
      <c r="J2545" s="47" t="str">
        <f t="shared" si="159"/>
        <v>1992</v>
      </c>
      <c r="K2545" s="47" t="str">
        <f>IFERROR(INDEX(Sheet1!$A$1:$E$2788,MATCH($F2545,Sheet1!$A$1:$A$2788,0),MATCH(K$1,Sheet1!$A$1:$E$1,0)),"")</f>
        <v/>
      </c>
      <c r="L2545" s="50" t="str">
        <f>IFERROR(INDEX(Sheet1!$A$1:$E$2788,MATCH($F2545,Sheet1!$A$1:$A$2788,0),MATCH(L$1,Sheet1!$A$1:$E$1,0)),"")</f>
        <v/>
      </c>
      <c r="M2545" s="25" t="str">
        <f>IFERROR(INDEX(Sheet1!$A$1:$E$2788,MATCH($F2545,Sheet1!$A$1:$A$2788,0),MATCH(M$1,Sheet1!$A$1:$E$1,0)),"")</f>
        <v/>
      </c>
      <c r="N2545" s="25" t="str">
        <f>IFERROR(INDEX(Sheet1!$A$1:$E$2788,MATCH($F2545,Sheet1!$A$1:$A$2788,0),MATCH(N$1,Sheet1!$A$1:$E$1,0)),"")</f>
        <v/>
      </c>
      <c r="O2545" s="44" t="str">
        <f>IFERROR(INDEX(Sheet1!$A$1:$G$2788,MATCH($F2545,Sheet1!$A$1:$A$2788,0),MATCH(O$1,Sheet1!$A$1:$G$1,0)),"")</f>
        <v/>
      </c>
      <c r="P2545" s="50" t="s">
        <v>10248</v>
      </c>
      <c r="Q2545" s="30" t="s">
        <v>9804</v>
      </c>
      <c r="R2545" t="s">
        <v>10340</v>
      </c>
      <c r="S2545" t="s">
        <v>61</v>
      </c>
      <c r="U2545" t="s">
        <v>9</v>
      </c>
      <c r="V2545" t="s">
        <v>7989</v>
      </c>
    </row>
    <row r="2546" spans="1:22" ht="15.75" thickBot="1" x14ac:dyDescent="0.3">
      <c r="A2546">
        <v>1703</v>
      </c>
      <c r="B2546" t="s">
        <v>1150</v>
      </c>
      <c r="D2546" t="s">
        <v>687</v>
      </c>
      <c r="E2546" s="6" t="s">
        <v>5712</v>
      </c>
      <c r="F2546" s="65">
        <v>33709</v>
      </c>
      <c r="G2546" s="70" t="str">
        <f t="shared" si="157"/>
        <v>15/04/1992</v>
      </c>
      <c r="H2546" s="68" t="str">
        <f t="shared" si="158"/>
        <v>15</v>
      </c>
      <c r="I2546" s="47" t="str">
        <f t="shared" si="160"/>
        <v>04</v>
      </c>
      <c r="J2546" s="47" t="str">
        <f t="shared" si="159"/>
        <v>1992</v>
      </c>
      <c r="K2546" s="47" t="str">
        <f>IFERROR(INDEX(Sheet1!$A$1:$E$2788,MATCH($F2546,Sheet1!$A$1:$A$2788,0),MATCH(K$1,Sheet1!$A$1:$E$1,0)),"")</f>
        <v/>
      </c>
      <c r="L2546" s="50" t="str">
        <f>IFERROR(INDEX(Sheet1!$A$1:$E$2788,MATCH($F2546,Sheet1!$A$1:$A$2788,0),MATCH(L$1,Sheet1!$A$1:$E$1,0)),"")</f>
        <v/>
      </c>
      <c r="M2546" s="25" t="str">
        <f>IFERROR(INDEX(Sheet1!$A$1:$E$2788,MATCH($F2546,Sheet1!$A$1:$A$2788,0),MATCH(M$1,Sheet1!$A$1:$E$1,0)),"")</f>
        <v/>
      </c>
      <c r="N2546" s="25" t="str">
        <f>IFERROR(INDEX(Sheet1!$A$1:$E$2788,MATCH($F2546,Sheet1!$A$1:$A$2788,0),MATCH(N$1,Sheet1!$A$1:$E$1,0)),"")</f>
        <v/>
      </c>
      <c r="O2546" s="44" t="str">
        <f>IFERROR(INDEX(Sheet1!$A$1:$G$2788,MATCH($F2546,Sheet1!$A$1:$A$2788,0),MATCH(O$1,Sheet1!$A$1:$G$1,0)),"")</f>
        <v/>
      </c>
      <c r="P2546" s="68" t="s">
        <v>10223</v>
      </c>
      <c r="Q2546" s="30" t="s">
        <v>9851</v>
      </c>
      <c r="R2546" t="s">
        <v>10319</v>
      </c>
      <c r="S2546" t="s">
        <v>61</v>
      </c>
      <c r="U2546" t="s">
        <v>9</v>
      </c>
      <c r="V2546" t="s">
        <v>1494</v>
      </c>
    </row>
    <row r="2547" spans="1:22" ht="15.75" thickBot="1" x14ac:dyDescent="0.3">
      <c r="A2547">
        <v>1701</v>
      </c>
      <c r="B2547" t="s">
        <v>1345</v>
      </c>
      <c r="D2547" t="s">
        <v>932</v>
      </c>
      <c r="E2547" s="6" t="s">
        <v>7990</v>
      </c>
      <c r="F2547" s="65">
        <v>33719</v>
      </c>
      <c r="G2547" s="70" t="str">
        <f t="shared" si="157"/>
        <v>25/04/1992</v>
      </c>
      <c r="H2547" s="68" t="str">
        <f t="shared" si="158"/>
        <v>25</v>
      </c>
      <c r="I2547" s="47" t="str">
        <f t="shared" si="160"/>
        <v>04</v>
      </c>
      <c r="J2547" s="47" t="str">
        <f t="shared" si="159"/>
        <v>1992</v>
      </c>
      <c r="K2547" s="47" t="str">
        <f>IFERROR(INDEX(Sheet1!$A$1:$E$2788,MATCH($F2547,Sheet1!$A$1:$A$2788,0),MATCH(K$1,Sheet1!$A$1:$E$1,0)),"")</f>
        <v/>
      </c>
      <c r="L2547" s="50" t="str">
        <f>IFERROR(INDEX(Sheet1!$A$1:$E$2788,MATCH($F2547,Sheet1!$A$1:$A$2788,0),MATCH(L$1,Sheet1!$A$1:$E$1,0)),"")</f>
        <v/>
      </c>
      <c r="M2547" s="25" t="str">
        <f>IFERROR(INDEX(Sheet1!$A$1:$E$2788,MATCH($F2547,Sheet1!$A$1:$A$2788,0),MATCH(M$1,Sheet1!$A$1:$E$1,0)),"")</f>
        <v/>
      </c>
      <c r="N2547" s="25" t="str">
        <f>IFERROR(INDEX(Sheet1!$A$1:$E$2788,MATCH($F2547,Sheet1!$A$1:$A$2788,0),MATCH(N$1,Sheet1!$A$1:$E$1,0)),"")</f>
        <v/>
      </c>
      <c r="O2547" s="44" t="str">
        <f>IFERROR(INDEX(Sheet1!$A$1:$G$2788,MATCH($F2547,Sheet1!$A$1:$A$2788,0),MATCH(O$1,Sheet1!$A$1:$G$1,0)),"")</f>
        <v/>
      </c>
      <c r="P2547" s="50" t="s">
        <v>10217</v>
      </c>
      <c r="Q2547" s="30" t="s">
        <v>8985</v>
      </c>
      <c r="R2547" t="s">
        <v>10340</v>
      </c>
      <c r="S2547" t="s">
        <v>61</v>
      </c>
      <c r="T2547">
        <v>35</v>
      </c>
      <c r="U2547" t="s">
        <v>9</v>
      </c>
      <c r="V2547" t="s">
        <v>1493</v>
      </c>
    </row>
    <row r="2548" spans="1:22" ht="15.75" thickBot="1" x14ac:dyDescent="0.3">
      <c r="A2548">
        <v>1700</v>
      </c>
      <c r="B2548" t="s">
        <v>649</v>
      </c>
      <c r="D2548" t="s">
        <v>703</v>
      </c>
      <c r="E2548" s="6" t="s">
        <v>6516</v>
      </c>
      <c r="F2548" s="65">
        <v>33731</v>
      </c>
      <c r="G2548" s="70" t="str">
        <f t="shared" si="157"/>
        <v>07/05/1992</v>
      </c>
      <c r="H2548" s="68" t="str">
        <f t="shared" si="158"/>
        <v>07</v>
      </c>
      <c r="I2548" s="47" t="str">
        <f t="shared" si="160"/>
        <v>05</v>
      </c>
      <c r="J2548" s="47" t="str">
        <f t="shared" si="159"/>
        <v>1992</v>
      </c>
      <c r="K2548" s="47" t="str">
        <f>IFERROR(INDEX(Sheet1!$A$1:$E$2788,MATCH($F2548,Sheet1!$A$1:$A$2788,0),MATCH(K$1,Sheet1!$A$1:$E$1,0)),"")</f>
        <v/>
      </c>
      <c r="L2548" s="50" t="str">
        <f>IFERROR(INDEX(Sheet1!$A$1:$E$2788,MATCH($F2548,Sheet1!$A$1:$A$2788,0),MATCH(L$1,Sheet1!$A$1:$E$1,0)),"")</f>
        <v/>
      </c>
      <c r="M2548" s="25" t="str">
        <f>IFERROR(INDEX(Sheet1!$A$1:$E$2788,MATCH($F2548,Sheet1!$A$1:$A$2788,0),MATCH(M$1,Sheet1!$A$1:$E$1,0)),"")</f>
        <v/>
      </c>
      <c r="N2548" s="25" t="str">
        <f>IFERROR(INDEX(Sheet1!$A$1:$E$2788,MATCH($F2548,Sheet1!$A$1:$A$2788,0),MATCH(N$1,Sheet1!$A$1:$E$1,0)),"")</f>
        <v/>
      </c>
      <c r="O2548" s="44" t="str">
        <f>IFERROR(INDEX(Sheet1!$A$1:$G$2788,MATCH($F2548,Sheet1!$A$1:$A$2788,0),MATCH(O$1,Sheet1!$A$1:$G$1,0)),"")</f>
        <v/>
      </c>
      <c r="P2548" s="50" t="s">
        <v>10217</v>
      </c>
      <c r="Q2548" s="30" t="s">
        <v>9733</v>
      </c>
      <c r="R2548" t="s">
        <v>10340</v>
      </c>
      <c r="S2548" t="s">
        <v>61</v>
      </c>
      <c r="T2548">
        <v>450</v>
      </c>
      <c r="U2548" t="s">
        <v>9</v>
      </c>
      <c r="V2548" t="s">
        <v>1492</v>
      </c>
    </row>
    <row r="2549" spans="1:22" ht="15.75" thickBot="1" x14ac:dyDescent="0.3">
      <c r="A2549">
        <v>1699</v>
      </c>
      <c r="B2549" t="s">
        <v>822</v>
      </c>
      <c r="D2549" t="s">
        <v>643</v>
      </c>
      <c r="E2549" s="6" t="s">
        <v>6517</v>
      </c>
      <c r="F2549" s="65">
        <v>33738</v>
      </c>
      <c r="G2549" s="70" t="str">
        <f t="shared" si="157"/>
        <v>14/05/1992</v>
      </c>
      <c r="H2549" s="68" t="str">
        <f t="shared" si="158"/>
        <v>14</v>
      </c>
      <c r="I2549" s="47" t="str">
        <f t="shared" si="160"/>
        <v>05</v>
      </c>
      <c r="J2549" s="47" t="str">
        <f t="shared" si="159"/>
        <v>1992</v>
      </c>
      <c r="K2549" s="47" t="str">
        <f>IFERROR(INDEX(Sheet1!$A$1:$E$2788,MATCH($F2549,Sheet1!$A$1:$A$2788,0),MATCH(K$1,Sheet1!$A$1:$E$1,0)),"")</f>
        <v/>
      </c>
      <c r="L2549" s="50" t="str">
        <f>IFERROR(INDEX(Sheet1!$A$1:$E$2788,MATCH($F2549,Sheet1!$A$1:$A$2788,0),MATCH(L$1,Sheet1!$A$1:$E$1,0)),"")</f>
        <v/>
      </c>
      <c r="M2549" s="25" t="str">
        <f>IFERROR(INDEX(Sheet1!$A$1:$E$2788,MATCH($F2549,Sheet1!$A$1:$A$2788,0),MATCH(M$1,Sheet1!$A$1:$E$1,0)),"")</f>
        <v/>
      </c>
      <c r="N2549" s="25" t="str">
        <f>IFERROR(INDEX(Sheet1!$A$1:$E$2788,MATCH($F2549,Sheet1!$A$1:$A$2788,0),MATCH(N$1,Sheet1!$A$1:$E$1,0)),"")</f>
        <v/>
      </c>
      <c r="O2549" s="44" t="str">
        <f>IFERROR(INDEX(Sheet1!$A$1:$G$2788,MATCH($F2549,Sheet1!$A$1:$A$2788,0),MATCH(O$1,Sheet1!$A$1:$G$1,0)),"")</f>
        <v/>
      </c>
      <c r="P2549" s="50" t="s">
        <v>10217</v>
      </c>
      <c r="Q2549" s="30" t="s">
        <v>9600</v>
      </c>
      <c r="R2549" t="s">
        <v>10340</v>
      </c>
      <c r="S2549" t="s">
        <v>61</v>
      </c>
      <c r="U2549" t="s">
        <v>9</v>
      </c>
      <c r="V2549" t="s">
        <v>1491</v>
      </c>
    </row>
    <row r="2550" spans="1:22" ht="15.75" thickBot="1" x14ac:dyDescent="0.3">
      <c r="A2550">
        <v>1698</v>
      </c>
      <c r="B2550" t="s">
        <v>1150</v>
      </c>
      <c r="D2550" t="s">
        <v>101</v>
      </c>
      <c r="E2550" s="6" t="s">
        <v>5714</v>
      </c>
      <c r="F2550" s="65">
        <v>33758</v>
      </c>
      <c r="G2550" s="70" t="str">
        <f t="shared" si="157"/>
        <v>03/06/1992</v>
      </c>
      <c r="H2550" s="68" t="str">
        <f t="shared" si="158"/>
        <v>03</v>
      </c>
      <c r="I2550" s="47" t="str">
        <f t="shared" si="160"/>
        <v>06</v>
      </c>
      <c r="J2550" s="47" t="str">
        <f t="shared" si="159"/>
        <v>1992</v>
      </c>
      <c r="K2550" s="47" t="str">
        <f>IFERROR(INDEX(Sheet1!$A$1:$E$2788,MATCH($F2550,Sheet1!$A$1:$A$2788,0),MATCH(K$1,Sheet1!$A$1:$E$1,0)),"")</f>
        <v/>
      </c>
      <c r="L2550" s="50" t="str">
        <f>IFERROR(INDEX(Sheet1!$A$1:$E$2788,MATCH($F2550,Sheet1!$A$1:$A$2788,0),MATCH(L$1,Sheet1!$A$1:$E$1,0)),"")</f>
        <v/>
      </c>
      <c r="M2550" s="25" t="str">
        <f>IFERROR(INDEX(Sheet1!$A$1:$E$2788,MATCH($F2550,Sheet1!$A$1:$A$2788,0),MATCH(M$1,Sheet1!$A$1:$E$1,0)),"")</f>
        <v/>
      </c>
      <c r="N2550" s="25" t="str">
        <f>IFERROR(INDEX(Sheet1!$A$1:$E$2788,MATCH($F2550,Sheet1!$A$1:$A$2788,0),MATCH(N$1,Sheet1!$A$1:$E$1,0)),"")</f>
        <v/>
      </c>
      <c r="O2550" s="44" t="str">
        <f>IFERROR(INDEX(Sheet1!$A$1:$G$2788,MATCH($F2550,Sheet1!$A$1:$A$2788,0),MATCH(O$1,Sheet1!$A$1:$G$1,0)),"")</f>
        <v/>
      </c>
      <c r="P2550" s="68" t="s">
        <v>10223</v>
      </c>
      <c r="Q2550" s="30" t="s">
        <v>9708</v>
      </c>
      <c r="R2550" t="s">
        <v>10340</v>
      </c>
      <c r="S2550" t="s">
        <v>61</v>
      </c>
      <c r="U2550" t="s">
        <v>9</v>
      </c>
      <c r="V2550" t="s">
        <v>1490</v>
      </c>
    </row>
    <row r="2551" spans="1:22" ht="15.75" thickBot="1" x14ac:dyDescent="0.3">
      <c r="A2551">
        <v>1697</v>
      </c>
      <c r="B2551" t="s">
        <v>822</v>
      </c>
      <c r="D2551" t="s">
        <v>711</v>
      </c>
      <c r="E2551" s="6" t="s">
        <v>8659</v>
      </c>
      <c r="F2551" s="65">
        <v>33762</v>
      </c>
      <c r="G2551" s="70" t="str">
        <f t="shared" si="157"/>
        <v>07/06/1992</v>
      </c>
      <c r="H2551" s="68" t="str">
        <f t="shared" si="158"/>
        <v>07</v>
      </c>
      <c r="I2551" s="47" t="str">
        <f t="shared" si="160"/>
        <v>06</v>
      </c>
      <c r="J2551" s="47" t="str">
        <f t="shared" si="159"/>
        <v>1992</v>
      </c>
      <c r="K2551" s="47" t="str">
        <f>IFERROR(INDEX(Sheet1!$A$1:$E$2788,MATCH($F2551,Sheet1!$A$1:$A$2788,0),MATCH(K$1,Sheet1!$A$1:$E$1,0)),"")</f>
        <v/>
      </c>
      <c r="L2551" s="50" t="str">
        <f>IFERROR(INDEX(Sheet1!$A$1:$E$2788,MATCH($F2551,Sheet1!$A$1:$A$2788,0),MATCH(L$1,Sheet1!$A$1:$E$1,0)),"")</f>
        <v/>
      </c>
      <c r="M2551" s="25" t="str">
        <f>IFERROR(INDEX(Sheet1!$A$1:$E$2788,MATCH($F2551,Sheet1!$A$1:$A$2788,0),MATCH(M$1,Sheet1!$A$1:$E$1,0)),"")</f>
        <v/>
      </c>
      <c r="N2551" s="25" t="str">
        <f>IFERROR(INDEX(Sheet1!$A$1:$E$2788,MATCH($F2551,Sheet1!$A$1:$A$2788,0),MATCH(N$1,Sheet1!$A$1:$E$1,0)),"")</f>
        <v/>
      </c>
      <c r="O2551" s="44" t="str">
        <f>IFERROR(INDEX(Sheet1!$A$1:$G$2788,MATCH($F2551,Sheet1!$A$1:$A$2788,0),MATCH(O$1,Sheet1!$A$1:$G$1,0)),"")</f>
        <v/>
      </c>
      <c r="P2551" s="50" t="s">
        <v>10217</v>
      </c>
      <c r="Q2551" s="30" t="s">
        <v>9282</v>
      </c>
      <c r="R2551" t="s">
        <v>10319</v>
      </c>
      <c r="S2551" t="s">
        <v>61</v>
      </c>
      <c r="U2551" t="s">
        <v>9</v>
      </c>
      <c r="V2551" t="s">
        <v>1489</v>
      </c>
    </row>
    <row r="2552" spans="1:22" ht="15.75" thickBot="1" x14ac:dyDescent="0.3">
      <c r="A2552">
        <v>1696</v>
      </c>
      <c r="B2552" t="s">
        <v>1330</v>
      </c>
      <c r="D2552" t="s">
        <v>884</v>
      </c>
      <c r="E2552" s="6" t="s">
        <v>5715</v>
      </c>
      <c r="F2552" s="65">
        <v>33765</v>
      </c>
      <c r="G2552" s="70" t="str">
        <f t="shared" si="157"/>
        <v>10/06/1992</v>
      </c>
      <c r="H2552" s="68" t="str">
        <f t="shared" si="158"/>
        <v>10</v>
      </c>
      <c r="I2552" s="47" t="str">
        <f t="shared" si="160"/>
        <v>06</v>
      </c>
      <c r="J2552" s="47" t="str">
        <f t="shared" si="159"/>
        <v>1992</v>
      </c>
      <c r="K2552" s="47" t="str">
        <f>IFERROR(INDEX(Sheet1!$A$1:$E$2788,MATCH($F2552,Sheet1!$A$1:$A$2788,0),MATCH(K$1,Sheet1!$A$1:$E$1,0)),"")</f>
        <v/>
      </c>
      <c r="L2552" s="50" t="str">
        <f>IFERROR(INDEX(Sheet1!$A$1:$E$2788,MATCH($F2552,Sheet1!$A$1:$A$2788,0),MATCH(L$1,Sheet1!$A$1:$E$1,0)),"")</f>
        <v/>
      </c>
      <c r="M2552" s="25" t="str">
        <f>IFERROR(INDEX(Sheet1!$A$1:$E$2788,MATCH($F2552,Sheet1!$A$1:$A$2788,0),MATCH(M$1,Sheet1!$A$1:$E$1,0)),"")</f>
        <v/>
      </c>
      <c r="N2552" s="25" t="str">
        <f>IFERROR(INDEX(Sheet1!$A$1:$E$2788,MATCH($F2552,Sheet1!$A$1:$A$2788,0),MATCH(N$1,Sheet1!$A$1:$E$1,0)),"")</f>
        <v/>
      </c>
      <c r="O2552" s="44" t="str">
        <f>IFERROR(INDEX(Sheet1!$A$1:$G$2788,MATCH($F2552,Sheet1!$A$1:$A$2788,0),MATCH(O$1,Sheet1!$A$1:$G$1,0)),"")</f>
        <v/>
      </c>
      <c r="P2552" s="50" t="s">
        <v>10217</v>
      </c>
      <c r="Q2552" s="30" t="s">
        <v>8868</v>
      </c>
      <c r="R2552" t="s">
        <v>10319</v>
      </c>
      <c r="S2552" t="s">
        <v>61</v>
      </c>
      <c r="U2552" t="s">
        <v>9</v>
      </c>
      <c r="V2552" t="s">
        <v>7991</v>
      </c>
    </row>
    <row r="2553" spans="1:22" ht="15.75" thickBot="1" x14ac:dyDescent="0.3">
      <c r="A2553">
        <v>1695</v>
      </c>
      <c r="B2553" t="s">
        <v>649</v>
      </c>
      <c r="D2553" t="s">
        <v>6</v>
      </c>
      <c r="E2553" s="6" t="s">
        <v>6518</v>
      </c>
      <c r="F2553" s="65">
        <v>33780</v>
      </c>
      <c r="G2553" s="70" t="str">
        <f t="shared" si="157"/>
        <v>25/06/1992</v>
      </c>
      <c r="H2553" s="68" t="str">
        <f t="shared" si="158"/>
        <v>25</v>
      </c>
      <c r="I2553" s="47" t="str">
        <f t="shared" si="160"/>
        <v>06</v>
      </c>
      <c r="J2553" s="47" t="str">
        <f t="shared" si="159"/>
        <v>1992</v>
      </c>
      <c r="K2553" s="47" t="str">
        <f>IFERROR(INDEX(Sheet1!$A$1:$E$2788,MATCH($F2553,Sheet1!$A$1:$A$2788,0),MATCH(K$1,Sheet1!$A$1:$E$1,0)),"")</f>
        <v/>
      </c>
      <c r="L2553" s="50" t="str">
        <f>IFERROR(INDEX(Sheet1!$A$1:$E$2788,MATCH($F2553,Sheet1!$A$1:$A$2788,0),MATCH(L$1,Sheet1!$A$1:$E$1,0)),"")</f>
        <v/>
      </c>
      <c r="M2553" s="25" t="str">
        <f>IFERROR(INDEX(Sheet1!$A$1:$E$2788,MATCH($F2553,Sheet1!$A$1:$A$2788,0),MATCH(M$1,Sheet1!$A$1:$E$1,0)),"")</f>
        <v/>
      </c>
      <c r="N2553" s="25" t="str">
        <f>IFERROR(INDEX(Sheet1!$A$1:$E$2788,MATCH($F2553,Sheet1!$A$1:$A$2788,0),MATCH(N$1,Sheet1!$A$1:$E$1,0)),"")</f>
        <v/>
      </c>
      <c r="O2553" s="44" t="str">
        <f>IFERROR(INDEX(Sheet1!$A$1:$G$2788,MATCH($F2553,Sheet1!$A$1:$A$2788,0),MATCH(O$1,Sheet1!$A$1:$G$1,0)),"")</f>
        <v/>
      </c>
      <c r="P2553" s="50" t="s">
        <v>10217</v>
      </c>
      <c r="Q2553" s="30" t="s">
        <v>9123</v>
      </c>
      <c r="R2553" t="s">
        <v>10340</v>
      </c>
      <c r="S2553" t="s">
        <v>61</v>
      </c>
      <c r="T2553">
        <v>450</v>
      </c>
      <c r="U2553" t="s">
        <v>9</v>
      </c>
      <c r="V2553" t="s">
        <v>1488</v>
      </c>
    </row>
    <row r="2554" spans="1:22" ht="15.75" thickBot="1" x14ac:dyDescent="0.3">
      <c r="A2554">
        <v>1694</v>
      </c>
      <c r="B2554" t="s">
        <v>1150</v>
      </c>
      <c r="D2554" t="s">
        <v>101</v>
      </c>
      <c r="E2554" s="6" t="s">
        <v>5716</v>
      </c>
      <c r="F2554" s="65">
        <v>33786</v>
      </c>
      <c r="G2554" s="70" t="str">
        <f t="shared" si="157"/>
        <v>01/07/1992</v>
      </c>
      <c r="H2554" s="68" t="str">
        <f t="shared" si="158"/>
        <v>01</v>
      </c>
      <c r="I2554" s="47" t="str">
        <f t="shared" si="160"/>
        <v>07</v>
      </c>
      <c r="J2554" s="47" t="str">
        <f t="shared" si="159"/>
        <v>1992</v>
      </c>
      <c r="K2554" s="47" t="str">
        <f>IFERROR(INDEX(Sheet1!$A$1:$E$2788,MATCH($F2554,Sheet1!$A$1:$A$2788,0),MATCH(K$1,Sheet1!$A$1:$E$1,0)),"")</f>
        <v/>
      </c>
      <c r="L2554" s="50" t="str">
        <f>IFERROR(INDEX(Sheet1!$A$1:$E$2788,MATCH($F2554,Sheet1!$A$1:$A$2788,0),MATCH(L$1,Sheet1!$A$1:$E$1,0)),"")</f>
        <v/>
      </c>
      <c r="M2554" s="25" t="str">
        <f>IFERROR(INDEX(Sheet1!$A$1:$E$2788,MATCH($F2554,Sheet1!$A$1:$A$2788,0),MATCH(M$1,Sheet1!$A$1:$E$1,0)),"")</f>
        <v/>
      </c>
      <c r="N2554" s="25" t="str">
        <f>IFERROR(INDEX(Sheet1!$A$1:$E$2788,MATCH($F2554,Sheet1!$A$1:$A$2788,0),MATCH(N$1,Sheet1!$A$1:$E$1,0)),"")</f>
        <v/>
      </c>
      <c r="O2554" s="44" t="str">
        <f>IFERROR(INDEX(Sheet1!$A$1:$G$2788,MATCH($F2554,Sheet1!$A$1:$A$2788,0),MATCH(O$1,Sheet1!$A$1:$G$1,0)),"")</f>
        <v/>
      </c>
      <c r="P2554" s="68" t="s">
        <v>10223</v>
      </c>
      <c r="Q2554" s="30" t="s">
        <v>8846</v>
      </c>
      <c r="R2554" t="s">
        <v>10340</v>
      </c>
      <c r="S2554" t="s">
        <v>61</v>
      </c>
      <c r="U2554" t="s">
        <v>9</v>
      </c>
      <c r="V2554" t="s">
        <v>1487</v>
      </c>
    </row>
    <row r="2555" spans="1:22" ht="15.75" thickBot="1" x14ac:dyDescent="0.3">
      <c r="A2555">
        <v>1693</v>
      </c>
      <c r="B2555" t="s">
        <v>1330</v>
      </c>
      <c r="D2555" t="s">
        <v>900</v>
      </c>
      <c r="E2555" s="6" t="s">
        <v>6519</v>
      </c>
      <c r="F2555" s="65">
        <v>33787</v>
      </c>
      <c r="G2555" s="70" t="str">
        <f t="shared" si="157"/>
        <v>02/07/1992</v>
      </c>
      <c r="H2555" s="68" t="str">
        <f t="shared" si="158"/>
        <v>02</v>
      </c>
      <c r="I2555" s="47" t="str">
        <f t="shared" si="160"/>
        <v>07</v>
      </c>
      <c r="J2555" s="47" t="str">
        <f t="shared" si="159"/>
        <v>1992</v>
      </c>
      <c r="K2555" s="47" t="str">
        <f>IFERROR(INDEX(Sheet1!$A$1:$E$2788,MATCH($F2555,Sheet1!$A$1:$A$2788,0),MATCH(K$1,Sheet1!$A$1:$E$1,0)),"")</f>
        <v/>
      </c>
      <c r="L2555" s="50" t="str">
        <f>IFERROR(INDEX(Sheet1!$A$1:$E$2788,MATCH($F2555,Sheet1!$A$1:$A$2788,0),MATCH(L$1,Sheet1!$A$1:$E$1,0)),"")</f>
        <v/>
      </c>
      <c r="M2555" s="25" t="str">
        <f>IFERROR(INDEX(Sheet1!$A$1:$E$2788,MATCH($F2555,Sheet1!$A$1:$A$2788,0),MATCH(M$1,Sheet1!$A$1:$E$1,0)),"")</f>
        <v/>
      </c>
      <c r="N2555" s="25" t="str">
        <f>IFERROR(INDEX(Sheet1!$A$1:$E$2788,MATCH($F2555,Sheet1!$A$1:$A$2788,0),MATCH(N$1,Sheet1!$A$1:$E$1,0)),"")</f>
        <v/>
      </c>
      <c r="O2555" s="44" t="str">
        <f>IFERROR(INDEX(Sheet1!$A$1:$G$2788,MATCH($F2555,Sheet1!$A$1:$A$2788,0),MATCH(O$1,Sheet1!$A$1:$G$1,0)),"")</f>
        <v/>
      </c>
      <c r="P2555" s="50" t="s">
        <v>10217</v>
      </c>
      <c r="Q2555" s="30" t="s">
        <v>9852</v>
      </c>
      <c r="R2555" t="s">
        <v>10340</v>
      </c>
      <c r="S2555" t="s">
        <v>61</v>
      </c>
      <c r="U2555" t="s">
        <v>9</v>
      </c>
      <c r="V2555" t="s">
        <v>1486</v>
      </c>
    </row>
    <row r="2556" spans="1:22" ht="15.75" thickBot="1" x14ac:dyDescent="0.3">
      <c r="A2556">
        <v>1692</v>
      </c>
      <c r="B2556" t="s">
        <v>822</v>
      </c>
      <c r="D2556" t="s">
        <v>643</v>
      </c>
      <c r="E2556" s="6" t="s">
        <v>4943</v>
      </c>
      <c r="F2556" s="65">
        <v>33792</v>
      </c>
      <c r="G2556" s="70" t="str">
        <f t="shared" si="157"/>
        <v>07/07/1992</v>
      </c>
      <c r="H2556" s="68" t="str">
        <f t="shared" si="158"/>
        <v>07</v>
      </c>
      <c r="I2556" s="47" t="str">
        <f t="shared" si="160"/>
        <v>07</v>
      </c>
      <c r="J2556" s="47" t="str">
        <f t="shared" si="159"/>
        <v>1992</v>
      </c>
      <c r="K2556" s="47" t="str">
        <f>IFERROR(INDEX(Sheet1!$A$1:$E$2788,MATCH($F2556,Sheet1!$A$1:$A$2788,0),MATCH(K$1,Sheet1!$A$1:$E$1,0)),"")</f>
        <v/>
      </c>
      <c r="L2556" s="50" t="str">
        <f>IFERROR(INDEX(Sheet1!$A$1:$E$2788,MATCH($F2556,Sheet1!$A$1:$A$2788,0),MATCH(L$1,Sheet1!$A$1:$E$1,0)),"")</f>
        <v/>
      </c>
      <c r="M2556" s="25" t="str">
        <f>IFERROR(INDEX(Sheet1!$A$1:$E$2788,MATCH($F2556,Sheet1!$A$1:$A$2788,0),MATCH(M$1,Sheet1!$A$1:$E$1,0)),"")</f>
        <v/>
      </c>
      <c r="N2556" s="25" t="str">
        <f>IFERROR(INDEX(Sheet1!$A$1:$E$2788,MATCH($F2556,Sheet1!$A$1:$A$2788,0),MATCH(N$1,Sheet1!$A$1:$E$1,0)),"")</f>
        <v/>
      </c>
      <c r="O2556" s="44" t="str">
        <f>IFERROR(INDEX(Sheet1!$A$1:$G$2788,MATCH($F2556,Sheet1!$A$1:$A$2788,0),MATCH(O$1,Sheet1!$A$1:$G$1,0)),"")</f>
        <v/>
      </c>
      <c r="P2556" s="50" t="s">
        <v>10217</v>
      </c>
      <c r="Q2556" s="30" t="s">
        <v>9128</v>
      </c>
      <c r="R2556" t="s">
        <v>10340</v>
      </c>
      <c r="S2556" t="s">
        <v>61</v>
      </c>
      <c r="U2556" t="s">
        <v>9</v>
      </c>
      <c r="V2556" t="s">
        <v>1485</v>
      </c>
    </row>
    <row r="2557" spans="1:22" ht="15.75" thickBot="1" x14ac:dyDescent="0.3">
      <c r="A2557">
        <v>1691</v>
      </c>
      <c r="B2557" t="s">
        <v>1150</v>
      </c>
      <c r="D2557" t="s">
        <v>81</v>
      </c>
      <c r="E2557" s="6" t="s">
        <v>5717</v>
      </c>
      <c r="F2557" s="65">
        <v>33793</v>
      </c>
      <c r="G2557" s="70" t="str">
        <f t="shared" si="157"/>
        <v>08/07/1992</v>
      </c>
      <c r="H2557" s="68" t="str">
        <f t="shared" si="158"/>
        <v>08</v>
      </c>
      <c r="I2557" s="47" t="str">
        <f t="shared" si="160"/>
        <v>07</v>
      </c>
      <c r="J2557" s="47" t="str">
        <f t="shared" si="159"/>
        <v>1992</v>
      </c>
      <c r="K2557" s="47" t="str">
        <f>IFERROR(INDEX(Sheet1!$A$1:$E$2788,MATCH($F2557,Sheet1!$A$1:$A$2788,0),MATCH(K$1,Sheet1!$A$1:$E$1,0)),"")</f>
        <v/>
      </c>
      <c r="L2557" s="50" t="str">
        <f>IFERROR(INDEX(Sheet1!$A$1:$E$2788,MATCH($F2557,Sheet1!$A$1:$A$2788,0),MATCH(L$1,Sheet1!$A$1:$E$1,0)),"")</f>
        <v/>
      </c>
      <c r="M2557" s="25" t="str">
        <f>IFERROR(INDEX(Sheet1!$A$1:$E$2788,MATCH($F2557,Sheet1!$A$1:$A$2788,0),MATCH(M$1,Sheet1!$A$1:$E$1,0)),"")</f>
        <v/>
      </c>
      <c r="N2557" s="25" t="str">
        <f>IFERROR(INDEX(Sheet1!$A$1:$E$2788,MATCH($F2557,Sheet1!$A$1:$A$2788,0),MATCH(N$1,Sheet1!$A$1:$E$1,0)),"")</f>
        <v/>
      </c>
      <c r="O2557" s="44" t="str">
        <f>IFERROR(INDEX(Sheet1!$A$1:$G$2788,MATCH($F2557,Sheet1!$A$1:$A$2788,0),MATCH(O$1,Sheet1!$A$1:$G$1,0)),"")</f>
        <v/>
      </c>
      <c r="P2557" s="68" t="s">
        <v>10223</v>
      </c>
      <c r="Q2557" s="30" t="s">
        <v>9853</v>
      </c>
      <c r="R2557" t="s">
        <v>10340</v>
      </c>
      <c r="S2557" t="s">
        <v>61</v>
      </c>
      <c r="U2557" t="s">
        <v>9</v>
      </c>
      <c r="V2557" t="s">
        <v>1484</v>
      </c>
    </row>
    <row r="2558" spans="1:22" ht="15.75" thickBot="1" x14ac:dyDescent="0.3">
      <c r="A2558">
        <v>1690</v>
      </c>
      <c r="B2558" t="s">
        <v>74</v>
      </c>
      <c r="D2558" t="s">
        <v>960</v>
      </c>
      <c r="E2558" s="6" t="s">
        <v>6520</v>
      </c>
      <c r="F2558" s="65">
        <v>33794</v>
      </c>
      <c r="G2558" s="70" t="str">
        <f t="shared" si="157"/>
        <v>09/07/1992</v>
      </c>
      <c r="H2558" s="68" t="str">
        <f t="shared" si="158"/>
        <v>09</v>
      </c>
      <c r="I2558" s="47" t="str">
        <f t="shared" si="160"/>
        <v>07</v>
      </c>
      <c r="J2558" s="47" t="str">
        <f t="shared" si="159"/>
        <v>1992</v>
      </c>
      <c r="K2558" s="47" t="str">
        <f>IFERROR(INDEX(Sheet1!$A$1:$E$2788,MATCH($F2558,Sheet1!$A$1:$A$2788,0),MATCH(K$1,Sheet1!$A$1:$E$1,0)),"")</f>
        <v/>
      </c>
      <c r="L2558" s="50" t="str">
        <f>IFERROR(INDEX(Sheet1!$A$1:$E$2788,MATCH($F2558,Sheet1!$A$1:$A$2788,0),MATCH(L$1,Sheet1!$A$1:$E$1,0)),"")</f>
        <v/>
      </c>
      <c r="M2558" s="25" t="str">
        <f>IFERROR(INDEX(Sheet1!$A$1:$E$2788,MATCH($F2558,Sheet1!$A$1:$A$2788,0),MATCH(M$1,Sheet1!$A$1:$E$1,0)),"")</f>
        <v/>
      </c>
      <c r="N2558" s="25" t="str">
        <f>IFERROR(INDEX(Sheet1!$A$1:$E$2788,MATCH($F2558,Sheet1!$A$1:$A$2788,0),MATCH(N$1,Sheet1!$A$1:$E$1,0)),"")</f>
        <v/>
      </c>
      <c r="O2558" s="44" t="str">
        <f>IFERROR(INDEX(Sheet1!$A$1:$G$2788,MATCH($F2558,Sheet1!$A$1:$A$2788,0),MATCH(O$1,Sheet1!$A$1:$G$1,0)),"")</f>
        <v/>
      </c>
      <c r="P2558" s="50" t="s">
        <v>10248</v>
      </c>
      <c r="Q2558" s="30" t="s">
        <v>9648</v>
      </c>
      <c r="R2558" t="s">
        <v>10340</v>
      </c>
      <c r="S2558" t="s">
        <v>61</v>
      </c>
      <c r="U2558" t="s">
        <v>9</v>
      </c>
      <c r="V2558" t="s">
        <v>7992</v>
      </c>
    </row>
    <row r="2559" spans="1:22" ht="15.75" thickBot="1" x14ac:dyDescent="0.3">
      <c r="A2559">
        <v>1689</v>
      </c>
      <c r="B2559" t="s">
        <v>1150</v>
      </c>
      <c r="D2559" t="s">
        <v>1004</v>
      </c>
      <c r="E2559" s="6" t="s">
        <v>4266</v>
      </c>
      <c r="F2559" s="65">
        <v>33798</v>
      </c>
      <c r="G2559" s="70" t="str">
        <f t="shared" si="157"/>
        <v>13/07/1992</v>
      </c>
      <c r="H2559" s="68" t="str">
        <f t="shared" si="158"/>
        <v>13</v>
      </c>
      <c r="I2559" s="47" t="str">
        <f t="shared" si="160"/>
        <v>07</v>
      </c>
      <c r="J2559" s="47" t="str">
        <f t="shared" si="159"/>
        <v>1992</v>
      </c>
      <c r="K2559" s="47" t="str">
        <f>IFERROR(INDEX(Sheet1!$A$1:$E$2788,MATCH($F2559,Sheet1!$A$1:$A$2788,0),MATCH(K$1,Sheet1!$A$1:$E$1,0)),"")</f>
        <v/>
      </c>
      <c r="L2559" s="50" t="str">
        <f>IFERROR(INDEX(Sheet1!$A$1:$E$2788,MATCH($F2559,Sheet1!$A$1:$A$2788,0),MATCH(L$1,Sheet1!$A$1:$E$1,0)),"")</f>
        <v/>
      </c>
      <c r="M2559" s="25" t="str">
        <f>IFERROR(INDEX(Sheet1!$A$1:$E$2788,MATCH($F2559,Sheet1!$A$1:$A$2788,0),MATCH(M$1,Sheet1!$A$1:$E$1,0)),"")</f>
        <v/>
      </c>
      <c r="N2559" s="25" t="str">
        <f>IFERROR(INDEX(Sheet1!$A$1:$E$2788,MATCH($F2559,Sheet1!$A$1:$A$2788,0),MATCH(N$1,Sheet1!$A$1:$E$1,0)),"")</f>
        <v/>
      </c>
      <c r="O2559" s="44" t="str">
        <f>IFERROR(INDEX(Sheet1!$A$1:$G$2788,MATCH($F2559,Sheet1!$A$1:$A$2788,0),MATCH(O$1,Sheet1!$A$1:$G$1,0)),"")</f>
        <v/>
      </c>
      <c r="P2559" s="68" t="s">
        <v>10223</v>
      </c>
      <c r="Q2559" s="30" t="s">
        <v>9854</v>
      </c>
      <c r="R2559" t="s">
        <v>10319</v>
      </c>
      <c r="S2559" t="s">
        <v>61</v>
      </c>
      <c r="U2559" t="s">
        <v>9</v>
      </c>
      <c r="V2559" t="s">
        <v>1483</v>
      </c>
    </row>
    <row r="2560" spans="1:22" ht="15.75" thickBot="1" x14ac:dyDescent="0.3">
      <c r="A2560">
        <v>1687</v>
      </c>
      <c r="B2560" t="s">
        <v>822</v>
      </c>
      <c r="D2560" t="s">
        <v>711</v>
      </c>
      <c r="E2560" s="6" t="s">
        <v>7332</v>
      </c>
      <c r="F2560" s="65">
        <v>33809</v>
      </c>
      <c r="G2560" s="70" t="str">
        <f t="shared" si="157"/>
        <v>24/07/1992</v>
      </c>
      <c r="H2560" s="68" t="str">
        <f t="shared" si="158"/>
        <v>24</v>
      </c>
      <c r="I2560" s="47" t="str">
        <f t="shared" si="160"/>
        <v>07</v>
      </c>
      <c r="J2560" s="47" t="str">
        <f t="shared" si="159"/>
        <v>1992</v>
      </c>
      <c r="K2560" s="47" t="str">
        <f>IFERROR(INDEX(Sheet1!$A$1:$E$2788,MATCH($F2560,Sheet1!$A$1:$A$2788,0),MATCH(K$1,Sheet1!$A$1:$E$1,0)),"")</f>
        <v>Government</v>
      </c>
      <c r="L2560" s="50" t="str">
        <f>IFERROR(INDEX(Sheet1!$A$1:$E$2788,MATCH($F2560,Sheet1!$A$1:$A$2788,0),MATCH(L$1,Sheet1!$A$1:$E$1,0)),"")</f>
        <v>Space Science</v>
      </c>
      <c r="M2560" s="25">
        <f>IFERROR(INDEX(Sheet1!$A$1:$E$2788,MATCH($F2560,Sheet1!$A$1:$A$2788,0),MATCH(M$1,Sheet1!$A$1:$E$1,0)),"")</f>
        <v>49551</v>
      </c>
      <c r="N2560" s="25">
        <f>IFERROR(INDEX(Sheet1!$A$1:$E$2788,MATCH($F2560,Sheet1!$A$1:$A$2788,0),MATCH(N$1,Sheet1!$A$1:$E$1,0)),"")</f>
        <v>191451</v>
      </c>
      <c r="O2560" s="44" t="str">
        <f>IFERROR(INDEX(Sheet1!$A$1:$G$2788,MATCH($F2560,Sheet1!$A$1:$A$2788,0),MATCH(O$1,Sheet1!$A$1:$G$1,0)),"")</f>
        <v>Elliptical</v>
      </c>
      <c r="P2560" s="50" t="s">
        <v>10217</v>
      </c>
      <c r="Q2560" s="30" t="s">
        <v>9731</v>
      </c>
      <c r="R2560" t="s">
        <v>10319</v>
      </c>
      <c r="S2560" t="s">
        <v>61</v>
      </c>
      <c r="U2560" t="s">
        <v>9</v>
      </c>
      <c r="V2560" t="s">
        <v>1482</v>
      </c>
    </row>
    <row r="2561" spans="1:22" ht="15.75" thickBot="1" x14ac:dyDescent="0.3">
      <c r="A2561">
        <v>1688</v>
      </c>
      <c r="B2561" t="s">
        <v>822</v>
      </c>
      <c r="D2561" t="s">
        <v>643</v>
      </c>
      <c r="E2561" s="6" t="s">
        <v>7331</v>
      </c>
      <c r="F2561" s="65">
        <v>33809</v>
      </c>
      <c r="G2561" s="70" t="str">
        <f t="shared" si="157"/>
        <v>24/07/1992</v>
      </c>
      <c r="H2561" s="68" t="str">
        <f t="shared" si="158"/>
        <v>24</v>
      </c>
      <c r="I2561" s="47" t="str">
        <f t="shared" si="160"/>
        <v>07</v>
      </c>
      <c r="J2561" s="47" t="str">
        <f t="shared" si="159"/>
        <v>1992</v>
      </c>
      <c r="K2561" s="47" t="str">
        <f>IFERROR(INDEX(Sheet1!$A$1:$E$2788,MATCH($F2561,Sheet1!$A$1:$A$2788,0),MATCH(K$1,Sheet1!$A$1:$E$1,0)),"")</f>
        <v>Government</v>
      </c>
      <c r="L2561" s="50" t="str">
        <f>IFERROR(INDEX(Sheet1!$A$1:$E$2788,MATCH($F2561,Sheet1!$A$1:$A$2788,0),MATCH(L$1,Sheet1!$A$1:$E$1,0)),"")</f>
        <v>Space Science</v>
      </c>
      <c r="M2561" s="25">
        <f>IFERROR(INDEX(Sheet1!$A$1:$E$2788,MATCH($F2561,Sheet1!$A$1:$A$2788,0),MATCH(M$1,Sheet1!$A$1:$E$1,0)),"")</f>
        <v>49551</v>
      </c>
      <c r="N2561" s="25">
        <f>IFERROR(INDEX(Sheet1!$A$1:$E$2788,MATCH($F2561,Sheet1!$A$1:$A$2788,0),MATCH(N$1,Sheet1!$A$1:$E$1,0)),"")</f>
        <v>191451</v>
      </c>
      <c r="O2561" s="44" t="str">
        <f>IFERROR(INDEX(Sheet1!$A$1:$G$2788,MATCH($F2561,Sheet1!$A$1:$A$2788,0),MATCH(O$1,Sheet1!$A$1:$G$1,0)),"")</f>
        <v>Elliptical</v>
      </c>
      <c r="P2561" s="50" t="s">
        <v>10217</v>
      </c>
      <c r="Q2561" s="30" t="s">
        <v>9128</v>
      </c>
      <c r="R2561" t="s">
        <v>10319</v>
      </c>
      <c r="S2561" t="s">
        <v>61</v>
      </c>
      <c r="U2561" t="s">
        <v>9</v>
      </c>
      <c r="V2561" t="s">
        <v>7993</v>
      </c>
    </row>
    <row r="2562" spans="1:22" ht="15.75" thickBot="1" x14ac:dyDescent="0.3">
      <c r="A2562">
        <v>1686</v>
      </c>
      <c r="B2562" t="s">
        <v>649</v>
      </c>
      <c r="D2562" t="s">
        <v>703</v>
      </c>
      <c r="E2562" s="6" t="s">
        <v>7333</v>
      </c>
      <c r="F2562" s="65">
        <v>33816</v>
      </c>
      <c r="G2562" s="70" t="str">
        <f t="shared" si="157"/>
        <v>31/07/1992</v>
      </c>
      <c r="H2562" s="68" t="str">
        <f t="shared" si="158"/>
        <v>31</v>
      </c>
      <c r="I2562" s="47" t="str">
        <f t="shared" si="160"/>
        <v>07</v>
      </c>
      <c r="J2562" s="47" t="str">
        <f t="shared" si="159"/>
        <v>1992</v>
      </c>
      <c r="K2562" s="47" t="str">
        <f>IFERROR(INDEX(Sheet1!$A$1:$E$2788,MATCH($F2562,Sheet1!$A$1:$A$2788,0),MATCH(K$1,Sheet1!$A$1:$E$1,0)),"")</f>
        <v/>
      </c>
      <c r="L2562" s="50" t="str">
        <f>IFERROR(INDEX(Sheet1!$A$1:$E$2788,MATCH($F2562,Sheet1!$A$1:$A$2788,0),MATCH(L$1,Sheet1!$A$1:$E$1,0)),"")</f>
        <v/>
      </c>
      <c r="M2562" s="25" t="str">
        <f>IFERROR(INDEX(Sheet1!$A$1:$E$2788,MATCH($F2562,Sheet1!$A$1:$A$2788,0),MATCH(M$1,Sheet1!$A$1:$E$1,0)),"")</f>
        <v/>
      </c>
      <c r="N2562" s="25" t="str">
        <f>IFERROR(INDEX(Sheet1!$A$1:$E$2788,MATCH($F2562,Sheet1!$A$1:$A$2788,0),MATCH(N$1,Sheet1!$A$1:$E$1,0)),"")</f>
        <v/>
      </c>
      <c r="O2562" s="44" t="str">
        <f>IFERROR(INDEX(Sheet1!$A$1:$G$2788,MATCH($F2562,Sheet1!$A$1:$A$2788,0),MATCH(O$1,Sheet1!$A$1:$G$1,0)),"")</f>
        <v/>
      </c>
      <c r="P2562" s="50" t="s">
        <v>10217</v>
      </c>
      <c r="Q2562" s="30" t="s">
        <v>9855</v>
      </c>
      <c r="R2562" t="s">
        <v>10340</v>
      </c>
      <c r="S2562" t="s">
        <v>61</v>
      </c>
      <c r="T2562">
        <v>450</v>
      </c>
      <c r="U2562" t="s">
        <v>9</v>
      </c>
      <c r="V2562" t="s">
        <v>1481</v>
      </c>
    </row>
    <row r="2563" spans="1:22" ht="15.75" thickBot="1" x14ac:dyDescent="0.3">
      <c r="A2563">
        <v>1685</v>
      </c>
      <c r="B2563" t="s">
        <v>55</v>
      </c>
      <c r="D2563" t="s">
        <v>81</v>
      </c>
      <c r="E2563" s="6" t="s">
        <v>6521</v>
      </c>
      <c r="F2563" s="65">
        <v>33822</v>
      </c>
      <c r="G2563" s="70" t="str">
        <f t="shared" ref="G2563:G2626" si="161">TEXT(F2563, "dd/mm/yyyy")</f>
        <v>06/08/1992</v>
      </c>
      <c r="H2563" s="68" t="str">
        <f t="shared" ref="H2563:H2626" si="162">LEFT(G2563,2)</f>
        <v>06</v>
      </c>
      <c r="I2563" s="47" t="str">
        <f t="shared" si="160"/>
        <v>08</v>
      </c>
      <c r="J2563" s="47" t="str">
        <f t="shared" ref="J2563:J2626" si="163">RIGHT(G2563,4)</f>
        <v>1992</v>
      </c>
      <c r="K2563" s="47" t="str">
        <f>IFERROR(INDEX(Sheet1!$A$1:$E$2788,MATCH($F2563,Sheet1!$A$1:$A$2788,0),MATCH(K$1,Sheet1!$A$1:$E$1,0)),"")</f>
        <v/>
      </c>
      <c r="L2563" s="50" t="str">
        <f>IFERROR(INDEX(Sheet1!$A$1:$E$2788,MATCH($F2563,Sheet1!$A$1:$A$2788,0),MATCH(L$1,Sheet1!$A$1:$E$1,0)),"")</f>
        <v/>
      </c>
      <c r="M2563" s="25" t="str">
        <f>IFERROR(INDEX(Sheet1!$A$1:$E$2788,MATCH($F2563,Sheet1!$A$1:$A$2788,0),MATCH(M$1,Sheet1!$A$1:$E$1,0)),"")</f>
        <v/>
      </c>
      <c r="N2563" s="25" t="str">
        <f>IFERROR(INDEX(Sheet1!$A$1:$E$2788,MATCH($F2563,Sheet1!$A$1:$A$2788,0),MATCH(N$1,Sheet1!$A$1:$E$1,0)),"")</f>
        <v/>
      </c>
      <c r="O2563" s="44" t="str">
        <f>IFERROR(INDEX(Sheet1!$A$1:$G$2788,MATCH($F2563,Sheet1!$A$1:$A$2788,0),MATCH(O$1,Sheet1!$A$1:$G$1,0)),"")</f>
        <v/>
      </c>
      <c r="P2563" s="68" t="s">
        <v>10223</v>
      </c>
      <c r="Q2563" s="30" t="s">
        <v>9025</v>
      </c>
      <c r="R2563" t="s">
        <v>10340</v>
      </c>
      <c r="S2563" t="s">
        <v>61</v>
      </c>
      <c r="U2563" t="s">
        <v>9</v>
      </c>
      <c r="V2563" t="s">
        <v>1480</v>
      </c>
    </row>
    <row r="2564" spans="1:22" ht="15.75" thickBot="1" x14ac:dyDescent="0.3">
      <c r="A2564">
        <v>1684</v>
      </c>
      <c r="B2564" t="s">
        <v>10</v>
      </c>
      <c r="D2564" t="s">
        <v>7778</v>
      </c>
      <c r="E2564" s="6" t="s">
        <v>8660</v>
      </c>
      <c r="F2564" s="65">
        <v>33825</v>
      </c>
      <c r="G2564" s="70" t="str">
        <f t="shared" si="161"/>
        <v>09/08/1992</v>
      </c>
      <c r="H2564" s="68" t="str">
        <f t="shared" si="162"/>
        <v>09</v>
      </c>
      <c r="I2564" s="47" t="str">
        <f t="shared" si="160"/>
        <v>08</v>
      </c>
      <c r="J2564" s="47" t="str">
        <f t="shared" si="163"/>
        <v>1992</v>
      </c>
      <c r="K2564" s="47" t="str">
        <f>IFERROR(INDEX(Sheet1!$A$1:$E$2788,MATCH($F2564,Sheet1!$A$1:$A$2788,0),MATCH(K$1,Sheet1!$A$1:$E$1,0)),"")</f>
        <v/>
      </c>
      <c r="L2564" s="50" t="str">
        <f>IFERROR(INDEX(Sheet1!$A$1:$E$2788,MATCH($F2564,Sheet1!$A$1:$A$2788,0),MATCH(L$1,Sheet1!$A$1:$E$1,0)),"")</f>
        <v/>
      </c>
      <c r="M2564" s="25" t="str">
        <f>IFERROR(INDEX(Sheet1!$A$1:$E$2788,MATCH($F2564,Sheet1!$A$1:$A$2788,0),MATCH(M$1,Sheet1!$A$1:$E$1,0)),"")</f>
        <v/>
      </c>
      <c r="N2564" s="25" t="str">
        <f>IFERROR(INDEX(Sheet1!$A$1:$E$2788,MATCH($F2564,Sheet1!$A$1:$A$2788,0),MATCH(N$1,Sheet1!$A$1:$E$1,0)),"")</f>
        <v/>
      </c>
      <c r="O2564" s="44" t="str">
        <f>IFERROR(INDEX(Sheet1!$A$1:$G$2788,MATCH($F2564,Sheet1!$A$1:$A$2788,0),MATCH(O$1,Sheet1!$A$1:$G$1,0)),"")</f>
        <v/>
      </c>
      <c r="P2564" s="64" t="s">
        <v>10227</v>
      </c>
      <c r="Q2564" s="30" t="s">
        <v>9162</v>
      </c>
      <c r="R2564" t="s">
        <v>10340</v>
      </c>
      <c r="S2564" t="s">
        <v>8</v>
      </c>
      <c r="T2564">
        <v>29.75</v>
      </c>
      <c r="U2564" t="s">
        <v>9</v>
      </c>
      <c r="V2564" t="s">
        <v>1479</v>
      </c>
    </row>
    <row r="2565" spans="1:22" ht="15.75" thickBot="1" x14ac:dyDescent="0.3">
      <c r="A2565">
        <v>1683</v>
      </c>
      <c r="B2565" t="s">
        <v>74</v>
      </c>
      <c r="D2565" t="s">
        <v>960</v>
      </c>
      <c r="E2565" s="6" t="s">
        <v>4267</v>
      </c>
      <c r="F2565" s="65">
        <v>33826</v>
      </c>
      <c r="G2565" s="70" t="str">
        <f t="shared" si="161"/>
        <v>10/08/1992</v>
      </c>
      <c r="H2565" s="68" t="str">
        <f t="shared" si="162"/>
        <v>10</v>
      </c>
      <c r="I2565" s="47" t="str">
        <f t="shared" ref="I2565:I2628" si="164">MID(G2565,4,2)</f>
        <v>08</v>
      </c>
      <c r="J2565" s="47" t="str">
        <f t="shared" si="163"/>
        <v>1992</v>
      </c>
      <c r="K2565" s="47" t="str">
        <f>IFERROR(INDEX(Sheet1!$A$1:$E$2788,MATCH($F2565,Sheet1!$A$1:$A$2788,0),MATCH(K$1,Sheet1!$A$1:$E$1,0)),"")</f>
        <v/>
      </c>
      <c r="L2565" s="50" t="str">
        <f>IFERROR(INDEX(Sheet1!$A$1:$E$2788,MATCH($F2565,Sheet1!$A$1:$A$2788,0),MATCH(L$1,Sheet1!$A$1:$E$1,0)),"")</f>
        <v/>
      </c>
      <c r="M2565" s="25" t="str">
        <f>IFERROR(INDEX(Sheet1!$A$1:$E$2788,MATCH($F2565,Sheet1!$A$1:$A$2788,0),MATCH(M$1,Sheet1!$A$1:$E$1,0)),"")</f>
        <v/>
      </c>
      <c r="N2565" s="25" t="str">
        <f>IFERROR(INDEX(Sheet1!$A$1:$E$2788,MATCH($F2565,Sheet1!$A$1:$A$2788,0),MATCH(N$1,Sheet1!$A$1:$E$1,0)),"")</f>
        <v/>
      </c>
      <c r="O2565" s="44" t="str">
        <f>IFERROR(INDEX(Sheet1!$A$1:$G$2788,MATCH($F2565,Sheet1!$A$1:$A$2788,0),MATCH(O$1,Sheet1!$A$1:$G$1,0)),"")</f>
        <v/>
      </c>
      <c r="P2565" s="50" t="s">
        <v>10248</v>
      </c>
      <c r="Q2565" s="30" t="s">
        <v>9745</v>
      </c>
      <c r="R2565" t="s">
        <v>10319</v>
      </c>
      <c r="S2565" t="s">
        <v>61</v>
      </c>
      <c r="U2565" t="s">
        <v>9</v>
      </c>
      <c r="V2565" t="s">
        <v>1478</v>
      </c>
    </row>
    <row r="2566" spans="1:22" ht="15.75" thickBot="1" x14ac:dyDescent="0.3">
      <c r="A2566">
        <v>1682</v>
      </c>
      <c r="B2566" t="s">
        <v>55</v>
      </c>
      <c r="D2566" t="s">
        <v>687</v>
      </c>
      <c r="E2566" s="6" t="s">
        <v>5718</v>
      </c>
      <c r="F2566" s="65">
        <v>33828</v>
      </c>
      <c r="G2566" s="70" t="str">
        <f t="shared" si="161"/>
        <v>12/08/1992</v>
      </c>
      <c r="H2566" s="68" t="str">
        <f t="shared" si="162"/>
        <v>12</v>
      </c>
      <c r="I2566" s="47" t="str">
        <f t="shared" si="164"/>
        <v>08</v>
      </c>
      <c r="J2566" s="47" t="str">
        <f t="shared" si="163"/>
        <v>1992</v>
      </c>
      <c r="K2566" s="47" t="str">
        <f>IFERROR(INDEX(Sheet1!$A$1:$E$2788,MATCH($F2566,Sheet1!$A$1:$A$2788,0),MATCH(K$1,Sheet1!$A$1:$E$1,0)),"")</f>
        <v/>
      </c>
      <c r="L2566" s="50" t="str">
        <f>IFERROR(INDEX(Sheet1!$A$1:$E$2788,MATCH($F2566,Sheet1!$A$1:$A$2788,0),MATCH(L$1,Sheet1!$A$1:$E$1,0)),"")</f>
        <v/>
      </c>
      <c r="M2566" s="25" t="str">
        <f>IFERROR(INDEX(Sheet1!$A$1:$E$2788,MATCH($F2566,Sheet1!$A$1:$A$2788,0),MATCH(M$1,Sheet1!$A$1:$E$1,0)),"")</f>
        <v/>
      </c>
      <c r="N2566" s="25" t="str">
        <f>IFERROR(INDEX(Sheet1!$A$1:$E$2788,MATCH($F2566,Sheet1!$A$1:$A$2788,0),MATCH(N$1,Sheet1!$A$1:$E$1,0)),"")</f>
        <v/>
      </c>
      <c r="O2566" s="44" t="str">
        <f>IFERROR(INDEX(Sheet1!$A$1:$G$2788,MATCH($F2566,Sheet1!$A$1:$A$2788,0),MATCH(O$1,Sheet1!$A$1:$G$1,0)),"")</f>
        <v/>
      </c>
      <c r="P2566" s="68" t="s">
        <v>10223</v>
      </c>
      <c r="Q2566" s="30" t="s">
        <v>8837</v>
      </c>
      <c r="R2566" t="s">
        <v>10340</v>
      </c>
      <c r="S2566" t="s">
        <v>61</v>
      </c>
      <c r="U2566" t="s">
        <v>9</v>
      </c>
      <c r="V2566" t="s">
        <v>1477</v>
      </c>
    </row>
    <row r="2567" spans="1:22" ht="15.75" thickBot="1" x14ac:dyDescent="0.3">
      <c r="A2567">
        <v>1681</v>
      </c>
      <c r="B2567" t="s">
        <v>10</v>
      </c>
      <c r="D2567" t="s">
        <v>7966</v>
      </c>
      <c r="E2567" s="6" t="s">
        <v>6522</v>
      </c>
      <c r="F2567" s="65">
        <v>33829</v>
      </c>
      <c r="G2567" s="70" t="str">
        <f t="shared" si="161"/>
        <v>13/08/1992</v>
      </c>
      <c r="H2567" s="68" t="str">
        <f t="shared" si="162"/>
        <v>13</v>
      </c>
      <c r="I2567" s="47" t="str">
        <f t="shared" si="164"/>
        <v>08</v>
      </c>
      <c r="J2567" s="47" t="str">
        <f t="shared" si="163"/>
        <v>1992</v>
      </c>
      <c r="K2567" s="47" t="str">
        <f>IFERROR(INDEX(Sheet1!$A$1:$E$2788,MATCH($F2567,Sheet1!$A$1:$A$2788,0),MATCH(K$1,Sheet1!$A$1:$E$1,0)),"")</f>
        <v/>
      </c>
      <c r="L2567" s="50" t="str">
        <f>IFERROR(INDEX(Sheet1!$A$1:$E$2788,MATCH($F2567,Sheet1!$A$1:$A$2788,0),MATCH(L$1,Sheet1!$A$1:$E$1,0)),"")</f>
        <v/>
      </c>
      <c r="M2567" s="25" t="str">
        <f>IFERROR(INDEX(Sheet1!$A$1:$E$2788,MATCH($F2567,Sheet1!$A$1:$A$2788,0),MATCH(M$1,Sheet1!$A$1:$E$1,0)),"")</f>
        <v/>
      </c>
      <c r="N2567" s="25" t="str">
        <f>IFERROR(INDEX(Sheet1!$A$1:$E$2788,MATCH($F2567,Sheet1!$A$1:$A$2788,0),MATCH(N$1,Sheet1!$A$1:$E$1,0)),"")</f>
        <v/>
      </c>
      <c r="O2567" s="44" t="str">
        <f>IFERROR(INDEX(Sheet1!$A$1:$G$2788,MATCH($F2567,Sheet1!$A$1:$A$2788,0),MATCH(O$1,Sheet1!$A$1:$G$1,0)),"")</f>
        <v/>
      </c>
      <c r="P2567" s="64" t="s">
        <v>10227</v>
      </c>
      <c r="Q2567" s="30" t="s">
        <v>9784</v>
      </c>
      <c r="R2567" t="s">
        <v>10319</v>
      </c>
      <c r="S2567" t="s">
        <v>61</v>
      </c>
      <c r="U2567" t="s">
        <v>9</v>
      </c>
      <c r="V2567" t="s">
        <v>1476</v>
      </c>
    </row>
    <row r="2568" spans="1:22" ht="15.75" thickBot="1" x14ac:dyDescent="0.3">
      <c r="A2568">
        <v>1680</v>
      </c>
      <c r="B2568" t="s">
        <v>1330</v>
      </c>
      <c r="D2568" t="s">
        <v>884</v>
      </c>
      <c r="E2568" s="6" t="s">
        <v>7994</v>
      </c>
      <c r="F2568" s="65">
        <v>33838</v>
      </c>
      <c r="G2568" s="70" t="str">
        <f t="shared" si="161"/>
        <v>22/08/1992</v>
      </c>
      <c r="H2568" s="68" t="str">
        <f t="shared" si="162"/>
        <v>22</v>
      </c>
      <c r="I2568" s="47" t="str">
        <f t="shared" si="164"/>
        <v>08</v>
      </c>
      <c r="J2568" s="47" t="str">
        <f t="shared" si="163"/>
        <v>1992</v>
      </c>
      <c r="K2568" s="47" t="str">
        <f>IFERROR(INDEX(Sheet1!$A$1:$E$2788,MATCH($F2568,Sheet1!$A$1:$A$2788,0),MATCH(K$1,Sheet1!$A$1:$E$1,0)),"")</f>
        <v/>
      </c>
      <c r="L2568" s="50" t="str">
        <f>IFERROR(INDEX(Sheet1!$A$1:$E$2788,MATCH($F2568,Sheet1!$A$1:$A$2788,0),MATCH(L$1,Sheet1!$A$1:$E$1,0)),"")</f>
        <v/>
      </c>
      <c r="M2568" s="25" t="str">
        <f>IFERROR(INDEX(Sheet1!$A$1:$E$2788,MATCH($F2568,Sheet1!$A$1:$A$2788,0),MATCH(M$1,Sheet1!$A$1:$E$1,0)),"")</f>
        <v/>
      </c>
      <c r="N2568" s="25" t="str">
        <f>IFERROR(INDEX(Sheet1!$A$1:$E$2788,MATCH($F2568,Sheet1!$A$1:$A$2788,0),MATCH(N$1,Sheet1!$A$1:$E$1,0)),"")</f>
        <v/>
      </c>
      <c r="O2568" s="44" t="str">
        <f>IFERROR(INDEX(Sheet1!$A$1:$G$2788,MATCH($F2568,Sheet1!$A$1:$A$2788,0),MATCH(O$1,Sheet1!$A$1:$G$1,0)),"")</f>
        <v/>
      </c>
      <c r="P2568" s="50" t="s">
        <v>10217</v>
      </c>
      <c r="Q2568" s="30" t="s">
        <v>9341</v>
      </c>
      <c r="R2568" t="s">
        <v>10340</v>
      </c>
      <c r="S2568" t="s">
        <v>61</v>
      </c>
      <c r="U2568" t="s">
        <v>33</v>
      </c>
      <c r="V2568" t="s">
        <v>1475</v>
      </c>
    </row>
    <row r="2569" spans="1:22" ht="15.75" thickBot="1" x14ac:dyDescent="0.3">
      <c r="A2569">
        <v>1679</v>
      </c>
      <c r="B2569" t="s">
        <v>822</v>
      </c>
      <c r="D2569" t="s">
        <v>711</v>
      </c>
      <c r="E2569" s="6" t="s">
        <v>5719</v>
      </c>
      <c r="F2569" s="65">
        <v>33856</v>
      </c>
      <c r="G2569" s="70" t="str">
        <f t="shared" si="161"/>
        <v>09/09/1992</v>
      </c>
      <c r="H2569" s="68" t="str">
        <f t="shared" si="162"/>
        <v>09</v>
      </c>
      <c r="I2569" s="47" t="str">
        <f t="shared" si="164"/>
        <v>09</v>
      </c>
      <c r="J2569" s="47" t="str">
        <f t="shared" si="163"/>
        <v>1992</v>
      </c>
      <c r="K2569" s="47" t="str">
        <f>IFERROR(INDEX(Sheet1!$A$1:$E$2788,MATCH($F2569,Sheet1!$A$1:$A$2788,0),MATCH(K$1,Sheet1!$A$1:$E$1,0)),"")</f>
        <v/>
      </c>
      <c r="L2569" s="50" t="str">
        <f>IFERROR(INDEX(Sheet1!$A$1:$E$2788,MATCH($F2569,Sheet1!$A$1:$A$2788,0),MATCH(L$1,Sheet1!$A$1:$E$1,0)),"")</f>
        <v/>
      </c>
      <c r="M2569" s="25" t="str">
        <f>IFERROR(INDEX(Sheet1!$A$1:$E$2788,MATCH($F2569,Sheet1!$A$1:$A$2788,0),MATCH(M$1,Sheet1!$A$1:$E$1,0)),"")</f>
        <v/>
      </c>
      <c r="N2569" s="25" t="str">
        <f>IFERROR(INDEX(Sheet1!$A$1:$E$2788,MATCH($F2569,Sheet1!$A$1:$A$2788,0),MATCH(N$1,Sheet1!$A$1:$E$1,0)),"")</f>
        <v/>
      </c>
      <c r="O2569" s="44" t="str">
        <f>IFERROR(INDEX(Sheet1!$A$1:$G$2788,MATCH($F2569,Sheet1!$A$1:$A$2788,0),MATCH(O$1,Sheet1!$A$1:$G$1,0)),"")</f>
        <v/>
      </c>
      <c r="P2569" s="50" t="s">
        <v>10217</v>
      </c>
      <c r="Q2569" s="30" t="s">
        <v>9856</v>
      </c>
      <c r="R2569" t="s">
        <v>10319</v>
      </c>
      <c r="S2569" t="s">
        <v>61</v>
      </c>
      <c r="U2569" t="s">
        <v>9</v>
      </c>
      <c r="V2569" t="s">
        <v>1474</v>
      </c>
    </row>
    <row r="2570" spans="1:22" ht="15.75" thickBot="1" x14ac:dyDescent="0.3">
      <c r="A2570">
        <v>1678</v>
      </c>
      <c r="B2570" t="s">
        <v>74</v>
      </c>
      <c r="D2570" t="s">
        <v>960</v>
      </c>
      <c r="E2570" s="6" t="s">
        <v>6523</v>
      </c>
      <c r="F2570" s="65">
        <v>33857</v>
      </c>
      <c r="G2570" s="70" t="str">
        <f t="shared" si="161"/>
        <v>10/09/1992</v>
      </c>
      <c r="H2570" s="68" t="str">
        <f t="shared" si="162"/>
        <v>10</v>
      </c>
      <c r="I2570" s="47" t="str">
        <f t="shared" si="164"/>
        <v>09</v>
      </c>
      <c r="J2570" s="47" t="str">
        <f t="shared" si="163"/>
        <v>1992</v>
      </c>
      <c r="K2570" s="47" t="str">
        <f>IFERROR(INDEX(Sheet1!$A$1:$E$2788,MATCH($F2570,Sheet1!$A$1:$A$2788,0),MATCH(K$1,Sheet1!$A$1:$E$1,0)),"")</f>
        <v/>
      </c>
      <c r="L2570" s="50" t="str">
        <f>IFERROR(INDEX(Sheet1!$A$1:$E$2788,MATCH($F2570,Sheet1!$A$1:$A$2788,0),MATCH(L$1,Sheet1!$A$1:$E$1,0)),"")</f>
        <v/>
      </c>
      <c r="M2570" s="25" t="str">
        <f>IFERROR(INDEX(Sheet1!$A$1:$E$2788,MATCH($F2570,Sheet1!$A$1:$A$2788,0),MATCH(M$1,Sheet1!$A$1:$E$1,0)),"")</f>
        <v/>
      </c>
      <c r="N2570" s="25" t="str">
        <f>IFERROR(INDEX(Sheet1!$A$1:$E$2788,MATCH($F2570,Sheet1!$A$1:$A$2788,0),MATCH(N$1,Sheet1!$A$1:$E$1,0)),"")</f>
        <v/>
      </c>
      <c r="O2570" s="44" t="str">
        <f>IFERROR(INDEX(Sheet1!$A$1:$G$2788,MATCH($F2570,Sheet1!$A$1:$A$2788,0),MATCH(O$1,Sheet1!$A$1:$G$1,0)),"")</f>
        <v/>
      </c>
      <c r="P2570" s="50" t="s">
        <v>10248</v>
      </c>
      <c r="Q2570" s="30" t="s">
        <v>9745</v>
      </c>
      <c r="R2570" t="s">
        <v>10340</v>
      </c>
      <c r="S2570" t="s">
        <v>61</v>
      </c>
      <c r="U2570" t="s">
        <v>9</v>
      </c>
      <c r="V2570" t="s">
        <v>7995</v>
      </c>
    </row>
    <row r="2571" spans="1:22" ht="15.75" thickBot="1" x14ac:dyDescent="0.3">
      <c r="A2571">
        <v>1677</v>
      </c>
      <c r="B2571" t="s">
        <v>649</v>
      </c>
      <c r="D2571" t="s">
        <v>703</v>
      </c>
      <c r="E2571" s="6" t="s">
        <v>7996</v>
      </c>
      <c r="F2571" s="65">
        <v>33859</v>
      </c>
      <c r="G2571" s="70" t="str">
        <f t="shared" si="161"/>
        <v>12/09/1992</v>
      </c>
      <c r="H2571" s="68" t="str">
        <f t="shared" si="162"/>
        <v>12</v>
      </c>
      <c r="I2571" s="47" t="str">
        <f t="shared" si="164"/>
        <v>09</v>
      </c>
      <c r="J2571" s="47" t="str">
        <f t="shared" si="163"/>
        <v>1992</v>
      </c>
      <c r="K2571" s="47" t="str">
        <f>IFERROR(INDEX(Sheet1!$A$1:$E$2788,MATCH($F2571,Sheet1!$A$1:$A$2788,0),MATCH(K$1,Sheet1!$A$1:$E$1,0)),"")</f>
        <v/>
      </c>
      <c r="L2571" s="50" t="str">
        <f>IFERROR(INDEX(Sheet1!$A$1:$E$2788,MATCH($F2571,Sheet1!$A$1:$A$2788,0),MATCH(L$1,Sheet1!$A$1:$E$1,0)),"")</f>
        <v/>
      </c>
      <c r="M2571" s="25" t="str">
        <f>IFERROR(INDEX(Sheet1!$A$1:$E$2788,MATCH($F2571,Sheet1!$A$1:$A$2788,0),MATCH(M$1,Sheet1!$A$1:$E$1,0)),"")</f>
        <v/>
      </c>
      <c r="N2571" s="25" t="str">
        <f>IFERROR(INDEX(Sheet1!$A$1:$E$2788,MATCH($F2571,Sheet1!$A$1:$A$2788,0),MATCH(N$1,Sheet1!$A$1:$E$1,0)),"")</f>
        <v/>
      </c>
      <c r="O2571" s="44" t="str">
        <f>IFERROR(INDEX(Sheet1!$A$1:$G$2788,MATCH($F2571,Sheet1!$A$1:$A$2788,0),MATCH(O$1,Sheet1!$A$1:$G$1,0)),"")</f>
        <v/>
      </c>
      <c r="P2571" s="50" t="s">
        <v>10217</v>
      </c>
      <c r="Q2571" s="30" t="s">
        <v>9857</v>
      </c>
      <c r="R2571" t="s">
        <v>10340</v>
      </c>
      <c r="S2571" t="s">
        <v>61</v>
      </c>
      <c r="T2571">
        <v>450</v>
      </c>
      <c r="U2571" t="s">
        <v>9</v>
      </c>
      <c r="V2571" t="s">
        <v>1473</v>
      </c>
    </row>
    <row r="2572" spans="1:22" ht="15.75" thickBot="1" x14ac:dyDescent="0.3">
      <c r="A2572">
        <v>1676</v>
      </c>
      <c r="B2572" t="s">
        <v>1345</v>
      </c>
      <c r="D2572" t="s">
        <v>23</v>
      </c>
      <c r="E2572" s="6" t="s">
        <v>7334</v>
      </c>
      <c r="F2572" s="65">
        <v>33872</v>
      </c>
      <c r="G2572" s="70" t="str">
        <f t="shared" si="161"/>
        <v>25/09/1992</v>
      </c>
      <c r="H2572" s="68" t="str">
        <f t="shared" si="162"/>
        <v>25</v>
      </c>
      <c r="I2572" s="47" t="str">
        <f t="shared" si="164"/>
        <v>09</v>
      </c>
      <c r="J2572" s="47" t="str">
        <f t="shared" si="163"/>
        <v>1992</v>
      </c>
      <c r="K2572" s="47" t="str">
        <f>IFERROR(INDEX(Sheet1!$A$1:$E$2788,MATCH($F2572,Sheet1!$A$1:$A$2788,0),MATCH(K$1,Sheet1!$A$1:$E$1,0)),"")</f>
        <v/>
      </c>
      <c r="L2572" s="50" t="str">
        <f>IFERROR(INDEX(Sheet1!$A$1:$E$2788,MATCH($F2572,Sheet1!$A$1:$A$2788,0),MATCH(L$1,Sheet1!$A$1:$E$1,0)),"")</f>
        <v/>
      </c>
      <c r="M2572" s="25" t="str">
        <f>IFERROR(INDEX(Sheet1!$A$1:$E$2788,MATCH($F2572,Sheet1!$A$1:$A$2788,0),MATCH(M$1,Sheet1!$A$1:$E$1,0)),"")</f>
        <v/>
      </c>
      <c r="N2572" s="25" t="str">
        <f>IFERROR(INDEX(Sheet1!$A$1:$E$2788,MATCH($F2572,Sheet1!$A$1:$A$2788,0),MATCH(N$1,Sheet1!$A$1:$E$1,0)),"")</f>
        <v/>
      </c>
      <c r="O2572" s="44" t="str">
        <f>IFERROR(INDEX(Sheet1!$A$1:$G$2788,MATCH($F2572,Sheet1!$A$1:$A$2788,0),MATCH(O$1,Sheet1!$A$1:$G$1,0)),"")</f>
        <v/>
      </c>
      <c r="P2572" s="50" t="s">
        <v>10217</v>
      </c>
      <c r="Q2572" s="30" t="s">
        <v>9076</v>
      </c>
      <c r="R2572" t="s">
        <v>10319</v>
      </c>
      <c r="S2572" t="s">
        <v>61</v>
      </c>
      <c r="T2572">
        <v>136.6</v>
      </c>
      <c r="U2572" t="s">
        <v>9</v>
      </c>
      <c r="V2572" t="s">
        <v>1472</v>
      </c>
    </row>
    <row r="2573" spans="1:22" ht="15.75" thickBot="1" x14ac:dyDescent="0.3">
      <c r="A2573">
        <v>1675</v>
      </c>
      <c r="B2573" t="s">
        <v>10</v>
      </c>
      <c r="D2573" t="s">
        <v>7778</v>
      </c>
      <c r="E2573" s="6" t="s">
        <v>4944</v>
      </c>
      <c r="F2573" s="65">
        <v>33883</v>
      </c>
      <c r="G2573" s="70" t="str">
        <f t="shared" si="161"/>
        <v>06/10/1992</v>
      </c>
      <c r="H2573" s="68" t="str">
        <f t="shared" si="162"/>
        <v>06</v>
      </c>
      <c r="I2573" s="47" t="str">
        <f t="shared" si="164"/>
        <v>10</v>
      </c>
      <c r="J2573" s="47" t="str">
        <f t="shared" si="163"/>
        <v>1992</v>
      </c>
      <c r="K2573" s="47" t="str">
        <f>IFERROR(INDEX(Sheet1!$A$1:$E$2788,MATCH($F2573,Sheet1!$A$1:$A$2788,0),MATCH(K$1,Sheet1!$A$1:$E$1,0)),"")</f>
        <v/>
      </c>
      <c r="L2573" s="50" t="str">
        <f>IFERROR(INDEX(Sheet1!$A$1:$E$2788,MATCH($F2573,Sheet1!$A$1:$A$2788,0),MATCH(L$1,Sheet1!$A$1:$E$1,0)),"")</f>
        <v/>
      </c>
      <c r="M2573" s="25" t="str">
        <f>IFERROR(INDEX(Sheet1!$A$1:$E$2788,MATCH($F2573,Sheet1!$A$1:$A$2788,0),MATCH(M$1,Sheet1!$A$1:$E$1,0)),"")</f>
        <v/>
      </c>
      <c r="N2573" s="25" t="str">
        <f>IFERROR(INDEX(Sheet1!$A$1:$E$2788,MATCH($F2573,Sheet1!$A$1:$A$2788,0),MATCH(N$1,Sheet1!$A$1:$E$1,0)),"")</f>
        <v/>
      </c>
      <c r="O2573" s="44" t="str">
        <f>IFERROR(INDEX(Sheet1!$A$1:$G$2788,MATCH($F2573,Sheet1!$A$1:$A$2788,0),MATCH(O$1,Sheet1!$A$1:$G$1,0)),"")</f>
        <v/>
      </c>
      <c r="P2573" s="64" t="s">
        <v>10227</v>
      </c>
      <c r="Q2573" s="30" t="s">
        <v>9358</v>
      </c>
      <c r="R2573" t="s">
        <v>10340</v>
      </c>
      <c r="S2573" t="s">
        <v>8</v>
      </c>
      <c r="T2573">
        <v>30.8</v>
      </c>
      <c r="U2573" t="s">
        <v>9</v>
      </c>
      <c r="V2573" t="s">
        <v>1471</v>
      </c>
    </row>
    <row r="2574" spans="1:22" ht="15.75" thickBot="1" x14ac:dyDescent="0.3">
      <c r="A2574">
        <v>1674</v>
      </c>
      <c r="B2574" t="s">
        <v>822</v>
      </c>
      <c r="D2574" t="s">
        <v>643</v>
      </c>
      <c r="E2574" s="6" t="s">
        <v>4268</v>
      </c>
      <c r="F2574" s="65">
        <v>33889</v>
      </c>
      <c r="G2574" s="70" t="str">
        <f t="shared" si="161"/>
        <v>12/10/1992</v>
      </c>
      <c r="H2574" s="68" t="str">
        <f t="shared" si="162"/>
        <v>12</v>
      </c>
      <c r="I2574" s="47" t="str">
        <f t="shared" si="164"/>
        <v>10</v>
      </c>
      <c r="J2574" s="47" t="str">
        <f t="shared" si="163"/>
        <v>1992</v>
      </c>
      <c r="K2574" s="47" t="str">
        <f>IFERROR(INDEX(Sheet1!$A$1:$E$2788,MATCH($F2574,Sheet1!$A$1:$A$2788,0),MATCH(K$1,Sheet1!$A$1:$E$1,0)),"")</f>
        <v/>
      </c>
      <c r="L2574" s="50" t="str">
        <f>IFERROR(INDEX(Sheet1!$A$1:$E$2788,MATCH($F2574,Sheet1!$A$1:$A$2788,0),MATCH(L$1,Sheet1!$A$1:$E$1,0)),"")</f>
        <v/>
      </c>
      <c r="M2574" s="25" t="str">
        <f>IFERROR(INDEX(Sheet1!$A$1:$E$2788,MATCH($F2574,Sheet1!$A$1:$A$2788,0),MATCH(M$1,Sheet1!$A$1:$E$1,0)),"")</f>
        <v/>
      </c>
      <c r="N2574" s="25" t="str">
        <f>IFERROR(INDEX(Sheet1!$A$1:$E$2788,MATCH($F2574,Sheet1!$A$1:$A$2788,0),MATCH(N$1,Sheet1!$A$1:$E$1,0)),"")</f>
        <v/>
      </c>
      <c r="O2574" s="44" t="str">
        <f>IFERROR(INDEX(Sheet1!$A$1:$G$2788,MATCH($F2574,Sheet1!$A$1:$A$2788,0),MATCH(O$1,Sheet1!$A$1:$G$1,0)),"")</f>
        <v/>
      </c>
      <c r="P2574" s="50" t="s">
        <v>10217</v>
      </c>
      <c r="Q2574" s="30" t="s">
        <v>9268</v>
      </c>
      <c r="R2574" t="s">
        <v>10319</v>
      </c>
      <c r="S2574" t="s">
        <v>61</v>
      </c>
      <c r="U2574" t="s">
        <v>9</v>
      </c>
      <c r="V2574" t="s">
        <v>1470</v>
      </c>
    </row>
    <row r="2575" spans="1:22" ht="15.75" thickBot="1" x14ac:dyDescent="0.3">
      <c r="A2575">
        <v>1673</v>
      </c>
      <c r="B2575" t="s">
        <v>55</v>
      </c>
      <c r="D2575" t="s">
        <v>81</v>
      </c>
      <c r="E2575" s="6" t="s">
        <v>5720</v>
      </c>
      <c r="F2575" s="65">
        <v>33891</v>
      </c>
      <c r="G2575" s="70" t="str">
        <f t="shared" si="161"/>
        <v>14/10/1992</v>
      </c>
      <c r="H2575" s="68" t="str">
        <f t="shared" si="162"/>
        <v>14</v>
      </c>
      <c r="I2575" s="47" t="str">
        <f t="shared" si="164"/>
        <v>10</v>
      </c>
      <c r="J2575" s="47" t="str">
        <f t="shared" si="163"/>
        <v>1992</v>
      </c>
      <c r="K2575" s="47" t="str">
        <f>IFERROR(INDEX(Sheet1!$A$1:$E$2788,MATCH($F2575,Sheet1!$A$1:$A$2788,0),MATCH(K$1,Sheet1!$A$1:$E$1,0)),"")</f>
        <v/>
      </c>
      <c r="L2575" s="50" t="str">
        <f>IFERROR(INDEX(Sheet1!$A$1:$E$2788,MATCH($F2575,Sheet1!$A$1:$A$2788,0),MATCH(L$1,Sheet1!$A$1:$E$1,0)),"")</f>
        <v/>
      </c>
      <c r="M2575" s="25" t="str">
        <f>IFERROR(INDEX(Sheet1!$A$1:$E$2788,MATCH($F2575,Sheet1!$A$1:$A$2788,0),MATCH(M$1,Sheet1!$A$1:$E$1,0)),"")</f>
        <v/>
      </c>
      <c r="N2575" s="25" t="str">
        <f>IFERROR(INDEX(Sheet1!$A$1:$E$2788,MATCH($F2575,Sheet1!$A$1:$A$2788,0),MATCH(N$1,Sheet1!$A$1:$E$1,0)),"")</f>
        <v/>
      </c>
      <c r="O2575" s="44" t="str">
        <f>IFERROR(INDEX(Sheet1!$A$1:$G$2788,MATCH($F2575,Sheet1!$A$1:$A$2788,0),MATCH(O$1,Sheet1!$A$1:$G$1,0)),"")</f>
        <v/>
      </c>
      <c r="P2575" s="68" t="s">
        <v>10223</v>
      </c>
      <c r="Q2575" s="30" t="s">
        <v>8877</v>
      </c>
      <c r="R2575" t="s">
        <v>10340</v>
      </c>
      <c r="S2575" t="s">
        <v>61</v>
      </c>
      <c r="U2575" t="s">
        <v>9</v>
      </c>
      <c r="V2575" t="s">
        <v>1469</v>
      </c>
    </row>
    <row r="2576" spans="1:22" ht="15.75" thickBot="1" x14ac:dyDescent="0.3">
      <c r="A2576">
        <v>1672</v>
      </c>
      <c r="B2576" t="s">
        <v>55</v>
      </c>
      <c r="D2576" t="s">
        <v>1004</v>
      </c>
      <c r="E2576" s="6" t="s">
        <v>4945</v>
      </c>
      <c r="F2576" s="65">
        <v>33897</v>
      </c>
      <c r="G2576" s="70" t="str">
        <f t="shared" si="161"/>
        <v>20/10/1992</v>
      </c>
      <c r="H2576" s="68" t="str">
        <f t="shared" si="162"/>
        <v>20</v>
      </c>
      <c r="I2576" s="47" t="str">
        <f t="shared" si="164"/>
        <v>10</v>
      </c>
      <c r="J2576" s="47" t="str">
        <f t="shared" si="163"/>
        <v>1992</v>
      </c>
      <c r="K2576" s="47" t="str">
        <f>IFERROR(INDEX(Sheet1!$A$1:$E$2788,MATCH($F2576,Sheet1!$A$1:$A$2788,0),MATCH(K$1,Sheet1!$A$1:$E$1,0)),"")</f>
        <v/>
      </c>
      <c r="L2576" s="50" t="str">
        <f>IFERROR(INDEX(Sheet1!$A$1:$E$2788,MATCH($F2576,Sheet1!$A$1:$A$2788,0),MATCH(L$1,Sheet1!$A$1:$E$1,0)),"")</f>
        <v/>
      </c>
      <c r="M2576" s="25" t="str">
        <f>IFERROR(INDEX(Sheet1!$A$1:$E$2788,MATCH($F2576,Sheet1!$A$1:$A$2788,0),MATCH(M$1,Sheet1!$A$1:$E$1,0)),"")</f>
        <v/>
      </c>
      <c r="N2576" s="25" t="str">
        <f>IFERROR(INDEX(Sheet1!$A$1:$E$2788,MATCH($F2576,Sheet1!$A$1:$A$2788,0),MATCH(N$1,Sheet1!$A$1:$E$1,0)),"")</f>
        <v/>
      </c>
      <c r="O2576" s="44" t="str">
        <f>IFERROR(INDEX(Sheet1!$A$1:$G$2788,MATCH($F2576,Sheet1!$A$1:$A$2788,0),MATCH(O$1,Sheet1!$A$1:$G$1,0)),"")</f>
        <v/>
      </c>
      <c r="P2576" s="68" t="s">
        <v>10223</v>
      </c>
      <c r="Q2576" s="30" t="s">
        <v>9755</v>
      </c>
      <c r="R2576" t="s">
        <v>10340</v>
      </c>
      <c r="S2576" t="s">
        <v>61</v>
      </c>
      <c r="U2576" t="s">
        <v>9</v>
      </c>
      <c r="V2576" t="s">
        <v>1468</v>
      </c>
    </row>
    <row r="2577" spans="1:22" ht="15.75" thickBot="1" x14ac:dyDescent="0.3">
      <c r="A2577">
        <v>1671</v>
      </c>
      <c r="B2577" t="s">
        <v>649</v>
      </c>
      <c r="D2577" t="s">
        <v>703</v>
      </c>
      <c r="E2577" s="6" t="s">
        <v>6524</v>
      </c>
      <c r="F2577" s="65">
        <v>33899</v>
      </c>
      <c r="G2577" s="70" t="str">
        <f t="shared" si="161"/>
        <v>22/10/1992</v>
      </c>
      <c r="H2577" s="68" t="str">
        <f t="shared" si="162"/>
        <v>22</v>
      </c>
      <c r="I2577" s="47" t="str">
        <f t="shared" si="164"/>
        <v>10</v>
      </c>
      <c r="J2577" s="47" t="str">
        <f t="shared" si="163"/>
        <v>1992</v>
      </c>
      <c r="K2577" s="47" t="str">
        <f>IFERROR(INDEX(Sheet1!$A$1:$E$2788,MATCH($F2577,Sheet1!$A$1:$A$2788,0),MATCH(K$1,Sheet1!$A$1:$E$1,0)),"")</f>
        <v/>
      </c>
      <c r="L2577" s="50" t="str">
        <f>IFERROR(INDEX(Sheet1!$A$1:$E$2788,MATCH($F2577,Sheet1!$A$1:$A$2788,0),MATCH(L$1,Sheet1!$A$1:$E$1,0)),"")</f>
        <v/>
      </c>
      <c r="M2577" s="25" t="str">
        <f>IFERROR(INDEX(Sheet1!$A$1:$E$2788,MATCH($F2577,Sheet1!$A$1:$A$2788,0),MATCH(M$1,Sheet1!$A$1:$E$1,0)),"")</f>
        <v/>
      </c>
      <c r="N2577" s="25" t="str">
        <f>IFERROR(INDEX(Sheet1!$A$1:$E$2788,MATCH($F2577,Sheet1!$A$1:$A$2788,0),MATCH(N$1,Sheet1!$A$1:$E$1,0)),"")</f>
        <v/>
      </c>
      <c r="O2577" s="44" t="str">
        <f>IFERROR(INDEX(Sheet1!$A$1:$G$2788,MATCH($F2577,Sheet1!$A$1:$A$2788,0),MATCH(O$1,Sheet1!$A$1:$G$1,0)),"")</f>
        <v/>
      </c>
      <c r="P2577" s="50" t="s">
        <v>10217</v>
      </c>
      <c r="Q2577" s="30" t="s">
        <v>8913</v>
      </c>
      <c r="R2577" t="s">
        <v>10340</v>
      </c>
      <c r="S2577" t="s">
        <v>61</v>
      </c>
      <c r="T2577">
        <v>450</v>
      </c>
      <c r="U2577" t="s">
        <v>9</v>
      </c>
      <c r="V2577" t="s">
        <v>1467</v>
      </c>
    </row>
    <row r="2578" spans="1:22" ht="15.75" thickBot="1" x14ac:dyDescent="0.3">
      <c r="A2578">
        <v>1670</v>
      </c>
      <c r="B2578" t="s">
        <v>74</v>
      </c>
      <c r="D2578" t="s">
        <v>960</v>
      </c>
      <c r="E2578" s="6" t="s">
        <v>5721</v>
      </c>
      <c r="F2578" s="65">
        <v>33905</v>
      </c>
      <c r="G2578" s="70" t="str">
        <f t="shared" si="161"/>
        <v>28/10/1992</v>
      </c>
      <c r="H2578" s="68" t="str">
        <f t="shared" si="162"/>
        <v>28</v>
      </c>
      <c r="I2578" s="47" t="str">
        <f t="shared" si="164"/>
        <v>10</v>
      </c>
      <c r="J2578" s="47" t="str">
        <f t="shared" si="163"/>
        <v>1992</v>
      </c>
      <c r="K2578" s="47" t="str">
        <f>IFERROR(INDEX(Sheet1!$A$1:$E$2788,MATCH($F2578,Sheet1!$A$1:$A$2788,0),MATCH(K$1,Sheet1!$A$1:$E$1,0)),"")</f>
        <v/>
      </c>
      <c r="L2578" s="50" t="str">
        <f>IFERROR(INDEX(Sheet1!$A$1:$E$2788,MATCH($F2578,Sheet1!$A$1:$A$2788,0),MATCH(L$1,Sheet1!$A$1:$E$1,0)),"")</f>
        <v/>
      </c>
      <c r="M2578" s="25" t="str">
        <f>IFERROR(INDEX(Sheet1!$A$1:$E$2788,MATCH($F2578,Sheet1!$A$1:$A$2788,0),MATCH(M$1,Sheet1!$A$1:$E$1,0)),"")</f>
        <v/>
      </c>
      <c r="N2578" s="25" t="str">
        <f>IFERROR(INDEX(Sheet1!$A$1:$E$2788,MATCH($F2578,Sheet1!$A$1:$A$2788,0),MATCH(N$1,Sheet1!$A$1:$E$1,0)),"")</f>
        <v/>
      </c>
      <c r="O2578" s="44" t="str">
        <f>IFERROR(INDEX(Sheet1!$A$1:$G$2788,MATCH($F2578,Sheet1!$A$1:$A$2788,0),MATCH(O$1,Sheet1!$A$1:$G$1,0)),"")</f>
        <v/>
      </c>
      <c r="P2578" s="50" t="s">
        <v>10248</v>
      </c>
      <c r="Q2578" s="30" t="s">
        <v>9564</v>
      </c>
      <c r="R2578" t="s">
        <v>10340</v>
      </c>
      <c r="S2578" t="s">
        <v>61</v>
      </c>
      <c r="U2578" t="s">
        <v>9</v>
      </c>
      <c r="V2578" t="s">
        <v>1466</v>
      </c>
    </row>
    <row r="2579" spans="1:22" ht="15.75" thickBot="1" x14ac:dyDescent="0.3">
      <c r="A2579">
        <v>1669</v>
      </c>
      <c r="B2579" t="s">
        <v>55</v>
      </c>
      <c r="D2579" t="s">
        <v>101</v>
      </c>
      <c r="E2579" s="6" t="s">
        <v>6525</v>
      </c>
      <c r="F2579" s="65">
        <v>33906</v>
      </c>
      <c r="G2579" s="70" t="str">
        <f t="shared" si="161"/>
        <v>29/10/1992</v>
      </c>
      <c r="H2579" s="68" t="str">
        <f t="shared" si="162"/>
        <v>29</v>
      </c>
      <c r="I2579" s="47" t="str">
        <f t="shared" si="164"/>
        <v>10</v>
      </c>
      <c r="J2579" s="47" t="str">
        <f t="shared" si="163"/>
        <v>1992</v>
      </c>
      <c r="K2579" s="47" t="str">
        <f>IFERROR(INDEX(Sheet1!$A$1:$E$2788,MATCH($F2579,Sheet1!$A$1:$A$2788,0),MATCH(K$1,Sheet1!$A$1:$E$1,0)),"")</f>
        <v/>
      </c>
      <c r="L2579" s="50" t="str">
        <f>IFERROR(INDEX(Sheet1!$A$1:$E$2788,MATCH($F2579,Sheet1!$A$1:$A$2788,0),MATCH(L$1,Sheet1!$A$1:$E$1,0)),"")</f>
        <v/>
      </c>
      <c r="M2579" s="25" t="str">
        <f>IFERROR(INDEX(Sheet1!$A$1:$E$2788,MATCH($F2579,Sheet1!$A$1:$A$2788,0),MATCH(M$1,Sheet1!$A$1:$E$1,0)),"")</f>
        <v/>
      </c>
      <c r="N2579" s="25" t="str">
        <f>IFERROR(INDEX(Sheet1!$A$1:$E$2788,MATCH($F2579,Sheet1!$A$1:$A$2788,0),MATCH(N$1,Sheet1!$A$1:$E$1,0)),"")</f>
        <v/>
      </c>
      <c r="O2579" s="44" t="str">
        <f>IFERROR(INDEX(Sheet1!$A$1:$G$2788,MATCH($F2579,Sheet1!$A$1:$A$2788,0),MATCH(O$1,Sheet1!$A$1:$G$1,0)),"")</f>
        <v/>
      </c>
      <c r="P2579" s="68" t="s">
        <v>10223</v>
      </c>
      <c r="Q2579" s="30" t="s">
        <v>9066</v>
      </c>
      <c r="R2579" t="s">
        <v>10340</v>
      </c>
      <c r="S2579" t="s">
        <v>61</v>
      </c>
      <c r="U2579" t="s">
        <v>9</v>
      </c>
      <c r="V2579" t="s">
        <v>1465</v>
      </c>
    </row>
    <row r="2580" spans="1:22" ht="15.75" thickBot="1" x14ac:dyDescent="0.3">
      <c r="A2580">
        <v>1668</v>
      </c>
      <c r="B2580" t="s">
        <v>55</v>
      </c>
      <c r="D2580" t="s">
        <v>322</v>
      </c>
      <c r="E2580" s="6" t="s">
        <v>4946</v>
      </c>
      <c r="F2580" s="65">
        <v>33925</v>
      </c>
      <c r="G2580" s="70" t="str">
        <f t="shared" si="161"/>
        <v>17/11/1992</v>
      </c>
      <c r="H2580" s="68" t="str">
        <f t="shared" si="162"/>
        <v>17</v>
      </c>
      <c r="I2580" s="47" t="str">
        <f t="shared" si="164"/>
        <v>11</v>
      </c>
      <c r="J2580" s="47" t="str">
        <f t="shared" si="163"/>
        <v>1992</v>
      </c>
      <c r="K2580" s="47" t="str">
        <f>IFERROR(INDEX(Sheet1!$A$1:$E$2788,MATCH($F2580,Sheet1!$A$1:$A$2788,0),MATCH(K$1,Sheet1!$A$1:$E$1,0)),"")</f>
        <v/>
      </c>
      <c r="L2580" s="50" t="str">
        <f>IFERROR(INDEX(Sheet1!$A$1:$E$2788,MATCH($F2580,Sheet1!$A$1:$A$2788,0),MATCH(L$1,Sheet1!$A$1:$E$1,0)),"")</f>
        <v/>
      </c>
      <c r="M2580" s="25" t="str">
        <f>IFERROR(INDEX(Sheet1!$A$1:$E$2788,MATCH($F2580,Sheet1!$A$1:$A$2788,0),MATCH(M$1,Sheet1!$A$1:$E$1,0)),"")</f>
        <v/>
      </c>
      <c r="N2580" s="25" t="str">
        <f>IFERROR(INDEX(Sheet1!$A$1:$E$2788,MATCH($F2580,Sheet1!$A$1:$A$2788,0),MATCH(N$1,Sheet1!$A$1:$E$1,0)),"")</f>
        <v/>
      </c>
      <c r="O2580" s="44" t="str">
        <f>IFERROR(INDEX(Sheet1!$A$1:$G$2788,MATCH($F2580,Sheet1!$A$1:$A$2788,0),MATCH(O$1,Sheet1!$A$1:$G$1,0)),"")</f>
        <v/>
      </c>
      <c r="P2580" s="68" t="s">
        <v>10223</v>
      </c>
      <c r="Q2580" s="30" t="s">
        <v>9283</v>
      </c>
      <c r="R2580" t="s">
        <v>10340</v>
      </c>
      <c r="S2580" t="s">
        <v>61</v>
      </c>
      <c r="U2580" t="s">
        <v>9</v>
      </c>
      <c r="V2580" t="s">
        <v>1464</v>
      </c>
    </row>
    <row r="2581" spans="1:22" ht="15.75" thickBot="1" x14ac:dyDescent="0.3">
      <c r="A2581">
        <v>1667</v>
      </c>
      <c r="B2581" t="s">
        <v>55</v>
      </c>
      <c r="D2581" t="s">
        <v>671</v>
      </c>
      <c r="E2581" s="6" t="s">
        <v>7997</v>
      </c>
      <c r="F2581" s="65">
        <v>33929</v>
      </c>
      <c r="G2581" s="70" t="str">
        <f t="shared" si="161"/>
        <v>21/11/1992</v>
      </c>
      <c r="H2581" s="68" t="str">
        <f t="shared" si="162"/>
        <v>21</v>
      </c>
      <c r="I2581" s="47" t="str">
        <f t="shared" si="164"/>
        <v>11</v>
      </c>
      <c r="J2581" s="47" t="str">
        <f t="shared" si="163"/>
        <v>1992</v>
      </c>
      <c r="K2581" s="47" t="str">
        <f>IFERROR(INDEX(Sheet1!$A$1:$E$2788,MATCH($F2581,Sheet1!$A$1:$A$2788,0),MATCH(K$1,Sheet1!$A$1:$E$1,0)),"")</f>
        <v/>
      </c>
      <c r="L2581" s="50" t="str">
        <f>IFERROR(INDEX(Sheet1!$A$1:$E$2788,MATCH($F2581,Sheet1!$A$1:$A$2788,0),MATCH(L$1,Sheet1!$A$1:$E$1,0)),"")</f>
        <v/>
      </c>
      <c r="M2581" s="25" t="str">
        <f>IFERROR(INDEX(Sheet1!$A$1:$E$2788,MATCH($F2581,Sheet1!$A$1:$A$2788,0),MATCH(M$1,Sheet1!$A$1:$E$1,0)),"")</f>
        <v/>
      </c>
      <c r="N2581" s="25" t="str">
        <f>IFERROR(INDEX(Sheet1!$A$1:$E$2788,MATCH($F2581,Sheet1!$A$1:$A$2788,0),MATCH(N$1,Sheet1!$A$1:$E$1,0)),"")</f>
        <v/>
      </c>
      <c r="O2581" s="44" t="str">
        <f>IFERROR(INDEX(Sheet1!$A$1:$G$2788,MATCH($F2581,Sheet1!$A$1:$A$2788,0),MATCH(O$1,Sheet1!$A$1:$G$1,0)),"")</f>
        <v/>
      </c>
      <c r="P2581" s="68" t="s">
        <v>10223</v>
      </c>
      <c r="Q2581" s="30" t="s">
        <v>9050</v>
      </c>
      <c r="R2581" t="s">
        <v>10319</v>
      </c>
      <c r="S2581" t="s">
        <v>61</v>
      </c>
      <c r="U2581" t="s">
        <v>9</v>
      </c>
      <c r="V2581" t="s">
        <v>1463</v>
      </c>
    </row>
    <row r="2582" spans="1:22" ht="15.75" thickBot="1" x14ac:dyDescent="0.3">
      <c r="A2582">
        <v>1666</v>
      </c>
      <c r="B2582" t="s">
        <v>822</v>
      </c>
      <c r="D2582" t="s">
        <v>711</v>
      </c>
      <c r="E2582" s="6" t="s">
        <v>8661</v>
      </c>
      <c r="F2582" s="65">
        <v>33930</v>
      </c>
      <c r="G2582" s="70" t="str">
        <f t="shared" si="161"/>
        <v>22/11/1992</v>
      </c>
      <c r="H2582" s="68" t="str">
        <f t="shared" si="162"/>
        <v>22</v>
      </c>
      <c r="I2582" s="47" t="str">
        <f t="shared" si="164"/>
        <v>11</v>
      </c>
      <c r="J2582" s="47" t="str">
        <f t="shared" si="163"/>
        <v>1992</v>
      </c>
      <c r="K2582" s="47" t="str">
        <f>IFERROR(INDEX(Sheet1!$A$1:$E$2788,MATCH($F2582,Sheet1!$A$1:$A$2788,0),MATCH(K$1,Sheet1!$A$1:$E$1,0)),"")</f>
        <v/>
      </c>
      <c r="L2582" s="50" t="str">
        <f>IFERROR(INDEX(Sheet1!$A$1:$E$2788,MATCH($F2582,Sheet1!$A$1:$A$2788,0),MATCH(L$1,Sheet1!$A$1:$E$1,0)),"")</f>
        <v/>
      </c>
      <c r="M2582" s="25" t="str">
        <f>IFERROR(INDEX(Sheet1!$A$1:$E$2788,MATCH($F2582,Sheet1!$A$1:$A$2788,0),MATCH(M$1,Sheet1!$A$1:$E$1,0)),"")</f>
        <v/>
      </c>
      <c r="N2582" s="25" t="str">
        <f>IFERROR(INDEX(Sheet1!$A$1:$E$2788,MATCH($F2582,Sheet1!$A$1:$A$2788,0),MATCH(N$1,Sheet1!$A$1:$E$1,0)),"")</f>
        <v/>
      </c>
      <c r="O2582" s="44" t="str">
        <f>IFERROR(INDEX(Sheet1!$A$1:$G$2788,MATCH($F2582,Sheet1!$A$1:$A$2788,0),MATCH(O$1,Sheet1!$A$1:$G$1,0)),"")</f>
        <v/>
      </c>
      <c r="P2582" s="50" t="s">
        <v>10217</v>
      </c>
      <c r="Q2582" s="30" t="s">
        <v>9353</v>
      </c>
      <c r="R2582" t="s">
        <v>10319</v>
      </c>
      <c r="S2582" t="s">
        <v>61</v>
      </c>
      <c r="U2582" t="s">
        <v>9</v>
      </c>
      <c r="V2582" t="s">
        <v>1462</v>
      </c>
    </row>
    <row r="2583" spans="1:22" ht="15.75" thickBot="1" x14ac:dyDescent="0.3">
      <c r="A2583">
        <v>1665</v>
      </c>
      <c r="B2583" t="s">
        <v>55</v>
      </c>
      <c r="D2583" t="s">
        <v>735</v>
      </c>
      <c r="E2583" s="6" t="s">
        <v>4947</v>
      </c>
      <c r="F2583" s="65">
        <v>33932</v>
      </c>
      <c r="G2583" s="70" t="str">
        <f t="shared" si="161"/>
        <v>24/11/1992</v>
      </c>
      <c r="H2583" s="68" t="str">
        <f t="shared" si="162"/>
        <v>24</v>
      </c>
      <c r="I2583" s="47" t="str">
        <f t="shared" si="164"/>
        <v>11</v>
      </c>
      <c r="J2583" s="47" t="str">
        <f t="shared" si="163"/>
        <v>1992</v>
      </c>
      <c r="K2583" s="47" t="str">
        <f>IFERROR(INDEX(Sheet1!$A$1:$E$2788,MATCH($F2583,Sheet1!$A$1:$A$2788,0),MATCH(K$1,Sheet1!$A$1:$E$1,0)),"")</f>
        <v/>
      </c>
      <c r="L2583" s="50" t="str">
        <f>IFERROR(INDEX(Sheet1!$A$1:$E$2788,MATCH($F2583,Sheet1!$A$1:$A$2788,0),MATCH(L$1,Sheet1!$A$1:$E$1,0)),"")</f>
        <v/>
      </c>
      <c r="M2583" s="25" t="str">
        <f>IFERROR(INDEX(Sheet1!$A$1:$E$2788,MATCH($F2583,Sheet1!$A$1:$A$2788,0),MATCH(M$1,Sheet1!$A$1:$E$1,0)),"")</f>
        <v/>
      </c>
      <c r="N2583" s="25" t="str">
        <f>IFERROR(INDEX(Sheet1!$A$1:$E$2788,MATCH($F2583,Sheet1!$A$1:$A$2788,0),MATCH(N$1,Sheet1!$A$1:$E$1,0)),"")</f>
        <v/>
      </c>
      <c r="O2583" s="44" t="str">
        <f>IFERROR(INDEX(Sheet1!$A$1:$G$2788,MATCH($F2583,Sheet1!$A$1:$A$2788,0),MATCH(O$1,Sheet1!$A$1:$G$1,0)),"")</f>
        <v/>
      </c>
      <c r="P2583" s="68" t="s">
        <v>10223</v>
      </c>
      <c r="Q2583" s="30" t="s">
        <v>9379</v>
      </c>
      <c r="R2583" t="s">
        <v>10319</v>
      </c>
      <c r="S2583" t="s">
        <v>61</v>
      </c>
      <c r="U2583" t="s">
        <v>9</v>
      </c>
      <c r="V2583" t="s">
        <v>1461</v>
      </c>
    </row>
    <row r="2584" spans="1:22" ht="15.75" thickBot="1" x14ac:dyDescent="0.3">
      <c r="A2584">
        <v>1664</v>
      </c>
      <c r="B2584" t="s">
        <v>55</v>
      </c>
      <c r="D2584" t="s">
        <v>81</v>
      </c>
      <c r="E2584" s="6" t="s">
        <v>5722</v>
      </c>
      <c r="F2584" s="65">
        <v>33933</v>
      </c>
      <c r="G2584" s="70" t="str">
        <f t="shared" si="161"/>
        <v>25/11/1992</v>
      </c>
      <c r="H2584" s="68" t="str">
        <f t="shared" si="162"/>
        <v>25</v>
      </c>
      <c r="I2584" s="47" t="str">
        <f t="shared" si="164"/>
        <v>11</v>
      </c>
      <c r="J2584" s="47" t="str">
        <f t="shared" si="163"/>
        <v>1992</v>
      </c>
      <c r="K2584" s="47" t="str">
        <f>IFERROR(INDEX(Sheet1!$A$1:$E$2788,MATCH($F2584,Sheet1!$A$1:$A$2788,0),MATCH(K$1,Sheet1!$A$1:$E$1,0)),"")</f>
        <v/>
      </c>
      <c r="L2584" s="50" t="str">
        <f>IFERROR(INDEX(Sheet1!$A$1:$E$2788,MATCH($F2584,Sheet1!$A$1:$A$2788,0),MATCH(L$1,Sheet1!$A$1:$E$1,0)),"")</f>
        <v/>
      </c>
      <c r="M2584" s="25" t="str">
        <f>IFERROR(INDEX(Sheet1!$A$1:$E$2788,MATCH($F2584,Sheet1!$A$1:$A$2788,0),MATCH(M$1,Sheet1!$A$1:$E$1,0)),"")</f>
        <v/>
      </c>
      <c r="N2584" s="25" t="str">
        <f>IFERROR(INDEX(Sheet1!$A$1:$E$2788,MATCH($F2584,Sheet1!$A$1:$A$2788,0),MATCH(N$1,Sheet1!$A$1:$E$1,0)),"")</f>
        <v/>
      </c>
      <c r="O2584" s="44" t="str">
        <f>IFERROR(INDEX(Sheet1!$A$1:$G$2788,MATCH($F2584,Sheet1!$A$1:$A$2788,0),MATCH(O$1,Sheet1!$A$1:$G$1,0)),"")</f>
        <v/>
      </c>
      <c r="P2584" s="68" t="s">
        <v>10223</v>
      </c>
      <c r="Q2584" s="30" t="s">
        <v>8828</v>
      </c>
      <c r="R2584" t="s">
        <v>10340</v>
      </c>
      <c r="S2584" t="s">
        <v>61</v>
      </c>
      <c r="U2584" t="s">
        <v>9</v>
      </c>
      <c r="V2584" t="s">
        <v>1460</v>
      </c>
    </row>
    <row r="2585" spans="1:22" ht="15.75" thickBot="1" x14ac:dyDescent="0.3">
      <c r="A2585">
        <v>1663</v>
      </c>
      <c r="B2585" t="s">
        <v>1345</v>
      </c>
      <c r="D2585" t="s">
        <v>178</v>
      </c>
      <c r="E2585" s="6" t="s">
        <v>7998</v>
      </c>
      <c r="F2585" s="65">
        <v>33936</v>
      </c>
      <c r="G2585" s="70" t="str">
        <f t="shared" si="161"/>
        <v>28/11/1992</v>
      </c>
      <c r="H2585" s="68" t="str">
        <f t="shared" si="162"/>
        <v>28</v>
      </c>
      <c r="I2585" s="47" t="str">
        <f t="shared" si="164"/>
        <v>11</v>
      </c>
      <c r="J2585" s="47" t="str">
        <f t="shared" si="163"/>
        <v>1992</v>
      </c>
      <c r="K2585" s="47" t="str">
        <f>IFERROR(INDEX(Sheet1!$A$1:$E$2788,MATCH($F2585,Sheet1!$A$1:$A$2788,0),MATCH(K$1,Sheet1!$A$1:$E$1,0)),"")</f>
        <v/>
      </c>
      <c r="L2585" s="50" t="str">
        <f>IFERROR(INDEX(Sheet1!$A$1:$E$2788,MATCH($F2585,Sheet1!$A$1:$A$2788,0),MATCH(L$1,Sheet1!$A$1:$E$1,0)),"")</f>
        <v/>
      </c>
      <c r="M2585" s="25" t="str">
        <f>IFERROR(INDEX(Sheet1!$A$1:$E$2788,MATCH($F2585,Sheet1!$A$1:$A$2788,0),MATCH(M$1,Sheet1!$A$1:$E$1,0)),"")</f>
        <v/>
      </c>
      <c r="N2585" s="25" t="str">
        <f>IFERROR(INDEX(Sheet1!$A$1:$E$2788,MATCH($F2585,Sheet1!$A$1:$A$2788,0),MATCH(N$1,Sheet1!$A$1:$E$1,0)),"")</f>
        <v/>
      </c>
      <c r="O2585" s="44" t="str">
        <f>IFERROR(INDEX(Sheet1!$A$1:$G$2788,MATCH($F2585,Sheet1!$A$1:$A$2788,0),MATCH(O$1,Sheet1!$A$1:$G$1,0)),"")</f>
        <v/>
      </c>
      <c r="P2585" s="50" t="s">
        <v>10217</v>
      </c>
      <c r="Q2585" s="30" t="s">
        <v>9858</v>
      </c>
      <c r="R2585" t="s">
        <v>10340</v>
      </c>
      <c r="S2585" t="s">
        <v>61</v>
      </c>
      <c r="U2585" t="s">
        <v>9</v>
      </c>
      <c r="V2585" t="s">
        <v>1295</v>
      </c>
    </row>
    <row r="2586" spans="1:22" ht="15.75" thickBot="1" x14ac:dyDescent="0.3">
      <c r="A2586">
        <v>1662</v>
      </c>
      <c r="B2586" t="s">
        <v>74</v>
      </c>
      <c r="D2586" t="s">
        <v>960</v>
      </c>
      <c r="E2586" s="6" t="s">
        <v>4948</v>
      </c>
      <c r="F2586" s="65">
        <v>33939</v>
      </c>
      <c r="G2586" s="70" t="str">
        <f t="shared" si="161"/>
        <v>01/12/1992</v>
      </c>
      <c r="H2586" s="68" t="str">
        <f t="shared" si="162"/>
        <v>01</v>
      </c>
      <c r="I2586" s="47" t="str">
        <f t="shared" si="164"/>
        <v>12</v>
      </c>
      <c r="J2586" s="47" t="str">
        <f t="shared" si="163"/>
        <v>1992</v>
      </c>
      <c r="K2586" s="47" t="str">
        <f>IFERROR(INDEX(Sheet1!$A$1:$E$2788,MATCH($F2586,Sheet1!$A$1:$A$2788,0),MATCH(K$1,Sheet1!$A$1:$E$1,0)),"")</f>
        <v/>
      </c>
      <c r="L2586" s="50" t="str">
        <f>IFERROR(INDEX(Sheet1!$A$1:$E$2788,MATCH($F2586,Sheet1!$A$1:$A$2788,0),MATCH(L$1,Sheet1!$A$1:$E$1,0)),"")</f>
        <v/>
      </c>
      <c r="M2586" s="25" t="str">
        <f>IFERROR(INDEX(Sheet1!$A$1:$E$2788,MATCH($F2586,Sheet1!$A$1:$A$2788,0),MATCH(M$1,Sheet1!$A$1:$E$1,0)),"")</f>
        <v/>
      </c>
      <c r="N2586" s="25" t="str">
        <f>IFERROR(INDEX(Sheet1!$A$1:$E$2788,MATCH($F2586,Sheet1!$A$1:$A$2788,0),MATCH(N$1,Sheet1!$A$1:$E$1,0)),"")</f>
        <v/>
      </c>
      <c r="O2586" s="44" t="str">
        <f>IFERROR(INDEX(Sheet1!$A$1:$G$2788,MATCH($F2586,Sheet1!$A$1:$A$2788,0),MATCH(O$1,Sheet1!$A$1:$G$1,0)),"")</f>
        <v/>
      </c>
      <c r="P2586" s="50" t="s">
        <v>10248</v>
      </c>
      <c r="Q2586" s="30" t="s">
        <v>9231</v>
      </c>
      <c r="R2586" t="s">
        <v>10319</v>
      </c>
      <c r="S2586" t="s">
        <v>61</v>
      </c>
      <c r="U2586" t="s">
        <v>9</v>
      </c>
      <c r="V2586" t="s">
        <v>1459</v>
      </c>
    </row>
    <row r="2587" spans="1:22" ht="15.75" thickBot="1" x14ac:dyDescent="0.3">
      <c r="A2587">
        <v>1660</v>
      </c>
      <c r="B2587" t="s">
        <v>649</v>
      </c>
      <c r="D2587" t="s">
        <v>6</v>
      </c>
      <c r="E2587" s="6" t="s">
        <v>5724</v>
      </c>
      <c r="F2587" s="65">
        <v>33940</v>
      </c>
      <c r="G2587" s="70" t="str">
        <f t="shared" si="161"/>
        <v>02/12/1992</v>
      </c>
      <c r="H2587" s="68" t="str">
        <f t="shared" si="162"/>
        <v>02</v>
      </c>
      <c r="I2587" s="47" t="str">
        <f t="shared" si="164"/>
        <v>12</v>
      </c>
      <c r="J2587" s="47" t="str">
        <f t="shared" si="163"/>
        <v>1992</v>
      </c>
      <c r="K2587" s="47" t="str">
        <f>IFERROR(INDEX(Sheet1!$A$1:$E$2788,MATCH($F2587,Sheet1!$A$1:$A$2788,0),MATCH(K$1,Sheet1!$A$1:$E$1,0)),"")</f>
        <v/>
      </c>
      <c r="L2587" s="50" t="str">
        <f>IFERROR(INDEX(Sheet1!$A$1:$E$2788,MATCH($F2587,Sheet1!$A$1:$A$2788,0),MATCH(L$1,Sheet1!$A$1:$E$1,0)),"")</f>
        <v/>
      </c>
      <c r="M2587" s="25" t="str">
        <f>IFERROR(INDEX(Sheet1!$A$1:$E$2788,MATCH($F2587,Sheet1!$A$1:$A$2788,0),MATCH(M$1,Sheet1!$A$1:$E$1,0)),"")</f>
        <v/>
      </c>
      <c r="N2587" s="25" t="str">
        <f>IFERROR(INDEX(Sheet1!$A$1:$E$2788,MATCH($F2587,Sheet1!$A$1:$A$2788,0),MATCH(N$1,Sheet1!$A$1:$E$1,0)),"")</f>
        <v/>
      </c>
      <c r="O2587" s="44" t="str">
        <f>IFERROR(INDEX(Sheet1!$A$1:$G$2788,MATCH($F2587,Sheet1!$A$1:$A$2788,0),MATCH(O$1,Sheet1!$A$1:$G$1,0)),"")</f>
        <v/>
      </c>
      <c r="P2587" s="50" t="s">
        <v>10217</v>
      </c>
      <c r="Q2587" s="30" t="s">
        <v>9842</v>
      </c>
      <c r="R2587" t="s">
        <v>10340</v>
      </c>
      <c r="S2587" t="s">
        <v>61</v>
      </c>
      <c r="T2587">
        <v>450</v>
      </c>
      <c r="U2587" t="s">
        <v>9</v>
      </c>
      <c r="V2587" t="s">
        <v>1457</v>
      </c>
    </row>
    <row r="2588" spans="1:22" ht="15.75" thickBot="1" x14ac:dyDescent="0.3">
      <c r="A2588">
        <v>1661</v>
      </c>
      <c r="B2588" t="s">
        <v>55</v>
      </c>
      <c r="D2588" t="s">
        <v>81</v>
      </c>
      <c r="E2588" s="6" t="s">
        <v>5723</v>
      </c>
      <c r="F2588" s="65">
        <v>33940</v>
      </c>
      <c r="G2588" s="70" t="str">
        <f t="shared" si="161"/>
        <v>02/12/1992</v>
      </c>
      <c r="H2588" s="68" t="str">
        <f t="shared" si="162"/>
        <v>02</v>
      </c>
      <c r="I2588" s="47" t="str">
        <f t="shared" si="164"/>
        <v>12</v>
      </c>
      <c r="J2588" s="47" t="str">
        <f t="shared" si="163"/>
        <v>1992</v>
      </c>
      <c r="K2588" s="47" t="str">
        <f>IFERROR(INDEX(Sheet1!$A$1:$E$2788,MATCH($F2588,Sheet1!$A$1:$A$2788,0),MATCH(K$1,Sheet1!$A$1:$E$1,0)),"")</f>
        <v/>
      </c>
      <c r="L2588" s="50" t="str">
        <f>IFERROR(INDEX(Sheet1!$A$1:$E$2788,MATCH($F2588,Sheet1!$A$1:$A$2788,0),MATCH(L$1,Sheet1!$A$1:$E$1,0)),"")</f>
        <v/>
      </c>
      <c r="M2588" s="25" t="str">
        <f>IFERROR(INDEX(Sheet1!$A$1:$E$2788,MATCH($F2588,Sheet1!$A$1:$A$2788,0),MATCH(M$1,Sheet1!$A$1:$E$1,0)),"")</f>
        <v/>
      </c>
      <c r="N2588" s="25" t="str">
        <f>IFERROR(INDEX(Sheet1!$A$1:$E$2788,MATCH($F2588,Sheet1!$A$1:$A$2788,0),MATCH(N$1,Sheet1!$A$1:$E$1,0)),"")</f>
        <v/>
      </c>
      <c r="O2588" s="44" t="str">
        <f>IFERROR(INDEX(Sheet1!$A$1:$G$2788,MATCH($F2588,Sheet1!$A$1:$A$2788,0),MATCH(O$1,Sheet1!$A$1:$G$1,0)),"")</f>
        <v/>
      </c>
      <c r="P2588" s="68" t="s">
        <v>10223</v>
      </c>
      <c r="Q2588" s="30" t="s">
        <v>9859</v>
      </c>
      <c r="R2588" t="s">
        <v>10340</v>
      </c>
      <c r="S2588" t="s">
        <v>61</v>
      </c>
      <c r="U2588" t="s">
        <v>9</v>
      </c>
      <c r="V2588" t="s">
        <v>1458</v>
      </c>
    </row>
    <row r="2589" spans="1:22" ht="15.75" thickBot="1" x14ac:dyDescent="0.3">
      <c r="A2589">
        <v>1659</v>
      </c>
      <c r="B2589" t="s">
        <v>822</v>
      </c>
      <c r="D2589" t="s">
        <v>643</v>
      </c>
      <c r="E2589" s="6" t="s">
        <v>7335</v>
      </c>
      <c r="F2589" s="65">
        <v>33956</v>
      </c>
      <c r="G2589" s="70" t="str">
        <f t="shared" si="161"/>
        <v>18/12/1992</v>
      </c>
      <c r="H2589" s="68" t="str">
        <f t="shared" si="162"/>
        <v>18</v>
      </c>
      <c r="I2589" s="47" t="str">
        <f t="shared" si="164"/>
        <v>12</v>
      </c>
      <c r="J2589" s="47" t="str">
        <f t="shared" si="163"/>
        <v>1992</v>
      </c>
      <c r="K2589" s="47" t="str">
        <f>IFERROR(INDEX(Sheet1!$A$1:$E$2788,MATCH($F2589,Sheet1!$A$1:$A$2788,0),MATCH(K$1,Sheet1!$A$1:$E$1,0)),"")</f>
        <v/>
      </c>
      <c r="L2589" s="50" t="str">
        <f>IFERROR(INDEX(Sheet1!$A$1:$E$2788,MATCH($F2589,Sheet1!$A$1:$A$2788,0),MATCH(L$1,Sheet1!$A$1:$E$1,0)),"")</f>
        <v/>
      </c>
      <c r="M2589" s="25" t="str">
        <f>IFERROR(INDEX(Sheet1!$A$1:$E$2788,MATCH($F2589,Sheet1!$A$1:$A$2788,0),MATCH(M$1,Sheet1!$A$1:$E$1,0)),"")</f>
        <v/>
      </c>
      <c r="N2589" s="25" t="str">
        <f>IFERROR(INDEX(Sheet1!$A$1:$E$2788,MATCH($F2589,Sheet1!$A$1:$A$2788,0),MATCH(N$1,Sheet1!$A$1:$E$1,0)),"")</f>
        <v/>
      </c>
      <c r="O2589" s="44" t="str">
        <f>IFERROR(INDEX(Sheet1!$A$1:$G$2788,MATCH($F2589,Sheet1!$A$1:$A$2788,0),MATCH(O$1,Sheet1!$A$1:$G$1,0)),"")</f>
        <v/>
      </c>
      <c r="P2589" s="50" t="s">
        <v>10217</v>
      </c>
      <c r="Q2589" s="30" t="s">
        <v>9860</v>
      </c>
      <c r="R2589" t="s">
        <v>10319</v>
      </c>
      <c r="S2589" t="s">
        <v>61</v>
      </c>
      <c r="U2589" t="s">
        <v>9</v>
      </c>
      <c r="V2589" t="s">
        <v>1456</v>
      </c>
    </row>
    <row r="2590" spans="1:22" ht="15.75" thickBot="1" x14ac:dyDescent="0.3">
      <c r="A2590">
        <v>1658</v>
      </c>
      <c r="B2590" t="s">
        <v>10</v>
      </c>
      <c r="D2590" t="s">
        <v>7966</v>
      </c>
      <c r="E2590" s="6" t="s">
        <v>4269</v>
      </c>
      <c r="F2590" s="65">
        <v>33959</v>
      </c>
      <c r="G2590" s="70" t="str">
        <f t="shared" si="161"/>
        <v>21/12/1992</v>
      </c>
      <c r="H2590" s="68" t="str">
        <f t="shared" si="162"/>
        <v>21</v>
      </c>
      <c r="I2590" s="47" t="str">
        <f t="shared" si="164"/>
        <v>12</v>
      </c>
      <c r="J2590" s="47" t="str">
        <f t="shared" si="163"/>
        <v>1992</v>
      </c>
      <c r="K2590" s="47" t="str">
        <f>IFERROR(INDEX(Sheet1!$A$1:$E$2788,MATCH($F2590,Sheet1!$A$1:$A$2788,0),MATCH(K$1,Sheet1!$A$1:$E$1,0)),"")</f>
        <v/>
      </c>
      <c r="L2590" s="50" t="str">
        <f>IFERROR(INDEX(Sheet1!$A$1:$E$2788,MATCH($F2590,Sheet1!$A$1:$A$2788,0),MATCH(L$1,Sheet1!$A$1:$E$1,0)),"")</f>
        <v/>
      </c>
      <c r="M2590" s="25" t="str">
        <f>IFERROR(INDEX(Sheet1!$A$1:$E$2788,MATCH($F2590,Sheet1!$A$1:$A$2788,0),MATCH(M$1,Sheet1!$A$1:$E$1,0)),"")</f>
        <v/>
      </c>
      <c r="N2590" s="25" t="str">
        <f>IFERROR(INDEX(Sheet1!$A$1:$E$2788,MATCH($F2590,Sheet1!$A$1:$A$2788,0),MATCH(N$1,Sheet1!$A$1:$E$1,0)),"")</f>
        <v/>
      </c>
      <c r="O2590" s="44" t="str">
        <f>IFERROR(INDEX(Sheet1!$A$1:$G$2788,MATCH($F2590,Sheet1!$A$1:$A$2788,0),MATCH(O$1,Sheet1!$A$1:$G$1,0)),"")</f>
        <v/>
      </c>
      <c r="P2590" s="64" t="s">
        <v>10227</v>
      </c>
      <c r="Q2590" s="30" t="s">
        <v>9861</v>
      </c>
      <c r="R2590" t="s">
        <v>10319</v>
      </c>
      <c r="S2590" t="s">
        <v>61</v>
      </c>
      <c r="U2590" t="s">
        <v>33</v>
      </c>
      <c r="V2590" t="s">
        <v>1455</v>
      </c>
    </row>
    <row r="2591" spans="1:22" ht="15.75" thickBot="1" x14ac:dyDescent="0.3">
      <c r="A2591">
        <v>1657</v>
      </c>
      <c r="B2591" t="s">
        <v>55</v>
      </c>
      <c r="D2591" t="s">
        <v>735</v>
      </c>
      <c r="E2591" s="6" t="s">
        <v>4949</v>
      </c>
      <c r="F2591" s="65">
        <v>33960</v>
      </c>
      <c r="G2591" s="70" t="str">
        <f t="shared" si="161"/>
        <v>22/12/1992</v>
      </c>
      <c r="H2591" s="68" t="str">
        <f t="shared" si="162"/>
        <v>22</v>
      </c>
      <c r="I2591" s="47" t="str">
        <f t="shared" si="164"/>
        <v>12</v>
      </c>
      <c r="J2591" s="47" t="str">
        <f t="shared" si="163"/>
        <v>1992</v>
      </c>
      <c r="K2591" s="47" t="str">
        <f>IFERROR(INDEX(Sheet1!$A$1:$E$2788,MATCH($F2591,Sheet1!$A$1:$A$2788,0),MATCH(K$1,Sheet1!$A$1:$E$1,0)),"")</f>
        <v/>
      </c>
      <c r="L2591" s="50" t="str">
        <f>IFERROR(INDEX(Sheet1!$A$1:$E$2788,MATCH($F2591,Sheet1!$A$1:$A$2788,0),MATCH(L$1,Sheet1!$A$1:$E$1,0)),"")</f>
        <v/>
      </c>
      <c r="M2591" s="25" t="str">
        <f>IFERROR(INDEX(Sheet1!$A$1:$E$2788,MATCH($F2591,Sheet1!$A$1:$A$2788,0),MATCH(M$1,Sheet1!$A$1:$E$1,0)),"")</f>
        <v/>
      </c>
      <c r="N2591" s="25" t="str">
        <f>IFERROR(INDEX(Sheet1!$A$1:$E$2788,MATCH($F2591,Sheet1!$A$1:$A$2788,0),MATCH(N$1,Sheet1!$A$1:$E$1,0)),"")</f>
        <v/>
      </c>
      <c r="O2591" s="44" t="str">
        <f>IFERROR(INDEX(Sheet1!$A$1:$G$2788,MATCH($F2591,Sheet1!$A$1:$A$2788,0),MATCH(O$1,Sheet1!$A$1:$G$1,0)),"")</f>
        <v/>
      </c>
      <c r="P2591" s="68" t="s">
        <v>10223</v>
      </c>
      <c r="Q2591" s="30" t="s">
        <v>8917</v>
      </c>
      <c r="R2591" t="s">
        <v>10340</v>
      </c>
      <c r="S2591" t="s">
        <v>61</v>
      </c>
      <c r="U2591" t="s">
        <v>9</v>
      </c>
      <c r="V2591" t="s">
        <v>1454</v>
      </c>
    </row>
    <row r="2592" spans="1:22" ht="15.75" thickBot="1" x14ac:dyDescent="0.3">
      <c r="A2592">
        <v>1655</v>
      </c>
      <c r="B2592" t="s">
        <v>55</v>
      </c>
      <c r="D2592" t="s">
        <v>735</v>
      </c>
      <c r="E2592" s="6" t="s">
        <v>7337</v>
      </c>
      <c r="F2592" s="65">
        <v>33963</v>
      </c>
      <c r="G2592" s="70" t="str">
        <f t="shared" si="161"/>
        <v>25/12/1992</v>
      </c>
      <c r="H2592" s="68" t="str">
        <f t="shared" si="162"/>
        <v>25</v>
      </c>
      <c r="I2592" s="47" t="str">
        <f t="shared" si="164"/>
        <v>12</v>
      </c>
      <c r="J2592" s="47" t="str">
        <f t="shared" si="163"/>
        <v>1992</v>
      </c>
      <c r="K2592" s="47" t="str">
        <f>IFERROR(INDEX(Sheet1!$A$1:$E$2788,MATCH($F2592,Sheet1!$A$1:$A$2788,0),MATCH(K$1,Sheet1!$A$1:$E$1,0)),"")</f>
        <v/>
      </c>
      <c r="L2592" s="50" t="str">
        <f>IFERROR(INDEX(Sheet1!$A$1:$E$2788,MATCH($F2592,Sheet1!$A$1:$A$2788,0),MATCH(L$1,Sheet1!$A$1:$E$1,0)),"")</f>
        <v/>
      </c>
      <c r="M2592" s="25" t="str">
        <f>IFERROR(INDEX(Sheet1!$A$1:$E$2788,MATCH($F2592,Sheet1!$A$1:$A$2788,0),MATCH(M$1,Sheet1!$A$1:$E$1,0)),"")</f>
        <v/>
      </c>
      <c r="N2592" s="25" t="str">
        <f>IFERROR(INDEX(Sheet1!$A$1:$E$2788,MATCH($F2592,Sheet1!$A$1:$A$2788,0),MATCH(N$1,Sheet1!$A$1:$E$1,0)),"")</f>
        <v/>
      </c>
      <c r="O2592" s="44" t="str">
        <f>IFERROR(INDEX(Sheet1!$A$1:$G$2788,MATCH($F2592,Sheet1!$A$1:$A$2788,0),MATCH(O$1,Sheet1!$A$1:$G$1,0)),"")</f>
        <v/>
      </c>
      <c r="P2592" s="68" t="s">
        <v>10223</v>
      </c>
      <c r="Q2592" s="30" t="s">
        <v>9863</v>
      </c>
      <c r="R2592" t="s">
        <v>10340</v>
      </c>
      <c r="S2592" t="s">
        <v>61</v>
      </c>
      <c r="U2592" t="s">
        <v>9</v>
      </c>
      <c r="V2592" t="s">
        <v>1452</v>
      </c>
    </row>
    <row r="2593" spans="1:22" ht="15.75" thickBot="1" x14ac:dyDescent="0.3">
      <c r="A2593">
        <v>1656</v>
      </c>
      <c r="B2593" t="s">
        <v>55</v>
      </c>
      <c r="D2593" t="s">
        <v>322</v>
      </c>
      <c r="E2593" s="6" t="s">
        <v>7336</v>
      </c>
      <c r="F2593" s="65">
        <v>33963</v>
      </c>
      <c r="G2593" s="70" t="str">
        <f t="shared" si="161"/>
        <v>25/12/1992</v>
      </c>
      <c r="H2593" s="68" t="str">
        <f t="shared" si="162"/>
        <v>25</v>
      </c>
      <c r="I2593" s="47" t="str">
        <f t="shared" si="164"/>
        <v>12</v>
      </c>
      <c r="J2593" s="47" t="str">
        <f t="shared" si="163"/>
        <v>1992</v>
      </c>
      <c r="K2593" s="47" t="str">
        <f>IFERROR(INDEX(Sheet1!$A$1:$E$2788,MATCH($F2593,Sheet1!$A$1:$A$2788,0),MATCH(K$1,Sheet1!$A$1:$E$1,0)),"")</f>
        <v/>
      </c>
      <c r="L2593" s="50" t="str">
        <f>IFERROR(INDEX(Sheet1!$A$1:$E$2788,MATCH($F2593,Sheet1!$A$1:$A$2788,0),MATCH(L$1,Sheet1!$A$1:$E$1,0)),"")</f>
        <v/>
      </c>
      <c r="M2593" s="25" t="str">
        <f>IFERROR(INDEX(Sheet1!$A$1:$E$2788,MATCH($F2593,Sheet1!$A$1:$A$2788,0),MATCH(M$1,Sheet1!$A$1:$E$1,0)),"")</f>
        <v/>
      </c>
      <c r="N2593" s="25" t="str">
        <f>IFERROR(INDEX(Sheet1!$A$1:$E$2788,MATCH($F2593,Sheet1!$A$1:$A$2788,0),MATCH(N$1,Sheet1!$A$1:$E$1,0)),"")</f>
        <v/>
      </c>
      <c r="O2593" s="44" t="str">
        <f>IFERROR(INDEX(Sheet1!$A$1:$G$2788,MATCH($F2593,Sheet1!$A$1:$A$2788,0),MATCH(O$1,Sheet1!$A$1:$G$1,0)),"")</f>
        <v/>
      </c>
      <c r="P2593" s="68" t="s">
        <v>10223</v>
      </c>
      <c r="Q2593" s="30" t="s">
        <v>9862</v>
      </c>
      <c r="R2593" t="s">
        <v>10340</v>
      </c>
      <c r="S2593" t="s">
        <v>61</v>
      </c>
      <c r="U2593" t="s">
        <v>9</v>
      </c>
      <c r="V2593" t="s">
        <v>1453</v>
      </c>
    </row>
    <row r="2594" spans="1:22" ht="15.75" thickBot="1" x14ac:dyDescent="0.3">
      <c r="A2594">
        <v>1654</v>
      </c>
      <c r="B2594" t="s">
        <v>55</v>
      </c>
      <c r="D2594" t="s">
        <v>101</v>
      </c>
      <c r="E2594" s="6" t="s">
        <v>4950</v>
      </c>
      <c r="F2594" s="65">
        <v>33981</v>
      </c>
      <c r="G2594" s="70" t="str">
        <f t="shared" si="161"/>
        <v>12/01/1993</v>
      </c>
      <c r="H2594" s="68" t="str">
        <f t="shared" si="162"/>
        <v>12</v>
      </c>
      <c r="I2594" s="47" t="str">
        <f t="shared" si="164"/>
        <v>01</v>
      </c>
      <c r="J2594" s="47" t="str">
        <f t="shared" si="163"/>
        <v>1993</v>
      </c>
      <c r="K2594" s="47" t="str">
        <f>IFERROR(INDEX(Sheet1!$A$1:$E$2788,MATCH($F2594,Sheet1!$A$1:$A$2788,0),MATCH(K$1,Sheet1!$A$1:$E$1,0)),"")</f>
        <v/>
      </c>
      <c r="L2594" s="50" t="str">
        <f>IFERROR(INDEX(Sheet1!$A$1:$E$2788,MATCH($F2594,Sheet1!$A$1:$A$2788,0),MATCH(L$1,Sheet1!$A$1:$E$1,0)),"")</f>
        <v/>
      </c>
      <c r="M2594" s="25" t="str">
        <f>IFERROR(INDEX(Sheet1!$A$1:$E$2788,MATCH($F2594,Sheet1!$A$1:$A$2788,0),MATCH(M$1,Sheet1!$A$1:$E$1,0)),"")</f>
        <v/>
      </c>
      <c r="N2594" s="25" t="str">
        <f>IFERROR(INDEX(Sheet1!$A$1:$E$2788,MATCH($F2594,Sheet1!$A$1:$A$2788,0),MATCH(N$1,Sheet1!$A$1:$E$1,0)),"")</f>
        <v/>
      </c>
      <c r="O2594" s="44" t="str">
        <f>IFERROR(INDEX(Sheet1!$A$1:$G$2788,MATCH($F2594,Sheet1!$A$1:$A$2788,0),MATCH(O$1,Sheet1!$A$1:$G$1,0)),"")</f>
        <v/>
      </c>
      <c r="P2594" s="68" t="s">
        <v>10223</v>
      </c>
      <c r="Q2594" s="30" t="s">
        <v>9302</v>
      </c>
      <c r="R2594" t="s">
        <v>10340</v>
      </c>
      <c r="S2594" t="s">
        <v>61</v>
      </c>
      <c r="U2594" t="s">
        <v>9</v>
      </c>
      <c r="V2594" t="s">
        <v>1451</v>
      </c>
    </row>
    <row r="2595" spans="1:22" ht="30.75" thickBot="1" x14ac:dyDescent="0.3">
      <c r="A2595">
        <v>1652</v>
      </c>
      <c r="B2595" t="s">
        <v>649</v>
      </c>
      <c r="D2595" t="s">
        <v>703</v>
      </c>
      <c r="E2595" s="6" t="s">
        <v>5726</v>
      </c>
      <c r="F2595" s="65">
        <v>33982</v>
      </c>
      <c r="G2595" s="70" t="str">
        <f t="shared" si="161"/>
        <v>13/01/1993</v>
      </c>
      <c r="H2595" s="68" t="str">
        <f t="shared" si="162"/>
        <v>13</v>
      </c>
      <c r="I2595" s="47" t="str">
        <f t="shared" si="164"/>
        <v>01</v>
      </c>
      <c r="J2595" s="47" t="str">
        <f t="shared" si="163"/>
        <v>1993</v>
      </c>
      <c r="K2595" s="47" t="str">
        <f>IFERROR(INDEX(Sheet1!$A$1:$E$2788,MATCH($F2595,Sheet1!$A$1:$A$2788,0),MATCH(K$1,Sheet1!$A$1:$E$1,0)),"")</f>
        <v>Government/Commercial</v>
      </c>
      <c r="L2595" s="50" t="str">
        <f>IFERROR(INDEX(Sheet1!$A$1:$E$2788,MATCH($F2595,Sheet1!$A$1:$A$2788,0),MATCH(L$1,Sheet1!$A$1:$E$1,0)),"")</f>
        <v>Communications</v>
      </c>
      <c r="M2595" s="25">
        <f>IFERROR(INDEX(Sheet1!$A$1:$E$2788,MATCH($F2595,Sheet1!$A$1:$A$2788,0),MATCH(M$1,Sheet1!$A$1:$E$1,0)),"")</f>
        <v>35773</v>
      </c>
      <c r="N2595" s="25">
        <f>IFERROR(INDEX(Sheet1!$A$1:$E$2788,MATCH($F2595,Sheet1!$A$1:$A$2788,0),MATCH(N$1,Sheet1!$A$1:$E$1,0)),"")</f>
        <v>35787</v>
      </c>
      <c r="O2595" s="44" t="str">
        <f>IFERROR(INDEX(Sheet1!$A$1:$G$2788,MATCH($F2595,Sheet1!$A$1:$A$2788,0),MATCH(O$1,Sheet1!$A$1:$G$1,0)),"")</f>
        <v>GEO</v>
      </c>
      <c r="P2595" s="50" t="s">
        <v>10217</v>
      </c>
      <c r="Q2595" s="30" t="s">
        <v>9098</v>
      </c>
      <c r="R2595" t="s">
        <v>10340</v>
      </c>
      <c r="S2595" t="s">
        <v>61</v>
      </c>
      <c r="T2595">
        <v>450</v>
      </c>
      <c r="U2595" t="s">
        <v>9</v>
      </c>
      <c r="V2595" t="s">
        <v>1449</v>
      </c>
    </row>
    <row r="2596" spans="1:22" ht="30.75" thickBot="1" x14ac:dyDescent="0.3">
      <c r="A2596">
        <v>1653</v>
      </c>
      <c r="B2596" t="s">
        <v>55</v>
      </c>
      <c r="D2596" t="s">
        <v>56</v>
      </c>
      <c r="E2596" s="6" t="s">
        <v>5725</v>
      </c>
      <c r="F2596" s="65">
        <v>33982</v>
      </c>
      <c r="G2596" s="70" t="str">
        <f t="shared" si="161"/>
        <v>13/01/1993</v>
      </c>
      <c r="H2596" s="68" t="str">
        <f t="shared" si="162"/>
        <v>13</v>
      </c>
      <c r="I2596" s="47" t="str">
        <f t="shared" si="164"/>
        <v>01</v>
      </c>
      <c r="J2596" s="47" t="str">
        <f t="shared" si="163"/>
        <v>1993</v>
      </c>
      <c r="K2596" s="47" t="str">
        <f>IFERROR(INDEX(Sheet1!$A$1:$E$2788,MATCH($F2596,Sheet1!$A$1:$A$2788,0),MATCH(K$1,Sheet1!$A$1:$E$1,0)),"")</f>
        <v>Government/Commercial</v>
      </c>
      <c r="L2596" s="50" t="str">
        <f>IFERROR(INDEX(Sheet1!$A$1:$E$2788,MATCH($F2596,Sheet1!$A$1:$A$2788,0),MATCH(L$1,Sheet1!$A$1:$E$1,0)),"")</f>
        <v>Communications</v>
      </c>
      <c r="M2596" s="25">
        <f>IFERROR(INDEX(Sheet1!$A$1:$E$2788,MATCH($F2596,Sheet1!$A$1:$A$2788,0),MATCH(M$1,Sheet1!$A$1:$E$1,0)),"")</f>
        <v>35773</v>
      </c>
      <c r="N2596" s="25">
        <f>IFERROR(INDEX(Sheet1!$A$1:$E$2788,MATCH($F2596,Sheet1!$A$1:$A$2788,0),MATCH(N$1,Sheet1!$A$1:$E$1,0)),"")</f>
        <v>35787</v>
      </c>
      <c r="O2596" s="44" t="str">
        <f>IFERROR(INDEX(Sheet1!$A$1:$G$2788,MATCH($F2596,Sheet1!$A$1:$A$2788,0),MATCH(O$1,Sheet1!$A$1:$G$1,0)),"")</f>
        <v>GEO</v>
      </c>
      <c r="P2596" s="68" t="s">
        <v>10223</v>
      </c>
      <c r="Q2596" s="30" t="s">
        <v>9020</v>
      </c>
      <c r="R2596" t="s">
        <v>10319</v>
      </c>
      <c r="S2596" t="s">
        <v>61</v>
      </c>
      <c r="U2596" t="s">
        <v>9</v>
      </c>
      <c r="V2596" t="s">
        <v>1450</v>
      </c>
    </row>
    <row r="2597" spans="1:22" ht="15.75" thickBot="1" x14ac:dyDescent="0.3">
      <c r="A2597">
        <v>1651</v>
      </c>
      <c r="B2597" t="s">
        <v>55</v>
      </c>
      <c r="D2597" t="s">
        <v>671</v>
      </c>
      <c r="E2597" s="6" t="s">
        <v>4951</v>
      </c>
      <c r="F2597" s="65">
        <v>33995</v>
      </c>
      <c r="G2597" s="70" t="str">
        <f t="shared" si="161"/>
        <v>26/01/1993</v>
      </c>
      <c r="H2597" s="68" t="str">
        <f t="shared" si="162"/>
        <v>26</v>
      </c>
      <c r="I2597" s="47" t="str">
        <f t="shared" si="164"/>
        <v>01</v>
      </c>
      <c r="J2597" s="47" t="str">
        <f t="shared" si="163"/>
        <v>1993</v>
      </c>
      <c r="K2597" s="47" t="str">
        <f>IFERROR(INDEX(Sheet1!$A$1:$E$2788,MATCH($F2597,Sheet1!$A$1:$A$2788,0),MATCH(K$1,Sheet1!$A$1:$E$1,0)),"")</f>
        <v/>
      </c>
      <c r="L2597" s="50" t="str">
        <f>IFERROR(INDEX(Sheet1!$A$1:$E$2788,MATCH($F2597,Sheet1!$A$1:$A$2788,0),MATCH(L$1,Sheet1!$A$1:$E$1,0)),"")</f>
        <v/>
      </c>
      <c r="M2597" s="25" t="str">
        <f>IFERROR(INDEX(Sheet1!$A$1:$E$2788,MATCH($F2597,Sheet1!$A$1:$A$2788,0),MATCH(M$1,Sheet1!$A$1:$E$1,0)),"")</f>
        <v/>
      </c>
      <c r="N2597" s="25" t="str">
        <f>IFERROR(INDEX(Sheet1!$A$1:$E$2788,MATCH($F2597,Sheet1!$A$1:$A$2788,0),MATCH(N$1,Sheet1!$A$1:$E$1,0)),"")</f>
        <v/>
      </c>
      <c r="O2597" s="44" t="str">
        <f>IFERROR(INDEX(Sheet1!$A$1:$G$2788,MATCH($F2597,Sheet1!$A$1:$A$2788,0),MATCH(O$1,Sheet1!$A$1:$G$1,0)),"")</f>
        <v/>
      </c>
      <c r="P2597" s="68" t="s">
        <v>10223</v>
      </c>
      <c r="Q2597" s="30" t="s">
        <v>8840</v>
      </c>
      <c r="R2597" t="s">
        <v>10340</v>
      </c>
      <c r="S2597" t="s">
        <v>61</v>
      </c>
      <c r="U2597" t="s">
        <v>9</v>
      </c>
      <c r="V2597" t="s">
        <v>1448</v>
      </c>
    </row>
    <row r="2598" spans="1:22" ht="15.75" thickBot="1" x14ac:dyDescent="0.3">
      <c r="A2598">
        <v>1650</v>
      </c>
      <c r="B2598" t="s">
        <v>822</v>
      </c>
      <c r="D2598" t="s">
        <v>711</v>
      </c>
      <c r="E2598" s="6" t="s">
        <v>5727</v>
      </c>
      <c r="F2598" s="65">
        <v>34003</v>
      </c>
      <c r="G2598" s="70" t="str">
        <f t="shared" si="161"/>
        <v>03/02/1993</v>
      </c>
      <c r="H2598" s="68" t="str">
        <f t="shared" si="162"/>
        <v>03</v>
      </c>
      <c r="I2598" s="47" t="str">
        <f t="shared" si="164"/>
        <v>02</v>
      </c>
      <c r="J2598" s="47" t="str">
        <f t="shared" si="163"/>
        <v>1993</v>
      </c>
      <c r="K2598" s="47" t="str">
        <f>IFERROR(INDEX(Sheet1!$A$1:$E$2788,MATCH($F2598,Sheet1!$A$1:$A$2788,0),MATCH(K$1,Sheet1!$A$1:$E$1,0)),"")</f>
        <v/>
      </c>
      <c r="L2598" s="50" t="str">
        <f>IFERROR(INDEX(Sheet1!$A$1:$E$2788,MATCH($F2598,Sheet1!$A$1:$A$2788,0),MATCH(L$1,Sheet1!$A$1:$E$1,0)),"")</f>
        <v/>
      </c>
      <c r="M2598" s="25" t="str">
        <f>IFERROR(INDEX(Sheet1!$A$1:$E$2788,MATCH($F2598,Sheet1!$A$1:$A$2788,0),MATCH(M$1,Sheet1!$A$1:$E$1,0)),"")</f>
        <v/>
      </c>
      <c r="N2598" s="25" t="str">
        <f>IFERROR(INDEX(Sheet1!$A$1:$E$2788,MATCH($F2598,Sheet1!$A$1:$A$2788,0),MATCH(N$1,Sheet1!$A$1:$E$1,0)),"")</f>
        <v/>
      </c>
      <c r="O2598" s="44" t="str">
        <f>IFERROR(INDEX(Sheet1!$A$1:$G$2788,MATCH($F2598,Sheet1!$A$1:$A$2788,0),MATCH(O$1,Sheet1!$A$1:$G$1,0)),"")</f>
        <v/>
      </c>
      <c r="P2598" s="50" t="s">
        <v>10217</v>
      </c>
      <c r="Q2598" s="30" t="s">
        <v>9864</v>
      </c>
      <c r="R2598" t="s">
        <v>10340</v>
      </c>
      <c r="S2598" t="s">
        <v>61</v>
      </c>
      <c r="U2598" t="s">
        <v>9</v>
      </c>
      <c r="V2598" t="s">
        <v>1447</v>
      </c>
    </row>
    <row r="2599" spans="1:22" ht="15.75" thickBot="1" x14ac:dyDescent="0.3">
      <c r="A2599">
        <v>1648</v>
      </c>
      <c r="B2599" t="s">
        <v>28</v>
      </c>
      <c r="D2599" t="s">
        <v>1444</v>
      </c>
      <c r="E2599" t="s">
        <v>4953</v>
      </c>
      <c r="F2599" s="65">
        <v>34009</v>
      </c>
      <c r="G2599" s="70" t="str">
        <f t="shared" si="161"/>
        <v>09/02/1993</v>
      </c>
      <c r="H2599" s="68" t="str">
        <f t="shared" si="162"/>
        <v>09</v>
      </c>
      <c r="I2599" s="47" t="str">
        <f t="shared" si="164"/>
        <v>02</v>
      </c>
      <c r="J2599" s="47" t="str">
        <f t="shared" si="163"/>
        <v>1993</v>
      </c>
      <c r="K2599" s="47" t="str">
        <f>IFERROR(INDEX(Sheet1!$A$1:$E$2788,MATCH($F2599,Sheet1!$A$1:$A$2788,0),MATCH(K$1,Sheet1!$A$1:$E$1,0)),"")</f>
        <v>Government</v>
      </c>
      <c r="L2599" s="50" t="str">
        <f>IFERROR(INDEX(Sheet1!$A$1:$E$2788,MATCH($F2599,Sheet1!$A$1:$A$2788,0),MATCH(L$1,Sheet1!$A$1:$E$1,0)),"")</f>
        <v>Earth Observation</v>
      </c>
      <c r="M2599" s="25">
        <f>IFERROR(INDEX(Sheet1!$A$1:$E$2788,MATCH($F2599,Sheet1!$A$1:$A$2788,0),MATCH(M$1,Sheet1!$A$1:$E$1,0)),"")</f>
        <v>716</v>
      </c>
      <c r="N2599" s="25">
        <f>IFERROR(INDEX(Sheet1!$A$1:$E$2788,MATCH($F2599,Sheet1!$A$1:$A$2788,0),MATCH(N$1,Sheet1!$A$1:$E$1,0)),"")</f>
        <v>776</v>
      </c>
      <c r="O2599" s="44" t="str">
        <f>IFERROR(INDEX(Sheet1!$A$1:$G$2788,MATCH($F2599,Sheet1!$A$1:$A$2788,0),MATCH(O$1,Sheet1!$A$1:$G$1,0)),"")</f>
        <v>LEO</v>
      </c>
      <c r="P2599" s="50" t="s">
        <v>10217</v>
      </c>
      <c r="Q2599" s="30" t="s">
        <v>9330</v>
      </c>
      <c r="R2599" t="s">
        <v>10319</v>
      </c>
      <c r="S2599" t="s">
        <v>61</v>
      </c>
      <c r="T2599">
        <v>40</v>
      </c>
      <c r="U2599" t="s">
        <v>9</v>
      </c>
      <c r="V2599" t="s">
        <v>1445</v>
      </c>
    </row>
    <row r="2600" spans="1:22" ht="15.75" thickBot="1" x14ac:dyDescent="0.3">
      <c r="A2600">
        <v>1649</v>
      </c>
      <c r="B2600" t="s">
        <v>55</v>
      </c>
      <c r="D2600" t="s">
        <v>101</v>
      </c>
      <c r="E2600" s="6" t="s">
        <v>4952</v>
      </c>
      <c r="F2600" s="65">
        <v>34009</v>
      </c>
      <c r="G2600" s="70" t="str">
        <f t="shared" si="161"/>
        <v>09/02/1993</v>
      </c>
      <c r="H2600" s="68" t="str">
        <f t="shared" si="162"/>
        <v>09</v>
      </c>
      <c r="I2600" s="47" t="str">
        <f t="shared" si="164"/>
        <v>02</v>
      </c>
      <c r="J2600" s="47" t="str">
        <f t="shared" si="163"/>
        <v>1993</v>
      </c>
      <c r="K2600" s="47" t="str">
        <f>IFERROR(INDEX(Sheet1!$A$1:$E$2788,MATCH($F2600,Sheet1!$A$1:$A$2788,0),MATCH(K$1,Sheet1!$A$1:$E$1,0)),"")</f>
        <v>Government</v>
      </c>
      <c r="L2600" s="50" t="str">
        <f>IFERROR(INDEX(Sheet1!$A$1:$E$2788,MATCH($F2600,Sheet1!$A$1:$A$2788,0),MATCH(L$1,Sheet1!$A$1:$E$1,0)),"")</f>
        <v>Earth Observation</v>
      </c>
      <c r="M2600" s="25">
        <f>IFERROR(INDEX(Sheet1!$A$1:$E$2788,MATCH($F2600,Sheet1!$A$1:$A$2788,0),MATCH(M$1,Sheet1!$A$1:$E$1,0)),"")</f>
        <v>716</v>
      </c>
      <c r="N2600" s="25">
        <f>IFERROR(INDEX(Sheet1!$A$1:$E$2788,MATCH($F2600,Sheet1!$A$1:$A$2788,0),MATCH(N$1,Sheet1!$A$1:$E$1,0)),"")</f>
        <v>776</v>
      </c>
      <c r="O2600" s="44" t="str">
        <f>IFERROR(INDEX(Sheet1!$A$1:$G$2788,MATCH($F2600,Sheet1!$A$1:$A$2788,0),MATCH(O$1,Sheet1!$A$1:$G$1,0)),"")</f>
        <v>LEO</v>
      </c>
      <c r="P2600" s="68" t="s">
        <v>10223</v>
      </c>
      <c r="Q2600" s="30" t="s">
        <v>8979</v>
      </c>
      <c r="R2600" t="s">
        <v>10319</v>
      </c>
      <c r="S2600" t="s">
        <v>61</v>
      </c>
      <c r="U2600" t="s">
        <v>9</v>
      </c>
      <c r="V2600" t="s">
        <v>1446</v>
      </c>
    </row>
    <row r="2601" spans="1:22" ht="15.75" thickBot="1" x14ac:dyDescent="0.3">
      <c r="A2601">
        <v>1647</v>
      </c>
      <c r="B2601" t="s">
        <v>830</v>
      </c>
      <c r="D2601" t="s">
        <v>209</v>
      </c>
      <c r="E2601" s="6" t="s">
        <v>7999</v>
      </c>
      <c r="F2601" s="65">
        <v>34020</v>
      </c>
      <c r="G2601" s="70" t="str">
        <f t="shared" si="161"/>
        <v>20/02/1993</v>
      </c>
      <c r="H2601" s="68" t="str">
        <f t="shared" si="162"/>
        <v>20</v>
      </c>
      <c r="I2601" s="47" t="str">
        <f t="shared" si="164"/>
        <v>02</v>
      </c>
      <c r="J2601" s="47" t="str">
        <f t="shared" si="163"/>
        <v>1993</v>
      </c>
      <c r="K2601" s="47" t="str">
        <f>IFERROR(INDEX(Sheet1!$A$1:$E$2788,MATCH($F2601,Sheet1!$A$1:$A$2788,0),MATCH(K$1,Sheet1!$A$1:$E$1,0)),"")</f>
        <v/>
      </c>
      <c r="L2601" s="50" t="str">
        <f>IFERROR(INDEX(Sheet1!$A$1:$E$2788,MATCH($F2601,Sheet1!$A$1:$A$2788,0),MATCH(L$1,Sheet1!$A$1:$E$1,0)),"")</f>
        <v/>
      </c>
      <c r="M2601" s="25" t="str">
        <f>IFERROR(INDEX(Sheet1!$A$1:$E$2788,MATCH($F2601,Sheet1!$A$1:$A$2788,0),MATCH(M$1,Sheet1!$A$1:$E$1,0)),"")</f>
        <v/>
      </c>
      <c r="N2601" s="25" t="str">
        <f>IFERROR(INDEX(Sheet1!$A$1:$E$2788,MATCH($F2601,Sheet1!$A$1:$A$2788,0),MATCH(N$1,Sheet1!$A$1:$E$1,0)),"")</f>
        <v/>
      </c>
      <c r="O2601" s="44" t="str">
        <f>IFERROR(INDEX(Sheet1!$A$1:$G$2788,MATCH($F2601,Sheet1!$A$1:$A$2788,0),MATCH(O$1,Sheet1!$A$1:$G$1,0)),"")</f>
        <v/>
      </c>
      <c r="P2601" s="64" t="s">
        <v>10226</v>
      </c>
      <c r="Q2601" s="30" t="s">
        <v>9116</v>
      </c>
      <c r="R2601" t="s">
        <v>10340</v>
      </c>
      <c r="S2601" t="s">
        <v>61</v>
      </c>
      <c r="U2601" t="s">
        <v>9</v>
      </c>
      <c r="V2601" t="s">
        <v>1443</v>
      </c>
    </row>
    <row r="2602" spans="1:22" ht="15.75" thickBot="1" x14ac:dyDescent="0.3">
      <c r="A2602">
        <v>1646</v>
      </c>
      <c r="B2602" t="s">
        <v>55</v>
      </c>
      <c r="D2602" t="s">
        <v>1004</v>
      </c>
      <c r="E2602" s="6" t="s">
        <v>4954</v>
      </c>
      <c r="F2602" s="65">
        <v>34044</v>
      </c>
      <c r="G2602" s="70" t="str">
        <f t="shared" si="161"/>
        <v>16/03/1993</v>
      </c>
      <c r="H2602" s="68" t="str">
        <f t="shared" si="162"/>
        <v>16</v>
      </c>
      <c r="I2602" s="47" t="str">
        <f t="shared" si="164"/>
        <v>03</v>
      </c>
      <c r="J2602" s="47" t="str">
        <f t="shared" si="163"/>
        <v>1993</v>
      </c>
      <c r="K2602" s="47" t="str">
        <f>IFERROR(INDEX(Sheet1!$A$1:$E$2788,MATCH($F2602,Sheet1!$A$1:$A$2788,0),MATCH(K$1,Sheet1!$A$1:$E$1,0)),"")</f>
        <v/>
      </c>
      <c r="L2602" s="50" t="str">
        <f>IFERROR(INDEX(Sheet1!$A$1:$E$2788,MATCH($F2602,Sheet1!$A$1:$A$2788,0),MATCH(L$1,Sheet1!$A$1:$E$1,0)),"")</f>
        <v/>
      </c>
      <c r="M2602" s="25" t="str">
        <f>IFERROR(INDEX(Sheet1!$A$1:$E$2788,MATCH($F2602,Sheet1!$A$1:$A$2788,0),MATCH(M$1,Sheet1!$A$1:$E$1,0)),"")</f>
        <v/>
      </c>
      <c r="N2602" s="25" t="str">
        <f>IFERROR(INDEX(Sheet1!$A$1:$E$2788,MATCH($F2602,Sheet1!$A$1:$A$2788,0),MATCH(N$1,Sheet1!$A$1:$E$1,0)),"")</f>
        <v/>
      </c>
      <c r="O2602" s="44" t="str">
        <f>IFERROR(INDEX(Sheet1!$A$1:$G$2788,MATCH($F2602,Sheet1!$A$1:$A$2788,0),MATCH(O$1,Sheet1!$A$1:$G$1,0)),"")</f>
        <v/>
      </c>
      <c r="P2602" s="68" t="s">
        <v>10223</v>
      </c>
      <c r="Q2602" s="30" t="s">
        <v>9544</v>
      </c>
      <c r="R2602" t="s">
        <v>10340</v>
      </c>
      <c r="S2602" t="s">
        <v>61</v>
      </c>
      <c r="U2602" t="s">
        <v>9</v>
      </c>
      <c r="V2602" t="s">
        <v>1433</v>
      </c>
    </row>
    <row r="2603" spans="1:22" ht="15.75" thickBot="1" x14ac:dyDescent="0.3">
      <c r="A2603">
        <v>1644</v>
      </c>
      <c r="B2603" t="s">
        <v>1330</v>
      </c>
      <c r="D2603" t="s">
        <v>884</v>
      </c>
      <c r="E2603" s="6" t="s">
        <v>6527</v>
      </c>
      <c r="F2603" s="65">
        <v>34053</v>
      </c>
      <c r="G2603" s="70" t="str">
        <f t="shared" si="161"/>
        <v>25/03/1993</v>
      </c>
      <c r="H2603" s="68" t="str">
        <f t="shared" si="162"/>
        <v>25</v>
      </c>
      <c r="I2603" s="47" t="str">
        <f t="shared" si="164"/>
        <v>03</v>
      </c>
      <c r="J2603" s="47" t="str">
        <f t="shared" si="163"/>
        <v>1993</v>
      </c>
      <c r="K2603" s="47" t="str">
        <f>IFERROR(INDEX(Sheet1!$A$1:$E$2788,MATCH($F2603,Sheet1!$A$1:$A$2788,0),MATCH(K$1,Sheet1!$A$1:$E$1,0)),"")</f>
        <v/>
      </c>
      <c r="L2603" s="50" t="str">
        <f>IFERROR(INDEX(Sheet1!$A$1:$E$2788,MATCH($F2603,Sheet1!$A$1:$A$2788,0),MATCH(L$1,Sheet1!$A$1:$E$1,0)),"")</f>
        <v/>
      </c>
      <c r="M2603" s="25" t="str">
        <f>IFERROR(INDEX(Sheet1!$A$1:$E$2788,MATCH($F2603,Sheet1!$A$1:$A$2788,0),MATCH(M$1,Sheet1!$A$1:$E$1,0)),"")</f>
        <v/>
      </c>
      <c r="N2603" s="25" t="str">
        <f>IFERROR(INDEX(Sheet1!$A$1:$E$2788,MATCH($F2603,Sheet1!$A$1:$A$2788,0),MATCH(N$1,Sheet1!$A$1:$E$1,0)),"")</f>
        <v/>
      </c>
      <c r="O2603" s="44" t="str">
        <f>IFERROR(INDEX(Sheet1!$A$1:$G$2788,MATCH($F2603,Sheet1!$A$1:$A$2788,0),MATCH(O$1,Sheet1!$A$1:$G$1,0)),"")</f>
        <v/>
      </c>
      <c r="P2603" s="50" t="s">
        <v>10217</v>
      </c>
      <c r="Q2603" s="30" t="s">
        <v>9865</v>
      </c>
      <c r="R2603" t="s">
        <v>10340</v>
      </c>
      <c r="S2603" t="s">
        <v>61</v>
      </c>
      <c r="U2603" t="s">
        <v>33</v>
      </c>
      <c r="V2603" t="s">
        <v>1441</v>
      </c>
    </row>
    <row r="2604" spans="1:22" ht="15.75" thickBot="1" x14ac:dyDescent="0.3">
      <c r="A2604">
        <v>1645</v>
      </c>
      <c r="B2604" t="s">
        <v>848</v>
      </c>
      <c r="D2604" t="s">
        <v>1329</v>
      </c>
      <c r="E2604" s="6" t="s">
        <v>6526</v>
      </c>
      <c r="F2604" s="65">
        <v>34053</v>
      </c>
      <c r="G2604" s="70" t="str">
        <f t="shared" si="161"/>
        <v>25/03/1993</v>
      </c>
      <c r="H2604" s="68" t="str">
        <f t="shared" si="162"/>
        <v>25</v>
      </c>
      <c r="I2604" s="47" t="str">
        <f t="shared" si="164"/>
        <v>03</v>
      </c>
      <c r="J2604" s="47" t="str">
        <f t="shared" si="163"/>
        <v>1993</v>
      </c>
      <c r="K2604" s="47" t="str">
        <f>IFERROR(INDEX(Sheet1!$A$1:$E$2788,MATCH($F2604,Sheet1!$A$1:$A$2788,0),MATCH(K$1,Sheet1!$A$1:$E$1,0)),"")</f>
        <v/>
      </c>
      <c r="L2604" s="50" t="str">
        <f>IFERROR(INDEX(Sheet1!$A$1:$E$2788,MATCH($F2604,Sheet1!$A$1:$A$2788,0),MATCH(L$1,Sheet1!$A$1:$E$1,0)),"")</f>
        <v/>
      </c>
      <c r="M2604" s="25" t="str">
        <f>IFERROR(INDEX(Sheet1!$A$1:$E$2788,MATCH($F2604,Sheet1!$A$1:$A$2788,0),MATCH(M$1,Sheet1!$A$1:$E$1,0)),"")</f>
        <v/>
      </c>
      <c r="N2604" s="25" t="str">
        <f>IFERROR(INDEX(Sheet1!$A$1:$E$2788,MATCH($F2604,Sheet1!$A$1:$A$2788,0),MATCH(N$1,Sheet1!$A$1:$E$1,0)),"")</f>
        <v/>
      </c>
      <c r="O2604" s="44" t="str">
        <f>IFERROR(INDEX(Sheet1!$A$1:$G$2788,MATCH($F2604,Sheet1!$A$1:$A$2788,0),MATCH(O$1,Sheet1!$A$1:$G$1,0)),"")</f>
        <v/>
      </c>
      <c r="P2604" s="68" t="s">
        <v>10223</v>
      </c>
      <c r="Q2604" s="30" t="s">
        <v>9205</v>
      </c>
      <c r="R2604" t="s">
        <v>10319</v>
      </c>
      <c r="S2604" t="s">
        <v>8</v>
      </c>
      <c r="U2604" t="s">
        <v>9</v>
      </c>
      <c r="V2604" t="s">
        <v>1442</v>
      </c>
    </row>
    <row r="2605" spans="1:22" ht="15.75" thickBot="1" x14ac:dyDescent="0.3">
      <c r="A2605">
        <v>1643</v>
      </c>
      <c r="B2605" t="s">
        <v>55</v>
      </c>
      <c r="D2605" t="s">
        <v>322</v>
      </c>
      <c r="E2605" s="6" t="s">
        <v>7338</v>
      </c>
      <c r="F2605" s="65">
        <v>34054</v>
      </c>
      <c r="G2605" s="70" t="str">
        <f t="shared" si="161"/>
        <v>26/03/1993</v>
      </c>
      <c r="H2605" s="68" t="str">
        <f t="shared" si="162"/>
        <v>26</v>
      </c>
      <c r="I2605" s="47" t="str">
        <f t="shared" si="164"/>
        <v>03</v>
      </c>
      <c r="J2605" s="47" t="str">
        <f t="shared" si="163"/>
        <v>1993</v>
      </c>
      <c r="K2605" s="47" t="str">
        <f>IFERROR(INDEX(Sheet1!$A$1:$E$2788,MATCH($F2605,Sheet1!$A$1:$A$2788,0),MATCH(K$1,Sheet1!$A$1:$E$1,0)),"")</f>
        <v/>
      </c>
      <c r="L2605" s="50" t="str">
        <f>IFERROR(INDEX(Sheet1!$A$1:$E$2788,MATCH($F2605,Sheet1!$A$1:$A$2788,0),MATCH(L$1,Sheet1!$A$1:$E$1,0)),"")</f>
        <v/>
      </c>
      <c r="M2605" s="25" t="str">
        <f>IFERROR(INDEX(Sheet1!$A$1:$E$2788,MATCH($F2605,Sheet1!$A$1:$A$2788,0),MATCH(M$1,Sheet1!$A$1:$E$1,0)),"")</f>
        <v/>
      </c>
      <c r="N2605" s="25" t="str">
        <f>IFERROR(INDEX(Sheet1!$A$1:$E$2788,MATCH($F2605,Sheet1!$A$1:$A$2788,0),MATCH(N$1,Sheet1!$A$1:$E$1,0)),"")</f>
        <v/>
      </c>
      <c r="O2605" s="44" t="str">
        <f>IFERROR(INDEX(Sheet1!$A$1:$G$2788,MATCH($F2605,Sheet1!$A$1:$A$2788,0),MATCH(O$1,Sheet1!$A$1:$G$1,0)),"")</f>
        <v/>
      </c>
      <c r="P2605" s="68" t="s">
        <v>10223</v>
      </c>
      <c r="Q2605" s="30" t="s">
        <v>9222</v>
      </c>
      <c r="R2605" t="s">
        <v>10319</v>
      </c>
      <c r="S2605" t="s">
        <v>61</v>
      </c>
      <c r="U2605" t="s">
        <v>9</v>
      </c>
      <c r="V2605" t="s">
        <v>1440</v>
      </c>
    </row>
    <row r="2606" spans="1:22" ht="15.75" thickBot="1" x14ac:dyDescent="0.3">
      <c r="A2606">
        <v>1641</v>
      </c>
      <c r="B2606" t="s">
        <v>55</v>
      </c>
      <c r="D2606" t="s">
        <v>839</v>
      </c>
      <c r="E2606" s="6" t="s">
        <v>4956</v>
      </c>
      <c r="F2606" s="65">
        <v>34058</v>
      </c>
      <c r="G2606" s="70" t="str">
        <f t="shared" si="161"/>
        <v>30/03/1993</v>
      </c>
      <c r="H2606" s="68" t="str">
        <f t="shared" si="162"/>
        <v>30</v>
      </c>
      <c r="I2606" s="47" t="str">
        <f t="shared" si="164"/>
        <v>03</v>
      </c>
      <c r="J2606" s="47" t="str">
        <f t="shared" si="163"/>
        <v>1993</v>
      </c>
      <c r="K2606" s="47" t="str">
        <f>IFERROR(INDEX(Sheet1!$A$1:$E$2788,MATCH($F2606,Sheet1!$A$1:$A$2788,0),MATCH(K$1,Sheet1!$A$1:$E$1,0)),"")</f>
        <v/>
      </c>
      <c r="L2606" s="50" t="str">
        <f>IFERROR(INDEX(Sheet1!$A$1:$E$2788,MATCH($F2606,Sheet1!$A$1:$A$2788,0),MATCH(L$1,Sheet1!$A$1:$E$1,0)),"")</f>
        <v/>
      </c>
      <c r="M2606" s="25" t="str">
        <f>IFERROR(INDEX(Sheet1!$A$1:$E$2788,MATCH($F2606,Sheet1!$A$1:$A$2788,0),MATCH(M$1,Sheet1!$A$1:$E$1,0)),"")</f>
        <v/>
      </c>
      <c r="N2606" s="25" t="str">
        <f>IFERROR(INDEX(Sheet1!$A$1:$E$2788,MATCH($F2606,Sheet1!$A$1:$A$2788,0),MATCH(N$1,Sheet1!$A$1:$E$1,0)),"")</f>
        <v/>
      </c>
      <c r="O2606" s="44" t="str">
        <f>IFERROR(INDEX(Sheet1!$A$1:$G$2788,MATCH($F2606,Sheet1!$A$1:$A$2788,0),MATCH(O$1,Sheet1!$A$1:$G$1,0)),"")</f>
        <v/>
      </c>
      <c r="P2606" s="68" t="s">
        <v>10223</v>
      </c>
      <c r="Q2606" s="30" t="s">
        <v>9074</v>
      </c>
      <c r="R2606" t="s">
        <v>10319</v>
      </c>
      <c r="S2606" t="s">
        <v>61</v>
      </c>
      <c r="U2606" t="s">
        <v>9</v>
      </c>
      <c r="V2606" t="s">
        <v>1438</v>
      </c>
    </row>
    <row r="2607" spans="1:22" ht="15.75" thickBot="1" x14ac:dyDescent="0.3">
      <c r="A2607">
        <v>1642</v>
      </c>
      <c r="B2607" t="s">
        <v>822</v>
      </c>
      <c r="D2607" t="s">
        <v>711</v>
      </c>
      <c r="E2607" s="6" t="s">
        <v>4955</v>
      </c>
      <c r="F2607" s="65">
        <v>34058</v>
      </c>
      <c r="G2607" s="70" t="str">
        <f t="shared" si="161"/>
        <v>30/03/1993</v>
      </c>
      <c r="H2607" s="68" t="str">
        <f t="shared" si="162"/>
        <v>30</v>
      </c>
      <c r="I2607" s="47" t="str">
        <f t="shared" si="164"/>
        <v>03</v>
      </c>
      <c r="J2607" s="47" t="str">
        <f t="shared" si="163"/>
        <v>1993</v>
      </c>
      <c r="K2607" s="47" t="str">
        <f>IFERROR(INDEX(Sheet1!$A$1:$E$2788,MATCH($F2607,Sheet1!$A$1:$A$2788,0),MATCH(K$1,Sheet1!$A$1:$E$1,0)),"")</f>
        <v/>
      </c>
      <c r="L2607" s="50" t="str">
        <f>IFERROR(INDEX(Sheet1!$A$1:$E$2788,MATCH($F2607,Sheet1!$A$1:$A$2788,0),MATCH(L$1,Sheet1!$A$1:$E$1,0)),"")</f>
        <v/>
      </c>
      <c r="M2607" s="25" t="str">
        <f>IFERROR(INDEX(Sheet1!$A$1:$E$2788,MATCH($F2607,Sheet1!$A$1:$A$2788,0),MATCH(M$1,Sheet1!$A$1:$E$1,0)),"")</f>
        <v/>
      </c>
      <c r="N2607" s="25" t="str">
        <f>IFERROR(INDEX(Sheet1!$A$1:$E$2788,MATCH($F2607,Sheet1!$A$1:$A$2788,0),MATCH(N$1,Sheet1!$A$1:$E$1,0)),"")</f>
        <v/>
      </c>
      <c r="O2607" s="44" t="str">
        <f>IFERROR(INDEX(Sheet1!$A$1:$G$2788,MATCH($F2607,Sheet1!$A$1:$A$2788,0),MATCH(O$1,Sheet1!$A$1:$G$1,0)),"")</f>
        <v/>
      </c>
      <c r="P2607" s="50" t="s">
        <v>10217</v>
      </c>
      <c r="Q2607" s="30" t="s">
        <v>9380</v>
      </c>
      <c r="R2607" t="s">
        <v>10319</v>
      </c>
      <c r="S2607" t="s">
        <v>61</v>
      </c>
      <c r="U2607" t="s">
        <v>9</v>
      </c>
      <c r="V2607" t="s">
        <v>1439</v>
      </c>
    </row>
    <row r="2608" spans="1:22" ht="15.75" thickBot="1" x14ac:dyDescent="0.3">
      <c r="A2608">
        <v>1640</v>
      </c>
      <c r="B2608" t="s">
        <v>55</v>
      </c>
      <c r="D2608" t="s">
        <v>101</v>
      </c>
      <c r="E2608" s="6" t="s">
        <v>6528</v>
      </c>
      <c r="F2608" s="65">
        <v>34060</v>
      </c>
      <c r="G2608" s="70" t="str">
        <f t="shared" si="161"/>
        <v>01/04/1993</v>
      </c>
      <c r="H2608" s="68" t="str">
        <f t="shared" si="162"/>
        <v>01</v>
      </c>
      <c r="I2608" s="47" t="str">
        <f t="shared" si="164"/>
        <v>04</v>
      </c>
      <c r="J2608" s="47" t="str">
        <f t="shared" si="163"/>
        <v>1993</v>
      </c>
      <c r="K2608" s="47" t="str">
        <f>IFERROR(INDEX(Sheet1!$A$1:$E$2788,MATCH($F2608,Sheet1!$A$1:$A$2788,0),MATCH(K$1,Sheet1!$A$1:$E$1,0)),"")</f>
        <v/>
      </c>
      <c r="L2608" s="50" t="str">
        <f>IFERROR(INDEX(Sheet1!$A$1:$E$2788,MATCH($F2608,Sheet1!$A$1:$A$2788,0),MATCH(L$1,Sheet1!$A$1:$E$1,0)),"")</f>
        <v/>
      </c>
      <c r="M2608" s="25" t="str">
        <f>IFERROR(INDEX(Sheet1!$A$1:$E$2788,MATCH($F2608,Sheet1!$A$1:$A$2788,0),MATCH(M$1,Sheet1!$A$1:$E$1,0)),"")</f>
        <v/>
      </c>
      <c r="N2608" s="25" t="str">
        <f>IFERROR(INDEX(Sheet1!$A$1:$E$2788,MATCH($F2608,Sheet1!$A$1:$A$2788,0),MATCH(N$1,Sheet1!$A$1:$E$1,0)),"")</f>
        <v/>
      </c>
      <c r="O2608" s="44" t="str">
        <f>IFERROR(INDEX(Sheet1!$A$1:$G$2788,MATCH($F2608,Sheet1!$A$1:$A$2788,0),MATCH(O$1,Sheet1!$A$1:$G$1,0)),"")</f>
        <v/>
      </c>
      <c r="P2608" s="68" t="s">
        <v>10223</v>
      </c>
      <c r="Q2608" s="30" t="s">
        <v>9069</v>
      </c>
      <c r="R2608" t="s">
        <v>10340</v>
      </c>
      <c r="S2608" t="s">
        <v>61</v>
      </c>
      <c r="U2608" t="s">
        <v>9</v>
      </c>
      <c r="V2608" t="s">
        <v>1437</v>
      </c>
    </row>
    <row r="2609" spans="1:22" ht="15.75" thickBot="1" x14ac:dyDescent="0.3">
      <c r="A2609">
        <v>1639</v>
      </c>
      <c r="B2609" t="s">
        <v>55</v>
      </c>
      <c r="D2609" t="s">
        <v>56</v>
      </c>
      <c r="E2609" s="6" t="s">
        <v>4957</v>
      </c>
      <c r="F2609" s="65">
        <v>34065</v>
      </c>
      <c r="G2609" s="70" t="str">
        <f t="shared" si="161"/>
        <v>06/04/1993</v>
      </c>
      <c r="H2609" s="68" t="str">
        <f t="shared" si="162"/>
        <v>06</v>
      </c>
      <c r="I2609" s="47" t="str">
        <f t="shared" si="164"/>
        <v>04</v>
      </c>
      <c r="J2609" s="47" t="str">
        <f t="shared" si="163"/>
        <v>1993</v>
      </c>
      <c r="K2609" s="47" t="str">
        <f>IFERROR(INDEX(Sheet1!$A$1:$E$2788,MATCH($F2609,Sheet1!$A$1:$A$2788,0),MATCH(K$1,Sheet1!$A$1:$E$1,0)),"")</f>
        <v/>
      </c>
      <c r="L2609" s="50" t="str">
        <f>IFERROR(INDEX(Sheet1!$A$1:$E$2788,MATCH($F2609,Sheet1!$A$1:$A$2788,0),MATCH(L$1,Sheet1!$A$1:$E$1,0)),"")</f>
        <v/>
      </c>
      <c r="M2609" s="25" t="str">
        <f>IFERROR(INDEX(Sheet1!$A$1:$E$2788,MATCH($F2609,Sheet1!$A$1:$A$2788,0),MATCH(M$1,Sheet1!$A$1:$E$1,0)),"")</f>
        <v/>
      </c>
      <c r="N2609" s="25" t="str">
        <f>IFERROR(INDEX(Sheet1!$A$1:$E$2788,MATCH($F2609,Sheet1!$A$1:$A$2788,0),MATCH(N$1,Sheet1!$A$1:$E$1,0)),"")</f>
        <v/>
      </c>
      <c r="O2609" s="44" t="str">
        <f>IFERROR(INDEX(Sheet1!$A$1:$G$2788,MATCH($F2609,Sheet1!$A$1:$A$2788,0),MATCH(O$1,Sheet1!$A$1:$G$1,0)),"")</f>
        <v/>
      </c>
      <c r="P2609" s="68" t="s">
        <v>10223</v>
      </c>
      <c r="Q2609" s="30" t="s">
        <v>9227</v>
      </c>
      <c r="R2609" t="s">
        <v>10340</v>
      </c>
      <c r="S2609" t="s">
        <v>61</v>
      </c>
      <c r="U2609" t="s">
        <v>9</v>
      </c>
      <c r="V2609" t="s">
        <v>1436</v>
      </c>
    </row>
    <row r="2610" spans="1:22" ht="15.75" thickBot="1" x14ac:dyDescent="0.3">
      <c r="A2610">
        <v>1638</v>
      </c>
      <c r="B2610" t="s">
        <v>649</v>
      </c>
      <c r="D2610" t="s">
        <v>703</v>
      </c>
      <c r="E2610" s="6" t="s">
        <v>6529</v>
      </c>
      <c r="F2610" s="65">
        <v>34067</v>
      </c>
      <c r="G2610" s="70" t="str">
        <f t="shared" si="161"/>
        <v>08/04/1993</v>
      </c>
      <c r="H2610" s="68" t="str">
        <f t="shared" si="162"/>
        <v>08</v>
      </c>
      <c r="I2610" s="47" t="str">
        <f t="shared" si="164"/>
        <v>04</v>
      </c>
      <c r="J2610" s="47" t="str">
        <f t="shared" si="163"/>
        <v>1993</v>
      </c>
      <c r="K2610" s="47" t="str">
        <f>IFERROR(INDEX(Sheet1!$A$1:$E$2788,MATCH($F2610,Sheet1!$A$1:$A$2788,0),MATCH(K$1,Sheet1!$A$1:$E$1,0)),"")</f>
        <v/>
      </c>
      <c r="L2610" s="50" t="str">
        <f>IFERROR(INDEX(Sheet1!$A$1:$E$2788,MATCH($F2610,Sheet1!$A$1:$A$2788,0),MATCH(L$1,Sheet1!$A$1:$E$1,0)),"")</f>
        <v/>
      </c>
      <c r="M2610" s="25" t="str">
        <f>IFERROR(INDEX(Sheet1!$A$1:$E$2788,MATCH($F2610,Sheet1!$A$1:$A$2788,0),MATCH(M$1,Sheet1!$A$1:$E$1,0)),"")</f>
        <v/>
      </c>
      <c r="N2610" s="25" t="str">
        <f>IFERROR(INDEX(Sheet1!$A$1:$E$2788,MATCH($F2610,Sheet1!$A$1:$A$2788,0),MATCH(N$1,Sheet1!$A$1:$E$1,0)),"")</f>
        <v/>
      </c>
      <c r="O2610" s="44" t="str">
        <f>IFERROR(INDEX(Sheet1!$A$1:$G$2788,MATCH($F2610,Sheet1!$A$1:$A$2788,0),MATCH(O$1,Sheet1!$A$1:$G$1,0)),"")</f>
        <v/>
      </c>
      <c r="P2610" s="50" t="s">
        <v>10217</v>
      </c>
      <c r="Q2610" s="30" t="s">
        <v>9453</v>
      </c>
      <c r="R2610" t="s">
        <v>10340</v>
      </c>
      <c r="S2610" t="s">
        <v>61</v>
      </c>
      <c r="T2610">
        <v>450</v>
      </c>
      <c r="U2610" t="s">
        <v>9</v>
      </c>
      <c r="V2610" t="s">
        <v>1435</v>
      </c>
    </row>
    <row r="2611" spans="1:22" ht="15.75" thickBot="1" x14ac:dyDescent="0.3">
      <c r="A2611">
        <v>1637</v>
      </c>
      <c r="B2611" t="s">
        <v>55</v>
      </c>
      <c r="D2611" t="s">
        <v>671</v>
      </c>
      <c r="E2611" s="6" t="s">
        <v>7339</v>
      </c>
      <c r="F2611" s="65">
        <v>34068</v>
      </c>
      <c r="G2611" s="70" t="str">
        <f t="shared" si="161"/>
        <v>09/04/1993</v>
      </c>
      <c r="H2611" s="68" t="str">
        <f t="shared" si="162"/>
        <v>09</v>
      </c>
      <c r="I2611" s="47" t="str">
        <f t="shared" si="164"/>
        <v>04</v>
      </c>
      <c r="J2611" s="47" t="str">
        <f t="shared" si="163"/>
        <v>1993</v>
      </c>
      <c r="K2611" s="47" t="str">
        <f>IFERROR(INDEX(Sheet1!$A$1:$E$2788,MATCH($F2611,Sheet1!$A$1:$A$2788,0),MATCH(K$1,Sheet1!$A$1:$E$1,0)),"")</f>
        <v/>
      </c>
      <c r="L2611" s="50" t="str">
        <f>IFERROR(INDEX(Sheet1!$A$1:$E$2788,MATCH($F2611,Sheet1!$A$1:$A$2788,0),MATCH(L$1,Sheet1!$A$1:$E$1,0)),"")</f>
        <v/>
      </c>
      <c r="M2611" s="25" t="str">
        <f>IFERROR(INDEX(Sheet1!$A$1:$E$2788,MATCH($F2611,Sheet1!$A$1:$A$2788,0),MATCH(M$1,Sheet1!$A$1:$E$1,0)),"")</f>
        <v/>
      </c>
      <c r="N2611" s="25" t="str">
        <f>IFERROR(INDEX(Sheet1!$A$1:$E$2788,MATCH($F2611,Sheet1!$A$1:$A$2788,0),MATCH(N$1,Sheet1!$A$1:$E$1,0)),"")</f>
        <v/>
      </c>
      <c r="O2611" s="44" t="str">
        <f>IFERROR(INDEX(Sheet1!$A$1:$G$2788,MATCH($F2611,Sheet1!$A$1:$A$2788,0),MATCH(O$1,Sheet1!$A$1:$G$1,0)),"")</f>
        <v/>
      </c>
      <c r="P2611" s="68" t="s">
        <v>10223</v>
      </c>
      <c r="Q2611" s="30" t="s">
        <v>9144</v>
      </c>
      <c r="R2611" t="s">
        <v>10340</v>
      </c>
      <c r="S2611" t="s">
        <v>61</v>
      </c>
      <c r="U2611" t="s">
        <v>9</v>
      </c>
      <c r="V2611" t="s">
        <v>1434</v>
      </c>
    </row>
    <row r="2612" spans="1:22" ht="15.75" thickBot="1" x14ac:dyDescent="0.3">
      <c r="A2612">
        <v>1636</v>
      </c>
      <c r="B2612" t="s">
        <v>55</v>
      </c>
      <c r="D2612" t="s">
        <v>1004</v>
      </c>
      <c r="E2612" s="6" t="s">
        <v>7340</v>
      </c>
      <c r="F2612" s="65">
        <v>34075</v>
      </c>
      <c r="G2612" s="70" t="str">
        <f t="shared" si="161"/>
        <v>16/04/1993</v>
      </c>
      <c r="H2612" s="68" t="str">
        <f t="shared" si="162"/>
        <v>16</v>
      </c>
      <c r="I2612" s="47" t="str">
        <f t="shared" si="164"/>
        <v>04</v>
      </c>
      <c r="J2612" s="47" t="str">
        <f t="shared" si="163"/>
        <v>1993</v>
      </c>
      <c r="K2612" s="47" t="str">
        <f>IFERROR(INDEX(Sheet1!$A$1:$E$2788,MATCH($F2612,Sheet1!$A$1:$A$2788,0),MATCH(K$1,Sheet1!$A$1:$E$1,0)),"")</f>
        <v/>
      </c>
      <c r="L2612" s="50" t="str">
        <f>IFERROR(INDEX(Sheet1!$A$1:$E$2788,MATCH($F2612,Sheet1!$A$1:$A$2788,0),MATCH(L$1,Sheet1!$A$1:$E$1,0)),"")</f>
        <v/>
      </c>
      <c r="M2612" s="25" t="str">
        <f>IFERROR(INDEX(Sheet1!$A$1:$E$2788,MATCH($F2612,Sheet1!$A$1:$A$2788,0),MATCH(M$1,Sheet1!$A$1:$E$1,0)),"")</f>
        <v/>
      </c>
      <c r="N2612" s="25" t="str">
        <f>IFERROR(INDEX(Sheet1!$A$1:$E$2788,MATCH($F2612,Sheet1!$A$1:$A$2788,0),MATCH(N$1,Sheet1!$A$1:$E$1,0)),"")</f>
        <v/>
      </c>
      <c r="O2612" s="44" t="str">
        <f>IFERROR(INDEX(Sheet1!$A$1:$G$2788,MATCH($F2612,Sheet1!$A$1:$A$2788,0),MATCH(O$1,Sheet1!$A$1:$G$1,0)),"")</f>
        <v/>
      </c>
      <c r="P2612" s="68" t="s">
        <v>10223</v>
      </c>
      <c r="Q2612" s="30" t="s">
        <v>9544</v>
      </c>
      <c r="R2612" t="s">
        <v>10340</v>
      </c>
      <c r="S2612" t="s">
        <v>61</v>
      </c>
      <c r="U2612" t="s">
        <v>9</v>
      </c>
      <c r="V2612" t="s">
        <v>1433</v>
      </c>
    </row>
    <row r="2613" spans="1:22" ht="15.75" thickBot="1" x14ac:dyDescent="0.3">
      <c r="A2613">
        <v>1635</v>
      </c>
      <c r="B2613" t="s">
        <v>55</v>
      </c>
      <c r="D2613" t="s">
        <v>56</v>
      </c>
      <c r="E2613" s="6" t="s">
        <v>5728</v>
      </c>
      <c r="F2613" s="65">
        <v>34080</v>
      </c>
      <c r="G2613" s="70" t="str">
        <f t="shared" si="161"/>
        <v>21/04/1993</v>
      </c>
      <c r="H2613" s="68" t="str">
        <f t="shared" si="162"/>
        <v>21</v>
      </c>
      <c r="I2613" s="47" t="str">
        <f t="shared" si="164"/>
        <v>04</v>
      </c>
      <c r="J2613" s="47" t="str">
        <f t="shared" si="163"/>
        <v>1993</v>
      </c>
      <c r="K2613" s="47" t="str">
        <f>IFERROR(INDEX(Sheet1!$A$1:$E$2788,MATCH($F2613,Sheet1!$A$1:$A$2788,0),MATCH(K$1,Sheet1!$A$1:$E$1,0)),"")</f>
        <v/>
      </c>
      <c r="L2613" s="50" t="str">
        <f>IFERROR(INDEX(Sheet1!$A$1:$E$2788,MATCH($F2613,Sheet1!$A$1:$A$2788,0),MATCH(L$1,Sheet1!$A$1:$E$1,0)),"")</f>
        <v/>
      </c>
      <c r="M2613" s="25" t="str">
        <f>IFERROR(INDEX(Sheet1!$A$1:$E$2788,MATCH($F2613,Sheet1!$A$1:$A$2788,0),MATCH(M$1,Sheet1!$A$1:$E$1,0)),"")</f>
        <v/>
      </c>
      <c r="N2613" s="25" t="str">
        <f>IFERROR(INDEX(Sheet1!$A$1:$E$2788,MATCH($F2613,Sheet1!$A$1:$A$2788,0),MATCH(N$1,Sheet1!$A$1:$E$1,0)),"")</f>
        <v/>
      </c>
      <c r="O2613" s="44" t="str">
        <f>IFERROR(INDEX(Sheet1!$A$1:$G$2788,MATCH($F2613,Sheet1!$A$1:$A$2788,0),MATCH(O$1,Sheet1!$A$1:$G$1,0)),"")</f>
        <v/>
      </c>
      <c r="P2613" s="68" t="s">
        <v>10223</v>
      </c>
      <c r="Q2613" s="30" t="s">
        <v>9674</v>
      </c>
      <c r="R2613" t="s">
        <v>10319</v>
      </c>
      <c r="S2613" t="s">
        <v>61</v>
      </c>
      <c r="U2613" t="s">
        <v>9</v>
      </c>
      <c r="V2613" t="s">
        <v>1432</v>
      </c>
    </row>
    <row r="2614" spans="1:22" ht="15.75" thickBot="1" x14ac:dyDescent="0.3">
      <c r="A2614">
        <v>1634</v>
      </c>
      <c r="B2614" t="s">
        <v>28</v>
      </c>
      <c r="D2614" t="s">
        <v>1364</v>
      </c>
      <c r="E2614" s="6" t="s">
        <v>8662</v>
      </c>
      <c r="F2614" s="65">
        <v>34084</v>
      </c>
      <c r="G2614" s="70" t="str">
        <f t="shared" si="161"/>
        <v>25/04/1993</v>
      </c>
      <c r="H2614" s="68" t="str">
        <f t="shared" si="162"/>
        <v>25</v>
      </c>
      <c r="I2614" s="47" t="str">
        <f t="shared" si="164"/>
        <v>04</v>
      </c>
      <c r="J2614" s="47" t="str">
        <f t="shared" si="163"/>
        <v>1993</v>
      </c>
      <c r="K2614" s="47" t="str">
        <f>IFERROR(INDEX(Sheet1!$A$1:$E$2788,MATCH($F2614,Sheet1!$A$1:$A$2788,0),MATCH(K$1,Sheet1!$A$1:$E$1,0)),"")</f>
        <v/>
      </c>
      <c r="L2614" s="50" t="str">
        <f>IFERROR(INDEX(Sheet1!$A$1:$E$2788,MATCH($F2614,Sheet1!$A$1:$A$2788,0),MATCH(L$1,Sheet1!$A$1:$E$1,0)),"")</f>
        <v/>
      </c>
      <c r="M2614" s="25" t="str">
        <f>IFERROR(INDEX(Sheet1!$A$1:$E$2788,MATCH($F2614,Sheet1!$A$1:$A$2788,0),MATCH(M$1,Sheet1!$A$1:$E$1,0)),"")</f>
        <v/>
      </c>
      <c r="N2614" s="25" t="str">
        <f>IFERROR(INDEX(Sheet1!$A$1:$E$2788,MATCH($F2614,Sheet1!$A$1:$A$2788,0),MATCH(N$1,Sheet1!$A$1:$E$1,0)),"")</f>
        <v/>
      </c>
      <c r="O2614" s="44" t="str">
        <f>IFERROR(INDEX(Sheet1!$A$1:$G$2788,MATCH($F2614,Sheet1!$A$1:$A$2788,0),MATCH(O$1,Sheet1!$A$1:$G$1,0)),"")</f>
        <v/>
      </c>
      <c r="P2614" s="50" t="s">
        <v>10217</v>
      </c>
      <c r="Q2614" s="30" t="s">
        <v>9855</v>
      </c>
      <c r="R2614" t="s">
        <v>10319</v>
      </c>
      <c r="S2614" t="s">
        <v>61</v>
      </c>
      <c r="T2614">
        <v>40</v>
      </c>
      <c r="U2614" t="s">
        <v>9</v>
      </c>
      <c r="V2614" t="s">
        <v>1431</v>
      </c>
    </row>
    <row r="2615" spans="1:22" ht="15.75" thickBot="1" x14ac:dyDescent="0.3">
      <c r="A2615">
        <v>1633</v>
      </c>
      <c r="B2615" t="s">
        <v>649</v>
      </c>
      <c r="D2615" t="s">
        <v>6</v>
      </c>
      <c r="E2615" s="6" t="s">
        <v>4270</v>
      </c>
      <c r="F2615" s="65">
        <v>34085</v>
      </c>
      <c r="G2615" s="70" t="str">
        <f t="shared" si="161"/>
        <v>26/04/1993</v>
      </c>
      <c r="H2615" s="68" t="str">
        <f t="shared" si="162"/>
        <v>26</v>
      </c>
      <c r="I2615" s="47" t="str">
        <f t="shared" si="164"/>
        <v>04</v>
      </c>
      <c r="J2615" s="47" t="str">
        <f t="shared" si="163"/>
        <v>1993</v>
      </c>
      <c r="K2615" s="47" t="str">
        <f>IFERROR(INDEX(Sheet1!$A$1:$E$2788,MATCH($F2615,Sheet1!$A$1:$A$2788,0),MATCH(K$1,Sheet1!$A$1:$E$1,0)),"")</f>
        <v/>
      </c>
      <c r="L2615" s="50" t="str">
        <f>IFERROR(INDEX(Sheet1!$A$1:$E$2788,MATCH($F2615,Sheet1!$A$1:$A$2788,0),MATCH(L$1,Sheet1!$A$1:$E$1,0)),"")</f>
        <v/>
      </c>
      <c r="M2615" s="25" t="str">
        <f>IFERROR(INDEX(Sheet1!$A$1:$E$2788,MATCH($F2615,Sheet1!$A$1:$A$2788,0),MATCH(M$1,Sheet1!$A$1:$E$1,0)),"")</f>
        <v/>
      </c>
      <c r="N2615" s="25" t="str">
        <f>IFERROR(INDEX(Sheet1!$A$1:$E$2788,MATCH($F2615,Sheet1!$A$1:$A$2788,0),MATCH(N$1,Sheet1!$A$1:$E$1,0)),"")</f>
        <v/>
      </c>
      <c r="O2615" s="44" t="str">
        <f>IFERROR(INDEX(Sheet1!$A$1:$G$2788,MATCH($F2615,Sheet1!$A$1:$A$2788,0),MATCH(O$1,Sheet1!$A$1:$G$1,0)),"")</f>
        <v/>
      </c>
      <c r="P2615" s="50" t="s">
        <v>10217</v>
      </c>
      <c r="Q2615" s="30" t="s">
        <v>9325</v>
      </c>
      <c r="R2615" t="s">
        <v>10340</v>
      </c>
      <c r="S2615" t="s">
        <v>61</v>
      </c>
      <c r="T2615">
        <v>450</v>
      </c>
      <c r="U2615" t="s">
        <v>9</v>
      </c>
      <c r="V2615" t="s">
        <v>1430</v>
      </c>
    </row>
    <row r="2616" spans="1:22" ht="15.75" thickBot="1" x14ac:dyDescent="0.3">
      <c r="A2616">
        <v>1632</v>
      </c>
      <c r="B2616" t="s">
        <v>55</v>
      </c>
      <c r="D2616" t="s">
        <v>839</v>
      </c>
      <c r="E2616" s="6" t="s">
        <v>5729</v>
      </c>
      <c r="F2616" s="65">
        <v>34087</v>
      </c>
      <c r="G2616" s="70" t="str">
        <f t="shared" si="161"/>
        <v>28/04/1993</v>
      </c>
      <c r="H2616" s="68" t="str">
        <f t="shared" si="162"/>
        <v>28</v>
      </c>
      <c r="I2616" s="47" t="str">
        <f t="shared" si="164"/>
        <v>04</v>
      </c>
      <c r="J2616" s="47" t="str">
        <f t="shared" si="163"/>
        <v>1993</v>
      </c>
      <c r="K2616" s="47" t="str">
        <f>IFERROR(INDEX(Sheet1!$A$1:$E$2788,MATCH($F2616,Sheet1!$A$1:$A$2788,0),MATCH(K$1,Sheet1!$A$1:$E$1,0)),"")</f>
        <v/>
      </c>
      <c r="L2616" s="50" t="str">
        <f>IFERROR(INDEX(Sheet1!$A$1:$E$2788,MATCH($F2616,Sheet1!$A$1:$A$2788,0),MATCH(L$1,Sheet1!$A$1:$E$1,0)),"")</f>
        <v/>
      </c>
      <c r="M2616" s="25" t="str">
        <f>IFERROR(INDEX(Sheet1!$A$1:$E$2788,MATCH($F2616,Sheet1!$A$1:$A$2788,0),MATCH(M$1,Sheet1!$A$1:$E$1,0)),"")</f>
        <v/>
      </c>
      <c r="N2616" s="25" t="str">
        <f>IFERROR(INDEX(Sheet1!$A$1:$E$2788,MATCH($F2616,Sheet1!$A$1:$A$2788,0),MATCH(N$1,Sheet1!$A$1:$E$1,0)),"")</f>
        <v/>
      </c>
      <c r="O2616" s="44" t="str">
        <f>IFERROR(INDEX(Sheet1!$A$1:$G$2788,MATCH($F2616,Sheet1!$A$1:$A$2788,0),MATCH(O$1,Sheet1!$A$1:$G$1,0)),"")</f>
        <v/>
      </c>
      <c r="P2616" s="68" t="s">
        <v>10223</v>
      </c>
      <c r="Q2616" s="30" t="s">
        <v>9866</v>
      </c>
      <c r="R2616" t="s">
        <v>10319</v>
      </c>
      <c r="S2616" t="s">
        <v>61</v>
      </c>
      <c r="U2616" t="s">
        <v>9</v>
      </c>
      <c r="V2616" t="s">
        <v>1429</v>
      </c>
    </row>
    <row r="2617" spans="1:22" ht="15.75" thickBot="1" x14ac:dyDescent="0.3">
      <c r="A2617">
        <v>1631</v>
      </c>
      <c r="B2617" t="s">
        <v>55</v>
      </c>
      <c r="D2617" t="s">
        <v>1004</v>
      </c>
      <c r="E2617" s="6" t="s">
        <v>4958</v>
      </c>
      <c r="F2617" s="65">
        <v>34100</v>
      </c>
      <c r="G2617" s="70" t="str">
        <f t="shared" si="161"/>
        <v>11/05/1993</v>
      </c>
      <c r="H2617" s="68" t="str">
        <f t="shared" si="162"/>
        <v>11</v>
      </c>
      <c r="I2617" s="47" t="str">
        <f t="shared" si="164"/>
        <v>05</v>
      </c>
      <c r="J2617" s="47" t="str">
        <f t="shared" si="163"/>
        <v>1993</v>
      </c>
      <c r="K2617" s="47" t="str">
        <f>IFERROR(INDEX(Sheet1!$A$1:$E$2788,MATCH($F2617,Sheet1!$A$1:$A$2788,0),MATCH(K$1,Sheet1!$A$1:$E$1,0)),"")</f>
        <v/>
      </c>
      <c r="L2617" s="50" t="str">
        <f>IFERROR(INDEX(Sheet1!$A$1:$E$2788,MATCH($F2617,Sheet1!$A$1:$A$2788,0),MATCH(L$1,Sheet1!$A$1:$E$1,0)),"")</f>
        <v/>
      </c>
      <c r="M2617" s="25" t="str">
        <f>IFERROR(INDEX(Sheet1!$A$1:$E$2788,MATCH($F2617,Sheet1!$A$1:$A$2788,0),MATCH(M$1,Sheet1!$A$1:$E$1,0)),"")</f>
        <v/>
      </c>
      <c r="N2617" s="25" t="str">
        <f>IFERROR(INDEX(Sheet1!$A$1:$E$2788,MATCH($F2617,Sheet1!$A$1:$A$2788,0),MATCH(N$1,Sheet1!$A$1:$E$1,0)),"")</f>
        <v/>
      </c>
      <c r="O2617" s="44" t="str">
        <f>IFERROR(INDEX(Sheet1!$A$1:$G$2788,MATCH($F2617,Sheet1!$A$1:$A$2788,0),MATCH(O$1,Sheet1!$A$1:$G$1,0)),"")</f>
        <v/>
      </c>
      <c r="P2617" s="68" t="s">
        <v>10223</v>
      </c>
      <c r="Q2617" s="30" t="s">
        <v>9867</v>
      </c>
      <c r="R2617" t="s">
        <v>10340</v>
      </c>
      <c r="S2617" t="s">
        <v>61</v>
      </c>
      <c r="U2617" t="s">
        <v>9</v>
      </c>
      <c r="V2617" t="s">
        <v>1428</v>
      </c>
    </row>
    <row r="2618" spans="1:22" ht="15.75" thickBot="1" x14ac:dyDescent="0.3">
      <c r="A2618">
        <v>1630</v>
      </c>
      <c r="B2618" t="s">
        <v>74</v>
      </c>
      <c r="D2618" t="s">
        <v>960</v>
      </c>
      <c r="E2618" s="6" t="s">
        <v>5730</v>
      </c>
      <c r="F2618" s="65">
        <v>34101</v>
      </c>
      <c r="G2618" s="70" t="str">
        <f t="shared" si="161"/>
        <v>12/05/1993</v>
      </c>
      <c r="H2618" s="68" t="str">
        <f t="shared" si="162"/>
        <v>12</v>
      </c>
      <c r="I2618" s="47" t="str">
        <f t="shared" si="164"/>
        <v>05</v>
      </c>
      <c r="J2618" s="47" t="str">
        <f t="shared" si="163"/>
        <v>1993</v>
      </c>
      <c r="K2618" s="47" t="str">
        <f>IFERROR(INDEX(Sheet1!$A$1:$E$2788,MATCH($F2618,Sheet1!$A$1:$A$2788,0),MATCH(K$1,Sheet1!$A$1:$E$1,0)),"")</f>
        <v/>
      </c>
      <c r="L2618" s="50" t="str">
        <f>IFERROR(INDEX(Sheet1!$A$1:$E$2788,MATCH($F2618,Sheet1!$A$1:$A$2788,0),MATCH(L$1,Sheet1!$A$1:$E$1,0)),"")</f>
        <v/>
      </c>
      <c r="M2618" s="25" t="str">
        <f>IFERROR(INDEX(Sheet1!$A$1:$E$2788,MATCH($F2618,Sheet1!$A$1:$A$2788,0),MATCH(M$1,Sheet1!$A$1:$E$1,0)),"")</f>
        <v/>
      </c>
      <c r="N2618" s="25" t="str">
        <f>IFERROR(INDEX(Sheet1!$A$1:$E$2788,MATCH($F2618,Sheet1!$A$1:$A$2788,0),MATCH(N$1,Sheet1!$A$1:$E$1,0)),"")</f>
        <v/>
      </c>
      <c r="O2618" s="44" t="str">
        <f>IFERROR(INDEX(Sheet1!$A$1:$G$2788,MATCH($F2618,Sheet1!$A$1:$A$2788,0),MATCH(O$1,Sheet1!$A$1:$G$1,0)),"")</f>
        <v/>
      </c>
      <c r="P2618" s="50" t="s">
        <v>10248</v>
      </c>
      <c r="Q2618" s="30" t="s">
        <v>8971</v>
      </c>
      <c r="R2618" t="s">
        <v>10340</v>
      </c>
      <c r="S2618" t="s">
        <v>61</v>
      </c>
      <c r="U2618" t="s">
        <v>9</v>
      </c>
      <c r="V2618" t="s">
        <v>1427</v>
      </c>
    </row>
    <row r="2619" spans="1:22" ht="15.75" thickBot="1" x14ac:dyDescent="0.3">
      <c r="A2619">
        <v>1629</v>
      </c>
      <c r="B2619" t="s">
        <v>822</v>
      </c>
      <c r="D2619" t="s">
        <v>711</v>
      </c>
      <c r="E2619" s="6" t="s">
        <v>6530</v>
      </c>
      <c r="F2619" s="65">
        <v>34102</v>
      </c>
      <c r="G2619" s="70" t="str">
        <f t="shared" si="161"/>
        <v>13/05/1993</v>
      </c>
      <c r="H2619" s="68" t="str">
        <f t="shared" si="162"/>
        <v>13</v>
      </c>
      <c r="I2619" s="47" t="str">
        <f t="shared" si="164"/>
        <v>05</v>
      </c>
      <c r="J2619" s="47" t="str">
        <f t="shared" si="163"/>
        <v>1993</v>
      </c>
      <c r="K2619" s="47" t="str">
        <f>IFERROR(INDEX(Sheet1!$A$1:$E$2788,MATCH($F2619,Sheet1!$A$1:$A$2788,0),MATCH(K$1,Sheet1!$A$1:$E$1,0)),"")</f>
        <v/>
      </c>
      <c r="L2619" s="50" t="str">
        <f>IFERROR(INDEX(Sheet1!$A$1:$E$2788,MATCH($F2619,Sheet1!$A$1:$A$2788,0),MATCH(L$1,Sheet1!$A$1:$E$1,0)),"")</f>
        <v/>
      </c>
      <c r="M2619" s="25" t="str">
        <f>IFERROR(INDEX(Sheet1!$A$1:$E$2788,MATCH($F2619,Sheet1!$A$1:$A$2788,0),MATCH(M$1,Sheet1!$A$1:$E$1,0)),"")</f>
        <v/>
      </c>
      <c r="N2619" s="25" t="str">
        <f>IFERROR(INDEX(Sheet1!$A$1:$E$2788,MATCH($F2619,Sheet1!$A$1:$A$2788,0),MATCH(N$1,Sheet1!$A$1:$E$1,0)),"")</f>
        <v/>
      </c>
      <c r="O2619" s="44" t="str">
        <f>IFERROR(INDEX(Sheet1!$A$1:$G$2788,MATCH($F2619,Sheet1!$A$1:$A$2788,0),MATCH(O$1,Sheet1!$A$1:$G$1,0)),"")</f>
        <v/>
      </c>
      <c r="P2619" s="50" t="s">
        <v>10217</v>
      </c>
      <c r="Q2619" s="30" t="s">
        <v>9439</v>
      </c>
      <c r="R2619" t="s">
        <v>10319</v>
      </c>
      <c r="S2619" t="s">
        <v>61</v>
      </c>
      <c r="U2619" t="s">
        <v>9</v>
      </c>
      <c r="V2619" t="s">
        <v>1426</v>
      </c>
    </row>
    <row r="2620" spans="1:22" ht="15.75" thickBot="1" x14ac:dyDescent="0.3">
      <c r="A2620">
        <v>1628</v>
      </c>
      <c r="B2620" t="s">
        <v>55</v>
      </c>
      <c r="D2620" t="s">
        <v>56</v>
      </c>
      <c r="E2620" s="6" t="s">
        <v>5731</v>
      </c>
      <c r="F2620" s="65">
        <v>34115</v>
      </c>
      <c r="G2620" s="70" t="str">
        <f t="shared" si="161"/>
        <v>26/05/1993</v>
      </c>
      <c r="H2620" s="68" t="str">
        <f t="shared" si="162"/>
        <v>26</v>
      </c>
      <c r="I2620" s="47" t="str">
        <f t="shared" si="164"/>
        <v>05</v>
      </c>
      <c r="J2620" s="47" t="str">
        <f t="shared" si="163"/>
        <v>1993</v>
      </c>
      <c r="K2620" s="47" t="str">
        <f>IFERROR(INDEX(Sheet1!$A$1:$E$2788,MATCH($F2620,Sheet1!$A$1:$A$2788,0),MATCH(K$1,Sheet1!$A$1:$E$1,0)),"")</f>
        <v/>
      </c>
      <c r="L2620" s="50" t="str">
        <f>IFERROR(INDEX(Sheet1!$A$1:$E$2788,MATCH($F2620,Sheet1!$A$1:$A$2788,0),MATCH(L$1,Sheet1!$A$1:$E$1,0)),"")</f>
        <v/>
      </c>
      <c r="M2620" s="25" t="str">
        <f>IFERROR(INDEX(Sheet1!$A$1:$E$2788,MATCH($F2620,Sheet1!$A$1:$A$2788,0),MATCH(M$1,Sheet1!$A$1:$E$1,0)),"")</f>
        <v/>
      </c>
      <c r="N2620" s="25" t="str">
        <f>IFERROR(INDEX(Sheet1!$A$1:$E$2788,MATCH($F2620,Sheet1!$A$1:$A$2788,0),MATCH(N$1,Sheet1!$A$1:$E$1,0)),"")</f>
        <v/>
      </c>
      <c r="O2620" s="44" t="str">
        <f>IFERROR(INDEX(Sheet1!$A$1:$G$2788,MATCH($F2620,Sheet1!$A$1:$A$2788,0),MATCH(O$1,Sheet1!$A$1:$G$1,0)),"")</f>
        <v/>
      </c>
      <c r="P2620" s="68" t="s">
        <v>10223</v>
      </c>
      <c r="Q2620" s="30" t="s">
        <v>9187</v>
      </c>
      <c r="R2620" t="s">
        <v>10319</v>
      </c>
      <c r="S2620" t="s">
        <v>61</v>
      </c>
      <c r="U2620" t="s">
        <v>9</v>
      </c>
      <c r="V2620" t="s">
        <v>1425</v>
      </c>
    </row>
    <row r="2621" spans="1:22" ht="15.75" thickBot="1" x14ac:dyDescent="0.3">
      <c r="A2621">
        <v>1627</v>
      </c>
      <c r="B2621" t="s">
        <v>55</v>
      </c>
      <c r="D2621" t="s">
        <v>687</v>
      </c>
      <c r="E2621" s="6" t="s">
        <v>5732</v>
      </c>
      <c r="F2621" s="65">
        <v>34136</v>
      </c>
      <c r="G2621" s="70" t="str">
        <f t="shared" si="161"/>
        <v>16/06/1993</v>
      </c>
      <c r="H2621" s="68" t="str">
        <f t="shared" si="162"/>
        <v>16</v>
      </c>
      <c r="I2621" s="47" t="str">
        <f t="shared" si="164"/>
        <v>06</v>
      </c>
      <c r="J2621" s="47" t="str">
        <f t="shared" si="163"/>
        <v>1993</v>
      </c>
      <c r="K2621" s="47" t="str">
        <f>IFERROR(INDEX(Sheet1!$A$1:$E$2788,MATCH($F2621,Sheet1!$A$1:$A$2788,0),MATCH(K$1,Sheet1!$A$1:$E$1,0)),"")</f>
        <v/>
      </c>
      <c r="L2621" s="50" t="str">
        <f>IFERROR(INDEX(Sheet1!$A$1:$E$2788,MATCH($F2621,Sheet1!$A$1:$A$2788,0),MATCH(L$1,Sheet1!$A$1:$E$1,0)),"")</f>
        <v/>
      </c>
      <c r="M2621" s="25" t="str">
        <f>IFERROR(INDEX(Sheet1!$A$1:$E$2788,MATCH($F2621,Sheet1!$A$1:$A$2788,0),MATCH(M$1,Sheet1!$A$1:$E$1,0)),"")</f>
        <v/>
      </c>
      <c r="N2621" s="25" t="str">
        <f>IFERROR(INDEX(Sheet1!$A$1:$E$2788,MATCH($F2621,Sheet1!$A$1:$A$2788,0),MATCH(N$1,Sheet1!$A$1:$E$1,0)),"")</f>
        <v/>
      </c>
      <c r="O2621" s="44" t="str">
        <f>IFERROR(INDEX(Sheet1!$A$1:$G$2788,MATCH($F2621,Sheet1!$A$1:$A$2788,0),MATCH(O$1,Sheet1!$A$1:$G$1,0)),"")</f>
        <v/>
      </c>
      <c r="P2621" s="68" t="s">
        <v>10223</v>
      </c>
      <c r="Q2621" s="30" t="s">
        <v>9868</v>
      </c>
      <c r="R2621" t="s">
        <v>10340</v>
      </c>
      <c r="S2621" t="s">
        <v>61</v>
      </c>
      <c r="U2621" t="s">
        <v>9</v>
      </c>
      <c r="V2621" t="s">
        <v>1424</v>
      </c>
    </row>
    <row r="2622" spans="1:22" ht="15.75" thickBot="1" x14ac:dyDescent="0.3">
      <c r="A2622">
        <v>1626</v>
      </c>
      <c r="B2622" t="s">
        <v>649</v>
      </c>
      <c r="D2622" t="s">
        <v>703</v>
      </c>
      <c r="E2622" s="6" t="s">
        <v>4271</v>
      </c>
      <c r="F2622" s="65">
        <v>34141</v>
      </c>
      <c r="G2622" s="70" t="str">
        <f t="shared" si="161"/>
        <v>21/06/1993</v>
      </c>
      <c r="H2622" s="68" t="str">
        <f t="shared" si="162"/>
        <v>21</v>
      </c>
      <c r="I2622" s="47" t="str">
        <f t="shared" si="164"/>
        <v>06</v>
      </c>
      <c r="J2622" s="47" t="str">
        <f t="shared" si="163"/>
        <v>1993</v>
      </c>
      <c r="K2622" s="47" t="str">
        <f>IFERROR(INDEX(Sheet1!$A$1:$E$2788,MATCH($F2622,Sheet1!$A$1:$A$2788,0),MATCH(K$1,Sheet1!$A$1:$E$1,0)),"")</f>
        <v/>
      </c>
      <c r="L2622" s="50" t="str">
        <f>IFERROR(INDEX(Sheet1!$A$1:$E$2788,MATCH($F2622,Sheet1!$A$1:$A$2788,0),MATCH(L$1,Sheet1!$A$1:$E$1,0)),"")</f>
        <v/>
      </c>
      <c r="M2622" s="25" t="str">
        <f>IFERROR(INDEX(Sheet1!$A$1:$E$2788,MATCH($F2622,Sheet1!$A$1:$A$2788,0),MATCH(M$1,Sheet1!$A$1:$E$1,0)),"")</f>
        <v/>
      </c>
      <c r="N2622" s="25" t="str">
        <f>IFERROR(INDEX(Sheet1!$A$1:$E$2788,MATCH($F2622,Sheet1!$A$1:$A$2788,0),MATCH(N$1,Sheet1!$A$1:$E$1,0)),"")</f>
        <v/>
      </c>
      <c r="O2622" s="44" t="str">
        <f>IFERROR(INDEX(Sheet1!$A$1:$G$2788,MATCH($F2622,Sheet1!$A$1:$A$2788,0),MATCH(O$1,Sheet1!$A$1:$G$1,0)),"")</f>
        <v/>
      </c>
      <c r="P2622" s="50" t="s">
        <v>10217</v>
      </c>
      <c r="Q2622" s="30" t="s">
        <v>9869</v>
      </c>
      <c r="R2622" t="s">
        <v>10319</v>
      </c>
      <c r="S2622" t="s">
        <v>61</v>
      </c>
      <c r="T2622">
        <v>450</v>
      </c>
      <c r="U2622" t="s">
        <v>9</v>
      </c>
      <c r="V2622" t="s">
        <v>1423</v>
      </c>
    </row>
    <row r="2623" spans="1:22" ht="15.75" thickBot="1" x14ac:dyDescent="0.3">
      <c r="A2623">
        <v>1625</v>
      </c>
      <c r="B2623" t="s">
        <v>55</v>
      </c>
      <c r="D2623" t="s">
        <v>1004</v>
      </c>
      <c r="E2623" s="6" t="s">
        <v>6531</v>
      </c>
      <c r="F2623" s="65">
        <v>34144</v>
      </c>
      <c r="G2623" s="70" t="str">
        <f t="shared" si="161"/>
        <v>24/06/1993</v>
      </c>
      <c r="H2623" s="68" t="str">
        <f t="shared" si="162"/>
        <v>24</v>
      </c>
      <c r="I2623" s="47" t="str">
        <f t="shared" si="164"/>
        <v>06</v>
      </c>
      <c r="J2623" s="47" t="str">
        <f t="shared" si="163"/>
        <v>1993</v>
      </c>
      <c r="K2623" s="47" t="str">
        <f>IFERROR(INDEX(Sheet1!$A$1:$E$2788,MATCH($F2623,Sheet1!$A$1:$A$2788,0),MATCH(K$1,Sheet1!$A$1:$E$1,0)),"")</f>
        <v/>
      </c>
      <c r="L2623" s="50" t="str">
        <f>IFERROR(INDEX(Sheet1!$A$1:$E$2788,MATCH($F2623,Sheet1!$A$1:$A$2788,0),MATCH(L$1,Sheet1!$A$1:$E$1,0)),"")</f>
        <v/>
      </c>
      <c r="M2623" s="25" t="str">
        <f>IFERROR(INDEX(Sheet1!$A$1:$E$2788,MATCH($F2623,Sheet1!$A$1:$A$2788,0),MATCH(M$1,Sheet1!$A$1:$E$1,0)),"")</f>
        <v/>
      </c>
      <c r="N2623" s="25" t="str">
        <f>IFERROR(INDEX(Sheet1!$A$1:$E$2788,MATCH($F2623,Sheet1!$A$1:$A$2788,0),MATCH(N$1,Sheet1!$A$1:$E$1,0)),"")</f>
        <v/>
      </c>
      <c r="O2623" s="44" t="str">
        <f>IFERROR(INDEX(Sheet1!$A$1:$G$2788,MATCH($F2623,Sheet1!$A$1:$A$2788,0),MATCH(O$1,Sheet1!$A$1:$G$1,0)),"")</f>
        <v/>
      </c>
      <c r="P2623" s="68" t="s">
        <v>10223</v>
      </c>
      <c r="Q2623" s="30" t="s">
        <v>9452</v>
      </c>
      <c r="R2623" t="s">
        <v>10340</v>
      </c>
      <c r="S2623" t="s">
        <v>61</v>
      </c>
      <c r="U2623" t="s">
        <v>9</v>
      </c>
      <c r="V2623" t="s">
        <v>1422</v>
      </c>
    </row>
    <row r="2624" spans="1:22" ht="15.75" thickBot="1" x14ac:dyDescent="0.3">
      <c r="A2624">
        <v>1624</v>
      </c>
      <c r="B2624" t="s">
        <v>74</v>
      </c>
      <c r="D2624" t="s">
        <v>960</v>
      </c>
      <c r="E2624" s="6" t="s">
        <v>7341</v>
      </c>
      <c r="F2624" s="65">
        <v>34145</v>
      </c>
      <c r="G2624" s="70" t="str">
        <f t="shared" si="161"/>
        <v>25/06/1993</v>
      </c>
      <c r="H2624" s="68" t="str">
        <f t="shared" si="162"/>
        <v>25</v>
      </c>
      <c r="I2624" s="47" t="str">
        <f t="shared" si="164"/>
        <v>06</v>
      </c>
      <c r="J2624" s="47" t="str">
        <f t="shared" si="163"/>
        <v>1993</v>
      </c>
      <c r="K2624" s="47" t="str">
        <f>IFERROR(INDEX(Sheet1!$A$1:$E$2788,MATCH($F2624,Sheet1!$A$1:$A$2788,0),MATCH(K$1,Sheet1!$A$1:$E$1,0)),"")</f>
        <v/>
      </c>
      <c r="L2624" s="50" t="str">
        <f>IFERROR(INDEX(Sheet1!$A$1:$E$2788,MATCH($F2624,Sheet1!$A$1:$A$2788,0),MATCH(L$1,Sheet1!$A$1:$E$1,0)),"")</f>
        <v/>
      </c>
      <c r="M2624" s="25" t="str">
        <f>IFERROR(INDEX(Sheet1!$A$1:$E$2788,MATCH($F2624,Sheet1!$A$1:$A$2788,0),MATCH(M$1,Sheet1!$A$1:$E$1,0)),"")</f>
        <v/>
      </c>
      <c r="N2624" s="25" t="str">
        <f>IFERROR(INDEX(Sheet1!$A$1:$E$2788,MATCH($F2624,Sheet1!$A$1:$A$2788,0),MATCH(N$1,Sheet1!$A$1:$E$1,0)),"")</f>
        <v/>
      </c>
      <c r="O2624" s="44" t="str">
        <f>IFERROR(INDEX(Sheet1!$A$1:$G$2788,MATCH($F2624,Sheet1!$A$1:$A$2788,0),MATCH(O$1,Sheet1!$A$1:$G$1,0)),"")</f>
        <v/>
      </c>
      <c r="P2624" s="50" t="s">
        <v>10248</v>
      </c>
      <c r="Q2624" s="30" t="s">
        <v>9776</v>
      </c>
      <c r="R2624" t="s">
        <v>10319</v>
      </c>
      <c r="S2624" t="s">
        <v>61</v>
      </c>
      <c r="U2624" t="s">
        <v>9</v>
      </c>
      <c r="V2624" t="s">
        <v>1421</v>
      </c>
    </row>
    <row r="2625" spans="1:22" ht="15.75" thickBot="1" x14ac:dyDescent="0.3">
      <c r="A2625">
        <v>1623</v>
      </c>
      <c r="B2625" t="s">
        <v>822</v>
      </c>
      <c r="D2625" t="s">
        <v>711</v>
      </c>
      <c r="E2625" s="6" t="s">
        <v>8000</v>
      </c>
      <c r="F2625" s="65">
        <v>34146</v>
      </c>
      <c r="G2625" s="70" t="str">
        <f t="shared" si="161"/>
        <v>26/06/1993</v>
      </c>
      <c r="H2625" s="68" t="str">
        <f t="shared" si="162"/>
        <v>26</v>
      </c>
      <c r="I2625" s="47" t="str">
        <f t="shared" si="164"/>
        <v>06</v>
      </c>
      <c r="J2625" s="47" t="str">
        <f t="shared" si="163"/>
        <v>1993</v>
      </c>
      <c r="K2625" s="47" t="str">
        <f>IFERROR(INDEX(Sheet1!$A$1:$E$2788,MATCH($F2625,Sheet1!$A$1:$A$2788,0),MATCH(K$1,Sheet1!$A$1:$E$1,0)),"")</f>
        <v/>
      </c>
      <c r="L2625" s="50" t="str">
        <f>IFERROR(INDEX(Sheet1!$A$1:$E$2788,MATCH($F2625,Sheet1!$A$1:$A$2788,0),MATCH(L$1,Sheet1!$A$1:$E$1,0)),"")</f>
        <v/>
      </c>
      <c r="M2625" s="25" t="str">
        <f>IFERROR(INDEX(Sheet1!$A$1:$E$2788,MATCH($F2625,Sheet1!$A$1:$A$2788,0),MATCH(M$1,Sheet1!$A$1:$E$1,0)),"")</f>
        <v/>
      </c>
      <c r="N2625" s="25" t="str">
        <f>IFERROR(INDEX(Sheet1!$A$1:$E$2788,MATCH($F2625,Sheet1!$A$1:$A$2788,0),MATCH(N$1,Sheet1!$A$1:$E$1,0)),"")</f>
        <v/>
      </c>
      <c r="O2625" s="44" t="str">
        <f>IFERROR(INDEX(Sheet1!$A$1:$G$2788,MATCH($F2625,Sheet1!$A$1:$A$2788,0),MATCH(O$1,Sheet1!$A$1:$G$1,0)),"")</f>
        <v/>
      </c>
      <c r="P2625" s="50" t="s">
        <v>10217</v>
      </c>
      <c r="Q2625" s="30" t="s">
        <v>9870</v>
      </c>
      <c r="R2625" t="s">
        <v>10319</v>
      </c>
      <c r="S2625" t="s">
        <v>61</v>
      </c>
      <c r="U2625" t="s">
        <v>9</v>
      </c>
      <c r="V2625" t="s">
        <v>1420</v>
      </c>
    </row>
    <row r="2626" spans="1:22" ht="15.75" thickBot="1" x14ac:dyDescent="0.3">
      <c r="A2626">
        <v>1622</v>
      </c>
      <c r="B2626" t="s">
        <v>55</v>
      </c>
      <c r="D2626" t="s">
        <v>839</v>
      </c>
      <c r="E2626" s="6" t="s">
        <v>5733</v>
      </c>
      <c r="F2626" s="65">
        <v>34157</v>
      </c>
      <c r="G2626" s="70" t="str">
        <f t="shared" si="161"/>
        <v>07/07/1993</v>
      </c>
      <c r="H2626" s="68" t="str">
        <f t="shared" si="162"/>
        <v>07</v>
      </c>
      <c r="I2626" s="47" t="str">
        <f t="shared" si="164"/>
        <v>07</v>
      </c>
      <c r="J2626" s="47" t="str">
        <f t="shared" si="163"/>
        <v>1993</v>
      </c>
      <c r="K2626" s="47" t="str">
        <f>IFERROR(INDEX(Sheet1!$A$1:$E$2788,MATCH($F2626,Sheet1!$A$1:$A$2788,0),MATCH(K$1,Sheet1!$A$1:$E$1,0)),"")</f>
        <v/>
      </c>
      <c r="L2626" s="50" t="str">
        <f>IFERROR(INDEX(Sheet1!$A$1:$E$2788,MATCH($F2626,Sheet1!$A$1:$A$2788,0),MATCH(L$1,Sheet1!$A$1:$E$1,0)),"")</f>
        <v/>
      </c>
      <c r="M2626" s="25" t="str">
        <f>IFERROR(INDEX(Sheet1!$A$1:$E$2788,MATCH($F2626,Sheet1!$A$1:$A$2788,0),MATCH(M$1,Sheet1!$A$1:$E$1,0)),"")</f>
        <v/>
      </c>
      <c r="N2626" s="25" t="str">
        <f>IFERROR(INDEX(Sheet1!$A$1:$E$2788,MATCH($F2626,Sheet1!$A$1:$A$2788,0),MATCH(N$1,Sheet1!$A$1:$E$1,0)),"")</f>
        <v/>
      </c>
      <c r="O2626" s="44" t="str">
        <f>IFERROR(INDEX(Sheet1!$A$1:$G$2788,MATCH($F2626,Sheet1!$A$1:$A$2788,0),MATCH(O$1,Sheet1!$A$1:$G$1,0)),"")</f>
        <v/>
      </c>
      <c r="P2626" s="68" t="s">
        <v>10223</v>
      </c>
      <c r="Q2626" s="30" t="s">
        <v>9769</v>
      </c>
      <c r="R2626" t="s">
        <v>10340</v>
      </c>
      <c r="S2626" t="s">
        <v>61</v>
      </c>
      <c r="U2626" t="s">
        <v>9</v>
      </c>
      <c r="V2626" t="s">
        <v>1419</v>
      </c>
    </row>
    <row r="2627" spans="1:22" ht="15.75" thickBot="1" x14ac:dyDescent="0.3">
      <c r="A2627">
        <v>1621</v>
      </c>
      <c r="B2627" t="s">
        <v>1330</v>
      </c>
      <c r="D2627" t="s">
        <v>900</v>
      </c>
      <c r="E2627" s="6" t="s">
        <v>4272</v>
      </c>
      <c r="F2627" s="65">
        <v>34169</v>
      </c>
      <c r="G2627" s="70" t="str">
        <f t="shared" ref="G2627:G2690" si="165">TEXT(F2627, "dd/mm/yyyy")</f>
        <v>19/07/1993</v>
      </c>
      <c r="H2627" s="68" t="str">
        <f t="shared" ref="H2627:H2690" si="166">LEFT(G2627,2)</f>
        <v>19</v>
      </c>
      <c r="I2627" s="47" t="str">
        <f t="shared" si="164"/>
        <v>07</v>
      </c>
      <c r="J2627" s="47" t="str">
        <f t="shared" ref="J2627:J2690" si="167">RIGHT(G2627,4)</f>
        <v>1993</v>
      </c>
      <c r="K2627" s="47" t="str">
        <f>IFERROR(INDEX(Sheet1!$A$1:$E$2788,MATCH($F2627,Sheet1!$A$1:$A$2788,0),MATCH(K$1,Sheet1!$A$1:$E$1,0)),"")</f>
        <v/>
      </c>
      <c r="L2627" s="50" t="str">
        <f>IFERROR(INDEX(Sheet1!$A$1:$E$2788,MATCH($F2627,Sheet1!$A$1:$A$2788,0),MATCH(L$1,Sheet1!$A$1:$E$1,0)),"")</f>
        <v/>
      </c>
      <c r="M2627" s="25" t="str">
        <f>IFERROR(INDEX(Sheet1!$A$1:$E$2788,MATCH($F2627,Sheet1!$A$1:$A$2788,0),MATCH(M$1,Sheet1!$A$1:$E$1,0)),"")</f>
        <v/>
      </c>
      <c r="N2627" s="25" t="str">
        <f>IFERROR(INDEX(Sheet1!$A$1:$E$2788,MATCH($F2627,Sheet1!$A$1:$A$2788,0),MATCH(N$1,Sheet1!$A$1:$E$1,0)),"")</f>
        <v/>
      </c>
      <c r="O2627" s="44" t="str">
        <f>IFERROR(INDEX(Sheet1!$A$1:$G$2788,MATCH($F2627,Sheet1!$A$1:$A$2788,0),MATCH(O$1,Sheet1!$A$1:$G$1,0)),"")</f>
        <v/>
      </c>
      <c r="P2627" s="50" t="s">
        <v>10217</v>
      </c>
      <c r="Q2627" s="30" t="s">
        <v>8999</v>
      </c>
      <c r="R2627" t="s">
        <v>10319</v>
      </c>
      <c r="S2627" t="s">
        <v>61</v>
      </c>
      <c r="U2627" t="s">
        <v>9</v>
      </c>
      <c r="V2627" t="s">
        <v>1418</v>
      </c>
    </row>
    <row r="2628" spans="1:22" ht="15.75" thickBot="1" x14ac:dyDescent="0.3">
      <c r="A2628">
        <v>1620</v>
      </c>
      <c r="B2628" t="s">
        <v>74</v>
      </c>
      <c r="D2628" t="s">
        <v>960</v>
      </c>
      <c r="E2628" s="6" t="s">
        <v>6532</v>
      </c>
      <c r="F2628" s="65">
        <v>34172</v>
      </c>
      <c r="G2628" s="70" t="str">
        <f t="shared" si="165"/>
        <v>22/07/1993</v>
      </c>
      <c r="H2628" s="68" t="str">
        <f t="shared" si="166"/>
        <v>22</v>
      </c>
      <c r="I2628" s="47" t="str">
        <f t="shared" si="164"/>
        <v>07</v>
      </c>
      <c r="J2628" s="47" t="str">
        <f t="shared" si="167"/>
        <v>1993</v>
      </c>
      <c r="K2628" s="47" t="str">
        <f>IFERROR(INDEX(Sheet1!$A$1:$E$2788,MATCH($F2628,Sheet1!$A$1:$A$2788,0),MATCH(K$1,Sheet1!$A$1:$E$1,0)),"")</f>
        <v/>
      </c>
      <c r="L2628" s="50" t="str">
        <f>IFERROR(INDEX(Sheet1!$A$1:$E$2788,MATCH($F2628,Sheet1!$A$1:$A$2788,0),MATCH(L$1,Sheet1!$A$1:$E$1,0)),"")</f>
        <v/>
      </c>
      <c r="M2628" s="25" t="str">
        <f>IFERROR(INDEX(Sheet1!$A$1:$E$2788,MATCH($F2628,Sheet1!$A$1:$A$2788,0),MATCH(M$1,Sheet1!$A$1:$E$1,0)),"")</f>
        <v/>
      </c>
      <c r="N2628" s="25" t="str">
        <f>IFERROR(INDEX(Sheet1!$A$1:$E$2788,MATCH($F2628,Sheet1!$A$1:$A$2788,0),MATCH(N$1,Sheet1!$A$1:$E$1,0)),"")</f>
        <v/>
      </c>
      <c r="O2628" s="44" t="str">
        <f>IFERROR(INDEX(Sheet1!$A$1:$G$2788,MATCH($F2628,Sheet1!$A$1:$A$2788,0),MATCH(O$1,Sheet1!$A$1:$G$1,0)),"")</f>
        <v/>
      </c>
      <c r="P2628" s="50" t="s">
        <v>10248</v>
      </c>
      <c r="Q2628" s="30" t="s">
        <v>8902</v>
      </c>
      <c r="R2628" t="s">
        <v>10340</v>
      </c>
      <c r="S2628" t="s">
        <v>61</v>
      </c>
      <c r="U2628" t="s">
        <v>9</v>
      </c>
      <c r="V2628" t="s">
        <v>8001</v>
      </c>
    </row>
    <row r="2629" spans="1:22" ht="15.75" thickBot="1" x14ac:dyDescent="0.3">
      <c r="A2629">
        <v>1619</v>
      </c>
      <c r="B2629" t="s">
        <v>1345</v>
      </c>
      <c r="D2629" t="s">
        <v>178</v>
      </c>
      <c r="E2629" s="6" t="s">
        <v>4273</v>
      </c>
      <c r="F2629" s="65">
        <v>34183</v>
      </c>
      <c r="G2629" s="70" t="str">
        <f t="shared" si="165"/>
        <v>02/08/1993</v>
      </c>
      <c r="H2629" s="68" t="str">
        <f t="shared" si="166"/>
        <v>02</v>
      </c>
      <c r="I2629" s="47" t="str">
        <f t="shared" ref="I2629:I2692" si="168">MID(G2629,4,2)</f>
        <v>08</v>
      </c>
      <c r="J2629" s="47" t="str">
        <f t="shared" si="167"/>
        <v>1993</v>
      </c>
      <c r="K2629" s="47" t="str">
        <f>IFERROR(INDEX(Sheet1!$A$1:$E$2788,MATCH($F2629,Sheet1!$A$1:$A$2788,0),MATCH(K$1,Sheet1!$A$1:$E$1,0)),"")</f>
        <v/>
      </c>
      <c r="L2629" s="50" t="str">
        <f>IFERROR(INDEX(Sheet1!$A$1:$E$2788,MATCH($F2629,Sheet1!$A$1:$A$2788,0),MATCH(L$1,Sheet1!$A$1:$E$1,0)),"")</f>
        <v/>
      </c>
      <c r="M2629" s="25" t="str">
        <f>IFERROR(INDEX(Sheet1!$A$1:$E$2788,MATCH($F2629,Sheet1!$A$1:$A$2788,0),MATCH(M$1,Sheet1!$A$1:$E$1,0)),"")</f>
        <v/>
      </c>
      <c r="N2629" s="25" t="str">
        <f>IFERROR(INDEX(Sheet1!$A$1:$E$2788,MATCH($F2629,Sheet1!$A$1:$A$2788,0),MATCH(N$1,Sheet1!$A$1:$E$1,0)),"")</f>
        <v/>
      </c>
      <c r="O2629" s="44" t="str">
        <f>IFERROR(INDEX(Sheet1!$A$1:$G$2788,MATCH($F2629,Sheet1!$A$1:$A$2788,0),MATCH(O$1,Sheet1!$A$1:$G$1,0)),"")</f>
        <v/>
      </c>
      <c r="P2629" s="50" t="s">
        <v>10217</v>
      </c>
      <c r="Q2629" s="30" t="s">
        <v>8924</v>
      </c>
      <c r="R2629" t="s">
        <v>10319</v>
      </c>
      <c r="S2629" t="s">
        <v>61</v>
      </c>
      <c r="U2629" t="s">
        <v>33</v>
      </c>
      <c r="V2629" t="s">
        <v>1417</v>
      </c>
    </row>
    <row r="2630" spans="1:22" ht="15.75" thickBot="1" x14ac:dyDescent="0.3">
      <c r="A2630">
        <v>1618</v>
      </c>
      <c r="B2630" t="s">
        <v>55</v>
      </c>
      <c r="D2630" t="s">
        <v>81</v>
      </c>
      <c r="E2630" s="6" t="s">
        <v>5734</v>
      </c>
      <c r="F2630" s="65">
        <v>34185</v>
      </c>
      <c r="G2630" s="70" t="str">
        <f t="shared" si="165"/>
        <v>04/08/1993</v>
      </c>
      <c r="H2630" s="68" t="str">
        <f t="shared" si="166"/>
        <v>04</v>
      </c>
      <c r="I2630" s="47" t="str">
        <f t="shared" si="168"/>
        <v>08</v>
      </c>
      <c r="J2630" s="47" t="str">
        <f t="shared" si="167"/>
        <v>1993</v>
      </c>
      <c r="K2630" s="47" t="str">
        <f>IFERROR(INDEX(Sheet1!$A$1:$E$2788,MATCH($F2630,Sheet1!$A$1:$A$2788,0),MATCH(K$1,Sheet1!$A$1:$E$1,0)),"")</f>
        <v/>
      </c>
      <c r="L2630" s="50" t="str">
        <f>IFERROR(INDEX(Sheet1!$A$1:$E$2788,MATCH($F2630,Sheet1!$A$1:$A$2788,0),MATCH(L$1,Sheet1!$A$1:$E$1,0)),"")</f>
        <v/>
      </c>
      <c r="M2630" s="25" t="str">
        <f>IFERROR(INDEX(Sheet1!$A$1:$E$2788,MATCH($F2630,Sheet1!$A$1:$A$2788,0),MATCH(M$1,Sheet1!$A$1:$E$1,0)),"")</f>
        <v/>
      </c>
      <c r="N2630" s="25" t="str">
        <f>IFERROR(INDEX(Sheet1!$A$1:$E$2788,MATCH($F2630,Sheet1!$A$1:$A$2788,0),MATCH(N$1,Sheet1!$A$1:$E$1,0)),"")</f>
        <v/>
      </c>
      <c r="O2630" s="44" t="str">
        <f>IFERROR(INDEX(Sheet1!$A$1:$G$2788,MATCH($F2630,Sheet1!$A$1:$A$2788,0),MATCH(O$1,Sheet1!$A$1:$G$1,0)),"")</f>
        <v/>
      </c>
      <c r="P2630" s="68" t="s">
        <v>10223</v>
      </c>
      <c r="Q2630" s="30" t="s">
        <v>9629</v>
      </c>
      <c r="R2630" t="s">
        <v>10319</v>
      </c>
      <c r="S2630" t="s">
        <v>61</v>
      </c>
      <c r="U2630" t="s">
        <v>9</v>
      </c>
      <c r="V2630" t="s">
        <v>1416</v>
      </c>
    </row>
    <row r="2631" spans="1:22" ht="15.75" thickBot="1" x14ac:dyDescent="0.3">
      <c r="A2631">
        <v>1617</v>
      </c>
      <c r="B2631" t="s">
        <v>1330</v>
      </c>
      <c r="D2631" t="s">
        <v>1331</v>
      </c>
      <c r="E2631" s="6" t="s">
        <v>4274</v>
      </c>
      <c r="F2631" s="65">
        <v>34190</v>
      </c>
      <c r="G2631" s="70" t="str">
        <f t="shared" si="165"/>
        <v>09/08/1993</v>
      </c>
      <c r="H2631" s="68" t="str">
        <f t="shared" si="166"/>
        <v>09</v>
      </c>
      <c r="I2631" s="47" t="str">
        <f t="shared" si="168"/>
        <v>08</v>
      </c>
      <c r="J2631" s="47" t="str">
        <f t="shared" si="167"/>
        <v>1993</v>
      </c>
      <c r="K2631" s="47" t="str">
        <f>IFERROR(INDEX(Sheet1!$A$1:$E$2788,MATCH($F2631,Sheet1!$A$1:$A$2788,0),MATCH(K$1,Sheet1!$A$1:$E$1,0)),"")</f>
        <v/>
      </c>
      <c r="L2631" s="50" t="str">
        <f>IFERROR(INDEX(Sheet1!$A$1:$E$2788,MATCH($F2631,Sheet1!$A$1:$A$2788,0),MATCH(L$1,Sheet1!$A$1:$E$1,0)),"")</f>
        <v/>
      </c>
      <c r="M2631" s="25" t="str">
        <f>IFERROR(INDEX(Sheet1!$A$1:$E$2788,MATCH($F2631,Sheet1!$A$1:$A$2788,0),MATCH(M$1,Sheet1!$A$1:$E$1,0)),"")</f>
        <v/>
      </c>
      <c r="N2631" s="25" t="str">
        <f>IFERROR(INDEX(Sheet1!$A$1:$E$2788,MATCH($F2631,Sheet1!$A$1:$A$2788,0),MATCH(N$1,Sheet1!$A$1:$E$1,0)),"")</f>
        <v/>
      </c>
      <c r="O2631" s="44" t="str">
        <f>IFERROR(INDEX(Sheet1!$A$1:$G$2788,MATCH($F2631,Sheet1!$A$1:$A$2788,0),MATCH(O$1,Sheet1!$A$1:$G$1,0)),"")</f>
        <v/>
      </c>
      <c r="P2631" s="50" t="s">
        <v>10217</v>
      </c>
      <c r="Q2631" s="30" t="s">
        <v>8953</v>
      </c>
      <c r="R2631" t="s">
        <v>10340</v>
      </c>
      <c r="S2631" t="s">
        <v>61</v>
      </c>
      <c r="U2631" t="s">
        <v>9</v>
      </c>
      <c r="V2631" t="s">
        <v>1415</v>
      </c>
    </row>
    <row r="2632" spans="1:22" ht="15.75" thickBot="1" x14ac:dyDescent="0.3">
      <c r="A2632">
        <v>1616</v>
      </c>
      <c r="B2632" t="s">
        <v>55</v>
      </c>
      <c r="D2632" t="s">
        <v>671</v>
      </c>
      <c r="E2632" s="6" t="s">
        <v>4959</v>
      </c>
      <c r="F2632" s="65">
        <v>34191</v>
      </c>
      <c r="G2632" s="70" t="str">
        <f t="shared" si="165"/>
        <v>10/08/1993</v>
      </c>
      <c r="H2632" s="68" t="str">
        <f t="shared" si="166"/>
        <v>10</v>
      </c>
      <c r="I2632" s="47" t="str">
        <f t="shared" si="168"/>
        <v>08</v>
      </c>
      <c r="J2632" s="47" t="str">
        <f t="shared" si="167"/>
        <v>1993</v>
      </c>
      <c r="K2632" s="47" t="str">
        <f>IFERROR(INDEX(Sheet1!$A$1:$E$2788,MATCH($F2632,Sheet1!$A$1:$A$2788,0),MATCH(K$1,Sheet1!$A$1:$E$1,0)),"")</f>
        <v/>
      </c>
      <c r="L2632" s="50" t="str">
        <f>IFERROR(INDEX(Sheet1!$A$1:$E$2788,MATCH($F2632,Sheet1!$A$1:$A$2788,0),MATCH(L$1,Sheet1!$A$1:$E$1,0)),"")</f>
        <v/>
      </c>
      <c r="M2632" s="25" t="str">
        <f>IFERROR(INDEX(Sheet1!$A$1:$E$2788,MATCH($F2632,Sheet1!$A$1:$A$2788,0),MATCH(M$1,Sheet1!$A$1:$E$1,0)),"")</f>
        <v/>
      </c>
      <c r="N2632" s="25" t="str">
        <f>IFERROR(INDEX(Sheet1!$A$1:$E$2788,MATCH($F2632,Sheet1!$A$1:$A$2788,0),MATCH(N$1,Sheet1!$A$1:$E$1,0)),"")</f>
        <v/>
      </c>
      <c r="O2632" s="44" t="str">
        <f>IFERROR(INDEX(Sheet1!$A$1:$G$2788,MATCH($F2632,Sheet1!$A$1:$A$2788,0),MATCH(O$1,Sheet1!$A$1:$G$1,0)),"")</f>
        <v/>
      </c>
      <c r="P2632" s="68" t="s">
        <v>10223</v>
      </c>
      <c r="Q2632" s="30" t="s">
        <v>9139</v>
      </c>
      <c r="R2632" t="s">
        <v>10340</v>
      </c>
      <c r="S2632" t="s">
        <v>61</v>
      </c>
      <c r="U2632" t="s">
        <v>9</v>
      </c>
      <c r="V2632" t="s">
        <v>1414</v>
      </c>
    </row>
    <row r="2633" spans="1:22" ht="15.75" thickBot="1" x14ac:dyDescent="0.3">
      <c r="A2633">
        <v>1615</v>
      </c>
      <c r="B2633" t="s">
        <v>822</v>
      </c>
      <c r="D2633" t="s">
        <v>643</v>
      </c>
      <c r="E2633" s="6" t="s">
        <v>4275</v>
      </c>
      <c r="F2633" s="65">
        <v>34211</v>
      </c>
      <c r="G2633" s="70" t="str">
        <f t="shared" si="165"/>
        <v>30/08/1993</v>
      </c>
      <c r="H2633" s="68" t="str">
        <f t="shared" si="166"/>
        <v>30</v>
      </c>
      <c r="I2633" s="47" t="str">
        <f t="shared" si="168"/>
        <v>08</v>
      </c>
      <c r="J2633" s="47" t="str">
        <f t="shared" si="167"/>
        <v>1993</v>
      </c>
      <c r="K2633" s="47" t="str">
        <f>IFERROR(INDEX(Sheet1!$A$1:$E$2788,MATCH($F2633,Sheet1!$A$1:$A$2788,0),MATCH(K$1,Sheet1!$A$1:$E$1,0)),"")</f>
        <v/>
      </c>
      <c r="L2633" s="50" t="str">
        <f>IFERROR(INDEX(Sheet1!$A$1:$E$2788,MATCH($F2633,Sheet1!$A$1:$A$2788,0),MATCH(L$1,Sheet1!$A$1:$E$1,0)),"")</f>
        <v/>
      </c>
      <c r="M2633" s="25" t="str">
        <f>IFERROR(INDEX(Sheet1!$A$1:$E$2788,MATCH($F2633,Sheet1!$A$1:$A$2788,0),MATCH(M$1,Sheet1!$A$1:$E$1,0)),"")</f>
        <v/>
      </c>
      <c r="N2633" s="25" t="str">
        <f>IFERROR(INDEX(Sheet1!$A$1:$E$2788,MATCH($F2633,Sheet1!$A$1:$A$2788,0),MATCH(N$1,Sheet1!$A$1:$E$1,0)),"")</f>
        <v/>
      </c>
      <c r="O2633" s="44" t="str">
        <f>IFERROR(INDEX(Sheet1!$A$1:$G$2788,MATCH($F2633,Sheet1!$A$1:$A$2788,0),MATCH(O$1,Sheet1!$A$1:$G$1,0)),"")</f>
        <v/>
      </c>
      <c r="P2633" s="50" t="s">
        <v>10217</v>
      </c>
      <c r="Q2633" s="30" t="s">
        <v>9445</v>
      </c>
      <c r="R2633" t="s">
        <v>10319</v>
      </c>
      <c r="S2633" t="s">
        <v>61</v>
      </c>
      <c r="U2633" t="s">
        <v>9</v>
      </c>
      <c r="V2633" t="s">
        <v>1413</v>
      </c>
    </row>
    <row r="2634" spans="1:22" ht="15.75" thickBot="1" x14ac:dyDescent="0.3">
      <c r="A2634">
        <v>1614</v>
      </c>
      <c r="B2634" t="s">
        <v>55</v>
      </c>
      <c r="D2634" t="s">
        <v>1004</v>
      </c>
      <c r="E2634" s="6" t="s">
        <v>4960</v>
      </c>
      <c r="F2634" s="65">
        <v>34212</v>
      </c>
      <c r="G2634" s="70" t="str">
        <f t="shared" si="165"/>
        <v>31/08/1993</v>
      </c>
      <c r="H2634" s="68" t="str">
        <f t="shared" si="166"/>
        <v>31</v>
      </c>
      <c r="I2634" s="47" t="str">
        <f t="shared" si="168"/>
        <v>08</v>
      </c>
      <c r="J2634" s="47" t="str">
        <f t="shared" si="167"/>
        <v>1993</v>
      </c>
      <c r="K2634" s="47" t="str">
        <f>IFERROR(INDEX(Sheet1!$A$1:$E$2788,MATCH($F2634,Sheet1!$A$1:$A$2788,0),MATCH(K$1,Sheet1!$A$1:$E$1,0)),"")</f>
        <v/>
      </c>
      <c r="L2634" s="50" t="str">
        <f>IFERROR(INDEX(Sheet1!$A$1:$E$2788,MATCH($F2634,Sheet1!$A$1:$A$2788,0),MATCH(L$1,Sheet1!$A$1:$E$1,0)),"")</f>
        <v/>
      </c>
      <c r="M2634" s="25" t="str">
        <f>IFERROR(INDEX(Sheet1!$A$1:$E$2788,MATCH($F2634,Sheet1!$A$1:$A$2788,0),MATCH(M$1,Sheet1!$A$1:$E$1,0)),"")</f>
        <v/>
      </c>
      <c r="N2634" s="25" t="str">
        <f>IFERROR(INDEX(Sheet1!$A$1:$E$2788,MATCH($F2634,Sheet1!$A$1:$A$2788,0),MATCH(N$1,Sheet1!$A$1:$E$1,0)),"")</f>
        <v/>
      </c>
      <c r="O2634" s="44" t="str">
        <f>IFERROR(INDEX(Sheet1!$A$1:$G$2788,MATCH($F2634,Sheet1!$A$1:$A$2788,0),MATCH(O$1,Sheet1!$A$1:$G$1,0)),"")</f>
        <v/>
      </c>
      <c r="P2634" s="68" t="s">
        <v>10223</v>
      </c>
      <c r="Q2634" s="30" t="s">
        <v>9871</v>
      </c>
      <c r="R2634" t="s">
        <v>10319</v>
      </c>
      <c r="S2634" t="s">
        <v>61</v>
      </c>
      <c r="U2634" t="s">
        <v>9</v>
      </c>
      <c r="V2634" t="s">
        <v>8002</v>
      </c>
    </row>
    <row r="2635" spans="1:22" ht="15.75" thickBot="1" x14ac:dyDescent="0.3">
      <c r="A2635">
        <v>1613</v>
      </c>
      <c r="B2635" t="s">
        <v>1330</v>
      </c>
      <c r="D2635" t="s">
        <v>884</v>
      </c>
      <c r="E2635" s="6" t="s">
        <v>7342</v>
      </c>
      <c r="F2635" s="65">
        <v>34215</v>
      </c>
      <c r="G2635" s="70" t="str">
        <f t="shared" si="165"/>
        <v>03/09/1993</v>
      </c>
      <c r="H2635" s="68" t="str">
        <f t="shared" si="166"/>
        <v>03</v>
      </c>
      <c r="I2635" s="47" t="str">
        <f t="shared" si="168"/>
        <v>09</v>
      </c>
      <c r="J2635" s="47" t="str">
        <f t="shared" si="167"/>
        <v>1993</v>
      </c>
      <c r="K2635" s="47" t="str">
        <f>IFERROR(INDEX(Sheet1!$A$1:$E$2788,MATCH($F2635,Sheet1!$A$1:$A$2788,0),MATCH(K$1,Sheet1!$A$1:$E$1,0)),"")</f>
        <v>Military</v>
      </c>
      <c r="L2635" s="50" t="str">
        <f>IFERROR(INDEX(Sheet1!$A$1:$E$2788,MATCH($F2635,Sheet1!$A$1:$A$2788,0),MATCH(L$1,Sheet1!$A$1:$E$1,0)),"")</f>
        <v>Communications</v>
      </c>
      <c r="M2635" s="25">
        <f>IFERROR(INDEX(Sheet1!$A$1:$E$2788,MATCH($F2635,Sheet1!$A$1:$A$2788,0),MATCH(M$1,Sheet1!$A$1:$E$1,0)),"")</f>
        <v>35766</v>
      </c>
      <c r="N2635" s="25">
        <f>IFERROR(INDEX(Sheet1!$A$1:$E$2788,MATCH($F2635,Sheet1!$A$1:$A$2788,0),MATCH(N$1,Sheet1!$A$1:$E$1,0)),"")</f>
        <v>35807</v>
      </c>
      <c r="O2635" s="44" t="str">
        <f>IFERROR(INDEX(Sheet1!$A$1:$G$2788,MATCH($F2635,Sheet1!$A$1:$A$2788,0),MATCH(O$1,Sheet1!$A$1:$G$1,0)),"")</f>
        <v>GEO</v>
      </c>
      <c r="P2635" s="50" t="s">
        <v>10217</v>
      </c>
      <c r="Q2635" s="30" t="s">
        <v>9026</v>
      </c>
      <c r="R2635" t="s">
        <v>10340</v>
      </c>
      <c r="S2635" t="s">
        <v>61</v>
      </c>
      <c r="U2635" t="s">
        <v>9</v>
      </c>
      <c r="V2635" t="s">
        <v>1412</v>
      </c>
    </row>
    <row r="2636" spans="1:22" ht="15.75" thickBot="1" x14ac:dyDescent="0.3">
      <c r="A2636">
        <v>1612</v>
      </c>
      <c r="B2636" t="s">
        <v>649</v>
      </c>
      <c r="D2636" t="s">
        <v>703</v>
      </c>
      <c r="E2636" s="6" t="s">
        <v>8663</v>
      </c>
      <c r="F2636" s="65">
        <v>34224</v>
      </c>
      <c r="G2636" s="70" t="str">
        <f t="shared" si="165"/>
        <v>12/09/1993</v>
      </c>
      <c r="H2636" s="68" t="str">
        <f t="shared" si="166"/>
        <v>12</v>
      </c>
      <c r="I2636" s="47" t="str">
        <f t="shared" si="168"/>
        <v>09</v>
      </c>
      <c r="J2636" s="47" t="str">
        <f t="shared" si="167"/>
        <v>1993</v>
      </c>
      <c r="K2636" s="47" t="str">
        <f>IFERROR(INDEX(Sheet1!$A$1:$E$2788,MATCH($F2636,Sheet1!$A$1:$A$2788,0),MATCH(K$1,Sheet1!$A$1:$E$1,0)),"")</f>
        <v/>
      </c>
      <c r="L2636" s="50" t="str">
        <f>IFERROR(INDEX(Sheet1!$A$1:$E$2788,MATCH($F2636,Sheet1!$A$1:$A$2788,0),MATCH(L$1,Sheet1!$A$1:$E$1,0)),"")</f>
        <v/>
      </c>
      <c r="M2636" s="25" t="str">
        <f>IFERROR(INDEX(Sheet1!$A$1:$E$2788,MATCH($F2636,Sheet1!$A$1:$A$2788,0),MATCH(M$1,Sheet1!$A$1:$E$1,0)),"")</f>
        <v/>
      </c>
      <c r="N2636" s="25" t="str">
        <f>IFERROR(INDEX(Sheet1!$A$1:$E$2788,MATCH($F2636,Sheet1!$A$1:$A$2788,0),MATCH(N$1,Sheet1!$A$1:$E$1,0)),"")</f>
        <v/>
      </c>
      <c r="O2636" s="44" t="str">
        <f>IFERROR(INDEX(Sheet1!$A$1:$G$2788,MATCH($F2636,Sheet1!$A$1:$A$2788,0),MATCH(O$1,Sheet1!$A$1:$G$1,0)),"")</f>
        <v/>
      </c>
      <c r="P2636" s="50" t="s">
        <v>10217</v>
      </c>
      <c r="Q2636" s="30" t="s">
        <v>9121</v>
      </c>
      <c r="R2636" t="s">
        <v>10319</v>
      </c>
      <c r="S2636" t="s">
        <v>61</v>
      </c>
      <c r="T2636">
        <v>450</v>
      </c>
      <c r="U2636" t="s">
        <v>9</v>
      </c>
      <c r="V2636" t="s">
        <v>1411</v>
      </c>
    </row>
    <row r="2637" spans="1:22" ht="15.75" thickBot="1" x14ac:dyDescent="0.3">
      <c r="A2637">
        <v>1611</v>
      </c>
      <c r="B2637" t="s">
        <v>55</v>
      </c>
      <c r="D2637" t="s">
        <v>322</v>
      </c>
      <c r="E2637" s="6" t="s">
        <v>6533</v>
      </c>
      <c r="F2637" s="65">
        <v>34228</v>
      </c>
      <c r="G2637" s="70" t="str">
        <f t="shared" si="165"/>
        <v>16/09/1993</v>
      </c>
      <c r="H2637" s="68" t="str">
        <f t="shared" si="166"/>
        <v>16</v>
      </c>
      <c r="I2637" s="47" t="str">
        <f t="shared" si="168"/>
        <v>09</v>
      </c>
      <c r="J2637" s="47" t="str">
        <f t="shared" si="167"/>
        <v>1993</v>
      </c>
      <c r="K2637" s="47" t="str">
        <f>IFERROR(INDEX(Sheet1!$A$1:$E$2788,MATCH($F2637,Sheet1!$A$1:$A$2788,0),MATCH(K$1,Sheet1!$A$1:$E$1,0)),"")</f>
        <v/>
      </c>
      <c r="L2637" s="50" t="str">
        <f>IFERROR(INDEX(Sheet1!$A$1:$E$2788,MATCH($F2637,Sheet1!$A$1:$A$2788,0),MATCH(L$1,Sheet1!$A$1:$E$1,0)),"")</f>
        <v/>
      </c>
      <c r="M2637" s="25" t="str">
        <f>IFERROR(INDEX(Sheet1!$A$1:$E$2788,MATCH($F2637,Sheet1!$A$1:$A$2788,0),MATCH(M$1,Sheet1!$A$1:$E$1,0)),"")</f>
        <v/>
      </c>
      <c r="N2637" s="25" t="str">
        <f>IFERROR(INDEX(Sheet1!$A$1:$E$2788,MATCH($F2637,Sheet1!$A$1:$A$2788,0),MATCH(N$1,Sheet1!$A$1:$E$1,0)),"")</f>
        <v/>
      </c>
      <c r="O2637" s="44" t="str">
        <f>IFERROR(INDEX(Sheet1!$A$1:$G$2788,MATCH($F2637,Sheet1!$A$1:$A$2788,0),MATCH(O$1,Sheet1!$A$1:$G$1,0)),"")</f>
        <v/>
      </c>
      <c r="P2637" s="68" t="s">
        <v>10223</v>
      </c>
      <c r="Q2637" s="30" t="s">
        <v>9872</v>
      </c>
      <c r="R2637" t="s">
        <v>10340</v>
      </c>
      <c r="S2637" t="s">
        <v>61</v>
      </c>
      <c r="U2637" t="s">
        <v>9</v>
      </c>
      <c r="V2637" t="s">
        <v>1410</v>
      </c>
    </row>
    <row r="2638" spans="1:22" ht="15.75" thickBot="1" x14ac:dyDescent="0.3">
      <c r="A2638">
        <v>1610</v>
      </c>
      <c r="B2638" t="s">
        <v>55</v>
      </c>
      <c r="D2638" t="s">
        <v>839</v>
      </c>
      <c r="E2638" s="6" t="s">
        <v>7343</v>
      </c>
      <c r="F2638" s="65">
        <v>34229</v>
      </c>
      <c r="G2638" s="70" t="str">
        <f t="shared" si="165"/>
        <v>17/09/1993</v>
      </c>
      <c r="H2638" s="68" t="str">
        <f t="shared" si="166"/>
        <v>17</v>
      </c>
      <c r="I2638" s="47" t="str">
        <f t="shared" si="168"/>
        <v>09</v>
      </c>
      <c r="J2638" s="47" t="str">
        <f t="shared" si="167"/>
        <v>1993</v>
      </c>
      <c r="K2638" s="47" t="str">
        <f>IFERROR(INDEX(Sheet1!$A$1:$E$2788,MATCH($F2638,Sheet1!$A$1:$A$2788,0),MATCH(K$1,Sheet1!$A$1:$E$1,0)),"")</f>
        <v/>
      </c>
      <c r="L2638" s="50" t="str">
        <f>IFERROR(INDEX(Sheet1!$A$1:$E$2788,MATCH($F2638,Sheet1!$A$1:$A$2788,0),MATCH(L$1,Sheet1!$A$1:$E$1,0)),"")</f>
        <v/>
      </c>
      <c r="M2638" s="25" t="str">
        <f>IFERROR(INDEX(Sheet1!$A$1:$E$2788,MATCH($F2638,Sheet1!$A$1:$A$2788,0),MATCH(M$1,Sheet1!$A$1:$E$1,0)),"")</f>
        <v/>
      </c>
      <c r="N2638" s="25" t="str">
        <f>IFERROR(INDEX(Sheet1!$A$1:$E$2788,MATCH($F2638,Sheet1!$A$1:$A$2788,0),MATCH(N$1,Sheet1!$A$1:$E$1,0)),"")</f>
        <v/>
      </c>
      <c r="O2638" s="44" t="str">
        <f>IFERROR(INDEX(Sheet1!$A$1:$G$2788,MATCH($F2638,Sheet1!$A$1:$A$2788,0),MATCH(O$1,Sheet1!$A$1:$G$1,0)),"")</f>
        <v/>
      </c>
      <c r="P2638" s="68" t="s">
        <v>10223</v>
      </c>
      <c r="Q2638" s="30" t="s">
        <v>8855</v>
      </c>
      <c r="R2638" t="s">
        <v>10319</v>
      </c>
      <c r="S2638" t="s">
        <v>61</v>
      </c>
      <c r="U2638" t="s">
        <v>9</v>
      </c>
      <c r="V2638" t="s">
        <v>1409</v>
      </c>
    </row>
    <row r="2639" spans="1:22" ht="15.75" thickBot="1" x14ac:dyDescent="0.3">
      <c r="A2639">
        <v>1609</v>
      </c>
      <c r="B2639" t="s">
        <v>113</v>
      </c>
      <c r="D2639" t="s">
        <v>8003</v>
      </c>
      <c r="E2639" s="6" t="s">
        <v>4276</v>
      </c>
      <c r="F2639" s="65">
        <v>34232</v>
      </c>
      <c r="G2639" s="70" t="str">
        <f t="shared" si="165"/>
        <v>20/09/1993</v>
      </c>
      <c r="H2639" s="68" t="str">
        <f t="shared" si="166"/>
        <v>20</v>
      </c>
      <c r="I2639" s="47" t="str">
        <f t="shared" si="168"/>
        <v>09</v>
      </c>
      <c r="J2639" s="47" t="str">
        <f t="shared" si="167"/>
        <v>1993</v>
      </c>
      <c r="K2639" s="47" t="str">
        <f>IFERROR(INDEX(Sheet1!$A$1:$E$2788,MATCH($F2639,Sheet1!$A$1:$A$2788,0),MATCH(K$1,Sheet1!$A$1:$E$1,0)),"")</f>
        <v/>
      </c>
      <c r="L2639" s="50" t="str">
        <f>IFERROR(INDEX(Sheet1!$A$1:$E$2788,MATCH($F2639,Sheet1!$A$1:$A$2788,0),MATCH(L$1,Sheet1!$A$1:$E$1,0)),"")</f>
        <v/>
      </c>
      <c r="M2639" s="25" t="str">
        <f>IFERROR(INDEX(Sheet1!$A$1:$E$2788,MATCH($F2639,Sheet1!$A$1:$A$2788,0),MATCH(M$1,Sheet1!$A$1:$E$1,0)),"")</f>
        <v/>
      </c>
      <c r="N2639" s="25" t="str">
        <f>IFERROR(INDEX(Sheet1!$A$1:$E$2788,MATCH($F2639,Sheet1!$A$1:$A$2788,0),MATCH(N$1,Sheet1!$A$1:$E$1,0)),"")</f>
        <v/>
      </c>
      <c r="O2639" s="44" t="str">
        <f>IFERROR(INDEX(Sheet1!$A$1:$G$2788,MATCH($F2639,Sheet1!$A$1:$A$2788,0),MATCH(O$1,Sheet1!$A$1:$G$1,0)),"")</f>
        <v/>
      </c>
      <c r="P2639" s="64" t="s">
        <v>10244</v>
      </c>
      <c r="Q2639" s="30" t="s">
        <v>9798</v>
      </c>
      <c r="R2639" t="s">
        <v>10319</v>
      </c>
      <c r="S2639" t="s">
        <v>61</v>
      </c>
      <c r="T2639">
        <v>25</v>
      </c>
      <c r="U2639" t="s">
        <v>33</v>
      </c>
      <c r="V2639" t="s">
        <v>1408</v>
      </c>
    </row>
    <row r="2640" spans="1:22" ht="15.75" thickBot="1" x14ac:dyDescent="0.3">
      <c r="A2640">
        <v>1608</v>
      </c>
      <c r="B2640" t="s">
        <v>74</v>
      </c>
      <c r="D2640" t="s">
        <v>960</v>
      </c>
      <c r="E2640" s="6" t="s">
        <v>8664</v>
      </c>
      <c r="F2640" s="65">
        <v>34238</v>
      </c>
      <c r="G2640" s="70" t="str">
        <f t="shared" si="165"/>
        <v>26/09/1993</v>
      </c>
      <c r="H2640" s="68" t="str">
        <f t="shared" si="166"/>
        <v>26</v>
      </c>
      <c r="I2640" s="47" t="str">
        <f t="shared" si="168"/>
        <v>09</v>
      </c>
      <c r="J2640" s="47" t="str">
        <f t="shared" si="167"/>
        <v>1993</v>
      </c>
      <c r="K2640" s="47" t="str">
        <f>IFERROR(INDEX(Sheet1!$A$1:$E$2788,MATCH($F2640,Sheet1!$A$1:$A$2788,0),MATCH(K$1,Sheet1!$A$1:$E$1,0)),"")</f>
        <v/>
      </c>
      <c r="L2640" s="50" t="str">
        <f>IFERROR(INDEX(Sheet1!$A$1:$E$2788,MATCH($F2640,Sheet1!$A$1:$A$2788,0),MATCH(L$1,Sheet1!$A$1:$E$1,0)),"")</f>
        <v/>
      </c>
      <c r="M2640" s="25" t="str">
        <f>IFERROR(INDEX(Sheet1!$A$1:$E$2788,MATCH($F2640,Sheet1!$A$1:$A$2788,0),MATCH(M$1,Sheet1!$A$1:$E$1,0)),"")</f>
        <v/>
      </c>
      <c r="N2640" s="25" t="str">
        <f>IFERROR(INDEX(Sheet1!$A$1:$E$2788,MATCH($F2640,Sheet1!$A$1:$A$2788,0),MATCH(N$1,Sheet1!$A$1:$E$1,0)),"")</f>
        <v/>
      </c>
      <c r="O2640" s="44" t="str">
        <f>IFERROR(INDEX(Sheet1!$A$1:$G$2788,MATCH($F2640,Sheet1!$A$1:$A$2788,0),MATCH(O$1,Sheet1!$A$1:$G$1,0)),"")</f>
        <v/>
      </c>
      <c r="P2640" s="50" t="s">
        <v>10248</v>
      </c>
      <c r="Q2640" s="30" t="s">
        <v>9301</v>
      </c>
      <c r="R2640" t="s">
        <v>10340</v>
      </c>
      <c r="S2640" t="s">
        <v>61</v>
      </c>
      <c r="U2640" t="s">
        <v>9</v>
      </c>
      <c r="V2640" t="s">
        <v>1407</v>
      </c>
    </row>
    <row r="2641" spans="1:22" ht="15.75" thickBot="1" x14ac:dyDescent="0.3">
      <c r="A2641">
        <v>1607</v>
      </c>
      <c r="B2641" t="s">
        <v>1345</v>
      </c>
      <c r="D2641" t="s">
        <v>932</v>
      </c>
      <c r="E2641" s="6" t="s">
        <v>4961</v>
      </c>
      <c r="F2641" s="65">
        <v>34247</v>
      </c>
      <c r="G2641" s="70" t="str">
        <f t="shared" si="165"/>
        <v>05/10/1993</v>
      </c>
      <c r="H2641" s="68" t="str">
        <f t="shared" si="166"/>
        <v>05</v>
      </c>
      <c r="I2641" s="47" t="str">
        <f t="shared" si="168"/>
        <v>10</v>
      </c>
      <c r="J2641" s="47" t="str">
        <f t="shared" si="167"/>
        <v>1993</v>
      </c>
      <c r="K2641" s="47" t="str">
        <f>IFERROR(INDEX(Sheet1!$A$1:$E$2788,MATCH($F2641,Sheet1!$A$1:$A$2788,0),MATCH(K$1,Sheet1!$A$1:$E$1,0)),"")</f>
        <v/>
      </c>
      <c r="L2641" s="50" t="str">
        <f>IFERROR(INDEX(Sheet1!$A$1:$E$2788,MATCH($F2641,Sheet1!$A$1:$A$2788,0),MATCH(L$1,Sheet1!$A$1:$E$1,0)),"")</f>
        <v/>
      </c>
      <c r="M2641" s="25" t="str">
        <f>IFERROR(INDEX(Sheet1!$A$1:$E$2788,MATCH($F2641,Sheet1!$A$1:$A$2788,0),MATCH(M$1,Sheet1!$A$1:$E$1,0)),"")</f>
        <v/>
      </c>
      <c r="N2641" s="25" t="str">
        <f>IFERROR(INDEX(Sheet1!$A$1:$E$2788,MATCH($F2641,Sheet1!$A$1:$A$2788,0),MATCH(N$1,Sheet1!$A$1:$E$1,0)),"")</f>
        <v/>
      </c>
      <c r="O2641" s="44" t="str">
        <f>IFERROR(INDEX(Sheet1!$A$1:$G$2788,MATCH($F2641,Sheet1!$A$1:$A$2788,0),MATCH(O$1,Sheet1!$A$1:$G$1,0)),"")</f>
        <v/>
      </c>
      <c r="P2641" s="50" t="s">
        <v>10217</v>
      </c>
      <c r="Q2641" s="30" t="s">
        <v>9873</v>
      </c>
      <c r="R2641" t="s">
        <v>10340</v>
      </c>
      <c r="S2641" t="s">
        <v>61</v>
      </c>
      <c r="T2641">
        <v>35</v>
      </c>
      <c r="U2641" t="s">
        <v>33</v>
      </c>
      <c r="V2641" t="s">
        <v>8004</v>
      </c>
    </row>
    <row r="2642" spans="1:22" ht="15.75" thickBot="1" x14ac:dyDescent="0.3">
      <c r="A2642">
        <v>1606</v>
      </c>
      <c r="B2642" t="s">
        <v>10</v>
      </c>
      <c r="D2642" t="s">
        <v>7778</v>
      </c>
      <c r="E2642" s="6" t="s">
        <v>7344</v>
      </c>
      <c r="F2642" s="65">
        <v>34250</v>
      </c>
      <c r="G2642" s="70" t="str">
        <f t="shared" si="165"/>
        <v>08/10/1993</v>
      </c>
      <c r="H2642" s="68" t="str">
        <f t="shared" si="166"/>
        <v>08</v>
      </c>
      <c r="I2642" s="47" t="str">
        <f t="shared" si="168"/>
        <v>10</v>
      </c>
      <c r="J2642" s="47" t="str">
        <f t="shared" si="167"/>
        <v>1993</v>
      </c>
      <c r="K2642" s="47" t="str">
        <f>IFERROR(INDEX(Sheet1!$A$1:$E$2788,MATCH($F2642,Sheet1!$A$1:$A$2788,0),MATCH(K$1,Sheet1!$A$1:$E$1,0)),"")</f>
        <v/>
      </c>
      <c r="L2642" s="50" t="str">
        <f>IFERROR(INDEX(Sheet1!$A$1:$E$2788,MATCH($F2642,Sheet1!$A$1:$A$2788,0),MATCH(L$1,Sheet1!$A$1:$E$1,0)),"")</f>
        <v/>
      </c>
      <c r="M2642" s="25" t="str">
        <f>IFERROR(INDEX(Sheet1!$A$1:$E$2788,MATCH($F2642,Sheet1!$A$1:$A$2788,0),MATCH(M$1,Sheet1!$A$1:$E$1,0)),"")</f>
        <v/>
      </c>
      <c r="N2642" s="25" t="str">
        <f>IFERROR(INDEX(Sheet1!$A$1:$E$2788,MATCH($F2642,Sheet1!$A$1:$A$2788,0),MATCH(N$1,Sheet1!$A$1:$E$1,0)),"")</f>
        <v/>
      </c>
      <c r="O2642" s="44" t="str">
        <f>IFERROR(INDEX(Sheet1!$A$1:$G$2788,MATCH($F2642,Sheet1!$A$1:$A$2788,0),MATCH(O$1,Sheet1!$A$1:$G$1,0)),"")</f>
        <v/>
      </c>
      <c r="P2642" s="64" t="s">
        <v>10227</v>
      </c>
      <c r="Q2642" s="30" t="s">
        <v>9162</v>
      </c>
      <c r="R2642" t="s">
        <v>10340</v>
      </c>
      <c r="S2642" t="s">
        <v>8</v>
      </c>
      <c r="T2642">
        <v>30.8</v>
      </c>
      <c r="U2642" t="s">
        <v>9</v>
      </c>
      <c r="V2642" t="s">
        <v>1406</v>
      </c>
    </row>
    <row r="2643" spans="1:22" ht="15.75" thickBot="1" x14ac:dyDescent="0.3">
      <c r="A2643">
        <v>1605</v>
      </c>
      <c r="B2643" t="s">
        <v>649</v>
      </c>
      <c r="D2643" t="s">
        <v>703</v>
      </c>
      <c r="E2643" s="6" t="s">
        <v>4277</v>
      </c>
      <c r="F2643" s="65">
        <v>34260</v>
      </c>
      <c r="G2643" s="70" t="str">
        <f t="shared" si="165"/>
        <v>18/10/1993</v>
      </c>
      <c r="H2643" s="68" t="str">
        <f t="shared" si="166"/>
        <v>18</v>
      </c>
      <c r="I2643" s="47" t="str">
        <f t="shared" si="168"/>
        <v>10</v>
      </c>
      <c r="J2643" s="47" t="str">
        <f t="shared" si="167"/>
        <v>1993</v>
      </c>
      <c r="K2643" s="47" t="str">
        <f>IFERROR(INDEX(Sheet1!$A$1:$E$2788,MATCH($F2643,Sheet1!$A$1:$A$2788,0),MATCH(K$1,Sheet1!$A$1:$E$1,0)),"")</f>
        <v/>
      </c>
      <c r="L2643" s="50" t="str">
        <f>IFERROR(INDEX(Sheet1!$A$1:$E$2788,MATCH($F2643,Sheet1!$A$1:$A$2788,0),MATCH(L$1,Sheet1!$A$1:$E$1,0)),"")</f>
        <v/>
      </c>
      <c r="M2643" s="25" t="str">
        <f>IFERROR(INDEX(Sheet1!$A$1:$E$2788,MATCH($F2643,Sheet1!$A$1:$A$2788,0),MATCH(M$1,Sheet1!$A$1:$E$1,0)),"")</f>
        <v/>
      </c>
      <c r="N2643" s="25" t="str">
        <f>IFERROR(INDEX(Sheet1!$A$1:$E$2788,MATCH($F2643,Sheet1!$A$1:$A$2788,0),MATCH(N$1,Sheet1!$A$1:$E$1,0)),"")</f>
        <v/>
      </c>
      <c r="O2643" s="44" t="str">
        <f>IFERROR(INDEX(Sheet1!$A$1:$G$2788,MATCH($F2643,Sheet1!$A$1:$A$2788,0),MATCH(O$1,Sheet1!$A$1:$G$1,0)),"")</f>
        <v/>
      </c>
      <c r="P2643" s="50" t="s">
        <v>10217</v>
      </c>
      <c r="Q2643" s="30" t="s">
        <v>9139</v>
      </c>
      <c r="R2643" t="s">
        <v>10319</v>
      </c>
      <c r="S2643" t="s">
        <v>61</v>
      </c>
      <c r="T2643">
        <v>450</v>
      </c>
      <c r="U2643" t="s">
        <v>9</v>
      </c>
      <c r="V2643" t="s">
        <v>1405</v>
      </c>
    </row>
    <row r="2644" spans="1:22" ht="15.75" thickBot="1" x14ac:dyDescent="0.3">
      <c r="A2644">
        <v>1604</v>
      </c>
      <c r="B2644" t="s">
        <v>74</v>
      </c>
      <c r="D2644" t="s">
        <v>960</v>
      </c>
      <c r="E2644" s="6" t="s">
        <v>7345</v>
      </c>
      <c r="F2644" s="65">
        <v>34264</v>
      </c>
      <c r="G2644" s="70" t="str">
        <f t="shared" si="165"/>
        <v>22/10/1993</v>
      </c>
      <c r="H2644" s="68" t="str">
        <f t="shared" si="166"/>
        <v>22</v>
      </c>
      <c r="I2644" s="47" t="str">
        <f t="shared" si="168"/>
        <v>10</v>
      </c>
      <c r="J2644" s="47" t="str">
        <f t="shared" si="167"/>
        <v>1993</v>
      </c>
      <c r="K2644" s="47" t="str">
        <f>IFERROR(INDEX(Sheet1!$A$1:$E$2788,MATCH($F2644,Sheet1!$A$1:$A$2788,0),MATCH(K$1,Sheet1!$A$1:$E$1,0)),"")</f>
        <v/>
      </c>
      <c r="L2644" s="50" t="str">
        <f>IFERROR(INDEX(Sheet1!$A$1:$E$2788,MATCH($F2644,Sheet1!$A$1:$A$2788,0),MATCH(L$1,Sheet1!$A$1:$E$1,0)),"")</f>
        <v/>
      </c>
      <c r="M2644" s="25" t="str">
        <f>IFERROR(INDEX(Sheet1!$A$1:$E$2788,MATCH($F2644,Sheet1!$A$1:$A$2788,0),MATCH(M$1,Sheet1!$A$1:$E$1,0)),"")</f>
        <v/>
      </c>
      <c r="N2644" s="25" t="str">
        <f>IFERROR(INDEX(Sheet1!$A$1:$E$2788,MATCH($F2644,Sheet1!$A$1:$A$2788,0),MATCH(N$1,Sheet1!$A$1:$E$1,0)),"")</f>
        <v/>
      </c>
      <c r="O2644" s="44" t="str">
        <f>IFERROR(INDEX(Sheet1!$A$1:$G$2788,MATCH($F2644,Sheet1!$A$1:$A$2788,0),MATCH(O$1,Sheet1!$A$1:$G$1,0)),"")</f>
        <v/>
      </c>
      <c r="P2644" s="50" t="s">
        <v>10248</v>
      </c>
      <c r="Q2644" s="30" t="s">
        <v>9874</v>
      </c>
      <c r="R2644" t="s">
        <v>10340</v>
      </c>
      <c r="S2644" t="s">
        <v>61</v>
      </c>
      <c r="U2644" t="s">
        <v>9</v>
      </c>
      <c r="V2644" t="s">
        <v>8005</v>
      </c>
    </row>
    <row r="2645" spans="1:22" ht="15.75" thickBot="1" x14ac:dyDescent="0.3">
      <c r="A2645">
        <v>1602</v>
      </c>
      <c r="B2645" t="s">
        <v>822</v>
      </c>
      <c r="D2645" t="s">
        <v>643</v>
      </c>
      <c r="E2645" s="6" t="s">
        <v>4963</v>
      </c>
      <c r="F2645" s="65">
        <v>34268</v>
      </c>
      <c r="G2645" s="70" t="str">
        <f t="shared" si="165"/>
        <v>26/10/1993</v>
      </c>
      <c r="H2645" s="68" t="str">
        <f t="shared" si="166"/>
        <v>26</v>
      </c>
      <c r="I2645" s="47" t="str">
        <f t="shared" si="168"/>
        <v>10</v>
      </c>
      <c r="J2645" s="47" t="str">
        <f t="shared" si="167"/>
        <v>1993</v>
      </c>
      <c r="K2645" s="47" t="str">
        <f>IFERROR(INDEX(Sheet1!$A$1:$E$2788,MATCH($F2645,Sheet1!$A$1:$A$2788,0),MATCH(K$1,Sheet1!$A$1:$E$1,0)),"")</f>
        <v/>
      </c>
      <c r="L2645" s="50" t="str">
        <f>IFERROR(INDEX(Sheet1!$A$1:$E$2788,MATCH($F2645,Sheet1!$A$1:$A$2788,0),MATCH(L$1,Sheet1!$A$1:$E$1,0)),"")</f>
        <v/>
      </c>
      <c r="M2645" s="25" t="str">
        <f>IFERROR(INDEX(Sheet1!$A$1:$E$2788,MATCH($F2645,Sheet1!$A$1:$A$2788,0),MATCH(M$1,Sheet1!$A$1:$E$1,0)),"")</f>
        <v/>
      </c>
      <c r="N2645" s="25" t="str">
        <f>IFERROR(INDEX(Sheet1!$A$1:$E$2788,MATCH($F2645,Sheet1!$A$1:$A$2788,0),MATCH(N$1,Sheet1!$A$1:$E$1,0)),"")</f>
        <v/>
      </c>
      <c r="O2645" s="44" t="str">
        <f>IFERROR(INDEX(Sheet1!$A$1:$G$2788,MATCH($F2645,Sheet1!$A$1:$A$2788,0),MATCH(O$1,Sheet1!$A$1:$G$1,0)),"")</f>
        <v/>
      </c>
      <c r="P2645" s="50" t="s">
        <v>10217</v>
      </c>
      <c r="Q2645" s="30" t="s">
        <v>9875</v>
      </c>
      <c r="R2645" t="s">
        <v>10340</v>
      </c>
      <c r="S2645" t="s">
        <v>61</v>
      </c>
      <c r="U2645" t="s">
        <v>9</v>
      </c>
      <c r="V2645" t="s">
        <v>1404</v>
      </c>
    </row>
    <row r="2646" spans="1:22" ht="15.75" thickBot="1" x14ac:dyDescent="0.3">
      <c r="A2646">
        <v>1603</v>
      </c>
      <c r="B2646" t="s">
        <v>55</v>
      </c>
      <c r="D2646" t="s">
        <v>687</v>
      </c>
      <c r="E2646" s="6" t="s">
        <v>4962</v>
      </c>
      <c r="F2646" s="65">
        <v>34268</v>
      </c>
      <c r="G2646" s="70" t="str">
        <f t="shared" si="165"/>
        <v>26/10/1993</v>
      </c>
      <c r="H2646" s="68" t="str">
        <f t="shared" si="166"/>
        <v>26</v>
      </c>
      <c r="I2646" s="47" t="str">
        <f t="shared" si="168"/>
        <v>10</v>
      </c>
      <c r="J2646" s="47" t="str">
        <f t="shared" si="167"/>
        <v>1993</v>
      </c>
      <c r="K2646" s="47" t="str">
        <f>IFERROR(INDEX(Sheet1!$A$1:$E$2788,MATCH($F2646,Sheet1!$A$1:$A$2788,0),MATCH(K$1,Sheet1!$A$1:$E$1,0)),"")</f>
        <v/>
      </c>
      <c r="L2646" s="50" t="str">
        <f>IFERROR(INDEX(Sheet1!$A$1:$E$2788,MATCH($F2646,Sheet1!$A$1:$A$2788,0),MATCH(L$1,Sheet1!$A$1:$E$1,0)),"")</f>
        <v/>
      </c>
      <c r="M2646" s="25" t="str">
        <f>IFERROR(INDEX(Sheet1!$A$1:$E$2788,MATCH($F2646,Sheet1!$A$1:$A$2788,0),MATCH(M$1,Sheet1!$A$1:$E$1,0)),"")</f>
        <v/>
      </c>
      <c r="N2646" s="25" t="str">
        <f>IFERROR(INDEX(Sheet1!$A$1:$E$2788,MATCH($F2646,Sheet1!$A$1:$A$2788,0),MATCH(N$1,Sheet1!$A$1:$E$1,0)),"")</f>
        <v/>
      </c>
      <c r="O2646" s="44" t="str">
        <f>IFERROR(INDEX(Sheet1!$A$1:$G$2788,MATCH($F2646,Sheet1!$A$1:$A$2788,0),MATCH(O$1,Sheet1!$A$1:$G$1,0)),"")</f>
        <v/>
      </c>
      <c r="P2646" s="68" t="s">
        <v>10223</v>
      </c>
      <c r="Q2646" s="30" t="s">
        <v>8862</v>
      </c>
      <c r="R2646" t="s">
        <v>10319</v>
      </c>
      <c r="S2646" t="s">
        <v>61</v>
      </c>
      <c r="U2646" t="s">
        <v>9</v>
      </c>
      <c r="V2646" t="s">
        <v>1276</v>
      </c>
    </row>
    <row r="2647" spans="1:22" ht="15.75" thickBot="1" x14ac:dyDescent="0.3">
      <c r="A2647">
        <v>1601</v>
      </c>
      <c r="B2647" t="s">
        <v>55</v>
      </c>
      <c r="D2647" t="s">
        <v>687</v>
      </c>
      <c r="E2647" s="6" t="s">
        <v>4964</v>
      </c>
      <c r="F2647" s="65">
        <v>34275</v>
      </c>
      <c r="G2647" s="70" t="str">
        <f t="shared" si="165"/>
        <v>02/11/1993</v>
      </c>
      <c r="H2647" s="68" t="str">
        <f t="shared" si="166"/>
        <v>02</v>
      </c>
      <c r="I2647" s="47" t="str">
        <f t="shared" si="168"/>
        <v>11</v>
      </c>
      <c r="J2647" s="47" t="str">
        <f t="shared" si="167"/>
        <v>1993</v>
      </c>
      <c r="K2647" s="47" t="str">
        <f>IFERROR(INDEX(Sheet1!$A$1:$E$2788,MATCH($F2647,Sheet1!$A$1:$A$2788,0),MATCH(K$1,Sheet1!$A$1:$E$1,0)),"")</f>
        <v/>
      </c>
      <c r="L2647" s="50" t="str">
        <f>IFERROR(INDEX(Sheet1!$A$1:$E$2788,MATCH($F2647,Sheet1!$A$1:$A$2788,0),MATCH(L$1,Sheet1!$A$1:$E$1,0)),"")</f>
        <v/>
      </c>
      <c r="M2647" s="25" t="str">
        <f>IFERROR(INDEX(Sheet1!$A$1:$E$2788,MATCH($F2647,Sheet1!$A$1:$A$2788,0),MATCH(M$1,Sheet1!$A$1:$E$1,0)),"")</f>
        <v/>
      </c>
      <c r="N2647" s="25" t="str">
        <f>IFERROR(INDEX(Sheet1!$A$1:$E$2788,MATCH($F2647,Sheet1!$A$1:$A$2788,0),MATCH(N$1,Sheet1!$A$1:$E$1,0)),"")</f>
        <v/>
      </c>
      <c r="O2647" s="44" t="str">
        <f>IFERROR(INDEX(Sheet1!$A$1:$G$2788,MATCH($F2647,Sheet1!$A$1:$A$2788,0),MATCH(O$1,Sheet1!$A$1:$G$1,0)),"")</f>
        <v/>
      </c>
      <c r="P2647" s="68" t="s">
        <v>10223</v>
      </c>
      <c r="Q2647" s="30" t="s">
        <v>9181</v>
      </c>
      <c r="R2647" t="s">
        <v>10319</v>
      </c>
      <c r="S2647" t="s">
        <v>61</v>
      </c>
      <c r="U2647" t="s">
        <v>9</v>
      </c>
      <c r="V2647" t="s">
        <v>1403</v>
      </c>
    </row>
    <row r="2648" spans="1:22" ht="15.75" thickBot="1" x14ac:dyDescent="0.3">
      <c r="A2648">
        <v>1600</v>
      </c>
      <c r="B2648" t="s">
        <v>74</v>
      </c>
      <c r="D2648" t="s">
        <v>960</v>
      </c>
      <c r="E2648" s="6" t="s">
        <v>8006</v>
      </c>
      <c r="F2648" s="65">
        <v>34293</v>
      </c>
      <c r="G2648" s="70" t="str">
        <f t="shared" si="165"/>
        <v>20/11/1993</v>
      </c>
      <c r="H2648" s="68" t="str">
        <f t="shared" si="166"/>
        <v>20</v>
      </c>
      <c r="I2648" s="47" t="str">
        <f t="shared" si="168"/>
        <v>11</v>
      </c>
      <c r="J2648" s="47" t="str">
        <f t="shared" si="167"/>
        <v>1993</v>
      </c>
      <c r="K2648" s="47" t="str">
        <f>IFERROR(INDEX(Sheet1!$A$1:$E$2788,MATCH($F2648,Sheet1!$A$1:$A$2788,0),MATCH(K$1,Sheet1!$A$1:$E$1,0)),"")</f>
        <v/>
      </c>
      <c r="L2648" s="50" t="str">
        <f>IFERROR(INDEX(Sheet1!$A$1:$E$2788,MATCH($F2648,Sheet1!$A$1:$A$2788,0),MATCH(L$1,Sheet1!$A$1:$E$1,0)),"")</f>
        <v/>
      </c>
      <c r="M2648" s="25" t="str">
        <f>IFERROR(INDEX(Sheet1!$A$1:$E$2788,MATCH($F2648,Sheet1!$A$1:$A$2788,0),MATCH(M$1,Sheet1!$A$1:$E$1,0)),"")</f>
        <v/>
      </c>
      <c r="N2648" s="25" t="str">
        <f>IFERROR(INDEX(Sheet1!$A$1:$E$2788,MATCH($F2648,Sheet1!$A$1:$A$2788,0),MATCH(N$1,Sheet1!$A$1:$E$1,0)),"")</f>
        <v/>
      </c>
      <c r="O2648" s="44" t="str">
        <f>IFERROR(INDEX(Sheet1!$A$1:$G$2788,MATCH($F2648,Sheet1!$A$1:$A$2788,0),MATCH(O$1,Sheet1!$A$1:$G$1,0)),"")</f>
        <v/>
      </c>
      <c r="P2648" s="50" t="s">
        <v>10248</v>
      </c>
      <c r="Q2648" s="30" t="s">
        <v>9172</v>
      </c>
      <c r="R2648" t="s">
        <v>10319</v>
      </c>
      <c r="S2648" t="s">
        <v>61</v>
      </c>
      <c r="U2648" t="s">
        <v>9</v>
      </c>
      <c r="V2648" t="s">
        <v>8007</v>
      </c>
    </row>
    <row r="2649" spans="1:22" ht="15.75" thickBot="1" x14ac:dyDescent="0.3">
      <c r="A2649">
        <v>1599</v>
      </c>
      <c r="B2649" t="s">
        <v>1330</v>
      </c>
      <c r="D2649" t="s">
        <v>900</v>
      </c>
      <c r="E2649" s="6" t="s">
        <v>8665</v>
      </c>
      <c r="F2649" s="65">
        <v>34301</v>
      </c>
      <c r="G2649" s="70" t="str">
        <f t="shared" si="165"/>
        <v>28/11/1993</v>
      </c>
      <c r="H2649" s="68" t="str">
        <f t="shared" si="166"/>
        <v>28</v>
      </c>
      <c r="I2649" s="47" t="str">
        <f t="shared" si="168"/>
        <v>11</v>
      </c>
      <c r="J2649" s="47" t="str">
        <f t="shared" si="167"/>
        <v>1993</v>
      </c>
      <c r="K2649" s="47" t="str">
        <f>IFERROR(INDEX(Sheet1!$A$1:$E$2788,MATCH($F2649,Sheet1!$A$1:$A$2788,0),MATCH(K$1,Sheet1!$A$1:$E$1,0)),"")</f>
        <v/>
      </c>
      <c r="L2649" s="50" t="str">
        <f>IFERROR(INDEX(Sheet1!$A$1:$E$2788,MATCH($F2649,Sheet1!$A$1:$A$2788,0),MATCH(L$1,Sheet1!$A$1:$E$1,0)),"")</f>
        <v/>
      </c>
      <c r="M2649" s="25" t="str">
        <f>IFERROR(INDEX(Sheet1!$A$1:$E$2788,MATCH($F2649,Sheet1!$A$1:$A$2788,0),MATCH(M$1,Sheet1!$A$1:$E$1,0)),"")</f>
        <v/>
      </c>
      <c r="N2649" s="25" t="str">
        <f>IFERROR(INDEX(Sheet1!$A$1:$E$2788,MATCH($F2649,Sheet1!$A$1:$A$2788,0),MATCH(N$1,Sheet1!$A$1:$E$1,0)),"")</f>
        <v/>
      </c>
      <c r="O2649" s="44" t="str">
        <f>IFERROR(INDEX(Sheet1!$A$1:$G$2788,MATCH($F2649,Sheet1!$A$1:$A$2788,0),MATCH(O$1,Sheet1!$A$1:$G$1,0)),"")</f>
        <v/>
      </c>
      <c r="P2649" s="50" t="s">
        <v>10217</v>
      </c>
      <c r="Q2649" s="30" t="s">
        <v>9733</v>
      </c>
      <c r="R2649" t="s">
        <v>10340</v>
      </c>
      <c r="S2649" t="s">
        <v>61</v>
      </c>
      <c r="U2649" t="s">
        <v>9</v>
      </c>
      <c r="V2649" t="s">
        <v>1402</v>
      </c>
    </row>
    <row r="2650" spans="1:22" ht="15.75" thickBot="1" x14ac:dyDescent="0.3">
      <c r="A2650">
        <v>1598</v>
      </c>
      <c r="B2650" t="s">
        <v>649</v>
      </c>
      <c r="D2650" t="s">
        <v>703</v>
      </c>
      <c r="E2650" s="6" t="s">
        <v>6534</v>
      </c>
      <c r="F2650" s="65">
        <v>34305</v>
      </c>
      <c r="G2650" s="70" t="str">
        <f t="shared" si="165"/>
        <v>02/12/1993</v>
      </c>
      <c r="H2650" s="68" t="str">
        <f t="shared" si="166"/>
        <v>02</v>
      </c>
      <c r="I2650" s="47" t="str">
        <f t="shared" si="168"/>
        <v>12</v>
      </c>
      <c r="J2650" s="47" t="str">
        <f t="shared" si="167"/>
        <v>1993</v>
      </c>
      <c r="K2650" s="47" t="str">
        <f>IFERROR(INDEX(Sheet1!$A$1:$E$2788,MATCH($F2650,Sheet1!$A$1:$A$2788,0),MATCH(K$1,Sheet1!$A$1:$E$1,0)),"")</f>
        <v/>
      </c>
      <c r="L2650" s="50" t="str">
        <f>IFERROR(INDEX(Sheet1!$A$1:$E$2788,MATCH($F2650,Sheet1!$A$1:$A$2788,0),MATCH(L$1,Sheet1!$A$1:$E$1,0)),"")</f>
        <v/>
      </c>
      <c r="M2650" s="25" t="str">
        <f>IFERROR(INDEX(Sheet1!$A$1:$E$2788,MATCH($F2650,Sheet1!$A$1:$A$2788,0),MATCH(M$1,Sheet1!$A$1:$E$1,0)),"")</f>
        <v/>
      </c>
      <c r="N2650" s="25" t="str">
        <f>IFERROR(INDEX(Sheet1!$A$1:$E$2788,MATCH($F2650,Sheet1!$A$1:$A$2788,0),MATCH(N$1,Sheet1!$A$1:$E$1,0)),"")</f>
        <v/>
      </c>
      <c r="O2650" s="44" t="str">
        <f>IFERROR(INDEX(Sheet1!$A$1:$G$2788,MATCH($F2650,Sheet1!$A$1:$A$2788,0),MATCH(O$1,Sheet1!$A$1:$G$1,0)),"")</f>
        <v/>
      </c>
      <c r="P2650" s="50" t="s">
        <v>10217</v>
      </c>
      <c r="Q2650" s="30" t="s">
        <v>9584</v>
      </c>
      <c r="R2650" t="s">
        <v>10319</v>
      </c>
      <c r="S2650" t="s">
        <v>61</v>
      </c>
      <c r="T2650">
        <v>450</v>
      </c>
      <c r="U2650" t="s">
        <v>9</v>
      </c>
      <c r="V2650" t="s">
        <v>1401</v>
      </c>
    </row>
    <row r="2651" spans="1:22" ht="15.75" thickBot="1" x14ac:dyDescent="0.3">
      <c r="A2651">
        <v>1597</v>
      </c>
      <c r="B2651" t="s">
        <v>822</v>
      </c>
      <c r="D2651" t="s">
        <v>711</v>
      </c>
      <c r="E2651" s="6" t="s">
        <v>5735</v>
      </c>
      <c r="F2651" s="65">
        <v>34311</v>
      </c>
      <c r="G2651" s="70" t="str">
        <f t="shared" si="165"/>
        <v>08/12/1993</v>
      </c>
      <c r="H2651" s="68" t="str">
        <f t="shared" si="166"/>
        <v>08</v>
      </c>
      <c r="I2651" s="47" t="str">
        <f t="shared" si="168"/>
        <v>12</v>
      </c>
      <c r="J2651" s="47" t="str">
        <f t="shared" si="167"/>
        <v>1993</v>
      </c>
      <c r="K2651" s="47" t="str">
        <f>IFERROR(INDEX(Sheet1!$A$1:$E$2788,MATCH($F2651,Sheet1!$A$1:$A$2788,0),MATCH(K$1,Sheet1!$A$1:$E$1,0)),"")</f>
        <v/>
      </c>
      <c r="L2651" s="50" t="str">
        <f>IFERROR(INDEX(Sheet1!$A$1:$E$2788,MATCH($F2651,Sheet1!$A$1:$A$2788,0),MATCH(L$1,Sheet1!$A$1:$E$1,0)),"")</f>
        <v/>
      </c>
      <c r="M2651" s="25" t="str">
        <f>IFERROR(INDEX(Sheet1!$A$1:$E$2788,MATCH($F2651,Sheet1!$A$1:$A$2788,0),MATCH(M$1,Sheet1!$A$1:$E$1,0)),"")</f>
        <v/>
      </c>
      <c r="N2651" s="25" t="str">
        <f>IFERROR(INDEX(Sheet1!$A$1:$E$2788,MATCH($F2651,Sheet1!$A$1:$A$2788,0),MATCH(N$1,Sheet1!$A$1:$E$1,0)),"")</f>
        <v/>
      </c>
      <c r="O2651" s="44" t="str">
        <f>IFERROR(INDEX(Sheet1!$A$1:$G$2788,MATCH($F2651,Sheet1!$A$1:$A$2788,0),MATCH(O$1,Sheet1!$A$1:$G$1,0)),"")</f>
        <v/>
      </c>
      <c r="P2651" s="50" t="s">
        <v>10217</v>
      </c>
      <c r="Q2651" s="30" t="s">
        <v>9832</v>
      </c>
      <c r="R2651" t="s">
        <v>10340</v>
      </c>
      <c r="S2651" t="s">
        <v>61</v>
      </c>
      <c r="U2651" t="s">
        <v>9</v>
      </c>
      <c r="V2651" t="s">
        <v>1400</v>
      </c>
    </row>
    <row r="2652" spans="1:22" ht="15.75" thickBot="1" x14ac:dyDescent="0.3">
      <c r="A2652">
        <v>1596</v>
      </c>
      <c r="B2652" t="s">
        <v>1330</v>
      </c>
      <c r="D2652" t="s">
        <v>884</v>
      </c>
      <c r="E2652" s="6" t="s">
        <v>6535</v>
      </c>
      <c r="F2652" s="65">
        <v>34319</v>
      </c>
      <c r="G2652" s="70" t="str">
        <f t="shared" si="165"/>
        <v>16/12/1993</v>
      </c>
      <c r="H2652" s="68" t="str">
        <f t="shared" si="166"/>
        <v>16</v>
      </c>
      <c r="I2652" s="47" t="str">
        <f t="shared" si="168"/>
        <v>12</v>
      </c>
      <c r="J2652" s="47" t="str">
        <f t="shared" si="167"/>
        <v>1993</v>
      </c>
      <c r="K2652" s="47" t="str">
        <f>IFERROR(INDEX(Sheet1!$A$1:$E$2788,MATCH($F2652,Sheet1!$A$1:$A$2788,0),MATCH(K$1,Sheet1!$A$1:$E$1,0)),"")</f>
        <v/>
      </c>
      <c r="L2652" s="50" t="str">
        <f>IFERROR(INDEX(Sheet1!$A$1:$E$2788,MATCH($F2652,Sheet1!$A$1:$A$2788,0),MATCH(L$1,Sheet1!$A$1:$E$1,0)),"")</f>
        <v/>
      </c>
      <c r="M2652" s="25" t="str">
        <f>IFERROR(INDEX(Sheet1!$A$1:$E$2788,MATCH($F2652,Sheet1!$A$1:$A$2788,0),MATCH(M$1,Sheet1!$A$1:$E$1,0)),"")</f>
        <v/>
      </c>
      <c r="N2652" s="25" t="str">
        <f>IFERROR(INDEX(Sheet1!$A$1:$E$2788,MATCH($F2652,Sheet1!$A$1:$A$2788,0),MATCH(N$1,Sheet1!$A$1:$E$1,0)),"")</f>
        <v/>
      </c>
      <c r="O2652" s="44" t="str">
        <f>IFERROR(INDEX(Sheet1!$A$1:$G$2788,MATCH($F2652,Sheet1!$A$1:$A$2788,0),MATCH(O$1,Sheet1!$A$1:$G$1,0)),"")</f>
        <v/>
      </c>
      <c r="P2652" s="50" t="s">
        <v>10217</v>
      </c>
      <c r="Q2652" s="30" t="s">
        <v>9876</v>
      </c>
      <c r="R2652" t="s">
        <v>10319</v>
      </c>
      <c r="S2652" t="s">
        <v>61</v>
      </c>
      <c r="U2652" t="s">
        <v>9</v>
      </c>
      <c r="V2652" t="s">
        <v>1399</v>
      </c>
    </row>
    <row r="2653" spans="1:22" ht="15.75" thickBot="1" x14ac:dyDescent="0.3">
      <c r="A2653">
        <v>1595</v>
      </c>
      <c r="B2653" t="s">
        <v>74</v>
      </c>
      <c r="D2653" t="s">
        <v>960</v>
      </c>
      <c r="E2653" s="6" t="s">
        <v>8008</v>
      </c>
      <c r="F2653" s="65">
        <v>34321</v>
      </c>
      <c r="G2653" s="70" t="str">
        <f t="shared" si="165"/>
        <v>18/12/1993</v>
      </c>
      <c r="H2653" s="68" t="str">
        <f t="shared" si="166"/>
        <v>18</v>
      </c>
      <c r="I2653" s="47" t="str">
        <f t="shared" si="168"/>
        <v>12</v>
      </c>
      <c r="J2653" s="47" t="str">
        <f t="shared" si="167"/>
        <v>1993</v>
      </c>
      <c r="K2653" s="47" t="str">
        <f>IFERROR(INDEX(Sheet1!$A$1:$E$2788,MATCH($F2653,Sheet1!$A$1:$A$2788,0),MATCH(K$1,Sheet1!$A$1:$E$1,0)),"")</f>
        <v/>
      </c>
      <c r="L2653" s="50" t="str">
        <f>IFERROR(INDEX(Sheet1!$A$1:$E$2788,MATCH($F2653,Sheet1!$A$1:$A$2788,0),MATCH(L$1,Sheet1!$A$1:$E$1,0)),"")</f>
        <v/>
      </c>
      <c r="M2653" s="25" t="str">
        <f>IFERROR(INDEX(Sheet1!$A$1:$E$2788,MATCH($F2653,Sheet1!$A$1:$A$2788,0),MATCH(M$1,Sheet1!$A$1:$E$1,0)),"")</f>
        <v/>
      </c>
      <c r="N2653" s="25" t="str">
        <f>IFERROR(INDEX(Sheet1!$A$1:$E$2788,MATCH($F2653,Sheet1!$A$1:$A$2788,0),MATCH(N$1,Sheet1!$A$1:$E$1,0)),"")</f>
        <v/>
      </c>
      <c r="O2653" s="44" t="str">
        <f>IFERROR(INDEX(Sheet1!$A$1:$G$2788,MATCH($F2653,Sheet1!$A$1:$A$2788,0),MATCH(O$1,Sheet1!$A$1:$G$1,0)),"")</f>
        <v/>
      </c>
      <c r="P2653" s="50" t="s">
        <v>10248</v>
      </c>
      <c r="Q2653" s="30" t="s">
        <v>9877</v>
      </c>
      <c r="R2653" t="s">
        <v>10340</v>
      </c>
      <c r="S2653" t="s">
        <v>61</v>
      </c>
      <c r="U2653" t="s">
        <v>9</v>
      </c>
      <c r="V2653" t="s">
        <v>1398</v>
      </c>
    </row>
    <row r="2654" spans="1:22" ht="15.75" thickBot="1" x14ac:dyDescent="0.3">
      <c r="A2654">
        <v>1594</v>
      </c>
      <c r="B2654" t="s">
        <v>55</v>
      </c>
      <c r="D2654" t="s">
        <v>81</v>
      </c>
      <c r="E2654" s="6" t="s">
        <v>5736</v>
      </c>
      <c r="F2654" s="65">
        <v>34325</v>
      </c>
      <c r="G2654" s="70" t="str">
        <f t="shared" si="165"/>
        <v>22/12/1993</v>
      </c>
      <c r="H2654" s="68" t="str">
        <f t="shared" si="166"/>
        <v>22</v>
      </c>
      <c r="I2654" s="47" t="str">
        <f t="shared" si="168"/>
        <v>12</v>
      </c>
      <c r="J2654" s="47" t="str">
        <f t="shared" si="167"/>
        <v>1993</v>
      </c>
      <c r="K2654" s="47" t="str">
        <f>IFERROR(INDEX(Sheet1!$A$1:$E$2788,MATCH($F2654,Sheet1!$A$1:$A$2788,0),MATCH(K$1,Sheet1!$A$1:$E$1,0)),"")</f>
        <v/>
      </c>
      <c r="L2654" s="50" t="str">
        <f>IFERROR(INDEX(Sheet1!$A$1:$E$2788,MATCH($F2654,Sheet1!$A$1:$A$2788,0),MATCH(L$1,Sheet1!$A$1:$E$1,0)),"")</f>
        <v/>
      </c>
      <c r="M2654" s="25" t="str">
        <f>IFERROR(INDEX(Sheet1!$A$1:$E$2788,MATCH($F2654,Sheet1!$A$1:$A$2788,0),MATCH(M$1,Sheet1!$A$1:$E$1,0)),"")</f>
        <v/>
      </c>
      <c r="N2654" s="25" t="str">
        <f>IFERROR(INDEX(Sheet1!$A$1:$E$2788,MATCH($F2654,Sheet1!$A$1:$A$2788,0),MATCH(N$1,Sheet1!$A$1:$E$1,0)),"")</f>
        <v/>
      </c>
      <c r="O2654" s="44" t="str">
        <f>IFERROR(INDEX(Sheet1!$A$1:$G$2788,MATCH($F2654,Sheet1!$A$1:$A$2788,0),MATCH(O$1,Sheet1!$A$1:$G$1,0)),"")</f>
        <v/>
      </c>
      <c r="P2654" s="68" t="s">
        <v>10223</v>
      </c>
      <c r="Q2654" s="30" t="s">
        <v>8874</v>
      </c>
      <c r="R2654" t="s">
        <v>10340</v>
      </c>
      <c r="S2654" t="s">
        <v>61</v>
      </c>
      <c r="U2654" t="s">
        <v>9</v>
      </c>
      <c r="V2654" t="s">
        <v>1397</v>
      </c>
    </row>
    <row r="2655" spans="1:22" ht="15.75" thickBot="1" x14ac:dyDescent="0.3">
      <c r="A2655">
        <v>1593</v>
      </c>
      <c r="B2655" t="s">
        <v>74</v>
      </c>
      <c r="D2655" t="s">
        <v>960</v>
      </c>
      <c r="E2655" s="6" t="s">
        <v>4278</v>
      </c>
      <c r="F2655" s="65">
        <v>34358</v>
      </c>
      <c r="G2655" s="70" t="str">
        <f t="shared" si="165"/>
        <v>24/01/1994</v>
      </c>
      <c r="H2655" s="68" t="str">
        <f t="shared" si="166"/>
        <v>24</v>
      </c>
      <c r="I2655" s="47" t="str">
        <f t="shared" si="168"/>
        <v>01</v>
      </c>
      <c r="J2655" s="47" t="str">
        <f t="shared" si="167"/>
        <v>1994</v>
      </c>
      <c r="K2655" s="47" t="str">
        <f>IFERROR(INDEX(Sheet1!$A$1:$E$2788,MATCH($F2655,Sheet1!$A$1:$A$2788,0),MATCH(K$1,Sheet1!$A$1:$E$1,0)),"")</f>
        <v/>
      </c>
      <c r="L2655" s="50" t="str">
        <f>IFERROR(INDEX(Sheet1!$A$1:$E$2788,MATCH($F2655,Sheet1!$A$1:$A$2788,0),MATCH(L$1,Sheet1!$A$1:$E$1,0)),"")</f>
        <v/>
      </c>
      <c r="M2655" s="25" t="str">
        <f>IFERROR(INDEX(Sheet1!$A$1:$E$2788,MATCH($F2655,Sheet1!$A$1:$A$2788,0),MATCH(M$1,Sheet1!$A$1:$E$1,0)),"")</f>
        <v/>
      </c>
      <c r="N2655" s="25" t="str">
        <f>IFERROR(INDEX(Sheet1!$A$1:$E$2788,MATCH($F2655,Sheet1!$A$1:$A$2788,0),MATCH(N$1,Sheet1!$A$1:$E$1,0)),"")</f>
        <v/>
      </c>
      <c r="O2655" s="44" t="str">
        <f>IFERROR(INDEX(Sheet1!$A$1:$G$2788,MATCH($F2655,Sheet1!$A$1:$A$2788,0),MATCH(O$1,Sheet1!$A$1:$G$1,0)),"")</f>
        <v/>
      </c>
      <c r="P2655" s="50" t="s">
        <v>10248</v>
      </c>
      <c r="Q2655" s="30" t="s">
        <v>9081</v>
      </c>
      <c r="R2655" t="s">
        <v>10340</v>
      </c>
      <c r="S2655" t="s">
        <v>61</v>
      </c>
      <c r="U2655" t="s">
        <v>33</v>
      </c>
      <c r="V2655" t="s">
        <v>8009</v>
      </c>
    </row>
    <row r="2656" spans="1:22" ht="15.75" thickBot="1" x14ac:dyDescent="0.3">
      <c r="A2656">
        <v>1591</v>
      </c>
      <c r="B2656" t="s">
        <v>1345</v>
      </c>
      <c r="D2656" t="s">
        <v>932</v>
      </c>
      <c r="E2656" s="6" t="s">
        <v>4966</v>
      </c>
      <c r="F2656" s="65">
        <v>34359</v>
      </c>
      <c r="G2656" s="70" t="str">
        <f t="shared" si="165"/>
        <v>25/01/1994</v>
      </c>
      <c r="H2656" s="68" t="str">
        <f t="shared" si="166"/>
        <v>25</v>
      </c>
      <c r="I2656" s="47" t="str">
        <f t="shared" si="168"/>
        <v>01</v>
      </c>
      <c r="J2656" s="47" t="str">
        <f t="shared" si="167"/>
        <v>1994</v>
      </c>
      <c r="K2656" s="47" t="str">
        <f>IFERROR(INDEX(Sheet1!$A$1:$E$2788,MATCH($F2656,Sheet1!$A$1:$A$2788,0),MATCH(K$1,Sheet1!$A$1:$E$1,0)),"")</f>
        <v/>
      </c>
      <c r="L2656" s="50" t="str">
        <f>IFERROR(INDEX(Sheet1!$A$1:$E$2788,MATCH($F2656,Sheet1!$A$1:$A$2788,0),MATCH(L$1,Sheet1!$A$1:$E$1,0)),"")</f>
        <v/>
      </c>
      <c r="M2656" s="25" t="str">
        <f>IFERROR(INDEX(Sheet1!$A$1:$E$2788,MATCH($F2656,Sheet1!$A$1:$A$2788,0),MATCH(M$1,Sheet1!$A$1:$E$1,0)),"")</f>
        <v/>
      </c>
      <c r="N2656" s="25" t="str">
        <f>IFERROR(INDEX(Sheet1!$A$1:$E$2788,MATCH($F2656,Sheet1!$A$1:$A$2788,0),MATCH(N$1,Sheet1!$A$1:$E$1,0)),"")</f>
        <v/>
      </c>
      <c r="O2656" s="44" t="str">
        <f>IFERROR(INDEX(Sheet1!$A$1:$G$2788,MATCH($F2656,Sheet1!$A$1:$A$2788,0),MATCH(O$1,Sheet1!$A$1:$G$1,0)),"")</f>
        <v/>
      </c>
      <c r="P2656" s="50" t="s">
        <v>10217</v>
      </c>
      <c r="Q2656" s="30" t="s">
        <v>9473</v>
      </c>
      <c r="R2656" t="s">
        <v>10319</v>
      </c>
      <c r="S2656" t="s">
        <v>61</v>
      </c>
      <c r="T2656">
        <v>35</v>
      </c>
      <c r="U2656" t="s">
        <v>9</v>
      </c>
      <c r="V2656" t="s">
        <v>1396</v>
      </c>
    </row>
    <row r="2657" spans="1:22" ht="15.75" thickBot="1" x14ac:dyDescent="0.3">
      <c r="A2657">
        <v>1592</v>
      </c>
      <c r="B2657" t="s">
        <v>55</v>
      </c>
      <c r="D2657" t="s">
        <v>1004</v>
      </c>
      <c r="E2657" s="6" t="s">
        <v>4965</v>
      </c>
      <c r="F2657" s="65">
        <v>34359</v>
      </c>
      <c r="G2657" s="70" t="str">
        <f t="shared" si="165"/>
        <v>25/01/1994</v>
      </c>
      <c r="H2657" s="68" t="str">
        <f t="shared" si="166"/>
        <v>25</v>
      </c>
      <c r="I2657" s="47" t="str">
        <f t="shared" si="168"/>
        <v>01</v>
      </c>
      <c r="J2657" s="47" t="str">
        <f t="shared" si="167"/>
        <v>1994</v>
      </c>
      <c r="K2657" s="47" t="str">
        <f>IFERROR(INDEX(Sheet1!$A$1:$E$2788,MATCH($F2657,Sheet1!$A$1:$A$2788,0),MATCH(K$1,Sheet1!$A$1:$E$1,0)),"")</f>
        <v/>
      </c>
      <c r="L2657" s="50" t="str">
        <f>IFERROR(INDEX(Sheet1!$A$1:$E$2788,MATCH($F2657,Sheet1!$A$1:$A$2788,0),MATCH(L$1,Sheet1!$A$1:$E$1,0)),"")</f>
        <v/>
      </c>
      <c r="M2657" s="25" t="str">
        <f>IFERROR(INDEX(Sheet1!$A$1:$E$2788,MATCH($F2657,Sheet1!$A$1:$A$2788,0),MATCH(M$1,Sheet1!$A$1:$E$1,0)),"")</f>
        <v/>
      </c>
      <c r="N2657" s="25" t="str">
        <f>IFERROR(INDEX(Sheet1!$A$1:$E$2788,MATCH($F2657,Sheet1!$A$1:$A$2788,0),MATCH(N$1,Sheet1!$A$1:$E$1,0)),"")</f>
        <v/>
      </c>
      <c r="O2657" s="44" t="str">
        <f>IFERROR(INDEX(Sheet1!$A$1:$G$2788,MATCH($F2657,Sheet1!$A$1:$A$2788,0),MATCH(O$1,Sheet1!$A$1:$G$1,0)),"")</f>
        <v/>
      </c>
      <c r="P2657" s="68" t="s">
        <v>10223</v>
      </c>
      <c r="Q2657" s="30" t="s">
        <v>9493</v>
      </c>
      <c r="R2657" t="s">
        <v>10340</v>
      </c>
      <c r="S2657" t="s">
        <v>61</v>
      </c>
      <c r="U2657" t="s">
        <v>9</v>
      </c>
      <c r="V2657" t="s">
        <v>8010</v>
      </c>
    </row>
    <row r="2658" spans="1:22" ht="15.75" thickBot="1" x14ac:dyDescent="0.3">
      <c r="A2658">
        <v>1589</v>
      </c>
      <c r="B2658" t="s">
        <v>58</v>
      </c>
      <c r="D2658" t="s">
        <v>26</v>
      </c>
      <c r="E2658" s="6" t="s">
        <v>6537</v>
      </c>
      <c r="F2658" s="65">
        <v>34368</v>
      </c>
      <c r="G2658" s="70" t="str">
        <f t="shared" si="165"/>
        <v>03/02/1994</v>
      </c>
      <c r="H2658" s="68" t="str">
        <f t="shared" si="166"/>
        <v>03</v>
      </c>
      <c r="I2658" s="47" t="str">
        <f t="shared" si="168"/>
        <v>02</v>
      </c>
      <c r="J2658" s="47" t="str">
        <f t="shared" si="167"/>
        <v>1994</v>
      </c>
      <c r="K2658" s="47" t="str">
        <f>IFERROR(INDEX(Sheet1!$A$1:$E$2788,MATCH($F2658,Sheet1!$A$1:$A$2788,0),MATCH(K$1,Sheet1!$A$1:$E$1,0)),"")</f>
        <v/>
      </c>
      <c r="L2658" s="50" t="str">
        <f>IFERROR(INDEX(Sheet1!$A$1:$E$2788,MATCH($F2658,Sheet1!$A$1:$A$2788,0),MATCH(L$1,Sheet1!$A$1:$E$1,0)),"")</f>
        <v/>
      </c>
      <c r="M2658" s="25" t="str">
        <f>IFERROR(INDEX(Sheet1!$A$1:$E$2788,MATCH($F2658,Sheet1!$A$1:$A$2788,0),MATCH(M$1,Sheet1!$A$1:$E$1,0)),"")</f>
        <v/>
      </c>
      <c r="N2658" s="25" t="str">
        <f>IFERROR(INDEX(Sheet1!$A$1:$E$2788,MATCH($F2658,Sheet1!$A$1:$A$2788,0),MATCH(N$1,Sheet1!$A$1:$E$1,0)),"")</f>
        <v/>
      </c>
      <c r="O2658" s="44" t="str">
        <f>IFERROR(INDEX(Sheet1!$A$1:$G$2788,MATCH($F2658,Sheet1!$A$1:$A$2788,0),MATCH(O$1,Sheet1!$A$1:$G$1,0)),"")</f>
        <v/>
      </c>
      <c r="P2658" s="64" t="s">
        <v>10226</v>
      </c>
      <c r="Q2658" s="30" t="s">
        <v>9143</v>
      </c>
      <c r="R2658" t="s">
        <v>10340</v>
      </c>
      <c r="S2658" t="s">
        <v>61</v>
      </c>
      <c r="U2658" t="s">
        <v>9</v>
      </c>
      <c r="V2658" t="s">
        <v>1394</v>
      </c>
    </row>
    <row r="2659" spans="1:22" ht="15.75" thickBot="1" x14ac:dyDescent="0.3">
      <c r="A2659">
        <v>1590</v>
      </c>
      <c r="B2659" t="s">
        <v>649</v>
      </c>
      <c r="D2659" t="s">
        <v>6</v>
      </c>
      <c r="E2659" s="6" t="s">
        <v>6536</v>
      </c>
      <c r="F2659" s="65">
        <v>34368</v>
      </c>
      <c r="G2659" s="70" t="str">
        <f t="shared" si="165"/>
        <v>03/02/1994</v>
      </c>
      <c r="H2659" s="68" t="str">
        <f t="shared" si="166"/>
        <v>03</v>
      </c>
      <c r="I2659" s="47" t="str">
        <f t="shared" si="168"/>
        <v>02</v>
      </c>
      <c r="J2659" s="47" t="str">
        <f t="shared" si="167"/>
        <v>1994</v>
      </c>
      <c r="K2659" s="47" t="str">
        <f>IFERROR(INDEX(Sheet1!$A$1:$E$2788,MATCH($F2659,Sheet1!$A$1:$A$2788,0),MATCH(K$1,Sheet1!$A$1:$E$1,0)),"")</f>
        <v/>
      </c>
      <c r="L2659" s="50" t="str">
        <f>IFERROR(INDEX(Sheet1!$A$1:$E$2788,MATCH($F2659,Sheet1!$A$1:$A$2788,0),MATCH(L$1,Sheet1!$A$1:$E$1,0)),"")</f>
        <v/>
      </c>
      <c r="M2659" s="25" t="str">
        <f>IFERROR(INDEX(Sheet1!$A$1:$E$2788,MATCH($F2659,Sheet1!$A$1:$A$2788,0),MATCH(M$1,Sheet1!$A$1:$E$1,0)),"")</f>
        <v/>
      </c>
      <c r="N2659" s="25" t="str">
        <f>IFERROR(INDEX(Sheet1!$A$1:$E$2788,MATCH($F2659,Sheet1!$A$1:$A$2788,0),MATCH(N$1,Sheet1!$A$1:$E$1,0)),"")</f>
        <v/>
      </c>
      <c r="O2659" s="44" t="str">
        <f>IFERROR(INDEX(Sheet1!$A$1:$G$2788,MATCH($F2659,Sheet1!$A$1:$A$2788,0),MATCH(O$1,Sheet1!$A$1:$G$1,0)),"")</f>
        <v/>
      </c>
      <c r="P2659" s="50" t="s">
        <v>10217</v>
      </c>
      <c r="Q2659" s="30" t="s">
        <v>9181</v>
      </c>
      <c r="R2659" t="s">
        <v>10340</v>
      </c>
      <c r="S2659" t="s">
        <v>61</v>
      </c>
      <c r="T2659">
        <v>450</v>
      </c>
      <c r="U2659" t="s">
        <v>9</v>
      </c>
      <c r="V2659" t="s">
        <v>1395</v>
      </c>
    </row>
    <row r="2660" spans="1:22" ht="15.75" thickBot="1" x14ac:dyDescent="0.3">
      <c r="A2660">
        <v>1588</v>
      </c>
      <c r="B2660" t="s">
        <v>1345</v>
      </c>
      <c r="D2660" t="s">
        <v>23</v>
      </c>
      <c r="E2660" s="6" t="s">
        <v>4279</v>
      </c>
      <c r="F2660" s="65">
        <v>34372</v>
      </c>
      <c r="G2660" s="70" t="str">
        <f t="shared" si="165"/>
        <v>07/02/1994</v>
      </c>
      <c r="H2660" s="68" t="str">
        <f t="shared" si="166"/>
        <v>07</v>
      </c>
      <c r="I2660" s="47" t="str">
        <f t="shared" si="168"/>
        <v>02</v>
      </c>
      <c r="J2660" s="47" t="str">
        <f t="shared" si="167"/>
        <v>1994</v>
      </c>
      <c r="K2660" s="47" t="str">
        <f>IFERROR(INDEX(Sheet1!$A$1:$E$2788,MATCH($F2660,Sheet1!$A$1:$A$2788,0),MATCH(K$1,Sheet1!$A$1:$E$1,0)),"")</f>
        <v>Military</v>
      </c>
      <c r="L2660" s="50" t="str">
        <f>IFERROR(INDEX(Sheet1!$A$1:$E$2788,MATCH($F2660,Sheet1!$A$1:$A$2788,0),MATCH(L$1,Sheet1!$A$1:$E$1,0)),"")</f>
        <v>Communications</v>
      </c>
      <c r="M2660" s="25">
        <f>IFERROR(INDEX(Sheet1!$A$1:$E$2788,MATCH($F2660,Sheet1!$A$1:$A$2788,0),MATCH(M$1,Sheet1!$A$1:$E$1,0)),"")</f>
        <v>35754</v>
      </c>
      <c r="N2660" s="25">
        <f>IFERROR(INDEX(Sheet1!$A$1:$E$2788,MATCH($F2660,Sheet1!$A$1:$A$2788,0),MATCH(N$1,Sheet1!$A$1:$E$1,0)),"")</f>
        <v>35819</v>
      </c>
      <c r="O2660" s="44" t="str">
        <f>IFERROR(INDEX(Sheet1!$A$1:$G$2788,MATCH($F2660,Sheet1!$A$1:$A$2788,0),MATCH(O$1,Sheet1!$A$1:$G$1,0)),"")</f>
        <v>GEO</v>
      </c>
      <c r="P2660" s="50" t="s">
        <v>10217</v>
      </c>
      <c r="Q2660" s="30" t="s">
        <v>9553</v>
      </c>
      <c r="R2660" t="s">
        <v>10319</v>
      </c>
      <c r="S2660" t="s">
        <v>61</v>
      </c>
      <c r="U2660" t="s">
        <v>9</v>
      </c>
      <c r="V2660" t="s">
        <v>1393</v>
      </c>
    </row>
    <row r="2661" spans="1:22" ht="15.75" thickBot="1" x14ac:dyDescent="0.3">
      <c r="A2661">
        <v>1587</v>
      </c>
      <c r="B2661" t="s">
        <v>10</v>
      </c>
      <c r="D2661" t="s">
        <v>7966</v>
      </c>
      <c r="E2661" s="6" t="s">
        <v>4967</v>
      </c>
      <c r="F2661" s="65">
        <v>34373</v>
      </c>
      <c r="G2661" s="70" t="str">
        <f t="shared" si="165"/>
        <v>08/02/1994</v>
      </c>
      <c r="H2661" s="68" t="str">
        <f t="shared" si="166"/>
        <v>08</v>
      </c>
      <c r="I2661" s="47" t="str">
        <f t="shared" si="168"/>
        <v>02</v>
      </c>
      <c r="J2661" s="47" t="str">
        <f t="shared" si="167"/>
        <v>1994</v>
      </c>
      <c r="K2661" s="47" t="str">
        <f>IFERROR(INDEX(Sheet1!$A$1:$E$2788,MATCH($F2661,Sheet1!$A$1:$A$2788,0),MATCH(K$1,Sheet1!$A$1:$E$1,0)),"")</f>
        <v/>
      </c>
      <c r="L2661" s="50" t="str">
        <f>IFERROR(INDEX(Sheet1!$A$1:$E$2788,MATCH($F2661,Sheet1!$A$1:$A$2788,0),MATCH(L$1,Sheet1!$A$1:$E$1,0)),"")</f>
        <v/>
      </c>
      <c r="M2661" s="25" t="str">
        <f>IFERROR(INDEX(Sheet1!$A$1:$E$2788,MATCH($F2661,Sheet1!$A$1:$A$2788,0),MATCH(M$1,Sheet1!$A$1:$E$1,0)),"")</f>
        <v/>
      </c>
      <c r="N2661" s="25" t="str">
        <f>IFERROR(INDEX(Sheet1!$A$1:$E$2788,MATCH($F2661,Sheet1!$A$1:$A$2788,0),MATCH(N$1,Sheet1!$A$1:$E$1,0)),"")</f>
        <v/>
      </c>
      <c r="O2661" s="44" t="str">
        <f>IFERROR(INDEX(Sheet1!$A$1:$G$2788,MATCH($F2661,Sheet1!$A$1:$A$2788,0),MATCH(O$1,Sheet1!$A$1:$G$1,0)),"")</f>
        <v/>
      </c>
      <c r="P2661" s="64" t="s">
        <v>10227</v>
      </c>
      <c r="Q2661" s="30" t="s">
        <v>9263</v>
      </c>
      <c r="R2661" t="s">
        <v>10340</v>
      </c>
      <c r="S2661" t="s">
        <v>8</v>
      </c>
      <c r="T2661">
        <v>69.7</v>
      </c>
      <c r="U2661" t="s">
        <v>9</v>
      </c>
      <c r="V2661" t="s">
        <v>1392</v>
      </c>
    </row>
    <row r="2662" spans="1:22" ht="15.75" thickBot="1" x14ac:dyDescent="0.3">
      <c r="A2662">
        <v>1586</v>
      </c>
      <c r="B2662" t="s">
        <v>55</v>
      </c>
      <c r="D2662" t="s">
        <v>1004</v>
      </c>
      <c r="E2662" s="6" t="s">
        <v>8011</v>
      </c>
      <c r="F2662" s="65">
        <v>34377</v>
      </c>
      <c r="G2662" s="70" t="str">
        <f t="shared" si="165"/>
        <v>12/02/1994</v>
      </c>
      <c r="H2662" s="68" t="str">
        <f t="shared" si="166"/>
        <v>12</v>
      </c>
      <c r="I2662" s="47" t="str">
        <f t="shared" si="168"/>
        <v>02</v>
      </c>
      <c r="J2662" s="47" t="str">
        <f t="shared" si="167"/>
        <v>1994</v>
      </c>
      <c r="K2662" s="47" t="str">
        <f>IFERROR(INDEX(Sheet1!$A$1:$E$2788,MATCH($F2662,Sheet1!$A$1:$A$2788,0),MATCH(K$1,Sheet1!$A$1:$E$1,0)),"")</f>
        <v/>
      </c>
      <c r="L2662" s="50" t="str">
        <f>IFERROR(INDEX(Sheet1!$A$1:$E$2788,MATCH($F2662,Sheet1!$A$1:$A$2788,0),MATCH(L$1,Sheet1!$A$1:$E$1,0)),"")</f>
        <v/>
      </c>
      <c r="M2662" s="25" t="str">
        <f>IFERROR(INDEX(Sheet1!$A$1:$E$2788,MATCH($F2662,Sheet1!$A$1:$A$2788,0),MATCH(M$1,Sheet1!$A$1:$E$1,0)),"")</f>
        <v/>
      </c>
      <c r="N2662" s="25" t="str">
        <f>IFERROR(INDEX(Sheet1!$A$1:$E$2788,MATCH($F2662,Sheet1!$A$1:$A$2788,0),MATCH(N$1,Sheet1!$A$1:$E$1,0)),"")</f>
        <v/>
      </c>
      <c r="O2662" s="44" t="str">
        <f>IFERROR(INDEX(Sheet1!$A$1:$G$2788,MATCH($F2662,Sheet1!$A$1:$A$2788,0),MATCH(O$1,Sheet1!$A$1:$G$1,0)),"")</f>
        <v/>
      </c>
      <c r="P2662" s="68" t="s">
        <v>10223</v>
      </c>
      <c r="Q2662" s="30" t="s">
        <v>9878</v>
      </c>
      <c r="R2662" t="s">
        <v>10340</v>
      </c>
      <c r="S2662" t="s">
        <v>61</v>
      </c>
      <c r="U2662" t="s">
        <v>9</v>
      </c>
      <c r="V2662" t="s">
        <v>1391</v>
      </c>
    </row>
    <row r="2663" spans="1:22" ht="15.75" thickBot="1" x14ac:dyDescent="0.3">
      <c r="A2663">
        <v>1585</v>
      </c>
      <c r="B2663" t="s">
        <v>55</v>
      </c>
      <c r="D2663" t="s">
        <v>735</v>
      </c>
      <c r="E2663" s="6" t="s">
        <v>5737</v>
      </c>
      <c r="F2663" s="65">
        <v>34395</v>
      </c>
      <c r="G2663" s="70" t="str">
        <f t="shared" si="165"/>
        <v>02/03/1994</v>
      </c>
      <c r="H2663" s="68" t="str">
        <f t="shared" si="166"/>
        <v>02</v>
      </c>
      <c r="I2663" s="47" t="str">
        <f t="shared" si="168"/>
        <v>03</v>
      </c>
      <c r="J2663" s="47" t="str">
        <f t="shared" si="167"/>
        <v>1994</v>
      </c>
      <c r="K2663" s="47" t="str">
        <f>IFERROR(INDEX(Sheet1!$A$1:$E$2788,MATCH($F2663,Sheet1!$A$1:$A$2788,0),MATCH(K$1,Sheet1!$A$1:$E$1,0)),"")</f>
        <v/>
      </c>
      <c r="L2663" s="50" t="str">
        <f>IFERROR(INDEX(Sheet1!$A$1:$E$2788,MATCH($F2663,Sheet1!$A$1:$A$2788,0),MATCH(L$1,Sheet1!$A$1:$E$1,0)),"")</f>
        <v/>
      </c>
      <c r="M2663" s="25" t="str">
        <f>IFERROR(INDEX(Sheet1!$A$1:$E$2788,MATCH($F2663,Sheet1!$A$1:$A$2788,0),MATCH(M$1,Sheet1!$A$1:$E$1,0)),"")</f>
        <v/>
      </c>
      <c r="N2663" s="25" t="str">
        <f>IFERROR(INDEX(Sheet1!$A$1:$E$2788,MATCH($F2663,Sheet1!$A$1:$A$2788,0),MATCH(N$1,Sheet1!$A$1:$E$1,0)),"")</f>
        <v/>
      </c>
      <c r="O2663" s="44" t="str">
        <f>IFERROR(INDEX(Sheet1!$A$1:$G$2788,MATCH($F2663,Sheet1!$A$1:$A$2788,0),MATCH(O$1,Sheet1!$A$1:$G$1,0)),"")</f>
        <v/>
      </c>
      <c r="P2663" s="68" t="s">
        <v>10223</v>
      </c>
      <c r="Q2663" s="30" t="s">
        <v>9879</v>
      </c>
      <c r="R2663" t="s">
        <v>10319</v>
      </c>
      <c r="S2663" t="s">
        <v>61</v>
      </c>
      <c r="U2663" t="s">
        <v>9</v>
      </c>
      <c r="V2663" t="s">
        <v>1390</v>
      </c>
    </row>
    <row r="2664" spans="1:22" ht="15.75" thickBot="1" x14ac:dyDescent="0.3">
      <c r="A2664">
        <v>1584</v>
      </c>
      <c r="B2664" t="s">
        <v>649</v>
      </c>
      <c r="D2664" t="s">
        <v>703</v>
      </c>
      <c r="E2664" s="6" t="s">
        <v>7346</v>
      </c>
      <c r="F2664" s="65">
        <v>34397</v>
      </c>
      <c r="G2664" s="70" t="str">
        <f t="shared" si="165"/>
        <v>04/03/1994</v>
      </c>
      <c r="H2664" s="68" t="str">
        <f t="shared" si="166"/>
        <v>04</v>
      </c>
      <c r="I2664" s="47" t="str">
        <f t="shared" si="168"/>
        <v>03</v>
      </c>
      <c r="J2664" s="47" t="str">
        <f t="shared" si="167"/>
        <v>1994</v>
      </c>
      <c r="K2664" s="47" t="str">
        <f>IFERROR(INDEX(Sheet1!$A$1:$E$2788,MATCH($F2664,Sheet1!$A$1:$A$2788,0),MATCH(K$1,Sheet1!$A$1:$E$1,0)),"")</f>
        <v/>
      </c>
      <c r="L2664" s="50" t="str">
        <f>IFERROR(INDEX(Sheet1!$A$1:$E$2788,MATCH($F2664,Sheet1!$A$1:$A$2788,0),MATCH(L$1,Sheet1!$A$1:$E$1,0)),"")</f>
        <v/>
      </c>
      <c r="M2664" s="25" t="str">
        <f>IFERROR(INDEX(Sheet1!$A$1:$E$2788,MATCH($F2664,Sheet1!$A$1:$A$2788,0),MATCH(M$1,Sheet1!$A$1:$E$1,0)),"")</f>
        <v/>
      </c>
      <c r="N2664" s="25" t="str">
        <f>IFERROR(INDEX(Sheet1!$A$1:$E$2788,MATCH($F2664,Sheet1!$A$1:$A$2788,0),MATCH(N$1,Sheet1!$A$1:$E$1,0)),"")</f>
        <v/>
      </c>
      <c r="O2664" s="44" t="str">
        <f>IFERROR(INDEX(Sheet1!$A$1:$G$2788,MATCH($F2664,Sheet1!$A$1:$A$2788,0),MATCH(O$1,Sheet1!$A$1:$G$1,0)),"")</f>
        <v/>
      </c>
      <c r="P2664" s="50" t="s">
        <v>10217</v>
      </c>
      <c r="Q2664" s="30" t="s">
        <v>8928</v>
      </c>
      <c r="R2664" t="s">
        <v>10319</v>
      </c>
      <c r="S2664" t="s">
        <v>61</v>
      </c>
      <c r="T2664">
        <v>450</v>
      </c>
      <c r="U2664" t="s">
        <v>9</v>
      </c>
      <c r="V2664" t="s">
        <v>1389</v>
      </c>
    </row>
    <row r="2665" spans="1:22" ht="15.75" thickBot="1" x14ac:dyDescent="0.3">
      <c r="A2665">
        <v>1583</v>
      </c>
      <c r="B2665" t="s">
        <v>822</v>
      </c>
      <c r="D2665" t="s">
        <v>711</v>
      </c>
      <c r="E2665" s="6" t="s">
        <v>6538</v>
      </c>
      <c r="F2665" s="65">
        <v>34403</v>
      </c>
      <c r="G2665" s="70" t="str">
        <f t="shared" si="165"/>
        <v>10/03/1994</v>
      </c>
      <c r="H2665" s="68" t="str">
        <f t="shared" si="166"/>
        <v>10</v>
      </c>
      <c r="I2665" s="47" t="str">
        <f t="shared" si="168"/>
        <v>03</v>
      </c>
      <c r="J2665" s="47" t="str">
        <f t="shared" si="167"/>
        <v>1994</v>
      </c>
      <c r="K2665" s="47" t="str">
        <f>IFERROR(INDEX(Sheet1!$A$1:$E$2788,MATCH($F2665,Sheet1!$A$1:$A$2788,0),MATCH(K$1,Sheet1!$A$1:$E$1,0)),"")</f>
        <v/>
      </c>
      <c r="L2665" s="50" t="str">
        <f>IFERROR(INDEX(Sheet1!$A$1:$E$2788,MATCH($F2665,Sheet1!$A$1:$A$2788,0),MATCH(L$1,Sheet1!$A$1:$E$1,0)),"")</f>
        <v/>
      </c>
      <c r="M2665" s="25" t="str">
        <f>IFERROR(INDEX(Sheet1!$A$1:$E$2788,MATCH($F2665,Sheet1!$A$1:$A$2788,0),MATCH(M$1,Sheet1!$A$1:$E$1,0)),"")</f>
        <v/>
      </c>
      <c r="N2665" s="25" t="str">
        <f>IFERROR(INDEX(Sheet1!$A$1:$E$2788,MATCH($F2665,Sheet1!$A$1:$A$2788,0),MATCH(N$1,Sheet1!$A$1:$E$1,0)),"")</f>
        <v/>
      </c>
      <c r="O2665" s="44" t="str">
        <f>IFERROR(INDEX(Sheet1!$A$1:$G$2788,MATCH($F2665,Sheet1!$A$1:$A$2788,0),MATCH(O$1,Sheet1!$A$1:$G$1,0)),"")</f>
        <v/>
      </c>
      <c r="P2665" s="50" t="s">
        <v>10217</v>
      </c>
      <c r="Q2665" s="30" t="s">
        <v>9880</v>
      </c>
      <c r="R2665" t="s">
        <v>10340</v>
      </c>
      <c r="S2665" t="s">
        <v>61</v>
      </c>
      <c r="U2665" t="s">
        <v>9</v>
      </c>
      <c r="V2665" t="s">
        <v>1388</v>
      </c>
    </row>
    <row r="2666" spans="1:22" ht="15.75" thickBot="1" x14ac:dyDescent="0.3">
      <c r="A2666">
        <v>1582</v>
      </c>
      <c r="B2666" t="s">
        <v>28</v>
      </c>
      <c r="D2666" t="s">
        <v>341</v>
      </c>
      <c r="E2666" s="6" t="s">
        <v>8666</v>
      </c>
      <c r="F2666" s="65">
        <v>34406</v>
      </c>
      <c r="G2666" s="70" t="str">
        <f t="shared" si="165"/>
        <v>13/03/1994</v>
      </c>
      <c r="H2666" s="68" t="str">
        <f t="shared" si="166"/>
        <v>13</v>
      </c>
      <c r="I2666" s="47" t="str">
        <f t="shared" si="168"/>
        <v>03</v>
      </c>
      <c r="J2666" s="47" t="str">
        <f t="shared" si="167"/>
        <v>1994</v>
      </c>
      <c r="K2666" s="47" t="str">
        <f>IFERROR(INDEX(Sheet1!$A$1:$E$2788,MATCH($F2666,Sheet1!$A$1:$A$2788,0),MATCH(K$1,Sheet1!$A$1:$E$1,0)),"")</f>
        <v/>
      </c>
      <c r="L2666" s="50" t="str">
        <f>IFERROR(INDEX(Sheet1!$A$1:$E$2788,MATCH($F2666,Sheet1!$A$1:$A$2788,0),MATCH(L$1,Sheet1!$A$1:$E$1,0)),"")</f>
        <v/>
      </c>
      <c r="M2666" s="25" t="str">
        <f>IFERROR(INDEX(Sheet1!$A$1:$E$2788,MATCH($F2666,Sheet1!$A$1:$A$2788,0),MATCH(M$1,Sheet1!$A$1:$E$1,0)),"")</f>
        <v/>
      </c>
      <c r="N2666" s="25" t="str">
        <f>IFERROR(INDEX(Sheet1!$A$1:$E$2788,MATCH($F2666,Sheet1!$A$1:$A$2788,0),MATCH(N$1,Sheet1!$A$1:$E$1,0)),"")</f>
        <v/>
      </c>
      <c r="O2666" s="44" t="str">
        <f>IFERROR(INDEX(Sheet1!$A$1:$G$2788,MATCH($F2666,Sheet1!$A$1:$A$2788,0),MATCH(O$1,Sheet1!$A$1:$G$1,0)),"")</f>
        <v/>
      </c>
      <c r="P2666" s="50" t="s">
        <v>10217</v>
      </c>
      <c r="Q2666" s="30" t="s">
        <v>9881</v>
      </c>
      <c r="R2666" t="s">
        <v>10340</v>
      </c>
      <c r="S2666" t="s">
        <v>8</v>
      </c>
      <c r="T2666">
        <v>45</v>
      </c>
      <c r="U2666" t="s">
        <v>9</v>
      </c>
      <c r="V2666" t="s">
        <v>8012</v>
      </c>
    </row>
    <row r="2667" spans="1:22" ht="15.75" thickBot="1" x14ac:dyDescent="0.3">
      <c r="A2667">
        <v>1581</v>
      </c>
      <c r="B2667" t="s">
        <v>822</v>
      </c>
      <c r="D2667" t="s">
        <v>643</v>
      </c>
      <c r="E2667" s="6" t="s">
        <v>8013</v>
      </c>
      <c r="F2667" s="65">
        <v>34412</v>
      </c>
      <c r="G2667" s="70" t="str">
        <f t="shared" si="165"/>
        <v>19/03/1994</v>
      </c>
      <c r="H2667" s="68" t="str">
        <f t="shared" si="166"/>
        <v>19</v>
      </c>
      <c r="I2667" s="47" t="str">
        <f t="shared" si="168"/>
        <v>03</v>
      </c>
      <c r="J2667" s="47" t="str">
        <f t="shared" si="167"/>
        <v>1994</v>
      </c>
      <c r="K2667" s="47" t="str">
        <f>IFERROR(INDEX(Sheet1!$A$1:$E$2788,MATCH($F2667,Sheet1!$A$1:$A$2788,0),MATCH(K$1,Sheet1!$A$1:$E$1,0)),"")</f>
        <v/>
      </c>
      <c r="L2667" s="50" t="str">
        <f>IFERROR(INDEX(Sheet1!$A$1:$E$2788,MATCH($F2667,Sheet1!$A$1:$A$2788,0),MATCH(L$1,Sheet1!$A$1:$E$1,0)),"")</f>
        <v/>
      </c>
      <c r="M2667" s="25" t="str">
        <f>IFERROR(INDEX(Sheet1!$A$1:$E$2788,MATCH($F2667,Sheet1!$A$1:$A$2788,0),MATCH(M$1,Sheet1!$A$1:$E$1,0)),"")</f>
        <v/>
      </c>
      <c r="N2667" s="25" t="str">
        <f>IFERROR(INDEX(Sheet1!$A$1:$E$2788,MATCH($F2667,Sheet1!$A$1:$A$2788,0),MATCH(N$1,Sheet1!$A$1:$E$1,0)),"")</f>
        <v/>
      </c>
      <c r="O2667" s="44" t="str">
        <f>IFERROR(INDEX(Sheet1!$A$1:$G$2788,MATCH($F2667,Sheet1!$A$1:$A$2788,0),MATCH(O$1,Sheet1!$A$1:$G$1,0)),"")</f>
        <v/>
      </c>
      <c r="P2667" s="50" t="s">
        <v>10217</v>
      </c>
      <c r="Q2667" s="30" t="s">
        <v>9373</v>
      </c>
      <c r="R2667" t="s">
        <v>10319</v>
      </c>
      <c r="S2667" t="s">
        <v>61</v>
      </c>
      <c r="U2667" t="s">
        <v>9</v>
      </c>
      <c r="V2667" t="s">
        <v>1387</v>
      </c>
    </row>
    <row r="2668" spans="1:22" ht="15.75" thickBot="1" x14ac:dyDescent="0.3">
      <c r="A2668">
        <v>1580</v>
      </c>
      <c r="B2668" t="s">
        <v>649</v>
      </c>
      <c r="D2668" t="s">
        <v>6</v>
      </c>
      <c r="E2668" s="6" t="s">
        <v>8014</v>
      </c>
      <c r="F2668" s="65">
        <v>34433</v>
      </c>
      <c r="G2668" s="70" t="str">
        <f t="shared" si="165"/>
        <v>09/04/1994</v>
      </c>
      <c r="H2668" s="68" t="str">
        <f t="shared" si="166"/>
        <v>09</v>
      </c>
      <c r="I2668" s="47" t="str">
        <f t="shared" si="168"/>
        <v>04</v>
      </c>
      <c r="J2668" s="47" t="str">
        <f t="shared" si="167"/>
        <v>1994</v>
      </c>
      <c r="K2668" s="47" t="str">
        <f>IFERROR(INDEX(Sheet1!$A$1:$E$2788,MATCH($F2668,Sheet1!$A$1:$A$2788,0),MATCH(K$1,Sheet1!$A$1:$E$1,0)),"")</f>
        <v/>
      </c>
      <c r="L2668" s="50" t="str">
        <f>IFERROR(INDEX(Sheet1!$A$1:$E$2788,MATCH($F2668,Sheet1!$A$1:$A$2788,0),MATCH(L$1,Sheet1!$A$1:$E$1,0)),"")</f>
        <v/>
      </c>
      <c r="M2668" s="25" t="str">
        <f>IFERROR(INDEX(Sheet1!$A$1:$E$2788,MATCH($F2668,Sheet1!$A$1:$A$2788,0),MATCH(M$1,Sheet1!$A$1:$E$1,0)),"")</f>
        <v/>
      </c>
      <c r="N2668" s="25" t="str">
        <f>IFERROR(INDEX(Sheet1!$A$1:$E$2788,MATCH($F2668,Sheet1!$A$1:$A$2788,0),MATCH(N$1,Sheet1!$A$1:$E$1,0)),"")</f>
        <v/>
      </c>
      <c r="O2668" s="44" t="str">
        <f>IFERROR(INDEX(Sheet1!$A$1:$G$2788,MATCH($F2668,Sheet1!$A$1:$A$2788,0),MATCH(O$1,Sheet1!$A$1:$G$1,0)),"")</f>
        <v/>
      </c>
      <c r="P2668" s="50" t="s">
        <v>10217</v>
      </c>
      <c r="Q2668" s="30" t="s">
        <v>9457</v>
      </c>
      <c r="R2668" t="s">
        <v>10340</v>
      </c>
      <c r="S2668" t="s">
        <v>61</v>
      </c>
      <c r="T2668">
        <v>450</v>
      </c>
      <c r="U2668" t="s">
        <v>9</v>
      </c>
      <c r="V2668" t="s">
        <v>1386</v>
      </c>
    </row>
    <row r="2669" spans="1:22" ht="15.75" thickBot="1" x14ac:dyDescent="0.3">
      <c r="A2669">
        <v>1579</v>
      </c>
      <c r="B2669" t="s">
        <v>859</v>
      </c>
      <c r="D2669" t="s">
        <v>884</v>
      </c>
      <c r="E2669" s="6" t="s">
        <v>5738</v>
      </c>
      <c r="F2669" s="65">
        <v>34437</v>
      </c>
      <c r="G2669" s="70" t="str">
        <f t="shared" si="165"/>
        <v>13/04/1994</v>
      </c>
      <c r="H2669" s="68" t="str">
        <f t="shared" si="166"/>
        <v>13</v>
      </c>
      <c r="I2669" s="47" t="str">
        <f t="shared" si="168"/>
        <v>04</v>
      </c>
      <c r="J2669" s="47" t="str">
        <f t="shared" si="167"/>
        <v>1994</v>
      </c>
      <c r="K2669" s="47" t="str">
        <f>IFERROR(INDEX(Sheet1!$A$1:$E$2788,MATCH($F2669,Sheet1!$A$1:$A$2788,0),MATCH(K$1,Sheet1!$A$1:$E$1,0)),"")</f>
        <v/>
      </c>
      <c r="L2669" s="50" t="str">
        <f>IFERROR(INDEX(Sheet1!$A$1:$E$2788,MATCH($F2669,Sheet1!$A$1:$A$2788,0),MATCH(L$1,Sheet1!$A$1:$E$1,0)),"")</f>
        <v/>
      </c>
      <c r="M2669" s="25" t="str">
        <f>IFERROR(INDEX(Sheet1!$A$1:$E$2788,MATCH($F2669,Sheet1!$A$1:$A$2788,0),MATCH(M$1,Sheet1!$A$1:$E$1,0)),"")</f>
        <v/>
      </c>
      <c r="N2669" s="25" t="str">
        <f>IFERROR(INDEX(Sheet1!$A$1:$E$2788,MATCH($F2669,Sheet1!$A$1:$A$2788,0),MATCH(N$1,Sheet1!$A$1:$E$1,0)),"")</f>
        <v/>
      </c>
      <c r="O2669" s="44" t="str">
        <f>IFERROR(INDEX(Sheet1!$A$1:$G$2788,MATCH($F2669,Sheet1!$A$1:$A$2788,0),MATCH(O$1,Sheet1!$A$1:$G$1,0)),"")</f>
        <v/>
      </c>
      <c r="P2669" s="50" t="s">
        <v>10217</v>
      </c>
      <c r="Q2669" s="30" t="s">
        <v>9882</v>
      </c>
      <c r="R2669" t="s">
        <v>10340</v>
      </c>
      <c r="S2669" t="s">
        <v>61</v>
      </c>
      <c r="U2669" t="s">
        <v>9</v>
      </c>
      <c r="V2669" t="s">
        <v>1385</v>
      </c>
    </row>
    <row r="2670" spans="1:22" ht="15.75" thickBot="1" x14ac:dyDescent="0.3">
      <c r="A2670">
        <v>1578</v>
      </c>
      <c r="B2670" t="s">
        <v>55</v>
      </c>
      <c r="D2670" t="s">
        <v>322</v>
      </c>
      <c r="E2670" s="6" t="s">
        <v>8015</v>
      </c>
      <c r="F2670" s="65">
        <v>34447</v>
      </c>
      <c r="G2670" s="70" t="str">
        <f t="shared" si="165"/>
        <v>23/04/1994</v>
      </c>
      <c r="H2670" s="68" t="str">
        <f t="shared" si="166"/>
        <v>23</v>
      </c>
      <c r="I2670" s="47" t="str">
        <f t="shared" si="168"/>
        <v>04</v>
      </c>
      <c r="J2670" s="47" t="str">
        <f t="shared" si="167"/>
        <v>1994</v>
      </c>
      <c r="K2670" s="47" t="str">
        <f>IFERROR(INDEX(Sheet1!$A$1:$E$2788,MATCH($F2670,Sheet1!$A$1:$A$2788,0),MATCH(K$1,Sheet1!$A$1:$E$1,0)),"")</f>
        <v/>
      </c>
      <c r="L2670" s="50" t="str">
        <f>IFERROR(INDEX(Sheet1!$A$1:$E$2788,MATCH($F2670,Sheet1!$A$1:$A$2788,0),MATCH(L$1,Sheet1!$A$1:$E$1,0)),"")</f>
        <v/>
      </c>
      <c r="M2670" s="25" t="str">
        <f>IFERROR(INDEX(Sheet1!$A$1:$E$2788,MATCH($F2670,Sheet1!$A$1:$A$2788,0),MATCH(M$1,Sheet1!$A$1:$E$1,0)),"")</f>
        <v/>
      </c>
      <c r="N2670" s="25" t="str">
        <f>IFERROR(INDEX(Sheet1!$A$1:$E$2788,MATCH($F2670,Sheet1!$A$1:$A$2788,0),MATCH(N$1,Sheet1!$A$1:$E$1,0)),"")</f>
        <v/>
      </c>
      <c r="O2670" s="44" t="str">
        <f>IFERROR(INDEX(Sheet1!$A$1:$G$2788,MATCH($F2670,Sheet1!$A$1:$A$2788,0),MATCH(O$1,Sheet1!$A$1:$G$1,0)),"")</f>
        <v/>
      </c>
      <c r="P2670" s="68" t="s">
        <v>10223</v>
      </c>
      <c r="Q2670" s="30" t="s">
        <v>9676</v>
      </c>
      <c r="R2670" t="s">
        <v>10340</v>
      </c>
      <c r="S2670" t="s">
        <v>61</v>
      </c>
      <c r="U2670" t="s">
        <v>9</v>
      </c>
      <c r="V2670" t="s">
        <v>1384</v>
      </c>
    </row>
    <row r="2671" spans="1:22" ht="15.75" thickBot="1" x14ac:dyDescent="0.3">
      <c r="A2671">
        <v>1577</v>
      </c>
      <c r="B2671" t="s">
        <v>55</v>
      </c>
      <c r="D2671" t="s">
        <v>101</v>
      </c>
      <c r="E2671" s="6" t="s">
        <v>4968</v>
      </c>
      <c r="F2671" s="65">
        <v>34450</v>
      </c>
      <c r="G2671" s="70" t="str">
        <f t="shared" si="165"/>
        <v>26/04/1994</v>
      </c>
      <c r="H2671" s="68" t="str">
        <f t="shared" si="166"/>
        <v>26</v>
      </c>
      <c r="I2671" s="47" t="str">
        <f t="shared" si="168"/>
        <v>04</v>
      </c>
      <c r="J2671" s="47" t="str">
        <f t="shared" si="167"/>
        <v>1994</v>
      </c>
      <c r="K2671" s="47" t="str">
        <f>IFERROR(INDEX(Sheet1!$A$1:$E$2788,MATCH($F2671,Sheet1!$A$1:$A$2788,0),MATCH(K$1,Sheet1!$A$1:$E$1,0)),"")</f>
        <v/>
      </c>
      <c r="L2671" s="50" t="str">
        <f>IFERROR(INDEX(Sheet1!$A$1:$E$2788,MATCH($F2671,Sheet1!$A$1:$A$2788,0),MATCH(L$1,Sheet1!$A$1:$E$1,0)),"")</f>
        <v/>
      </c>
      <c r="M2671" s="25" t="str">
        <f>IFERROR(INDEX(Sheet1!$A$1:$E$2788,MATCH($F2671,Sheet1!$A$1:$A$2788,0),MATCH(M$1,Sheet1!$A$1:$E$1,0)),"")</f>
        <v/>
      </c>
      <c r="N2671" s="25" t="str">
        <f>IFERROR(INDEX(Sheet1!$A$1:$E$2788,MATCH($F2671,Sheet1!$A$1:$A$2788,0),MATCH(N$1,Sheet1!$A$1:$E$1,0)),"")</f>
        <v/>
      </c>
      <c r="O2671" s="44" t="str">
        <f>IFERROR(INDEX(Sheet1!$A$1:$G$2788,MATCH($F2671,Sheet1!$A$1:$A$2788,0),MATCH(O$1,Sheet1!$A$1:$G$1,0)),"")</f>
        <v/>
      </c>
      <c r="P2671" s="68" t="s">
        <v>10223</v>
      </c>
      <c r="Q2671" s="30" t="s">
        <v>9883</v>
      </c>
      <c r="R2671" t="s">
        <v>10340</v>
      </c>
      <c r="S2671" t="s">
        <v>61</v>
      </c>
      <c r="U2671" t="s">
        <v>9</v>
      </c>
      <c r="V2671" t="s">
        <v>1383</v>
      </c>
    </row>
    <row r="2672" spans="1:22" ht="15.75" thickBot="1" x14ac:dyDescent="0.3">
      <c r="A2672">
        <v>1576</v>
      </c>
      <c r="B2672" t="s">
        <v>1345</v>
      </c>
      <c r="D2672" t="s">
        <v>17</v>
      </c>
      <c r="E2672" s="6" t="s">
        <v>4969</v>
      </c>
      <c r="F2672" s="65">
        <v>34457</v>
      </c>
      <c r="G2672" s="70" t="str">
        <f t="shared" si="165"/>
        <v>03/05/1994</v>
      </c>
      <c r="H2672" s="68" t="str">
        <f t="shared" si="166"/>
        <v>03</v>
      </c>
      <c r="I2672" s="47" t="str">
        <f t="shared" si="168"/>
        <v>05</v>
      </c>
      <c r="J2672" s="47" t="str">
        <f t="shared" si="167"/>
        <v>1994</v>
      </c>
      <c r="K2672" s="47" t="str">
        <f>IFERROR(INDEX(Sheet1!$A$1:$E$2788,MATCH($F2672,Sheet1!$A$1:$A$2788,0),MATCH(K$1,Sheet1!$A$1:$E$1,0)),"")</f>
        <v/>
      </c>
      <c r="L2672" s="50" t="str">
        <f>IFERROR(INDEX(Sheet1!$A$1:$E$2788,MATCH($F2672,Sheet1!$A$1:$A$2788,0),MATCH(L$1,Sheet1!$A$1:$E$1,0)),"")</f>
        <v/>
      </c>
      <c r="M2672" s="25" t="str">
        <f>IFERROR(INDEX(Sheet1!$A$1:$E$2788,MATCH($F2672,Sheet1!$A$1:$A$2788,0),MATCH(M$1,Sheet1!$A$1:$E$1,0)),"")</f>
        <v/>
      </c>
      <c r="N2672" s="25" t="str">
        <f>IFERROR(INDEX(Sheet1!$A$1:$E$2788,MATCH($F2672,Sheet1!$A$1:$A$2788,0),MATCH(N$1,Sheet1!$A$1:$E$1,0)),"")</f>
        <v/>
      </c>
      <c r="O2672" s="44" t="str">
        <f>IFERROR(INDEX(Sheet1!$A$1:$G$2788,MATCH($F2672,Sheet1!$A$1:$A$2788,0),MATCH(O$1,Sheet1!$A$1:$G$1,0)),"")</f>
        <v/>
      </c>
      <c r="P2672" s="50" t="s">
        <v>10217</v>
      </c>
      <c r="Q2672" s="30" t="s">
        <v>8840</v>
      </c>
      <c r="R2672" t="s">
        <v>10340</v>
      </c>
      <c r="S2672" t="s">
        <v>61</v>
      </c>
      <c r="U2672" t="s">
        <v>9</v>
      </c>
      <c r="V2672" t="s">
        <v>1315</v>
      </c>
    </row>
    <row r="2673" spans="1:22" ht="15.75" thickBot="1" x14ac:dyDescent="0.3">
      <c r="A2673">
        <v>1575</v>
      </c>
      <c r="B2673" t="s">
        <v>113</v>
      </c>
      <c r="D2673" t="s">
        <v>7866</v>
      </c>
      <c r="E2673" s="6" t="s">
        <v>5739</v>
      </c>
      <c r="F2673" s="65">
        <v>34458</v>
      </c>
      <c r="G2673" s="70" t="str">
        <f t="shared" si="165"/>
        <v>04/05/1994</v>
      </c>
      <c r="H2673" s="68" t="str">
        <f t="shared" si="166"/>
        <v>04</v>
      </c>
      <c r="I2673" s="47" t="str">
        <f t="shared" si="168"/>
        <v>05</v>
      </c>
      <c r="J2673" s="47" t="str">
        <f t="shared" si="167"/>
        <v>1994</v>
      </c>
      <c r="K2673" s="47" t="str">
        <f>IFERROR(INDEX(Sheet1!$A$1:$E$2788,MATCH($F2673,Sheet1!$A$1:$A$2788,0),MATCH(K$1,Sheet1!$A$1:$E$1,0)),"")</f>
        <v/>
      </c>
      <c r="L2673" s="50" t="str">
        <f>IFERROR(INDEX(Sheet1!$A$1:$E$2788,MATCH($F2673,Sheet1!$A$1:$A$2788,0),MATCH(L$1,Sheet1!$A$1:$E$1,0)),"")</f>
        <v/>
      </c>
      <c r="M2673" s="25" t="str">
        <f>IFERROR(INDEX(Sheet1!$A$1:$E$2788,MATCH($F2673,Sheet1!$A$1:$A$2788,0),MATCH(M$1,Sheet1!$A$1:$E$1,0)),"")</f>
        <v/>
      </c>
      <c r="N2673" s="25" t="str">
        <f>IFERROR(INDEX(Sheet1!$A$1:$E$2788,MATCH($F2673,Sheet1!$A$1:$A$2788,0),MATCH(N$1,Sheet1!$A$1:$E$1,0)),"")</f>
        <v/>
      </c>
      <c r="O2673" s="44" t="str">
        <f>IFERROR(INDEX(Sheet1!$A$1:$G$2788,MATCH($F2673,Sheet1!$A$1:$A$2788,0),MATCH(O$1,Sheet1!$A$1:$G$1,0)),"")</f>
        <v/>
      </c>
      <c r="P2673" s="64" t="s">
        <v>10244</v>
      </c>
      <c r="Q2673" s="30" t="s">
        <v>8868</v>
      </c>
      <c r="R2673" t="s">
        <v>10340</v>
      </c>
      <c r="S2673" t="s">
        <v>61</v>
      </c>
      <c r="U2673" t="s">
        <v>9</v>
      </c>
      <c r="V2673" t="s">
        <v>1382</v>
      </c>
    </row>
    <row r="2674" spans="1:22" ht="15.75" thickBot="1" x14ac:dyDescent="0.3">
      <c r="A2674">
        <v>1574</v>
      </c>
      <c r="B2674" t="s">
        <v>28</v>
      </c>
      <c r="D2674" t="s">
        <v>1364</v>
      </c>
      <c r="E2674" s="6" t="s">
        <v>6539</v>
      </c>
      <c r="F2674" s="65">
        <v>34473</v>
      </c>
      <c r="G2674" s="70" t="str">
        <f t="shared" si="165"/>
        <v>19/05/1994</v>
      </c>
      <c r="H2674" s="68" t="str">
        <f t="shared" si="166"/>
        <v>19</v>
      </c>
      <c r="I2674" s="47" t="str">
        <f t="shared" si="168"/>
        <v>05</v>
      </c>
      <c r="J2674" s="47" t="str">
        <f t="shared" si="167"/>
        <v>1994</v>
      </c>
      <c r="K2674" s="47" t="str">
        <f>IFERROR(INDEX(Sheet1!$A$1:$E$2788,MATCH($F2674,Sheet1!$A$1:$A$2788,0),MATCH(K$1,Sheet1!$A$1:$E$1,0)),"")</f>
        <v/>
      </c>
      <c r="L2674" s="50" t="str">
        <f>IFERROR(INDEX(Sheet1!$A$1:$E$2788,MATCH($F2674,Sheet1!$A$1:$A$2788,0),MATCH(L$1,Sheet1!$A$1:$E$1,0)),"")</f>
        <v/>
      </c>
      <c r="M2674" s="25" t="str">
        <f>IFERROR(INDEX(Sheet1!$A$1:$E$2788,MATCH($F2674,Sheet1!$A$1:$A$2788,0),MATCH(M$1,Sheet1!$A$1:$E$1,0)),"")</f>
        <v/>
      </c>
      <c r="N2674" s="25" t="str">
        <f>IFERROR(INDEX(Sheet1!$A$1:$E$2788,MATCH($F2674,Sheet1!$A$1:$A$2788,0),MATCH(N$1,Sheet1!$A$1:$E$1,0)),"")</f>
        <v/>
      </c>
      <c r="O2674" s="44" t="str">
        <f>IFERROR(INDEX(Sheet1!$A$1:$G$2788,MATCH($F2674,Sheet1!$A$1:$A$2788,0),MATCH(O$1,Sheet1!$A$1:$G$1,0)),"")</f>
        <v/>
      </c>
      <c r="P2674" s="50" t="s">
        <v>10217</v>
      </c>
      <c r="Q2674" s="30" t="s">
        <v>9884</v>
      </c>
      <c r="R2674" t="s">
        <v>10340</v>
      </c>
      <c r="S2674" t="s">
        <v>61</v>
      </c>
      <c r="T2674">
        <v>40</v>
      </c>
      <c r="U2674" t="s">
        <v>174</v>
      </c>
      <c r="V2674" t="s">
        <v>1381</v>
      </c>
    </row>
    <row r="2675" spans="1:22" ht="15.75" thickBot="1" x14ac:dyDescent="0.3">
      <c r="A2675">
        <v>1573</v>
      </c>
      <c r="B2675" t="s">
        <v>55</v>
      </c>
      <c r="D2675" t="s">
        <v>735</v>
      </c>
      <c r="E2675" s="6" t="s">
        <v>5740</v>
      </c>
      <c r="F2675" s="65">
        <v>34479</v>
      </c>
      <c r="G2675" s="70" t="str">
        <f t="shared" si="165"/>
        <v>25/05/1994</v>
      </c>
      <c r="H2675" s="68" t="str">
        <f t="shared" si="166"/>
        <v>25</v>
      </c>
      <c r="I2675" s="47" t="str">
        <f t="shared" si="168"/>
        <v>05</v>
      </c>
      <c r="J2675" s="47" t="str">
        <f t="shared" si="167"/>
        <v>1994</v>
      </c>
      <c r="K2675" s="47" t="str">
        <f>IFERROR(INDEX(Sheet1!$A$1:$E$2788,MATCH($F2675,Sheet1!$A$1:$A$2788,0),MATCH(K$1,Sheet1!$A$1:$E$1,0)),"")</f>
        <v/>
      </c>
      <c r="L2675" s="50" t="str">
        <f>IFERROR(INDEX(Sheet1!$A$1:$E$2788,MATCH($F2675,Sheet1!$A$1:$A$2788,0),MATCH(L$1,Sheet1!$A$1:$E$1,0)),"")</f>
        <v/>
      </c>
      <c r="M2675" s="25" t="str">
        <f>IFERROR(INDEX(Sheet1!$A$1:$E$2788,MATCH($F2675,Sheet1!$A$1:$A$2788,0),MATCH(M$1,Sheet1!$A$1:$E$1,0)),"")</f>
        <v/>
      </c>
      <c r="N2675" s="25" t="str">
        <f>IFERROR(INDEX(Sheet1!$A$1:$E$2788,MATCH($F2675,Sheet1!$A$1:$A$2788,0),MATCH(N$1,Sheet1!$A$1:$E$1,0)),"")</f>
        <v/>
      </c>
      <c r="O2675" s="44" t="str">
        <f>IFERROR(INDEX(Sheet1!$A$1:$G$2788,MATCH($F2675,Sheet1!$A$1:$A$2788,0),MATCH(O$1,Sheet1!$A$1:$G$1,0)),"")</f>
        <v/>
      </c>
      <c r="P2675" s="68" t="s">
        <v>10223</v>
      </c>
      <c r="Q2675" s="30" t="s">
        <v>9443</v>
      </c>
      <c r="R2675" t="s">
        <v>10340</v>
      </c>
      <c r="S2675" t="s">
        <v>61</v>
      </c>
      <c r="U2675" t="s">
        <v>33</v>
      </c>
      <c r="V2675" t="s">
        <v>1380</v>
      </c>
    </row>
    <row r="2676" spans="1:22" ht="15.75" thickBot="1" x14ac:dyDescent="0.3">
      <c r="A2676">
        <v>1572</v>
      </c>
      <c r="B2676" t="s">
        <v>74</v>
      </c>
      <c r="D2676" t="s">
        <v>960</v>
      </c>
      <c r="E2676" s="6" t="s">
        <v>7347</v>
      </c>
      <c r="F2676" s="65">
        <v>34502</v>
      </c>
      <c r="G2676" s="70" t="str">
        <f t="shared" si="165"/>
        <v>17/06/1994</v>
      </c>
      <c r="H2676" s="68" t="str">
        <f t="shared" si="166"/>
        <v>17</v>
      </c>
      <c r="I2676" s="47" t="str">
        <f t="shared" si="168"/>
        <v>06</v>
      </c>
      <c r="J2676" s="47" t="str">
        <f t="shared" si="167"/>
        <v>1994</v>
      </c>
      <c r="K2676" s="47" t="str">
        <f>IFERROR(INDEX(Sheet1!$A$1:$E$2788,MATCH($F2676,Sheet1!$A$1:$A$2788,0),MATCH(K$1,Sheet1!$A$1:$E$1,0)),"")</f>
        <v/>
      </c>
      <c r="L2676" s="50" t="str">
        <f>IFERROR(INDEX(Sheet1!$A$1:$E$2788,MATCH($F2676,Sheet1!$A$1:$A$2788,0),MATCH(L$1,Sheet1!$A$1:$E$1,0)),"")</f>
        <v/>
      </c>
      <c r="M2676" s="25" t="str">
        <f>IFERROR(INDEX(Sheet1!$A$1:$E$2788,MATCH($F2676,Sheet1!$A$1:$A$2788,0),MATCH(M$1,Sheet1!$A$1:$E$1,0)),"")</f>
        <v/>
      </c>
      <c r="N2676" s="25" t="str">
        <f>IFERROR(INDEX(Sheet1!$A$1:$E$2788,MATCH($F2676,Sheet1!$A$1:$A$2788,0),MATCH(N$1,Sheet1!$A$1:$E$1,0)),"")</f>
        <v/>
      </c>
      <c r="O2676" s="44" t="str">
        <f>IFERROR(INDEX(Sheet1!$A$1:$G$2788,MATCH($F2676,Sheet1!$A$1:$A$2788,0),MATCH(O$1,Sheet1!$A$1:$G$1,0)),"")</f>
        <v/>
      </c>
      <c r="P2676" s="50" t="s">
        <v>10248</v>
      </c>
      <c r="Q2676" s="30" t="s">
        <v>9561</v>
      </c>
      <c r="R2676" t="s">
        <v>10319</v>
      </c>
      <c r="S2676" t="s">
        <v>61</v>
      </c>
      <c r="U2676" t="s">
        <v>9</v>
      </c>
      <c r="V2676" t="s">
        <v>8016</v>
      </c>
    </row>
    <row r="2677" spans="1:22" ht="15.75" thickBot="1" x14ac:dyDescent="0.3">
      <c r="A2677">
        <v>1571</v>
      </c>
      <c r="B2677" t="s">
        <v>859</v>
      </c>
      <c r="D2677" t="s">
        <v>884</v>
      </c>
      <c r="E2677" s="6" t="s">
        <v>7348</v>
      </c>
      <c r="F2677" s="65">
        <v>34509</v>
      </c>
      <c r="G2677" s="70" t="str">
        <f t="shared" si="165"/>
        <v>24/06/1994</v>
      </c>
      <c r="H2677" s="68" t="str">
        <f t="shared" si="166"/>
        <v>24</v>
      </c>
      <c r="I2677" s="47" t="str">
        <f t="shared" si="168"/>
        <v>06</v>
      </c>
      <c r="J2677" s="47" t="str">
        <f t="shared" si="167"/>
        <v>1994</v>
      </c>
      <c r="K2677" s="47" t="str">
        <f>IFERROR(INDEX(Sheet1!$A$1:$E$2788,MATCH($F2677,Sheet1!$A$1:$A$2788,0),MATCH(K$1,Sheet1!$A$1:$E$1,0)),"")</f>
        <v/>
      </c>
      <c r="L2677" s="50" t="str">
        <f>IFERROR(INDEX(Sheet1!$A$1:$E$2788,MATCH($F2677,Sheet1!$A$1:$A$2788,0),MATCH(L$1,Sheet1!$A$1:$E$1,0)),"")</f>
        <v/>
      </c>
      <c r="M2677" s="25" t="str">
        <f>IFERROR(INDEX(Sheet1!$A$1:$E$2788,MATCH($F2677,Sheet1!$A$1:$A$2788,0),MATCH(M$1,Sheet1!$A$1:$E$1,0)),"")</f>
        <v/>
      </c>
      <c r="N2677" s="25" t="str">
        <f>IFERROR(INDEX(Sheet1!$A$1:$E$2788,MATCH($F2677,Sheet1!$A$1:$A$2788,0),MATCH(N$1,Sheet1!$A$1:$E$1,0)),"")</f>
        <v/>
      </c>
      <c r="O2677" s="44" t="str">
        <f>IFERROR(INDEX(Sheet1!$A$1:$G$2788,MATCH($F2677,Sheet1!$A$1:$A$2788,0),MATCH(O$1,Sheet1!$A$1:$G$1,0)),"")</f>
        <v/>
      </c>
      <c r="P2677" s="50" t="s">
        <v>10217</v>
      </c>
      <c r="Q2677" s="30" t="s">
        <v>9158</v>
      </c>
      <c r="R2677" t="s">
        <v>10340</v>
      </c>
      <c r="S2677" t="s">
        <v>61</v>
      </c>
      <c r="U2677" t="s">
        <v>9</v>
      </c>
      <c r="V2677" t="s">
        <v>1379</v>
      </c>
    </row>
    <row r="2678" spans="1:22" ht="15.75" thickBot="1" x14ac:dyDescent="0.3">
      <c r="A2678">
        <v>1570</v>
      </c>
      <c r="B2678" t="s">
        <v>28</v>
      </c>
      <c r="D2678" t="s">
        <v>587</v>
      </c>
      <c r="E2678" s="6" t="s">
        <v>4280</v>
      </c>
      <c r="F2678" s="65">
        <v>34512</v>
      </c>
      <c r="G2678" s="70" t="str">
        <f t="shared" si="165"/>
        <v>27/06/1994</v>
      </c>
      <c r="H2678" s="68" t="str">
        <f t="shared" si="166"/>
        <v>27</v>
      </c>
      <c r="I2678" s="47" t="str">
        <f t="shared" si="168"/>
        <v>06</v>
      </c>
      <c r="J2678" s="47" t="str">
        <f t="shared" si="167"/>
        <v>1994</v>
      </c>
      <c r="K2678" s="47" t="str">
        <f>IFERROR(INDEX(Sheet1!$A$1:$E$2788,MATCH($F2678,Sheet1!$A$1:$A$2788,0),MATCH(K$1,Sheet1!$A$1:$E$1,0)),"")</f>
        <v/>
      </c>
      <c r="L2678" s="50" t="str">
        <f>IFERROR(INDEX(Sheet1!$A$1:$E$2788,MATCH($F2678,Sheet1!$A$1:$A$2788,0),MATCH(L$1,Sheet1!$A$1:$E$1,0)),"")</f>
        <v/>
      </c>
      <c r="M2678" s="25" t="str">
        <f>IFERROR(INDEX(Sheet1!$A$1:$E$2788,MATCH($F2678,Sheet1!$A$1:$A$2788,0),MATCH(M$1,Sheet1!$A$1:$E$1,0)),"")</f>
        <v/>
      </c>
      <c r="N2678" s="25" t="str">
        <f>IFERROR(INDEX(Sheet1!$A$1:$E$2788,MATCH($F2678,Sheet1!$A$1:$A$2788,0),MATCH(N$1,Sheet1!$A$1:$E$1,0)),"")</f>
        <v/>
      </c>
      <c r="O2678" s="44" t="str">
        <f>IFERROR(INDEX(Sheet1!$A$1:$G$2788,MATCH($F2678,Sheet1!$A$1:$A$2788,0),MATCH(O$1,Sheet1!$A$1:$G$1,0)),"")</f>
        <v/>
      </c>
      <c r="P2678" s="50" t="s">
        <v>10217</v>
      </c>
      <c r="Q2678" s="30" t="s">
        <v>9885</v>
      </c>
      <c r="R2678" t="s">
        <v>10319</v>
      </c>
      <c r="S2678" t="s">
        <v>8</v>
      </c>
      <c r="T2678">
        <v>40</v>
      </c>
      <c r="U2678" t="s">
        <v>33</v>
      </c>
      <c r="V2678" t="s">
        <v>1378</v>
      </c>
    </row>
    <row r="2679" spans="1:22" ht="15.75" thickBot="1" x14ac:dyDescent="0.3">
      <c r="A2679">
        <v>1569</v>
      </c>
      <c r="B2679" t="s">
        <v>10</v>
      </c>
      <c r="D2679" t="s">
        <v>7778</v>
      </c>
      <c r="E2679" s="6" t="s">
        <v>8667</v>
      </c>
      <c r="F2679" s="65">
        <v>34518</v>
      </c>
      <c r="G2679" s="70" t="str">
        <f t="shared" si="165"/>
        <v>03/07/1994</v>
      </c>
      <c r="H2679" s="68" t="str">
        <f t="shared" si="166"/>
        <v>03</v>
      </c>
      <c r="I2679" s="47" t="str">
        <f t="shared" si="168"/>
        <v>07</v>
      </c>
      <c r="J2679" s="47" t="str">
        <f t="shared" si="167"/>
        <v>1994</v>
      </c>
      <c r="K2679" s="47" t="str">
        <f>IFERROR(INDEX(Sheet1!$A$1:$E$2788,MATCH($F2679,Sheet1!$A$1:$A$2788,0),MATCH(K$1,Sheet1!$A$1:$E$1,0)),"")</f>
        <v/>
      </c>
      <c r="L2679" s="50" t="str">
        <f>IFERROR(INDEX(Sheet1!$A$1:$E$2788,MATCH($F2679,Sheet1!$A$1:$A$2788,0),MATCH(L$1,Sheet1!$A$1:$E$1,0)),"")</f>
        <v/>
      </c>
      <c r="M2679" s="25" t="str">
        <f>IFERROR(INDEX(Sheet1!$A$1:$E$2788,MATCH($F2679,Sheet1!$A$1:$A$2788,0),MATCH(M$1,Sheet1!$A$1:$E$1,0)),"")</f>
        <v/>
      </c>
      <c r="N2679" s="25" t="str">
        <f>IFERROR(INDEX(Sheet1!$A$1:$E$2788,MATCH($F2679,Sheet1!$A$1:$A$2788,0),MATCH(N$1,Sheet1!$A$1:$E$1,0)),"")</f>
        <v/>
      </c>
      <c r="O2679" s="44" t="str">
        <f>IFERROR(INDEX(Sheet1!$A$1:$G$2788,MATCH($F2679,Sheet1!$A$1:$A$2788,0),MATCH(O$1,Sheet1!$A$1:$G$1,0)),"")</f>
        <v/>
      </c>
      <c r="P2679" s="64" t="s">
        <v>10227</v>
      </c>
      <c r="Q2679" s="30" t="s">
        <v>9162</v>
      </c>
      <c r="R2679" t="s">
        <v>10340</v>
      </c>
      <c r="S2679" t="s">
        <v>8</v>
      </c>
      <c r="T2679">
        <v>29.75</v>
      </c>
      <c r="U2679" t="s">
        <v>9</v>
      </c>
      <c r="V2679" t="s">
        <v>1377</v>
      </c>
    </row>
    <row r="2680" spans="1:22" ht="15.75" thickBot="1" x14ac:dyDescent="0.3">
      <c r="A2680">
        <v>1567</v>
      </c>
      <c r="B2680" t="s">
        <v>74</v>
      </c>
      <c r="D2680" t="s">
        <v>960</v>
      </c>
      <c r="E2680" s="6" t="s">
        <v>7350</v>
      </c>
      <c r="F2680" s="65">
        <v>34523</v>
      </c>
      <c r="G2680" s="70" t="str">
        <f t="shared" si="165"/>
        <v>08/07/1994</v>
      </c>
      <c r="H2680" s="68" t="str">
        <f t="shared" si="166"/>
        <v>08</v>
      </c>
      <c r="I2680" s="47" t="str">
        <f t="shared" si="168"/>
        <v>07</v>
      </c>
      <c r="J2680" s="47" t="str">
        <f t="shared" si="167"/>
        <v>1994</v>
      </c>
      <c r="K2680" s="47" t="str">
        <f>IFERROR(INDEX(Sheet1!$A$1:$E$2788,MATCH($F2680,Sheet1!$A$1:$A$2788,0),MATCH(K$1,Sheet1!$A$1:$E$1,0)),"")</f>
        <v/>
      </c>
      <c r="L2680" s="50" t="str">
        <f>IFERROR(INDEX(Sheet1!$A$1:$E$2788,MATCH($F2680,Sheet1!$A$1:$A$2788,0),MATCH(L$1,Sheet1!$A$1:$E$1,0)),"")</f>
        <v/>
      </c>
      <c r="M2680" s="25" t="str">
        <f>IFERROR(INDEX(Sheet1!$A$1:$E$2788,MATCH($F2680,Sheet1!$A$1:$A$2788,0),MATCH(M$1,Sheet1!$A$1:$E$1,0)),"")</f>
        <v/>
      </c>
      <c r="N2680" s="25" t="str">
        <f>IFERROR(INDEX(Sheet1!$A$1:$E$2788,MATCH($F2680,Sheet1!$A$1:$A$2788,0),MATCH(N$1,Sheet1!$A$1:$E$1,0)),"")</f>
        <v/>
      </c>
      <c r="O2680" s="44" t="str">
        <f>IFERROR(INDEX(Sheet1!$A$1:$G$2788,MATCH($F2680,Sheet1!$A$1:$A$2788,0),MATCH(O$1,Sheet1!$A$1:$G$1,0)),"")</f>
        <v/>
      </c>
      <c r="P2680" s="50" t="s">
        <v>10248</v>
      </c>
      <c r="Q2680" s="30" t="s">
        <v>9424</v>
      </c>
      <c r="R2680" t="s">
        <v>10340</v>
      </c>
      <c r="S2680" t="s">
        <v>61</v>
      </c>
      <c r="U2680" t="s">
        <v>9</v>
      </c>
      <c r="V2680" t="s">
        <v>8017</v>
      </c>
    </row>
    <row r="2681" spans="1:22" ht="15.75" thickBot="1" x14ac:dyDescent="0.3">
      <c r="A2681">
        <v>1568</v>
      </c>
      <c r="B2681" t="s">
        <v>649</v>
      </c>
      <c r="D2681" t="s">
        <v>6</v>
      </c>
      <c r="E2681" s="6" t="s">
        <v>7349</v>
      </c>
      <c r="F2681" s="65">
        <v>34523</v>
      </c>
      <c r="G2681" s="70" t="str">
        <f t="shared" si="165"/>
        <v>08/07/1994</v>
      </c>
      <c r="H2681" s="68" t="str">
        <f t="shared" si="166"/>
        <v>08</v>
      </c>
      <c r="I2681" s="47" t="str">
        <f t="shared" si="168"/>
        <v>07</v>
      </c>
      <c r="J2681" s="47" t="str">
        <f t="shared" si="167"/>
        <v>1994</v>
      </c>
      <c r="K2681" s="47" t="str">
        <f>IFERROR(INDEX(Sheet1!$A$1:$E$2788,MATCH($F2681,Sheet1!$A$1:$A$2788,0),MATCH(K$1,Sheet1!$A$1:$E$1,0)),"")</f>
        <v/>
      </c>
      <c r="L2681" s="50" t="str">
        <f>IFERROR(INDEX(Sheet1!$A$1:$E$2788,MATCH($F2681,Sheet1!$A$1:$A$2788,0),MATCH(L$1,Sheet1!$A$1:$E$1,0)),"")</f>
        <v/>
      </c>
      <c r="M2681" s="25" t="str">
        <f>IFERROR(INDEX(Sheet1!$A$1:$E$2788,MATCH($F2681,Sheet1!$A$1:$A$2788,0),MATCH(M$1,Sheet1!$A$1:$E$1,0)),"")</f>
        <v/>
      </c>
      <c r="N2681" s="25" t="str">
        <f>IFERROR(INDEX(Sheet1!$A$1:$E$2788,MATCH($F2681,Sheet1!$A$1:$A$2788,0),MATCH(N$1,Sheet1!$A$1:$E$1,0)),"")</f>
        <v/>
      </c>
      <c r="O2681" s="44" t="str">
        <f>IFERROR(INDEX(Sheet1!$A$1:$G$2788,MATCH($F2681,Sheet1!$A$1:$A$2788,0),MATCH(O$1,Sheet1!$A$1:$G$1,0)),"")</f>
        <v/>
      </c>
      <c r="P2681" s="50" t="s">
        <v>10217</v>
      </c>
      <c r="Q2681" s="30" t="s">
        <v>9203</v>
      </c>
      <c r="R2681" t="s">
        <v>10319</v>
      </c>
      <c r="S2681" t="s">
        <v>61</v>
      </c>
      <c r="T2681">
        <v>450</v>
      </c>
      <c r="U2681" t="s">
        <v>9</v>
      </c>
      <c r="V2681" t="s">
        <v>1376</v>
      </c>
    </row>
    <row r="2682" spans="1:22" ht="15.75" thickBot="1" x14ac:dyDescent="0.3">
      <c r="A2682">
        <v>1566</v>
      </c>
      <c r="B2682" t="s">
        <v>55</v>
      </c>
      <c r="D2682" t="s">
        <v>101</v>
      </c>
      <c r="E2682" s="6" t="s">
        <v>6540</v>
      </c>
      <c r="F2682" s="65">
        <v>34529</v>
      </c>
      <c r="G2682" s="70" t="str">
        <f t="shared" si="165"/>
        <v>14/07/1994</v>
      </c>
      <c r="H2682" s="68" t="str">
        <f t="shared" si="166"/>
        <v>14</v>
      </c>
      <c r="I2682" s="47" t="str">
        <f t="shared" si="168"/>
        <v>07</v>
      </c>
      <c r="J2682" s="47" t="str">
        <f t="shared" si="167"/>
        <v>1994</v>
      </c>
      <c r="K2682" s="47" t="str">
        <f>IFERROR(INDEX(Sheet1!$A$1:$E$2788,MATCH($F2682,Sheet1!$A$1:$A$2788,0),MATCH(K$1,Sheet1!$A$1:$E$1,0)),"")</f>
        <v/>
      </c>
      <c r="L2682" s="50" t="str">
        <f>IFERROR(INDEX(Sheet1!$A$1:$E$2788,MATCH($F2682,Sheet1!$A$1:$A$2788,0),MATCH(L$1,Sheet1!$A$1:$E$1,0)),"")</f>
        <v/>
      </c>
      <c r="M2682" s="25" t="str">
        <f>IFERROR(INDEX(Sheet1!$A$1:$E$2788,MATCH($F2682,Sheet1!$A$1:$A$2788,0),MATCH(M$1,Sheet1!$A$1:$E$1,0)),"")</f>
        <v/>
      </c>
      <c r="N2682" s="25" t="str">
        <f>IFERROR(INDEX(Sheet1!$A$1:$E$2788,MATCH($F2682,Sheet1!$A$1:$A$2788,0),MATCH(N$1,Sheet1!$A$1:$E$1,0)),"")</f>
        <v/>
      </c>
      <c r="O2682" s="44" t="str">
        <f>IFERROR(INDEX(Sheet1!$A$1:$G$2788,MATCH($F2682,Sheet1!$A$1:$A$2788,0),MATCH(O$1,Sheet1!$A$1:$G$1,0)),"")</f>
        <v/>
      </c>
      <c r="P2682" s="68" t="s">
        <v>10223</v>
      </c>
      <c r="Q2682" s="30" t="s">
        <v>9886</v>
      </c>
      <c r="R2682" t="s">
        <v>10319</v>
      </c>
      <c r="S2682" t="s">
        <v>61</v>
      </c>
      <c r="U2682" t="s">
        <v>9</v>
      </c>
      <c r="V2682" t="s">
        <v>1375</v>
      </c>
    </row>
    <row r="2683" spans="1:22" ht="15.75" thickBot="1" x14ac:dyDescent="0.3">
      <c r="A2683">
        <v>1565</v>
      </c>
      <c r="B2683" t="s">
        <v>10</v>
      </c>
      <c r="D2683" t="s">
        <v>7906</v>
      </c>
      <c r="E2683" s="6" t="s">
        <v>6541</v>
      </c>
      <c r="F2683" s="65">
        <v>34536</v>
      </c>
      <c r="G2683" s="70" t="str">
        <f t="shared" si="165"/>
        <v>21/07/1994</v>
      </c>
      <c r="H2683" s="68" t="str">
        <f t="shared" si="166"/>
        <v>21</v>
      </c>
      <c r="I2683" s="47" t="str">
        <f t="shared" si="168"/>
        <v>07</v>
      </c>
      <c r="J2683" s="47" t="str">
        <f t="shared" si="167"/>
        <v>1994</v>
      </c>
      <c r="K2683" s="47" t="str">
        <f>IFERROR(INDEX(Sheet1!$A$1:$E$2788,MATCH($F2683,Sheet1!$A$1:$A$2788,0),MATCH(K$1,Sheet1!$A$1:$E$1,0)),"")</f>
        <v/>
      </c>
      <c r="L2683" s="50" t="str">
        <f>IFERROR(INDEX(Sheet1!$A$1:$E$2788,MATCH($F2683,Sheet1!$A$1:$A$2788,0),MATCH(L$1,Sheet1!$A$1:$E$1,0)),"")</f>
        <v/>
      </c>
      <c r="M2683" s="25" t="str">
        <f>IFERROR(INDEX(Sheet1!$A$1:$E$2788,MATCH($F2683,Sheet1!$A$1:$A$2788,0),MATCH(M$1,Sheet1!$A$1:$E$1,0)),"")</f>
        <v/>
      </c>
      <c r="N2683" s="25" t="str">
        <f>IFERROR(INDEX(Sheet1!$A$1:$E$2788,MATCH($F2683,Sheet1!$A$1:$A$2788,0),MATCH(N$1,Sheet1!$A$1:$E$1,0)),"")</f>
        <v/>
      </c>
      <c r="O2683" s="44" t="str">
        <f>IFERROR(INDEX(Sheet1!$A$1:$G$2788,MATCH($F2683,Sheet1!$A$1:$A$2788,0),MATCH(O$1,Sheet1!$A$1:$G$1,0)),"")</f>
        <v/>
      </c>
      <c r="P2683" s="64" t="s">
        <v>10227</v>
      </c>
      <c r="Q2683" s="30" t="s">
        <v>9887</v>
      </c>
      <c r="R2683" t="s">
        <v>10340</v>
      </c>
      <c r="S2683" t="s">
        <v>61</v>
      </c>
      <c r="U2683" t="s">
        <v>9</v>
      </c>
      <c r="V2683" t="s">
        <v>1374</v>
      </c>
    </row>
    <row r="2684" spans="1:22" ht="15.75" thickBot="1" x14ac:dyDescent="0.3">
      <c r="A2684">
        <v>1564</v>
      </c>
      <c r="B2684" t="s">
        <v>55</v>
      </c>
      <c r="D2684" t="s">
        <v>687</v>
      </c>
      <c r="E2684" s="6" t="s">
        <v>4970</v>
      </c>
      <c r="F2684" s="65">
        <v>34548</v>
      </c>
      <c r="G2684" s="70" t="str">
        <f t="shared" si="165"/>
        <v>02/08/1994</v>
      </c>
      <c r="H2684" s="68" t="str">
        <f t="shared" si="166"/>
        <v>02</v>
      </c>
      <c r="I2684" s="47" t="str">
        <f t="shared" si="168"/>
        <v>08</v>
      </c>
      <c r="J2684" s="47" t="str">
        <f t="shared" si="167"/>
        <v>1994</v>
      </c>
      <c r="K2684" s="47" t="str">
        <f>IFERROR(INDEX(Sheet1!$A$1:$E$2788,MATCH($F2684,Sheet1!$A$1:$A$2788,0),MATCH(K$1,Sheet1!$A$1:$E$1,0)),"")</f>
        <v/>
      </c>
      <c r="L2684" s="50" t="str">
        <f>IFERROR(INDEX(Sheet1!$A$1:$E$2788,MATCH($F2684,Sheet1!$A$1:$A$2788,0),MATCH(L$1,Sheet1!$A$1:$E$1,0)),"")</f>
        <v/>
      </c>
      <c r="M2684" s="25" t="str">
        <f>IFERROR(INDEX(Sheet1!$A$1:$E$2788,MATCH($F2684,Sheet1!$A$1:$A$2788,0),MATCH(M$1,Sheet1!$A$1:$E$1,0)),"")</f>
        <v/>
      </c>
      <c r="N2684" s="25" t="str">
        <f>IFERROR(INDEX(Sheet1!$A$1:$E$2788,MATCH($F2684,Sheet1!$A$1:$A$2788,0),MATCH(N$1,Sheet1!$A$1:$E$1,0)),"")</f>
        <v/>
      </c>
      <c r="O2684" s="44" t="str">
        <f>IFERROR(INDEX(Sheet1!$A$1:$G$2788,MATCH($F2684,Sheet1!$A$1:$A$2788,0),MATCH(O$1,Sheet1!$A$1:$G$1,0)),"")</f>
        <v/>
      </c>
      <c r="P2684" s="68" t="s">
        <v>10223</v>
      </c>
      <c r="Q2684" s="30" t="s">
        <v>9888</v>
      </c>
      <c r="R2684" t="s">
        <v>10319</v>
      </c>
      <c r="S2684" t="s">
        <v>61</v>
      </c>
      <c r="U2684" t="s">
        <v>9</v>
      </c>
      <c r="V2684" t="s">
        <v>1373</v>
      </c>
    </row>
    <row r="2685" spans="1:22" ht="15.75" thickBot="1" x14ac:dyDescent="0.3">
      <c r="A2685">
        <v>3467</v>
      </c>
      <c r="B2685" t="s">
        <v>1150</v>
      </c>
      <c r="D2685" t="s">
        <v>1151</v>
      </c>
      <c r="E2685" s="6" t="s">
        <v>4609</v>
      </c>
      <c r="F2685" s="65">
        <v>34548</v>
      </c>
      <c r="G2685" s="70" t="str">
        <f t="shared" si="165"/>
        <v>02/08/1994</v>
      </c>
      <c r="H2685" s="68" t="str">
        <f t="shared" si="166"/>
        <v>02</v>
      </c>
      <c r="I2685" s="47" t="str">
        <f t="shared" si="168"/>
        <v>08</v>
      </c>
      <c r="J2685" s="47" t="str">
        <f t="shared" si="167"/>
        <v>1994</v>
      </c>
      <c r="K2685" s="47" t="str">
        <f>IFERROR(INDEX(Sheet1!$A$1:$E$2788,MATCH($F2685,Sheet1!$A$1:$A$2788,0),MATCH(K$1,Sheet1!$A$1:$E$1,0)),"")</f>
        <v/>
      </c>
      <c r="L2685" s="50" t="str">
        <f>IFERROR(INDEX(Sheet1!$A$1:$E$2788,MATCH($F2685,Sheet1!$A$1:$A$2788,0),MATCH(L$1,Sheet1!$A$1:$E$1,0)),"")</f>
        <v/>
      </c>
      <c r="M2685" s="25" t="str">
        <f>IFERROR(INDEX(Sheet1!$A$1:$E$2788,MATCH($F2685,Sheet1!$A$1:$A$2788,0),MATCH(M$1,Sheet1!$A$1:$E$1,0)),"")</f>
        <v/>
      </c>
      <c r="N2685" s="25" t="str">
        <f>IFERROR(INDEX(Sheet1!$A$1:$E$2788,MATCH($F2685,Sheet1!$A$1:$A$2788,0),MATCH(N$1,Sheet1!$A$1:$E$1,0)),"")</f>
        <v/>
      </c>
      <c r="O2685" s="44" t="str">
        <f>IFERROR(INDEX(Sheet1!$A$1:$G$2788,MATCH($F2685,Sheet1!$A$1:$A$2788,0),MATCH(O$1,Sheet1!$A$1:$G$1,0)),"")</f>
        <v/>
      </c>
      <c r="P2685" s="68" t="s">
        <v>10223</v>
      </c>
      <c r="Q2685" s="30" t="s">
        <v>9099</v>
      </c>
      <c r="R2685" t="s">
        <v>10340</v>
      </c>
      <c r="S2685" t="s">
        <v>61</v>
      </c>
      <c r="U2685" t="s">
        <v>9</v>
      </c>
      <c r="V2685" t="s">
        <v>3177</v>
      </c>
    </row>
    <row r="2686" spans="1:22" ht="15.75" thickBot="1" x14ac:dyDescent="0.3">
      <c r="A2686">
        <v>3596</v>
      </c>
      <c r="B2686" t="s">
        <v>1150</v>
      </c>
      <c r="D2686" t="s">
        <v>1186</v>
      </c>
      <c r="E2686" s="6" t="s">
        <v>4113</v>
      </c>
      <c r="F2686" s="65">
        <v>34548</v>
      </c>
      <c r="G2686" s="70" t="str">
        <f t="shared" si="165"/>
        <v>02/08/1994</v>
      </c>
      <c r="H2686" s="68" t="str">
        <f t="shared" si="166"/>
        <v>02</v>
      </c>
      <c r="I2686" s="47" t="str">
        <f t="shared" si="168"/>
        <v>08</v>
      </c>
      <c r="J2686" s="47" t="str">
        <f t="shared" si="167"/>
        <v>1994</v>
      </c>
      <c r="K2686" s="47" t="str">
        <f>IFERROR(INDEX(Sheet1!$A$1:$E$2788,MATCH($F2686,Sheet1!$A$1:$A$2788,0),MATCH(K$1,Sheet1!$A$1:$E$1,0)),"")</f>
        <v/>
      </c>
      <c r="L2686" s="50" t="str">
        <f>IFERROR(INDEX(Sheet1!$A$1:$E$2788,MATCH($F2686,Sheet1!$A$1:$A$2788,0),MATCH(L$1,Sheet1!$A$1:$E$1,0)),"")</f>
        <v/>
      </c>
      <c r="M2686" s="25" t="str">
        <f>IFERROR(INDEX(Sheet1!$A$1:$E$2788,MATCH($F2686,Sheet1!$A$1:$A$2788,0),MATCH(M$1,Sheet1!$A$1:$E$1,0)),"")</f>
        <v/>
      </c>
      <c r="N2686" s="25" t="str">
        <f>IFERROR(INDEX(Sheet1!$A$1:$E$2788,MATCH($F2686,Sheet1!$A$1:$A$2788,0),MATCH(N$1,Sheet1!$A$1:$E$1,0)),"")</f>
        <v/>
      </c>
      <c r="O2686" s="44" t="str">
        <f>IFERROR(INDEX(Sheet1!$A$1:$G$2788,MATCH($F2686,Sheet1!$A$1:$A$2788,0),MATCH(O$1,Sheet1!$A$1:$G$1,0)),"")</f>
        <v/>
      </c>
      <c r="P2686" s="68" t="s">
        <v>10223</v>
      </c>
      <c r="Q2686" s="30" t="s">
        <v>9277</v>
      </c>
      <c r="R2686" t="s">
        <v>10340</v>
      </c>
      <c r="S2686" t="s">
        <v>61</v>
      </c>
      <c r="U2686" t="s">
        <v>33</v>
      </c>
      <c r="V2686" t="s">
        <v>3301</v>
      </c>
    </row>
    <row r="2687" spans="1:22" ht="15.75" thickBot="1" x14ac:dyDescent="0.3">
      <c r="A2687">
        <v>1563</v>
      </c>
      <c r="B2687" t="s">
        <v>859</v>
      </c>
      <c r="D2687" t="s">
        <v>900</v>
      </c>
      <c r="E2687" s="6" t="s">
        <v>5741</v>
      </c>
      <c r="F2687" s="65">
        <v>34549</v>
      </c>
      <c r="G2687" s="70" t="str">
        <f t="shared" si="165"/>
        <v>03/08/1994</v>
      </c>
      <c r="H2687" s="68" t="str">
        <f t="shared" si="166"/>
        <v>03</v>
      </c>
      <c r="I2687" s="47" t="str">
        <f t="shared" si="168"/>
        <v>08</v>
      </c>
      <c r="J2687" s="47" t="str">
        <f t="shared" si="167"/>
        <v>1994</v>
      </c>
      <c r="K2687" s="47" t="str">
        <f>IFERROR(INDEX(Sheet1!$A$1:$E$2788,MATCH($F2687,Sheet1!$A$1:$A$2788,0),MATCH(K$1,Sheet1!$A$1:$E$1,0)),"")</f>
        <v/>
      </c>
      <c r="L2687" s="50" t="str">
        <f>IFERROR(INDEX(Sheet1!$A$1:$E$2788,MATCH($F2687,Sheet1!$A$1:$A$2788,0),MATCH(L$1,Sheet1!$A$1:$E$1,0)),"")</f>
        <v/>
      </c>
      <c r="M2687" s="25" t="str">
        <f>IFERROR(INDEX(Sheet1!$A$1:$E$2788,MATCH($F2687,Sheet1!$A$1:$A$2788,0),MATCH(M$1,Sheet1!$A$1:$E$1,0)),"")</f>
        <v/>
      </c>
      <c r="N2687" s="25" t="str">
        <f>IFERROR(INDEX(Sheet1!$A$1:$E$2788,MATCH($F2687,Sheet1!$A$1:$A$2788,0),MATCH(N$1,Sheet1!$A$1:$E$1,0)),"")</f>
        <v/>
      </c>
      <c r="O2687" s="44" t="str">
        <f>IFERROR(INDEX(Sheet1!$A$1:$G$2788,MATCH($F2687,Sheet1!$A$1:$A$2788,0),MATCH(O$1,Sheet1!$A$1:$G$1,0)),"")</f>
        <v/>
      </c>
      <c r="P2687" s="50" t="s">
        <v>10217</v>
      </c>
      <c r="Q2687" s="30" t="s">
        <v>9450</v>
      </c>
      <c r="R2687" t="s">
        <v>10340</v>
      </c>
      <c r="S2687" t="s">
        <v>61</v>
      </c>
      <c r="U2687" t="s">
        <v>9</v>
      </c>
      <c r="V2687" t="s">
        <v>1372</v>
      </c>
    </row>
    <row r="2688" spans="1:22" ht="15.75" thickBot="1" x14ac:dyDescent="0.3">
      <c r="A2688">
        <v>1562</v>
      </c>
      <c r="B2688" t="s">
        <v>55</v>
      </c>
      <c r="D2688" t="s">
        <v>671</v>
      </c>
      <c r="E2688" s="6" t="s">
        <v>7351</v>
      </c>
      <c r="F2688" s="65">
        <v>34551</v>
      </c>
      <c r="G2688" s="70" t="str">
        <f t="shared" si="165"/>
        <v>05/08/1994</v>
      </c>
      <c r="H2688" s="68" t="str">
        <f t="shared" si="166"/>
        <v>05</v>
      </c>
      <c r="I2688" s="47" t="str">
        <f t="shared" si="168"/>
        <v>08</v>
      </c>
      <c r="J2688" s="47" t="str">
        <f t="shared" si="167"/>
        <v>1994</v>
      </c>
      <c r="K2688" s="47" t="str">
        <f>IFERROR(INDEX(Sheet1!$A$1:$E$2788,MATCH($F2688,Sheet1!$A$1:$A$2788,0),MATCH(K$1,Sheet1!$A$1:$E$1,0)),"")</f>
        <v/>
      </c>
      <c r="L2688" s="50" t="str">
        <f>IFERROR(INDEX(Sheet1!$A$1:$E$2788,MATCH($F2688,Sheet1!$A$1:$A$2788,0),MATCH(L$1,Sheet1!$A$1:$E$1,0)),"")</f>
        <v/>
      </c>
      <c r="M2688" s="25" t="str">
        <f>IFERROR(INDEX(Sheet1!$A$1:$E$2788,MATCH($F2688,Sheet1!$A$1:$A$2788,0),MATCH(M$1,Sheet1!$A$1:$E$1,0)),"")</f>
        <v/>
      </c>
      <c r="N2688" s="25" t="str">
        <f>IFERROR(INDEX(Sheet1!$A$1:$E$2788,MATCH($F2688,Sheet1!$A$1:$A$2788,0),MATCH(N$1,Sheet1!$A$1:$E$1,0)),"")</f>
        <v/>
      </c>
      <c r="O2688" s="44" t="str">
        <f>IFERROR(INDEX(Sheet1!$A$1:$G$2788,MATCH($F2688,Sheet1!$A$1:$A$2788,0),MATCH(O$1,Sheet1!$A$1:$G$1,0)),"")</f>
        <v/>
      </c>
      <c r="P2688" s="68" t="s">
        <v>10223</v>
      </c>
      <c r="Q2688" s="30" t="s">
        <v>9585</v>
      </c>
      <c r="R2688" t="s">
        <v>10340</v>
      </c>
      <c r="S2688" t="s">
        <v>61</v>
      </c>
      <c r="U2688" t="s">
        <v>9</v>
      </c>
      <c r="V2688" t="s">
        <v>1371</v>
      </c>
    </row>
    <row r="2689" spans="1:22" ht="15.75" thickBot="1" x14ac:dyDescent="0.3">
      <c r="A2689">
        <v>1561</v>
      </c>
      <c r="B2689" t="s">
        <v>74</v>
      </c>
      <c r="D2689" t="s">
        <v>960</v>
      </c>
      <c r="E2689" s="6" t="s">
        <v>5742</v>
      </c>
      <c r="F2689" s="65">
        <v>34556</v>
      </c>
      <c r="G2689" s="70" t="str">
        <f t="shared" si="165"/>
        <v>10/08/1994</v>
      </c>
      <c r="H2689" s="68" t="str">
        <f t="shared" si="166"/>
        <v>10</v>
      </c>
      <c r="I2689" s="47" t="str">
        <f t="shared" si="168"/>
        <v>08</v>
      </c>
      <c r="J2689" s="47" t="str">
        <f t="shared" si="167"/>
        <v>1994</v>
      </c>
      <c r="K2689" s="47" t="str">
        <f>IFERROR(INDEX(Sheet1!$A$1:$E$2788,MATCH($F2689,Sheet1!$A$1:$A$2788,0),MATCH(K$1,Sheet1!$A$1:$E$1,0)),"")</f>
        <v/>
      </c>
      <c r="L2689" s="50" t="str">
        <f>IFERROR(INDEX(Sheet1!$A$1:$E$2788,MATCH($F2689,Sheet1!$A$1:$A$2788,0),MATCH(L$1,Sheet1!$A$1:$E$1,0)),"")</f>
        <v/>
      </c>
      <c r="M2689" s="25" t="str">
        <f>IFERROR(INDEX(Sheet1!$A$1:$E$2788,MATCH($F2689,Sheet1!$A$1:$A$2788,0),MATCH(M$1,Sheet1!$A$1:$E$1,0)),"")</f>
        <v/>
      </c>
      <c r="N2689" s="25" t="str">
        <f>IFERROR(INDEX(Sheet1!$A$1:$E$2788,MATCH($F2689,Sheet1!$A$1:$A$2788,0),MATCH(N$1,Sheet1!$A$1:$E$1,0)),"")</f>
        <v/>
      </c>
      <c r="O2689" s="44" t="str">
        <f>IFERROR(INDEX(Sheet1!$A$1:$G$2788,MATCH($F2689,Sheet1!$A$1:$A$2788,0),MATCH(O$1,Sheet1!$A$1:$G$1,0)),"")</f>
        <v/>
      </c>
      <c r="P2689" s="50" t="s">
        <v>10248</v>
      </c>
      <c r="Q2689" s="30" t="s">
        <v>9424</v>
      </c>
      <c r="R2689" t="s">
        <v>10340</v>
      </c>
      <c r="S2689" t="s">
        <v>61</v>
      </c>
      <c r="U2689" t="s">
        <v>9</v>
      </c>
      <c r="V2689" t="s">
        <v>8018</v>
      </c>
    </row>
    <row r="2690" spans="1:22" ht="15.75" thickBot="1" x14ac:dyDescent="0.3">
      <c r="A2690">
        <v>1560</v>
      </c>
      <c r="B2690" t="s">
        <v>55</v>
      </c>
      <c r="D2690" t="s">
        <v>56</v>
      </c>
      <c r="E2690" s="6" t="s">
        <v>4971</v>
      </c>
      <c r="F2690" s="65">
        <v>34569</v>
      </c>
      <c r="G2690" s="70" t="str">
        <f t="shared" si="165"/>
        <v>23/08/1994</v>
      </c>
      <c r="H2690" s="68" t="str">
        <f t="shared" si="166"/>
        <v>23</v>
      </c>
      <c r="I2690" s="47" t="str">
        <f t="shared" si="168"/>
        <v>08</v>
      </c>
      <c r="J2690" s="47" t="str">
        <f t="shared" si="167"/>
        <v>1994</v>
      </c>
      <c r="K2690" s="47" t="str">
        <f>IFERROR(INDEX(Sheet1!$A$1:$E$2788,MATCH($F2690,Sheet1!$A$1:$A$2788,0),MATCH(K$1,Sheet1!$A$1:$E$1,0)),"")</f>
        <v/>
      </c>
      <c r="L2690" s="50" t="str">
        <f>IFERROR(INDEX(Sheet1!$A$1:$E$2788,MATCH($F2690,Sheet1!$A$1:$A$2788,0),MATCH(L$1,Sheet1!$A$1:$E$1,0)),"")</f>
        <v/>
      </c>
      <c r="M2690" s="25" t="str">
        <f>IFERROR(INDEX(Sheet1!$A$1:$E$2788,MATCH($F2690,Sheet1!$A$1:$A$2788,0),MATCH(M$1,Sheet1!$A$1:$E$1,0)),"")</f>
        <v/>
      </c>
      <c r="N2690" s="25" t="str">
        <f>IFERROR(INDEX(Sheet1!$A$1:$E$2788,MATCH($F2690,Sheet1!$A$1:$A$2788,0),MATCH(N$1,Sheet1!$A$1:$E$1,0)),"")</f>
        <v/>
      </c>
      <c r="O2690" s="44" t="str">
        <f>IFERROR(INDEX(Sheet1!$A$1:$G$2788,MATCH($F2690,Sheet1!$A$1:$A$2788,0),MATCH(O$1,Sheet1!$A$1:$G$1,0)),"")</f>
        <v/>
      </c>
      <c r="P2690" s="68" t="s">
        <v>10223</v>
      </c>
      <c r="Q2690" s="30" t="s">
        <v>9096</v>
      </c>
      <c r="R2690" t="s">
        <v>10340</v>
      </c>
      <c r="S2690" t="s">
        <v>61</v>
      </c>
      <c r="U2690" t="s">
        <v>9</v>
      </c>
      <c r="V2690" t="s">
        <v>1370</v>
      </c>
    </row>
    <row r="2691" spans="1:22" ht="15.75" thickBot="1" x14ac:dyDescent="0.3">
      <c r="A2691">
        <v>1559</v>
      </c>
      <c r="B2691" t="s">
        <v>55</v>
      </c>
      <c r="D2691" t="s">
        <v>322</v>
      </c>
      <c r="E2691" s="6" t="s">
        <v>7352</v>
      </c>
      <c r="F2691" s="65">
        <v>34572</v>
      </c>
      <c r="G2691" s="70" t="str">
        <f t="shared" ref="G2691:G2754" si="169">TEXT(F2691, "dd/mm/yyyy")</f>
        <v>26/08/1994</v>
      </c>
      <c r="H2691" s="68" t="str">
        <f t="shared" ref="H2691:H2754" si="170">LEFT(G2691,2)</f>
        <v>26</v>
      </c>
      <c r="I2691" s="47" t="str">
        <f t="shared" si="168"/>
        <v>08</v>
      </c>
      <c r="J2691" s="47" t="str">
        <f t="shared" ref="J2691:J2754" si="171">RIGHT(G2691,4)</f>
        <v>1994</v>
      </c>
      <c r="K2691" s="47" t="str">
        <f>IFERROR(INDEX(Sheet1!$A$1:$E$2788,MATCH($F2691,Sheet1!$A$1:$A$2788,0),MATCH(K$1,Sheet1!$A$1:$E$1,0)),"")</f>
        <v/>
      </c>
      <c r="L2691" s="50" t="str">
        <f>IFERROR(INDEX(Sheet1!$A$1:$E$2788,MATCH($F2691,Sheet1!$A$1:$A$2788,0),MATCH(L$1,Sheet1!$A$1:$E$1,0)),"")</f>
        <v/>
      </c>
      <c r="M2691" s="25" t="str">
        <f>IFERROR(INDEX(Sheet1!$A$1:$E$2788,MATCH($F2691,Sheet1!$A$1:$A$2788,0),MATCH(M$1,Sheet1!$A$1:$E$1,0)),"")</f>
        <v/>
      </c>
      <c r="N2691" s="25" t="str">
        <f>IFERROR(INDEX(Sheet1!$A$1:$E$2788,MATCH($F2691,Sheet1!$A$1:$A$2788,0),MATCH(N$1,Sheet1!$A$1:$E$1,0)),"")</f>
        <v/>
      </c>
      <c r="O2691" s="44" t="str">
        <f>IFERROR(INDEX(Sheet1!$A$1:$G$2788,MATCH($F2691,Sheet1!$A$1:$A$2788,0),MATCH(O$1,Sheet1!$A$1:$G$1,0)),"")</f>
        <v/>
      </c>
      <c r="P2691" s="68" t="s">
        <v>10223</v>
      </c>
      <c r="Q2691" s="30" t="s">
        <v>9074</v>
      </c>
      <c r="R2691" t="s">
        <v>10340</v>
      </c>
      <c r="S2691" t="s">
        <v>61</v>
      </c>
      <c r="U2691" t="s">
        <v>9</v>
      </c>
      <c r="V2691" t="s">
        <v>1369</v>
      </c>
    </row>
    <row r="2692" spans="1:22" ht="15.75" thickBot="1" x14ac:dyDescent="0.3">
      <c r="A2692">
        <v>1557</v>
      </c>
      <c r="B2692" t="s">
        <v>10</v>
      </c>
      <c r="D2692" t="s">
        <v>7966</v>
      </c>
      <c r="E2692" s="6" t="s">
        <v>8020</v>
      </c>
      <c r="F2692" s="65">
        <v>34573</v>
      </c>
      <c r="G2692" s="70" t="str">
        <f t="shared" si="169"/>
        <v>27/08/1994</v>
      </c>
      <c r="H2692" s="68" t="str">
        <f t="shared" si="170"/>
        <v>27</v>
      </c>
      <c r="I2692" s="47" t="str">
        <f t="shared" si="168"/>
        <v>08</v>
      </c>
      <c r="J2692" s="47" t="str">
        <f t="shared" si="171"/>
        <v>1994</v>
      </c>
      <c r="K2692" s="47" t="str">
        <f>IFERROR(INDEX(Sheet1!$A$1:$E$2788,MATCH($F2692,Sheet1!$A$1:$A$2788,0),MATCH(K$1,Sheet1!$A$1:$E$1,0)),"")</f>
        <v>Military</v>
      </c>
      <c r="L2692" s="50" t="str">
        <f>IFERROR(INDEX(Sheet1!$A$1:$E$2788,MATCH($F2692,Sheet1!$A$1:$A$2788,0),MATCH(L$1,Sheet1!$A$1:$E$1,0)),"")</f>
        <v>Earth Observation</v>
      </c>
      <c r="M2692" s="25">
        <f>IFERROR(INDEX(Sheet1!$A$1:$E$2788,MATCH($F2692,Sheet1!$A$1:$A$2788,0),MATCH(M$1,Sheet1!$A$1:$E$1,0)),"")</f>
        <v>35598</v>
      </c>
      <c r="N2692" s="25">
        <f>IFERROR(INDEX(Sheet1!$A$1:$E$2788,MATCH($F2692,Sheet1!$A$1:$A$2788,0),MATCH(N$1,Sheet1!$A$1:$E$1,0)),"")</f>
        <v>35976</v>
      </c>
      <c r="O2692" s="44" t="str">
        <f>IFERROR(INDEX(Sheet1!$A$1:$G$2788,MATCH($F2692,Sheet1!$A$1:$A$2788,0),MATCH(O$1,Sheet1!$A$1:$G$1,0)),"")</f>
        <v>GEO</v>
      </c>
      <c r="P2692" s="64" t="s">
        <v>10227</v>
      </c>
      <c r="Q2692" s="30" t="s">
        <v>9835</v>
      </c>
      <c r="R2692" t="s">
        <v>10319</v>
      </c>
      <c r="S2692" t="s">
        <v>61</v>
      </c>
      <c r="U2692" t="s">
        <v>9</v>
      </c>
      <c r="V2692" t="s">
        <v>1368</v>
      </c>
    </row>
    <row r="2693" spans="1:22" ht="15.75" thickBot="1" x14ac:dyDescent="0.3">
      <c r="A2693">
        <v>1558</v>
      </c>
      <c r="B2693" t="s">
        <v>1345</v>
      </c>
      <c r="D2693" t="s">
        <v>17</v>
      </c>
      <c r="E2693" s="6" t="s">
        <v>8019</v>
      </c>
      <c r="F2693" s="65">
        <v>34573</v>
      </c>
      <c r="G2693" s="70" t="str">
        <f t="shared" si="169"/>
        <v>27/08/1994</v>
      </c>
      <c r="H2693" s="68" t="str">
        <f t="shared" si="170"/>
        <v>27</v>
      </c>
      <c r="I2693" s="47" t="str">
        <f t="shared" ref="I2693:I2756" si="172">MID(G2693,4,2)</f>
        <v>08</v>
      </c>
      <c r="J2693" s="47" t="str">
        <f t="shared" si="171"/>
        <v>1994</v>
      </c>
      <c r="K2693" s="47" t="str">
        <f>IFERROR(INDEX(Sheet1!$A$1:$E$2788,MATCH($F2693,Sheet1!$A$1:$A$2788,0),MATCH(K$1,Sheet1!$A$1:$E$1,0)),"")</f>
        <v>Military</v>
      </c>
      <c r="L2693" s="50" t="str">
        <f>IFERROR(INDEX(Sheet1!$A$1:$E$2788,MATCH($F2693,Sheet1!$A$1:$A$2788,0),MATCH(L$1,Sheet1!$A$1:$E$1,0)),"")</f>
        <v>Earth Observation</v>
      </c>
      <c r="M2693" s="25">
        <f>IFERROR(INDEX(Sheet1!$A$1:$E$2788,MATCH($F2693,Sheet1!$A$1:$A$2788,0),MATCH(M$1,Sheet1!$A$1:$E$1,0)),"")</f>
        <v>35598</v>
      </c>
      <c r="N2693" s="25">
        <f>IFERROR(INDEX(Sheet1!$A$1:$E$2788,MATCH($F2693,Sheet1!$A$1:$A$2788,0),MATCH(N$1,Sheet1!$A$1:$E$1,0)),"")</f>
        <v>35976</v>
      </c>
      <c r="O2693" s="44" t="str">
        <f>IFERROR(INDEX(Sheet1!$A$1:$G$2788,MATCH($F2693,Sheet1!$A$1:$A$2788,0),MATCH(O$1,Sheet1!$A$1:$G$1,0)),"")</f>
        <v>GEO</v>
      </c>
      <c r="P2693" s="50" t="s">
        <v>10217</v>
      </c>
      <c r="Q2693" s="30" t="s">
        <v>9144</v>
      </c>
      <c r="R2693" t="s">
        <v>10340</v>
      </c>
      <c r="S2693" t="s">
        <v>61</v>
      </c>
      <c r="U2693" t="s">
        <v>9</v>
      </c>
      <c r="V2693" t="s">
        <v>1275</v>
      </c>
    </row>
    <row r="2694" spans="1:22" ht="15.75" thickBot="1" x14ac:dyDescent="0.3">
      <c r="A2694">
        <v>1556</v>
      </c>
      <c r="B2694" t="s">
        <v>58</v>
      </c>
      <c r="D2694" t="s">
        <v>26</v>
      </c>
      <c r="E2694" s="6" t="s">
        <v>8668</v>
      </c>
      <c r="F2694" s="65">
        <v>34574</v>
      </c>
      <c r="G2694" s="70" t="str">
        <f t="shared" si="169"/>
        <v>28/08/1994</v>
      </c>
      <c r="H2694" s="68" t="str">
        <f t="shared" si="170"/>
        <v>28</v>
      </c>
      <c r="I2694" s="47" t="str">
        <f t="shared" si="172"/>
        <v>08</v>
      </c>
      <c r="J2694" s="47" t="str">
        <f t="shared" si="171"/>
        <v>1994</v>
      </c>
      <c r="K2694" s="47" t="str">
        <f>IFERROR(INDEX(Sheet1!$A$1:$E$2788,MATCH($F2694,Sheet1!$A$1:$A$2788,0),MATCH(K$1,Sheet1!$A$1:$E$1,0)),"")</f>
        <v/>
      </c>
      <c r="L2694" s="50" t="str">
        <f>IFERROR(INDEX(Sheet1!$A$1:$E$2788,MATCH($F2694,Sheet1!$A$1:$A$2788,0),MATCH(L$1,Sheet1!$A$1:$E$1,0)),"")</f>
        <v/>
      </c>
      <c r="M2694" s="25" t="str">
        <f>IFERROR(INDEX(Sheet1!$A$1:$E$2788,MATCH($F2694,Sheet1!$A$1:$A$2788,0),MATCH(M$1,Sheet1!$A$1:$E$1,0)),"")</f>
        <v/>
      </c>
      <c r="N2694" s="25" t="str">
        <f>IFERROR(INDEX(Sheet1!$A$1:$E$2788,MATCH($F2694,Sheet1!$A$1:$A$2788,0),MATCH(N$1,Sheet1!$A$1:$E$1,0)),"")</f>
        <v/>
      </c>
      <c r="O2694" s="44" t="str">
        <f>IFERROR(INDEX(Sheet1!$A$1:$G$2788,MATCH($F2694,Sheet1!$A$1:$A$2788,0),MATCH(O$1,Sheet1!$A$1:$G$1,0)),"")</f>
        <v/>
      </c>
      <c r="P2694" s="64" t="s">
        <v>10226</v>
      </c>
      <c r="Q2694" s="30" t="s">
        <v>9152</v>
      </c>
      <c r="R2694" t="s">
        <v>10340</v>
      </c>
      <c r="S2694" t="s">
        <v>61</v>
      </c>
      <c r="U2694" t="s">
        <v>9</v>
      </c>
      <c r="V2694" t="s">
        <v>1367</v>
      </c>
    </row>
    <row r="2695" spans="1:22" ht="15.75" thickBot="1" x14ac:dyDescent="0.3">
      <c r="A2695">
        <v>1555</v>
      </c>
      <c r="B2695" t="s">
        <v>1330</v>
      </c>
      <c r="D2695" t="s">
        <v>1331</v>
      </c>
      <c r="E2695" s="6" t="s">
        <v>4281</v>
      </c>
      <c r="F2695" s="65">
        <v>34575</v>
      </c>
      <c r="G2695" s="70" t="str">
        <f t="shared" si="169"/>
        <v>29/08/1994</v>
      </c>
      <c r="H2695" s="68" t="str">
        <f t="shared" si="170"/>
        <v>29</v>
      </c>
      <c r="I2695" s="47" t="str">
        <f t="shared" si="172"/>
        <v>08</v>
      </c>
      <c r="J2695" s="47" t="str">
        <f t="shared" si="171"/>
        <v>1994</v>
      </c>
      <c r="K2695" s="47" t="str">
        <f>IFERROR(INDEX(Sheet1!$A$1:$E$2788,MATCH($F2695,Sheet1!$A$1:$A$2788,0),MATCH(K$1,Sheet1!$A$1:$E$1,0)),"")</f>
        <v/>
      </c>
      <c r="L2695" s="50" t="str">
        <f>IFERROR(INDEX(Sheet1!$A$1:$E$2788,MATCH($F2695,Sheet1!$A$1:$A$2788,0),MATCH(L$1,Sheet1!$A$1:$E$1,0)),"")</f>
        <v/>
      </c>
      <c r="M2695" s="25" t="str">
        <f>IFERROR(INDEX(Sheet1!$A$1:$E$2788,MATCH($F2695,Sheet1!$A$1:$A$2788,0),MATCH(M$1,Sheet1!$A$1:$E$1,0)),"")</f>
        <v/>
      </c>
      <c r="N2695" s="25" t="str">
        <f>IFERROR(INDEX(Sheet1!$A$1:$E$2788,MATCH($F2695,Sheet1!$A$1:$A$2788,0),MATCH(N$1,Sheet1!$A$1:$E$1,0)),"")</f>
        <v/>
      </c>
      <c r="O2695" s="44" t="str">
        <f>IFERROR(INDEX(Sheet1!$A$1:$G$2788,MATCH($F2695,Sheet1!$A$1:$A$2788,0),MATCH(O$1,Sheet1!$A$1:$G$1,0)),"")</f>
        <v/>
      </c>
      <c r="P2695" s="50" t="s">
        <v>10217</v>
      </c>
      <c r="Q2695" s="30" t="s">
        <v>8821</v>
      </c>
      <c r="R2695" t="s">
        <v>10340</v>
      </c>
      <c r="S2695" t="s">
        <v>61</v>
      </c>
      <c r="U2695" t="s">
        <v>9</v>
      </c>
      <c r="V2695" t="s">
        <v>1366</v>
      </c>
    </row>
    <row r="2696" spans="1:22" ht="15.75" thickBot="1" x14ac:dyDescent="0.3">
      <c r="A2696">
        <v>1554</v>
      </c>
      <c r="B2696" t="s">
        <v>28</v>
      </c>
      <c r="D2696" t="s">
        <v>1364</v>
      </c>
      <c r="E2696" s="6" t="s">
        <v>8021</v>
      </c>
      <c r="F2696" s="65">
        <v>34580</v>
      </c>
      <c r="G2696" s="70" t="str">
        <f t="shared" si="169"/>
        <v>03/09/1994</v>
      </c>
      <c r="H2696" s="68" t="str">
        <f t="shared" si="170"/>
        <v>03</v>
      </c>
      <c r="I2696" s="47" t="str">
        <f t="shared" si="172"/>
        <v>09</v>
      </c>
      <c r="J2696" s="47" t="str">
        <f t="shared" si="171"/>
        <v>1994</v>
      </c>
      <c r="K2696" s="47" t="str">
        <f>IFERROR(INDEX(Sheet1!$A$1:$E$2788,MATCH($F2696,Sheet1!$A$1:$A$2788,0),MATCH(K$1,Sheet1!$A$1:$E$1,0)),"")</f>
        <v/>
      </c>
      <c r="L2696" s="50" t="str">
        <f>IFERROR(INDEX(Sheet1!$A$1:$E$2788,MATCH($F2696,Sheet1!$A$1:$A$2788,0),MATCH(L$1,Sheet1!$A$1:$E$1,0)),"")</f>
        <v/>
      </c>
      <c r="M2696" s="25" t="str">
        <f>IFERROR(INDEX(Sheet1!$A$1:$E$2788,MATCH($F2696,Sheet1!$A$1:$A$2788,0),MATCH(M$1,Sheet1!$A$1:$E$1,0)),"")</f>
        <v/>
      </c>
      <c r="N2696" s="25" t="str">
        <f>IFERROR(INDEX(Sheet1!$A$1:$E$2788,MATCH($F2696,Sheet1!$A$1:$A$2788,0),MATCH(N$1,Sheet1!$A$1:$E$1,0)),"")</f>
        <v/>
      </c>
      <c r="O2696" s="44" t="str">
        <f>IFERROR(INDEX(Sheet1!$A$1:$G$2788,MATCH($F2696,Sheet1!$A$1:$A$2788,0),MATCH(O$1,Sheet1!$A$1:$G$1,0)),"")</f>
        <v/>
      </c>
      <c r="P2696" s="50" t="s">
        <v>10217</v>
      </c>
      <c r="Q2696" s="30" t="s">
        <v>9093</v>
      </c>
      <c r="R2696" t="s">
        <v>10319</v>
      </c>
      <c r="S2696" t="s">
        <v>61</v>
      </c>
      <c r="T2696">
        <v>40</v>
      </c>
      <c r="U2696" t="s">
        <v>9</v>
      </c>
      <c r="V2696" t="s">
        <v>1365</v>
      </c>
    </row>
    <row r="2697" spans="1:22" ht="15.75" thickBot="1" x14ac:dyDescent="0.3">
      <c r="A2697">
        <v>1552</v>
      </c>
      <c r="B2697" t="s">
        <v>649</v>
      </c>
      <c r="D2697" t="s">
        <v>703</v>
      </c>
      <c r="E2697" s="6" t="s">
        <v>7354</v>
      </c>
      <c r="F2697" s="65">
        <v>34586</v>
      </c>
      <c r="G2697" s="70" t="str">
        <f t="shared" si="169"/>
        <v>09/09/1994</v>
      </c>
      <c r="H2697" s="68" t="str">
        <f t="shared" si="170"/>
        <v>09</v>
      </c>
      <c r="I2697" s="47" t="str">
        <f t="shared" si="172"/>
        <v>09</v>
      </c>
      <c r="J2697" s="47" t="str">
        <f t="shared" si="171"/>
        <v>1994</v>
      </c>
      <c r="K2697" s="47" t="str">
        <f>IFERROR(INDEX(Sheet1!$A$1:$E$2788,MATCH($F2697,Sheet1!$A$1:$A$2788,0),MATCH(K$1,Sheet1!$A$1:$E$1,0)),"")</f>
        <v/>
      </c>
      <c r="L2697" s="50" t="str">
        <f>IFERROR(INDEX(Sheet1!$A$1:$E$2788,MATCH($F2697,Sheet1!$A$1:$A$2788,0),MATCH(L$1,Sheet1!$A$1:$E$1,0)),"")</f>
        <v/>
      </c>
      <c r="M2697" s="25" t="str">
        <f>IFERROR(INDEX(Sheet1!$A$1:$E$2788,MATCH($F2697,Sheet1!$A$1:$A$2788,0),MATCH(M$1,Sheet1!$A$1:$E$1,0)),"")</f>
        <v/>
      </c>
      <c r="N2697" s="25" t="str">
        <f>IFERROR(INDEX(Sheet1!$A$1:$E$2788,MATCH($F2697,Sheet1!$A$1:$A$2788,0),MATCH(N$1,Sheet1!$A$1:$E$1,0)),"")</f>
        <v/>
      </c>
      <c r="O2697" s="44" t="str">
        <f>IFERROR(INDEX(Sheet1!$A$1:$G$2788,MATCH($F2697,Sheet1!$A$1:$A$2788,0),MATCH(O$1,Sheet1!$A$1:$G$1,0)),"")</f>
        <v/>
      </c>
      <c r="P2697" s="50" t="s">
        <v>10217</v>
      </c>
      <c r="Q2697" s="30" t="s">
        <v>9284</v>
      </c>
      <c r="R2697" t="s">
        <v>10319</v>
      </c>
      <c r="S2697" t="s">
        <v>61</v>
      </c>
      <c r="T2697">
        <v>450</v>
      </c>
      <c r="U2697" t="s">
        <v>9</v>
      </c>
      <c r="V2697" t="s">
        <v>1362</v>
      </c>
    </row>
    <row r="2698" spans="1:22" ht="15.75" thickBot="1" x14ac:dyDescent="0.3">
      <c r="A2698">
        <v>1553</v>
      </c>
      <c r="B2698" t="s">
        <v>74</v>
      </c>
      <c r="D2698" t="s">
        <v>960</v>
      </c>
      <c r="E2698" s="6" t="s">
        <v>7353</v>
      </c>
      <c r="F2698" s="65">
        <v>34586</v>
      </c>
      <c r="G2698" s="70" t="str">
        <f t="shared" si="169"/>
        <v>09/09/1994</v>
      </c>
      <c r="H2698" s="68" t="str">
        <f t="shared" si="170"/>
        <v>09</v>
      </c>
      <c r="I2698" s="47" t="str">
        <f t="shared" si="172"/>
        <v>09</v>
      </c>
      <c r="J2698" s="47" t="str">
        <f t="shared" si="171"/>
        <v>1994</v>
      </c>
      <c r="K2698" s="47" t="str">
        <f>IFERROR(INDEX(Sheet1!$A$1:$E$2788,MATCH($F2698,Sheet1!$A$1:$A$2788,0),MATCH(K$1,Sheet1!$A$1:$E$1,0)),"")</f>
        <v/>
      </c>
      <c r="L2698" s="50" t="str">
        <f>IFERROR(INDEX(Sheet1!$A$1:$E$2788,MATCH($F2698,Sheet1!$A$1:$A$2788,0),MATCH(L$1,Sheet1!$A$1:$E$1,0)),"")</f>
        <v/>
      </c>
      <c r="M2698" s="25" t="str">
        <f>IFERROR(INDEX(Sheet1!$A$1:$E$2788,MATCH($F2698,Sheet1!$A$1:$A$2788,0),MATCH(M$1,Sheet1!$A$1:$E$1,0)),"")</f>
        <v/>
      </c>
      <c r="N2698" s="25" t="str">
        <f>IFERROR(INDEX(Sheet1!$A$1:$E$2788,MATCH($F2698,Sheet1!$A$1:$A$2788,0),MATCH(N$1,Sheet1!$A$1:$E$1,0)),"")</f>
        <v/>
      </c>
      <c r="O2698" s="44" t="str">
        <f>IFERROR(INDEX(Sheet1!$A$1:$G$2788,MATCH($F2698,Sheet1!$A$1:$A$2788,0),MATCH(O$1,Sheet1!$A$1:$G$1,0)),"")</f>
        <v/>
      </c>
      <c r="P2698" s="50" t="s">
        <v>10248</v>
      </c>
      <c r="Q2698" s="30" t="s">
        <v>9742</v>
      </c>
      <c r="R2698" t="s">
        <v>10340</v>
      </c>
      <c r="S2698" t="s">
        <v>61</v>
      </c>
      <c r="U2698" t="s">
        <v>9</v>
      </c>
      <c r="V2698" t="s">
        <v>1363</v>
      </c>
    </row>
    <row r="2699" spans="1:22" ht="15.75" thickBot="1" x14ac:dyDescent="0.3">
      <c r="A2699">
        <v>1551</v>
      </c>
      <c r="B2699" t="s">
        <v>55</v>
      </c>
      <c r="D2699" t="s">
        <v>687</v>
      </c>
      <c r="E2699" s="6" t="s">
        <v>4972</v>
      </c>
      <c r="F2699" s="65">
        <v>34604</v>
      </c>
      <c r="G2699" s="70" t="str">
        <f t="shared" si="169"/>
        <v>27/09/1994</v>
      </c>
      <c r="H2699" s="68" t="str">
        <f t="shared" si="170"/>
        <v>27</v>
      </c>
      <c r="I2699" s="47" t="str">
        <f t="shared" si="172"/>
        <v>09</v>
      </c>
      <c r="J2699" s="47" t="str">
        <f t="shared" si="171"/>
        <v>1994</v>
      </c>
      <c r="K2699" s="47" t="str">
        <f>IFERROR(INDEX(Sheet1!$A$1:$E$2788,MATCH($F2699,Sheet1!$A$1:$A$2788,0),MATCH(K$1,Sheet1!$A$1:$E$1,0)),"")</f>
        <v/>
      </c>
      <c r="L2699" s="50" t="str">
        <f>IFERROR(INDEX(Sheet1!$A$1:$E$2788,MATCH($F2699,Sheet1!$A$1:$A$2788,0),MATCH(L$1,Sheet1!$A$1:$E$1,0)),"")</f>
        <v/>
      </c>
      <c r="M2699" s="25" t="str">
        <f>IFERROR(INDEX(Sheet1!$A$1:$E$2788,MATCH($F2699,Sheet1!$A$1:$A$2788,0),MATCH(M$1,Sheet1!$A$1:$E$1,0)),"")</f>
        <v/>
      </c>
      <c r="N2699" s="25" t="str">
        <f>IFERROR(INDEX(Sheet1!$A$1:$E$2788,MATCH($F2699,Sheet1!$A$1:$A$2788,0),MATCH(N$1,Sheet1!$A$1:$E$1,0)),"")</f>
        <v/>
      </c>
      <c r="O2699" s="44" t="str">
        <f>IFERROR(INDEX(Sheet1!$A$1:$G$2788,MATCH($F2699,Sheet1!$A$1:$A$2788,0),MATCH(O$1,Sheet1!$A$1:$G$1,0)),"")</f>
        <v/>
      </c>
      <c r="P2699" s="68" t="s">
        <v>10223</v>
      </c>
      <c r="Q2699" s="30" t="s">
        <v>8887</v>
      </c>
      <c r="R2699" t="s">
        <v>10340</v>
      </c>
      <c r="S2699" t="s">
        <v>61</v>
      </c>
      <c r="U2699" t="s">
        <v>9</v>
      </c>
      <c r="V2699" t="s">
        <v>1361</v>
      </c>
    </row>
    <row r="2700" spans="1:22" ht="15.75" thickBot="1" x14ac:dyDescent="0.3">
      <c r="A2700">
        <v>1550</v>
      </c>
      <c r="B2700" t="s">
        <v>649</v>
      </c>
      <c r="D2700" t="s">
        <v>6</v>
      </c>
      <c r="E2700" s="6" t="s">
        <v>7355</v>
      </c>
      <c r="F2700" s="65">
        <v>34607</v>
      </c>
      <c r="G2700" s="70" t="str">
        <f t="shared" si="169"/>
        <v>30/09/1994</v>
      </c>
      <c r="H2700" s="68" t="str">
        <f t="shared" si="170"/>
        <v>30</v>
      </c>
      <c r="I2700" s="47" t="str">
        <f t="shared" si="172"/>
        <v>09</v>
      </c>
      <c r="J2700" s="47" t="str">
        <f t="shared" si="171"/>
        <v>1994</v>
      </c>
      <c r="K2700" s="47" t="str">
        <f>IFERROR(INDEX(Sheet1!$A$1:$E$2788,MATCH($F2700,Sheet1!$A$1:$A$2788,0),MATCH(K$1,Sheet1!$A$1:$E$1,0)),"")</f>
        <v/>
      </c>
      <c r="L2700" s="50" t="str">
        <f>IFERROR(INDEX(Sheet1!$A$1:$E$2788,MATCH($F2700,Sheet1!$A$1:$A$2788,0),MATCH(L$1,Sheet1!$A$1:$E$1,0)),"")</f>
        <v/>
      </c>
      <c r="M2700" s="25" t="str">
        <f>IFERROR(INDEX(Sheet1!$A$1:$E$2788,MATCH($F2700,Sheet1!$A$1:$A$2788,0),MATCH(M$1,Sheet1!$A$1:$E$1,0)),"")</f>
        <v/>
      </c>
      <c r="N2700" s="25" t="str">
        <f>IFERROR(INDEX(Sheet1!$A$1:$E$2788,MATCH($F2700,Sheet1!$A$1:$A$2788,0),MATCH(N$1,Sheet1!$A$1:$E$1,0)),"")</f>
        <v/>
      </c>
      <c r="O2700" s="44" t="str">
        <f>IFERROR(INDEX(Sheet1!$A$1:$G$2788,MATCH($F2700,Sheet1!$A$1:$A$2788,0),MATCH(O$1,Sheet1!$A$1:$G$1,0)),"")</f>
        <v/>
      </c>
      <c r="P2700" s="50" t="s">
        <v>10217</v>
      </c>
      <c r="Q2700" s="30" t="s">
        <v>9092</v>
      </c>
      <c r="R2700" t="s">
        <v>10340</v>
      </c>
      <c r="S2700" t="s">
        <v>61</v>
      </c>
      <c r="T2700">
        <v>450</v>
      </c>
      <c r="U2700" t="s">
        <v>9</v>
      </c>
      <c r="V2700" t="s">
        <v>1360</v>
      </c>
    </row>
    <row r="2701" spans="1:22" ht="15.75" thickBot="1" x14ac:dyDescent="0.3">
      <c r="A2701">
        <v>1549</v>
      </c>
      <c r="B2701" t="s">
        <v>859</v>
      </c>
      <c r="D2701" t="s">
        <v>884</v>
      </c>
      <c r="E2701" s="6" t="s">
        <v>6542</v>
      </c>
      <c r="F2701" s="65">
        <v>34613</v>
      </c>
      <c r="G2701" s="70" t="str">
        <f t="shared" si="169"/>
        <v>06/10/1994</v>
      </c>
      <c r="H2701" s="68" t="str">
        <f t="shared" si="170"/>
        <v>06</v>
      </c>
      <c r="I2701" s="47" t="str">
        <f t="shared" si="172"/>
        <v>10</v>
      </c>
      <c r="J2701" s="47" t="str">
        <f t="shared" si="171"/>
        <v>1994</v>
      </c>
      <c r="K2701" s="47" t="str">
        <f>IFERROR(INDEX(Sheet1!$A$1:$E$2788,MATCH($F2701,Sheet1!$A$1:$A$2788,0),MATCH(K$1,Sheet1!$A$1:$E$1,0)),"")</f>
        <v/>
      </c>
      <c r="L2701" s="50" t="str">
        <f>IFERROR(INDEX(Sheet1!$A$1:$E$2788,MATCH($F2701,Sheet1!$A$1:$A$2788,0),MATCH(L$1,Sheet1!$A$1:$E$1,0)),"")</f>
        <v/>
      </c>
      <c r="M2701" s="25" t="str">
        <f>IFERROR(INDEX(Sheet1!$A$1:$E$2788,MATCH($F2701,Sheet1!$A$1:$A$2788,0),MATCH(M$1,Sheet1!$A$1:$E$1,0)),"")</f>
        <v/>
      </c>
      <c r="N2701" s="25" t="str">
        <f>IFERROR(INDEX(Sheet1!$A$1:$E$2788,MATCH($F2701,Sheet1!$A$1:$A$2788,0),MATCH(N$1,Sheet1!$A$1:$E$1,0)),"")</f>
        <v/>
      </c>
      <c r="O2701" s="44" t="str">
        <f>IFERROR(INDEX(Sheet1!$A$1:$G$2788,MATCH($F2701,Sheet1!$A$1:$A$2788,0),MATCH(O$1,Sheet1!$A$1:$G$1,0)),"")</f>
        <v/>
      </c>
      <c r="P2701" s="50" t="s">
        <v>10217</v>
      </c>
      <c r="Q2701" s="30" t="s">
        <v>9398</v>
      </c>
      <c r="R2701" t="s">
        <v>10340</v>
      </c>
      <c r="S2701" t="s">
        <v>61</v>
      </c>
      <c r="U2701" t="s">
        <v>9</v>
      </c>
      <c r="V2701" t="s">
        <v>8022</v>
      </c>
    </row>
    <row r="2702" spans="1:22" ht="15.75" thickBot="1" x14ac:dyDescent="0.3">
      <c r="A2702">
        <v>1548</v>
      </c>
      <c r="B2702" t="s">
        <v>74</v>
      </c>
      <c r="D2702" t="s">
        <v>960</v>
      </c>
      <c r="E2702" s="6" t="s">
        <v>8023</v>
      </c>
      <c r="F2702" s="65">
        <v>34615</v>
      </c>
      <c r="G2702" s="70" t="str">
        <f t="shared" si="169"/>
        <v>08/10/1994</v>
      </c>
      <c r="H2702" s="68" t="str">
        <f t="shared" si="170"/>
        <v>08</v>
      </c>
      <c r="I2702" s="47" t="str">
        <f t="shared" si="172"/>
        <v>10</v>
      </c>
      <c r="J2702" s="47" t="str">
        <f t="shared" si="171"/>
        <v>1994</v>
      </c>
      <c r="K2702" s="47" t="str">
        <f>IFERROR(INDEX(Sheet1!$A$1:$E$2788,MATCH($F2702,Sheet1!$A$1:$A$2788,0),MATCH(K$1,Sheet1!$A$1:$E$1,0)),"")</f>
        <v/>
      </c>
      <c r="L2702" s="50" t="str">
        <f>IFERROR(INDEX(Sheet1!$A$1:$E$2788,MATCH($F2702,Sheet1!$A$1:$A$2788,0),MATCH(L$1,Sheet1!$A$1:$E$1,0)),"")</f>
        <v/>
      </c>
      <c r="M2702" s="25" t="str">
        <f>IFERROR(INDEX(Sheet1!$A$1:$E$2788,MATCH($F2702,Sheet1!$A$1:$A$2788,0),MATCH(M$1,Sheet1!$A$1:$E$1,0)),"")</f>
        <v/>
      </c>
      <c r="N2702" s="25" t="str">
        <f>IFERROR(INDEX(Sheet1!$A$1:$E$2788,MATCH($F2702,Sheet1!$A$1:$A$2788,0),MATCH(N$1,Sheet1!$A$1:$E$1,0)),"")</f>
        <v/>
      </c>
      <c r="O2702" s="44" t="str">
        <f>IFERROR(INDEX(Sheet1!$A$1:$G$2788,MATCH($F2702,Sheet1!$A$1:$A$2788,0),MATCH(O$1,Sheet1!$A$1:$G$1,0)),"")</f>
        <v/>
      </c>
      <c r="P2702" s="50" t="s">
        <v>10248</v>
      </c>
      <c r="Q2702" s="30" t="s">
        <v>9818</v>
      </c>
      <c r="R2702" t="s">
        <v>10319</v>
      </c>
      <c r="S2702" t="s">
        <v>61</v>
      </c>
      <c r="U2702" t="s">
        <v>9</v>
      </c>
      <c r="V2702" t="s">
        <v>1359</v>
      </c>
    </row>
    <row r="2703" spans="1:22" ht="15.75" thickBot="1" x14ac:dyDescent="0.3">
      <c r="A2703">
        <v>1547</v>
      </c>
      <c r="B2703" t="s">
        <v>55</v>
      </c>
      <c r="D2703" t="s">
        <v>735</v>
      </c>
      <c r="E2703" s="6" t="s">
        <v>4973</v>
      </c>
      <c r="F2703" s="65">
        <v>34618</v>
      </c>
      <c r="G2703" s="70" t="str">
        <f t="shared" si="169"/>
        <v>11/10/1994</v>
      </c>
      <c r="H2703" s="68" t="str">
        <f t="shared" si="170"/>
        <v>11</v>
      </c>
      <c r="I2703" s="47" t="str">
        <f t="shared" si="172"/>
        <v>10</v>
      </c>
      <c r="J2703" s="47" t="str">
        <f t="shared" si="171"/>
        <v>1994</v>
      </c>
      <c r="K2703" s="47" t="str">
        <f>IFERROR(INDEX(Sheet1!$A$1:$E$2788,MATCH($F2703,Sheet1!$A$1:$A$2788,0),MATCH(K$1,Sheet1!$A$1:$E$1,0)),"")</f>
        <v/>
      </c>
      <c r="L2703" s="50" t="str">
        <f>IFERROR(INDEX(Sheet1!$A$1:$E$2788,MATCH($F2703,Sheet1!$A$1:$A$2788,0),MATCH(L$1,Sheet1!$A$1:$E$1,0)),"")</f>
        <v/>
      </c>
      <c r="M2703" s="25" t="str">
        <f>IFERROR(INDEX(Sheet1!$A$1:$E$2788,MATCH($F2703,Sheet1!$A$1:$A$2788,0),MATCH(M$1,Sheet1!$A$1:$E$1,0)),"")</f>
        <v/>
      </c>
      <c r="N2703" s="25" t="str">
        <f>IFERROR(INDEX(Sheet1!$A$1:$E$2788,MATCH($F2703,Sheet1!$A$1:$A$2788,0),MATCH(N$1,Sheet1!$A$1:$E$1,0)),"")</f>
        <v/>
      </c>
      <c r="O2703" s="44" t="str">
        <f>IFERROR(INDEX(Sheet1!$A$1:$G$2788,MATCH($F2703,Sheet1!$A$1:$A$2788,0),MATCH(O$1,Sheet1!$A$1:$G$1,0)),"")</f>
        <v/>
      </c>
      <c r="P2703" s="68" t="s">
        <v>10223</v>
      </c>
      <c r="Q2703" s="30" t="s">
        <v>9330</v>
      </c>
      <c r="R2703" t="s">
        <v>10319</v>
      </c>
      <c r="S2703" t="s">
        <v>61</v>
      </c>
      <c r="U2703" t="s">
        <v>9</v>
      </c>
      <c r="V2703" t="s">
        <v>1358</v>
      </c>
    </row>
    <row r="2704" spans="1:22" ht="15.75" thickBot="1" x14ac:dyDescent="0.3">
      <c r="A2704">
        <v>1546</v>
      </c>
      <c r="B2704" t="s">
        <v>113</v>
      </c>
      <c r="D2704" t="s">
        <v>8003</v>
      </c>
      <c r="E2704" s="6" t="s">
        <v>8024</v>
      </c>
      <c r="F2704" s="65">
        <v>34622</v>
      </c>
      <c r="G2704" s="70" t="str">
        <f t="shared" si="169"/>
        <v>15/10/1994</v>
      </c>
      <c r="H2704" s="68" t="str">
        <f t="shared" si="170"/>
        <v>15</v>
      </c>
      <c r="I2704" s="47" t="str">
        <f t="shared" si="172"/>
        <v>10</v>
      </c>
      <c r="J2704" s="47" t="str">
        <f t="shared" si="171"/>
        <v>1994</v>
      </c>
      <c r="K2704" s="47" t="str">
        <f>IFERROR(INDEX(Sheet1!$A$1:$E$2788,MATCH($F2704,Sheet1!$A$1:$A$2788,0),MATCH(K$1,Sheet1!$A$1:$E$1,0)),"")</f>
        <v/>
      </c>
      <c r="L2704" s="50" t="str">
        <f>IFERROR(INDEX(Sheet1!$A$1:$E$2788,MATCH($F2704,Sheet1!$A$1:$A$2788,0),MATCH(L$1,Sheet1!$A$1:$E$1,0)),"")</f>
        <v/>
      </c>
      <c r="M2704" s="25" t="str">
        <f>IFERROR(INDEX(Sheet1!$A$1:$E$2788,MATCH($F2704,Sheet1!$A$1:$A$2788,0),MATCH(M$1,Sheet1!$A$1:$E$1,0)),"")</f>
        <v/>
      </c>
      <c r="N2704" s="25" t="str">
        <f>IFERROR(INDEX(Sheet1!$A$1:$E$2788,MATCH($F2704,Sheet1!$A$1:$A$2788,0),MATCH(N$1,Sheet1!$A$1:$E$1,0)),"")</f>
        <v/>
      </c>
      <c r="O2704" s="44" t="str">
        <f>IFERROR(INDEX(Sheet1!$A$1:$G$2788,MATCH($F2704,Sheet1!$A$1:$A$2788,0),MATCH(O$1,Sheet1!$A$1:$G$1,0)),"")</f>
        <v/>
      </c>
      <c r="P2704" s="64" t="s">
        <v>10244</v>
      </c>
      <c r="Q2704" s="30" t="s">
        <v>9497</v>
      </c>
      <c r="R2704" t="s">
        <v>10340</v>
      </c>
      <c r="S2704" t="s">
        <v>61</v>
      </c>
      <c r="T2704">
        <v>25</v>
      </c>
      <c r="U2704" t="s">
        <v>9</v>
      </c>
      <c r="V2704" t="s">
        <v>1357</v>
      </c>
    </row>
    <row r="2705" spans="1:22" ht="15.75" thickBot="1" x14ac:dyDescent="0.3">
      <c r="A2705">
        <v>1544</v>
      </c>
      <c r="B2705" t="s">
        <v>822</v>
      </c>
      <c r="D2705" t="s">
        <v>643</v>
      </c>
      <c r="E2705" s="6" t="s">
        <v>4975</v>
      </c>
      <c r="F2705" s="65">
        <v>34639</v>
      </c>
      <c r="G2705" s="70" t="str">
        <f t="shared" si="169"/>
        <v>01/11/1994</v>
      </c>
      <c r="H2705" s="68" t="str">
        <f t="shared" si="170"/>
        <v>01</v>
      </c>
      <c r="I2705" s="47" t="str">
        <f t="shared" si="172"/>
        <v>11</v>
      </c>
      <c r="J2705" s="47" t="str">
        <f t="shared" si="171"/>
        <v>1994</v>
      </c>
      <c r="K2705" s="47" t="str">
        <f>IFERROR(INDEX(Sheet1!$A$1:$E$2788,MATCH($F2705,Sheet1!$A$1:$A$2788,0),MATCH(K$1,Sheet1!$A$1:$E$1,0)),"")</f>
        <v>Commercial</v>
      </c>
      <c r="L2705" s="50" t="str">
        <f>IFERROR(INDEX(Sheet1!$A$1:$E$2788,MATCH($F2705,Sheet1!$A$1:$A$2788,0),MATCH(L$1,Sheet1!$A$1:$E$1,0)),"")</f>
        <v>Communications</v>
      </c>
      <c r="M2705" s="25">
        <f>IFERROR(INDEX(Sheet1!$A$1:$E$2788,MATCH($F2705,Sheet1!$A$1:$A$2788,0),MATCH(M$1,Sheet1!$A$1:$E$1,0)),"")</f>
        <v>35776</v>
      </c>
      <c r="N2705" s="25">
        <f>IFERROR(INDEX(Sheet1!$A$1:$E$2788,MATCH($F2705,Sheet1!$A$1:$A$2788,0),MATCH(N$1,Sheet1!$A$1:$E$1,0)),"")</f>
        <v>35795</v>
      </c>
      <c r="O2705" s="44" t="str">
        <f>IFERROR(INDEX(Sheet1!$A$1:$G$2788,MATCH($F2705,Sheet1!$A$1:$A$2788,0),MATCH(O$1,Sheet1!$A$1:$G$1,0)),"")</f>
        <v>GEO</v>
      </c>
      <c r="P2705" s="50" t="s">
        <v>10217</v>
      </c>
      <c r="Q2705" s="30" t="s">
        <v>8872</v>
      </c>
      <c r="R2705" t="s">
        <v>10319</v>
      </c>
      <c r="S2705" t="s">
        <v>61</v>
      </c>
      <c r="U2705" t="s">
        <v>9</v>
      </c>
      <c r="V2705" t="s">
        <v>1355</v>
      </c>
    </row>
    <row r="2706" spans="1:22" ht="15.75" thickBot="1" x14ac:dyDescent="0.3">
      <c r="A2706">
        <v>1545</v>
      </c>
      <c r="B2706" t="s">
        <v>74</v>
      </c>
      <c r="D2706" t="s">
        <v>960</v>
      </c>
      <c r="E2706" s="6" t="s">
        <v>4974</v>
      </c>
      <c r="F2706" s="65">
        <v>34639</v>
      </c>
      <c r="G2706" s="70" t="str">
        <f t="shared" si="169"/>
        <v>01/11/1994</v>
      </c>
      <c r="H2706" s="68" t="str">
        <f t="shared" si="170"/>
        <v>01</v>
      </c>
      <c r="I2706" s="47" t="str">
        <f t="shared" si="172"/>
        <v>11</v>
      </c>
      <c r="J2706" s="47" t="str">
        <f t="shared" si="171"/>
        <v>1994</v>
      </c>
      <c r="K2706" s="47" t="str">
        <f>IFERROR(INDEX(Sheet1!$A$1:$E$2788,MATCH($F2706,Sheet1!$A$1:$A$2788,0),MATCH(K$1,Sheet1!$A$1:$E$1,0)),"")</f>
        <v>Commercial</v>
      </c>
      <c r="L2706" s="50" t="str">
        <f>IFERROR(INDEX(Sheet1!$A$1:$E$2788,MATCH($F2706,Sheet1!$A$1:$A$2788,0),MATCH(L$1,Sheet1!$A$1:$E$1,0)),"")</f>
        <v>Communications</v>
      </c>
      <c r="M2706" s="25">
        <f>IFERROR(INDEX(Sheet1!$A$1:$E$2788,MATCH($F2706,Sheet1!$A$1:$A$2788,0),MATCH(M$1,Sheet1!$A$1:$E$1,0)),"")</f>
        <v>35776</v>
      </c>
      <c r="N2706" s="25">
        <f>IFERROR(INDEX(Sheet1!$A$1:$E$2788,MATCH($F2706,Sheet1!$A$1:$A$2788,0),MATCH(N$1,Sheet1!$A$1:$E$1,0)),"")</f>
        <v>35795</v>
      </c>
      <c r="O2706" s="44" t="str">
        <f>IFERROR(INDEX(Sheet1!$A$1:$G$2788,MATCH($F2706,Sheet1!$A$1:$A$2788,0),MATCH(O$1,Sheet1!$A$1:$G$1,0)),"")</f>
        <v>GEO</v>
      </c>
      <c r="P2706" s="50" t="s">
        <v>10248</v>
      </c>
      <c r="Q2706" s="30" t="s">
        <v>9826</v>
      </c>
      <c r="R2706" t="s">
        <v>10319</v>
      </c>
      <c r="S2706" t="s">
        <v>61</v>
      </c>
      <c r="U2706" t="s">
        <v>9</v>
      </c>
      <c r="V2706" t="s">
        <v>1356</v>
      </c>
    </row>
    <row r="2707" spans="1:22" ht="15.75" thickBot="1" x14ac:dyDescent="0.3">
      <c r="A2707">
        <v>1543</v>
      </c>
      <c r="B2707" t="s">
        <v>55</v>
      </c>
      <c r="D2707" t="s">
        <v>839</v>
      </c>
      <c r="E2707" s="6" t="s">
        <v>5743</v>
      </c>
      <c r="F2707" s="65">
        <v>34640</v>
      </c>
      <c r="G2707" s="70" t="str">
        <f t="shared" si="169"/>
        <v>02/11/1994</v>
      </c>
      <c r="H2707" s="68" t="str">
        <f t="shared" si="170"/>
        <v>02</v>
      </c>
      <c r="I2707" s="47" t="str">
        <f t="shared" si="172"/>
        <v>11</v>
      </c>
      <c r="J2707" s="47" t="str">
        <f t="shared" si="171"/>
        <v>1994</v>
      </c>
      <c r="K2707" s="47" t="str">
        <f>IFERROR(INDEX(Sheet1!$A$1:$E$2788,MATCH($F2707,Sheet1!$A$1:$A$2788,0),MATCH(K$1,Sheet1!$A$1:$E$1,0)),"")</f>
        <v/>
      </c>
      <c r="L2707" s="50" t="str">
        <f>IFERROR(INDEX(Sheet1!$A$1:$E$2788,MATCH($F2707,Sheet1!$A$1:$A$2788,0),MATCH(L$1,Sheet1!$A$1:$E$1,0)),"")</f>
        <v/>
      </c>
      <c r="M2707" s="25" t="str">
        <f>IFERROR(INDEX(Sheet1!$A$1:$E$2788,MATCH($F2707,Sheet1!$A$1:$A$2788,0),MATCH(M$1,Sheet1!$A$1:$E$1,0)),"")</f>
        <v/>
      </c>
      <c r="N2707" s="25" t="str">
        <f>IFERROR(INDEX(Sheet1!$A$1:$E$2788,MATCH($F2707,Sheet1!$A$1:$A$2788,0),MATCH(N$1,Sheet1!$A$1:$E$1,0)),"")</f>
        <v/>
      </c>
      <c r="O2707" s="44" t="str">
        <f>IFERROR(INDEX(Sheet1!$A$1:$G$2788,MATCH($F2707,Sheet1!$A$1:$A$2788,0),MATCH(O$1,Sheet1!$A$1:$G$1,0)),"")</f>
        <v/>
      </c>
      <c r="P2707" s="68" t="s">
        <v>10223</v>
      </c>
      <c r="Q2707" s="30" t="s">
        <v>9889</v>
      </c>
      <c r="R2707" t="s">
        <v>10319</v>
      </c>
      <c r="S2707" t="s">
        <v>61</v>
      </c>
      <c r="U2707" t="s">
        <v>9</v>
      </c>
      <c r="V2707" t="s">
        <v>1354</v>
      </c>
    </row>
    <row r="2708" spans="1:22" ht="15.75" thickBot="1" x14ac:dyDescent="0.3">
      <c r="A2708">
        <v>1542</v>
      </c>
      <c r="B2708" t="s">
        <v>649</v>
      </c>
      <c r="D2708" t="s">
        <v>703</v>
      </c>
      <c r="E2708" s="6" t="s">
        <v>6543</v>
      </c>
      <c r="F2708" s="65">
        <v>34641</v>
      </c>
      <c r="G2708" s="70" t="str">
        <f t="shared" si="169"/>
        <v>03/11/1994</v>
      </c>
      <c r="H2708" s="68" t="str">
        <f t="shared" si="170"/>
        <v>03</v>
      </c>
      <c r="I2708" s="47" t="str">
        <f t="shared" si="172"/>
        <v>11</v>
      </c>
      <c r="J2708" s="47" t="str">
        <f t="shared" si="171"/>
        <v>1994</v>
      </c>
      <c r="K2708" s="47" t="str">
        <f>IFERROR(INDEX(Sheet1!$A$1:$E$2788,MATCH($F2708,Sheet1!$A$1:$A$2788,0),MATCH(K$1,Sheet1!$A$1:$E$1,0)),"")</f>
        <v/>
      </c>
      <c r="L2708" s="50" t="str">
        <f>IFERROR(INDEX(Sheet1!$A$1:$E$2788,MATCH($F2708,Sheet1!$A$1:$A$2788,0),MATCH(L$1,Sheet1!$A$1:$E$1,0)),"")</f>
        <v/>
      </c>
      <c r="M2708" s="25" t="str">
        <f>IFERROR(INDEX(Sheet1!$A$1:$E$2788,MATCH($F2708,Sheet1!$A$1:$A$2788,0),MATCH(M$1,Sheet1!$A$1:$E$1,0)),"")</f>
        <v/>
      </c>
      <c r="N2708" s="25" t="str">
        <f>IFERROR(INDEX(Sheet1!$A$1:$E$2788,MATCH($F2708,Sheet1!$A$1:$A$2788,0),MATCH(N$1,Sheet1!$A$1:$E$1,0)),"")</f>
        <v/>
      </c>
      <c r="O2708" s="44" t="str">
        <f>IFERROR(INDEX(Sheet1!$A$1:$G$2788,MATCH($F2708,Sheet1!$A$1:$A$2788,0),MATCH(O$1,Sheet1!$A$1:$G$1,0)),"")</f>
        <v/>
      </c>
      <c r="P2708" s="50" t="s">
        <v>10217</v>
      </c>
      <c r="Q2708" s="30" t="s">
        <v>8993</v>
      </c>
      <c r="R2708" t="s">
        <v>10340</v>
      </c>
      <c r="S2708" t="s">
        <v>61</v>
      </c>
      <c r="T2708">
        <v>450</v>
      </c>
      <c r="U2708" t="s">
        <v>9</v>
      </c>
      <c r="V2708" t="s">
        <v>1353</v>
      </c>
    </row>
    <row r="2709" spans="1:22" ht="15.75" thickBot="1" x14ac:dyDescent="0.3">
      <c r="A2709">
        <v>1541</v>
      </c>
      <c r="B2709" t="s">
        <v>55</v>
      </c>
      <c r="D2709" t="s">
        <v>322</v>
      </c>
      <c r="E2709" s="6" t="s">
        <v>7356</v>
      </c>
      <c r="F2709" s="65">
        <v>34642</v>
      </c>
      <c r="G2709" s="70" t="str">
        <f t="shared" si="169"/>
        <v>04/11/1994</v>
      </c>
      <c r="H2709" s="68" t="str">
        <f t="shared" si="170"/>
        <v>04</v>
      </c>
      <c r="I2709" s="47" t="str">
        <f t="shared" si="172"/>
        <v>11</v>
      </c>
      <c r="J2709" s="47" t="str">
        <f t="shared" si="171"/>
        <v>1994</v>
      </c>
      <c r="K2709" s="47" t="str">
        <f>IFERROR(INDEX(Sheet1!$A$1:$E$2788,MATCH($F2709,Sheet1!$A$1:$A$2788,0),MATCH(K$1,Sheet1!$A$1:$E$1,0)),"")</f>
        <v/>
      </c>
      <c r="L2709" s="50" t="str">
        <f>IFERROR(INDEX(Sheet1!$A$1:$E$2788,MATCH($F2709,Sheet1!$A$1:$A$2788,0),MATCH(L$1,Sheet1!$A$1:$E$1,0)),"")</f>
        <v/>
      </c>
      <c r="M2709" s="25" t="str">
        <f>IFERROR(INDEX(Sheet1!$A$1:$E$2788,MATCH($F2709,Sheet1!$A$1:$A$2788,0),MATCH(M$1,Sheet1!$A$1:$E$1,0)),"")</f>
        <v/>
      </c>
      <c r="N2709" s="25" t="str">
        <f>IFERROR(INDEX(Sheet1!$A$1:$E$2788,MATCH($F2709,Sheet1!$A$1:$A$2788,0),MATCH(N$1,Sheet1!$A$1:$E$1,0)),"")</f>
        <v/>
      </c>
      <c r="O2709" s="44" t="str">
        <f>IFERROR(INDEX(Sheet1!$A$1:$G$2788,MATCH($F2709,Sheet1!$A$1:$A$2788,0),MATCH(O$1,Sheet1!$A$1:$G$1,0)),"")</f>
        <v/>
      </c>
      <c r="P2709" s="68" t="s">
        <v>10223</v>
      </c>
      <c r="Q2709" s="30" t="s">
        <v>9041</v>
      </c>
      <c r="R2709" t="s">
        <v>10319</v>
      </c>
      <c r="S2709" t="s">
        <v>61</v>
      </c>
      <c r="U2709" t="s">
        <v>9</v>
      </c>
      <c r="V2709" t="s">
        <v>1352</v>
      </c>
    </row>
    <row r="2710" spans="1:22" ht="15.75" thickBot="1" x14ac:dyDescent="0.3">
      <c r="A2710">
        <v>1540</v>
      </c>
      <c r="B2710" t="s">
        <v>55</v>
      </c>
      <c r="D2710" t="s">
        <v>322</v>
      </c>
      <c r="E2710" s="6" t="s">
        <v>6544</v>
      </c>
      <c r="F2710" s="65">
        <v>34662</v>
      </c>
      <c r="G2710" s="70" t="str">
        <f t="shared" si="169"/>
        <v>24/11/1994</v>
      </c>
      <c r="H2710" s="68" t="str">
        <f t="shared" si="170"/>
        <v>24</v>
      </c>
      <c r="I2710" s="47" t="str">
        <f t="shared" si="172"/>
        <v>11</v>
      </c>
      <c r="J2710" s="47" t="str">
        <f t="shared" si="171"/>
        <v>1994</v>
      </c>
      <c r="K2710" s="47" t="str">
        <f>IFERROR(INDEX(Sheet1!$A$1:$E$2788,MATCH($F2710,Sheet1!$A$1:$A$2788,0),MATCH(K$1,Sheet1!$A$1:$E$1,0)),"")</f>
        <v/>
      </c>
      <c r="L2710" s="50" t="str">
        <f>IFERROR(INDEX(Sheet1!$A$1:$E$2788,MATCH($F2710,Sheet1!$A$1:$A$2788,0),MATCH(L$1,Sheet1!$A$1:$E$1,0)),"")</f>
        <v/>
      </c>
      <c r="M2710" s="25" t="str">
        <f>IFERROR(INDEX(Sheet1!$A$1:$E$2788,MATCH($F2710,Sheet1!$A$1:$A$2788,0),MATCH(M$1,Sheet1!$A$1:$E$1,0)),"")</f>
        <v/>
      </c>
      <c r="N2710" s="25" t="str">
        <f>IFERROR(INDEX(Sheet1!$A$1:$E$2788,MATCH($F2710,Sheet1!$A$1:$A$2788,0),MATCH(N$1,Sheet1!$A$1:$E$1,0)),"")</f>
        <v/>
      </c>
      <c r="O2710" s="44" t="str">
        <f>IFERROR(INDEX(Sheet1!$A$1:$G$2788,MATCH($F2710,Sheet1!$A$1:$A$2788,0),MATCH(O$1,Sheet1!$A$1:$G$1,0)),"")</f>
        <v/>
      </c>
      <c r="P2710" s="68" t="s">
        <v>10223</v>
      </c>
      <c r="Q2710" s="30" t="s">
        <v>9057</v>
      </c>
      <c r="R2710" t="s">
        <v>10340</v>
      </c>
      <c r="S2710" t="s">
        <v>61</v>
      </c>
      <c r="U2710" t="s">
        <v>9</v>
      </c>
      <c r="V2710" t="s">
        <v>1351</v>
      </c>
    </row>
    <row r="2711" spans="1:22" ht="15.75" thickBot="1" x14ac:dyDescent="0.3">
      <c r="A2711">
        <v>1537</v>
      </c>
      <c r="B2711" t="s">
        <v>10</v>
      </c>
      <c r="D2711" t="s">
        <v>7966</v>
      </c>
      <c r="E2711" s="6" t="s">
        <v>4978</v>
      </c>
      <c r="F2711" s="65">
        <v>34667</v>
      </c>
      <c r="G2711" s="70" t="str">
        <f t="shared" si="169"/>
        <v>29/11/1994</v>
      </c>
      <c r="H2711" s="68" t="str">
        <f t="shared" si="170"/>
        <v>29</v>
      </c>
      <c r="I2711" s="47" t="str">
        <f t="shared" si="172"/>
        <v>11</v>
      </c>
      <c r="J2711" s="47" t="str">
        <f t="shared" si="171"/>
        <v>1994</v>
      </c>
      <c r="K2711" s="47" t="str">
        <f>IFERROR(INDEX(Sheet1!$A$1:$E$2788,MATCH($F2711,Sheet1!$A$1:$A$2788,0),MATCH(K$1,Sheet1!$A$1:$E$1,0)),"")</f>
        <v/>
      </c>
      <c r="L2711" s="50" t="str">
        <f>IFERROR(INDEX(Sheet1!$A$1:$E$2788,MATCH($F2711,Sheet1!$A$1:$A$2788,0),MATCH(L$1,Sheet1!$A$1:$E$1,0)),"")</f>
        <v/>
      </c>
      <c r="M2711" s="25" t="str">
        <f>IFERROR(INDEX(Sheet1!$A$1:$E$2788,MATCH($F2711,Sheet1!$A$1:$A$2788,0),MATCH(M$1,Sheet1!$A$1:$E$1,0)),"")</f>
        <v/>
      </c>
      <c r="N2711" s="25" t="str">
        <f>IFERROR(INDEX(Sheet1!$A$1:$E$2788,MATCH($F2711,Sheet1!$A$1:$A$2788,0),MATCH(N$1,Sheet1!$A$1:$E$1,0)),"")</f>
        <v/>
      </c>
      <c r="O2711" s="44" t="str">
        <f>IFERROR(INDEX(Sheet1!$A$1:$G$2788,MATCH($F2711,Sheet1!$A$1:$A$2788,0),MATCH(O$1,Sheet1!$A$1:$G$1,0)),"")</f>
        <v/>
      </c>
      <c r="P2711" s="64" t="s">
        <v>10227</v>
      </c>
      <c r="Q2711" s="30" t="s">
        <v>9211</v>
      </c>
      <c r="R2711" t="s">
        <v>10319</v>
      </c>
      <c r="S2711" t="s">
        <v>8</v>
      </c>
      <c r="T2711">
        <v>69.7</v>
      </c>
      <c r="U2711" t="s">
        <v>174</v>
      </c>
      <c r="V2711" t="s">
        <v>8025</v>
      </c>
    </row>
    <row r="2712" spans="1:22" ht="15.75" thickBot="1" x14ac:dyDescent="0.3">
      <c r="A2712">
        <v>1538</v>
      </c>
      <c r="B2712" t="s">
        <v>859</v>
      </c>
      <c r="D2712" t="s">
        <v>900</v>
      </c>
      <c r="E2712" s="6" t="s">
        <v>4977</v>
      </c>
      <c r="F2712" s="65">
        <v>34667</v>
      </c>
      <c r="G2712" s="70" t="str">
        <f t="shared" si="169"/>
        <v>29/11/1994</v>
      </c>
      <c r="H2712" s="68" t="str">
        <f t="shared" si="170"/>
        <v>29</v>
      </c>
      <c r="I2712" s="47" t="str">
        <f t="shared" si="172"/>
        <v>11</v>
      </c>
      <c r="J2712" s="47" t="str">
        <f t="shared" si="171"/>
        <v>1994</v>
      </c>
      <c r="K2712" s="47" t="str">
        <f>IFERROR(INDEX(Sheet1!$A$1:$E$2788,MATCH($F2712,Sheet1!$A$1:$A$2788,0),MATCH(K$1,Sheet1!$A$1:$E$1,0)),"")</f>
        <v/>
      </c>
      <c r="L2712" s="50" t="str">
        <f>IFERROR(INDEX(Sheet1!$A$1:$E$2788,MATCH($F2712,Sheet1!$A$1:$A$2788,0),MATCH(L$1,Sheet1!$A$1:$E$1,0)),"")</f>
        <v/>
      </c>
      <c r="M2712" s="25" t="str">
        <f>IFERROR(INDEX(Sheet1!$A$1:$E$2788,MATCH($F2712,Sheet1!$A$1:$A$2788,0),MATCH(M$1,Sheet1!$A$1:$E$1,0)),"")</f>
        <v/>
      </c>
      <c r="N2712" s="25" t="str">
        <f>IFERROR(INDEX(Sheet1!$A$1:$E$2788,MATCH($F2712,Sheet1!$A$1:$A$2788,0),MATCH(N$1,Sheet1!$A$1:$E$1,0)),"")</f>
        <v/>
      </c>
      <c r="O2712" s="44" t="str">
        <f>IFERROR(INDEX(Sheet1!$A$1:$G$2788,MATCH($F2712,Sheet1!$A$1:$A$2788,0),MATCH(O$1,Sheet1!$A$1:$G$1,0)),"")</f>
        <v/>
      </c>
      <c r="P2712" s="50" t="s">
        <v>10217</v>
      </c>
      <c r="Q2712" s="30" t="s">
        <v>9050</v>
      </c>
      <c r="R2712" t="s">
        <v>10340</v>
      </c>
      <c r="S2712" t="s">
        <v>61</v>
      </c>
      <c r="U2712" t="s">
        <v>9</v>
      </c>
      <c r="V2712" t="s">
        <v>1349</v>
      </c>
    </row>
    <row r="2713" spans="1:22" ht="15.75" thickBot="1" x14ac:dyDescent="0.3">
      <c r="A2713">
        <v>1539</v>
      </c>
      <c r="B2713" t="s">
        <v>55</v>
      </c>
      <c r="D2713" t="s">
        <v>735</v>
      </c>
      <c r="E2713" s="6" t="s">
        <v>4976</v>
      </c>
      <c r="F2713" s="65">
        <v>34667</v>
      </c>
      <c r="G2713" s="70" t="str">
        <f t="shared" si="169"/>
        <v>29/11/1994</v>
      </c>
      <c r="H2713" s="68" t="str">
        <f t="shared" si="170"/>
        <v>29</v>
      </c>
      <c r="I2713" s="47" t="str">
        <f t="shared" si="172"/>
        <v>11</v>
      </c>
      <c r="J2713" s="47" t="str">
        <f t="shared" si="171"/>
        <v>1994</v>
      </c>
      <c r="K2713" s="47" t="str">
        <f>IFERROR(INDEX(Sheet1!$A$1:$E$2788,MATCH($F2713,Sheet1!$A$1:$A$2788,0),MATCH(K$1,Sheet1!$A$1:$E$1,0)),"")</f>
        <v/>
      </c>
      <c r="L2713" s="50" t="str">
        <f>IFERROR(INDEX(Sheet1!$A$1:$E$2788,MATCH($F2713,Sheet1!$A$1:$A$2788,0),MATCH(L$1,Sheet1!$A$1:$E$1,0)),"")</f>
        <v/>
      </c>
      <c r="M2713" s="25" t="str">
        <f>IFERROR(INDEX(Sheet1!$A$1:$E$2788,MATCH($F2713,Sheet1!$A$1:$A$2788,0),MATCH(M$1,Sheet1!$A$1:$E$1,0)),"")</f>
        <v/>
      </c>
      <c r="N2713" s="25" t="str">
        <f>IFERROR(INDEX(Sheet1!$A$1:$E$2788,MATCH($F2713,Sheet1!$A$1:$A$2788,0),MATCH(N$1,Sheet1!$A$1:$E$1,0)),"")</f>
        <v/>
      </c>
      <c r="O2713" s="44" t="str">
        <f>IFERROR(INDEX(Sheet1!$A$1:$G$2788,MATCH($F2713,Sheet1!$A$1:$A$2788,0),MATCH(O$1,Sheet1!$A$1:$G$1,0)),"")</f>
        <v/>
      </c>
      <c r="P2713" s="68" t="s">
        <v>10223</v>
      </c>
      <c r="Q2713" s="30" t="s">
        <v>9087</v>
      </c>
      <c r="R2713" t="s">
        <v>10319</v>
      </c>
      <c r="S2713" t="s">
        <v>61</v>
      </c>
      <c r="U2713" t="s">
        <v>9</v>
      </c>
      <c r="V2713" t="s">
        <v>1350</v>
      </c>
    </row>
    <row r="2714" spans="1:22" ht="15.75" thickBot="1" x14ac:dyDescent="0.3">
      <c r="A2714">
        <v>1536</v>
      </c>
      <c r="B2714" t="s">
        <v>74</v>
      </c>
      <c r="D2714" t="s">
        <v>960</v>
      </c>
      <c r="E2714" s="6" t="s">
        <v>6545</v>
      </c>
      <c r="F2714" s="65">
        <v>34669</v>
      </c>
      <c r="G2714" s="70" t="str">
        <f t="shared" si="169"/>
        <v>01/12/1994</v>
      </c>
      <c r="H2714" s="68" t="str">
        <f t="shared" si="170"/>
        <v>01</v>
      </c>
      <c r="I2714" s="47" t="str">
        <f t="shared" si="172"/>
        <v>12</v>
      </c>
      <c r="J2714" s="47" t="str">
        <f t="shared" si="171"/>
        <v>1994</v>
      </c>
      <c r="K2714" s="47" t="str">
        <f>IFERROR(INDEX(Sheet1!$A$1:$E$2788,MATCH($F2714,Sheet1!$A$1:$A$2788,0),MATCH(K$1,Sheet1!$A$1:$E$1,0)),"")</f>
        <v/>
      </c>
      <c r="L2714" s="50" t="str">
        <f>IFERROR(INDEX(Sheet1!$A$1:$E$2788,MATCH($F2714,Sheet1!$A$1:$A$2788,0),MATCH(L$1,Sheet1!$A$1:$E$1,0)),"")</f>
        <v/>
      </c>
      <c r="M2714" s="25" t="str">
        <f>IFERROR(INDEX(Sheet1!$A$1:$E$2788,MATCH($F2714,Sheet1!$A$1:$A$2788,0),MATCH(M$1,Sheet1!$A$1:$E$1,0)),"")</f>
        <v/>
      </c>
      <c r="N2714" s="25" t="str">
        <f>IFERROR(INDEX(Sheet1!$A$1:$E$2788,MATCH($F2714,Sheet1!$A$1:$A$2788,0),MATCH(N$1,Sheet1!$A$1:$E$1,0)),"")</f>
        <v/>
      </c>
      <c r="O2714" s="44" t="str">
        <f>IFERROR(INDEX(Sheet1!$A$1:$G$2788,MATCH($F2714,Sheet1!$A$1:$A$2788,0),MATCH(O$1,Sheet1!$A$1:$G$1,0)),"")</f>
        <v/>
      </c>
      <c r="P2714" s="50" t="s">
        <v>10248</v>
      </c>
      <c r="Q2714" s="30" t="s">
        <v>9437</v>
      </c>
      <c r="R2714" t="s">
        <v>10340</v>
      </c>
      <c r="S2714" t="s">
        <v>61</v>
      </c>
      <c r="U2714" t="s">
        <v>33</v>
      </c>
      <c r="V2714" t="s">
        <v>8026</v>
      </c>
    </row>
    <row r="2715" spans="1:22" ht="15.75" thickBot="1" x14ac:dyDescent="0.3">
      <c r="A2715">
        <v>1535</v>
      </c>
      <c r="B2715" t="s">
        <v>55</v>
      </c>
      <c r="D2715" t="s">
        <v>56</v>
      </c>
      <c r="E2715" s="6" t="s">
        <v>5744</v>
      </c>
      <c r="F2715" s="65">
        <v>34682</v>
      </c>
      <c r="G2715" s="70" t="str">
        <f t="shared" si="169"/>
        <v>14/12/1994</v>
      </c>
      <c r="H2715" s="68" t="str">
        <f t="shared" si="170"/>
        <v>14</v>
      </c>
      <c r="I2715" s="47" t="str">
        <f t="shared" si="172"/>
        <v>12</v>
      </c>
      <c r="J2715" s="47" t="str">
        <f t="shared" si="171"/>
        <v>1994</v>
      </c>
      <c r="K2715" s="47" t="str">
        <f>IFERROR(INDEX(Sheet1!$A$1:$E$2788,MATCH($F2715,Sheet1!$A$1:$A$2788,0),MATCH(K$1,Sheet1!$A$1:$E$1,0)),"")</f>
        <v/>
      </c>
      <c r="L2715" s="50" t="str">
        <f>IFERROR(INDEX(Sheet1!$A$1:$E$2788,MATCH($F2715,Sheet1!$A$1:$A$2788,0),MATCH(L$1,Sheet1!$A$1:$E$1,0)),"")</f>
        <v/>
      </c>
      <c r="M2715" s="25" t="str">
        <f>IFERROR(INDEX(Sheet1!$A$1:$E$2788,MATCH($F2715,Sheet1!$A$1:$A$2788,0),MATCH(M$1,Sheet1!$A$1:$E$1,0)),"")</f>
        <v/>
      </c>
      <c r="N2715" s="25" t="str">
        <f>IFERROR(INDEX(Sheet1!$A$1:$E$2788,MATCH($F2715,Sheet1!$A$1:$A$2788,0),MATCH(N$1,Sheet1!$A$1:$E$1,0)),"")</f>
        <v/>
      </c>
      <c r="O2715" s="44" t="str">
        <f>IFERROR(INDEX(Sheet1!$A$1:$G$2788,MATCH($F2715,Sheet1!$A$1:$A$2788,0),MATCH(O$1,Sheet1!$A$1:$G$1,0)),"")</f>
        <v/>
      </c>
      <c r="P2715" s="68" t="s">
        <v>10223</v>
      </c>
      <c r="Q2715" s="30" t="s">
        <v>9777</v>
      </c>
      <c r="R2715" t="s">
        <v>10340</v>
      </c>
      <c r="S2715" t="s">
        <v>61</v>
      </c>
      <c r="U2715" t="s">
        <v>9</v>
      </c>
      <c r="V2715" t="s">
        <v>1348</v>
      </c>
    </row>
    <row r="2716" spans="1:22" ht="15.75" thickBot="1" x14ac:dyDescent="0.3">
      <c r="A2716">
        <v>1534</v>
      </c>
      <c r="B2716" t="s">
        <v>55</v>
      </c>
      <c r="D2716" t="s">
        <v>687</v>
      </c>
      <c r="E2716" s="6" t="s">
        <v>4979</v>
      </c>
      <c r="F2716" s="65">
        <v>34688</v>
      </c>
      <c r="G2716" s="70" t="str">
        <f t="shared" si="169"/>
        <v>20/12/1994</v>
      </c>
      <c r="H2716" s="68" t="str">
        <f t="shared" si="170"/>
        <v>20</v>
      </c>
      <c r="I2716" s="47" t="str">
        <f t="shared" si="172"/>
        <v>12</v>
      </c>
      <c r="J2716" s="47" t="str">
        <f t="shared" si="171"/>
        <v>1994</v>
      </c>
      <c r="K2716" s="47" t="str">
        <f>IFERROR(INDEX(Sheet1!$A$1:$E$2788,MATCH($F2716,Sheet1!$A$1:$A$2788,0),MATCH(K$1,Sheet1!$A$1:$E$1,0)),"")</f>
        <v/>
      </c>
      <c r="L2716" s="50" t="str">
        <f>IFERROR(INDEX(Sheet1!$A$1:$E$2788,MATCH($F2716,Sheet1!$A$1:$A$2788,0),MATCH(L$1,Sheet1!$A$1:$E$1,0)),"")</f>
        <v/>
      </c>
      <c r="M2716" s="25" t="str">
        <f>IFERROR(INDEX(Sheet1!$A$1:$E$2788,MATCH($F2716,Sheet1!$A$1:$A$2788,0),MATCH(M$1,Sheet1!$A$1:$E$1,0)),"")</f>
        <v/>
      </c>
      <c r="N2716" s="25" t="str">
        <f>IFERROR(INDEX(Sheet1!$A$1:$E$2788,MATCH($F2716,Sheet1!$A$1:$A$2788,0),MATCH(N$1,Sheet1!$A$1:$E$1,0)),"")</f>
        <v/>
      </c>
      <c r="O2716" s="44" t="str">
        <f>IFERROR(INDEX(Sheet1!$A$1:$G$2788,MATCH($F2716,Sheet1!$A$1:$A$2788,0),MATCH(O$1,Sheet1!$A$1:$G$1,0)),"")</f>
        <v/>
      </c>
      <c r="P2716" s="68" t="s">
        <v>10223</v>
      </c>
      <c r="Q2716" s="30" t="s">
        <v>9691</v>
      </c>
      <c r="R2716" t="s">
        <v>10340</v>
      </c>
      <c r="S2716" t="s">
        <v>61</v>
      </c>
      <c r="U2716" t="s">
        <v>9</v>
      </c>
      <c r="V2716" t="s">
        <v>1347</v>
      </c>
    </row>
    <row r="2717" spans="1:22" ht="15.75" thickBot="1" x14ac:dyDescent="0.3">
      <c r="A2717">
        <v>1533</v>
      </c>
      <c r="B2717" t="s">
        <v>1345</v>
      </c>
      <c r="D2717" t="s">
        <v>23</v>
      </c>
      <c r="E2717" s="6" t="s">
        <v>6546</v>
      </c>
      <c r="F2717" s="65">
        <v>34690</v>
      </c>
      <c r="G2717" s="70" t="str">
        <f t="shared" si="169"/>
        <v>22/12/1994</v>
      </c>
      <c r="H2717" s="68" t="str">
        <f t="shared" si="170"/>
        <v>22</v>
      </c>
      <c r="I2717" s="47" t="str">
        <f t="shared" si="172"/>
        <v>12</v>
      </c>
      <c r="J2717" s="47" t="str">
        <f t="shared" si="171"/>
        <v>1994</v>
      </c>
      <c r="K2717" s="47" t="str">
        <f>IFERROR(INDEX(Sheet1!$A$1:$E$2788,MATCH($F2717,Sheet1!$A$1:$A$2788,0),MATCH(K$1,Sheet1!$A$1:$E$1,0)),"")</f>
        <v/>
      </c>
      <c r="L2717" s="50" t="str">
        <f>IFERROR(INDEX(Sheet1!$A$1:$E$2788,MATCH($F2717,Sheet1!$A$1:$A$2788,0),MATCH(L$1,Sheet1!$A$1:$E$1,0)),"")</f>
        <v/>
      </c>
      <c r="M2717" s="25" t="str">
        <f>IFERROR(INDEX(Sheet1!$A$1:$E$2788,MATCH($F2717,Sheet1!$A$1:$A$2788,0),MATCH(M$1,Sheet1!$A$1:$E$1,0)),"")</f>
        <v/>
      </c>
      <c r="N2717" s="25" t="str">
        <f>IFERROR(INDEX(Sheet1!$A$1:$E$2788,MATCH($F2717,Sheet1!$A$1:$A$2788,0),MATCH(N$1,Sheet1!$A$1:$E$1,0)),"")</f>
        <v/>
      </c>
      <c r="O2717" s="44" t="str">
        <f>IFERROR(INDEX(Sheet1!$A$1:$G$2788,MATCH($F2717,Sheet1!$A$1:$A$2788,0),MATCH(O$1,Sheet1!$A$1:$G$1,0)),"")</f>
        <v/>
      </c>
      <c r="P2717" s="50" t="s">
        <v>10217</v>
      </c>
      <c r="Q2717" s="30" t="s">
        <v>9848</v>
      </c>
      <c r="R2717" t="s">
        <v>10340</v>
      </c>
      <c r="S2717" t="s">
        <v>61</v>
      </c>
      <c r="U2717" t="s">
        <v>9</v>
      </c>
      <c r="V2717" t="s">
        <v>1346</v>
      </c>
    </row>
    <row r="2718" spans="1:22" ht="15.75" thickBot="1" x14ac:dyDescent="0.3">
      <c r="A2718">
        <v>1531</v>
      </c>
      <c r="B2718" t="s">
        <v>55</v>
      </c>
      <c r="D2718" t="s">
        <v>1342</v>
      </c>
      <c r="E2718" s="6" t="s">
        <v>4283</v>
      </c>
      <c r="F2718" s="65">
        <v>34694</v>
      </c>
      <c r="G2718" s="70" t="str">
        <f t="shared" si="169"/>
        <v>26/12/1994</v>
      </c>
      <c r="H2718" s="68" t="str">
        <f t="shared" si="170"/>
        <v>26</v>
      </c>
      <c r="I2718" s="47" t="str">
        <f t="shared" si="172"/>
        <v>12</v>
      </c>
      <c r="J2718" s="47" t="str">
        <f t="shared" si="171"/>
        <v>1994</v>
      </c>
      <c r="K2718" s="47" t="str">
        <f>IFERROR(INDEX(Sheet1!$A$1:$E$2788,MATCH($F2718,Sheet1!$A$1:$A$2788,0),MATCH(K$1,Sheet1!$A$1:$E$1,0)),"")</f>
        <v>Civil</v>
      </c>
      <c r="L2718" s="50" t="str">
        <f>IFERROR(INDEX(Sheet1!$A$1:$E$2788,MATCH($F2718,Sheet1!$A$1:$A$2788,0),MATCH(L$1,Sheet1!$A$1:$E$1,0)),"")</f>
        <v>Communications</v>
      </c>
      <c r="M2718" s="25">
        <f>IFERROR(INDEX(Sheet1!$A$1:$E$2788,MATCH($F2718,Sheet1!$A$1:$A$2788,0),MATCH(M$1,Sheet1!$A$1:$E$1,0)),"")</f>
        <v>1885</v>
      </c>
      <c r="N2718" s="25">
        <f>IFERROR(INDEX(Sheet1!$A$1:$E$2788,MATCH($F2718,Sheet1!$A$1:$A$2788,0),MATCH(N$1,Sheet1!$A$1:$E$1,0)),"")</f>
        <v>2165</v>
      </c>
      <c r="O2718" s="44" t="str">
        <f>IFERROR(INDEX(Sheet1!$A$1:$G$2788,MATCH($F2718,Sheet1!$A$1:$A$2788,0),MATCH(O$1,Sheet1!$A$1:$G$1,0)),"")</f>
        <v>MEO</v>
      </c>
      <c r="P2718" s="68" t="s">
        <v>10223</v>
      </c>
      <c r="R2718" t="s">
        <v>10319</v>
      </c>
      <c r="S2718" t="s">
        <v>61</v>
      </c>
      <c r="U2718" t="s">
        <v>9</v>
      </c>
      <c r="V2718" t="s">
        <v>1343</v>
      </c>
    </row>
    <row r="2719" spans="1:22" ht="15.75" thickBot="1" x14ac:dyDescent="0.3">
      <c r="A2719">
        <v>1532</v>
      </c>
      <c r="B2719" t="s">
        <v>55</v>
      </c>
      <c r="D2719" t="s">
        <v>735</v>
      </c>
      <c r="E2719" s="6" t="s">
        <v>4282</v>
      </c>
      <c r="F2719" s="65">
        <v>34694</v>
      </c>
      <c r="G2719" s="70" t="str">
        <f t="shared" si="169"/>
        <v>26/12/1994</v>
      </c>
      <c r="H2719" s="68" t="str">
        <f t="shared" si="170"/>
        <v>26</v>
      </c>
      <c r="I2719" s="47" t="str">
        <f t="shared" si="172"/>
        <v>12</v>
      </c>
      <c r="J2719" s="47" t="str">
        <f t="shared" si="171"/>
        <v>1994</v>
      </c>
      <c r="K2719" s="47" t="str">
        <f>IFERROR(INDEX(Sheet1!$A$1:$E$2788,MATCH($F2719,Sheet1!$A$1:$A$2788,0),MATCH(K$1,Sheet1!$A$1:$E$1,0)),"")</f>
        <v>Civil</v>
      </c>
      <c r="L2719" s="50" t="str">
        <f>IFERROR(INDEX(Sheet1!$A$1:$E$2788,MATCH($F2719,Sheet1!$A$1:$A$2788,0),MATCH(L$1,Sheet1!$A$1:$E$1,0)),"")</f>
        <v>Communications</v>
      </c>
      <c r="M2719" s="25">
        <f>IFERROR(INDEX(Sheet1!$A$1:$E$2788,MATCH($F2719,Sheet1!$A$1:$A$2788,0),MATCH(M$1,Sheet1!$A$1:$E$1,0)),"")</f>
        <v>1885</v>
      </c>
      <c r="N2719" s="25">
        <f>IFERROR(INDEX(Sheet1!$A$1:$E$2788,MATCH($F2719,Sheet1!$A$1:$A$2788,0),MATCH(N$1,Sheet1!$A$1:$E$1,0)),"")</f>
        <v>2165</v>
      </c>
      <c r="O2719" s="44" t="str">
        <f>IFERROR(INDEX(Sheet1!$A$1:$G$2788,MATCH($F2719,Sheet1!$A$1:$A$2788,0),MATCH(O$1,Sheet1!$A$1:$G$1,0)),"")</f>
        <v>MEO</v>
      </c>
      <c r="P2719" s="68" t="s">
        <v>10223</v>
      </c>
      <c r="Q2719" s="30" t="s">
        <v>8933</v>
      </c>
      <c r="R2719" t="s">
        <v>10319</v>
      </c>
      <c r="S2719" t="s">
        <v>61</v>
      </c>
      <c r="U2719" t="s">
        <v>9</v>
      </c>
      <c r="V2719" t="s">
        <v>1344</v>
      </c>
    </row>
    <row r="2720" spans="1:22" ht="15.75" thickBot="1" x14ac:dyDescent="0.3">
      <c r="A2720">
        <v>3466</v>
      </c>
      <c r="B2720" t="s">
        <v>1150</v>
      </c>
      <c r="D2720" t="s">
        <v>20</v>
      </c>
      <c r="E2720" s="6" t="s">
        <v>5355</v>
      </c>
      <c r="F2720" s="65">
        <v>34694</v>
      </c>
      <c r="G2720" s="70" t="str">
        <f t="shared" si="169"/>
        <v>26/12/1994</v>
      </c>
      <c r="H2720" s="68" t="str">
        <f t="shared" si="170"/>
        <v>26</v>
      </c>
      <c r="I2720" s="47" t="str">
        <f t="shared" si="172"/>
        <v>12</v>
      </c>
      <c r="J2720" s="47" t="str">
        <f t="shared" si="171"/>
        <v>1994</v>
      </c>
      <c r="K2720" s="47" t="str">
        <f>IFERROR(INDEX(Sheet1!$A$1:$E$2788,MATCH($F2720,Sheet1!$A$1:$A$2788,0),MATCH(K$1,Sheet1!$A$1:$E$1,0)),"")</f>
        <v>Civil</v>
      </c>
      <c r="L2720" s="50" t="str">
        <f>IFERROR(INDEX(Sheet1!$A$1:$E$2788,MATCH($F2720,Sheet1!$A$1:$A$2788,0),MATCH(L$1,Sheet1!$A$1:$E$1,0)),"")</f>
        <v>Communications</v>
      </c>
      <c r="M2720" s="25">
        <f>IFERROR(INDEX(Sheet1!$A$1:$E$2788,MATCH($F2720,Sheet1!$A$1:$A$2788,0),MATCH(M$1,Sheet1!$A$1:$E$1,0)),"")</f>
        <v>1885</v>
      </c>
      <c r="N2720" s="25">
        <f>IFERROR(INDEX(Sheet1!$A$1:$E$2788,MATCH($F2720,Sheet1!$A$1:$A$2788,0),MATCH(N$1,Sheet1!$A$1:$E$1,0)),"")</f>
        <v>2165</v>
      </c>
      <c r="O2720" s="44" t="str">
        <f>IFERROR(INDEX(Sheet1!$A$1:$G$2788,MATCH($F2720,Sheet1!$A$1:$A$2788,0),MATCH(O$1,Sheet1!$A$1:$G$1,0)),"")</f>
        <v>MEO</v>
      </c>
      <c r="P2720" s="68" t="s">
        <v>10223</v>
      </c>
      <c r="Q2720" s="30" t="s">
        <v>9128</v>
      </c>
      <c r="R2720" t="s">
        <v>10340</v>
      </c>
      <c r="S2720" t="s">
        <v>61</v>
      </c>
      <c r="U2720" t="s">
        <v>9</v>
      </c>
      <c r="V2720" t="s">
        <v>3176</v>
      </c>
    </row>
    <row r="2721" spans="1:22" ht="15.75" thickBot="1" x14ac:dyDescent="0.3">
      <c r="A2721">
        <v>3595</v>
      </c>
      <c r="B2721" t="s">
        <v>1962</v>
      </c>
      <c r="D2721" t="s">
        <v>932</v>
      </c>
      <c r="E2721" s="6" t="s">
        <v>5329</v>
      </c>
      <c r="F2721" s="65">
        <v>34694</v>
      </c>
      <c r="G2721" s="70" t="str">
        <f t="shared" si="169"/>
        <v>26/12/1994</v>
      </c>
      <c r="H2721" s="68" t="str">
        <f t="shared" si="170"/>
        <v>26</v>
      </c>
      <c r="I2721" s="47" t="str">
        <f t="shared" si="172"/>
        <v>12</v>
      </c>
      <c r="J2721" s="47" t="str">
        <f t="shared" si="171"/>
        <v>1994</v>
      </c>
      <c r="K2721" s="47" t="str">
        <f>IFERROR(INDEX(Sheet1!$A$1:$E$2788,MATCH($F2721,Sheet1!$A$1:$A$2788,0),MATCH(K$1,Sheet1!$A$1:$E$1,0)),"")</f>
        <v>Civil</v>
      </c>
      <c r="L2721" s="50" t="str">
        <f>IFERROR(INDEX(Sheet1!$A$1:$E$2788,MATCH($F2721,Sheet1!$A$1:$A$2788,0),MATCH(L$1,Sheet1!$A$1:$E$1,0)),"")</f>
        <v>Communications</v>
      </c>
      <c r="M2721" s="25">
        <f>IFERROR(INDEX(Sheet1!$A$1:$E$2788,MATCH($F2721,Sheet1!$A$1:$A$2788,0),MATCH(M$1,Sheet1!$A$1:$E$1,0)),"")</f>
        <v>1885</v>
      </c>
      <c r="N2721" s="25">
        <f>IFERROR(INDEX(Sheet1!$A$1:$E$2788,MATCH($F2721,Sheet1!$A$1:$A$2788,0),MATCH(N$1,Sheet1!$A$1:$E$1,0)),"")</f>
        <v>2165</v>
      </c>
      <c r="O2721" s="44" t="str">
        <f>IFERROR(INDEX(Sheet1!$A$1:$G$2788,MATCH($F2721,Sheet1!$A$1:$A$2788,0),MATCH(O$1,Sheet1!$A$1:$G$1,0)),"")</f>
        <v>MEO</v>
      </c>
      <c r="P2721" s="50" t="s">
        <v>10217</v>
      </c>
      <c r="Q2721" s="30" t="s">
        <v>9266</v>
      </c>
      <c r="R2721" t="s">
        <v>10340</v>
      </c>
      <c r="S2721" t="s">
        <v>61</v>
      </c>
      <c r="T2721">
        <v>59</v>
      </c>
      <c r="U2721" t="s">
        <v>9</v>
      </c>
      <c r="V2721" t="s">
        <v>3300</v>
      </c>
    </row>
    <row r="2722" spans="1:22" ht="15.75" thickBot="1" x14ac:dyDescent="0.3">
      <c r="A2722">
        <v>1530</v>
      </c>
      <c r="B2722" t="s">
        <v>1330</v>
      </c>
      <c r="D2722" t="s">
        <v>1331</v>
      </c>
      <c r="E2722" s="6" t="s">
        <v>7357</v>
      </c>
      <c r="F2722" s="65">
        <v>34698</v>
      </c>
      <c r="G2722" s="70" t="str">
        <f t="shared" si="169"/>
        <v>30/12/1994</v>
      </c>
      <c r="H2722" s="68" t="str">
        <f t="shared" si="170"/>
        <v>30</v>
      </c>
      <c r="I2722" s="47" t="str">
        <f t="shared" si="172"/>
        <v>12</v>
      </c>
      <c r="J2722" s="47" t="str">
        <f t="shared" si="171"/>
        <v>1994</v>
      </c>
      <c r="K2722" s="47" t="str">
        <f>IFERROR(INDEX(Sheet1!$A$1:$E$2788,MATCH($F2722,Sheet1!$A$1:$A$2788,0),MATCH(K$1,Sheet1!$A$1:$E$1,0)),"")</f>
        <v/>
      </c>
      <c r="L2722" s="50" t="str">
        <f>IFERROR(INDEX(Sheet1!$A$1:$E$2788,MATCH($F2722,Sheet1!$A$1:$A$2788,0),MATCH(L$1,Sheet1!$A$1:$E$1,0)),"")</f>
        <v/>
      </c>
      <c r="M2722" s="25" t="str">
        <f>IFERROR(INDEX(Sheet1!$A$1:$E$2788,MATCH($F2722,Sheet1!$A$1:$A$2788,0),MATCH(M$1,Sheet1!$A$1:$E$1,0)),"")</f>
        <v/>
      </c>
      <c r="N2722" s="25" t="str">
        <f>IFERROR(INDEX(Sheet1!$A$1:$E$2788,MATCH($F2722,Sheet1!$A$1:$A$2788,0),MATCH(N$1,Sheet1!$A$1:$E$1,0)),"")</f>
        <v/>
      </c>
      <c r="O2722" s="44" t="str">
        <f>IFERROR(INDEX(Sheet1!$A$1:$G$2788,MATCH($F2722,Sheet1!$A$1:$A$2788,0),MATCH(O$1,Sheet1!$A$1:$G$1,0)),"")</f>
        <v/>
      </c>
      <c r="P2722" s="50" t="s">
        <v>10217</v>
      </c>
      <c r="Q2722" s="30" t="s">
        <v>8953</v>
      </c>
      <c r="R2722" t="s">
        <v>10319</v>
      </c>
      <c r="S2722" t="s">
        <v>61</v>
      </c>
      <c r="U2722" t="s">
        <v>9</v>
      </c>
      <c r="V2722" t="s">
        <v>1341</v>
      </c>
    </row>
    <row r="2723" spans="1:22" ht="15.75" thickBot="1" x14ac:dyDescent="0.3">
      <c r="A2723">
        <v>1529</v>
      </c>
      <c r="B2723" t="s">
        <v>137</v>
      </c>
      <c r="D2723" t="s">
        <v>884</v>
      </c>
      <c r="E2723" s="6" t="s">
        <v>4980</v>
      </c>
      <c r="F2723" s="65">
        <v>34709</v>
      </c>
      <c r="G2723" s="70" t="str">
        <f t="shared" si="169"/>
        <v>10/01/1995</v>
      </c>
      <c r="H2723" s="68" t="str">
        <f t="shared" si="170"/>
        <v>10</v>
      </c>
      <c r="I2723" s="47" t="str">
        <f t="shared" si="172"/>
        <v>01</v>
      </c>
      <c r="J2723" s="47" t="str">
        <f t="shared" si="171"/>
        <v>1995</v>
      </c>
      <c r="K2723" s="47" t="str">
        <f>IFERROR(INDEX(Sheet1!$A$1:$E$2788,MATCH($F2723,Sheet1!$A$1:$A$2788,0),MATCH(K$1,Sheet1!$A$1:$E$1,0)),"")</f>
        <v/>
      </c>
      <c r="L2723" s="50" t="str">
        <f>IFERROR(INDEX(Sheet1!$A$1:$E$2788,MATCH($F2723,Sheet1!$A$1:$A$2788,0),MATCH(L$1,Sheet1!$A$1:$E$1,0)),"")</f>
        <v/>
      </c>
      <c r="M2723" s="25" t="str">
        <f>IFERROR(INDEX(Sheet1!$A$1:$E$2788,MATCH($F2723,Sheet1!$A$1:$A$2788,0),MATCH(M$1,Sheet1!$A$1:$E$1,0)),"")</f>
        <v/>
      </c>
      <c r="N2723" s="25" t="str">
        <f>IFERROR(INDEX(Sheet1!$A$1:$E$2788,MATCH($F2723,Sheet1!$A$1:$A$2788,0),MATCH(N$1,Sheet1!$A$1:$E$1,0)),"")</f>
        <v/>
      </c>
      <c r="O2723" s="44" t="str">
        <f>IFERROR(INDEX(Sheet1!$A$1:$G$2788,MATCH($F2723,Sheet1!$A$1:$A$2788,0),MATCH(O$1,Sheet1!$A$1:$G$1,0)),"")</f>
        <v/>
      </c>
      <c r="P2723" s="68" t="s">
        <v>10223</v>
      </c>
      <c r="Q2723" s="30" t="s">
        <v>9890</v>
      </c>
      <c r="R2723" t="s">
        <v>10340</v>
      </c>
      <c r="S2723" t="s">
        <v>61</v>
      </c>
      <c r="U2723" t="s">
        <v>9</v>
      </c>
      <c r="V2723" t="s">
        <v>8027</v>
      </c>
    </row>
    <row r="2724" spans="1:22" ht="15.75" thickBot="1" x14ac:dyDescent="0.3">
      <c r="A2724">
        <v>1528</v>
      </c>
      <c r="B2724" t="s">
        <v>830</v>
      </c>
      <c r="D2724" t="s">
        <v>209</v>
      </c>
      <c r="E2724" s="6" t="s">
        <v>8669</v>
      </c>
      <c r="F2724" s="65">
        <v>34714</v>
      </c>
      <c r="G2724" s="70" t="str">
        <f t="shared" si="169"/>
        <v>15/01/1995</v>
      </c>
      <c r="H2724" s="68" t="str">
        <f t="shared" si="170"/>
        <v>15</v>
      </c>
      <c r="I2724" s="47" t="str">
        <f t="shared" si="172"/>
        <v>01</v>
      </c>
      <c r="J2724" s="47" t="str">
        <f t="shared" si="171"/>
        <v>1995</v>
      </c>
      <c r="K2724" s="47" t="str">
        <f>IFERROR(INDEX(Sheet1!$A$1:$E$2788,MATCH($F2724,Sheet1!$A$1:$A$2788,0),MATCH(K$1,Sheet1!$A$1:$E$1,0)),"")</f>
        <v/>
      </c>
      <c r="L2724" s="50" t="str">
        <f>IFERROR(INDEX(Sheet1!$A$1:$E$2788,MATCH($F2724,Sheet1!$A$1:$A$2788,0),MATCH(L$1,Sheet1!$A$1:$E$1,0)),"")</f>
        <v/>
      </c>
      <c r="M2724" s="25" t="str">
        <f>IFERROR(INDEX(Sheet1!$A$1:$E$2788,MATCH($F2724,Sheet1!$A$1:$A$2788,0),MATCH(M$1,Sheet1!$A$1:$E$1,0)),"")</f>
        <v/>
      </c>
      <c r="N2724" s="25" t="str">
        <f>IFERROR(INDEX(Sheet1!$A$1:$E$2788,MATCH($F2724,Sheet1!$A$1:$A$2788,0),MATCH(N$1,Sheet1!$A$1:$E$1,0)),"")</f>
        <v/>
      </c>
      <c r="O2724" s="44" t="str">
        <f>IFERROR(INDEX(Sheet1!$A$1:$G$2788,MATCH($F2724,Sheet1!$A$1:$A$2788,0),MATCH(O$1,Sheet1!$A$1:$G$1,0)),"")</f>
        <v/>
      </c>
      <c r="P2724" s="64" t="s">
        <v>10226</v>
      </c>
      <c r="Q2724" s="30" t="s">
        <v>9368</v>
      </c>
      <c r="R2724" t="s">
        <v>10319</v>
      </c>
      <c r="S2724" t="s">
        <v>61</v>
      </c>
      <c r="U2724" t="s">
        <v>174</v>
      </c>
      <c r="V2724" t="s">
        <v>1340</v>
      </c>
    </row>
    <row r="2725" spans="1:22" ht="15.75" thickBot="1" x14ac:dyDescent="0.3">
      <c r="A2725">
        <v>1527</v>
      </c>
      <c r="B2725" t="s">
        <v>55</v>
      </c>
      <c r="D2725" t="s">
        <v>687</v>
      </c>
      <c r="E2725" s="6" t="s">
        <v>4981</v>
      </c>
      <c r="F2725" s="65">
        <v>34723</v>
      </c>
      <c r="G2725" s="70" t="str">
        <f t="shared" si="169"/>
        <v>24/01/1995</v>
      </c>
      <c r="H2725" s="68" t="str">
        <f t="shared" si="170"/>
        <v>24</v>
      </c>
      <c r="I2725" s="47" t="str">
        <f t="shared" si="172"/>
        <v>01</v>
      </c>
      <c r="J2725" s="47" t="str">
        <f t="shared" si="171"/>
        <v>1995</v>
      </c>
      <c r="K2725" s="47" t="str">
        <f>IFERROR(INDEX(Sheet1!$A$1:$E$2788,MATCH($F2725,Sheet1!$A$1:$A$2788,0),MATCH(K$1,Sheet1!$A$1:$E$1,0)),"")</f>
        <v/>
      </c>
      <c r="L2725" s="50" t="str">
        <f>IFERROR(INDEX(Sheet1!$A$1:$E$2788,MATCH($F2725,Sheet1!$A$1:$A$2788,0),MATCH(L$1,Sheet1!$A$1:$E$1,0)),"")</f>
        <v/>
      </c>
      <c r="M2725" s="25" t="str">
        <f>IFERROR(INDEX(Sheet1!$A$1:$E$2788,MATCH($F2725,Sheet1!$A$1:$A$2788,0),MATCH(M$1,Sheet1!$A$1:$E$1,0)),"")</f>
        <v/>
      </c>
      <c r="N2725" s="25" t="str">
        <f>IFERROR(INDEX(Sheet1!$A$1:$E$2788,MATCH($F2725,Sheet1!$A$1:$A$2788,0),MATCH(N$1,Sheet1!$A$1:$E$1,0)),"")</f>
        <v/>
      </c>
      <c r="O2725" s="44" t="str">
        <f>IFERROR(INDEX(Sheet1!$A$1:$G$2788,MATCH($F2725,Sheet1!$A$1:$A$2788,0),MATCH(O$1,Sheet1!$A$1:$G$1,0)),"")</f>
        <v/>
      </c>
      <c r="P2725" s="68" t="s">
        <v>10223</v>
      </c>
      <c r="Q2725" s="30" t="s">
        <v>9636</v>
      </c>
      <c r="R2725" t="s">
        <v>10340</v>
      </c>
      <c r="S2725" t="s">
        <v>61</v>
      </c>
      <c r="U2725" t="s">
        <v>9</v>
      </c>
      <c r="V2725" t="s">
        <v>8028</v>
      </c>
    </row>
    <row r="2726" spans="1:22" ht="15.75" thickBot="1" x14ac:dyDescent="0.3">
      <c r="A2726">
        <v>1526</v>
      </c>
      <c r="B2726" t="s">
        <v>10</v>
      </c>
      <c r="D2726" t="s">
        <v>7966</v>
      </c>
      <c r="E2726" s="6" t="s">
        <v>5745</v>
      </c>
      <c r="F2726" s="65">
        <v>34724</v>
      </c>
      <c r="G2726" s="70" t="str">
        <f t="shared" si="169"/>
        <v>25/01/1995</v>
      </c>
      <c r="H2726" s="68" t="str">
        <f t="shared" si="170"/>
        <v>25</v>
      </c>
      <c r="I2726" s="47" t="str">
        <f t="shared" si="172"/>
        <v>01</v>
      </c>
      <c r="J2726" s="47" t="str">
        <f t="shared" si="171"/>
        <v>1995</v>
      </c>
      <c r="K2726" s="47" t="str">
        <f>IFERROR(INDEX(Sheet1!$A$1:$E$2788,MATCH($F2726,Sheet1!$A$1:$A$2788,0),MATCH(K$1,Sheet1!$A$1:$E$1,0)),"")</f>
        <v/>
      </c>
      <c r="L2726" s="50" t="str">
        <f>IFERROR(INDEX(Sheet1!$A$1:$E$2788,MATCH($F2726,Sheet1!$A$1:$A$2788,0),MATCH(L$1,Sheet1!$A$1:$E$1,0)),"")</f>
        <v/>
      </c>
      <c r="M2726" s="25" t="str">
        <f>IFERROR(INDEX(Sheet1!$A$1:$E$2788,MATCH($F2726,Sheet1!$A$1:$A$2788,0),MATCH(M$1,Sheet1!$A$1:$E$1,0)),"")</f>
        <v/>
      </c>
      <c r="N2726" s="25" t="str">
        <f>IFERROR(INDEX(Sheet1!$A$1:$E$2788,MATCH($F2726,Sheet1!$A$1:$A$2788,0),MATCH(N$1,Sheet1!$A$1:$E$1,0)),"")</f>
        <v/>
      </c>
      <c r="O2726" s="44" t="str">
        <f>IFERROR(INDEX(Sheet1!$A$1:$G$2788,MATCH($F2726,Sheet1!$A$1:$A$2788,0),MATCH(O$1,Sheet1!$A$1:$G$1,0)),"")</f>
        <v/>
      </c>
      <c r="P2726" s="64" t="s">
        <v>10227</v>
      </c>
      <c r="Q2726" s="30" t="s">
        <v>9341</v>
      </c>
      <c r="R2726" t="s">
        <v>10319</v>
      </c>
      <c r="S2726" t="s">
        <v>61</v>
      </c>
      <c r="U2726" t="s">
        <v>33</v>
      </c>
      <c r="V2726" t="s">
        <v>1339</v>
      </c>
    </row>
    <row r="2727" spans="1:22" ht="15.75" thickBot="1" x14ac:dyDescent="0.3">
      <c r="A2727">
        <v>1525</v>
      </c>
      <c r="B2727" t="s">
        <v>859</v>
      </c>
      <c r="D2727" t="s">
        <v>900</v>
      </c>
      <c r="E2727" s="6" t="s">
        <v>8670</v>
      </c>
      <c r="F2727" s="65">
        <v>34728</v>
      </c>
      <c r="G2727" s="70" t="str">
        <f t="shared" si="169"/>
        <v>29/01/1995</v>
      </c>
      <c r="H2727" s="68" t="str">
        <f t="shared" si="170"/>
        <v>29</v>
      </c>
      <c r="I2727" s="47" t="str">
        <f t="shared" si="172"/>
        <v>01</v>
      </c>
      <c r="J2727" s="47" t="str">
        <f t="shared" si="171"/>
        <v>1995</v>
      </c>
      <c r="K2727" s="47" t="str">
        <f>IFERROR(INDEX(Sheet1!$A$1:$E$2788,MATCH($F2727,Sheet1!$A$1:$A$2788,0),MATCH(K$1,Sheet1!$A$1:$E$1,0)),"")</f>
        <v>Military</v>
      </c>
      <c r="L2727" s="50" t="str">
        <f>IFERROR(INDEX(Sheet1!$A$1:$E$2788,MATCH($F2727,Sheet1!$A$1:$A$2788,0),MATCH(L$1,Sheet1!$A$1:$E$1,0)),"")</f>
        <v>Communications</v>
      </c>
      <c r="M2727" s="25">
        <f>IFERROR(INDEX(Sheet1!$A$1:$E$2788,MATCH($F2727,Sheet1!$A$1:$A$2788,0),MATCH(M$1,Sheet1!$A$1:$E$1,0)),"")</f>
        <v>35763</v>
      </c>
      <c r="N2727" s="25">
        <f>IFERROR(INDEX(Sheet1!$A$1:$E$2788,MATCH($F2727,Sheet1!$A$1:$A$2788,0),MATCH(N$1,Sheet1!$A$1:$E$1,0)),"")</f>
        <v>35775</v>
      </c>
      <c r="O2727" s="44" t="str">
        <f>IFERROR(INDEX(Sheet1!$A$1:$G$2788,MATCH($F2727,Sheet1!$A$1:$A$2788,0),MATCH(O$1,Sheet1!$A$1:$G$1,0)),"")</f>
        <v>GEO</v>
      </c>
      <c r="P2727" s="50" t="s">
        <v>10217</v>
      </c>
      <c r="Q2727" s="30" t="s">
        <v>9008</v>
      </c>
      <c r="R2727" t="s">
        <v>10319</v>
      </c>
      <c r="S2727" t="s">
        <v>61</v>
      </c>
      <c r="U2727" t="s">
        <v>9</v>
      </c>
      <c r="V2727" t="s">
        <v>1338</v>
      </c>
    </row>
    <row r="2728" spans="1:22" ht="15.75" thickBot="1" x14ac:dyDescent="0.3">
      <c r="A2728">
        <v>1524</v>
      </c>
      <c r="B2728" t="s">
        <v>649</v>
      </c>
      <c r="D2728" t="s">
        <v>703</v>
      </c>
      <c r="E2728" s="6" t="s">
        <v>7358</v>
      </c>
      <c r="F2728" s="65">
        <v>34733</v>
      </c>
      <c r="G2728" s="70" t="str">
        <f t="shared" si="169"/>
        <v>03/02/1995</v>
      </c>
      <c r="H2728" s="68" t="str">
        <f t="shared" si="170"/>
        <v>03</v>
      </c>
      <c r="I2728" s="47" t="str">
        <f t="shared" si="172"/>
        <v>02</v>
      </c>
      <c r="J2728" s="47" t="str">
        <f t="shared" si="171"/>
        <v>1995</v>
      </c>
      <c r="K2728" s="47" t="str">
        <f>IFERROR(INDEX(Sheet1!$A$1:$E$2788,MATCH($F2728,Sheet1!$A$1:$A$2788,0),MATCH(K$1,Sheet1!$A$1:$E$1,0)),"")</f>
        <v/>
      </c>
      <c r="L2728" s="50" t="str">
        <f>IFERROR(INDEX(Sheet1!$A$1:$E$2788,MATCH($F2728,Sheet1!$A$1:$A$2788,0),MATCH(L$1,Sheet1!$A$1:$E$1,0)),"")</f>
        <v/>
      </c>
      <c r="M2728" s="25" t="str">
        <f>IFERROR(INDEX(Sheet1!$A$1:$E$2788,MATCH($F2728,Sheet1!$A$1:$A$2788,0),MATCH(M$1,Sheet1!$A$1:$E$1,0)),"")</f>
        <v/>
      </c>
      <c r="N2728" s="25" t="str">
        <f>IFERROR(INDEX(Sheet1!$A$1:$E$2788,MATCH($F2728,Sheet1!$A$1:$A$2788,0),MATCH(N$1,Sheet1!$A$1:$E$1,0)),"")</f>
        <v/>
      </c>
      <c r="O2728" s="44" t="str">
        <f>IFERROR(INDEX(Sheet1!$A$1:$G$2788,MATCH($F2728,Sheet1!$A$1:$A$2788,0),MATCH(O$1,Sheet1!$A$1:$G$1,0)),"")</f>
        <v/>
      </c>
      <c r="P2728" s="50" t="s">
        <v>10217</v>
      </c>
      <c r="Q2728" s="30" t="s">
        <v>9817</v>
      </c>
      <c r="R2728" t="s">
        <v>10340</v>
      </c>
      <c r="S2728" t="s">
        <v>61</v>
      </c>
      <c r="T2728">
        <v>450</v>
      </c>
      <c r="U2728" t="s">
        <v>9</v>
      </c>
      <c r="V2728" t="s">
        <v>1337</v>
      </c>
    </row>
    <row r="2729" spans="1:22" ht="15.75" thickBot="1" x14ac:dyDescent="0.3">
      <c r="A2729">
        <v>1522</v>
      </c>
      <c r="B2729" t="s">
        <v>55</v>
      </c>
      <c r="D2729" t="s">
        <v>687</v>
      </c>
      <c r="E2729" s="6" t="s">
        <v>6548</v>
      </c>
      <c r="F2729" s="65">
        <v>34760</v>
      </c>
      <c r="G2729" s="70" t="str">
        <f t="shared" si="169"/>
        <v>02/03/1995</v>
      </c>
      <c r="H2729" s="68" t="str">
        <f t="shared" si="170"/>
        <v>02</v>
      </c>
      <c r="I2729" s="47" t="str">
        <f t="shared" si="172"/>
        <v>03</v>
      </c>
      <c r="J2729" s="47" t="str">
        <f t="shared" si="171"/>
        <v>1995</v>
      </c>
      <c r="K2729" s="47" t="str">
        <f>IFERROR(INDEX(Sheet1!$A$1:$E$2788,MATCH($F2729,Sheet1!$A$1:$A$2788,0),MATCH(K$1,Sheet1!$A$1:$E$1,0)),"")</f>
        <v/>
      </c>
      <c r="L2729" s="50" t="str">
        <f>IFERROR(INDEX(Sheet1!$A$1:$E$2788,MATCH($F2729,Sheet1!$A$1:$A$2788,0),MATCH(L$1,Sheet1!$A$1:$E$1,0)),"")</f>
        <v/>
      </c>
      <c r="M2729" s="25" t="str">
        <f>IFERROR(INDEX(Sheet1!$A$1:$E$2788,MATCH($F2729,Sheet1!$A$1:$A$2788,0),MATCH(M$1,Sheet1!$A$1:$E$1,0)),"")</f>
        <v/>
      </c>
      <c r="N2729" s="25" t="str">
        <f>IFERROR(INDEX(Sheet1!$A$1:$E$2788,MATCH($F2729,Sheet1!$A$1:$A$2788,0),MATCH(N$1,Sheet1!$A$1:$E$1,0)),"")</f>
        <v/>
      </c>
      <c r="O2729" s="44" t="str">
        <f>IFERROR(INDEX(Sheet1!$A$1:$G$2788,MATCH($F2729,Sheet1!$A$1:$A$2788,0),MATCH(O$1,Sheet1!$A$1:$G$1,0)),"")</f>
        <v/>
      </c>
      <c r="P2729" s="68" t="s">
        <v>10223</v>
      </c>
      <c r="Q2729" s="30" t="s">
        <v>8862</v>
      </c>
      <c r="R2729" t="s">
        <v>10319</v>
      </c>
      <c r="S2729" t="s">
        <v>61</v>
      </c>
      <c r="U2729" t="s">
        <v>9</v>
      </c>
      <c r="V2729" t="s">
        <v>1335</v>
      </c>
    </row>
    <row r="2730" spans="1:22" ht="15.75" thickBot="1" x14ac:dyDescent="0.3">
      <c r="A2730">
        <v>1523</v>
      </c>
      <c r="B2730" t="s">
        <v>649</v>
      </c>
      <c r="D2730" t="s">
        <v>6</v>
      </c>
      <c r="E2730" s="6" t="s">
        <v>6547</v>
      </c>
      <c r="F2730" s="65">
        <v>34760</v>
      </c>
      <c r="G2730" s="70" t="str">
        <f t="shared" si="169"/>
        <v>02/03/1995</v>
      </c>
      <c r="H2730" s="68" t="str">
        <f t="shared" si="170"/>
        <v>02</v>
      </c>
      <c r="I2730" s="47" t="str">
        <f t="shared" si="172"/>
        <v>03</v>
      </c>
      <c r="J2730" s="47" t="str">
        <f t="shared" si="171"/>
        <v>1995</v>
      </c>
      <c r="K2730" s="47" t="str">
        <f>IFERROR(INDEX(Sheet1!$A$1:$E$2788,MATCH($F2730,Sheet1!$A$1:$A$2788,0),MATCH(K$1,Sheet1!$A$1:$E$1,0)),"")</f>
        <v/>
      </c>
      <c r="L2730" s="50" t="str">
        <f>IFERROR(INDEX(Sheet1!$A$1:$E$2788,MATCH($F2730,Sheet1!$A$1:$A$2788,0),MATCH(L$1,Sheet1!$A$1:$E$1,0)),"")</f>
        <v/>
      </c>
      <c r="M2730" s="25" t="str">
        <f>IFERROR(INDEX(Sheet1!$A$1:$E$2788,MATCH($F2730,Sheet1!$A$1:$A$2788,0),MATCH(M$1,Sheet1!$A$1:$E$1,0)),"")</f>
        <v/>
      </c>
      <c r="N2730" s="25" t="str">
        <f>IFERROR(INDEX(Sheet1!$A$1:$E$2788,MATCH($F2730,Sheet1!$A$1:$A$2788,0),MATCH(N$1,Sheet1!$A$1:$E$1,0)),"")</f>
        <v/>
      </c>
      <c r="O2730" s="44" t="str">
        <f>IFERROR(INDEX(Sheet1!$A$1:$G$2788,MATCH($F2730,Sheet1!$A$1:$A$2788,0),MATCH(O$1,Sheet1!$A$1:$G$1,0)),"")</f>
        <v/>
      </c>
      <c r="P2730" s="50" t="s">
        <v>10217</v>
      </c>
      <c r="Q2730" s="30" t="s">
        <v>9543</v>
      </c>
      <c r="R2730" t="s">
        <v>10319</v>
      </c>
      <c r="S2730" t="s">
        <v>61</v>
      </c>
      <c r="T2730">
        <v>450</v>
      </c>
      <c r="U2730" t="s">
        <v>9</v>
      </c>
      <c r="V2730" t="s">
        <v>1336</v>
      </c>
    </row>
    <row r="2731" spans="1:22" ht="15.75" thickBot="1" x14ac:dyDescent="0.3">
      <c r="A2731">
        <v>1521</v>
      </c>
      <c r="B2731" t="s">
        <v>58</v>
      </c>
      <c r="D2731" t="s">
        <v>26</v>
      </c>
      <c r="E2731" s="6" t="s">
        <v>8029</v>
      </c>
      <c r="F2731" s="65">
        <v>34776</v>
      </c>
      <c r="G2731" s="70" t="str">
        <f t="shared" si="169"/>
        <v>18/03/1995</v>
      </c>
      <c r="H2731" s="68" t="str">
        <f t="shared" si="170"/>
        <v>18</v>
      </c>
      <c r="I2731" s="47" t="str">
        <f t="shared" si="172"/>
        <v>03</v>
      </c>
      <c r="J2731" s="47" t="str">
        <f t="shared" si="171"/>
        <v>1995</v>
      </c>
      <c r="K2731" s="47" t="str">
        <f>IFERROR(INDEX(Sheet1!$A$1:$E$2788,MATCH($F2731,Sheet1!$A$1:$A$2788,0),MATCH(K$1,Sheet1!$A$1:$E$1,0)),"")</f>
        <v/>
      </c>
      <c r="L2731" s="50" t="str">
        <f>IFERROR(INDEX(Sheet1!$A$1:$E$2788,MATCH($F2731,Sheet1!$A$1:$A$2788,0),MATCH(L$1,Sheet1!$A$1:$E$1,0)),"")</f>
        <v/>
      </c>
      <c r="M2731" s="25" t="str">
        <f>IFERROR(INDEX(Sheet1!$A$1:$E$2788,MATCH($F2731,Sheet1!$A$1:$A$2788,0),MATCH(M$1,Sheet1!$A$1:$E$1,0)),"")</f>
        <v/>
      </c>
      <c r="N2731" s="25" t="str">
        <f>IFERROR(INDEX(Sheet1!$A$1:$E$2788,MATCH($F2731,Sheet1!$A$1:$A$2788,0),MATCH(N$1,Sheet1!$A$1:$E$1,0)),"")</f>
        <v/>
      </c>
      <c r="O2731" s="44" t="str">
        <f>IFERROR(INDEX(Sheet1!$A$1:$G$2788,MATCH($F2731,Sheet1!$A$1:$A$2788,0),MATCH(O$1,Sheet1!$A$1:$G$1,0)),"")</f>
        <v/>
      </c>
      <c r="P2731" s="64" t="s">
        <v>10226</v>
      </c>
      <c r="Q2731" s="30" t="s">
        <v>9676</v>
      </c>
      <c r="R2731" t="s">
        <v>10319</v>
      </c>
      <c r="S2731" t="s">
        <v>61</v>
      </c>
      <c r="U2731" t="s">
        <v>9</v>
      </c>
      <c r="V2731" t="s">
        <v>1334</v>
      </c>
    </row>
    <row r="2732" spans="1:22" ht="15.75" thickBot="1" x14ac:dyDescent="0.3">
      <c r="A2732">
        <v>1519</v>
      </c>
      <c r="B2732" t="s">
        <v>137</v>
      </c>
      <c r="D2732" t="s">
        <v>884</v>
      </c>
      <c r="E2732" s="6" t="s">
        <v>5747</v>
      </c>
      <c r="F2732" s="65">
        <v>34780</v>
      </c>
      <c r="G2732" s="70" t="str">
        <f t="shared" si="169"/>
        <v>22/03/1995</v>
      </c>
      <c r="H2732" s="68" t="str">
        <f t="shared" si="170"/>
        <v>22</v>
      </c>
      <c r="I2732" s="47" t="str">
        <f t="shared" si="172"/>
        <v>03</v>
      </c>
      <c r="J2732" s="47" t="str">
        <f t="shared" si="171"/>
        <v>1995</v>
      </c>
      <c r="K2732" s="47" t="str">
        <f>IFERROR(INDEX(Sheet1!$A$1:$E$2788,MATCH($F2732,Sheet1!$A$1:$A$2788,0),MATCH(K$1,Sheet1!$A$1:$E$1,0)),"")</f>
        <v/>
      </c>
      <c r="L2732" s="50" t="str">
        <f>IFERROR(INDEX(Sheet1!$A$1:$E$2788,MATCH($F2732,Sheet1!$A$1:$A$2788,0),MATCH(L$1,Sheet1!$A$1:$E$1,0)),"")</f>
        <v/>
      </c>
      <c r="M2732" s="25" t="str">
        <f>IFERROR(INDEX(Sheet1!$A$1:$E$2788,MATCH($F2732,Sheet1!$A$1:$A$2788,0),MATCH(M$1,Sheet1!$A$1:$E$1,0)),"")</f>
        <v/>
      </c>
      <c r="N2732" s="25" t="str">
        <f>IFERROR(INDEX(Sheet1!$A$1:$E$2788,MATCH($F2732,Sheet1!$A$1:$A$2788,0),MATCH(N$1,Sheet1!$A$1:$E$1,0)),"")</f>
        <v/>
      </c>
      <c r="O2732" s="44" t="str">
        <f>IFERROR(INDEX(Sheet1!$A$1:$G$2788,MATCH($F2732,Sheet1!$A$1:$A$2788,0),MATCH(O$1,Sheet1!$A$1:$G$1,0)),"")</f>
        <v/>
      </c>
      <c r="P2732" s="68" t="s">
        <v>10223</v>
      </c>
      <c r="Q2732" s="30" t="s">
        <v>9890</v>
      </c>
      <c r="R2732" t="s">
        <v>10340</v>
      </c>
      <c r="S2732" t="s">
        <v>61</v>
      </c>
      <c r="U2732" t="s">
        <v>9</v>
      </c>
      <c r="V2732" t="s">
        <v>8030</v>
      </c>
    </row>
    <row r="2733" spans="1:22" ht="15.75" thickBot="1" x14ac:dyDescent="0.3">
      <c r="A2733">
        <v>1520</v>
      </c>
      <c r="B2733" t="s">
        <v>55</v>
      </c>
      <c r="D2733" t="s">
        <v>687</v>
      </c>
      <c r="E2733" s="6" t="s">
        <v>5746</v>
      </c>
      <c r="F2733" s="65">
        <v>34780</v>
      </c>
      <c r="G2733" s="70" t="str">
        <f t="shared" si="169"/>
        <v>22/03/1995</v>
      </c>
      <c r="H2733" s="68" t="str">
        <f t="shared" si="170"/>
        <v>22</v>
      </c>
      <c r="I2733" s="47" t="str">
        <f t="shared" si="172"/>
        <v>03</v>
      </c>
      <c r="J2733" s="47" t="str">
        <f t="shared" si="171"/>
        <v>1995</v>
      </c>
      <c r="K2733" s="47" t="str">
        <f>IFERROR(INDEX(Sheet1!$A$1:$E$2788,MATCH($F2733,Sheet1!$A$1:$A$2788,0),MATCH(K$1,Sheet1!$A$1:$E$1,0)),"")</f>
        <v/>
      </c>
      <c r="L2733" s="50" t="str">
        <f>IFERROR(INDEX(Sheet1!$A$1:$E$2788,MATCH($F2733,Sheet1!$A$1:$A$2788,0),MATCH(L$1,Sheet1!$A$1:$E$1,0)),"")</f>
        <v/>
      </c>
      <c r="M2733" s="25" t="str">
        <f>IFERROR(INDEX(Sheet1!$A$1:$E$2788,MATCH($F2733,Sheet1!$A$1:$A$2788,0),MATCH(M$1,Sheet1!$A$1:$E$1,0)),"")</f>
        <v/>
      </c>
      <c r="N2733" s="25" t="str">
        <f>IFERROR(INDEX(Sheet1!$A$1:$E$2788,MATCH($F2733,Sheet1!$A$1:$A$2788,0),MATCH(N$1,Sheet1!$A$1:$E$1,0)),"")</f>
        <v/>
      </c>
      <c r="O2733" s="44" t="str">
        <f>IFERROR(INDEX(Sheet1!$A$1:$G$2788,MATCH($F2733,Sheet1!$A$1:$A$2788,0),MATCH(O$1,Sheet1!$A$1:$G$1,0)),"")</f>
        <v/>
      </c>
      <c r="P2733" s="68" t="s">
        <v>10223</v>
      </c>
      <c r="Q2733" s="30" t="s">
        <v>9379</v>
      </c>
      <c r="R2733" t="s">
        <v>10319</v>
      </c>
      <c r="S2733" t="s">
        <v>61</v>
      </c>
      <c r="U2733" t="s">
        <v>9</v>
      </c>
      <c r="V2733" t="s">
        <v>1333</v>
      </c>
    </row>
    <row r="2734" spans="1:22" ht="15.75" thickBot="1" x14ac:dyDescent="0.3">
      <c r="A2734">
        <v>1518</v>
      </c>
      <c r="B2734" t="s">
        <v>1330</v>
      </c>
      <c r="D2734" t="s">
        <v>1331</v>
      </c>
      <c r="E2734" s="6" t="s">
        <v>7359</v>
      </c>
      <c r="F2734" s="65">
        <v>34782</v>
      </c>
      <c r="G2734" s="70" t="str">
        <f t="shared" si="169"/>
        <v>24/03/1995</v>
      </c>
      <c r="H2734" s="68" t="str">
        <f t="shared" si="170"/>
        <v>24</v>
      </c>
      <c r="I2734" s="47" t="str">
        <f t="shared" si="172"/>
        <v>03</v>
      </c>
      <c r="J2734" s="47" t="str">
        <f t="shared" si="171"/>
        <v>1995</v>
      </c>
      <c r="K2734" s="47" t="str">
        <f>IFERROR(INDEX(Sheet1!$A$1:$E$2788,MATCH($F2734,Sheet1!$A$1:$A$2788,0),MATCH(K$1,Sheet1!$A$1:$E$1,0)),"")</f>
        <v/>
      </c>
      <c r="L2734" s="50" t="str">
        <f>IFERROR(INDEX(Sheet1!$A$1:$E$2788,MATCH($F2734,Sheet1!$A$1:$A$2788,0),MATCH(L$1,Sheet1!$A$1:$E$1,0)),"")</f>
        <v/>
      </c>
      <c r="M2734" s="25" t="str">
        <f>IFERROR(INDEX(Sheet1!$A$1:$E$2788,MATCH($F2734,Sheet1!$A$1:$A$2788,0),MATCH(M$1,Sheet1!$A$1:$E$1,0)),"")</f>
        <v/>
      </c>
      <c r="N2734" s="25" t="str">
        <f>IFERROR(INDEX(Sheet1!$A$1:$E$2788,MATCH($F2734,Sheet1!$A$1:$A$2788,0),MATCH(N$1,Sheet1!$A$1:$E$1,0)),"")</f>
        <v/>
      </c>
      <c r="O2734" s="44" t="str">
        <f>IFERROR(INDEX(Sheet1!$A$1:$G$2788,MATCH($F2734,Sheet1!$A$1:$A$2788,0),MATCH(O$1,Sheet1!$A$1:$G$1,0)),"")</f>
        <v/>
      </c>
      <c r="P2734" s="50" t="s">
        <v>10217</v>
      </c>
      <c r="Q2734" s="30" t="s">
        <v>9184</v>
      </c>
      <c r="R2734" t="s">
        <v>10340</v>
      </c>
      <c r="S2734" t="s">
        <v>61</v>
      </c>
      <c r="U2734" t="s">
        <v>9</v>
      </c>
      <c r="V2734" t="s">
        <v>1332</v>
      </c>
    </row>
    <row r="2735" spans="1:22" ht="15.75" thickBot="1" x14ac:dyDescent="0.3">
      <c r="A2735">
        <v>1516</v>
      </c>
      <c r="B2735" t="s">
        <v>74</v>
      </c>
      <c r="D2735" t="s">
        <v>960</v>
      </c>
      <c r="E2735" s="6" t="s">
        <v>4983</v>
      </c>
      <c r="F2735" s="65">
        <v>34786</v>
      </c>
      <c r="G2735" s="70" t="str">
        <f t="shared" si="169"/>
        <v>28/03/1995</v>
      </c>
      <c r="H2735" s="68" t="str">
        <f t="shared" si="170"/>
        <v>28</v>
      </c>
      <c r="I2735" s="47" t="str">
        <f t="shared" si="172"/>
        <v>03</v>
      </c>
      <c r="J2735" s="47" t="str">
        <f t="shared" si="171"/>
        <v>1995</v>
      </c>
      <c r="K2735" s="47" t="str">
        <f>IFERROR(INDEX(Sheet1!$A$1:$E$2788,MATCH($F2735,Sheet1!$A$1:$A$2788,0),MATCH(K$1,Sheet1!$A$1:$E$1,0)),"")</f>
        <v/>
      </c>
      <c r="L2735" s="50" t="str">
        <f>IFERROR(INDEX(Sheet1!$A$1:$E$2788,MATCH($F2735,Sheet1!$A$1:$A$2788,0),MATCH(L$1,Sheet1!$A$1:$E$1,0)),"")</f>
        <v/>
      </c>
      <c r="M2735" s="25" t="str">
        <f>IFERROR(INDEX(Sheet1!$A$1:$E$2788,MATCH($F2735,Sheet1!$A$1:$A$2788,0),MATCH(M$1,Sheet1!$A$1:$E$1,0)),"")</f>
        <v/>
      </c>
      <c r="N2735" s="25" t="str">
        <f>IFERROR(INDEX(Sheet1!$A$1:$E$2788,MATCH($F2735,Sheet1!$A$1:$A$2788,0),MATCH(N$1,Sheet1!$A$1:$E$1,0)),"")</f>
        <v/>
      </c>
      <c r="O2735" s="44" t="str">
        <f>IFERROR(INDEX(Sheet1!$A$1:$G$2788,MATCH($F2735,Sheet1!$A$1:$A$2788,0),MATCH(O$1,Sheet1!$A$1:$G$1,0)),"")</f>
        <v/>
      </c>
      <c r="P2735" s="50" t="s">
        <v>10248</v>
      </c>
      <c r="Q2735" s="30" t="s">
        <v>9401</v>
      </c>
      <c r="R2735" t="s">
        <v>10319</v>
      </c>
      <c r="S2735" t="s">
        <v>61</v>
      </c>
      <c r="U2735" t="s">
        <v>9</v>
      </c>
      <c r="V2735" t="s">
        <v>8032</v>
      </c>
    </row>
    <row r="2736" spans="1:22" ht="15.75" thickBot="1" x14ac:dyDescent="0.3">
      <c r="A2736">
        <v>1517</v>
      </c>
      <c r="B2736" t="s">
        <v>848</v>
      </c>
      <c r="D2736" t="s">
        <v>1329</v>
      </c>
      <c r="E2736" s="6" t="s">
        <v>4982</v>
      </c>
      <c r="F2736" s="65">
        <v>34786</v>
      </c>
      <c r="G2736" s="70" t="str">
        <f t="shared" si="169"/>
        <v>28/03/1995</v>
      </c>
      <c r="H2736" s="68" t="str">
        <f t="shared" si="170"/>
        <v>28</v>
      </c>
      <c r="I2736" s="47" t="str">
        <f t="shared" si="172"/>
        <v>03</v>
      </c>
      <c r="J2736" s="47" t="str">
        <f t="shared" si="171"/>
        <v>1995</v>
      </c>
      <c r="K2736" s="47" t="str">
        <f>IFERROR(INDEX(Sheet1!$A$1:$E$2788,MATCH($F2736,Sheet1!$A$1:$A$2788,0),MATCH(K$1,Sheet1!$A$1:$E$1,0)),"")</f>
        <v/>
      </c>
      <c r="L2736" s="50" t="str">
        <f>IFERROR(INDEX(Sheet1!$A$1:$E$2788,MATCH($F2736,Sheet1!$A$1:$A$2788,0),MATCH(L$1,Sheet1!$A$1:$E$1,0)),"")</f>
        <v/>
      </c>
      <c r="M2736" s="25" t="str">
        <f>IFERROR(INDEX(Sheet1!$A$1:$E$2788,MATCH($F2736,Sheet1!$A$1:$A$2788,0),MATCH(M$1,Sheet1!$A$1:$E$1,0)),"")</f>
        <v/>
      </c>
      <c r="N2736" s="25" t="str">
        <f>IFERROR(INDEX(Sheet1!$A$1:$E$2788,MATCH($F2736,Sheet1!$A$1:$A$2788,0),MATCH(N$1,Sheet1!$A$1:$E$1,0)),"")</f>
        <v/>
      </c>
      <c r="O2736" s="44" t="str">
        <f>IFERROR(INDEX(Sheet1!$A$1:$G$2788,MATCH($F2736,Sheet1!$A$1:$A$2788,0),MATCH(O$1,Sheet1!$A$1:$G$1,0)),"")</f>
        <v/>
      </c>
      <c r="P2736" s="68" t="s">
        <v>10223</v>
      </c>
      <c r="Q2736" s="30" t="s">
        <v>9053</v>
      </c>
      <c r="R2736" t="s">
        <v>10340</v>
      </c>
      <c r="S2736" t="s">
        <v>61</v>
      </c>
      <c r="U2736" t="s">
        <v>33</v>
      </c>
      <c r="V2736" t="s">
        <v>8031</v>
      </c>
    </row>
    <row r="2737" spans="1:22" ht="15.75" thickBot="1" x14ac:dyDescent="0.3">
      <c r="A2737">
        <v>1515</v>
      </c>
      <c r="B2737" t="s">
        <v>28</v>
      </c>
      <c r="D2737" t="s">
        <v>587</v>
      </c>
      <c r="E2737" s="6" t="s">
        <v>4284</v>
      </c>
      <c r="F2737" s="65">
        <v>34792</v>
      </c>
      <c r="G2737" s="70" t="str">
        <f t="shared" si="169"/>
        <v>03/04/1995</v>
      </c>
      <c r="H2737" s="68" t="str">
        <f t="shared" si="170"/>
        <v>03</v>
      </c>
      <c r="I2737" s="47" t="str">
        <f t="shared" si="172"/>
        <v>04</v>
      </c>
      <c r="J2737" s="47" t="str">
        <f t="shared" si="171"/>
        <v>1995</v>
      </c>
      <c r="K2737" s="47" t="str">
        <f>IFERROR(INDEX(Sheet1!$A$1:$E$2788,MATCH($F2737,Sheet1!$A$1:$A$2788,0),MATCH(K$1,Sheet1!$A$1:$E$1,0)),"")</f>
        <v/>
      </c>
      <c r="L2737" s="50" t="str">
        <f>IFERROR(INDEX(Sheet1!$A$1:$E$2788,MATCH($F2737,Sheet1!$A$1:$A$2788,0),MATCH(L$1,Sheet1!$A$1:$E$1,0)),"")</f>
        <v/>
      </c>
      <c r="M2737" s="25" t="str">
        <f>IFERROR(INDEX(Sheet1!$A$1:$E$2788,MATCH($F2737,Sheet1!$A$1:$A$2788,0),MATCH(M$1,Sheet1!$A$1:$E$1,0)),"")</f>
        <v/>
      </c>
      <c r="N2737" s="25" t="str">
        <f>IFERROR(INDEX(Sheet1!$A$1:$E$2788,MATCH($F2737,Sheet1!$A$1:$A$2788,0),MATCH(N$1,Sheet1!$A$1:$E$1,0)),"")</f>
        <v/>
      </c>
      <c r="O2737" s="44" t="str">
        <f>IFERROR(INDEX(Sheet1!$A$1:$G$2788,MATCH($F2737,Sheet1!$A$1:$A$2788,0),MATCH(O$1,Sheet1!$A$1:$G$1,0)),"")</f>
        <v/>
      </c>
      <c r="P2737" s="50" t="s">
        <v>10217</v>
      </c>
      <c r="Q2737" s="30" t="s">
        <v>9455</v>
      </c>
      <c r="R2737" t="s">
        <v>10319</v>
      </c>
      <c r="S2737" t="s">
        <v>61</v>
      </c>
      <c r="T2737">
        <v>40</v>
      </c>
      <c r="U2737" t="s">
        <v>9</v>
      </c>
      <c r="V2737" t="s">
        <v>1328</v>
      </c>
    </row>
    <row r="2738" spans="1:22" ht="15.75" thickBot="1" x14ac:dyDescent="0.3">
      <c r="A2738">
        <v>1514</v>
      </c>
      <c r="B2738" t="s">
        <v>35</v>
      </c>
      <c r="D2738" t="s">
        <v>36</v>
      </c>
      <c r="E2738" s="6" t="s">
        <v>5748</v>
      </c>
      <c r="F2738" s="65">
        <v>34794</v>
      </c>
      <c r="G2738" s="70" t="str">
        <f t="shared" si="169"/>
        <v>05/04/1995</v>
      </c>
      <c r="H2738" s="68" t="str">
        <f t="shared" si="170"/>
        <v>05</v>
      </c>
      <c r="I2738" s="47" t="str">
        <f t="shared" si="172"/>
        <v>04</v>
      </c>
      <c r="J2738" s="47" t="str">
        <f t="shared" si="171"/>
        <v>1995</v>
      </c>
      <c r="K2738" s="47" t="str">
        <f>IFERROR(INDEX(Sheet1!$A$1:$E$2788,MATCH($F2738,Sheet1!$A$1:$A$2788,0),MATCH(K$1,Sheet1!$A$1:$E$1,0)),"")</f>
        <v/>
      </c>
      <c r="L2738" s="50" t="str">
        <f>IFERROR(INDEX(Sheet1!$A$1:$E$2788,MATCH($F2738,Sheet1!$A$1:$A$2788,0),MATCH(L$1,Sheet1!$A$1:$E$1,0)),"")</f>
        <v/>
      </c>
      <c r="M2738" s="25" t="str">
        <f>IFERROR(INDEX(Sheet1!$A$1:$E$2788,MATCH($F2738,Sheet1!$A$1:$A$2788,0),MATCH(M$1,Sheet1!$A$1:$E$1,0)),"")</f>
        <v/>
      </c>
      <c r="N2738" s="25" t="str">
        <f>IFERROR(INDEX(Sheet1!$A$1:$E$2788,MATCH($F2738,Sheet1!$A$1:$A$2788,0),MATCH(N$1,Sheet1!$A$1:$E$1,0)),"")</f>
        <v/>
      </c>
      <c r="O2738" s="44" t="str">
        <f>IFERROR(INDEX(Sheet1!$A$1:$G$2788,MATCH($F2738,Sheet1!$A$1:$A$2788,0),MATCH(O$1,Sheet1!$A$1:$G$1,0)),"")</f>
        <v/>
      </c>
      <c r="P2738" s="64" t="s">
        <v>10235</v>
      </c>
      <c r="Q2738" s="30" t="s">
        <v>9891</v>
      </c>
      <c r="R2738" t="s">
        <v>10319</v>
      </c>
      <c r="S2738" t="s">
        <v>61</v>
      </c>
      <c r="U2738" t="s">
        <v>9</v>
      </c>
      <c r="V2738" t="s">
        <v>1327</v>
      </c>
    </row>
    <row r="2739" spans="1:22" ht="15.75" thickBot="1" x14ac:dyDescent="0.3">
      <c r="A2739">
        <v>3465</v>
      </c>
      <c r="B2739" t="s">
        <v>1150</v>
      </c>
      <c r="D2739" t="s">
        <v>101</v>
      </c>
      <c r="E2739" s="6" t="s">
        <v>6996</v>
      </c>
      <c r="F2739" s="65">
        <v>34794</v>
      </c>
      <c r="G2739" s="70" t="str">
        <f t="shared" si="169"/>
        <v>05/04/1995</v>
      </c>
      <c r="H2739" s="68" t="str">
        <f t="shared" si="170"/>
        <v>05</v>
      </c>
      <c r="I2739" s="47" t="str">
        <f t="shared" si="172"/>
        <v>04</v>
      </c>
      <c r="J2739" s="47" t="str">
        <f t="shared" si="171"/>
        <v>1995</v>
      </c>
      <c r="K2739" s="47" t="str">
        <f>IFERROR(INDEX(Sheet1!$A$1:$E$2788,MATCH($F2739,Sheet1!$A$1:$A$2788,0),MATCH(K$1,Sheet1!$A$1:$E$1,0)),"")</f>
        <v/>
      </c>
      <c r="L2739" s="50" t="str">
        <f>IFERROR(INDEX(Sheet1!$A$1:$E$2788,MATCH($F2739,Sheet1!$A$1:$A$2788,0),MATCH(L$1,Sheet1!$A$1:$E$1,0)),"")</f>
        <v/>
      </c>
      <c r="M2739" s="25" t="str">
        <f>IFERROR(INDEX(Sheet1!$A$1:$E$2788,MATCH($F2739,Sheet1!$A$1:$A$2788,0),MATCH(M$1,Sheet1!$A$1:$E$1,0)),"")</f>
        <v/>
      </c>
      <c r="N2739" s="25" t="str">
        <f>IFERROR(INDEX(Sheet1!$A$1:$E$2788,MATCH($F2739,Sheet1!$A$1:$A$2788,0),MATCH(N$1,Sheet1!$A$1:$E$1,0)),"")</f>
        <v/>
      </c>
      <c r="O2739" s="44" t="str">
        <f>IFERROR(INDEX(Sheet1!$A$1:$G$2788,MATCH($F2739,Sheet1!$A$1:$A$2788,0),MATCH(O$1,Sheet1!$A$1:$G$1,0)),"")</f>
        <v/>
      </c>
      <c r="P2739" s="68" t="s">
        <v>10223</v>
      </c>
      <c r="Q2739" s="30" t="s">
        <v>9169</v>
      </c>
      <c r="R2739" t="s">
        <v>10340</v>
      </c>
      <c r="S2739" t="s">
        <v>61</v>
      </c>
      <c r="U2739" t="s">
        <v>33</v>
      </c>
      <c r="V2739" t="s">
        <v>3175</v>
      </c>
    </row>
    <row r="2740" spans="1:22" ht="15.75" thickBot="1" x14ac:dyDescent="0.3">
      <c r="A2740">
        <v>3594</v>
      </c>
      <c r="B2740" t="s">
        <v>1150</v>
      </c>
      <c r="D2740" t="s">
        <v>140</v>
      </c>
      <c r="E2740" s="6" t="s">
        <v>6138</v>
      </c>
      <c r="F2740" s="65">
        <v>34794</v>
      </c>
      <c r="G2740" s="70" t="str">
        <f t="shared" si="169"/>
        <v>05/04/1995</v>
      </c>
      <c r="H2740" s="68" t="str">
        <f t="shared" si="170"/>
        <v>05</v>
      </c>
      <c r="I2740" s="47" t="str">
        <f t="shared" si="172"/>
        <v>04</v>
      </c>
      <c r="J2740" s="47" t="str">
        <f t="shared" si="171"/>
        <v>1995</v>
      </c>
      <c r="K2740" s="47" t="str">
        <f>IFERROR(INDEX(Sheet1!$A$1:$E$2788,MATCH($F2740,Sheet1!$A$1:$A$2788,0),MATCH(K$1,Sheet1!$A$1:$E$1,0)),"")</f>
        <v/>
      </c>
      <c r="L2740" s="50" t="str">
        <f>IFERROR(INDEX(Sheet1!$A$1:$E$2788,MATCH($F2740,Sheet1!$A$1:$A$2788,0),MATCH(L$1,Sheet1!$A$1:$E$1,0)),"")</f>
        <v/>
      </c>
      <c r="M2740" s="25" t="str">
        <f>IFERROR(INDEX(Sheet1!$A$1:$E$2788,MATCH($F2740,Sheet1!$A$1:$A$2788,0),MATCH(M$1,Sheet1!$A$1:$E$1,0)),"")</f>
        <v/>
      </c>
      <c r="N2740" s="25" t="str">
        <f>IFERROR(INDEX(Sheet1!$A$1:$E$2788,MATCH($F2740,Sheet1!$A$1:$A$2788,0),MATCH(N$1,Sheet1!$A$1:$E$1,0)),"")</f>
        <v/>
      </c>
      <c r="O2740" s="44" t="str">
        <f>IFERROR(INDEX(Sheet1!$A$1:$G$2788,MATCH($F2740,Sheet1!$A$1:$A$2788,0),MATCH(O$1,Sheet1!$A$1:$G$1,0)),"")</f>
        <v/>
      </c>
      <c r="P2740" s="68" t="s">
        <v>10223</v>
      </c>
      <c r="Q2740" s="30" t="s">
        <v>9057</v>
      </c>
      <c r="R2740" t="s">
        <v>10340</v>
      </c>
      <c r="S2740" t="s">
        <v>61</v>
      </c>
      <c r="U2740" t="s">
        <v>9</v>
      </c>
      <c r="V2740" t="s">
        <v>3299</v>
      </c>
    </row>
    <row r="2741" spans="1:22" ht="15.75" thickBot="1" x14ac:dyDescent="0.3">
      <c r="A2741">
        <v>1513</v>
      </c>
      <c r="B2741" t="s">
        <v>137</v>
      </c>
      <c r="D2741" t="s">
        <v>900</v>
      </c>
      <c r="E2741" s="6" t="s">
        <v>7360</v>
      </c>
      <c r="F2741" s="65">
        <v>34796</v>
      </c>
      <c r="G2741" s="70" t="str">
        <f t="shared" si="169"/>
        <v>07/04/1995</v>
      </c>
      <c r="H2741" s="68" t="str">
        <f t="shared" si="170"/>
        <v>07</v>
      </c>
      <c r="I2741" s="47" t="str">
        <f t="shared" si="172"/>
        <v>04</v>
      </c>
      <c r="J2741" s="47" t="str">
        <f t="shared" si="171"/>
        <v>1995</v>
      </c>
      <c r="K2741" s="47" t="str">
        <f>IFERROR(INDEX(Sheet1!$A$1:$E$2788,MATCH($F2741,Sheet1!$A$1:$A$2788,0),MATCH(K$1,Sheet1!$A$1:$E$1,0)),"")</f>
        <v>Commercial</v>
      </c>
      <c r="L2741" s="50" t="str">
        <f>IFERROR(INDEX(Sheet1!$A$1:$E$2788,MATCH($F2741,Sheet1!$A$1:$A$2788,0),MATCH(L$1,Sheet1!$A$1:$E$1,0)),"")</f>
        <v>Communications</v>
      </c>
      <c r="M2741" s="25">
        <f>IFERROR(INDEX(Sheet1!$A$1:$E$2788,MATCH($F2741,Sheet1!$A$1:$A$2788,0),MATCH(M$1,Sheet1!$A$1:$E$1,0)),"")</f>
        <v>35776</v>
      </c>
      <c r="N2741" s="25">
        <f>IFERROR(INDEX(Sheet1!$A$1:$E$2788,MATCH($F2741,Sheet1!$A$1:$A$2788,0),MATCH(N$1,Sheet1!$A$1:$E$1,0)),"")</f>
        <v>35796</v>
      </c>
      <c r="O2741" s="44" t="str">
        <f>IFERROR(INDEX(Sheet1!$A$1:$G$2788,MATCH($F2741,Sheet1!$A$1:$A$2788,0),MATCH(O$1,Sheet1!$A$1:$G$1,0)),"")</f>
        <v>GEO</v>
      </c>
      <c r="P2741" s="68" t="s">
        <v>10223</v>
      </c>
      <c r="Q2741" s="30" t="s">
        <v>9589</v>
      </c>
      <c r="R2741" t="s">
        <v>10340</v>
      </c>
      <c r="S2741" t="s">
        <v>61</v>
      </c>
      <c r="U2741" t="s">
        <v>9</v>
      </c>
      <c r="V2741" t="s">
        <v>1326</v>
      </c>
    </row>
    <row r="2742" spans="1:22" ht="15.75" thickBot="1" x14ac:dyDescent="0.3">
      <c r="A2742">
        <v>1512</v>
      </c>
      <c r="B2742" t="s">
        <v>74</v>
      </c>
      <c r="D2742" t="s">
        <v>960</v>
      </c>
      <c r="E2742" s="6" t="s">
        <v>7361</v>
      </c>
      <c r="F2742" s="65">
        <v>34810</v>
      </c>
      <c r="G2742" s="70" t="str">
        <f t="shared" si="169"/>
        <v>21/04/1995</v>
      </c>
      <c r="H2742" s="68" t="str">
        <f t="shared" si="170"/>
        <v>21</v>
      </c>
      <c r="I2742" s="47" t="str">
        <f t="shared" si="172"/>
        <v>04</v>
      </c>
      <c r="J2742" s="47" t="str">
        <f t="shared" si="171"/>
        <v>1995</v>
      </c>
      <c r="K2742" s="47" t="str">
        <f>IFERROR(INDEX(Sheet1!$A$1:$E$2788,MATCH($F2742,Sheet1!$A$1:$A$2788,0),MATCH(K$1,Sheet1!$A$1:$E$1,0)),"")</f>
        <v/>
      </c>
      <c r="L2742" s="50" t="str">
        <f>IFERROR(INDEX(Sheet1!$A$1:$E$2788,MATCH($F2742,Sheet1!$A$1:$A$2788,0),MATCH(L$1,Sheet1!$A$1:$E$1,0)),"")</f>
        <v/>
      </c>
      <c r="M2742" s="25" t="str">
        <f>IFERROR(INDEX(Sheet1!$A$1:$E$2788,MATCH($F2742,Sheet1!$A$1:$A$2788,0),MATCH(M$1,Sheet1!$A$1:$E$1,0)),"")</f>
        <v/>
      </c>
      <c r="N2742" s="25" t="str">
        <f>IFERROR(INDEX(Sheet1!$A$1:$E$2788,MATCH($F2742,Sheet1!$A$1:$A$2788,0),MATCH(N$1,Sheet1!$A$1:$E$1,0)),"")</f>
        <v/>
      </c>
      <c r="O2742" s="44" t="str">
        <f>IFERROR(INDEX(Sheet1!$A$1:$G$2788,MATCH($F2742,Sheet1!$A$1:$A$2788,0),MATCH(O$1,Sheet1!$A$1:$G$1,0)),"")</f>
        <v/>
      </c>
      <c r="P2742" s="50" t="s">
        <v>10248</v>
      </c>
      <c r="Q2742" s="30" t="s">
        <v>9746</v>
      </c>
      <c r="R2742" t="s">
        <v>10340</v>
      </c>
      <c r="S2742" t="s">
        <v>61</v>
      </c>
      <c r="U2742" t="s">
        <v>9</v>
      </c>
      <c r="V2742" t="s">
        <v>1325</v>
      </c>
    </row>
    <row r="2743" spans="1:22" ht="15.75" thickBot="1" x14ac:dyDescent="0.3">
      <c r="A2743">
        <v>1511</v>
      </c>
      <c r="B2743" t="s">
        <v>859</v>
      </c>
      <c r="D2743" t="s">
        <v>23</v>
      </c>
      <c r="E2743" s="6" t="s">
        <v>8671</v>
      </c>
      <c r="F2743" s="65">
        <v>34833</v>
      </c>
      <c r="G2743" s="70" t="str">
        <f t="shared" si="169"/>
        <v>14/05/1995</v>
      </c>
      <c r="H2743" s="68" t="str">
        <f t="shared" si="170"/>
        <v>14</v>
      </c>
      <c r="I2743" s="47" t="str">
        <f t="shared" si="172"/>
        <v>05</v>
      </c>
      <c r="J2743" s="47" t="str">
        <f t="shared" si="171"/>
        <v>1995</v>
      </c>
      <c r="K2743" s="47" t="str">
        <f>IFERROR(INDEX(Sheet1!$A$1:$E$2788,MATCH($F2743,Sheet1!$A$1:$A$2788,0),MATCH(K$1,Sheet1!$A$1:$E$1,0)),"")</f>
        <v/>
      </c>
      <c r="L2743" s="50" t="str">
        <f>IFERROR(INDEX(Sheet1!$A$1:$E$2788,MATCH($F2743,Sheet1!$A$1:$A$2788,0),MATCH(L$1,Sheet1!$A$1:$E$1,0)),"")</f>
        <v/>
      </c>
      <c r="M2743" s="25" t="str">
        <f>IFERROR(INDEX(Sheet1!$A$1:$E$2788,MATCH($F2743,Sheet1!$A$1:$A$2788,0),MATCH(M$1,Sheet1!$A$1:$E$1,0)),"")</f>
        <v/>
      </c>
      <c r="N2743" s="25" t="str">
        <f>IFERROR(INDEX(Sheet1!$A$1:$E$2788,MATCH($F2743,Sheet1!$A$1:$A$2788,0),MATCH(N$1,Sheet1!$A$1:$E$1,0)),"")</f>
        <v/>
      </c>
      <c r="O2743" s="44" t="str">
        <f>IFERROR(INDEX(Sheet1!$A$1:$G$2788,MATCH($F2743,Sheet1!$A$1:$A$2788,0),MATCH(O$1,Sheet1!$A$1:$G$1,0)),"")</f>
        <v/>
      </c>
      <c r="P2743" s="50" t="s">
        <v>10217</v>
      </c>
      <c r="Q2743" s="30" t="s">
        <v>9368</v>
      </c>
      <c r="R2743" t="s">
        <v>10319</v>
      </c>
      <c r="S2743" t="s">
        <v>61</v>
      </c>
      <c r="U2743" t="s">
        <v>9</v>
      </c>
      <c r="V2743" t="s">
        <v>1324</v>
      </c>
    </row>
    <row r="2744" spans="1:22" ht="15.75" thickBot="1" x14ac:dyDescent="0.3">
      <c r="A2744">
        <v>1510</v>
      </c>
      <c r="B2744" t="s">
        <v>74</v>
      </c>
      <c r="D2744" t="s">
        <v>960</v>
      </c>
      <c r="E2744" s="6" t="s">
        <v>5749</v>
      </c>
      <c r="F2744" s="65">
        <v>34836</v>
      </c>
      <c r="G2744" s="70" t="str">
        <f t="shared" si="169"/>
        <v>17/05/1995</v>
      </c>
      <c r="H2744" s="68" t="str">
        <f t="shared" si="170"/>
        <v>17</v>
      </c>
      <c r="I2744" s="47" t="str">
        <f t="shared" si="172"/>
        <v>05</v>
      </c>
      <c r="J2744" s="47" t="str">
        <f t="shared" si="171"/>
        <v>1995</v>
      </c>
      <c r="K2744" s="47" t="str">
        <f>IFERROR(INDEX(Sheet1!$A$1:$E$2788,MATCH($F2744,Sheet1!$A$1:$A$2788,0),MATCH(K$1,Sheet1!$A$1:$E$1,0)),"")</f>
        <v/>
      </c>
      <c r="L2744" s="50" t="str">
        <f>IFERROR(INDEX(Sheet1!$A$1:$E$2788,MATCH($F2744,Sheet1!$A$1:$A$2788,0),MATCH(L$1,Sheet1!$A$1:$E$1,0)),"")</f>
        <v/>
      </c>
      <c r="M2744" s="25" t="str">
        <f>IFERROR(INDEX(Sheet1!$A$1:$E$2788,MATCH($F2744,Sheet1!$A$1:$A$2788,0),MATCH(M$1,Sheet1!$A$1:$E$1,0)),"")</f>
        <v/>
      </c>
      <c r="N2744" s="25" t="str">
        <f>IFERROR(INDEX(Sheet1!$A$1:$E$2788,MATCH($F2744,Sheet1!$A$1:$A$2788,0),MATCH(N$1,Sheet1!$A$1:$E$1,0)),"")</f>
        <v/>
      </c>
      <c r="O2744" s="44" t="str">
        <f>IFERROR(INDEX(Sheet1!$A$1:$G$2788,MATCH($F2744,Sheet1!$A$1:$A$2788,0),MATCH(O$1,Sheet1!$A$1:$G$1,0)),"")</f>
        <v/>
      </c>
      <c r="P2744" s="50" t="s">
        <v>10248</v>
      </c>
      <c r="Q2744" s="30" t="s">
        <v>9892</v>
      </c>
      <c r="R2744" t="s">
        <v>10319</v>
      </c>
      <c r="S2744" t="s">
        <v>61</v>
      </c>
      <c r="U2744" t="s">
        <v>9</v>
      </c>
      <c r="V2744" t="s">
        <v>8033</v>
      </c>
    </row>
    <row r="2745" spans="1:22" ht="15.75" thickBot="1" x14ac:dyDescent="0.3">
      <c r="A2745">
        <v>1509</v>
      </c>
      <c r="B2745" t="s">
        <v>859</v>
      </c>
      <c r="D2745" t="s">
        <v>884</v>
      </c>
      <c r="E2745" s="6" t="s">
        <v>4984</v>
      </c>
      <c r="F2745" s="65">
        <v>34842</v>
      </c>
      <c r="G2745" s="70" t="str">
        <f t="shared" si="169"/>
        <v>23/05/1995</v>
      </c>
      <c r="H2745" s="68" t="str">
        <f t="shared" si="170"/>
        <v>23</v>
      </c>
      <c r="I2745" s="47" t="str">
        <f t="shared" si="172"/>
        <v>05</v>
      </c>
      <c r="J2745" s="47" t="str">
        <f t="shared" si="171"/>
        <v>1995</v>
      </c>
      <c r="K2745" s="47" t="str">
        <f>IFERROR(INDEX(Sheet1!$A$1:$E$2788,MATCH($F2745,Sheet1!$A$1:$A$2788,0),MATCH(K$1,Sheet1!$A$1:$E$1,0)),"")</f>
        <v/>
      </c>
      <c r="L2745" s="50" t="str">
        <f>IFERROR(INDEX(Sheet1!$A$1:$E$2788,MATCH($F2745,Sheet1!$A$1:$A$2788,0),MATCH(L$1,Sheet1!$A$1:$E$1,0)),"")</f>
        <v/>
      </c>
      <c r="M2745" s="25" t="str">
        <f>IFERROR(INDEX(Sheet1!$A$1:$E$2788,MATCH($F2745,Sheet1!$A$1:$A$2788,0),MATCH(M$1,Sheet1!$A$1:$E$1,0)),"")</f>
        <v/>
      </c>
      <c r="N2745" s="25" t="str">
        <f>IFERROR(INDEX(Sheet1!$A$1:$E$2788,MATCH($F2745,Sheet1!$A$1:$A$2788,0),MATCH(N$1,Sheet1!$A$1:$E$1,0)),"")</f>
        <v/>
      </c>
      <c r="O2745" s="44" t="str">
        <f>IFERROR(INDEX(Sheet1!$A$1:$G$2788,MATCH($F2745,Sheet1!$A$1:$A$2788,0),MATCH(O$1,Sheet1!$A$1:$G$1,0)),"")</f>
        <v/>
      </c>
      <c r="P2745" s="50" t="s">
        <v>10217</v>
      </c>
      <c r="Q2745" s="30" t="s">
        <v>9381</v>
      </c>
      <c r="R2745" t="s">
        <v>10319</v>
      </c>
      <c r="S2745" t="s">
        <v>61</v>
      </c>
      <c r="U2745" t="s">
        <v>9</v>
      </c>
      <c r="V2745" t="s">
        <v>1323</v>
      </c>
    </row>
    <row r="2746" spans="1:22" ht="15.75" thickBot="1" x14ac:dyDescent="0.3">
      <c r="A2746">
        <v>1508</v>
      </c>
      <c r="B2746" t="s">
        <v>55</v>
      </c>
      <c r="D2746" t="s">
        <v>671</v>
      </c>
      <c r="E2746" s="6" t="s">
        <v>5750</v>
      </c>
      <c r="F2746" s="65">
        <v>34843</v>
      </c>
      <c r="G2746" s="70" t="str">
        <f t="shared" si="169"/>
        <v>24/05/1995</v>
      </c>
      <c r="H2746" s="68" t="str">
        <f t="shared" si="170"/>
        <v>24</v>
      </c>
      <c r="I2746" s="47" t="str">
        <f t="shared" si="172"/>
        <v>05</v>
      </c>
      <c r="J2746" s="47" t="str">
        <f t="shared" si="171"/>
        <v>1995</v>
      </c>
      <c r="K2746" s="47" t="str">
        <f>IFERROR(INDEX(Sheet1!$A$1:$E$2788,MATCH($F2746,Sheet1!$A$1:$A$2788,0),MATCH(K$1,Sheet1!$A$1:$E$1,0)),"")</f>
        <v/>
      </c>
      <c r="L2746" s="50" t="str">
        <f>IFERROR(INDEX(Sheet1!$A$1:$E$2788,MATCH($F2746,Sheet1!$A$1:$A$2788,0),MATCH(L$1,Sheet1!$A$1:$E$1,0)),"")</f>
        <v/>
      </c>
      <c r="M2746" s="25" t="str">
        <f>IFERROR(INDEX(Sheet1!$A$1:$E$2788,MATCH($F2746,Sheet1!$A$1:$A$2788,0),MATCH(M$1,Sheet1!$A$1:$E$1,0)),"")</f>
        <v/>
      </c>
      <c r="N2746" s="25" t="str">
        <f>IFERROR(INDEX(Sheet1!$A$1:$E$2788,MATCH($F2746,Sheet1!$A$1:$A$2788,0),MATCH(N$1,Sheet1!$A$1:$E$1,0)),"")</f>
        <v/>
      </c>
      <c r="O2746" s="44" t="str">
        <f>IFERROR(INDEX(Sheet1!$A$1:$G$2788,MATCH($F2746,Sheet1!$A$1:$A$2788,0),MATCH(O$1,Sheet1!$A$1:$G$1,0)),"")</f>
        <v/>
      </c>
      <c r="P2746" s="68" t="s">
        <v>10223</v>
      </c>
      <c r="Q2746" s="30" t="s">
        <v>9119</v>
      </c>
      <c r="R2746" t="s">
        <v>10340</v>
      </c>
      <c r="S2746" t="s">
        <v>61</v>
      </c>
      <c r="U2746" t="s">
        <v>9</v>
      </c>
      <c r="V2746" t="s">
        <v>1322</v>
      </c>
    </row>
    <row r="2747" spans="1:22" ht="15.75" thickBot="1" x14ac:dyDescent="0.3">
      <c r="A2747">
        <v>1507</v>
      </c>
      <c r="B2747" t="s">
        <v>859</v>
      </c>
      <c r="D2747" t="s">
        <v>900</v>
      </c>
      <c r="E2747" s="6" t="s">
        <v>5751</v>
      </c>
      <c r="F2747" s="65">
        <v>34850</v>
      </c>
      <c r="G2747" s="70" t="str">
        <f t="shared" si="169"/>
        <v>31/05/1995</v>
      </c>
      <c r="H2747" s="68" t="str">
        <f t="shared" si="170"/>
        <v>31</v>
      </c>
      <c r="I2747" s="47" t="str">
        <f t="shared" si="172"/>
        <v>05</v>
      </c>
      <c r="J2747" s="47" t="str">
        <f t="shared" si="171"/>
        <v>1995</v>
      </c>
      <c r="K2747" s="47" t="str">
        <f>IFERROR(INDEX(Sheet1!$A$1:$E$2788,MATCH($F2747,Sheet1!$A$1:$A$2788,0),MATCH(K$1,Sheet1!$A$1:$E$1,0)),"")</f>
        <v/>
      </c>
      <c r="L2747" s="50" t="str">
        <f>IFERROR(INDEX(Sheet1!$A$1:$E$2788,MATCH($F2747,Sheet1!$A$1:$A$2788,0),MATCH(L$1,Sheet1!$A$1:$E$1,0)),"")</f>
        <v/>
      </c>
      <c r="M2747" s="25" t="str">
        <f>IFERROR(INDEX(Sheet1!$A$1:$E$2788,MATCH($F2747,Sheet1!$A$1:$A$2788,0),MATCH(M$1,Sheet1!$A$1:$E$1,0)),"")</f>
        <v/>
      </c>
      <c r="N2747" s="25" t="str">
        <f>IFERROR(INDEX(Sheet1!$A$1:$E$2788,MATCH($F2747,Sheet1!$A$1:$A$2788,0),MATCH(N$1,Sheet1!$A$1:$E$1,0)),"")</f>
        <v/>
      </c>
      <c r="O2747" s="44" t="str">
        <f>IFERROR(INDEX(Sheet1!$A$1:$G$2788,MATCH($F2747,Sheet1!$A$1:$A$2788,0),MATCH(O$1,Sheet1!$A$1:$G$1,0)),"")</f>
        <v/>
      </c>
      <c r="P2747" s="50" t="s">
        <v>10217</v>
      </c>
      <c r="Q2747" s="30" t="s">
        <v>9779</v>
      </c>
      <c r="R2747" t="s">
        <v>10319</v>
      </c>
      <c r="S2747" t="s">
        <v>61</v>
      </c>
      <c r="U2747" t="s">
        <v>9</v>
      </c>
      <c r="V2747" t="s">
        <v>1321</v>
      </c>
    </row>
    <row r="2748" spans="1:22" ht="15.75" thickBot="1" x14ac:dyDescent="0.3">
      <c r="A2748">
        <v>1506</v>
      </c>
      <c r="B2748" t="s">
        <v>55</v>
      </c>
      <c r="D2748" t="s">
        <v>839</v>
      </c>
      <c r="E2748" s="6" t="s">
        <v>6549</v>
      </c>
      <c r="F2748" s="65">
        <v>34858</v>
      </c>
      <c r="G2748" s="70" t="str">
        <f t="shared" si="169"/>
        <v>08/06/1995</v>
      </c>
      <c r="H2748" s="68" t="str">
        <f t="shared" si="170"/>
        <v>08</v>
      </c>
      <c r="I2748" s="47" t="str">
        <f t="shared" si="172"/>
        <v>06</v>
      </c>
      <c r="J2748" s="47" t="str">
        <f t="shared" si="171"/>
        <v>1995</v>
      </c>
      <c r="K2748" s="47" t="str">
        <f>IFERROR(INDEX(Sheet1!$A$1:$E$2788,MATCH($F2748,Sheet1!$A$1:$A$2788,0),MATCH(K$1,Sheet1!$A$1:$E$1,0)),"")</f>
        <v/>
      </c>
      <c r="L2748" s="50" t="str">
        <f>IFERROR(INDEX(Sheet1!$A$1:$E$2788,MATCH($F2748,Sheet1!$A$1:$A$2788,0),MATCH(L$1,Sheet1!$A$1:$E$1,0)),"")</f>
        <v/>
      </c>
      <c r="M2748" s="25" t="str">
        <f>IFERROR(INDEX(Sheet1!$A$1:$E$2788,MATCH($F2748,Sheet1!$A$1:$A$2788,0),MATCH(M$1,Sheet1!$A$1:$E$1,0)),"")</f>
        <v/>
      </c>
      <c r="N2748" s="25" t="str">
        <f>IFERROR(INDEX(Sheet1!$A$1:$E$2788,MATCH($F2748,Sheet1!$A$1:$A$2788,0),MATCH(N$1,Sheet1!$A$1:$E$1,0)),"")</f>
        <v/>
      </c>
      <c r="O2748" s="44" t="str">
        <f>IFERROR(INDEX(Sheet1!$A$1:$G$2788,MATCH($F2748,Sheet1!$A$1:$A$2788,0),MATCH(O$1,Sheet1!$A$1:$G$1,0)),"")</f>
        <v/>
      </c>
      <c r="P2748" s="68" t="s">
        <v>10223</v>
      </c>
      <c r="Q2748" s="30" t="s">
        <v>9203</v>
      </c>
      <c r="R2748" t="s">
        <v>10340</v>
      </c>
      <c r="S2748" t="s">
        <v>61</v>
      </c>
      <c r="U2748" t="s">
        <v>9</v>
      </c>
      <c r="V2748" t="s">
        <v>1320</v>
      </c>
    </row>
    <row r="2749" spans="1:22" ht="15.75" thickBot="1" x14ac:dyDescent="0.3">
      <c r="A2749">
        <v>1505</v>
      </c>
      <c r="B2749" t="s">
        <v>74</v>
      </c>
      <c r="D2749" t="s">
        <v>960</v>
      </c>
      <c r="E2749" s="6" t="s">
        <v>8034</v>
      </c>
      <c r="F2749" s="65">
        <v>34860</v>
      </c>
      <c r="G2749" s="70" t="str">
        <f t="shared" si="169"/>
        <v>10/06/1995</v>
      </c>
      <c r="H2749" s="68" t="str">
        <f t="shared" si="170"/>
        <v>10</v>
      </c>
      <c r="I2749" s="47" t="str">
        <f t="shared" si="172"/>
        <v>06</v>
      </c>
      <c r="J2749" s="47" t="str">
        <f t="shared" si="171"/>
        <v>1995</v>
      </c>
      <c r="K2749" s="47" t="str">
        <f>IFERROR(INDEX(Sheet1!$A$1:$E$2788,MATCH($F2749,Sheet1!$A$1:$A$2788,0),MATCH(K$1,Sheet1!$A$1:$E$1,0)),"")</f>
        <v/>
      </c>
      <c r="L2749" s="50" t="str">
        <f>IFERROR(INDEX(Sheet1!$A$1:$E$2788,MATCH($F2749,Sheet1!$A$1:$A$2788,0),MATCH(L$1,Sheet1!$A$1:$E$1,0)),"")</f>
        <v/>
      </c>
      <c r="M2749" s="25" t="str">
        <f>IFERROR(INDEX(Sheet1!$A$1:$E$2788,MATCH($F2749,Sheet1!$A$1:$A$2788,0),MATCH(M$1,Sheet1!$A$1:$E$1,0)),"")</f>
        <v/>
      </c>
      <c r="N2749" s="25" t="str">
        <f>IFERROR(INDEX(Sheet1!$A$1:$E$2788,MATCH($F2749,Sheet1!$A$1:$A$2788,0),MATCH(N$1,Sheet1!$A$1:$E$1,0)),"")</f>
        <v/>
      </c>
      <c r="O2749" s="44" t="str">
        <f>IFERROR(INDEX(Sheet1!$A$1:$G$2788,MATCH($F2749,Sheet1!$A$1:$A$2788,0),MATCH(O$1,Sheet1!$A$1:$G$1,0)),"")</f>
        <v/>
      </c>
      <c r="P2749" s="50" t="s">
        <v>10248</v>
      </c>
      <c r="Q2749" s="30" t="s">
        <v>9893</v>
      </c>
      <c r="R2749" t="s">
        <v>10340</v>
      </c>
      <c r="S2749" t="s">
        <v>61</v>
      </c>
      <c r="U2749" t="s">
        <v>9</v>
      </c>
      <c r="V2749" t="s">
        <v>1319</v>
      </c>
    </row>
    <row r="2750" spans="1:22" ht="15.75" thickBot="1" x14ac:dyDescent="0.3">
      <c r="A2750">
        <v>1504</v>
      </c>
      <c r="B2750" t="s">
        <v>28</v>
      </c>
      <c r="D2750" t="s">
        <v>587</v>
      </c>
      <c r="E2750" s="6" t="s">
        <v>6550</v>
      </c>
      <c r="F2750" s="65">
        <v>34872</v>
      </c>
      <c r="G2750" s="70" t="str">
        <f t="shared" si="169"/>
        <v>22/06/1995</v>
      </c>
      <c r="H2750" s="68" t="str">
        <f t="shared" si="170"/>
        <v>22</v>
      </c>
      <c r="I2750" s="47" t="str">
        <f t="shared" si="172"/>
        <v>06</v>
      </c>
      <c r="J2750" s="47" t="str">
        <f t="shared" si="171"/>
        <v>1995</v>
      </c>
      <c r="K2750" s="47" t="str">
        <f>IFERROR(INDEX(Sheet1!$A$1:$E$2788,MATCH($F2750,Sheet1!$A$1:$A$2788,0),MATCH(K$1,Sheet1!$A$1:$E$1,0)),"")</f>
        <v/>
      </c>
      <c r="L2750" s="50" t="str">
        <f>IFERROR(INDEX(Sheet1!$A$1:$E$2788,MATCH($F2750,Sheet1!$A$1:$A$2788,0),MATCH(L$1,Sheet1!$A$1:$E$1,0)),"")</f>
        <v/>
      </c>
      <c r="M2750" s="25" t="str">
        <f>IFERROR(INDEX(Sheet1!$A$1:$E$2788,MATCH($F2750,Sheet1!$A$1:$A$2788,0),MATCH(M$1,Sheet1!$A$1:$E$1,0)),"")</f>
        <v/>
      </c>
      <c r="N2750" s="25" t="str">
        <f>IFERROR(INDEX(Sheet1!$A$1:$E$2788,MATCH($F2750,Sheet1!$A$1:$A$2788,0),MATCH(N$1,Sheet1!$A$1:$E$1,0)),"")</f>
        <v/>
      </c>
      <c r="O2750" s="44" t="str">
        <f>IFERROR(INDEX(Sheet1!$A$1:$G$2788,MATCH($F2750,Sheet1!$A$1:$A$2788,0),MATCH(O$1,Sheet1!$A$1:$G$1,0)),"")</f>
        <v/>
      </c>
      <c r="P2750" s="50" t="s">
        <v>10217</v>
      </c>
      <c r="Q2750" s="30" t="s">
        <v>8877</v>
      </c>
      <c r="R2750" t="s">
        <v>10319</v>
      </c>
      <c r="S2750" t="s">
        <v>8</v>
      </c>
      <c r="T2750">
        <v>40</v>
      </c>
      <c r="U2750" t="s">
        <v>33</v>
      </c>
      <c r="V2750" t="s">
        <v>1318</v>
      </c>
    </row>
    <row r="2751" spans="1:22" ht="15.75" thickBot="1" x14ac:dyDescent="0.3">
      <c r="A2751">
        <v>1503</v>
      </c>
      <c r="B2751" t="s">
        <v>649</v>
      </c>
      <c r="D2751" t="s">
        <v>6</v>
      </c>
      <c r="E2751" s="6" t="s">
        <v>4985</v>
      </c>
      <c r="F2751" s="65">
        <v>34877</v>
      </c>
      <c r="G2751" s="70" t="str">
        <f t="shared" si="169"/>
        <v>27/06/1995</v>
      </c>
      <c r="H2751" s="68" t="str">
        <f t="shared" si="170"/>
        <v>27</v>
      </c>
      <c r="I2751" s="47" t="str">
        <f t="shared" si="172"/>
        <v>06</v>
      </c>
      <c r="J2751" s="47" t="str">
        <f t="shared" si="171"/>
        <v>1995</v>
      </c>
      <c r="K2751" s="47" t="str">
        <f>IFERROR(INDEX(Sheet1!$A$1:$E$2788,MATCH($F2751,Sheet1!$A$1:$A$2788,0),MATCH(K$1,Sheet1!$A$1:$E$1,0)),"")</f>
        <v/>
      </c>
      <c r="L2751" s="50" t="str">
        <f>IFERROR(INDEX(Sheet1!$A$1:$E$2788,MATCH($F2751,Sheet1!$A$1:$A$2788,0),MATCH(L$1,Sheet1!$A$1:$E$1,0)),"")</f>
        <v/>
      </c>
      <c r="M2751" s="25" t="str">
        <f>IFERROR(INDEX(Sheet1!$A$1:$E$2788,MATCH($F2751,Sheet1!$A$1:$A$2788,0),MATCH(M$1,Sheet1!$A$1:$E$1,0)),"")</f>
        <v/>
      </c>
      <c r="N2751" s="25" t="str">
        <f>IFERROR(INDEX(Sheet1!$A$1:$E$2788,MATCH($F2751,Sheet1!$A$1:$A$2788,0),MATCH(N$1,Sheet1!$A$1:$E$1,0)),"")</f>
        <v/>
      </c>
      <c r="O2751" s="44" t="str">
        <f>IFERROR(INDEX(Sheet1!$A$1:$G$2788,MATCH($F2751,Sheet1!$A$1:$A$2788,0),MATCH(O$1,Sheet1!$A$1:$G$1,0)),"")</f>
        <v/>
      </c>
      <c r="P2751" s="50" t="s">
        <v>10217</v>
      </c>
      <c r="Q2751" s="30" t="s">
        <v>9894</v>
      </c>
      <c r="R2751" t="s">
        <v>10340</v>
      </c>
      <c r="S2751" t="s">
        <v>61</v>
      </c>
      <c r="T2751">
        <v>450</v>
      </c>
      <c r="U2751" t="s">
        <v>9</v>
      </c>
      <c r="V2751" t="s">
        <v>1317</v>
      </c>
    </row>
    <row r="2752" spans="1:22" ht="15.75" thickBot="1" x14ac:dyDescent="0.3">
      <c r="A2752">
        <v>1502</v>
      </c>
      <c r="B2752" t="s">
        <v>55</v>
      </c>
      <c r="D2752" t="s">
        <v>687</v>
      </c>
      <c r="E2752" s="6" t="s">
        <v>5752</v>
      </c>
      <c r="F2752" s="65">
        <v>34885</v>
      </c>
      <c r="G2752" s="70" t="str">
        <f t="shared" si="169"/>
        <v>05/07/1995</v>
      </c>
      <c r="H2752" s="68" t="str">
        <f t="shared" si="170"/>
        <v>05</v>
      </c>
      <c r="I2752" s="47" t="str">
        <f t="shared" si="172"/>
        <v>07</v>
      </c>
      <c r="J2752" s="47" t="str">
        <f t="shared" si="171"/>
        <v>1995</v>
      </c>
      <c r="K2752" s="47" t="str">
        <f>IFERROR(INDEX(Sheet1!$A$1:$E$2788,MATCH($F2752,Sheet1!$A$1:$A$2788,0),MATCH(K$1,Sheet1!$A$1:$E$1,0)),"")</f>
        <v/>
      </c>
      <c r="L2752" s="50" t="str">
        <f>IFERROR(INDEX(Sheet1!$A$1:$E$2788,MATCH($F2752,Sheet1!$A$1:$A$2788,0),MATCH(L$1,Sheet1!$A$1:$E$1,0)),"")</f>
        <v/>
      </c>
      <c r="M2752" s="25" t="str">
        <f>IFERROR(INDEX(Sheet1!$A$1:$E$2788,MATCH($F2752,Sheet1!$A$1:$A$2788,0),MATCH(M$1,Sheet1!$A$1:$E$1,0)),"")</f>
        <v/>
      </c>
      <c r="N2752" s="25" t="str">
        <f>IFERROR(INDEX(Sheet1!$A$1:$E$2788,MATCH($F2752,Sheet1!$A$1:$A$2788,0),MATCH(N$1,Sheet1!$A$1:$E$1,0)),"")</f>
        <v/>
      </c>
      <c r="O2752" s="44" t="str">
        <f>IFERROR(INDEX(Sheet1!$A$1:$G$2788,MATCH($F2752,Sheet1!$A$1:$A$2788,0),MATCH(O$1,Sheet1!$A$1:$G$1,0)),"")</f>
        <v/>
      </c>
      <c r="P2752" s="68" t="s">
        <v>10223</v>
      </c>
      <c r="Q2752" s="30" t="s">
        <v>9380</v>
      </c>
      <c r="R2752" t="s">
        <v>10319</v>
      </c>
      <c r="S2752" t="s">
        <v>61</v>
      </c>
      <c r="U2752" t="s">
        <v>9</v>
      </c>
      <c r="V2752" t="s">
        <v>1316</v>
      </c>
    </row>
    <row r="2753" spans="1:22" ht="15.75" thickBot="1" x14ac:dyDescent="0.3">
      <c r="A2753">
        <v>1501</v>
      </c>
      <c r="B2753" t="s">
        <v>74</v>
      </c>
      <c r="D2753" t="s">
        <v>960</v>
      </c>
      <c r="E2753" s="6" t="s">
        <v>7362</v>
      </c>
      <c r="F2753" s="65">
        <v>34887</v>
      </c>
      <c r="G2753" s="70" t="str">
        <f t="shared" si="169"/>
        <v>07/07/1995</v>
      </c>
      <c r="H2753" s="68" t="str">
        <f t="shared" si="170"/>
        <v>07</v>
      </c>
      <c r="I2753" s="47" t="str">
        <f t="shared" si="172"/>
        <v>07</v>
      </c>
      <c r="J2753" s="47" t="str">
        <f t="shared" si="171"/>
        <v>1995</v>
      </c>
      <c r="K2753" s="47" t="str">
        <f>IFERROR(INDEX(Sheet1!$A$1:$E$2788,MATCH($F2753,Sheet1!$A$1:$A$2788,0),MATCH(K$1,Sheet1!$A$1:$E$1,0)),"")</f>
        <v/>
      </c>
      <c r="L2753" s="50" t="str">
        <f>IFERROR(INDEX(Sheet1!$A$1:$E$2788,MATCH($F2753,Sheet1!$A$1:$A$2788,0),MATCH(L$1,Sheet1!$A$1:$E$1,0)),"")</f>
        <v/>
      </c>
      <c r="M2753" s="25" t="str">
        <f>IFERROR(INDEX(Sheet1!$A$1:$E$2788,MATCH($F2753,Sheet1!$A$1:$A$2788,0),MATCH(M$1,Sheet1!$A$1:$E$1,0)),"")</f>
        <v/>
      </c>
      <c r="N2753" s="25" t="str">
        <f>IFERROR(INDEX(Sheet1!$A$1:$E$2788,MATCH($F2753,Sheet1!$A$1:$A$2788,0),MATCH(N$1,Sheet1!$A$1:$E$1,0)),"")</f>
        <v/>
      </c>
      <c r="O2753" s="44" t="str">
        <f>IFERROR(INDEX(Sheet1!$A$1:$G$2788,MATCH($F2753,Sheet1!$A$1:$A$2788,0),MATCH(O$1,Sheet1!$A$1:$G$1,0)),"")</f>
        <v/>
      </c>
      <c r="P2753" s="50" t="s">
        <v>10248</v>
      </c>
      <c r="Q2753" s="30" t="s">
        <v>9895</v>
      </c>
      <c r="R2753" t="s">
        <v>10340</v>
      </c>
      <c r="S2753" t="s">
        <v>61</v>
      </c>
      <c r="U2753" t="s">
        <v>9</v>
      </c>
      <c r="V2753" t="s">
        <v>8035</v>
      </c>
    </row>
    <row r="2754" spans="1:22" ht="15.75" thickBot="1" x14ac:dyDescent="0.3">
      <c r="A2754">
        <v>1500</v>
      </c>
      <c r="B2754" t="s">
        <v>859</v>
      </c>
      <c r="D2754" t="s">
        <v>17</v>
      </c>
      <c r="E2754" s="6" t="s">
        <v>4285</v>
      </c>
      <c r="F2754" s="65">
        <v>34890</v>
      </c>
      <c r="G2754" s="70" t="str">
        <f t="shared" si="169"/>
        <v>10/07/1995</v>
      </c>
      <c r="H2754" s="68" t="str">
        <f t="shared" si="170"/>
        <v>10</v>
      </c>
      <c r="I2754" s="47" t="str">
        <f t="shared" si="172"/>
        <v>07</v>
      </c>
      <c r="J2754" s="47" t="str">
        <f t="shared" si="171"/>
        <v>1995</v>
      </c>
      <c r="K2754" s="47" t="str">
        <f>IFERROR(INDEX(Sheet1!$A$1:$E$2788,MATCH($F2754,Sheet1!$A$1:$A$2788,0),MATCH(K$1,Sheet1!$A$1:$E$1,0)),"")</f>
        <v/>
      </c>
      <c r="L2754" s="50" t="str">
        <f>IFERROR(INDEX(Sheet1!$A$1:$E$2788,MATCH($F2754,Sheet1!$A$1:$A$2788,0),MATCH(L$1,Sheet1!$A$1:$E$1,0)),"")</f>
        <v/>
      </c>
      <c r="M2754" s="25" t="str">
        <f>IFERROR(INDEX(Sheet1!$A$1:$E$2788,MATCH($F2754,Sheet1!$A$1:$A$2788,0),MATCH(M$1,Sheet1!$A$1:$E$1,0)),"")</f>
        <v/>
      </c>
      <c r="N2754" s="25" t="str">
        <f>IFERROR(INDEX(Sheet1!$A$1:$E$2788,MATCH($F2754,Sheet1!$A$1:$A$2788,0),MATCH(N$1,Sheet1!$A$1:$E$1,0)),"")</f>
        <v/>
      </c>
      <c r="O2754" s="44" t="str">
        <f>IFERROR(INDEX(Sheet1!$A$1:$G$2788,MATCH($F2754,Sheet1!$A$1:$A$2788,0),MATCH(O$1,Sheet1!$A$1:$G$1,0)),"")</f>
        <v/>
      </c>
      <c r="P2754" s="50" t="s">
        <v>10217</v>
      </c>
      <c r="Q2754" s="30" t="s">
        <v>9445</v>
      </c>
      <c r="R2754" t="s">
        <v>10319</v>
      </c>
      <c r="S2754" t="s">
        <v>61</v>
      </c>
      <c r="U2754" t="s">
        <v>9</v>
      </c>
      <c r="V2754" t="s">
        <v>1315</v>
      </c>
    </row>
    <row r="2755" spans="1:22" ht="15.75" thickBot="1" x14ac:dyDescent="0.3">
      <c r="A2755">
        <v>1499</v>
      </c>
      <c r="B2755" t="s">
        <v>649</v>
      </c>
      <c r="D2755" t="s">
        <v>703</v>
      </c>
      <c r="E2755" s="6" t="s">
        <v>6551</v>
      </c>
      <c r="F2755" s="65">
        <v>34893</v>
      </c>
      <c r="G2755" s="70" t="str">
        <f t="shared" ref="G2755:G2818" si="173">TEXT(F2755, "dd/mm/yyyy")</f>
        <v>13/07/1995</v>
      </c>
      <c r="H2755" s="68" t="str">
        <f t="shared" ref="H2755:H2818" si="174">LEFT(G2755,2)</f>
        <v>13</v>
      </c>
      <c r="I2755" s="47" t="str">
        <f t="shared" si="172"/>
        <v>07</v>
      </c>
      <c r="J2755" s="47" t="str">
        <f t="shared" ref="J2755:J2818" si="175">RIGHT(G2755,4)</f>
        <v>1995</v>
      </c>
      <c r="K2755" s="47" t="str">
        <f>IFERROR(INDEX(Sheet1!$A$1:$E$2788,MATCH($F2755,Sheet1!$A$1:$A$2788,0),MATCH(K$1,Sheet1!$A$1:$E$1,0)),"")</f>
        <v>Government</v>
      </c>
      <c r="L2755" s="50" t="str">
        <f>IFERROR(INDEX(Sheet1!$A$1:$E$2788,MATCH($F2755,Sheet1!$A$1:$A$2788,0),MATCH(L$1,Sheet1!$A$1:$E$1,0)),"")</f>
        <v>Communications</v>
      </c>
      <c r="M2755" s="25">
        <f>IFERROR(INDEX(Sheet1!$A$1:$E$2788,MATCH($F2755,Sheet1!$A$1:$A$2788,0),MATCH(M$1,Sheet1!$A$1:$E$1,0)),"")</f>
        <v>35767</v>
      </c>
      <c r="N2755" s="25">
        <f>IFERROR(INDEX(Sheet1!$A$1:$E$2788,MATCH($F2755,Sheet1!$A$1:$A$2788,0),MATCH(N$1,Sheet1!$A$1:$E$1,0)),"")</f>
        <v>35803</v>
      </c>
      <c r="O2755" s="44" t="str">
        <f>IFERROR(INDEX(Sheet1!$A$1:$G$2788,MATCH($F2755,Sheet1!$A$1:$A$2788,0),MATCH(O$1,Sheet1!$A$1:$G$1,0)),"")</f>
        <v>GEO</v>
      </c>
      <c r="P2755" s="50" t="s">
        <v>10217</v>
      </c>
      <c r="Q2755" s="30" t="s">
        <v>9377</v>
      </c>
      <c r="R2755" t="s">
        <v>10319</v>
      </c>
      <c r="S2755" t="s">
        <v>61</v>
      </c>
      <c r="T2755">
        <v>450</v>
      </c>
      <c r="U2755" t="s">
        <v>9</v>
      </c>
      <c r="V2755" t="s">
        <v>1314</v>
      </c>
    </row>
    <row r="2756" spans="1:22" ht="15.75" thickBot="1" x14ac:dyDescent="0.3">
      <c r="A2756">
        <v>1498</v>
      </c>
      <c r="B2756" t="s">
        <v>859</v>
      </c>
      <c r="D2756" t="s">
        <v>900</v>
      </c>
      <c r="E2756" s="6" t="s">
        <v>4286</v>
      </c>
      <c r="F2756" s="65">
        <v>34911</v>
      </c>
      <c r="G2756" s="70" t="str">
        <f t="shared" si="173"/>
        <v>31/07/1995</v>
      </c>
      <c r="H2756" s="68" t="str">
        <f t="shared" si="174"/>
        <v>31</v>
      </c>
      <c r="I2756" s="47" t="str">
        <f t="shared" si="172"/>
        <v>07</v>
      </c>
      <c r="J2756" s="47" t="str">
        <f t="shared" si="175"/>
        <v>1995</v>
      </c>
      <c r="K2756" s="47" t="str">
        <f>IFERROR(INDEX(Sheet1!$A$1:$E$2788,MATCH($F2756,Sheet1!$A$1:$A$2788,0),MATCH(K$1,Sheet1!$A$1:$E$1,0)),"")</f>
        <v>Military</v>
      </c>
      <c r="L2756" s="50" t="str">
        <f>IFERROR(INDEX(Sheet1!$A$1:$E$2788,MATCH($F2756,Sheet1!$A$1:$A$2788,0),MATCH(L$1,Sheet1!$A$1:$E$1,0)),"")</f>
        <v>Communications</v>
      </c>
      <c r="M2756" s="25">
        <f>IFERROR(INDEX(Sheet1!$A$1:$E$2788,MATCH($F2756,Sheet1!$A$1:$A$2788,0),MATCH(M$1,Sheet1!$A$1:$E$1,0)),"")</f>
        <v>35784</v>
      </c>
      <c r="N2756" s="25">
        <f>IFERROR(INDEX(Sheet1!$A$1:$E$2788,MATCH($F2756,Sheet1!$A$1:$A$2788,0),MATCH(N$1,Sheet1!$A$1:$E$1,0)),"")</f>
        <v>35784</v>
      </c>
      <c r="O2756" s="44" t="str">
        <f>IFERROR(INDEX(Sheet1!$A$1:$G$2788,MATCH($F2756,Sheet1!$A$1:$A$2788,0),MATCH(O$1,Sheet1!$A$1:$G$1,0)),"")</f>
        <v>GEO</v>
      </c>
      <c r="P2756" s="50" t="s">
        <v>10217</v>
      </c>
      <c r="Q2756" s="30" t="s">
        <v>9004</v>
      </c>
      <c r="R2756" t="s">
        <v>10319</v>
      </c>
      <c r="S2756" t="s">
        <v>61</v>
      </c>
      <c r="U2756" t="s">
        <v>9</v>
      </c>
      <c r="V2756" t="s">
        <v>1313</v>
      </c>
    </row>
    <row r="2757" spans="1:22" ht="15.75" thickBot="1" x14ac:dyDescent="0.3">
      <c r="A2757">
        <v>1497</v>
      </c>
      <c r="B2757" t="s">
        <v>1150</v>
      </c>
      <c r="D2757" t="s">
        <v>81</v>
      </c>
      <c r="E2757" s="6" t="s">
        <v>5753</v>
      </c>
      <c r="F2757" s="65">
        <v>34913</v>
      </c>
      <c r="G2757" s="70" t="str">
        <f t="shared" si="173"/>
        <v>02/08/1995</v>
      </c>
      <c r="H2757" s="68" t="str">
        <f t="shared" si="174"/>
        <v>02</v>
      </c>
      <c r="I2757" s="47" t="str">
        <f t="shared" ref="I2757:I2820" si="176">MID(G2757,4,2)</f>
        <v>08</v>
      </c>
      <c r="J2757" s="47" t="str">
        <f t="shared" si="175"/>
        <v>1995</v>
      </c>
      <c r="K2757" s="47" t="str">
        <f>IFERROR(INDEX(Sheet1!$A$1:$E$2788,MATCH($F2757,Sheet1!$A$1:$A$2788,0),MATCH(K$1,Sheet1!$A$1:$E$1,0)),"")</f>
        <v/>
      </c>
      <c r="L2757" s="50" t="str">
        <f>IFERROR(INDEX(Sheet1!$A$1:$E$2788,MATCH($F2757,Sheet1!$A$1:$A$2788,0),MATCH(L$1,Sheet1!$A$1:$E$1,0)),"")</f>
        <v/>
      </c>
      <c r="M2757" s="25" t="str">
        <f>IFERROR(INDEX(Sheet1!$A$1:$E$2788,MATCH($F2757,Sheet1!$A$1:$A$2788,0),MATCH(M$1,Sheet1!$A$1:$E$1,0)),"")</f>
        <v/>
      </c>
      <c r="N2757" s="25" t="str">
        <f>IFERROR(INDEX(Sheet1!$A$1:$E$2788,MATCH($F2757,Sheet1!$A$1:$A$2788,0),MATCH(N$1,Sheet1!$A$1:$E$1,0)),"")</f>
        <v/>
      </c>
      <c r="O2757" s="44" t="str">
        <f>IFERROR(INDEX(Sheet1!$A$1:$G$2788,MATCH($F2757,Sheet1!$A$1:$A$2788,0),MATCH(O$1,Sheet1!$A$1:$G$1,0)),"")</f>
        <v/>
      </c>
      <c r="P2757" s="68" t="s">
        <v>10223</v>
      </c>
      <c r="Q2757" s="30" t="s">
        <v>9289</v>
      </c>
      <c r="R2757" t="s">
        <v>10340</v>
      </c>
      <c r="S2757" t="s">
        <v>61</v>
      </c>
      <c r="U2757" t="s">
        <v>9</v>
      </c>
      <c r="V2757" t="s">
        <v>1312</v>
      </c>
    </row>
    <row r="2758" spans="1:22" ht="15.75" thickBot="1" x14ac:dyDescent="0.3">
      <c r="A2758">
        <v>1496</v>
      </c>
      <c r="B2758" t="s">
        <v>74</v>
      </c>
      <c r="D2758" t="s">
        <v>960</v>
      </c>
      <c r="E2758" s="6" t="s">
        <v>6552</v>
      </c>
      <c r="F2758" s="65">
        <v>34914</v>
      </c>
      <c r="G2758" s="70" t="str">
        <f t="shared" si="173"/>
        <v>03/08/1995</v>
      </c>
      <c r="H2758" s="68" t="str">
        <f t="shared" si="174"/>
        <v>03</v>
      </c>
      <c r="I2758" s="47" t="str">
        <f t="shared" si="176"/>
        <v>08</v>
      </c>
      <c r="J2758" s="47" t="str">
        <f t="shared" si="175"/>
        <v>1995</v>
      </c>
      <c r="K2758" s="47" t="str">
        <f>IFERROR(INDEX(Sheet1!$A$1:$E$2788,MATCH($F2758,Sheet1!$A$1:$A$2788,0),MATCH(K$1,Sheet1!$A$1:$E$1,0)),"")</f>
        <v/>
      </c>
      <c r="L2758" s="50" t="str">
        <f>IFERROR(INDEX(Sheet1!$A$1:$E$2788,MATCH($F2758,Sheet1!$A$1:$A$2788,0),MATCH(L$1,Sheet1!$A$1:$E$1,0)),"")</f>
        <v/>
      </c>
      <c r="M2758" s="25" t="str">
        <f>IFERROR(INDEX(Sheet1!$A$1:$E$2788,MATCH($F2758,Sheet1!$A$1:$A$2788,0),MATCH(M$1,Sheet1!$A$1:$E$1,0)),"")</f>
        <v/>
      </c>
      <c r="N2758" s="25" t="str">
        <f>IFERROR(INDEX(Sheet1!$A$1:$E$2788,MATCH($F2758,Sheet1!$A$1:$A$2788,0),MATCH(N$1,Sheet1!$A$1:$E$1,0)),"")</f>
        <v/>
      </c>
      <c r="O2758" s="44" t="str">
        <f>IFERROR(INDEX(Sheet1!$A$1:$G$2788,MATCH($F2758,Sheet1!$A$1:$A$2788,0),MATCH(O$1,Sheet1!$A$1:$G$1,0)),"")</f>
        <v/>
      </c>
      <c r="P2758" s="50" t="s">
        <v>10248</v>
      </c>
      <c r="Q2758" s="30" t="s">
        <v>8902</v>
      </c>
      <c r="R2758" t="s">
        <v>10340</v>
      </c>
      <c r="S2758" t="s">
        <v>61</v>
      </c>
      <c r="U2758" t="s">
        <v>9</v>
      </c>
      <c r="V2758" t="s">
        <v>8036</v>
      </c>
    </row>
    <row r="2759" spans="1:22" ht="15.75" thickBot="1" x14ac:dyDescent="0.3">
      <c r="A2759">
        <v>1495</v>
      </c>
      <c r="B2759" t="s">
        <v>55</v>
      </c>
      <c r="D2759" t="s">
        <v>81</v>
      </c>
      <c r="E2759" s="6" t="s">
        <v>5754</v>
      </c>
      <c r="F2759" s="65">
        <v>34920</v>
      </c>
      <c r="G2759" s="70" t="str">
        <f t="shared" si="173"/>
        <v>09/08/1995</v>
      </c>
      <c r="H2759" s="68" t="str">
        <f t="shared" si="174"/>
        <v>09</v>
      </c>
      <c r="I2759" s="47" t="str">
        <f t="shared" si="176"/>
        <v>08</v>
      </c>
      <c r="J2759" s="47" t="str">
        <f t="shared" si="175"/>
        <v>1995</v>
      </c>
      <c r="K2759" s="47" t="str">
        <f>IFERROR(INDEX(Sheet1!$A$1:$E$2788,MATCH($F2759,Sheet1!$A$1:$A$2788,0),MATCH(K$1,Sheet1!$A$1:$E$1,0)),"")</f>
        <v/>
      </c>
      <c r="L2759" s="50" t="str">
        <f>IFERROR(INDEX(Sheet1!$A$1:$E$2788,MATCH($F2759,Sheet1!$A$1:$A$2788,0),MATCH(L$1,Sheet1!$A$1:$E$1,0)),"")</f>
        <v/>
      </c>
      <c r="M2759" s="25" t="str">
        <f>IFERROR(INDEX(Sheet1!$A$1:$E$2788,MATCH($F2759,Sheet1!$A$1:$A$2788,0),MATCH(M$1,Sheet1!$A$1:$E$1,0)),"")</f>
        <v/>
      </c>
      <c r="N2759" s="25" t="str">
        <f>IFERROR(INDEX(Sheet1!$A$1:$E$2788,MATCH($F2759,Sheet1!$A$1:$A$2788,0),MATCH(N$1,Sheet1!$A$1:$E$1,0)),"")</f>
        <v/>
      </c>
      <c r="O2759" s="44" t="str">
        <f>IFERROR(INDEX(Sheet1!$A$1:$G$2788,MATCH($F2759,Sheet1!$A$1:$A$2788,0),MATCH(O$1,Sheet1!$A$1:$G$1,0)),"")</f>
        <v/>
      </c>
      <c r="P2759" s="68" t="s">
        <v>10223</v>
      </c>
      <c r="Q2759" s="30" t="s">
        <v>9790</v>
      </c>
      <c r="R2759" t="s">
        <v>10319</v>
      </c>
      <c r="S2759" t="s">
        <v>61</v>
      </c>
      <c r="U2759" t="s">
        <v>9</v>
      </c>
      <c r="V2759" t="s">
        <v>1311</v>
      </c>
    </row>
    <row r="2760" spans="1:22" ht="15.75" thickBot="1" x14ac:dyDescent="0.3">
      <c r="A2760">
        <v>1494</v>
      </c>
      <c r="B2760" t="s">
        <v>859</v>
      </c>
      <c r="D2760" t="s">
        <v>207</v>
      </c>
      <c r="E2760" s="6" t="s">
        <v>4986</v>
      </c>
      <c r="F2760" s="65">
        <v>34926</v>
      </c>
      <c r="G2760" s="70" t="str">
        <f t="shared" si="173"/>
        <v>15/08/1995</v>
      </c>
      <c r="H2760" s="68" t="str">
        <f t="shared" si="174"/>
        <v>15</v>
      </c>
      <c r="I2760" s="47" t="str">
        <f t="shared" si="176"/>
        <v>08</v>
      </c>
      <c r="J2760" s="47" t="str">
        <f t="shared" si="175"/>
        <v>1995</v>
      </c>
      <c r="K2760" s="47" t="str">
        <f>IFERROR(INDEX(Sheet1!$A$1:$E$2788,MATCH($F2760,Sheet1!$A$1:$A$2788,0),MATCH(K$1,Sheet1!$A$1:$E$1,0)),"")</f>
        <v/>
      </c>
      <c r="L2760" s="50" t="str">
        <f>IFERROR(INDEX(Sheet1!$A$1:$E$2788,MATCH($F2760,Sheet1!$A$1:$A$2788,0),MATCH(L$1,Sheet1!$A$1:$E$1,0)),"")</f>
        <v/>
      </c>
      <c r="M2760" s="25" t="str">
        <f>IFERROR(INDEX(Sheet1!$A$1:$E$2788,MATCH($F2760,Sheet1!$A$1:$A$2788,0),MATCH(M$1,Sheet1!$A$1:$E$1,0)),"")</f>
        <v/>
      </c>
      <c r="N2760" s="25" t="str">
        <f>IFERROR(INDEX(Sheet1!$A$1:$E$2788,MATCH($F2760,Sheet1!$A$1:$A$2788,0),MATCH(N$1,Sheet1!$A$1:$E$1,0)),"")</f>
        <v/>
      </c>
      <c r="O2760" s="44" t="str">
        <f>IFERROR(INDEX(Sheet1!$A$1:$G$2788,MATCH($F2760,Sheet1!$A$1:$A$2788,0),MATCH(O$1,Sheet1!$A$1:$G$1,0)),"")</f>
        <v/>
      </c>
      <c r="P2760" s="50" t="s">
        <v>10217</v>
      </c>
      <c r="Q2760" s="30" t="s">
        <v>9523</v>
      </c>
      <c r="R2760" t="s">
        <v>10340</v>
      </c>
      <c r="S2760" t="s">
        <v>61</v>
      </c>
      <c r="U2760" t="s">
        <v>33</v>
      </c>
      <c r="V2760" t="s">
        <v>1310</v>
      </c>
    </row>
    <row r="2761" spans="1:22" ht="15.75" thickBot="1" x14ac:dyDescent="0.3">
      <c r="A2761">
        <v>1492</v>
      </c>
      <c r="B2761" t="s">
        <v>74</v>
      </c>
      <c r="D2761" t="s">
        <v>960</v>
      </c>
      <c r="E2761" s="6" t="s">
        <v>4988</v>
      </c>
      <c r="F2761" s="65">
        <v>34940</v>
      </c>
      <c r="G2761" s="70" t="str">
        <f t="shared" si="173"/>
        <v>29/08/1995</v>
      </c>
      <c r="H2761" s="68" t="str">
        <f t="shared" si="174"/>
        <v>29</v>
      </c>
      <c r="I2761" s="47" t="str">
        <f t="shared" si="176"/>
        <v>08</v>
      </c>
      <c r="J2761" s="47" t="str">
        <f t="shared" si="175"/>
        <v>1995</v>
      </c>
      <c r="K2761" s="47" t="str">
        <f>IFERROR(INDEX(Sheet1!$A$1:$E$2788,MATCH($F2761,Sheet1!$A$1:$A$2788,0),MATCH(K$1,Sheet1!$A$1:$E$1,0)),"")</f>
        <v/>
      </c>
      <c r="L2761" s="50" t="str">
        <f>IFERROR(INDEX(Sheet1!$A$1:$E$2788,MATCH($F2761,Sheet1!$A$1:$A$2788,0),MATCH(L$1,Sheet1!$A$1:$E$1,0)),"")</f>
        <v/>
      </c>
      <c r="M2761" s="25" t="str">
        <f>IFERROR(INDEX(Sheet1!$A$1:$E$2788,MATCH($F2761,Sheet1!$A$1:$A$2788,0),MATCH(M$1,Sheet1!$A$1:$E$1,0)),"")</f>
        <v/>
      </c>
      <c r="N2761" s="25" t="str">
        <f>IFERROR(INDEX(Sheet1!$A$1:$E$2788,MATCH($F2761,Sheet1!$A$1:$A$2788,0),MATCH(N$1,Sheet1!$A$1:$E$1,0)),"")</f>
        <v/>
      </c>
      <c r="O2761" s="44" t="str">
        <f>IFERROR(INDEX(Sheet1!$A$1:$G$2788,MATCH($F2761,Sheet1!$A$1:$A$2788,0),MATCH(O$1,Sheet1!$A$1:$G$1,0)),"")</f>
        <v/>
      </c>
      <c r="P2761" s="50" t="s">
        <v>10248</v>
      </c>
      <c r="Q2761" s="30" t="s">
        <v>9896</v>
      </c>
      <c r="R2761" t="s">
        <v>10340</v>
      </c>
      <c r="S2761" t="s">
        <v>61</v>
      </c>
      <c r="U2761" t="s">
        <v>9</v>
      </c>
      <c r="V2761" t="s">
        <v>1309</v>
      </c>
    </row>
    <row r="2762" spans="1:22" ht="15.75" thickBot="1" x14ac:dyDescent="0.3">
      <c r="A2762">
        <v>1493</v>
      </c>
      <c r="B2762" t="s">
        <v>137</v>
      </c>
      <c r="D2762" t="s">
        <v>884</v>
      </c>
      <c r="E2762" s="6" t="s">
        <v>4987</v>
      </c>
      <c r="F2762" s="65">
        <v>34940</v>
      </c>
      <c r="G2762" s="70" t="str">
        <f t="shared" si="173"/>
        <v>29/08/1995</v>
      </c>
      <c r="H2762" s="68" t="str">
        <f t="shared" si="174"/>
        <v>29</v>
      </c>
      <c r="I2762" s="47" t="str">
        <f t="shared" si="176"/>
        <v>08</v>
      </c>
      <c r="J2762" s="47" t="str">
        <f t="shared" si="175"/>
        <v>1995</v>
      </c>
      <c r="K2762" s="47" t="str">
        <f>IFERROR(INDEX(Sheet1!$A$1:$E$2788,MATCH($F2762,Sheet1!$A$1:$A$2788,0),MATCH(K$1,Sheet1!$A$1:$E$1,0)),"")</f>
        <v/>
      </c>
      <c r="L2762" s="50" t="str">
        <f>IFERROR(INDEX(Sheet1!$A$1:$E$2788,MATCH($F2762,Sheet1!$A$1:$A$2788,0),MATCH(L$1,Sheet1!$A$1:$E$1,0)),"")</f>
        <v/>
      </c>
      <c r="M2762" s="25" t="str">
        <f>IFERROR(INDEX(Sheet1!$A$1:$E$2788,MATCH($F2762,Sheet1!$A$1:$A$2788,0),MATCH(M$1,Sheet1!$A$1:$E$1,0)),"")</f>
        <v/>
      </c>
      <c r="N2762" s="25" t="str">
        <f>IFERROR(INDEX(Sheet1!$A$1:$E$2788,MATCH($F2762,Sheet1!$A$1:$A$2788,0),MATCH(N$1,Sheet1!$A$1:$E$1,0)),"")</f>
        <v/>
      </c>
      <c r="O2762" s="44" t="str">
        <f>IFERROR(INDEX(Sheet1!$A$1:$G$2788,MATCH($F2762,Sheet1!$A$1:$A$2788,0),MATCH(O$1,Sheet1!$A$1:$G$1,0)),"")</f>
        <v/>
      </c>
      <c r="P2762" s="68" t="s">
        <v>10223</v>
      </c>
      <c r="Q2762" s="30" t="s">
        <v>9631</v>
      </c>
      <c r="R2762" t="s">
        <v>10340</v>
      </c>
      <c r="S2762" t="s">
        <v>61</v>
      </c>
      <c r="U2762" t="s">
        <v>9</v>
      </c>
      <c r="V2762" t="s">
        <v>8037</v>
      </c>
    </row>
    <row r="2763" spans="1:22" ht="15.75" thickBot="1" x14ac:dyDescent="0.3">
      <c r="A2763">
        <v>1491</v>
      </c>
      <c r="B2763" t="s">
        <v>55</v>
      </c>
      <c r="D2763" t="s">
        <v>735</v>
      </c>
      <c r="E2763" s="6" t="s">
        <v>6553</v>
      </c>
      <c r="F2763" s="65">
        <v>34942</v>
      </c>
      <c r="G2763" s="70" t="str">
        <f t="shared" si="173"/>
        <v>31/08/1995</v>
      </c>
      <c r="H2763" s="68" t="str">
        <f t="shared" si="174"/>
        <v>31</v>
      </c>
      <c r="I2763" s="47" t="str">
        <f t="shared" si="176"/>
        <v>08</v>
      </c>
      <c r="J2763" s="47" t="str">
        <f t="shared" si="175"/>
        <v>1995</v>
      </c>
      <c r="K2763" s="47" t="str">
        <f>IFERROR(INDEX(Sheet1!$A$1:$E$2788,MATCH($F2763,Sheet1!$A$1:$A$2788,0),MATCH(K$1,Sheet1!$A$1:$E$1,0)),"")</f>
        <v/>
      </c>
      <c r="L2763" s="50" t="str">
        <f>IFERROR(INDEX(Sheet1!$A$1:$E$2788,MATCH($F2763,Sheet1!$A$1:$A$2788,0),MATCH(L$1,Sheet1!$A$1:$E$1,0)),"")</f>
        <v/>
      </c>
      <c r="M2763" s="25" t="str">
        <f>IFERROR(INDEX(Sheet1!$A$1:$E$2788,MATCH($F2763,Sheet1!$A$1:$A$2788,0),MATCH(M$1,Sheet1!$A$1:$E$1,0)),"")</f>
        <v/>
      </c>
      <c r="N2763" s="25" t="str">
        <f>IFERROR(INDEX(Sheet1!$A$1:$E$2788,MATCH($F2763,Sheet1!$A$1:$A$2788,0),MATCH(N$1,Sheet1!$A$1:$E$1,0)),"")</f>
        <v/>
      </c>
      <c r="O2763" s="44" t="str">
        <f>IFERROR(INDEX(Sheet1!$A$1:$G$2788,MATCH($F2763,Sheet1!$A$1:$A$2788,0),MATCH(O$1,Sheet1!$A$1:$G$1,0)),"")</f>
        <v/>
      </c>
      <c r="P2763" s="68" t="s">
        <v>10223</v>
      </c>
      <c r="Q2763" s="30" t="s">
        <v>9290</v>
      </c>
      <c r="R2763" t="s">
        <v>10319</v>
      </c>
      <c r="S2763" t="s">
        <v>61</v>
      </c>
      <c r="U2763" t="s">
        <v>9</v>
      </c>
      <c r="V2763" t="s">
        <v>8038</v>
      </c>
    </row>
    <row r="2764" spans="1:22" ht="15.75" thickBot="1" x14ac:dyDescent="0.3">
      <c r="A2764">
        <v>1490</v>
      </c>
      <c r="B2764" t="s">
        <v>822</v>
      </c>
      <c r="D2764" t="s">
        <v>643</v>
      </c>
      <c r="E2764" s="6" t="s">
        <v>4989</v>
      </c>
      <c r="F2764" s="65">
        <v>34947</v>
      </c>
      <c r="G2764" s="70" t="str">
        <f t="shared" si="173"/>
        <v>05/09/1995</v>
      </c>
      <c r="H2764" s="68" t="str">
        <f t="shared" si="174"/>
        <v>05</v>
      </c>
      <c r="I2764" s="47" t="str">
        <f t="shared" si="176"/>
        <v>09</v>
      </c>
      <c r="J2764" s="47" t="str">
        <f t="shared" si="175"/>
        <v>1995</v>
      </c>
      <c r="K2764" s="47" t="str">
        <f>IFERROR(INDEX(Sheet1!$A$1:$E$2788,MATCH($F2764,Sheet1!$A$1:$A$2788,0),MATCH(K$1,Sheet1!$A$1:$E$1,0)),"")</f>
        <v/>
      </c>
      <c r="L2764" s="50" t="str">
        <f>IFERROR(INDEX(Sheet1!$A$1:$E$2788,MATCH($F2764,Sheet1!$A$1:$A$2788,0),MATCH(L$1,Sheet1!$A$1:$E$1,0)),"")</f>
        <v/>
      </c>
      <c r="M2764" s="25" t="str">
        <f>IFERROR(INDEX(Sheet1!$A$1:$E$2788,MATCH($F2764,Sheet1!$A$1:$A$2788,0),MATCH(M$1,Sheet1!$A$1:$E$1,0)),"")</f>
        <v/>
      </c>
      <c r="N2764" s="25" t="str">
        <f>IFERROR(INDEX(Sheet1!$A$1:$E$2788,MATCH($F2764,Sheet1!$A$1:$A$2788,0),MATCH(N$1,Sheet1!$A$1:$E$1,0)),"")</f>
        <v/>
      </c>
      <c r="O2764" s="44" t="str">
        <f>IFERROR(INDEX(Sheet1!$A$1:$G$2788,MATCH($F2764,Sheet1!$A$1:$A$2788,0),MATCH(O$1,Sheet1!$A$1:$G$1,0)),"")</f>
        <v/>
      </c>
      <c r="P2764" s="50" t="s">
        <v>10217</v>
      </c>
      <c r="Q2764" s="30" t="s">
        <v>9302</v>
      </c>
      <c r="R2764" t="s">
        <v>10340</v>
      </c>
      <c r="S2764" t="s">
        <v>61</v>
      </c>
      <c r="U2764" t="s">
        <v>174</v>
      </c>
      <c r="V2764" t="s">
        <v>8039</v>
      </c>
    </row>
    <row r="2765" spans="1:22" ht="15.75" thickBot="1" x14ac:dyDescent="0.3">
      <c r="A2765">
        <v>1489</v>
      </c>
      <c r="B2765" t="s">
        <v>649</v>
      </c>
      <c r="D2765" t="s">
        <v>6</v>
      </c>
      <c r="E2765" s="6" t="s">
        <v>6554</v>
      </c>
      <c r="F2765" s="65">
        <v>34949</v>
      </c>
      <c r="G2765" s="70" t="str">
        <f t="shared" si="173"/>
        <v>07/09/1995</v>
      </c>
      <c r="H2765" s="68" t="str">
        <f t="shared" si="174"/>
        <v>07</v>
      </c>
      <c r="I2765" s="47" t="str">
        <f t="shared" si="176"/>
        <v>09</v>
      </c>
      <c r="J2765" s="47" t="str">
        <f t="shared" si="175"/>
        <v>1995</v>
      </c>
      <c r="K2765" s="47" t="str">
        <f>IFERROR(INDEX(Sheet1!$A$1:$E$2788,MATCH($F2765,Sheet1!$A$1:$A$2788,0),MATCH(K$1,Sheet1!$A$1:$E$1,0)),"")</f>
        <v/>
      </c>
      <c r="L2765" s="50" t="str">
        <f>IFERROR(INDEX(Sheet1!$A$1:$E$2788,MATCH($F2765,Sheet1!$A$1:$A$2788,0),MATCH(L$1,Sheet1!$A$1:$E$1,0)),"")</f>
        <v/>
      </c>
      <c r="M2765" s="25" t="str">
        <f>IFERROR(INDEX(Sheet1!$A$1:$E$2788,MATCH($F2765,Sheet1!$A$1:$A$2788,0),MATCH(M$1,Sheet1!$A$1:$E$1,0)),"")</f>
        <v/>
      </c>
      <c r="N2765" s="25" t="str">
        <f>IFERROR(INDEX(Sheet1!$A$1:$E$2788,MATCH($F2765,Sheet1!$A$1:$A$2788,0),MATCH(N$1,Sheet1!$A$1:$E$1,0)),"")</f>
        <v/>
      </c>
      <c r="O2765" s="44" t="str">
        <f>IFERROR(INDEX(Sheet1!$A$1:$G$2788,MATCH($F2765,Sheet1!$A$1:$A$2788,0),MATCH(O$1,Sheet1!$A$1:$G$1,0)),"")</f>
        <v/>
      </c>
      <c r="P2765" s="50" t="s">
        <v>10217</v>
      </c>
      <c r="Q2765" s="30" t="s">
        <v>9666</v>
      </c>
      <c r="R2765" t="s">
        <v>10319</v>
      </c>
      <c r="S2765" t="s">
        <v>61</v>
      </c>
      <c r="T2765">
        <v>450</v>
      </c>
      <c r="U2765" t="s">
        <v>9</v>
      </c>
      <c r="V2765" t="s">
        <v>1308</v>
      </c>
    </row>
    <row r="2766" spans="1:22" ht="15.75" thickBot="1" x14ac:dyDescent="0.3">
      <c r="A2766">
        <v>1488</v>
      </c>
      <c r="B2766" t="s">
        <v>74</v>
      </c>
      <c r="D2766" t="s">
        <v>960</v>
      </c>
      <c r="E2766" s="6" t="s">
        <v>8672</v>
      </c>
      <c r="F2766" s="65">
        <v>34966</v>
      </c>
      <c r="G2766" s="70" t="str">
        <f t="shared" si="173"/>
        <v>24/09/1995</v>
      </c>
      <c r="H2766" s="68" t="str">
        <f t="shared" si="174"/>
        <v>24</v>
      </c>
      <c r="I2766" s="47" t="str">
        <f t="shared" si="176"/>
        <v>09</v>
      </c>
      <c r="J2766" s="47" t="str">
        <f t="shared" si="175"/>
        <v>1995</v>
      </c>
      <c r="K2766" s="47" t="str">
        <f>IFERROR(INDEX(Sheet1!$A$1:$E$2788,MATCH($F2766,Sheet1!$A$1:$A$2788,0),MATCH(K$1,Sheet1!$A$1:$E$1,0)),"")</f>
        <v/>
      </c>
      <c r="L2766" s="50" t="str">
        <f>IFERROR(INDEX(Sheet1!$A$1:$E$2788,MATCH($F2766,Sheet1!$A$1:$A$2788,0),MATCH(L$1,Sheet1!$A$1:$E$1,0)),"")</f>
        <v/>
      </c>
      <c r="M2766" s="25" t="str">
        <f>IFERROR(INDEX(Sheet1!$A$1:$E$2788,MATCH($F2766,Sheet1!$A$1:$A$2788,0),MATCH(M$1,Sheet1!$A$1:$E$1,0)),"")</f>
        <v/>
      </c>
      <c r="N2766" s="25" t="str">
        <f>IFERROR(INDEX(Sheet1!$A$1:$E$2788,MATCH($F2766,Sheet1!$A$1:$A$2788,0),MATCH(N$1,Sheet1!$A$1:$E$1,0)),"")</f>
        <v/>
      </c>
      <c r="O2766" s="44" t="str">
        <f>IFERROR(INDEX(Sheet1!$A$1:$G$2788,MATCH($F2766,Sheet1!$A$1:$A$2788,0),MATCH(O$1,Sheet1!$A$1:$G$1,0)),"")</f>
        <v/>
      </c>
      <c r="P2766" s="50" t="s">
        <v>10248</v>
      </c>
      <c r="Q2766" s="30" t="s">
        <v>9819</v>
      </c>
      <c r="R2766" t="s">
        <v>10340</v>
      </c>
      <c r="S2766" t="s">
        <v>61</v>
      </c>
      <c r="U2766" t="s">
        <v>9</v>
      </c>
      <c r="V2766" t="s">
        <v>1307</v>
      </c>
    </row>
    <row r="2767" spans="1:22" ht="15.75" thickBot="1" x14ac:dyDescent="0.3">
      <c r="A2767">
        <v>1487</v>
      </c>
      <c r="B2767" t="s">
        <v>55</v>
      </c>
      <c r="D2767" t="s">
        <v>687</v>
      </c>
      <c r="E2767" s="6" t="s">
        <v>7363</v>
      </c>
      <c r="F2767" s="65">
        <v>34978</v>
      </c>
      <c r="G2767" s="70" t="str">
        <f t="shared" si="173"/>
        <v>06/10/1995</v>
      </c>
      <c r="H2767" s="68" t="str">
        <f t="shared" si="174"/>
        <v>06</v>
      </c>
      <c r="I2767" s="47" t="str">
        <f t="shared" si="176"/>
        <v>10</v>
      </c>
      <c r="J2767" s="47" t="str">
        <f t="shared" si="175"/>
        <v>1995</v>
      </c>
      <c r="K2767" s="47" t="str">
        <f>IFERROR(INDEX(Sheet1!$A$1:$E$2788,MATCH($F2767,Sheet1!$A$1:$A$2788,0),MATCH(K$1,Sheet1!$A$1:$E$1,0)),"")</f>
        <v/>
      </c>
      <c r="L2767" s="50" t="str">
        <f>IFERROR(INDEX(Sheet1!$A$1:$E$2788,MATCH($F2767,Sheet1!$A$1:$A$2788,0),MATCH(L$1,Sheet1!$A$1:$E$1,0)),"")</f>
        <v/>
      </c>
      <c r="M2767" s="25" t="str">
        <f>IFERROR(INDEX(Sheet1!$A$1:$E$2788,MATCH($F2767,Sheet1!$A$1:$A$2788,0),MATCH(M$1,Sheet1!$A$1:$E$1,0)),"")</f>
        <v/>
      </c>
      <c r="N2767" s="25" t="str">
        <f>IFERROR(INDEX(Sheet1!$A$1:$E$2788,MATCH($F2767,Sheet1!$A$1:$A$2788,0),MATCH(N$1,Sheet1!$A$1:$E$1,0)),"")</f>
        <v/>
      </c>
      <c r="O2767" s="44" t="str">
        <f>IFERROR(INDEX(Sheet1!$A$1:$G$2788,MATCH($F2767,Sheet1!$A$1:$A$2788,0),MATCH(O$1,Sheet1!$A$1:$G$1,0)),"")</f>
        <v/>
      </c>
      <c r="P2767" s="68" t="s">
        <v>10223</v>
      </c>
      <c r="Q2767" s="30" t="s">
        <v>9187</v>
      </c>
      <c r="R2767" t="s">
        <v>10340</v>
      </c>
      <c r="S2767" t="s">
        <v>61</v>
      </c>
      <c r="U2767" t="s">
        <v>174</v>
      </c>
      <c r="V2767" t="s">
        <v>1306</v>
      </c>
    </row>
    <row r="2768" spans="1:22" ht="15.75" thickBot="1" x14ac:dyDescent="0.3">
      <c r="A2768">
        <v>1486</v>
      </c>
      <c r="B2768" t="s">
        <v>74</v>
      </c>
      <c r="D2768" t="s">
        <v>960</v>
      </c>
      <c r="E2768" s="6" t="s">
        <v>6555</v>
      </c>
      <c r="F2768" s="65">
        <v>34991</v>
      </c>
      <c r="G2768" s="70" t="str">
        <f t="shared" si="173"/>
        <v>19/10/1995</v>
      </c>
      <c r="H2768" s="68" t="str">
        <f t="shared" si="174"/>
        <v>19</v>
      </c>
      <c r="I2768" s="47" t="str">
        <f t="shared" si="176"/>
        <v>10</v>
      </c>
      <c r="J2768" s="47" t="str">
        <f t="shared" si="175"/>
        <v>1995</v>
      </c>
      <c r="K2768" s="47" t="str">
        <f>IFERROR(INDEX(Sheet1!$A$1:$E$2788,MATCH($F2768,Sheet1!$A$1:$A$2788,0),MATCH(K$1,Sheet1!$A$1:$E$1,0)),"")</f>
        <v/>
      </c>
      <c r="L2768" s="50" t="str">
        <f>IFERROR(INDEX(Sheet1!$A$1:$E$2788,MATCH($F2768,Sheet1!$A$1:$A$2788,0),MATCH(L$1,Sheet1!$A$1:$E$1,0)),"")</f>
        <v/>
      </c>
      <c r="M2768" s="25" t="str">
        <f>IFERROR(INDEX(Sheet1!$A$1:$E$2788,MATCH($F2768,Sheet1!$A$1:$A$2788,0),MATCH(M$1,Sheet1!$A$1:$E$1,0)),"")</f>
        <v/>
      </c>
      <c r="N2768" s="25" t="str">
        <f>IFERROR(INDEX(Sheet1!$A$1:$E$2788,MATCH($F2768,Sheet1!$A$1:$A$2788,0),MATCH(N$1,Sheet1!$A$1:$E$1,0)),"")</f>
        <v/>
      </c>
      <c r="O2768" s="44" t="str">
        <f>IFERROR(INDEX(Sheet1!$A$1:$G$2788,MATCH($F2768,Sheet1!$A$1:$A$2788,0),MATCH(O$1,Sheet1!$A$1:$G$1,0)),"")</f>
        <v/>
      </c>
      <c r="P2768" s="50" t="s">
        <v>10248</v>
      </c>
      <c r="Q2768" s="30" t="s">
        <v>9592</v>
      </c>
      <c r="R2768" t="s">
        <v>10319</v>
      </c>
      <c r="S2768" t="s">
        <v>61</v>
      </c>
      <c r="U2768" t="s">
        <v>9</v>
      </c>
      <c r="V2768" t="s">
        <v>1305</v>
      </c>
    </row>
    <row r="2769" spans="1:22" ht="15.75" thickBot="1" x14ac:dyDescent="0.3">
      <c r="A2769">
        <v>1485</v>
      </c>
      <c r="B2769" t="s">
        <v>649</v>
      </c>
      <c r="D2769" t="s">
        <v>703</v>
      </c>
      <c r="E2769" s="6" t="s">
        <v>7364</v>
      </c>
      <c r="F2769" s="65">
        <v>34992</v>
      </c>
      <c r="G2769" s="70" t="str">
        <f t="shared" si="173"/>
        <v>20/10/1995</v>
      </c>
      <c r="H2769" s="68" t="str">
        <f t="shared" si="174"/>
        <v>20</v>
      </c>
      <c r="I2769" s="47" t="str">
        <f t="shared" si="176"/>
        <v>10</v>
      </c>
      <c r="J2769" s="47" t="str">
        <f t="shared" si="175"/>
        <v>1995</v>
      </c>
      <c r="K2769" s="47" t="str">
        <f>IFERROR(INDEX(Sheet1!$A$1:$E$2788,MATCH($F2769,Sheet1!$A$1:$A$2788,0),MATCH(K$1,Sheet1!$A$1:$E$1,0)),"")</f>
        <v/>
      </c>
      <c r="L2769" s="50" t="str">
        <f>IFERROR(INDEX(Sheet1!$A$1:$E$2788,MATCH($F2769,Sheet1!$A$1:$A$2788,0),MATCH(L$1,Sheet1!$A$1:$E$1,0)),"")</f>
        <v/>
      </c>
      <c r="M2769" s="25" t="str">
        <f>IFERROR(INDEX(Sheet1!$A$1:$E$2788,MATCH($F2769,Sheet1!$A$1:$A$2788,0),MATCH(M$1,Sheet1!$A$1:$E$1,0)),"")</f>
        <v/>
      </c>
      <c r="N2769" s="25" t="str">
        <f>IFERROR(INDEX(Sheet1!$A$1:$E$2788,MATCH($F2769,Sheet1!$A$1:$A$2788,0),MATCH(N$1,Sheet1!$A$1:$E$1,0)),"")</f>
        <v/>
      </c>
      <c r="O2769" s="44" t="str">
        <f>IFERROR(INDEX(Sheet1!$A$1:$G$2788,MATCH($F2769,Sheet1!$A$1:$A$2788,0),MATCH(O$1,Sheet1!$A$1:$G$1,0)),"")</f>
        <v/>
      </c>
      <c r="P2769" s="50" t="s">
        <v>10217</v>
      </c>
      <c r="Q2769" s="30" t="s">
        <v>8928</v>
      </c>
      <c r="R2769" t="s">
        <v>10340</v>
      </c>
      <c r="S2769" t="s">
        <v>61</v>
      </c>
      <c r="T2769">
        <v>450</v>
      </c>
      <c r="U2769" t="s">
        <v>9</v>
      </c>
      <c r="V2769" t="s">
        <v>1304</v>
      </c>
    </row>
    <row r="2770" spans="1:22" ht="15.75" thickBot="1" x14ac:dyDescent="0.3">
      <c r="A2770">
        <v>1484</v>
      </c>
      <c r="B2770" t="s">
        <v>859</v>
      </c>
      <c r="D2770" t="s">
        <v>900</v>
      </c>
      <c r="E2770" s="6" t="s">
        <v>8673</v>
      </c>
      <c r="F2770" s="65">
        <v>34994</v>
      </c>
      <c r="G2770" s="70" t="str">
        <f t="shared" si="173"/>
        <v>22/10/1995</v>
      </c>
      <c r="H2770" s="68" t="str">
        <f t="shared" si="174"/>
        <v>22</v>
      </c>
      <c r="I2770" s="47" t="str">
        <f t="shared" si="176"/>
        <v>10</v>
      </c>
      <c r="J2770" s="47" t="str">
        <f t="shared" si="175"/>
        <v>1995</v>
      </c>
      <c r="K2770" s="47" t="str">
        <f>IFERROR(INDEX(Sheet1!$A$1:$E$2788,MATCH($F2770,Sheet1!$A$1:$A$2788,0),MATCH(K$1,Sheet1!$A$1:$E$1,0)),"")</f>
        <v/>
      </c>
      <c r="L2770" s="50" t="str">
        <f>IFERROR(INDEX(Sheet1!$A$1:$E$2788,MATCH($F2770,Sheet1!$A$1:$A$2788,0),MATCH(L$1,Sheet1!$A$1:$E$1,0)),"")</f>
        <v/>
      </c>
      <c r="M2770" s="25" t="str">
        <f>IFERROR(INDEX(Sheet1!$A$1:$E$2788,MATCH($F2770,Sheet1!$A$1:$A$2788,0),MATCH(M$1,Sheet1!$A$1:$E$1,0)),"")</f>
        <v/>
      </c>
      <c r="N2770" s="25" t="str">
        <f>IFERROR(INDEX(Sheet1!$A$1:$E$2788,MATCH($F2770,Sheet1!$A$1:$A$2788,0),MATCH(N$1,Sheet1!$A$1:$E$1,0)),"")</f>
        <v/>
      </c>
      <c r="O2770" s="44" t="str">
        <f>IFERROR(INDEX(Sheet1!$A$1:$G$2788,MATCH($F2770,Sheet1!$A$1:$A$2788,0),MATCH(O$1,Sheet1!$A$1:$G$1,0)),"")</f>
        <v/>
      </c>
      <c r="P2770" s="50" t="s">
        <v>10217</v>
      </c>
      <c r="Q2770" s="30" t="s">
        <v>9162</v>
      </c>
      <c r="R2770" t="s">
        <v>10319</v>
      </c>
      <c r="S2770" t="s">
        <v>61</v>
      </c>
      <c r="U2770" t="s">
        <v>9</v>
      </c>
      <c r="V2770" t="s">
        <v>1303</v>
      </c>
    </row>
    <row r="2771" spans="1:22" ht="15.75" thickBot="1" x14ac:dyDescent="0.3">
      <c r="A2771">
        <v>1483</v>
      </c>
      <c r="B2771" t="s">
        <v>1301</v>
      </c>
      <c r="D2771" t="s">
        <v>86</v>
      </c>
      <c r="E2771" s="6" t="s">
        <v>4287</v>
      </c>
      <c r="F2771" s="65">
        <v>34995</v>
      </c>
      <c r="G2771" s="70" t="str">
        <f t="shared" si="173"/>
        <v>23/10/1995</v>
      </c>
      <c r="H2771" s="68" t="str">
        <f t="shared" si="174"/>
        <v>23</v>
      </c>
      <c r="I2771" s="47" t="str">
        <f t="shared" si="176"/>
        <v>10</v>
      </c>
      <c r="J2771" s="47" t="str">
        <f t="shared" si="175"/>
        <v>1995</v>
      </c>
      <c r="K2771" s="47" t="str">
        <f>IFERROR(INDEX(Sheet1!$A$1:$E$2788,MATCH($F2771,Sheet1!$A$1:$A$2788,0),MATCH(K$1,Sheet1!$A$1:$E$1,0)),"")</f>
        <v/>
      </c>
      <c r="L2771" s="50" t="str">
        <f>IFERROR(INDEX(Sheet1!$A$1:$E$2788,MATCH($F2771,Sheet1!$A$1:$A$2788,0),MATCH(L$1,Sheet1!$A$1:$E$1,0)),"")</f>
        <v/>
      </c>
      <c r="M2771" s="25" t="str">
        <f>IFERROR(INDEX(Sheet1!$A$1:$E$2788,MATCH($F2771,Sheet1!$A$1:$A$2788,0),MATCH(M$1,Sheet1!$A$1:$E$1,0)),"")</f>
        <v/>
      </c>
      <c r="N2771" s="25" t="str">
        <f>IFERROR(INDEX(Sheet1!$A$1:$E$2788,MATCH($F2771,Sheet1!$A$1:$A$2788,0),MATCH(N$1,Sheet1!$A$1:$E$1,0)),"")</f>
        <v/>
      </c>
      <c r="O2771" s="44" t="str">
        <f>IFERROR(INDEX(Sheet1!$A$1:$G$2788,MATCH($F2771,Sheet1!$A$1:$A$2788,0),MATCH(O$1,Sheet1!$A$1:$G$1,0)),"")</f>
        <v/>
      </c>
      <c r="P2771" s="50" t="s">
        <v>10217</v>
      </c>
      <c r="Q2771" s="30" t="s">
        <v>9897</v>
      </c>
      <c r="R2771" t="s">
        <v>10319</v>
      </c>
      <c r="S2771" t="s">
        <v>61</v>
      </c>
      <c r="T2771">
        <v>20</v>
      </c>
      <c r="U2771" t="s">
        <v>33</v>
      </c>
      <c r="V2771" t="s">
        <v>1302</v>
      </c>
    </row>
    <row r="2772" spans="1:22" ht="15.75" thickBot="1" x14ac:dyDescent="0.3">
      <c r="A2772">
        <v>1482</v>
      </c>
      <c r="B2772" t="s">
        <v>55</v>
      </c>
      <c r="D2772" t="s">
        <v>322</v>
      </c>
      <c r="E2772" s="6" t="s">
        <v>4990</v>
      </c>
      <c r="F2772" s="65">
        <v>35003</v>
      </c>
      <c r="G2772" s="70" t="str">
        <f t="shared" si="173"/>
        <v>31/10/1995</v>
      </c>
      <c r="H2772" s="68" t="str">
        <f t="shared" si="174"/>
        <v>31</v>
      </c>
      <c r="I2772" s="47" t="str">
        <f t="shared" si="176"/>
        <v>10</v>
      </c>
      <c r="J2772" s="47" t="str">
        <f t="shared" si="175"/>
        <v>1995</v>
      </c>
      <c r="K2772" s="47" t="str">
        <f>IFERROR(INDEX(Sheet1!$A$1:$E$2788,MATCH($F2772,Sheet1!$A$1:$A$2788,0),MATCH(K$1,Sheet1!$A$1:$E$1,0)),"")</f>
        <v/>
      </c>
      <c r="L2772" s="50" t="str">
        <f>IFERROR(INDEX(Sheet1!$A$1:$E$2788,MATCH($F2772,Sheet1!$A$1:$A$2788,0),MATCH(L$1,Sheet1!$A$1:$E$1,0)),"")</f>
        <v/>
      </c>
      <c r="M2772" s="25" t="str">
        <f>IFERROR(INDEX(Sheet1!$A$1:$E$2788,MATCH($F2772,Sheet1!$A$1:$A$2788,0),MATCH(M$1,Sheet1!$A$1:$E$1,0)),"")</f>
        <v/>
      </c>
      <c r="N2772" s="25" t="str">
        <f>IFERROR(INDEX(Sheet1!$A$1:$E$2788,MATCH($F2772,Sheet1!$A$1:$A$2788,0),MATCH(N$1,Sheet1!$A$1:$E$1,0)),"")</f>
        <v/>
      </c>
      <c r="O2772" s="44" t="str">
        <f>IFERROR(INDEX(Sheet1!$A$1:$G$2788,MATCH($F2772,Sheet1!$A$1:$A$2788,0),MATCH(O$1,Sheet1!$A$1:$G$1,0)),"")</f>
        <v/>
      </c>
      <c r="P2772" s="68" t="s">
        <v>10223</v>
      </c>
      <c r="Q2772" s="30" t="s">
        <v>9412</v>
      </c>
      <c r="R2772" t="s">
        <v>10319</v>
      </c>
      <c r="S2772" t="s">
        <v>61</v>
      </c>
      <c r="U2772" t="s">
        <v>9</v>
      </c>
      <c r="V2772" t="s">
        <v>1300</v>
      </c>
    </row>
    <row r="2773" spans="1:22" ht="15.75" thickBot="1" x14ac:dyDescent="0.3">
      <c r="A2773">
        <v>1481</v>
      </c>
      <c r="B2773" t="s">
        <v>822</v>
      </c>
      <c r="D2773" t="s">
        <v>250</v>
      </c>
      <c r="E2773" s="6" t="s">
        <v>8040</v>
      </c>
      <c r="F2773" s="65">
        <v>35007</v>
      </c>
      <c r="G2773" s="70" t="str">
        <f t="shared" si="173"/>
        <v>04/11/1995</v>
      </c>
      <c r="H2773" s="68" t="str">
        <f t="shared" si="174"/>
        <v>04</v>
      </c>
      <c r="I2773" s="47" t="str">
        <f t="shared" si="176"/>
        <v>11</v>
      </c>
      <c r="J2773" s="47" t="str">
        <f t="shared" si="175"/>
        <v>1995</v>
      </c>
      <c r="K2773" s="47" t="str">
        <f>IFERROR(INDEX(Sheet1!$A$1:$E$2788,MATCH($F2773,Sheet1!$A$1:$A$2788,0),MATCH(K$1,Sheet1!$A$1:$E$1,0)),"")</f>
        <v/>
      </c>
      <c r="L2773" s="50" t="str">
        <f>IFERROR(INDEX(Sheet1!$A$1:$E$2788,MATCH($F2773,Sheet1!$A$1:$A$2788,0),MATCH(L$1,Sheet1!$A$1:$E$1,0)),"")</f>
        <v/>
      </c>
      <c r="M2773" s="25" t="str">
        <f>IFERROR(INDEX(Sheet1!$A$1:$E$2788,MATCH($F2773,Sheet1!$A$1:$A$2788,0),MATCH(M$1,Sheet1!$A$1:$E$1,0)),"")</f>
        <v/>
      </c>
      <c r="N2773" s="25" t="str">
        <f>IFERROR(INDEX(Sheet1!$A$1:$E$2788,MATCH($F2773,Sheet1!$A$1:$A$2788,0),MATCH(N$1,Sheet1!$A$1:$E$1,0)),"")</f>
        <v/>
      </c>
      <c r="O2773" s="44" t="str">
        <f>IFERROR(INDEX(Sheet1!$A$1:$G$2788,MATCH($F2773,Sheet1!$A$1:$A$2788,0),MATCH(O$1,Sheet1!$A$1:$G$1,0)),"")</f>
        <v/>
      </c>
      <c r="P2773" s="50" t="s">
        <v>10217</v>
      </c>
      <c r="Q2773" s="30" t="s">
        <v>9067</v>
      </c>
      <c r="R2773" t="s">
        <v>10319</v>
      </c>
      <c r="S2773" t="s">
        <v>61</v>
      </c>
      <c r="U2773" t="s">
        <v>9</v>
      </c>
      <c r="V2773" t="s">
        <v>8041</v>
      </c>
    </row>
    <row r="2774" spans="1:22" ht="15.75" thickBot="1" x14ac:dyDescent="0.3">
      <c r="A2774">
        <v>1480</v>
      </c>
      <c r="B2774" t="s">
        <v>859</v>
      </c>
      <c r="D2774" t="s">
        <v>23</v>
      </c>
      <c r="E2774" s="6" t="s">
        <v>4288</v>
      </c>
      <c r="F2774" s="65">
        <v>35009</v>
      </c>
      <c r="G2774" s="70" t="str">
        <f t="shared" si="173"/>
        <v>06/11/1995</v>
      </c>
      <c r="H2774" s="68" t="str">
        <f t="shared" si="174"/>
        <v>06</v>
      </c>
      <c r="I2774" s="47" t="str">
        <f t="shared" si="176"/>
        <v>11</v>
      </c>
      <c r="J2774" s="47" t="str">
        <f t="shared" si="175"/>
        <v>1995</v>
      </c>
      <c r="K2774" s="47" t="str">
        <f>IFERROR(INDEX(Sheet1!$A$1:$E$2788,MATCH($F2774,Sheet1!$A$1:$A$2788,0),MATCH(K$1,Sheet1!$A$1:$E$1,0)),"")</f>
        <v/>
      </c>
      <c r="L2774" s="50" t="str">
        <f>IFERROR(INDEX(Sheet1!$A$1:$E$2788,MATCH($F2774,Sheet1!$A$1:$A$2788,0),MATCH(L$1,Sheet1!$A$1:$E$1,0)),"")</f>
        <v/>
      </c>
      <c r="M2774" s="25" t="str">
        <f>IFERROR(INDEX(Sheet1!$A$1:$E$2788,MATCH($F2774,Sheet1!$A$1:$A$2788,0),MATCH(M$1,Sheet1!$A$1:$E$1,0)),"")</f>
        <v/>
      </c>
      <c r="N2774" s="25" t="str">
        <f>IFERROR(INDEX(Sheet1!$A$1:$E$2788,MATCH($F2774,Sheet1!$A$1:$A$2788,0),MATCH(N$1,Sheet1!$A$1:$E$1,0)),"")</f>
        <v/>
      </c>
      <c r="O2774" s="44" t="str">
        <f>IFERROR(INDEX(Sheet1!$A$1:$G$2788,MATCH($F2774,Sheet1!$A$1:$A$2788,0),MATCH(O$1,Sheet1!$A$1:$G$1,0)),"")</f>
        <v/>
      </c>
      <c r="P2774" s="50" t="s">
        <v>10217</v>
      </c>
      <c r="Q2774" s="30" t="s">
        <v>9339</v>
      </c>
      <c r="R2774" t="s">
        <v>10340</v>
      </c>
      <c r="S2774" t="s">
        <v>61</v>
      </c>
      <c r="U2774" t="s">
        <v>9</v>
      </c>
      <c r="V2774" t="s">
        <v>1299</v>
      </c>
    </row>
    <row r="2775" spans="1:22" ht="15.75" thickBot="1" x14ac:dyDescent="0.3">
      <c r="A2775">
        <v>1479</v>
      </c>
      <c r="B2775" t="s">
        <v>649</v>
      </c>
      <c r="D2775" t="s">
        <v>6</v>
      </c>
      <c r="E2775" s="6" t="s">
        <v>8674</v>
      </c>
      <c r="F2775" s="65">
        <v>35015</v>
      </c>
      <c r="G2775" s="70" t="str">
        <f t="shared" si="173"/>
        <v>12/11/1995</v>
      </c>
      <c r="H2775" s="68" t="str">
        <f t="shared" si="174"/>
        <v>12</v>
      </c>
      <c r="I2775" s="47" t="str">
        <f t="shared" si="176"/>
        <v>11</v>
      </c>
      <c r="J2775" s="47" t="str">
        <f t="shared" si="175"/>
        <v>1995</v>
      </c>
      <c r="K2775" s="47" t="str">
        <f>IFERROR(INDEX(Sheet1!$A$1:$E$2788,MATCH($F2775,Sheet1!$A$1:$A$2788,0),MATCH(K$1,Sheet1!$A$1:$E$1,0)),"")</f>
        <v/>
      </c>
      <c r="L2775" s="50" t="str">
        <f>IFERROR(INDEX(Sheet1!$A$1:$E$2788,MATCH($F2775,Sheet1!$A$1:$A$2788,0),MATCH(L$1,Sheet1!$A$1:$E$1,0)),"")</f>
        <v/>
      </c>
      <c r="M2775" s="25" t="str">
        <f>IFERROR(INDEX(Sheet1!$A$1:$E$2788,MATCH($F2775,Sheet1!$A$1:$A$2788,0),MATCH(M$1,Sheet1!$A$1:$E$1,0)),"")</f>
        <v/>
      </c>
      <c r="N2775" s="25" t="str">
        <f>IFERROR(INDEX(Sheet1!$A$1:$E$2788,MATCH($F2775,Sheet1!$A$1:$A$2788,0),MATCH(N$1,Sheet1!$A$1:$E$1,0)),"")</f>
        <v/>
      </c>
      <c r="O2775" s="44" t="str">
        <f>IFERROR(INDEX(Sheet1!$A$1:$G$2788,MATCH($F2775,Sheet1!$A$1:$A$2788,0),MATCH(O$1,Sheet1!$A$1:$G$1,0)),"")</f>
        <v/>
      </c>
      <c r="P2775" s="50" t="s">
        <v>10217</v>
      </c>
      <c r="Q2775" s="30" t="s">
        <v>8938</v>
      </c>
      <c r="R2775" t="s">
        <v>10340</v>
      </c>
      <c r="S2775" t="s">
        <v>61</v>
      </c>
      <c r="T2775">
        <v>450</v>
      </c>
      <c r="U2775" t="s">
        <v>9</v>
      </c>
      <c r="V2775" t="s">
        <v>1298</v>
      </c>
    </row>
    <row r="2776" spans="1:22" ht="15.75" thickBot="1" x14ac:dyDescent="0.3">
      <c r="A2776">
        <v>1478</v>
      </c>
      <c r="B2776" t="s">
        <v>74</v>
      </c>
      <c r="D2776" t="s">
        <v>960</v>
      </c>
      <c r="E2776" s="6" t="s">
        <v>7365</v>
      </c>
      <c r="F2776" s="65">
        <v>35020</v>
      </c>
      <c r="G2776" s="70" t="str">
        <f t="shared" si="173"/>
        <v>17/11/1995</v>
      </c>
      <c r="H2776" s="68" t="str">
        <f t="shared" si="174"/>
        <v>17</v>
      </c>
      <c r="I2776" s="47" t="str">
        <f t="shared" si="176"/>
        <v>11</v>
      </c>
      <c r="J2776" s="47" t="str">
        <f t="shared" si="175"/>
        <v>1995</v>
      </c>
      <c r="K2776" s="47" t="str">
        <f>IFERROR(INDEX(Sheet1!$A$1:$E$2788,MATCH($F2776,Sheet1!$A$1:$A$2788,0),MATCH(K$1,Sheet1!$A$1:$E$1,0)),"")</f>
        <v/>
      </c>
      <c r="L2776" s="50" t="str">
        <f>IFERROR(INDEX(Sheet1!$A$1:$E$2788,MATCH($F2776,Sheet1!$A$1:$A$2788,0),MATCH(L$1,Sheet1!$A$1:$E$1,0)),"")</f>
        <v/>
      </c>
      <c r="M2776" s="25" t="str">
        <f>IFERROR(INDEX(Sheet1!$A$1:$E$2788,MATCH($F2776,Sheet1!$A$1:$A$2788,0),MATCH(M$1,Sheet1!$A$1:$E$1,0)),"")</f>
        <v/>
      </c>
      <c r="N2776" s="25" t="str">
        <f>IFERROR(INDEX(Sheet1!$A$1:$E$2788,MATCH($F2776,Sheet1!$A$1:$A$2788,0),MATCH(N$1,Sheet1!$A$1:$E$1,0)),"")</f>
        <v/>
      </c>
      <c r="O2776" s="44" t="str">
        <f>IFERROR(INDEX(Sheet1!$A$1:$G$2788,MATCH($F2776,Sheet1!$A$1:$A$2788,0),MATCH(O$1,Sheet1!$A$1:$G$1,0)),"")</f>
        <v/>
      </c>
      <c r="P2776" s="50" t="s">
        <v>10248</v>
      </c>
      <c r="Q2776" s="30" t="s">
        <v>9898</v>
      </c>
      <c r="R2776" t="s">
        <v>10340</v>
      </c>
      <c r="S2776" t="s">
        <v>61</v>
      </c>
      <c r="U2776" t="s">
        <v>9</v>
      </c>
      <c r="V2776" t="s">
        <v>1297</v>
      </c>
    </row>
    <row r="2777" spans="1:22" ht="15.75" thickBot="1" x14ac:dyDescent="0.3">
      <c r="A2777">
        <v>1477</v>
      </c>
      <c r="B2777" t="s">
        <v>10</v>
      </c>
      <c r="D2777" t="s">
        <v>7966</v>
      </c>
      <c r="E2777" s="6" t="s">
        <v>4991</v>
      </c>
      <c r="F2777" s="65">
        <v>35031</v>
      </c>
      <c r="G2777" s="70" t="str">
        <f t="shared" si="173"/>
        <v>28/11/1995</v>
      </c>
      <c r="H2777" s="68" t="str">
        <f t="shared" si="174"/>
        <v>28</v>
      </c>
      <c r="I2777" s="47" t="str">
        <f t="shared" si="176"/>
        <v>11</v>
      </c>
      <c r="J2777" s="47" t="str">
        <f t="shared" si="175"/>
        <v>1995</v>
      </c>
      <c r="K2777" s="47" t="str">
        <f>IFERROR(INDEX(Sheet1!$A$1:$E$2788,MATCH($F2777,Sheet1!$A$1:$A$2788,0),MATCH(K$1,Sheet1!$A$1:$E$1,0)),"")</f>
        <v/>
      </c>
      <c r="L2777" s="50" t="str">
        <f>IFERROR(INDEX(Sheet1!$A$1:$E$2788,MATCH($F2777,Sheet1!$A$1:$A$2788,0),MATCH(L$1,Sheet1!$A$1:$E$1,0)),"")</f>
        <v/>
      </c>
      <c r="M2777" s="25" t="str">
        <f>IFERROR(INDEX(Sheet1!$A$1:$E$2788,MATCH($F2777,Sheet1!$A$1:$A$2788,0),MATCH(M$1,Sheet1!$A$1:$E$1,0)),"")</f>
        <v/>
      </c>
      <c r="N2777" s="25" t="str">
        <f>IFERROR(INDEX(Sheet1!$A$1:$E$2788,MATCH($F2777,Sheet1!$A$1:$A$2788,0),MATCH(N$1,Sheet1!$A$1:$E$1,0)),"")</f>
        <v/>
      </c>
      <c r="O2777" s="44" t="str">
        <f>IFERROR(INDEX(Sheet1!$A$1:$G$2788,MATCH($F2777,Sheet1!$A$1:$A$2788,0),MATCH(O$1,Sheet1!$A$1:$G$1,0)),"")</f>
        <v/>
      </c>
      <c r="P2777" s="64" t="s">
        <v>10227</v>
      </c>
      <c r="Q2777" s="30" t="s">
        <v>9180</v>
      </c>
      <c r="R2777" t="s">
        <v>10319</v>
      </c>
      <c r="S2777" t="s">
        <v>61</v>
      </c>
      <c r="U2777" t="s">
        <v>9</v>
      </c>
      <c r="V2777" t="s">
        <v>8042</v>
      </c>
    </row>
    <row r="2778" spans="1:22" ht="15.75" thickBot="1" x14ac:dyDescent="0.3">
      <c r="A2778">
        <v>1476</v>
      </c>
      <c r="B2778" t="s">
        <v>859</v>
      </c>
      <c r="D2778" t="s">
        <v>884</v>
      </c>
      <c r="E2778" s="6" t="s">
        <v>8043</v>
      </c>
      <c r="F2778" s="65">
        <v>35035</v>
      </c>
      <c r="G2778" s="70" t="str">
        <f t="shared" si="173"/>
        <v>02/12/1995</v>
      </c>
      <c r="H2778" s="68" t="str">
        <f t="shared" si="174"/>
        <v>02</v>
      </c>
      <c r="I2778" s="47" t="str">
        <f t="shared" si="176"/>
        <v>12</v>
      </c>
      <c r="J2778" s="47" t="str">
        <f t="shared" si="175"/>
        <v>1995</v>
      </c>
      <c r="K2778" s="47" t="str">
        <f>IFERROR(INDEX(Sheet1!$A$1:$E$2788,MATCH($F2778,Sheet1!$A$1:$A$2788,0),MATCH(K$1,Sheet1!$A$1:$E$1,0)),"")</f>
        <v/>
      </c>
      <c r="L2778" s="50" t="str">
        <f>IFERROR(INDEX(Sheet1!$A$1:$E$2788,MATCH($F2778,Sheet1!$A$1:$A$2788,0),MATCH(L$1,Sheet1!$A$1:$E$1,0)),"")</f>
        <v/>
      </c>
      <c r="M2778" s="25" t="str">
        <f>IFERROR(INDEX(Sheet1!$A$1:$E$2788,MATCH($F2778,Sheet1!$A$1:$A$2788,0),MATCH(M$1,Sheet1!$A$1:$E$1,0)),"")</f>
        <v/>
      </c>
      <c r="N2778" s="25" t="str">
        <f>IFERROR(INDEX(Sheet1!$A$1:$E$2788,MATCH($F2778,Sheet1!$A$1:$A$2788,0),MATCH(N$1,Sheet1!$A$1:$E$1,0)),"")</f>
        <v/>
      </c>
      <c r="O2778" s="44" t="str">
        <f>IFERROR(INDEX(Sheet1!$A$1:$G$2788,MATCH($F2778,Sheet1!$A$1:$A$2788,0),MATCH(O$1,Sheet1!$A$1:$G$1,0)),"")</f>
        <v/>
      </c>
      <c r="P2778" s="50" t="s">
        <v>10217</v>
      </c>
      <c r="Q2778" s="30" t="s">
        <v>8845</v>
      </c>
      <c r="R2778" t="s">
        <v>10319</v>
      </c>
      <c r="S2778" t="s">
        <v>61</v>
      </c>
      <c r="U2778" t="s">
        <v>9</v>
      </c>
      <c r="V2778" t="s">
        <v>1296</v>
      </c>
    </row>
    <row r="2779" spans="1:22" ht="15.75" thickBot="1" x14ac:dyDescent="0.3">
      <c r="A2779">
        <v>1475</v>
      </c>
      <c r="B2779" t="s">
        <v>859</v>
      </c>
      <c r="D2779" t="s">
        <v>178</v>
      </c>
      <c r="E2779" s="6" t="s">
        <v>4992</v>
      </c>
      <c r="F2779" s="65">
        <v>35038</v>
      </c>
      <c r="G2779" s="70" t="str">
        <f t="shared" si="173"/>
        <v>05/12/1995</v>
      </c>
      <c r="H2779" s="68" t="str">
        <f t="shared" si="174"/>
        <v>05</v>
      </c>
      <c r="I2779" s="47" t="str">
        <f t="shared" si="176"/>
        <v>12</v>
      </c>
      <c r="J2779" s="47" t="str">
        <f t="shared" si="175"/>
        <v>1995</v>
      </c>
      <c r="K2779" s="47" t="str">
        <f>IFERROR(INDEX(Sheet1!$A$1:$E$2788,MATCH($F2779,Sheet1!$A$1:$A$2788,0),MATCH(K$1,Sheet1!$A$1:$E$1,0)),"")</f>
        <v/>
      </c>
      <c r="L2779" s="50" t="str">
        <f>IFERROR(INDEX(Sheet1!$A$1:$E$2788,MATCH($F2779,Sheet1!$A$1:$A$2788,0),MATCH(L$1,Sheet1!$A$1:$E$1,0)),"")</f>
        <v/>
      </c>
      <c r="M2779" s="25" t="str">
        <f>IFERROR(INDEX(Sheet1!$A$1:$E$2788,MATCH($F2779,Sheet1!$A$1:$A$2788,0),MATCH(M$1,Sheet1!$A$1:$E$1,0)),"")</f>
        <v/>
      </c>
      <c r="N2779" s="25" t="str">
        <f>IFERROR(INDEX(Sheet1!$A$1:$E$2788,MATCH($F2779,Sheet1!$A$1:$A$2788,0),MATCH(N$1,Sheet1!$A$1:$E$1,0)),"")</f>
        <v/>
      </c>
      <c r="O2779" s="44" t="str">
        <f>IFERROR(INDEX(Sheet1!$A$1:$G$2788,MATCH($F2779,Sheet1!$A$1:$A$2788,0),MATCH(O$1,Sheet1!$A$1:$G$1,0)),"")</f>
        <v/>
      </c>
      <c r="P2779" s="50" t="s">
        <v>10217</v>
      </c>
      <c r="Q2779" s="30" t="s">
        <v>8842</v>
      </c>
      <c r="R2779" t="s">
        <v>10340</v>
      </c>
      <c r="S2779" t="s">
        <v>61</v>
      </c>
      <c r="U2779" t="s">
        <v>9</v>
      </c>
      <c r="V2779" t="s">
        <v>1295</v>
      </c>
    </row>
    <row r="2780" spans="1:22" ht="15.75" thickBot="1" x14ac:dyDescent="0.3">
      <c r="A2780">
        <v>1474</v>
      </c>
      <c r="B2780" t="s">
        <v>74</v>
      </c>
      <c r="D2780" t="s">
        <v>960</v>
      </c>
      <c r="E2780" s="6" t="s">
        <v>5755</v>
      </c>
      <c r="F2780" s="65">
        <v>35039</v>
      </c>
      <c r="G2780" s="70" t="str">
        <f t="shared" si="173"/>
        <v>06/12/1995</v>
      </c>
      <c r="H2780" s="68" t="str">
        <f t="shared" si="174"/>
        <v>06</v>
      </c>
      <c r="I2780" s="47" t="str">
        <f t="shared" si="176"/>
        <v>12</v>
      </c>
      <c r="J2780" s="47" t="str">
        <f t="shared" si="175"/>
        <v>1995</v>
      </c>
      <c r="K2780" s="47" t="str">
        <f>IFERROR(INDEX(Sheet1!$A$1:$E$2788,MATCH($F2780,Sheet1!$A$1:$A$2788,0),MATCH(K$1,Sheet1!$A$1:$E$1,0)),"")</f>
        <v/>
      </c>
      <c r="L2780" s="50" t="str">
        <f>IFERROR(INDEX(Sheet1!$A$1:$E$2788,MATCH($F2780,Sheet1!$A$1:$A$2788,0),MATCH(L$1,Sheet1!$A$1:$E$1,0)),"")</f>
        <v/>
      </c>
      <c r="M2780" s="25" t="str">
        <f>IFERROR(INDEX(Sheet1!$A$1:$E$2788,MATCH($F2780,Sheet1!$A$1:$A$2788,0),MATCH(M$1,Sheet1!$A$1:$E$1,0)),"")</f>
        <v/>
      </c>
      <c r="N2780" s="25" t="str">
        <f>IFERROR(INDEX(Sheet1!$A$1:$E$2788,MATCH($F2780,Sheet1!$A$1:$A$2788,0),MATCH(N$1,Sheet1!$A$1:$E$1,0)),"")</f>
        <v/>
      </c>
      <c r="O2780" s="44" t="str">
        <f>IFERROR(INDEX(Sheet1!$A$1:$G$2788,MATCH($F2780,Sheet1!$A$1:$A$2788,0),MATCH(O$1,Sheet1!$A$1:$G$1,0)),"")</f>
        <v/>
      </c>
      <c r="P2780" s="50" t="s">
        <v>10248</v>
      </c>
      <c r="Q2780" s="30" t="s">
        <v>9644</v>
      </c>
      <c r="R2780" t="s">
        <v>10340</v>
      </c>
      <c r="S2780" t="s">
        <v>61</v>
      </c>
      <c r="U2780" t="s">
        <v>9</v>
      </c>
      <c r="V2780" t="s">
        <v>8044</v>
      </c>
    </row>
    <row r="2781" spans="1:22" ht="15.75" thickBot="1" x14ac:dyDescent="0.3">
      <c r="A2781">
        <v>1473</v>
      </c>
      <c r="B2781" t="s">
        <v>859</v>
      </c>
      <c r="D2781" t="s">
        <v>900</v>
      </c>
      <c r="E2781" s="6" t="s">
        <v>7366</v>
      </c>
      <c r="F2781" s="65">
        <v>35048</v>
      </c>
      <c r="G2781" s="70" t="str">
        <f t="shared" si="173"/>
        <v>15/12/1995</v>
      </c>
      <c r="H2781" s="68" t="str">
        <f t="shared" si="174"/>
        <v>15</v>
      </c>
      <c r="I2781" s="47" t="str">
        <f t="shared" si="176"/>
        <v>12</v>
      </c>
      <c r="J2781" s="47" t="str">
        <f t="shared" si="175"/>
        <v>1995</v>
      </c>
      <c r="K2781" s="47" t="str">
        <f>IFERROR(INDEX(Sheet1!$A$1:$E$2788,MATCH($F2781,Sheet1!$A$1:$A$2788,0),MATCH(K$1,Sheet1!$A$1:$E$1,0)),"")</f>
        <v/>
      </c>
      <c r="L2781" s="50" t="str">
        <f>IFERROR(INDEX(Sheet1!$A$1:$E$2788,MATCH($F2781,Sheet1!$A$1:$A$2788,0),MATCH(L$1,Sheet1!$A$1:$E$1,0)),"")</f>
        <v/>
      </c>
      <c r="M2781" s="25" t="str">
        <f>IFERROR(INDEX(Sheet1!$A$1:$E$2788,MATCH($F2781,Sheet1!$A$1:$A$2788,0),MATCH(M$1,Sheet1!$A$1:$E$1,0)),"")</f>
        <v/>
      </c>
      <c r="N2781" s="25" t="str">
        <f>IFERROR(INDEX(Sheet1!$A$1:$E$2788,MATCH($F2781,Sheet1!$A$1:$A$2788,0),MATCH(N$1,Sheet1!$A$1:$E$1,0)),"")</f>
        <v/>
      </c>
      <c r="O2781" s="44" t="str">
        <f>IFERROR(INDEX(Sheet1!$A$1:$G$2788,MATCH($F2781,Sheet1!$A$1:$A$2788,0),MATCH(O$1,Sheet1!$A$1:$G$1,0)),"")</f>
        <v/>
      </c>
      <c r="P2781" s="50" t="s">
        <v>10217</v>
      </c>
      <c r="Q2781" s="30" t="s">
        <v>9674</v>
      </c>
      <c r="R2781" t="s">
        <v>10319</v>
      </c>
      <c r="S2781" t="s">
        <v>61</v>
      </c>
      <c r="U2781" t="s">
        <v>9</v>
      </c>
      <c r="V2781" t="s">
        <v>1294</v>
      </c>
    </row>
    <row r="2782" spans="1:22" ht="15.75" thickBot="1" x14ac:dyDescent="0.3">
      <c r="A2782">
        <v>1472</v>
      </c>
      <c r="B2782" t="s">
        <v>55</v>
      </c>
      <c r="D2782" t="s">
        <v>839</v>
      </c>
      <c r="E2782" s="6" t="s">
        <v>5756</v>
      </c>
      <c r="F2782" s="65">
        <v>35053</v>
      </c>
      <c r="G2782" s="70" t="str">
        <f t="shared" si="173"/>
        <v>20/12/1995</v>
      </c>
      <c r="H2782" s="68" t="str">
        <f t="shared" si="174"/>
        <v>20</v>
      </c>
      <c r="I2782" s="47" t="str">
        <f t="shared" si="176"/>
        <v>12</v>
      </c>
      <c r="J2782" s="47" t="str">
        <f t="shared" si="175"/>
        <v>1995</v>
      </c>
      <c r="K2782" s="47" t="str">
        <f>IFERROR(INDEX(Sheet1!$A$1:$E$2788,MATCH($F2782,Sheet1!$A$1:$A$2788,0),MATCH(K$1,Sheet1!$A$1:$E$1,0)),"")</f>
        <v/>
      </c>
      <c r="L2782" s="50" t="str">
        <f>IFERROR(INDEX(Sheet1!$A$1:$E$2788,MATCH($F2782,Sheet1!$A$1:$A$2788,0),MATCH(L$1,Sheet1!$A$1:$E$1,0)),"")</f>
        <v/>
      </c>
      <c r="M2782" s="25" t="str">
        <f>IFERROR(INDEX(Sheet1!$A$1:$E$2788,MATCH($F2782,Sheet1!$A$1:$A$2788,0),MATCH(M$1,Sheet1!$A$1:$E$1,0)),"")</f>
        <v/>
      </c>
      <c r="N2782" s="25" t="str">
        <f>IFERROR(INDEX(Sheet1!$A$1:$E$2788,MATCH($F2782,Sheet1!$A$1:$A$2788,0),MATCH(N$1,Sheet1!$A$1:$E$1,0)),"")</f>
        <v/>
      </c>
      <c r="O2782" s="44" t="str">
        <f>IFERROR(INDEX(Sheet1!$A$1:$G$2788,MATCH($F2782,Sheet1!$A$1:$A$2788,0),MATCH(O$1,Sheet1!$A$1:$G$1,0)),"")</f>
        <v/>
      </c>
      <c r="P2782" s="68" t="s">
        <v>10223</v>
      </c>
      <c r="Q2782" s="30" t="s">
        <v>9629</v>
      </c>
      <c r="R2782" t="s">
        <v>10319</v>
      </c>
      <c r="S2782" t="s">
        <v>61</v>
      </c>
      <c r="U2782" t="s">
        <v>9</v>
      </c>
      <c r="V2782" t="s">
        <v>1293</v>
      </c>
    </row>
    <row r="2783" spans="1:22" ht="15.75" thickBot="1" x14ac:dyDescent="0.3">
      <c r="A2783">
        <v>1470</v>
      </c>
      <c r="B2783" t="s">
        <v>10</v>
      </c>
      <c r="D2783" t="s">
        <v>7966</v>
      </c>
      <c r="E2783" s="6" t="s">
        <v>6557</v>
      </c>
      <c r="F2783" s="65">
        <v>35061</v>
      </c>
      <c r="G2783" s="70" t="str">
        <f t="shared" si="173"/>
        <v>28/12/1995</v>
      </c>
      <c r="H2783" s="68" t="str">
        <f t="shared" si="174"/>
        <v>28</v>
      </c>
      <c r="I2783" s="47" t="str">
        <f t="shared" si="176"/>
        <v>12</v>
      </c>
      <c r="J2783" s="47" t="str">
        <f t="shared" si="175"/>
        <v>1995</v>
      </c>
      <c r="K2783" s="47" t="str">
        <f>IFERROR(INDEX(Sheet1!$A$1:$E$2788,MATCH($F2783,Sheet1!$A$1:$A$2788,0),MATCH(K$1,Sheet1!$A$1:$E$1,0)),"")</f>
        <v/>
      </c>
      <c r="L2783" s="50" t="str">
        <f>IFERROR(INDEX(Sheet1!$A$1:$E$2788,MATCH($F2783,Sheet1!$A$1:$A$2788,0),MATCH(L$1,Sheet1!$A$1:$E$1,0)),"")</f>
        <v/>
      </c>
      <c r="M2783" s="25" t="str">
        <f>IFERROR(INDEX(Sheet1!$A$1:$E$2788,MATCH($F2783,Sheet1!$A$1:$A$2788,0),MATCH(M$1,Sheet1!$A$1:$E$1,0)),"")</f>
        <v/>
      </c>
      <c r="N2783" s="25" t="str">
        <f>IFERROR(INDEX(Sheet1!$A$1:$E$2788,MATCH($F2783,Sheet1!$A$1:$A$2788,0),MATCH(N$1,Sheet1!$A$1:$E$1,0)),"")</f>
        <v/>
      </c>
      <c r="O2783" s="44" t="str">
        <f>IFERROR(INDEX(Sheet1!$A$1:$G$2788,MATCH($F2783,Sheet1!$A$1:$A$2788,0),MATCH(O$1,Sheet1!$A$1:$G$1,0)),"")</f>
        <v/>
      </c>
      <c r="P2783" s="64" t="s">
        <v>10227</v>
      </c>
      <c r="Q2783" s="30" t="s">
        <v>9185</v>
      </c>
      <c r="R2783" t="s">
        <v>10340</v>
      </c>
      <c r="S2783" t="s">
        <v>61</v>
      </c>
      <c r="U2783" t="s">
        <v>9</v>
      </c>
      <c r="V2783" t="s">
        <v>1291</v>
      </c>
    </row>
    <row r="2784" spans="1:22" ht="15.75" thickBot="1" x14ac:dyDescent="0.3">
      <c r="A2784">
        <v>1471</v>
      </c>
      <c r="B2784" t="s">
        <v>55</v>
      </c>
      <c r="D2784" t="s">
        <v>20</v>
      </c>
      <c r="E2784" s="6" t="s">
        <v>6556</v>
      </c>
      <c r="F2784" s="65">
        <v>35061</v>
      </c>
      <c r="G2784" s="70" t="str">
        <f t="shared" si="173"/>
        <v>28/12/1995</v>
      </c>
      <c r="H2784" s="68" t="str">
        <f t="shared" si="174"/>
        <v>28</v>
      </c>
      <c r="I2784" s="47" t="str">
        <f t="shared" si="176"/>
        <v>12</v>
      </c>
      <c r="J2784" s="47" t="str">
        <f t="shared" si="175"/>
        <v>1995</v>
      </c>
      <c r="K2784" s="47" t="str">
        <f>IFERROR(INDEX(Sheet1!$A$1:$E$2788,MATCH($F2784,Sheet1!$A$1:$A$2788,0),MATCH(K$1,Sheet1!$A$1:$E$1,0)),"")</f>
        <v/>
      </c>
      <c r="L2784" s="50" t="str">
        <f>IFERROR(INDEX(Sheet1!$A$1:$E$2788,MATCH($F2784,Sheet1!$A$1:$A$2788,0),MATCH(L$1,Sheet1!$A$1:$E$1,0)),"")</f>
        <v/>
      </c>
      <c r="M2784" s="25" t="str">
        <f>IFERROR(INDEX(Sheet1!$A$1:$E$2788,MATCH($F2784,Sheet1!$A$1:$A$2788,0),MATCH(M$1,Sheet1!$A$1:$E$1,0)),"")</f>
        <v/>
      </c>
      <c r="N2784" s="25" t="str">
        <f>IFERROR(INDEX(Sheet1!$A$1:$E$2788,MATCH($F2784,Sheet1!$A$1:$A$2788,0),MATCH(N$1,Sheet1!$A$1:$E$1,0)),"")</f>
        <v/>
      </c>
      <c r="O2784" s="44" t="str">
        <f>IFERROR(INDEX(Sheet1!$A$1:$G$2788,MATCH($F2784,Sheet1!$A$1:$A$2788,0),MATCH(O$1,Sheet1!$A$1:$G$1,0)),"")</f>
        <v/>
      </c>
      <c r="P2784" s="68" t="s">
        <v>10223</v>
      </c>
      <c r="Q2784" s="30" t="s">
        <v>9246</v>
      </c>
      <c r="R2784" t="s">
        <v>10340</v>
      </c>
      <c r="S2784" t="s">
        <v>61</v>
      </c>
      <c r="U2784" t="s">
        <v>9</v>
      </c>
      <c r="V2784" t="s">
        <v>1292</v>
      </c>
    </row>
    <row r="2785" spans="1:22" ht="15.75" thickBot="1" x14ac:dyDescent="0.3">
      <c r="A2785">
        <v>1469</v>
      </c>
      <c r="B2785" t="s">
        <v>822</v>
      </c>
      <c r="D2785" t="s">
        <v>711</v>
      </c>
      <c r="E2785" s="6" t="s">
        <v>8045</v>
      </c>
      <c r="F2785" s="65">
        <v>35063</v>
      </c>
      <c r="G2785" s="70" t="str">
        <f t="shared" si="173"/>
        <v>30/12/1995</v>
      </c>
      <c r="H2785" s="68" t="str">
        <f t="shared" si="174"/>
        <v>30</v>
      </c>
      <c r="I2785" s="47" t="str">
        <f t="shared" si="176"/>
        <v>12</v>
      </c>
      <c r="J2785" s="47" t="str">
        <f t="shared" si="175"/>
        <v>1995</v>
      </c>
      <c r="K2785" s="47" t="str">
        <f>IFERROR(INDEX(Sheet1!$A$1:$E$2788,MATCH($F2785,Sheet1!$A$1:$A$2788,0),MATCH(K$1,Sheet1!$A$1:$E$1,0)),"")</f>
        <v/>
      </c>
      <c r="L2785" s="50" t="str">
        <f>IFERROR(INDEX(Sheet1!$A$1:$E$2788,MATCH($F2785,Sheet1!$A$1:$A$2788,0),MATCH(L$1,Sheet1!$A$1:$E$1,0)),"")</f>
        <v/>
      </c>
      <c r="M2785" s="25" t="str">
        <f>IFERROR(INDEX(Sheet1!$A$1:$E$2788,MATCH($F2785,Sheet1!$A$1:$A$2788,0),MATCH(M$1,Sheet1!$A$1:$E$1,0)),"")</f>
        <v/>
      </c>
      <c r="N2785" s="25" t="str">
        <f>IFERROR(INDEX(Sheet1!$A$1:$E$2788,MATCH($F2785,Sheet1!$A$1:$A$2788,0),MATCH(N$1,Sheet1!$A$1:$E$1,0)),"")</f>
        <v/>
      </c>
      <c r="O2785" s="44" t="str">
        <f>IFERROR(INDEX(Sheet1!$A$1:$G$2788,MATCH($F2785,Sheet1!$A$1:$A$2788,0),MATCH(O$1,Sheet1!$A$1:$G$1,0)),"")</f>
        <v/>
      </c>
      <c r="P2785" s="50" t="s">
        <v>10217</v>
      </c>
      <c r="Q2785" s="30" t="s">
        <v>9455</v>
      </c>
      <c r="R2785" t="s">
        <v>10340</v>
      </c>
      <c r="S2785" t="s">
        <v>61</v>
      </c>
      <c r="U2785" t="s">
        <v>9</v>
      </c>
      <c r="V2785" t="s">
        <v>1290</v>
      </c>
    </row>
    <row r="2786" spans="1:22" ht="15.75" thickBot="1" x14ac:dyDescent="0.3">
      <c r="A2786">
        <v>1468</v>
      </c>
      <c r="B2786" t="s">
        <v>649</v>
      </c>
      <c r="D2786" t="s">
        <v>703</v>
      </c>
      <c r="E2786" s="6" t="s">
        <v>6558</v>
      </c>
      <c r="F2786" s="65">
        <v>35075</v>
      </c>
      <c r="G2786" s="70" t="str">
        <f t="shared" si="173"/>
        <v>11/01/1996</v>
      </c>
      <c r="H2786" s="68" t="str">
        <f t="shared" si="174"/>
        <v>11</v>
      </c>
      <c r="I2786" s="47" t="str">
        <f t="shared" si="176"/>
        <v>01</v>
      </c>
      <c r="J2786" s="47" t="str">
        <f t="shared" si="175"/>
        <v>1996</v>
      </c>
      <c r="K2786" s="47" t="str">
        <f>IFERROR(INDEX(Sheet1!$A$1:$E$2788,MATCH($F2786,Sheet1!$A$1:$A$2788,0),MATCH(K$1,Sheet1!$A$1:$E$1,0)),"")</f>
        <v/>
      </c>
      <c r="L2786" s="50" t="str">
        <f>IFERROR(INDEX(Sheet1!$A$1:$E$2788,MATCH($F2786,Sheet1!$A$1:$A$2788,0),MATCH(L$1,Sheet1!$A$1:$E$1,0)),"")</f>
        <v/>
      </c>
      <c r="M2786" s="25" t="str">
        <f>IFERROR(INDEX(Sheet1!$A$1:$E$2788,MATCH($F2786,Sheet1!$A$1:$A$2788,0),MATCH(M$1,Sheet1!$A$1:$E$1,0)),"")</f>
        <v/>
      </c>
      <c r="N2786" s="25" t="str">
        <f>IFERROR(INDEX(Sheet1!$A$1:$E$2788,MATCH($F2786,Sheet1!$A$1:$A$2788,0),MATCH(N$1,Sheet1!$A$1:$E$1,0)),"")</f>
        <v/>
      </c>
      <c r="O2786" s="44" t="str">
        <f>IFERROR(INDEX(Sheet1!$A$1:$G$2788,MATCH($F2786,Sheet1!$A$1:$A$2788,0),MATCH(O$1,Sheet1!$A$1:$G$1,0)),"")</f>
        <v/>
      </c>
      <c r="P2786" s="50" t="s">
        <v>10217</v>
      </c>
      <c r="Q2786" s="30" t="s">
        <v>9899</v>
      </c>
      <c r="R2786" t="s">
        <v>10340</v>
      </c>
      <c r="S2786" t="s">
        <v>61</v>
      </c>
      <c r="T2786">
        <v>450</v>
      </c>
      <c r="U2786" t="s">
        <v>9</v>
      </c>
      <c r="V2786" t="s">
        <v>1289</v>
      </c>
    </row>
    <row r="2787" spans="1:22" ht="15.75" thickBot="1" x14ac:dyDescent="0.3">
      <c r="A2787">
        <v>1467</v>
      </c>
      <c r="B2787" t="s">
        <v>74</v>
      </c>
      <c r="D2787" t="s">
        <v>960</v>
      </c>
      <c r="E2787" s="6" t="s">
        <v>7367</v>
      </c>
      <c r="F2787" s="65">
        <v>35076</v>
      </c>
      <c r="G2787" s="70" t="str">
        <f t="shared" si="173"/>
        <v>12/01/1996</v>
      </c>
      <c r="H2787" s="68" t="str">
        <f t="shared" si="174"/>
        <v>12</v>
      </c>
      <c r="I2787" s="47" t="str">
        <f t="shared" si="176"/>
        <v>01</v>
      </c>
      <c r="J2787" s="47" t="str">
        <f t="shared" si="175"/>
        <v>1996</v>
      </c>
      <c r="K2787" s="47" t="str">
        <f>IFERROR(INDEX(Sheet1!$A$1:$E$2788,MATCH($F2787,Sheet1!$A$1:$A$2788,0),MATCH(K$1,Sheet1!$A$1:$E$1,0)),"")</f>
        <v/>
      </c>
      <c r="L2787" s="50" t="str">
        <f>IFERROR(INDEX(Sheet1!$A$1:$E$2788,MATCH($F2787,Sheet1!$A$1:$A$2788,0),MATCH(L$1,Sheet1!$A$1:$E$1,0)),"")</f>
        <v/>
      </c>
      <c r="M2787" s="25" t="str">
        <f>IFERROR(INDEX(Sheet1!$A$1:$E$2788,MATCH($F2787,Sheet1!$A$1:$A$2788,0),MATCH(M$1,Sheet1!$A$1:$E$1,0)),"")</f>
        <v/>
      </c>
      <c r="N2787" s="25" t="str">
        <f>IFERROR(INDEX(Sheet1!$A$1:$E$2788,MATCH($F2787,Sheet1!$A$1:$A$2788,0),MATCH(N$1,Sheet1!$A$1:$E$1,0)),"")</f>
        <v/>
      </c>
      <c r="O2787" s="44" t="str">
        <f>IFERROR(INDEX(Sheet1!$A$1:$G$2788,MATCH($F2787,Sheet1!$A$1:$A$2788,0),MATCH(O$1,Sheet1!$A$1:$G$1,0)),"")</f>
        <v/>
      </c>
      <c r="P2787" s="50" t="s">
        <v>10248</v>
      </c>
      <c r="Q2787" s="30" t="s">
        <v>9835</v>
      </c>
      <c r="R2787" t="s">
        <v>10340</v>
      </c>
      <c r="S2787" t="s">
        <v>61</v>
      </c>
      <c r="U2787" t="s">
        <v>9</v>
      </c>
      <c r="V2787" t="s">
        <v>8046</v>
      </c>
    </row>
    <row r="2788" spans="1:22" ht="15.75" thickBot="1" x14ac:dyDescent="0.3">
      <c r="A2788">
        <v>1466</v>
      </c>
      <c r="B2788" t="s">
        <v>822</v>
      </c>
      <c r="D2788" t="s">
        <v>643</v>
      </c>
      <c r="E2788" s="6" t="s">
        <v>8675</v>
      </c>
      <c r="F2788" s="65">
        <v>35078</v>
      </c>
      <c r="G2788" s="70" t="str">
        <f t="shared" si="173"/>
        <v>14/01/1996</v>
      </c>
      <c r="H2788" s="68" t="str">
        <f t="shared" si="174"/>
        <v>14</v>
      </c>
      <c r="I2788" s="47" t="str">
        <f t="shared" si="176"/>
        <v>01</v>
      </c>
      <c r="J2788" s="47" t="str">
        <f t="shared" si="175"/>
        <v>1996</v>
      </c>
      <c r="K2788" s="47" t="str">
        <f>IFERROR(INDEX(Sheet1!$A$1:$E$2788,MATCH($F2788,Sheet1!$A$1:$A$2788,0),MATCH(K$1,Sheet1!$A$1:$E$1,0)),"")</f>
        <v/>
      </c>
      <c r="L2788" s="50" t="str">
        <f>IFERROR(INDEX(Sheet1!$A$1:$E$2788,MATCH($F2788,Sheet1!$A$1:$A$2788,0),MATCH(L$1,Sheet1!$A$1:$E$1,0)),"")</f>
        <v/>
      </c>
      <c r="M2788" s="25" t="str">
        <f>IFERROR(INDEX(Sheet1!$A$1:$E$2788,MATCH($F2788,Sheet1!$A$1:$A$2788,0),MATCH(M$1,Sheet1!$A$1:$E$1,0)),"")</f>
        <v/>
      </c>
      <c r="N2788" s="25" t="str">
        <f>IFERROR(INDEX(Sheet1!$A$1:$E$2788,MATCH($F2788,Sheet1!$A$1:$A$2788,0),MATCH(N$1,Sheet1!$A$1:$E$1,0)),"")</f>
        <v/>
      </c>
      <c r="O2788" s="44" t="str">
        <f>IFERROR(INDEX(Sheet1!$A$1:$G$2788,MATCH($F2788,Sheet1!$A$1:$A$2788,0),MATCH(O$1,Sheet1!$A$1:$G$1,0)),"")</f>
        <v/>
      </c>
      <c r="P2788" s="50" t="s">
        <v>10217</v>
      </c>
      <c r="Q2788" s="30" t="s">
        <v>9302</v>
      </c>
      <c r="R2788" t="s">
        <v>10319</v>
      </c>
      <c r="S2788" t="s">
        <v>61</v>
      </c>
      <c r="U2788" t="s">
        <v>9</v>
      </c>
      <c r="V2788" t="s">
        <v>8047</v>
      </c>
    </row>
    <row r="2789" spans="1:22" ht="15.75" thickBot="1" x14ac:dyDescent="0.3">
      <c r="A2789">
        <v>1465</v>
      </c>
      <c r="B2789" t="s">
        <v>55</v>
      </c>
      <c r="D2789" t="s">
        <v>687</v>
      </c>
      <c r="E2789" s="6" t="s">
        <v>4993</v>
      </c>
      <c r="F2789" s="65">
        <v>35080</v>
      </c>
      <c r="G2789" s="70" t="str">
        <f t="shared" si="173"/>
        <v>16/01/1996</v>
      </c>
      <c r="H2789" s="68" t="str">
        <f t="shared" si="174"/>
        <v>16</v>
      </c>
      <c r="I2789" s="47" t="str">
        <f t="shared" si="176"/>
        <v>01</v>
      </c>
      <c r="J2789" s="47" t="str">
        <f t="shared" si="175"/>
        <v>1996</v>
      </c>
      <c r="K2789" s="47" t="str">
        <f>IFERROR(INDEX(Sheet1!$A$1:$E$2788,MATCH($F2789,Sheet1!$A$1:$A$2788,0),MATCH(K$1,Sheet1!$A$1:$E$1,0)),"")</f>
        <v/>
      </c>
      <c r="L2789" s="50" t="str">
        <f>IFERROR(INDEX(Sheet1!$A$1:$E$2788,MATCH($F2789,Sheet1!$A$1:$A$2788,0),MATCH(L$1,Sheet1!$A$1:$E$1,0)),"")</f>
        <v/>
      </c>
      <c r="M2789" s="25" t="str">
        <f>IFERROR(INDEX(Sheet1!$A$1:$E$2788,MATCH($F2789,Sheet1!$A$1:$A$2788,0),MATCH(M$1,Sheet1!$A$1:$E$1,0)),"")</f>
        <v/>
      </c>
      <c r="N2789" s="25" t="str">
        <f>IFERROR(INDEX(Sheet1!$A$1:$E$2788,MATCH($F2789,Sheet1!$A$1:$A$2788,0),MATCH(N$1,Sheet1!$A$1:$E$1,0)),"")</f>
        <v/>
      </c>
      <c r="O2789" s="44" t="str">
        <f>IFERROR(INDEX(Sheet1!$A$1:$G$2788,MATCH($F2789,Sheet1!$A$1:$A$2788,0),MATCH(O$1,Sheet1!$A$1:$G$1,0)),"")</f>
        <v/>
      </c>
      <c r="P2789" s="68" t="s">
        <v>10223</v>
      </c>
      <c r="Q2789" s="30" t="s">
        <v>9714</v>
      </c>
      <c r="R2789" t="s">
        <v>10340</v>
      </c>
      <c r="S2789" t="s">
        <v>61</v>
      </c>
      <c r="U2789" t="s">
        <v>9</v>
      </c>
      <c r="V2789" t="s">
        <v>1288</v>
      </c>
    </row>
    <row r="2790" spans="1:22" ht="15.75" thickBot="1" x14ac:dyDescent="0.3">
      <c r="A2790">
        <v>1464</v>
      </c>
      <c r="B2790" t="s">
        <v>137</v>
      </c>
      <c r="D2790" t="s">
        <v>884</v>
      </c>
      <c r="E2790" s="6" t="s">
        <v>6559</v>
      </c>
      <c r="F2790" s="65">
        <v>35096</v>
      </c>
      <c r="G2790" s="70" t="str">
        <f t="shared" si="173"/>
        <v>01/02/1996</v>
      </c>
      <c r="H2790" s="68" t="str">
        <f t="shared" si="174"/>
        <v>01</v>
      </c>
      <c r="I2790" s="47" t="str">
        <f t="shared" si="176"/>
        <v>02</v>
      </c>
      <c r="J2790" s="47" t="str">
        <f t="shared" si="175"/>
        <v>1996</v>
      </c>
      <c r="K2790" s="47" t="str">
        <f>IFERROR(INDEX(Sheet1!$A$1:$E$2788,MATCH($F2790,Sheet1!$A$1:$A$2788,0),MATCH(K$1,Sheet1!$A$1:$E$1,0)),"")</f>
        <v/>
      </c>
      <c r="L2790" s="50" t="str">
        <f>IFERROR(INDEX(Sheet1!$A$1:$E$2788,MATCH($F2790,Sheet1!$A$1:$A$2788,0),MATCH(L$1,Sheet1!$A$1:$E$1,0)),"")</f>
        <v/>
      </c>
      <c r="M2790" s="25" t="str">
        <f>IFERROR(INDEX(Sheet1!$A$1:$E$2788,MATCH($F2790,Sheet1!$A$1:$A$2788,0),MATCH(M$1,Sheet1!$A$1:$E$1,0)),"")</f>
        <v/>
      </c>
      <c r="N2790" s="25" t="str">
        <f>IFERROR(INDEX(Sheet1!$A$1:$E$2788,MATCH($F2790,Sheet1!$A$1:$A$2788,0),MATCH(N$1,Sheet1!$A$1:$E$1,0)),"")</f>
        <v/>
      </c>
      <c r="O2790" s="44" t="str">
        <f>IFERROR(INDEX(Sheet1!$A$1:$G$2788,MATCH($F2790,Sheet1!$A$1:$A$2788,0),MATCH(O$1,Sheet1!$A$1:$G$1,0)),"")</f>
        <v/>
      </c>
      <c r="P2790" s="68" t="s">
        <v>10223</v>
      </c>
      <c r="Q2790" s="30" t="s">
        <v>9375</v>
      </c>
      <c r="R2790" t="s">
        <v>10319</v>
      </c>
      <c r="S2790" t="s">
        <v>61</v>
      </c>
      <c r="U2790" t="s">
        <v>9</v>
      </c>
      <c r="V2790" t="s">
        <v>1287</v>
      </c>
    </row>
    <row r="2791" spans="1:22" ht="15.75" thickBot="1" x14ac:dyDescent="0.3">
      <c r="A2791">
        <v>1463</v>
      </c>
      <c r="B2791" t="s">
        <v>74</v>
      </c>
      <c r="D2791" t="s">
        <v>960</v>
      </c>
      <c r="E2791" s="6" t="s">
        <v>4289</v>
      </c>
      <c r="F2791" s="65">
        <v>35100</v>
      </c>
      <c r="G2791" s="70" t="str">
        <f t="shared" si="173"/>
        <v>05/02/1996</v>
      </c>
      <c r="H2791" s="68" t="str">
        <f t="shared" si="174"/>
        <v>05</v>
      </c>
      <c r="I2791" s="47" t="str">
        <f t="shared" si="176"/>
        <v>02</v>
      </c>
      <c r="J2791" s="47" t="str">
        <f t="shared" si="175"/>
        <v>1996</v>
      </c>
      <c r="K2791" s="47" t="str">
        <f>IFERROR(INDEX(Sheet1!$A$1:$E$2788,MATCH($F2791,Sheet1!$A$1:$A$2788,0),MATCH(K$1,Sheet1!$A$1:$E$1,0)),"")</f>
        <v/>
      </c>
      <c r="L2791" s="50" t="str">
        <f>IFERROR(INDEX(Sheet1!$A$1:$E$2788,MATCH($F2791,Sheet1!$A$1:$A$2788,0),MATCH(L$1,Sheet1!$A$1:$E$1,0)),"")</f>
        <v/>
      </c>
      <c r="M2791" s="25" t="str">
        <f>IFERROR(INDEX(Sheet1!$A$1:$E$2788,MATCH($F2791,Sheet1!$A$1:$A$2788,0),MATCH(M$1,Sheet1!$A$1:$E$1,0)),"")</f>
        <v/>
      </c>
      <c r="N2791" s="25" t="str">
        <f>IFERROR(INDEX(Sheet1!$A$1:$E$2788,MATCH($F2791,Sheet1!$A$1:$A$2788,0),MATCH(N$1,Sheet1!$A$1:$E$1,0)),"")</f>
        <v/>
      </c>
      <c r="O2791" s="44" t="str">
        <f>IFERROR(INDEX(Sheet1!$A$1:$G$2788,MATCH($F2791,Sheet1!$A$1:$A$2788,0),MATCH(O$1,Sheet1!$A$1:$G$1,0)),"")</f>
        <v/>
      </c>
      <c r="P2791" s="50" t="s">
        <v>10248</v>
      </c>
      <c r="Q2791" s="30" t="s">
        <v>9683</v>
      </c>
      <c r="R2791" t="s">
        <v>10340</v>
      </c>
      <c r="S2791" t="s">
        <v>61</v>
      </c>
      <c r="U2791" t="s">
        <v>9</v>
      </c>
      <c r="V2791" t="s">
        <v>1286</v>
      </c>
    </row>
    <row r="2792" spans="1:22" ht="15.75" thickBot="1" x14ac:dyDescent="0.3">
      <c r="A2792">
        <v>1462</v>
      </c>
      <c r="B2792" t="s">
        <v>10</v>
      </c>
      <c r="D2792" t="s">
        <v>7966</v>
      </c>
      <c r="E2792" s="6" t="s">
        <v>5757</v>
      </c>
      <c r="F2792" s="65">
        <v>35109</v>
      </c>
      <c r="G2792" s="70" t="str">
        <f t="shared" si="173"/>
        <v>14/02/1996</v>
      </c>
      <c r="H2792" s="68" t="str">
        <f t="shared" si="174"/>
        <v>14</v>
      </c>
      <c r="I2792" s="47" t="str">
        <f t="shared" si="176"/>
        <v>02</v>
      </c>
      <c r="J2792" s="47" t="str">
        <f t="shared" si="175"/>
        <v>1996</v>
      </c>
      <c r="K2792" s="47" t="str">
        <f>IFERROR(INDEX(Sheet1!$A$1:$E$2788,MATCH($F2792,Sheet1!$A$1:$A$2788,0),MATCH(K$1,Sheet1!$A$1:$E$1,0)),"")</f>
        <v/>
      </c>
      <c r="L2792" s="50" t="str">
        <f>IFERROR(INDEX(Sheet1!$A$1:$E$2788,MATCH($F2792,Sheet1!$A$1:$A$2788,0),MATCH(L$1,Sheet1!$A$1:$E$1,0)),"")</f>
        <v/>
      </c>
      <c r="M2792" s="25" t="str">
        <f>IFERROR(INDEX(Sheet1!$A$1:$E$2788,MATCH($F2792,Sheet1!$A$1:$A$2788,0),MATCH(M$1,Sheet1!$A$1:$E$1,0)),"")</f>
        <v/>
      </c>
      <c r="N2792" s="25" t="str">
        <f>IFERROR(INDEX(Sheet1!$A$1:$E$2788,MATCH($F2792,Sheet1!$A$1:$A$2788,0),MATCH(N$1,Sheet1!$A$1:$E$1,0)),"")</f>
        <v/>
      </c>
      <c r="O2792" s="44" t="str">
        <f>IFERROR(INDEX(Sheet1!$A$1:$G$2788,MATCH($F2792,Sheet1!$A$1:$A$2788,0),MATCH(O$1,Sheet1!$A$1:$G$1,0)),"")</f>
        <v/>
      </c>
      <c r="P2792" s="64" t="s">
        <v>10227</v>
      </c>
      <c r="Q2792" s="30" t="s">
        <v>9900</v>
      </c>
      <c r="R2792" t="s">
        <v>10340</v>
      </c>
      <c r="S2792" t="s">
        <v>8</v>
      </c>
      <c r="U2792" t="s">
        <v>33</v>
      </c>
      <c r="V2792" t="s">
        <v>8048</v>
      </c>
    </row>
    <row r="2793" spans="1:22" ht="15.75" thickBot="1" x14ac:dyDescent="0.3">
      <c r="A2793">
        <v>1461</v>
      </c>
      <c r="B2793" t="s">
        <v>822</v>
      </c>
      <c r="D2793" t="s">
        <v>643</v>
      </c>
      <c r="E2793" s="6" t="s">
        <v>8049</v>
      </c>
      <c r="F2793" s="65">
        <v>35112</v>
      </c>
      <c r="G2793" s="70" t="str">
        <f t="shared" si="173"/>
        <v>17/02/1996</v>
      </c>
      <c r="H2793" s="68" t="str">
        <f t="shared" si="174"/>
        <v>17</v>
      </c>
      <c r="I2793" s="47" t="str">
        <f t="shared" si="176"/>
        <v>02</v>
      </c>
      <c r="J2793" s="47" t="str">
        <f t="shared" si="175"/>
        <v>1996</v>
      </c>
      <c r="K2793" s="47" t="str">
        <f>IFERROR(INDEX(Sheet1!$A$1:$E$2788,MATCH($F2793,Sheet1!$A$1:$A$2788,0),MATCH(K$1,Sheet1!$A$1:$E$1,0)),"")</f>
        <v/>
      </c>
      <c r="L2793" s="50" t="str">
        <f>IFERROR(INDEX(Sheet1!$A$1:$E$2788,MATCH($F2793,Sheet1!$A$1:$A$2788,0),MATCH(L$1,Sheet1!$A$1:$E$1,0)),"")</f>
        <v/>
      </c>
      <c r="M2793" s="25" t="str">
        <f>IFERROR(INDEX(Sheet1!$A$1:$E$2788,MATCH($F2793,Sheet1!$A$1:$A$2788,0),MATCH(M$1,Sheet1!$A$1:$E$1,0)),"")</f>
        <v/>
      </c>
      <c r="N2793" s="25" t="str">
        <f>IFERROR(INDEX(Sheet1!$A$1:$E$2788,MATCH($F2793,Sheet1!$A$1:$A$2788,0),MATCH(N$1,Sheet1!$A$1:$E$1,0)),"")</f>
        <v/>
      </c>
      <c r="O2793" s="44" t="str">
        <f>IFERROR(INDEX(Sheet1!$A$1:$G$2788,MATCH($F2793,Sheet1!$A$1:$A$2788,0),MATCH(O$1,Sheet1!$A$1:$G$1,0)),"")</f>
        <v/>
      </c>
      <c r="P2793" s="50" t="s">
        <v>10217</v>
      </c>
      <c r="Q2793" s="30" t="s">
        <v>8886</v>
      </c>
      <c r="R2793" t="s">
        <v>10319</v>
      </c>
      <c r="S2793" t="s">
        <v>61</v>
      </c>
      <c r="U2793" t="s">
        <v>9</v>
      </c>
      <c r="V2793" t="s">
        <v>1285</v>
      </c>
    </row>
    <row r="2794" spans="1:22" ht="15.75" thickBot="1" x14ac:dyDescent="0.3">
      <c r="A2794">
        <v>1460</v>
      </c>
      <c r="B2794" t="s">
        <v>55</v>
      </c>
      <c r="D2794" t="s">
        <v>1004</v>
      </c>
      <c r="E2794" s="6" t="s">
        <v>4290</v>
      </c>
      <c r="F2794" s="65">
        <v>35114</v>
      </c>
      <c r="G2794" s="70" t="str">
        <f t="shared" si="173"/>
        <v>19/02/1996</v>
      </c>
      <c r="H2794" s="68" t="str">
        <f t="shared" si="174"/>
        <v>19</v>
      </c>
      <c r="I2794" s="47" t="str">
        <f t="shared" si="176"/>
        <v>02</v>
      </c>
      <c r="J2794" s="47" t="str">
        <f t="shared" si="175"/>
        <v>1996</v>
      </c>
      <c r="K2794" s="47" t="str">
        <f>IFERROR(INDEX(Sheet1!$A$1:$E$2788,MATCH($F2794,Sheet1!$A$1:$A$2788,0),MATCH(K$1,Sheet1!$A$1:$E$1,0)),"")</f>
        <v/>
      </c>
      <c r="L2794" s="50" t="str">
        <f>IFERROR(INDEX(Sheet1!$A$1:$E$2788,MATCH($F2794,Sheet1!$A$1:$A$2788,0),MATCH(L$1,Sheet1!$A$1:$E$1,0)),"")</f>
        <v/>
      </c>
      <c r="M2794" s="25" t="str">
        <f>IFERROR(INDEX(Sheet1!$A$1:$E$2788,MATCH($F2794,Sheet1!$A$1:$A$2788,0),MATCH(M$1,Sheet1!$A$1:$E$1,0)),"")</f>
        <v/>
      </c>
      <c r="N2794" s="25" t="str">
        <f>IFERROR(INDEX(Sheet1!$A$1:$E$2788,MATCH($F2794,Sheet1!$A$1:$A$2788,0),MATCH(N$1,Sheet1!$A$1:$E$1,0)),"")</f>
        <v/>
      </c>
      <c r="O2794" s="44" t="str">
        <f>IFERROR(INDEX(Sheet1!$A$1:$G$2788,MATCH($F2794,Sheet1!$A$1:$A$2788,0),MATCH(O$1,Sheet1!$A$1:$G$1,0)),"")</f>
        <v/>
      </c>
      <c r="P2794" s="68" t="s">
        <v>10223</v>
      </c>
      <c r="Q2794" s="30" t="s">
        <v>9901</v>
      </c>
      <c r="R2794" t="s">
        <v>10340</v>
      </c>
      <c r="S2794" t="s">
        <v>61</v>
      </c>
      <c r="U2794" t="s">
        <v>9</v>
      </c>
      <c r="V2794" t="s">
        <v>1284</v>
      </c>
    </row>
    <row r="2795" spans="1:22" ht="15.75" thickBot="1" x14ac:dyDescent="0.3">
      <c r="A2795">
        <v>1459</v>
      </c>
      <c r="B2795" t="s">
        <v>649</v>
      </c>
      <c r="D2795" t="s">
        <v>703</v>
      </c>
      <c r="E2795" s="6" t="s">
        <v>6560</v>
      </c>
      <c r="F2795" s="65">
        <v>35117</v>
      </c>
      <c r="G2795" s="70" t="str">
        <f t="shared" si="173"/>
        <v>22/02/1996</v>
      </c>
      <c r="H2795" s="68" t="str">
        <f t="shared" si="174"/>
        <v>22</v>
      </c>
      <c r="I2795" s="47" t="str">
        <f t="shared" si="176"/>
        <v>02</v>
      </c>
      <c r="J2795" s="47" t="str">
        <f t="shared" si="175"/>
        <v>1996</v>
      </c>
      <c r="K2795" s="47" t="str">
        <f>IFERROR(INDEX(Sheet1!$A$1:$E$2788,MATCH($F2795,Sheet1!$A$1:$A$2788,0),MATCH(K$1,Sheet1!$A$1:$E$1,0)),"")</f>
        <v/>
      </c>
      <c r="L2795" s="50" t="str">
        <f>IFERROR(INDEX(Sheet1!$A$1:$E$2788,MATCH($F2795,Sheet1!$A$1:$A$2788,0),MATCH(L$1,Sheet1!$A$1:$E$1,0)),"")</f>
        <v/>
      </c>
      <c r="M2795" s="25" t="str">
        <f>IFERROR(INDEX(Sheet1!$A$1:$E$2788,MATCH($F2795,Sheet1!$A$1:$A$2788,0),MATCH(M$1,Sheet1!$A$1:$E$1,0)),"")</f>
        <v/>
      </c>
      <c r="N2795" s="25" t="str">
        <f>IFERROR(INDEX(Sheet1!$A$1:$E$2788,MATCH($F2795,Sheet1!$A$1:$A$2788,0),MATCH(N$1,Sheet1!$A$1:$E$1,0)),"")</f>
        <v/>
      </c>
      <c r="O2795" s="44" t="str">
        <f>IFERROR(INDEX(Sheet1!$A$1:$G$2788,MATCH($F2795,Sheet1!$A$1:$A$2788,0),MATCH(O$1,Sheet1!$A$1:$G$1,0)),"")</f>
        <v/>
      </c>
      <c r="P2795" s="50" t="s">
        <v>10217</v>
      </c>
      <c r="Q2795" s="30" t="s">
        <v>9292</v>
      </c>
      <c r="R2795" t="s">
        <v>10340</v>
      </c>
      <c r="S2795" t="s">
        <v>61</v>
      </c>
      <c r="T2795">
        <v>450</v>
      </c>
      <c r="U2795" t="s">
        <v>9</v>
      </c>
      <c r="V2795" t="s">
        <v>1283</v>
      </c>
    </row>
    <row r="2796" spans="1:22" ht="15.75" thickBot="1" x14ac:dyDescent="0.3">
      <c r="A2796">
        <v>1458</v>
      </c>
      <c r="B2796" t="s">
        <v>822</v>
      </c>
      <c r="D2796" t="s">
        <v>250</v>
      </c>
      <c r="E2796" s="6" t="s">
        <v>8050</v>
      </c>
      <c r="F2796" s="65">
        <v>35119</v>
      </c>
      <c r="G2796" s="70" t="str">
        <f t="shared" si="173"/>
        <v>24/02/1996</v>
      </c>
      <c r="H2796" s="68" t="str">
        <f t="shared" si="174"/>
        <v>24</v>
      </c>
      <c r="I2796" s="47" t="str">
        <f t="shared" si="176"/>
        <v>02</v>
      </c>
      <c r="J2796" s="47" t="str">
        <f t="shared" si="175"/>
        <v>1996</v>
      </c>
      <c r="K2796" s="47" t="str">
        <f>IFERROR(INDEX(Sheet1!$A$1:$E$2788,MATCH($F2796,Sheet1!$A$1:$A$2788,0),MATCH(K$1,Sheet1!$A$1:$E$1,0)),"")</f>
        <v/>
      </c>
      <c r="L2796" s="50" t="str">
        <f>IFERROR(INDEX(Sheet1!$A$1:$E$2788,MATCH($F2796,Sheet1!$A$1:$A$2788,0),MATCH(L$1,Sheet1!$A$1:$E$1,0)),"")</f>
        <v/>
      </c>
      <c r="M2796" s="25" t="str">
        <f>IFERROR(INDEX(Sheet1!$A$1:$E$2788,MATCH($F2796,Sheet1!$A$1:$A$2788,0),MATCH(M$1,Sheet1!$A$1:$E$1,0)),"")</f>
        <v/>
      </c>
      <c r="N2796" s="25" t="str">
        <f>IFERROR(INDEX(Sheet1!$A$1:$E$2788,MATCH($F2796,Sheet1!$A$1:$A$2788,0),MATCH(N$1,Sheet1!$A$1:$E$1,0)),"")</f>
        <v/>
      </c>
      <c r="O2796" s="44" t="str">
        <f>IFERROR(INDEX(Sheet1!$A$1:$G$2788,MATCH($F2796,Sheet1!$A$1:$A$2788,0),MATCH(O$1,Sheet1!$A$1:$G$1,0)),"")</f>
        <v/>
      </c>
      <c r="P2796" s="50" t="s">
        <v>10217</v>
      </c>
      <c r="Q2796" s="30" t="s">
        <v>9344</v>
      </c>
      <c r="R2796" t="s">
        <v>10319</v>
      </c>
      <c r="S2796" t="s">
        <v>61</v>
      </c>
      <c r="U2796" t="s">
        <v>9</v>
      </c>
      <c r="V2796" t="s">
        <v>1282</v>
      </c>
    </row>
    <row r="2797" spans="1:22" ht="15.75" thickBot="1" x14ac:dyDescent="0.3">
      <c r="A2797">
        <v>1457</v>
      </c>
      <c r="B2797" t="s">
        <v>28</v>
      </c>
      <c r="D2797" t="s">
        <v>587</v>
      </c>
      <c r="E2797" s="6" t="s">
        <v>8051</v>
      </c>
      <c r="F2797" s="65">
        <v>35133</v>
      </c>
      <c r="G2797" s="70" t="str">
        <f t="shared" si="173"/>
        <v>09/03/1996</v>
      </c>
      <c r="H2797" s="68" t="str">
        <f t="shared" si="174"/>
        <v>09</v>
      </c>
      <c r="I2797" s="47" t="str">
        <f t="shared" si="176"/>
        <v>03</v>
      </c>
      <c r="J2797" s="47" t="str">
        <f t="shared" si="175"/>
        <v>1996</v>
      </c>
      <c r="K2797" s="47" t="str">
        <f>IFERROR(INDEX(Sheet1!$A$1:$E$2788,MATCH($F2797,Sheet1!$A$1:$A$2788,0),MATCH(K$1,Sheet1!$A$1:$E$1,0)),"")</f>
        <v/>
      </c>
      <c r="L2797" s="50" t="str">
        <f>IFERROR(INDEX(Sheet1!$A$1:$E$2788,MATCH($F2797,Sheet1!$A$1:$A$2788,0),MATCH(L$1,Sheet1!$A$1:$E$1,0)),"")</f>
        <v/>
      </c>
      <c r="M2797" s="25" t="str">
        <f>IFERROR(INDEX(Sheet1!$A$1:$E$2788,MATCH($F2797,Sheet1!$A$1:$A$2788,0),MATCH(M$1,Sheet1!$A$1:$E$1,0)),"")</f>
        <v/>
      </c>
      <c r="N2797" s="25" t="str">
        <f>IFERROR(INDEX(Sheet1!$A$1:$E$2788,MATCH($F2797,Sheet1!$A$1:$A$2788,0),MATCH(N$1,Sheet1!$A$1:$E$1,0)),"")</f>
        <v/>
      </c>
      <c r="O2797" s="44" t="str">
        <f>IFERROR(INDEX(Sheet1!$A$1:$G$2788,MATCH($F2797,Sheet1!$A$1:$A$2788,0),MATCH(O$1,Sheet1!$A$1:$G$1,0)),"")</f>
        <v/>
      </c>
      <c r="P2797" s="50" t="s">
        <v>10217</v>
      </c>
      <c r="Q2797" s="30" t="s">
        <v>9902</v>
      </c>
      <c r="R2797" t="s">
        <v>10319</v>
      </c>
      <c r="S2797" t="s">
        <v>8</v>
      </c>
      <c r="T2797">
        <v>40</v>
      </c>
      <c r="U2797" t="s">
        <v>9</v>
      </c>
      <c r="V2797" t="s">
        <v>1281</v>
      </c>
    </row>
    <row r="2798" spans="1:22" ht="15.75" thickBot="1" x14ac:dyDescent="0.3">
      <c r="A2798">
        <v>1456</v>
      </c>
      <c r="B2798" t="s">
        <v>74</v>
      </c>
      <c r="D2798" t="s">
        <v>960</v>
      </c>
      <c r="E2798" s="6" t="s">
        <v>6561</v>
      </c>
      <c r="F2798" s="65">
        <v>35138</v>
      </c>
      <c r="G2798" s="70" t="str">
        <f t="shared" si="173"/>
        <v>14/03/1996</v>
      </c>
      <c r="H2798" s="68" t="str">
        <f t="shared" si="174"/>
        <v>14</v>
      </c>
      <c r="I2798" s="47" t="str">
        <f t="shared" si="176"/>
        <v>03</v>
      </c>
      <c r="J2798" s="47" t="str">
        <f t="shared" si="175"/>
        <v>1996</v>
      </c>
      <c r="K2798" s="47" t="str">
        <f>IFERROR(INDEX(Sheet1!$A$1:$E$2788,MATCH($F2798,Sheet1!$A$1:$A$2788,0),MATCH(K$1,Sheet1!$A$1:$E$1,0)),"")</f>
        <v/>
      </c>
      <c r="L2798" s="50" t="str">
        <f>IFERROR(INDEX(Sheet1!$A$1:$E$2788,MATCH($F2798,Sheet1!$A$1:$A$2788,0),MATCH(L$1,Sheet1!$A$1:$E$1,0)),"")</f>
        <v/>
      </c>
      <c r="M2798" s="25" t="str">
        <f>IFERROR(INDEX(Sheet1!$A$1:$E$2788,MATCH($F2798,Sheet1!$A$1:$A$2788,0),MATCH(M$1,Sheet1!$A$1:$E$1,0)),"")</f>
        <v/>
      </c>
      <c r="N2798" s="25" t="str">
        <f>IFERROR(INDEX(Sheet1!$A$1:$E$2788,MATCH($F2798,Sheet1!$A$1:$A$2788,0),MATCH(N$1,Sheet1!$A$1:$E$1,0)),"")</f>
        <v/>
      </c>
      <c r="O2798" s="44" t="str">
        <f>IFERROR(INDEX(Sheet1!$A$1:$G$2788,MATCH($F2798,Sheet1!$A$1:$A$2788,0),MATCH(O$1,Sheet1!$A$1:$G$1,0)),"")</f>
        <v/>
      </c>
      <c r="P2798" s="50" t="s">
        <v>10248</v>
      </c>
      <c r="Q2798" s="30" t="s">
        <v>9476</v>
      </c>
      <c r="R2798" t="s">
        <v>10340</v>
      </c>
      <c r="S2798" t="s">
        <v>61</v>
      </c>
      <c r="U2798" t="s">
        <v>9</v>
      </c>
      <c r="V2798" t="s">
        <v>8052</v>
      </c>
    </row>
    <row r="2799" spans="1:22" ht="15.75" thickBot="1" x14ac:dyDescent="0.3">
      <c r="A2799">
        <v>1455</v>
      </c>
      <c r="B2799" t="s">
        <v>113</v>
      </c>
      <c r="D2799" t="s">
        <v>8003</v>
      </c>
      <c r="E2799" s="6" t="s">
        <v>6562</v>
      </c>
      <c r="F2799" s="65">
        <v>35145</v>
      </c>
      <c r="G2799" s="70" t="str">
        <f t="shared" si="173"/>
        <v>21/03/1996</v>
      </c>
      <c r="H2799" s="68" t="str">
        <f t="shared" si="174"/>
        <v>21</v>
      </c>
      <c r="I2799" s="47" t="str">
        <f t="shared" si="176"/>
        <v>03</v>
      </c>
      <c r="J2799" s="47" t="str">
        <f t="shared" si="175"/>
        <v>1996</v>
      </c>
      <c r="K2799" s="47" t="str">
        <f>IFERROR(INDEX(Sheet1!$A$1:$E$2788,MATCH($F2799,Sheet1!$A$1:$A$2788,0),MATCH(K$1,Sheet1!$A$1:$E$1,0)),"")</f>
        <v/>
      </c>
      <c r="L2799" s="50" t="str">
        <f>IFERROR(INDEX(Sheet1!$A$1:$E$2788,MATCH($F2799,Sheet1!$A$1:$A$2788,0),MATCH(L$1,Sheet1!$A$1:$E$1,0)),"")</f>
        <v/>
      </c>
      <c r="M2799" s="25" t="str">
        <f>IFERROR(INDEX(Sheet1!$A$1:$E$2788,MATCH($F2799,Sheet1!$A$1:$A$2788,0),MATCH(M$1,Sheet1!$A$1:$E$1,0)),"")</f>
        <v/>
      </c>
      <c r="N2799" s="25" t="str">
        <f>IFERROR(INDEX(Sheet1!$A$1:$E$2788,MATCH($F2799,Sheet1!$A$1:$A$2788,0),MATCH(N$1,Sheet1!$A$1:$E$1,0)),"")</f>
        <v/>
      </c>
      <c r="O2799" s="44" t="str">
        <f>IFERROR(INDEX(Sheet1!$A$1:$G$2788,MATCH($F2799,Sheet1!$A$1:$A$2788,0),MATCH(O$1,Sheet1!$A$1:$G$1,0)),"")</f>
        <v/>
      </c>
      <c r="P2799" s="64" t="s">
        <v>10244</v>
      </c>
      <c r="Q2799" s="30" t="s">
        <v>9837</v>
      </c>
      <c r="R2799" t="s">
        <v>10340</v>
      </c>
      <c r="S2799" t="s">
        <v>61</v>
      </c>
      <c r="T2799">
        <v>25</v>
      </c>
      <c r="U2799" t="s">
        <v>9</v>
      </c>
      <c r="V2799" t="s">
        <v>1280</v>
      </c>
    </row>
    <row r="2800" spans="1:22" ht="15.75" thickBot="1" x14ac:dyDescent="0.3">
      <c r="A2800">
        <v>1454</v>
      </c>
      <c r="B2800" t="s">
        <v>649</v>
      </c>
      <c r="D2800" t="s">
        <v>703</v>
      </c>
      <c r="E2800" s="6" t="s">
        <v>7368</v>
      </c>
      <c r="F2800" s="65">
        <v>35146</v>
      </c>
      <c r="G2800" s="70" t="str">
        <f t="shared" si="173"/>
        <v>22/03/1996</v>
      </c>
      <c r="H2800" s="68" t="str">
        <f t="shared" si="174"/>
        <v>22</v>
      </c>
      <c r="I2800" s="47" t="str">
        <f t="shared" si="176"/>
        <v>03</v>
      </c>
      <c r="J2800" s="47" t="str">
        <f t="shared" si="175"/>
        <v>1996</v>
      </c>
      <c r="K2800" s="47" t="str">
        <f>IFERROR(INDEX(Sheet1!$A$1:$E$2788,MATCH($F2800,Sheet1!$A$1:$A$2788,0),MATCH(K$1,Sheet1!$A$1:$E$1,0)),"")</f>
        <v/>
      </c>
      <c r="L2800" s="50" t="str">
        <f>IFERROR(INDEX(Sheet1!$A$1:$E$2788,MATCH($F2800,Sheet1!$A$1:$A$2788,0),MATCH(L$1,Sheet1!$A$1:$E$1,0)),"")</f>
        <v/>
      </c>
      <c r="M2800" s="25" t="str">
        <f>IFERROR(INDEX(Sheet1!$A$1:$E$2788,MATCH($F2800,Sheet1!$A$1:$A$2788,0),MATCH(M$1,Sheet1!$A$1:$E$1,0)),"")</f>
        <v/>
      </c>
      <c r="N2800" s="25" t="str">
        <f>IFERROR(INDEX(Sheet1!$A$1:$E$2788,MATCH($F2800,Sheet1!$A$1:$A$2788,0),MATCH(N$1,Sheet1!$A$1:$E$1,0)),"")</f>
        <v/>
      </c>
      <c r="O2800" s="44" t="str">
        <f>IFERROR(INDEX(Sheet1!$A$1:$G$2788,MATCH($F2800,Sheet1!$A$1:$A$2788,0),MATCH(O$1,Sheet1!$A$1:$G$1,0)),"")</f>
        <v/>
      </c>
      <c r="P2800" s="50" t="s">
        <v>10217</v>
      </c>
      <c r="Q2800" s="30" t="s">
        <v>9903</v>
      </c>
      <c r="R2800" t="s">
        <v>10340</v>
      </c>
      <c r="S2800" t="s">
        <v>61</v>
      </c>
      <c r="T2800">
        <v>450</v>
      </c>
      <c r="U2800" t="s">
        <v>9</v>
      </c>
      <c r="V2800" t="s">
        <v>1279</v>
      </c>
    </row>
    <row r="2801" spans="1:22" ht="15.75" thickBot="1" x14ac:dyDescent="0.3">
      <c r="A2801">
        <v>1453</v>
      </c>
      <c r="B2801" t="s">
        <v>822</v>
      </c>
      <c r="D2801" t="s">
        <v>643</v>
      </c>
      <c r="E2801" s="6" t="s">
        <v>6563</v>
      </c>
      <c r="F2801" s="65">
        <v>35152</v>
      </c>
      <c r="G2801" s="70" t="str">
        <f t="shared" si="173"/>
        <v>28/03/1996</v>
      </c>
      <c r="H2801" s="68" t="str">
        <f t="shared" si="174"/>
        <v>28</v>
      </c>
      <c r="I2801" s="47" t="str">
        <f t="shared" si="176"/>
        <v>03</v>
      </c>
      <c r="J2801" s="47" t="str">
        <f t="shared" si="175"/>
        <v>1996</v>
      </c>
      <c r="K2801" s="47" t="str">
        <f>IFERROR(INDEX(Sheet1!$A$1:$E$2788,MATCH($F2801,Sheet1!$A$1:$A$2788,0),MATCH(K$1,Sheet1!$A$1:$E$1,0)),"")</f>
        <v/>
      </c>
      <c r="L2801" s="50" t="str">
        <f>IFERROR(INDEX(Sheet1!$A$1:$E$2788,MATCH($F2801,Sheet1!$A$1:$A$2788,0),MATCH(L$1,Sheet1!$A$1:$E$1,0)),"")</f>
        <v/>
      </c>
      <c r="M2801" s="25" t="str">
        <f>IFERROR(INDEX(Sheet1!$A$1:$E$2788,MATCH($F2801,Sheet1!$A$1:$A$2788,0),MATCH(M$1,Sheet1!$A$1:$E$1,0)),"")</f>
        <v/>
      </c>
      <c r="N2801" s="25" t="str">
        <f>IFERROR(INDEX(Sheet1!$A$1:$E$2788,MATCH($F2801,Sheet1!$A$1:$A$2788,0),MATCH(N$1,Sheet1!$A$1:$E$1,0)),"")</f>
        <v/>
      </c>
      <c r="O2801" s="44" t="str">
        <f>IFERROR(INDEX(Sheet1!$A$1:$G$2788,MATCH($F2801,Sheet1!$A$1:$A$2788,0),MATCH(O$1,Sheet1!$A$1:$G$1,0)),"")</f>
        <v/>
      </c>
      <c r="P2801" s="50" t="s">
        <v>10217</v>
      </c>
      <c r="Q2801" s="30" t="s">
        <v>9582</v>
      </c>
      <c r="R2801" t="s">
        <v>10319</v>
      </c>
      <c r="S2801" t="s">
        <v>61</v>
      </c>
      <c r="U2801" t="s">
        <v>9</v>
      </c>
      <c r="V2801" t="s">
        <v>1278</v>
      </c>
    </row>
    <row r="2802" spans="1:22" ht="15.75" thickBot="1" x14ac:dyDescent="0.3">
      <c r="A2802">
        <v>1452</v>
      </c>
      <c r="B2802" t="s">
        <v>137</v>
      </c>
      <c r="D2802" t="s">
        <v>900</v>
      </c>
      <c r="E2802" s="6" t="s">
        <v>5758</v>
      </c>
      <c r="F2802" s="65">
        <v>35158</v>
      </c>
      <c r="G2802" s="70" t="str">
        <f t="shared" si="173"/>
        <v>03/04/1996</v>
      </c>
      <c r="H2802" s="68" t="str">
        <f t="shared" si="174"/>
        <v>03</v>
      </c>
      <c r="I2802" s="47" t="str">
        <f t="shared" si="176"/>
        <v>04</v>
      </c>
      <c r="J2802" s="47" t="str">
        <f t="shared" si="175"/>
        <v>1996</v>
      </c>
      <c r="K2802" s="47" t="str">
        <f>IFERROR(INDEX(Sheet1!$A$1:$E$2788,MATCH($F2802,Sheet1!$A$1:$A$2788,0),MATCH(K$1,Sheet1!$A$1:$E$1,0)),"")</f>
        <v/>
      </c>
      <c r="L2802" s="50" t="str">
        <f>IFERROR(INDEX(Sheet1!$A$1:$E$2788,MATCH($F2802,Sheet1!$A$1:$A$2788,0),MATCH(L$1,Sheet1!$A$1:$E$1,0)),"")</f>
        <v/>
      </c>
      <c r="M2802" s="25" t="str">
        <f>IFERROR(INDEX(Sheet1!$A$1:$E$2788,MATCH($F2802,Sheet1!$A$1:$A$2788,0),MATCH(M$1,Sheet1!$A$1:$E$1,0)),"")</f>
        <v/>
      </c>
      <c r="N2802" s="25" t="str">
        <f>IFERROR(INDEX(Sheet1!$A$1:$E$2788,MATCH($F2802,Sheet1!$A$1:$A$2788,0),MATCH(N$1,Sheet1!$A$1:$E$1,0)),"")</f>
        <v/>
      </c>
      <c r="O2802" s="44" t="str">
        <f>IFERROR(INDEX(Sheet1!$A$1:$G$2788,MATCH($F2802,Sheet1!$A$1:$A$2788,0),MATCH(O$1,Sheet1!$A$1:$G$1,0)),"")</f>
        <v/>
      </c>
      <c r="P2802" s="68" t="s">
        <v>10223</v>
      </c>
      <c r="Q2802" s="30" t="s">
        <v>9241</v>
      </c>
      <c r="R2802" t="s">
        <v>10340</v>
      </c>
      <c r="S2802" t="s">
        <v>61</v>
      </c>
      <c r="U2802" t="s">
        <v>9</v>
      </c>
      <c r="V2802" t="s">
        <v>8053</v>
      </c>
    </row>
    <row r="2803" spans="1:22" ht="15.75" thickBot="1" x14ac:dyDescent="0.3">
      <c r="A2803">
        <v>1451</v>
      </c>
      <c r="B2803" t="s">
        <v>74</v>
      </c>
      <c r="D2803" t="s">
        <v>960</v>
      </c>
      <c r="E2803" s="6" t="s">
        <v>8054</v>
      </c>
      <c r="F2803" s="65">
        <v>35175</v>
      </c>
      <c r="G2803" s="70" t="str">
        <f t="shared" si="173"/>
        <v>20/04/1996</v>
      </c>
      <c r="H2803" s="68" t="str">
        <f t="shared" si="174"/>
        <v>20</v>
      </c>
      <c r="I2803" s="47" t="str">
        <f t="shared" si="176"/>
        <v>04</v>
      </c>
      <c r="J2803" s="47" t="str">
        <f t="shared" si="175"/>
        <v>1996</v>
      </c>
      <c r="K2803" s="47" t="str">
        <f>IFERROR(INDEX(Sheet1!$A$1:$E$2788,MATCH($F2803,Sheet1!$A$1:$A$2788,0),MATCH(K$1,Sheet1!$A$1:$E$1,0)),"")</f>
        <v>Commercial</v>
      </c>
      <c r="L2803" s="50" t="str">
        <f>IFERROR(INDEX(Sheet1!$A$1:$E$2788,MATCH($F2803,Sheet1!$A$1:$A$2788,0),MATCH(L$1,Sheet1!$A$1:$E$1,0)),"")</f>
        <v>Communications</v>
      </c>
      <c r="M2803" s="25">
        <f>IFERROR(INDEX(Sheet1!$A$1:$E$2788,MATCH($F2803,Sheet1!$A$1:$A$2788,0),MATCH(M$1,Sheet1!$A$1:$E$1,0)),"")</f>
        <v>35763</v>
      </c>
      <c r="N2803" s="25">
        <f>IFERROR(INDEX(Sheet1!$A$1:$E$2788,MATCH($F2803,Sheet1!$A$1:$A$2788,0),MATCH(N$1,Sheet1!$A$1:$E$1,0)),"")</f>
        <v>35809</v>
      </c>
      <c r="O2803" s="44" t="str">
        <f>IFERROR(INDEX(Sheet1!$A$1:$G$2788,MATCH($F2803,Sheet1!$A$1:$A$2788,0),MATCH(O$1,Sheet1!$A$1:$G$1,0)),"")</f>
        <v>GEO</v>
      </c>
      <c r="P2803" s="50" t="s">
        <v>10248</v>
      </c>
      <c r="Q2803" s="30" t="s">
        <v>9474</v>
      </c>
      <c r="R2803" t="s">
        <v>10340</v>
      </c>
      <c r="S2803" t="s">
        <v>61</v>
      </c>
      <c r="U2803" t="s">
        <v>9</v>
      </c>
      <c r="V2803" t="s">
        <v>8055</v>
      </c>
    </row>
    <row r="2804" spans="1:22" ht="15.75" thickBot="1" x14ac:dyDescent="0.3">
      <c r="A2804">
        <v>1448</v>
      </c>
      <c r="B2804" t="s">
        <v>859</v>
      </c>
      <c r="D2804" t="s">
        <v>17</v>
      </c>
      <c r="E2804" s="6" t="s">
        <v>5761</v>
      </c>
      <c r="F2804" s="65">
        <v>35179</v>
      </c>
      <c r="G2804" s="70" t="str">
        <f t="shared" si="173"/>
        <v>24/04/1996</v>
      </c>
      <c r="H2804" s="68" t="str">
        <f t="shared" si="174"/>
        <v>24</v>
      </c>
      <c r="I2804" s="47" t="str">
        <f t="shared" si="176"/>
        <v>04</v>
      </c>
      <c r="J2804" s="47" t="str">
        <f t="shared" si="175"/>
        <v>1996</v>
      </c>
      <c r="K2804" s="47" t="str">
        <f>IFERROR(INDEX(Sheet1!$A$1:$E$2788,MATCH($F2804,Sheet1!$A$1:$A$2788,0),MATCH(K$1,Sheet1!$A$1:$E$1,0)),"")</f>
        <v>Military</v>
      </c>
      <c r="L2804" s="50" t="str">
        <f>IFERROR(INDEX(Sheet1!$A$1:$E$2788,MATCH($F2804,Sheet1!$A$1:$A$2788,0),MATCH(L$1,Sheet1!$A$1:$E$1,0)),"")</f>
        <v>Earth Observation</v>
      </c>
      <c r="M2804" s="25">
        <f>IFERROR(INDEX(Sheet1!$A$1:$E$2788,MATCH($F2804,Sheet1!$A$1:$A$2788,0),MATCH(M$1,Sheet1!$A$1:$E$1,0)),"")</f>
        <v>33674</v>
      </c>
      <c r="N2804" s="25">
        <f>IFERROR(INDEX(Sheet1!$A$1:$E$2788,MATCH($F2804,Sheet1!$A$1:$A$2788,0),MATCH(N$1,Sheet1!$A$1:$E$1,0)),"")</f>
        <v>37900</v>
      </c>
      <c r="O2804" s="44" t="str">
        <f>IFERROR(INDEX(Sheet1!$A$1:$G$2788,MATCH($F2804,Sheet1!$A$1:$A$2788,0),MATCH(O$1,Sheet1!$A$1:$G$1,0)),"")</f>
        <v>GEO</v>
      </c>
      <c r="P2804" s="50" t="s">
        <v>10217</v>
      </c>
      <c r="Q2804" s="30" t="s">
        <v>9224</v>
      </c>
      <c r="R2804" t="s">
        <v>10340</v>
      </c>
      <c r="S2804" t="s">
        <v>61</v>
      </c>
      <c r="U2804" t="s">
        <v>9</v>
      </c>
      <c r="V2804" t="s">
        <v>1275</v>
      </c>
    </row>
    <row r="2805" spans="1:22" ht="15.75" thickBot="1" x14ac:dyDescent="0.3">
      <c r="A2805">
        <v>1449</v>
      </c>
      <c r="B2805" t="s">
        <v>55</v>
      </c>
      <c r="D2805" t="s">
        <v>687</v>
      </c>
      <c r="E2805" s="6" t="s">
        <v>5760</v>
      </c>
      <c r="F2805" s="65">
        <v>35179</v>
      </c>
      <c r="G2805" s="70" t="str">
        <f t="shared" si="173"/>
        <v>24/04/1996</v>
      </c>
      <c r="H2805" s="68" t="str">
        <f t="shared" si="174"/>
        <v>24</v>
      </c>
      <c r="I2805" s="47" t="str">
        <f t="shared" si="176"/>
        <v>04</v>
      </c>
      <c r="J2805" s="47" t="str">
        <f t="shared" si="175"/>
        <v>1996</v>
      </c>
      <c r="K2805" s="47" t="str">
        <f>IFERROR(INDEX(Sheet1!$A$1:$E$2788,MATCH($F2805,Sheet1!$A$1:$A$2788,0),MATCH(K$1,Sheet1!$A$1:$E$1,0)),"")</f>
        <v>Military</v>
      </c>
      <c r="L2805" s="50" t="str">
        <f>IFERROR(INDEX(Sheet1!$A$1:$E$2788,MATCH($F2805,Sheet1!$A$1:$A$2788,0),MATCH(L$1,Sheet1!$A$1:$E$1,0)),"")</f>
        <v>Earth Observation</v>
      </c>
      <c r="M2805" s="25">
        <f>IFERROR(INDEX(Sheet1!$A$1:$E$2788,MATCH($F2805,Sheet1!$A$1:$A$2788,0),MATCH(M$1,Sheet1!$A$1:$E$1,0)),"")</f>
        <v>33674</v>
      </c>
      <c r="N2805" s="25">
        <f>IFERROR(INDEX(Sheet1!$A$1:$E$2788,MATCH($F2805,Sheet1!$A$1:$A$2788,0),MATCH(N$1,Sheet1!$A$1:$E$1,0)),"")</f>
        <v>37900</v>
      </c>
      <c r="O2805" s="44" t="str">
        <f>IFERROR(INDEX(Sheet1!$A$1:$G$2788,MATCH($F2805,Sheet1!$A$1:$A$2788,0),MATCH(O$1,Sheet1!$A$1:$G$1,0)),"")</f>
        <v>GEO</v>
      </c>
      <c r="P2805" s="68" t="s">
        <v>10223</v>
      </c>
      <c r="Q2805" s="30" t="s">
        <v>8862</v>
      </c>
      <c r="R2805" t="s">
        <v>10319</v>
      </c>
      <c r="S2805" t="s">
        <v>61</v>
      </c>
      <c r="U2805" t="s">
        <v>9</v>
      </c>
      <c r="V2805" t="s">
        <v>1276</v>
      </c>
    </row>
    <row r="2806" spans="1:22" ht="15.75" thickBot="1" x14ac:dyDescent="0.3">
      <c r="A2806">
        <v>1450</v>
      </c>
      <c r="B2806" t="s">
        <v>822</v>
      </c>
      <c r="D2806" t="s">
        <v>250</v>
      </c>
      <c r="E2806" s="6" t="s">
        <v>5759</v>
      </c>
      <c r="F2806" s="65">
        <v>35179</v>
      </c>
      <c r="G2806" s="70" t="str">
        <f t="shared" si="173"/>
        <v>24/04/1996</v>
      </c>
      <c r="H2806" s="68" t="str">
        <f t="shared" si="174"/>
        <v>24</v>
      </c>
      <c r="I2806" s="47" t="str">
        <f t="shared" si="176"/>
        <v>04</v>
      </c>
      <c r="J2806" s="47" t="str">
        <f t="shared" si="175"/>
        <v>1996</v>
      </c>
      <c r="K2806" s="47" t="str">
        <f>IFERROR(INDEX(Sheet1!$A$1:$E$2788,MATCH($F2806,Sheet1!$A$1:$A$2788,0),MATCH(K$1,Sheet1!$A$1:$E$1,0)),"")</f>
        <v>Military</v>
      </c>
      <c r="L2806" s="50" t="str">
        <f>IFERROR(INDEX(Sheet1!$A$1:$E$2788,MATCH($F2806,Sheet1!$A$1:$A$2788,0),MATCH(L$1,Sheet1!$A$1:$E$1,0)),"")</f>
        <v>Earth Observation</v>
      </c>
      <c r="M2806" s="25">
        <f>IFERROR(INDEX(Sheet1!$A$1:$E$2788,MATCH($F2806,Sheet1!$A$1:$A$2788,0),MATCH(M$1,Sheet1!$A$1:$E$1,0)),"")</f>
        <v>33674</v>
      </c>
      <c r="N2806" s="25">
        <f>IFERROR(INDEX(Sheet1!$A$1:$E$2788,MATCH($F2806,Sheet1!$A$1:$A$2788,0),MATCH(N$1,Sheet1!$A$1:$E$1,0)),"")</f>
        <v>37900</v>
      </c>
      <c r="O2806" s="44" t="str">
        <f>IFERROR(INDEX(Sheet1!$A$1:$G$2788,MATCH($F2806,Sheet1!$A$1:$A$2788,0),MATCH(O$1,Sheet1!$A$1:$G$1,0)),"")</f>
        <v>GEO</v>
      </c>
      <c r="P2806" s="50" t="s">
        <v>10217</v>
      </c>
      <c r="Q2806" s="30" t="s">
        <v>9744</v>
      </c>
      <c r="R2806" t="s">
        <v>10340</v>
      </c>
      <c r="S2806" t="s">
        <v>61</v>
      </c>
      <c r="U2806" t="s">
        <v>9</v>
      </c>
      <c r="V2806" t="s">
        <v>1277</v>
      </c>
    </row>
    <row r="2807" spans="1:22" ht="15.75" thickBot="1" x14ac:dyDescent="0.3">
      <c r="A2807">
        <v>1447</v>
      </c>
      <c r="B2807" t="s">
        <v>859</v>
      </c>
      <c r="D2807" t="s">
        <v>884</v>
      </c>
      <c r="E2807" s="6" t="s">
        <v>4994</v>
      </c>
      <c r="F2807" s="65">
        <v>35185</v>
      </c>
      <c r="G2807" s="70" t="str">
        <f t="shared" si="173"/>
        <v>30/04/1996</v>
      </c>
      <c r="H2807" s="68" t="str">
        <f t="shared" si="174"/>
        <v>30</v>
      </c>
      <c r="I2807" s="47" t="str">
        <f t="shared" si="176"/>
        <v>04</v>
      </c>
      <c r="J2807" s="47" t="str">
        <f t="shared" si="175"/>
        <v>1996</v>
      </c>
      <c r="K2807" s="47" t="str">
        <f>IFERROR(INDEX(Sheet1!$A$1:$E$2788,MATCH($F2807,Sheet1!$A$1:$A$2788,0),MATCH(K$1,Sheet1!$A$1:$E$1,0)),"")</f>
        <v/>
      </c>
      <c r="L2807" s="50" t="str">
        <f>IFERROR(INDEX(Sheet1!$A$1:$E$2788,MATCH($F2807,Sheet1!$A$1:$A$2788,0),MATCH(L$1,Sheet1!$A$1:$E$1,0)),"")</f>
        <v/>
      </c>
      <c r="M2807" s="25" t="str">
        <f>IFERROR(INDEX(Sheet1!$A$1:$E$2788,MATCH($F2807,Sheet1!$A$1:$A$2788,0),MATCH(M$1,Sheet1!$A$1:$E$1,0)),"")</f>
        <v/>
      </c>
      <c r="N2807" s="25" t="str">
        <f>IFERROR(INDEX(Sheet1!$A$1:$E$2788,MATCH($F2807,Sheet1!$A$1:$A$2788,0),MATCH(N$1,Sheet1!$A$1:$E$1,0)),"")</f>
        <v/>
      </c>
      <c r="O2807" s="44" t="str">
        <f>IFERROR(INDEX(Sheet1!$A$1:$G$2788,MATCH($F2807,Sheet1!$A$1:$A$2788,0),MATCH(O$1,Sheet1!$A$1:$G$1,0)),"")</f>
        <v/>
      </c>
      <c r="P2807" s="50" t="s">
        <v>10217</v>
      </c>
      <c r="Q2807" s="30" t="s">
        <v>9385</v>
      </c>
      <c r="R2807" t="s">
        <v>10319</v>
      </c>
      <c r="S2807" t="s">
        <v>61</v>
      </c>
      <c r="U2807" t="s">
        <v>9</v>
      </c>
      <c r="V2807" t="s">
        <v>1274</v>
      </c>
    </row>
    <row r="2808" spans="1:22" ht="15.75" thickBot="1" x14ac:dyDescent="0.3">
      <c r="A2808">
        <v>1446</v>
      </c>
      <c r="B2808" t="s">
        <v>859</v>
      </c>
      <c r="D2808" t="s">
        <v>178</v>
      </c>
      <c r="E2808" s="6" t="s">
        <v>8676</v>
      </c>
      <c r="F2808" s="65">
        <v>35197</v>
      </c>
      <c r="G2808" s="70" t="str">
        <f t="shared" si="173"/>
        <v>12/05/1996</v>
      </c>
      <c r="H2808" s="68" t="str">
        <f t="shared" si="174"/>
        <v>12</v>
      </c>
      <c r="I2808" s="47" t="str">
        <f t="shared" si="176"/>
        <v>05</v>
      </c>
      <c r="J2808" s="47" t="str">
        <f t="shared" si="175"/>
        <v>1996</v>
      </c>
      <c r="K2808" s="47" t="str">
        <f>IFERROR(INDEX(Sheet1!$A$1:$E$2788,MATCH($F2808,Sheet1!$A$1:$A$2788,0),MATCH(K$1,Sheet1!$A$1:$E$1,0)),"")</f>
        <v>Military</v>
      </c>
      <c r="L2808" s="50" t="str">
        <f>IFERROR(INDEX(Sheet1!$A$1:$E$2788,MATCH($F2808,Sheet1!$A$1:$A$2788,0),MATCH(L$1,Sheet1!$A$1:$E$1,0)),"")</f>
        <v>Communications</v>
      </c>
      <c r="M2808" s="25">
        <f>IFERROR(INDEX(Sheet1!$A$1:$E$2788,MATCH($F2808,Sheet1!$A$1:$A$2788,0),MATCH(M$1,Sheet1!$A$1:$E$1,0)),"")</f>
        <v>1200</v>
      </c>
      <c r="N2808" s="25">
        <f>IFERROR(INDEX(Sheet1!$A$1:$E$2788,MATCH($F2808,Sheet1!$A$1:$A$2788,0),MATCH(N$1,Sheet1!$A$1:$E$1,0)),"")</f>
        <v>11600</v>
      </c>
      <c r="O2808" s="44" t="str">
        <f>IFERROR(INDEX(Sheet1!$A$1:$G$2788,MATCH($F2808,Sheet1!$A$1:$A$2788,0),MATCH(O$1,Sheet1!$A$1:$G$1,0)),"")</f>
        <v>Elliptical</v>
      </c>
      <c r="P2808" s="50" t="s">
        <v>10217</v>
      </c>
      <c r="Q2808" s="30" t="s">
        <v>9646</v>
      </c>
      <c r="R2808" t="s">
        <v>10319</v>
      </c>
      <c r="S2808" t="s">
        <v>61</v>
      </c>
      <c r="U2808" t="s">
        <v>9</v>
      </c>
      <c r="V2808" t="s">
        <v>1273</v>
      </c>
    </row>
    <row r="2809" spans="1:22" ht="15.75" thickBot="1" x14ac:dyDescent="0.3">
      <c r="A2809">
        <v>1445</v>
      </c>
      <c r="B2809" t="s">
        <v>74</v>
      </c>
      <c r="D2809" t="s">
        <v>960</v>
      </c>
      <c r="E2809" s="6" t="s">
        <v>6564</v>
      </c>
      <c r="F2809" s="65">
        <v>35201</v>
      </c>
      <c r="G2809" s="70" t="str">
        <f t="shared" si="173"/>
        <v>16/05/1996</v>
      </c>
      <c r="H2809" s="68" t="str">
        <f t="shared" si="174"/>
        <v>16</v>
      </c>
      <c r="I2809" s="47" t="str">
        <f t="shared" si="176"/>
        <v>05</v>
      </c>
      <c r="J2809" s="47" t="str">
        <f t="shared" si="175"/>
        <v>1996</v>
      </c>
      <c r="K2809" s="47" t="str">
        <f>IFERROR(INDEX(Sheet1!$A$1:$E$2788,MATCH($F2809,Sheet1!$A$1:$A$2788,0),MATCH(K$1,Sheet1!$A$1:$E$1,0)),"")</f>
        <v/>
      </c>
      <c r="L2809" s="50" t="str">
        <f>IFERROR(INDEX(Sheet1!$A$1:$E$2788,MATCH($F2809,Sheet1!$A$1:$A$2788,0),MATCH(L$1,Sheet1!$A$1:$E$1,0)),"")</f>
        <v/>
      </c>
      <c r="M2809" s="25" t="str">
        <f>IFERROR(INDEX(Sheet1!$A$1:$E$2788,MATCH($F2809,Sheet1!$A$1:$A$2788,0),MATCH(M$1,Sheet1!$A$1:$E$1,0)),"")</f>
        <v/>
      </c>
      <c r="N2809" s="25" t="str">
        <f>IFERROR(INDEX(Sheet1!$A$1:$E$2788,MATCH($F2809,Sheet1!$A$1:$A$2788,0),MATCH(N$1,Sheet1!$A$1:$E$1,0)),"")</f>
        <v/>
      </c>
      <c r="O2809" s="44" t="str">
        <f>IFERROR(INDEX(Sheet1!$A$1:$G$2788,MATCH($F2809,Sheet1!$A$1:$A$2788,0),MATCH(O$1,Sheet1!$A$1:$G$1,0)),"")</f>
        <v/>
      </c>
      <c r="P2809" s="50" t="s">
        <v>10248</v>
      </c>
      <c r="Q2809" s="30" t="s">
        <v>9904</v>
      </c>
      <c r="R2809" t="s">
        <v>10319</v>
      </c>
      <c r="S2809" t="s">
        <v>61</v>
      </c>
      <c r="U2809" t="s">
        <v>9</v>
      </c>
      <c r="V2809" t="s">
        <v>1272</v>
      </c>
    </row>
    <row r="2810" spans="1:22" ht="15.75" thickBot="1" x14ac:dyDescent="0.3">
      <c r="A2810">
        <v>1444</v>
      </c>
      <c r="B2810" t="s">
        <v>28</v>
      </c>
      <c r="D2810" t="s">
        <v>587</v>
      </c>
      <c r="E2810" s="6" t="s">
        <v>7369</v>
      </c>
      <c r="F2810" s="65">
        <v>35202</v>
      </c>
      <c r="G2810" s="70" t="str">
        <f t="shared" si="173"/>
        <v>17/05/1996</v>
      </c>
      <c r="H2810" s="68" t="str">
        <f t="shared" si="174"/>
        <v>17</v>
      </c>
      <c r="I2810" s="47" t="str">
        <f t="shared" si="176"/>
        <v>05</v>
      </c>
      <c r="J2810" s="47" t="str">
        <f t="shared" si="175"/>
        <v>1996</v>
      </c>
      <c r="K2810" s="47" t="str">
        <f>IFERROR(INDEX(Sheet1!$A$1:$E$2788,MATCH($F2810,Sheet1!$A$1:$A$2788,0),MATCH(K$1,Sheet1!$A$1:$E$1,0)),"")</f>
        <v/>
      </c>
      <c r="L2810" s="50" t="str">
        <f>IFERROR(INDEX(Sheet1!$A$1:$E$2788,MATCH($F2810,Sheet1!$A$1:$A$2788,0),MATCH(L$1,Sheet1!$A$1:$E$1,0)),"")</f>
        <v/>
      </c>
      <c r="M2810" s="25" t="str">
        <f>IFERROR(INDEX(Sheet1!$A$1:$E$2788,MATCH($F2810,Sheet1!$A$1:$A$2788,0),MATCH(M$1,Sheet1!$A$1:$E$1,0)),"")</f>
        <v/>
      </c>
      <c r="N2810" s="25" t="str">
        <f>IFERROR(INDEX(Sheet1!$A$1:$E$2788,MATCH($F2810,Sheet1!$A$1:$A$2788,0),MATCH(N$1,Sheet1!$A$1:$E$1,0)),"")</f>
        <v/>
      </c>
      <c r="O2810" s="44" t="str">
        <f>IFERROR(INDEX(Sheet1!$A$1:$G$2788,MATCH($F2810,Sheet1!$A$1:$A$2788,0),MATCH(O$1,Sheet1!$A$1:$G$1,0)),"")</f>
        <v/>
      </c>
      <c r="P2810" s="50" t="s">
        <v>10217</v>
      </c>
      <c r="Q2810" s="30" t="s">
        <v>9540</v>
      </c>
      <c r="R2810" t="s">
        <v>10319</v>
      </c>
      <c r="S2810" t="s">
        <v>61</v>
      </c>
      <c r="T2810">
        <v>40</v>
      </c>
      <c r="U2810" t="s">
        <v>9</v>
      </c>
      <c r="V2810" t="s">
        <v>1271</v>
      </c>
    </row>
    <row r="2811" spans="1:22" ht="15.75" thickBot="1" x14ac:dyDescent="0.3">
      <c r="A2811">
        <v>1443</v>
      </c>
      <c r="B2811" t="s">
        <v>649</v>
      </c>
      <c r="D2811" t="s">
        <v>703</v>
      </c>
      <c r="E2811" s="6" t="s">
        <v>8677</v>
      </c>
      <c r="F2811" s="65">
        <v>35204</v>
      </c>
      <c r="G2811" s="70" t="str">
        <f t="shared" si="173"/>
        <v>19/05/1996</v>
      </c>
      <c r="H2811" s="68" t="str">
        <f t="shared" si="174"/>
        <v>19</v>
      </c>
      <c r="I2811" s="47" t="str">
        <f t="shared" si="176"/>
        <v>05</v>
      </c>
      <c r="J2811" s="47" t="str">
        <f t="shared" si="175"/>
        <v>1996</v>
      </c>
      <c r="K2811" s="47" t="str">
        <f>IFERROR(INDEX(Sheet1!$A$1:$E$2788,MATCH($F2811,Sheet1!$A$1:$A$2788,0),MATCH(K$1,Sheet1!$A$1:$E$1,0)),"")</f>
        <v/>
      </c>
      <c r="L2811" s="50" t="str">
        <f>IFERROR(INDEX(Sheet1!$A$1:$E$2788,MATCH($F2811,Sheet1!$A$1:$A$2788,0),MATCH(L$1,Sheet1!$A$1:$E$1,0)),"")</f>
        <v/>
      </c>
      <c r="M2811" s="25" t="str">
        <f>IFERROR(INDEX(Sheet1!$A$1:$E$2788,MATCH($F2811,Sheet1!$A$1:$A$2788,0),MATCH(M$1,Sheet1!$A$1:$E$1,0)),"")</f>
        <v/>
      </c>
      <c r="N2811" s="25" t="str">
        <f>IFERROR(INDEX(Sheet1!$A$1:$E$2788,MATCH($F2811,Sheet1!$A$1:$A$2788,0),MATCH(N$1,Sheet1!$A$1:$E$1,0)),"")</f>
        <v/>
      </c>
      <c r="O2811" s="44" t="str">
        <f>IFERROR(INDEX(Sheet1!$A$1:$G$2788,MATCH($F2811,Sheet1!$A$1:$A$2788,0),MATCH(O$1,Sheet1!$A$1:$G$1,0)),"")</f>
        <v/>
      </c>
      <c r="P2811" s="50" t="s">
        <v>10217</v>
      </c>
      <c r="Q2811" s="30" t="s">
        <v>9194</v>
      </c>
      <c r="R2811" t="s">
        <v>10319</v>
      </c>
      <c r="S2811" t="s">
        <v>61</v>
      </c>
      <c r="T2811">
        <v>450</v>
      </c>
      <c r="U2811" t="s">
        <v>9</v>
      </c>
      <c r="V2811" t="s">
        <v>1270</v>
      </c>
    </row>
    <row r="2812" spans="1:22" ht="15.75" thickBot="1" x14ac:dyDescent="0.3">
      <c r="A2812">
        <v>1442</v>
      </c>
      <c r="B2812" t="s">
        <v>822</v>
      </c>
      <c r="D2812" t="s">
        <v>643</v>
      </c>
      <c r="E2812" s="6" t="s">
        <v>7370</v>
      </c>
      <c r="F2812" s="65">
        <v>35209</v>
      </c>
      <c r="G2812" s="70" t="str">
        <f t="shared" si="173"/>
        <v>24/05/1996</v>
      </c>
      <c r="H2812" s="68" t="str">
        <f t="shared" si="174"/>
        <v>24</v>
      </c>
      <c r="I2812" s="47" t="str">
        <f t="shared" si="176"/>
        <v>05</v>
      </c>
      <c r="J2812" s="47" t="str">
        <f t="shared" si="175"/>
        <v>1996</v>
      </c>
      <c r="K2812" s="47" t="str">
        <f>IFERROR(INDEX(Sheet1!$A$1:$E$2788,MATCH($F2812,Sheet1!$A$1:$A$2788,0),MATCH(K$1,Sheet1!$A$1:$E$1,0)),"")</f>
        <v/>
      </c>
      <c r="L2812" s="50" t="str">
        <f>IFERROR(INDEX(Sheet1!$A$1:$E$2788,MATCH($F2812,Sheet1!$A$1:$A$2788,0),MATCH(L$1,Sheet1!$A$1:$E$1,0)),"")</f>
        <v/>
      </c>
      <c r="M2812" s="25" t="str">
        <f>IFERROR(INDEX(Sheet1!$A$1:$E$2788,MATCH($F2812,Sheet1!$A$1:$A$2788,0),MATCH(M$1,Sheet1!$A$1:$E$1,0)),"")</f>
        <v/>
      </c>
      <c r="N2812" s="25" t="str">
        <f>IFERROR(INDEX(Sheet1!$A$1:$E$2788,MATCH($F2812,Sheet1!$A$1:$A$2788,0),MATCH(N$1,Sheet1!$A$1:$E$1,0)),"")</f>
        <v/>
      </c>
      <c r="O2812" s="44" t="str">
        <f>IFERROR(INDEX(Sheet1!$A$1:$G$2788,MATCH($F2812,Sheet1!$A$1:$A$2788,0),MATCH(O$1,Sheet1!$A$1:$G$1,0)),"")</f>
        <v/>
      </c>
      <c r="P2812" s="50" t="s">
        <v>10217</v>
      </c>
      <c r="Q2812" s="30" t="s">
        <v>9387</v>
      </c>
      <c r="R2812" t="s">
        <v>10340</v>
      </c>
      <c r="S2812" t="s">
        <v>61</v>
      </c>
      <c r="U2812" t="s">
        <v>9</v>
      </c>
      <c r="V2812" t="s">
        <v>1269</v>
      </c>
    </row>
    <row r="2813" spans="1:22" ht="15.75" thickBot="1" x14ac:dyDescent="0.3">
      <c r="A2813">
        <v>1441</v>
      </c>
      <c r="B2813" t="s">
        <v>627</v>
      </c>
      <c r="D2813" t="s">
        <v>84</v>
      </c>
      <c r="E2813" s="6" t="s">
        <v>4995</v>
      </c>
      <c r="F2813" s="65">
        <v>35220</v>
      </c>
      <c r="G2813" s="70" t="str">
        <f t="shared" si="173"/>
        <v>04/06/1996</v>
      </c>
      <c r="H2813" s="68" t="str">
        <f t="shared" si="174"/>
        <v>04</v>
      </c>
      <c r="I2813" s="47" t="str">
        <f t="shared" si="176"/>
        <v>06</v>
      </c>
      <c r="J2813" s="47" t="str">
        <f t="shared" si="175"/>
        <v>1996</v>
      </c>
      <c r="K2813" s="47" t="str">
        <f>IFERROR(INDEX(Sheet1!$A$1:$E$2788,MATCH($F2813,Sheet1!$A$1:$A$2788,0),MATCH(K$1,Sheet1!$A$1:$E$1,0)),"")</f>
        <v/>
      </c>
      <c r="L2813" s="50" t="str">
        <f>IFERROR(INDEX(Sheet1!$A$1:$E$2788,MATCH($F2813,Sheet1!$A$1:$A$2788,0),MATCH(L$1,Sheet1!$A$1:$E$1,0)),"")</f>
        <v/>
      </c>
      <c r="M2813" s="25" t="str">
        <f>IFERROR(INDEX(Sheet1!$A$1:$E$2788,MATCH($F2813,Sheet1!$A$1:$A$2788,0),MATCH(M$1,Sheet1!$A$1:$E$1,0)),"")</f>
        <v/>
      </c>
      <c r="N2813" s="25" t="str">
        <f>IFERROR(INDEX(Sheet1!$A$1:$E$2788,MATCH($F2813,Sheet1!$A$1:$A$2788,0),MATCH(N$1,Sheet1!$A$1:$E$1,0)),"")</f>
        <v/>
      </c>
      <c r="O2813" s="44" t="str">
        <f>IFERROR(INDEX(Sheet1!$A$1:$G$2788,MATCH($F2813,Sheet1!$A$1:$A$2788,0),MATCH(O$1,Sheet1!$A$1:$G$1,0)),"")</f>
        <v/>
      </c>
      <c r="P2813" s="64" t="s">
        <v>10337</v>
      </c>
      <c r="Q2813" s="30" t="s">
        <v>9905</v>
      </c>
      <c r="R2813" t="s">
        <v>10319</v>
      </c>
      <c r="S2813" t="s">
        <v>61</v>
      </c>
      <c r="U2813" t="s">
        <v>33</v>
      </c>
      <c r="V2813" t="s">
        <v>1268</v>
      </c>
    </row>
    <row r="2814" spans="1:22" ht="15.75" thickBot="1" x14ac:dyDescent="0.3">
      <c r="A2814">
        <v>1440</v>
      </c>
      <c r="B2814" t="s">
        <v>74</v>
      </c>
      <c r="D2814" t="s">
        <v>960</v>
      </c>
      <c r="E2814" s="6" t="s">
        <v>8056</v>
      </c>
      <c r="F2814" s="65">
        <v>35231</v>
      </c>
      <c r="G2814" s="70" t="str">
        <f t="shared" si="173"/>
        <v>15/06/1996</v>
      </c>
      <c r="H2814" s="68" t="str">
        <f t="shared" si="174"/>
        <v>15</v>
      </c>
      <c r="I2814" s="47" t="str">
        <f t="shared" si="176"/>
        <v>06</v>
      </c>
      <c r="J2814" s="47" t="str">
        <f t="shared" si="175"/>
        <v>1996</v>
      </c>
      <c r="K2814" s="47" t="str">
        <f>IFERROR(INDEX(Sheet1!$A$1:$E$2788,MATCH($F2814,Sheet1!$A$1:$A$2788,0),MATCH(K$1,Sheet1!$A$1:$E$1,0)),"")</f>
        <v/>
      </c>
      <c r="L2814" s="50" t="str">
        <f>IFERROR(INDEX(Sheet1!$A$1:$E$2788,MATCH($F2814,Sheet1!$A$1:$A$2788,0),MATCH(L$1,Sheet1!$A$1:$E$1,0)),"")</f>
        <v/>
      </c>
      <c r="M2814" s="25" t="str">
        <f>IFERROR(INDEX(Sheet1!$A$1:$E$2788,MATCH($F2814,Sheet1!$A$1:$A$2788,0),MATCH(M$1,Sheet1!$A$1:$E$1,0)),"")</f>
        <v/>
      </c>
      <c r="N2814" s="25" t="str">
        <f>IFERROR(INDEX(Sheet1!$A$1:$E$2788,MATCH($F2814,Sheet1!$A$1:$A$2788,0),MATCH(N$1,Sheet1!$A$1:$E$1,0)),"")</f>
        <v/>
      </c>
      <c r="O2814" s="44" t="str">
        <f>IFERROR(INDEX(Sheet1!$A$1:$G$2788,MATCH($F2814,Sheet1!$A$1:$A$2788,0),MATCH(O$1,Sheet1!$A$1:$G$1,0)),"")</f>
        <v/>
      </c>
      <c r="P2814" s="50" t="s">
        <v>10248</v>
      </c>
      <c r="Q2814" s="30" t="s">
        <v>9906</v>
      </c>
      <c r="R2814" t="s">
        <v>10319</v>
      </c>
      <c r="S2814" t="s">
        <v>61</v>
      </c>
      <c r="U2814" t="s">
        <v>9</v>
      </c>
      <c r="V2814" t="s">
        <v>8057</v>
      </c>
    </row>
    <row r="2815" spans="1:22" ht="15.75" thickBot="1" x14ac:dyDescent="0.3">
      <c r="A2815">
        <v>1439</v>
      </c>
      <c r="B2815" t="s">
        <v>649</v>
      </c>
      <c r="D2815" t="s">
        <v>703</v>
      </c>
      <c r="E2815" s="6" t="s">
        <v>6565</v>
      </c>
      <c r="F2815" s="65">
        <v>35236</v>
      </c>
      <c r="G2815" s="70" t="str">
        <f t="shared" si="173"/>
        <v>20/06/1996</v>
      </c>
      <c r="H2815" s="68" t="str">
        <f t="shared" si="174"/>
        <v>20</v>
      </c>
      <c r="I2815" s="47" t="str">
        <f t="shared" si="176"/>
        <v>06</v>
      </c>
      <c r="J2815" s="47" t="str">
        <f t="shared" si="175"/>
        <v>1996</v>
      </c>
      <c r="K2815" s="47" t="str">
        <f>IFERROR(INDEX(Sheet1!$A$1:$E$2788,MATCH($F2815,Sheet1!$A$1:$A$2788,0),MATCH(K$1,Sheet1!$A$1:$E$1,0)),"")</f>
        <v/>
      </c>
      <c r="L2815" s="50" t="str">
        <f>IFERROR(INDEX(Sheet1!$A$1:$E$2788,MATCH($F2815,Sheet1!$A$1:$A$2788,0),MATCH(L$1,Sheet1!$A$1:$E$1,0)),"")</f>
        <v/>
      </c>
      <c r="M2815" s="25" t="str">
        <f>IFERROR(INDEX(Sheet1!$A$1:$E$2788,MATCH($F2815,Sheet1!$A$1:$A$2788,0),MATCH(M$1,Sheet1!$A$1:$E$1,0)),"")</f>
        <v/>
      </c>
      <c r="N2815" s="25" t="str">
        <f>IFERROR(INDEX(Sheet1!$A$1:$E$2788,MATCH($F2815,Sheet1!$A$1:$A$2788,0),MATCH(N$1,Sheet1!$A$1:$E$1,0)),"")</f>
        <v/>
      </c>
      <c r="O2815" s="44" t="str">
        <f>IFERROR(INDEX(Sheet1!$A$1:$G$2788,MATCH($F2815,Sheet1!$A$1:$A$2788,0),MATCH(O$1,Sheet1!$A$1:$G$1,0)),"")</f>
        <v/>
      </c>
      <c r="P2815" s="50" t="s">
        <v>10217</v>
      </c>
      <c r="Q2815" s="30" t="s">
        <v>9501</v>
      </c>
      <c r="R2815" t="s">
        <v>10319</v>
      </c>
      <c r="S2815" t="s">
        <v>61</v>
      </c>
      <c r="T2815">
        <v>450</v>
      </c>
      <c r="U2815" t="s">
        <v>9</v>
      </c>
      <c r="V2815" t="s">
        <v>1267</v>
      </c>
    </row>
    <row r="2816" spans="1:22" ht="15.75" thickBot="1" x14ac:dyDescent="0.3">
      <c r="A2816">
        <v>1438</v>
      </c>
      <c r="B2816" t="s">
        <v>28</v>
      </c>
      <c r="D2816" t="s">
        <v>587</v>
      </c>
      <c r="E2816" s="6" t="s">
        <v>4996</v>
      </c>
      <c r="F2816" s="65">
        <v>35248</v>
      </c>
      <c r="G2816" s="70" t="str">
        <f t="shared" si="173"/>
        <v>02/07/1996</v>
      </c>
      <c r="H2816" s="68" t="str">
        <f t="shared" si="174"/>
        <v>02</v>
      </c>
      <c r="I2816" s="47" t="str">
        <f t="shared" si="176"/>
        <v>07</v>
      </c>
      <c r="J2816" s="47" t="str">
        <f t="shared" si="175"/>
        <v>1996</v>
      </c>
      <c r="K2816" s="47" t="str">
        <f>IFERROR(INDEX(Sheet1!$A$1:$E$2788,MATCH($F2816,Sheet1!$A$1:$A$2788,0),MATCH(K$1,Sheet1!$A$1:$E$1,0)),"")</f>
        <v/>
      </c>
      <c r="L2816" s="50" t="str">
        <f>IFERROR(INDEX(Sheet1!$A$1:$E$2788,MATCH($F2816,Sheet1!$A$1:$A$2788,0),MATCH(L$1,Sheet1!$A$1:$E$1,0)),"")</f>
        <v/>
      </c>
      <c r="M2816" s="25" t="str">
        <f>IFERROR(INDEX(Sheet1!$A$1:$E$2788,MATCH($F2816,Sheet1!$A$1:$A$2788,0),MATCH(M$1,Sheet1!$A$1:$E$1,0)),"")</f>
        <v/>
      </c>
      <c r="N2816" s="25" t="str">
        <f>IFERROR(INDEX(Sheet1!$A$1:$E$2788,MATCH($F2816,Sheet1!$A$1:$A$2788,0),MATCH(N$1,Sheet1!$A$1:$E$1,0)),"")</f>
        <v/>
      </c>
      <c r="O2816" s="44" t="str">
        <f>IFERROR(INDEX(Sheet1!$A$1:$G$2788,MATCH($F2816,Sheet1!$A$1:$A$2788,0),MATCH(O$1,Sheet1!$A$1:$G$1,0)),"")</f>
        <v/>
      </c>
      <c r="P2816" s="50" t="s">
        <v>10217</v>
      </c>
      <c r="Q2816" s="30" t="s">
        <v>9802</v>
      </c>
      <c r="R2816" t="s">
        <v>10319</v>
      </c>
      <c r="S2816" t="s">
        <v>8</v>
      </c>
      <c r="T2816">
        <v>40</v>
      </c>
      <c r="U2816" t="s">
        <v>9</v>
      </c>
      <c r="V2816" t="s">
        <v>1266</v>
      </c>
    </row>
    <row r="2817" spans="1:22" ht="15.75" thickBot="1" x14ac:dyDescent="0.3">
      <c r="A2817">
        <v>1436</v>
      </c>
      <c r="B2817" t="s">
        <v>10</v>
      </c>
      <c r="D2817" t="s">
        <v>7906</v>
      </c>
      <c r="E2817" s="6" t="s">
        <v>5763</v>
      </c>
      <c r="F2817" s="65">
        <v>35249</v>
      </c>
      <c r="G2817" s="70" t="str">
        <f t="shared" si="173"/>
        <v>03/07/1996</v>
      </c>
      <c r="H2817" s="68" t="str">
        <f t="shared" si="174"/>
        <v>03</v>
      </c>
      <c r="I2817" s="47" t="str">
        <f t="shared" si="176"/>
        <v>07</v>
      </c>
      <c r="J2817" s="47" t="str">
        <f t="shared" si="175"/>
        <v>1996</v>
      </c>
      <c r="K2817" s="47" t="str">
        <f>IFERROR(INDEX(Sheet1!$A$1:$E$2788,MATCH($F2817,Sheet1!$A$1:$A$2788,0),MATCH(K$1,Sheet1!$A$1:$E$1,0)),"")</f>
        <v/>
      </c>
      <c r="L2817" s="50" t="str">
        <f>IFERROR(INDEX(Sheet1!$A$1:$E$2788,MATCH($F2817,Sheet1!$A$1:$A$2788,0),MATCH(L$1,Sheet1!$A$1:$E$1,0)),"")</f>
        <v/>
      </c>
      <c r="M2817" s="25" t="str">
        <f>IFERROR(INDEX(Sheet1!$A$1:$E$2788,MATCH($F2817,Sheet1!$A$1:$A$2788,0),MATCH(M$1,Sheet1!$A$1:$E$1,0)),"")</f>
        <v/>
      </c>
      <c r="N2817" s="25" t="str">
        <f>IFERROR(INDEX(Sheet1!$A$1:$E$2788,MATCH($F2817,Sheet1!$A$1:$A$2788,0),MATCH(N$1,Sheet1!$A$1:$E$1,0)),"")</f>
        <v/>
      </c>
      <c r="O2817" s="44" t="str">
        <f>IFERROR(INDEX(Sheet1!$A$1:$G$2788,MATCH($F2817,Sheet1!$A$1:$A$2788,0),MATCH(O$1,Sheet1!$A$1:$G$1,0)),"")</f>
        <v/>
      </c>
      <c r="P2817" s="64" t="s">
        <v>10227</v>
      </c>
      <c r="Q2817" s="30" t="s">
        <v>9907</v>
      </c>
      <c r="R2817" t="s">
        <v>10319</v>
      </c>
      <c r="S2817" t="s">
        <v>61</v>
      </c>
      <c r="U2817" t="s">
        <v>9</v>
      </c>
      <c r="V2817" t="s">
        <v>1264</v>
      </c>
    </row>
    <row r="2818" spans="1:22" ht="15.75" thickBot="1" x14ac:dyDescent="0.3">
      <c r="A2818">
        <v>1437</v>
      </c>
      <c r="B2818" t="s">
        <v>859</v>
      </c>
      <c r="D2818" t="s">
        <v>23</v>
      </c>
      <c r="E2818" s="6" t="s">
        <v>5762</v>
      </c>
      <c r="F2818" s="65">
        <v>35249</v>
      </c>
      <c r="G2818" s="70" t="str">
        <f t="shared" si="173"/>
        <v>03/07/1996</v>
      </c>
      <c r="H2818" s="68" t="str">
        <f t="shared" si="174"/>
        <v>03</v>
      </c>
      <c r="I2818" s="47" t="str">
        <f t="shared" si="176"/>
        <v>07</v>
      </c>
      <c r="J2818" s="47" t="str">
        <f t="shared" si="175"/>
        <v>1996</v>
      </c>
      <c r="K2818" s="47" t="str">
        <f>IFERROR(INDEX(Sheet1!$A$1:$E$2788,MATCH($F2818,Sheet1!$A$1:$A$2788,0),MATCH(K$1,Sheet1!$A$1:$E$1,0)),"")</f>
        <v/>
      </c>
      <c r="L2818" s="50" t="str">
        <f>IFERROR(INDEX(Sheet1!$A$1:$E$2788,MATCH($F2818,Sheet1!$A$1:$A$2788,0),MATCH(L$1,Sheet1!$A$1:$E$1,0)),"")</f>
        <v/>
      </c>
      <c r="M2818" s="25" t="str">
        <f>IFERROR(INDEX(Sheet1!$A$1:$E$2788,MATCH($F2818,Sheet1!$A$1:$A$2788,0),MATCH(M$1,Sheet1!$A$1:$E$1,0)),"")</f>
        <v/>
      </c>
      <c r="N2818" s="25" t="str">
        <f>IFERROR(INDEX(Sheet1!$A$1:$E$2788,MATCH($F2818,Sheet1!$A$1:$A$2788,0),MATCH(N$1,Sheet1!$A$1:$E$1,0)),"")</f>
        <v/>
      </c>
      <c r="O2818" s="44" t="str">
        <f>IFERROR(INDEX(Sheet1!$A$1:$G$2788,MATCH($F2818,Sheet1!$A$1:$A$2788,0),MATCH(O$1,Sheet1!$A$1:$G$1,0)),"")</f>
        <v/>
      </c>
      <c r="P2818" s="50" t="s">
        <v>10217</v>
      </c>
      <c r="Q2818" s="30" t="s">
        <v>8965</v>
      </c>
      <c r="R2818" t="s">
        <v>10340</v>
      </c>
      <c r="S2818" t="s">
        <v>61</v>
      </c>
      <c r="U2818" t="s">
        <v>9</v>
      </c>
      <c r="V2818" t="s">
        <v>1265</v>
      </c>
    </row>
    <row r="2819" spans="1:22" ht="15.75" thickBot="1" x14ac:dyDescent="0.3">
      <c r="A2819">
        <v>1435</v>
      </c>
      <c r="B2819" t="s">
        <v>74</v>
      </c>
      <c r="D2819" t="s">
        <v>960</v>
      </c>
      <c r="E2819" s="6" t="s">
        <v>4997</v>
      </c>
      <c r="F2819" s="65">
        <v>35255</v>
      </c>
      <c r="G2819" s="70" t="str">
        <f t="shared" ref="G2819:G2882" si="177">TEXT(F2819, "dd/mm/yyyy")</f>
        <v>09/07/1996</v>
      </c>
      <c r="H2819" s="68" t="str">
        <f t="shared" ref="H2819:H2882" si="178">LEFT(G2819,2)</f>
        <v>09</v>
      </c>
      <c r="I2819" s="47" t="str">
        <f t="shared" si="176"/>
        <v>07</v>
      </c>
      <c r="J2819" s="47" t="str">
        <f t="shared" ref="J2819:J2882" si="179">RIGHT(G2819,4)</f>
        <v>1996</v>
      </c>
      <c r="K2819" s="47" t="str">
        <f>IFERROR(INDEX(Sheet1!$A$1:$E$2788,MATCH($F2819,Sheet1!$A$1:$A$2788,0),MATCH(K$1,Sheet1!$A$1:$E$1,0)),"")</f>
        <v/>
      </c>
      <c r="L2819" s="50" t="str">
        <f>IFERROR(INDEX(Sheet1!$A$1:$E$2788,MATCH($F2819,Sheet1!$A$1:$A$2788,0),MATCH(L$1,Sheet1!$A$1:$E$1,0)),"")</f>
        <v/>
      </c>
      <c r="M2819" s="25" t="str">
        <f>IFERROR(INDEX(Sheet1!$A$1:$E$2788,MATCH($F2819,Sheet1!$A$1:$A$2788,0),MATCH(M$1,Sheet1!$A$1:$E$1,0)),"")</f>
        <v/>
      </c>
      <c r="N2819" s="25" t="str">
        <f>IFERROR(INDEX(Sheet1!$A$1:$E$2788,MATCH($F2819,Sheet1!$A$1:$A$2788,0),MATCH(N$1,Sheet1!$A$1:$E$1,0)),"")</f>
        <v/>
      </c>
      <c r="O2819" s="44" t="str">
        <f>IFERROR(INDEX(Sheet1!$A$1:$G$2788,MATCH($F2819,Sheet1!$A$1:$A$2788,0),MATCH(O$1,Sheet1!$A$1:$G$1,0)),"")</f>
        <v/>
      </c>
      <c r="P2819" s="50" t="s">
        <v>10248</v>
      </c>
      <c r="Q2819" s="30" t="s">
        <v>9118</v>
      </c>
      <c r="R2819" t="s">
        <v>10319</v>
      </c>
      <c r="S2819" t="s">
        <v>61</v>
      </c>
      <c r="U2819" t="s">
        <v>9</v>
      </c>
      <c r="V2819" t="s">
        <v>8058</v>
      </c>
    </row>
    <row r="2820" spans="1:22" ht="15.75" thickBot="1" x14ac:dyDescent="0.3">
      <c r="A2820">
        <v>1434</v>
      </c>
      <c r="B2820" t="s">
        <v>822</v>
      </c>
      <c r="D2820" t="s">
        <v>711</v>
      </c>
      <c r="E2820" s="6" t="s">
        <v>4998</v>
      </c>
      <c r="F2820" s="65">
        <v>35262</v>
      </c>
      <c r="G2820" s="70" t="str">
        <f t="shared" si="177"/>
        <v>16/07/1996</v>
      </c>
      <c r="H2820" s="68" t="str">
        <f t="shared" si="178"/>
        <v>16</v>
      </c>
      <c r="I2820" s="47" t="str">
        <f t="shared" si="176"/>
        <v>07</v>
      </c>
      <c r="J2820" s="47" t="str">
        <f t="shared" si="179"/>
        <v>1996</v>
      </c>
      <c r="K2820" s="47" t="str">
        <f>IFERROR(INDEX(Sheet1!$A$1:$E$2788,MATCH($F2820,Sheet1!$A$1:$A$2788,0),MATCH(K$1,Sheet1!$A$1:$E$1,0)),"")</f>
        <v/>
      </c>
      <c r="L2820" s="50" t="str">
        <f>IFERROR(INDEX(Sheet1!$A$1:$E$2788,MATCH($F2820,Sheet1!$A$1:$A$2788,0),MATCH(L$1,Sheet1!$A$1:$E$1,0)),"")</f>
        <v/>
      </c>
      <c r="M2820" s="25" t="str">
        <f>IFERROR(INDEX(Sheet1!$A$1:$E$2788,MATCH($F2820,Sheet1!$A$1:$A$2788,0),MATCH(M$1,Sheet1!$A$1:$E$1,0)),"")</f>
        <v/>
      </c>
      <c r="N2820" s="25" t="str">
        <f>IFERROR(INDEX(Sheet1!$A$1:$E$2788,MATCH($F2820,Sheet1!$A$1:$A$2788,0),MATCH(N$1,Sheet1!$A$1:$E$1,0)),"")</f>
        <v/>
      </c>
      <c r="O2820" s="44" t="str">
        <f>IFERROR(INDEX(Sheet1!$A$1:$G$2788,MATCH($F2820,Sheet1!$A$1:$A$2788,0),MATCH(O$1,Sheet1!$A$1:$G$1,0)),"")</f>
        <v/>
      </c>
      <c r="P2820" s="50" t="s">
        <v>10217</v>
      </c>
      <c r="Q2820" s="30" t="s">
        <v>9708</v>
      </c>
      <c r="R2820" t="s">
        <v>10340</v>
      </c>
      <c r="S2820" t="s">
        <v>61</v>
      </c>
      <c r="U2820" t="s">
        <v>9</v>
      </c>
      <c r="V2820" t="s">
        <v>1263</v>
      </c>
    </row>
    <row r="2821" spans="1:22" ht="15.75" thickBot="1" x14ac:dyDescent="0.3">
      <c r="A2821">
        <v>1433</v>
      </c>
      <c r="B2821" t="s">
        <v>859</v>
      </c>
      <c r="D2821" t="s">
        <v>900</v>
      </c>
      <c r="E2821" s="6" t="s">
        <v>6566</v>
      </c>
      <c r="F2821" s="65">
        <v>35271</v>
      </c>
      <c r="G2821" s="70" t="str">
        <f t="shared" si="177"/>
        <v>25/07/1996</v>
      </c>
      <c r="H2821" s="68" t="str">
        <f t="shared" si="178"/>
        <v>25</v>
      </c>
      <c r="I2821" s="47" t="str">
        <f t="shared" ref="I2821:I2884" si="180">MID(G2821,4,2)</f>
        <v>07</v>
      </c>
      <c r="J2821" s="47" t="str">
        <f t="shared" si="179"/>
        <v>1996</v>
      </c>
      <c r="K2821" s="47" t="str">
        <f>IFERROR(INDEX(Sheet1!$A$1:$E$2788,MATCH($F2821,Sheet1!$A$1:$A$2788,0),MATCH(K$1,Sheet1!$A$1:$E$1,0)),"")</f>
        <v/>
      </c>
      <c r="L2821" s="50" t="str">
        <f>IFERROR(INDEX(Sheet1!$A$1:$E$2788,MATCH($F2821,Sheet1!$A$1:$A$2788,0),MATCH(L$1,Sheet1!$A$1:$E$1,0)),"")</f>
        <v/>
      </c>
      <c r="M2821" s="25" t="str">
        <f>IFERROR(INDEX(Sheet1!$A$1:$E$2788,MATCH($F2821,Sheet1!$A$1:$A$2788,0),MATCH(M$1,Sheet1!$A$1:$E$1,0)),"")</f>
        <v/>
      </c>
      <c r="N2821" s="25" t="str">
        <f>IFERROR(INDEX(Sheet1!$A$1:$E$2788,MATCH($F2821,Sheet1!$A$1:$A$2788,0),MATCH(N$1,Sheet1!$A$1:$E$1,0)),"")</f>
        <v/>
      </c>
      <c r="O2821" s="44" t="str">
        <f>IFERROR(INDEX(Sheet1!$A$1:$G$2788,MATCH($F2821,Sheet1!$A$1:$A$2788,0),MATCH(O$1,Sheet1!$A$1:$G$1,0)),"")</f>
        <v/>
      </c>
      <c r="P2821" s="50" t="s">
        <v>10217</v>
      </c>
      <c r="Q2821" s="30" t="s">
        <v>9908</v>
      </c>
      <c r="R2821" t="s">
        <v>10319</v>
      </c>
      <c r="S2821" t="s">
        <v>61</v>
      </c>
      <c r="U2821" t="s">
        <v>9</v>
      </c>
      <c r="V2821" t="s">
        <v>1262</v>
      </c>
    </row>
    <row r="2822" spans="1:22" ht="15.75" thickBot="1" x14ac:dyDescent="0.3">
      <c r="A2822">
        <v>1432</v>
      </c>
      <c r="B2822" t="s">
        <v>74</v>
      </c>
      <c r="D2822" t="s">
        <v>960</v>
      </c>
      <c r="E2822" s="6" t="s">
        <v>6567</v>
      </c>
      <c r="F2822" s="65">
        <v>35285</v>
      </c>
      <c r="G2822" s="70" t="str">
        <f t="shared" si="177"/>
        <v>08/08/1996</v>
      </c>
      <c r="H2822" s="68" t="str">
        <f t="shared" si="178"/>
        <v>08</v>
      </c>
      <c r="I2822" s="47" t="str">
        <f t="shared" si="180"/>
        <v>08</v>
      </c>
      <c r="J2822" s="47" t="str">
        <f t="shared" si="179"/>
        <v>1996</v>
      </c>
      <c r="K2822" s="47" t="str">
        <f>IFERROR(INDEX(Sheet1!$A$1:$E$2788,MATCH($F2822,Sheet1!$A$1:$A$2788,0),MATCH(K$1,Sheet1!$A$1:$E$1,0)),"")</f>
        <v/>
      </c>
      <c r="L2822" s="50" t="str">
        <f>IFERROR(INDEX(Sheet1!$A$1:$E$2788,MATCH($F2822,Sheet1!$A$1:$A$2788,0),MATCH(L$1,Sheet1!$A$1:$E$1,0)),"")</f>
        <v/>
      </c>
      <c r="M2822" s="25" t="str">
        <f>IFERROR(INDEX(Sheet1!$A$1:$E$2788,MATCH($F2822,Sheet1!$A$1:$A$2788,0),MATCH(M$1,Sheet1!$A$1:$E$1,0)),"")</f>
        <v/>
      </c>
      <c r="N2822" s="25" t="str">
        <f>IFERROR(INDEX(Sheet1!$A$1:$E$2788,MATCH($F2822,Sheet1!$A$1:$A$2788,0),MATCH(N$1,Sheet1!$A$1:$E$1,0)),"")</f>
        <v/>
      </c>
      <c r="O2822" s="44" t="str">
        <f>IFERROR(INDEX(Sheet1!$A$1:$G$2788,MATCH($F2822,Sheet1!$A$1:$A$2788,0),MATCH(O$1,Sheet1!$A$1:$G$1,0)),"")</f>
        <v/>
      </c>
      <c r="P2822" s="50" t="s">
        <v>10248</v>
      </c>
      <c r="Q2822" s="30" t="s">
        <v>9221</v>
      </c>
      <c r="R2822" t="s">
        <v>10319</v>
      </c>
      <c r="S2822" t="s">
        <v>61</v>
      </c>
      <c r="U2822" t="s">
        <v>9</v>
      </c>
      <c r="V2822" t="s">
        <v>8059</v>
      </c>
    </row>
    <row r="2823" spans="1:22" ht="15.75" thickBot="1" x14ac:dyDescent="0.3">
      <c r="A2823">
        <v>1431</v>
      </c>
      <c r="B2823" t="s">
        <v>55</v>
      </c>
      <c r="D2823" t="s">
        <v>81</v>
      </c>
      <c r="E2823" s="6" t="s">
        <v>5764</v>
      </c>
      <c r="F2823" s="65">
        <v>35291</v>
      </c>
      <c r="G2823" s="70" t="str">
        <f t="shared" si="177"/>
        <v>14/08/1996</v>
      </c>
      <c r="H2823" s="68" t="str">
        <f t="shared" si="178"/>
        <v>14</v>
      </c>
      <c r="I2823" s="47" t="str">
        <f t="shared" si="180"/>
        <v>08</v>
      </c>
      <c r="J2823" s="47" t="str">
        <f t="shared" si="179"/>
        <v>1996</v>
      </c>
      <c r="K2823" s="47" t="str">
        <f>IFERROR(INDEX(Sheet1!$A$1:$E$2788,MATCH($F2823,Sheet1!$A$1:$A$2788,0),MATCH(K$1,Sheet1!$A$1:$E$1,0)),"")</f>
        <v/>
      </c>
      <c r="L2823" s="50" t="str">
        <f>IFERROR(INDEX(Sheet1!$A$1:$E$2788,MATCH($F2823,Sheet1!$A$1:$A$2788,0),MATCH(L$1,Sheet1!$A$1:$E$1,0)),"")</f>
        <v/>
      </c>
      <c r="M2823" s="25" t="str">
        <f>IFERROR(INDEX(Sheet1!$A$1:$E$2788,MATCH($F2823,Sheet1!$A$1:$A$2788,0),MATCH(M$1,Sheet1!$A$1:$E$1,0)),"")</f>
        <v/>
      </c>
      <c r="N2823" s="25" t="str">
        <f>IFERROR(INDEX(Sheet1!$A$1:$E$2788,MATCH($F2823,Sheet1!$A$1:$A$2788,0),MATCH(N$1,Sheet1!$A$1:$E$1,0)),"")</f>
        <v/>
      </c>
      <c r="O2823" s="44" t="str">
        <f>IFERROR(INDEX(Sheet1!$A$1:$G$2788,MATCH($F2823,Sheet1!$A$1:$A$2788,0),MATCH(O$1,Sheet1!$A$1:$G$1,0)),"")</f>
        <v/>
      </c>
      <c r="P2823" s="68" t="s">
        <v>10223</v>
      </c>
      <c r="Q2823" s="30" t="s">
        <v>9909</v>
      </c>
      <c r="R2823" t="s">
        <v>10340</v>
      </c>
      <c r="S2823" t="s">
        <v>61</v>
      </c>
      <c r="U2823" t="s">
        <v>9</v>
      </c>
      <c r="V2823" t="s">
        <v>1261</v>
      </c>
    </row>
    <row r="2824" spans="1:22" ht="15.75" thickBot="1" x14ac:dyDescent="0.3">
      <c r="A2824">
        <v>1430</v>
      </c>
      <c r="B2824" t="s">
        <v>58</v>
      </c>
      <c r="D2824" t="s">
        <v>26</v>
      </c>
      <c r="E2824" s="6" t="s">
        <v>8060</v>
      </c>
      <c r="F2824" s="65">
        <v>35294</v>
      </c>
      <c r="G2824" s="70" t="str">
        <f t="shared" si="177"/>
        <v>17/08/1996</v>
      </c>
      <c r="H2824" s="68" t="str">
        <f t="shared" si="178"/>
        <v>17</v>
      </c>
      <c r="I2824" s="47" t="str">
        <f t="shared" si="180"/>
        <v>08</v>
      </c>
      <c r="J2824" s="47" t="str">
        <f t="shared" si="179"/>
        <v>1996</v>
      </c>
      <c r="K2824" s="47" t="str">
        <f>IFERROR(INDEX(Sheet1!$A$1:$E$2788,MATCH($F2824,Sheet1!$A$1:$A$2788,0),MATCH(K$1,Sheet1!$A$1:$E$1,0)),"")</f>
        <v/>
      </c>
      <c r="L2824" s="50" t="str">
        <f>IFERROR(INDEX(Sheet1!$A$1:$E$2788,MATCH($F2824,Sheet1!$A$1:$A$2788,0),MATCH(L$1,Sheet1!$A$1:$E$1,0)),"")</f>
        <v/>
      </c>
      <c r="M2824" s="25" t="str">
        <f>IFERROR(INDEX(Sheet1!$A$1:$E$2788,MATCH($F2824,Sheet1!$A$1:$A$2788,0),MATCH(M$1,Sheet1!$A$1:$E$1,0)),"")</f>
        <v/>
      </c>
      <c r="N2824" s="25" t="str">
        <f>IFERROR(INDEX(Sheet1!$A$1:$E$2788,MATCH($F2824,Sheet1!$A$1:$A$2788,0),MATCH(N$1,Sheet1!$A$1:$E$1,0)),"")</f>
        <v/>
      </c>
      <c r="O2824" s="44" t="str">
        <f>IFERROR(INDEX(Sheet1!$A$1:$G$2788,MATCH($F2824,Sheet1!$A$1:$A$2788,0),MATCH(O$1,Sheet1!$A$1:$G$1,0)),"")</f>
        <v/>
      </c>
      <c r="P2824" s="64" t="s">
        <v>10226</v>
      </c>
      <c r="Q2824" s="30" t="s">
        <v>9902</v>
      </c>
      <c r="R2824" t="s">
        <v>10340</v>
      </c>
      <c r="S2824" t="s">
        <v>61</v>
      </c>
      <c r="U2824" t="s">
        <v>9</v>
      </c>
      <c r="V2824" t="s">
        <v>1260</v>
      </c>
    </row>
    <row r="2825" spans="1:22" ht="15.75" thickBot="1" x14ac:dyDescent="0.3">
      <c r="A2825">
        <v>1429</v>
      </c>
      <c r="B2825" t="s">
        <v>10</v>
      </c>
      <c r="D2825" t="s">
        <v>7906</v>
      </c>
      <c r="E2825" s="6" t="s">
        <v>8678</v>
      </c>
      <c r="F2825" s="65">
        <v>35295</v>
      </c>
      <c r="G2825" s="70" t="str">
        <f t="shared" si="177"/>
        <v>18/08/1996</v>
      </c>
      <c r="H2825" s="68" t="str">
        <f t="shared" si="178"/>
        <v>18</v>
      </c>
      <c r="I2825" s="47" t="str">
        <f t="shared" si="180"/>
        <v>08</v>
      </c>
      <c r="J2825" s="47" t="str">
        <f t="shared" si="179"/>
        <v>1996</v>
      </c>
      <c r="K2825" s="47" t="str">
        <f>IFERROR(INDEX(Sheet1!$A$1:$E$2788,MATCH($F2825,Sheet1!$A$1:$A$2788,0),MATCH(K$1,Sheet1!$A$1:$E$1,0)),"")</f>
        <v/>
      </c>
      <c r="L2825" s="50" t="str">
        <f>IFERROR(INDEX(Sheet1!$A$1:$E$2788,MATCH($F2825,Sheet1!$A$1:$A$2788,0),MATCH(L$1,Sheet1!$A$1:$E$1,0)),"")</f>
        <v/>
      </c>
      <c r="M2825" s="25" t="str">
        <f>IFERROR(INDEX(Sheet1!$A$1:$E$2788,MATCH($F2825,Sheet1!$A$1:$A$2788,0),MATCH(M$1,Sheet1!$A$1:$E$1,0)),"")</f>
        <v/>
      </c>
      <c r="N2825" s="25" t="str">
        <f>IFERROR(INDEX(Sheet1!$A$1:$E$2788,MATCH($F2825,Sheet1!$A$1:$A$2788,0),MATCH(N$1,Sheet1!$A$1:$E$1,0)),"")</f>
        <v/>
      </c>
      <c r="O2825" s="44" t="str">
        <f>IFERROR(INDEX(Sheet1!$A$1:$G$2788,MATCH($F2825,Sheet1!$A$1:$A$2788,0),MATCH(O$1,Sheet1!$A$1:$G$1,0)),"")</f>
        <v/>
      </c>
      <c r="P2825" s="64" t="s">
        <v>10227</v>
      </c>
      <c r="Q2825" s="30" t="s">
        <v>9910</v>
      </c>
      <c r="R2825" t="s">
        <v>10319</v>
      </c>
      <c r="S2825" t="s">
        <v>61</v>
      </c>
      <c r="U2825" t="s">
        <v>174</v>
      </c>
      <c r="V2825" t="s">
        <v>8061</v>
      </c>
    </row>
    <row r="2826" spans="1:22" ht="15.75" thickBot="1" x14ac:dyDescent="0.3">
      <c r="A2826">
        <v>1428</v>
      </c>
      <c r="B2826" t="s">
        <v>28</v>
      </c>
      <c r="D2826" t="s">
        <v>587</v>
      </c>
      <c r="E2826" s="6" t="s">
        <v>5765</v>
      </c>
      <c r="F2826" s="65">
        <v>35298</v>
      </c>
      <c r="G2826" s="70" t="str">
        <f t="shared" si="177"/>
        <v>21/08/1996</v>
      </c>
      <c r="H2826" s="68" t="str">
        <f t="shared" si="178"/>
        <v>21</v>
      </c>
      <c r="I2826" s="47" t="str">
        <f t="shared" si="180"/>
        <v>08</v>
      </c>
      <c r="J2826" s="47" t="str">
        <f t="shared" si="179"/>
        <v>1996</v>
      </c>
      <c r="K2826" s="47" t="str">
        <f>IFERROR(INDEX(Sheet1!$A$1:$E$2788,MATCH($F2826,Sheet1!$A$1:$A$2788,0),MATCH(K$1,Sheet1!$A$1:$E$1,0)),"")</f>
        <v/>
      </c>
      <c r="L2826" s="50" t="str">
        <f>IFERROR(INDEX(Sheet1!$A$1:$E$2788,MATCH($F2826,Sheet1!$A$1:$A$2788,0),MATCH(L$1,Sheet1!$A$1:$E$1,0)),"")</f>
        <v/>
      </c>
      <c r="M2826" s="25" t="str">
        <f>IFERROR(INDEX(Sheet1!$A$1:$E$2788,MATCH($F2826,Sheet1!$A$1:$A$2788,0),MATCH(M$1,Sheet1!$A$1:$E$1,0)),"")</f>
        <v/>
      </c>
      <c r="N2826" s="25" t="str">
        <f>IFERROR(INDEX(Sheet1!$A$1:$E$2788,MATCH($F2826,Sheet1!$A$1:$A$2788,0),MATCH(N$1,Sheet1!$A$1:$E$1,0)),"")</f>
        <v/>
      </c>
      <c r="O2826" s="44" t="str">
        <f>IFERROR(INDEX(Sheet1!$A$1:$G$2788,MATCH($F2826,Sheet1!$A$1:$A$2788,0),MATCH(O$1,Sheet1!$A$1:$G$1,0)),"")</f>
        <v/>
      </c>
      <c r="P2826" s="50" t="s">
        <v>10217</v>
      </c>
      <c r="Q2826" s="30" t="s">
        <v>9268</v>
      </c>
      <c r="R2826" t="s">
        <v>10319</v>
      </c>
      <c r="S2826" t="s">
        <v>8</v>
      </c>
      <c r="T2826">
        <v>40</v>
      </c>
      <c r="U2826" t="s">
        <v>9</v>
      </c>
      <c r="V2826" t="s">
        <v>1259</v>
      </c>
    </row>
    <row r="2827" spans="1:22" ht="15.75" thickBot="1" x14ac:dyDescent="0.3">
      <c r="A2827">
        <v>1427</v>
      </c>
      <c r="B2827" t="s">
        <v>1150</v>
      </c>
      <c r="D2827" t="s">
        <v>81</v>
      </c>
      <c r="E2827" s="6" t="s">
        <v>6568</v>
      </c>
      <c r="F2827" s="65">
        <v>35306</v>
      </c>
      <c r="G2827" s="70" t="str">
        <f t="shared" si="177"/>
        <v>29/08/1996</v>
      </c>
      <c r="H2827" s="68" t="str">
        <f t="shared" si="178"/>
        <v>29</v>
      </c>
      <c r="I2827" s="47" t="str">
        <f t="shared" si="180"/>
        <v>08</v>
      </c>
      <c r="J2827" s="47" t="str">
        <f t="shared" si="179"/>
        <v>1996</v>
      </c>
      <c r="K2827" s="47" t="str">
        <f>IFERROR(INDEX(Sheet1!$A$1:$E$2788,MATCH($F2827,Sheet1!$A$1:$A$2788,0),MATCH(K$1,Sheet1!$A$1:$E$1,0)),"")</f>
        <v/>
      </c>
      <c r="L2827" s="50" t="str">
        <f>IFERROR(INDEX(Sheet1!$A$1:$E$2788,MATCH($F2827,Sheet1!$A$1:$A$2788,0),MATCH(L$1,Sheet1!$A$1:$E$1,0)),"")</f>
        <v/>
      </c>
      <c r="M2827" s="25" t="str">
        <f>IFERROR(INDEX(Sheet1!$A$1:$E$2788,MATCH($F2827,Sheet1!$A$1:$A$2788,0),MATCH(M$1,Sheet1!$A$1:$E$1,0)),"")</f>
        <v/>
      </c>
      <c r="N2827" s="25" t="str">
        <f>IFERROR(INDEX(Sheet1!$A$1:$E$2788,MATCH($F2827,Sheet1!$A$1:$A$2788,0),MATCH(N$1,Sheet1!$A$1:$E$1,0)),"")</f>
        <v/>
      </c>
      <c r="O2827" s="44" t="str">
        <f>IFERROR(INDEX(Sheet1!$A$1:$G$2788,MATCH($F2827,Sheet1!$A$1:$A$2788,0),MATCH(O$1,Sheet1!$A$1:$G$1,0)),"")</f>
        <v/>
      </c>
      <c r="P2827" s="68" t="s">
        <v>10223</v>
      </c>
      <c r="Q2827" s="30" t="s">
        <v>9817</v>
      </c>
      <c r="R2827" t="s">
        <v>10340</v>
      </c>
      <c r="S2827" t="s">
        <v>61</v>
      </c>
      <c r="U2827" t="s">
        <v>9</v>
      </c>
      <c r="V2827" t="s">
        <v>1258</v>
      </c>
    </row>
    <row r="2828" spans="1:22" ht="15.75" thickBot="1" x14ac:dyDescent="0.3">
      <c r="A2828">
        <v>1426</v>
      </c>
      <c r="B2828" t="s">
        <v>55</v>
      </c>
      <c r="D2828" t="s">
        <v>322</v>
      </c>
      <c r="E2828" s="6" t="s">
        <v>5766</v>
      </c>
      <c r="F2828" s="65">
        <v>35312</v>
      </c>
      <c r="G2828" s="70" t="str">
        <f t="shared" si="177"/>
        <v>04/09/1996</v>
      </c>
      <c r="H2828" s="68" t="str">
        <f t="shared" si="178"/>
        <v>04</v>
      </c>
      <c r="I2828" s="47" t="str">
        <f t="shared" si="180"/>
        <v>09</v>
      </c>
      <c r="J2828" s="47" t="str">
        <f t="shared" si="179"/>
        <v>1996</v>
      </c>
      <c r="K2828" s="47" t="str">
        <f>IFERROR(INDEX(Sheet1!$A$1:$E$2788,MATCH($F2828,Sheet1!$A$1:$A$2788,0),MATCH(K$1,Sheet1!$A$1:$E$1,0)),"")</f>
        <v/>
      </c>
      <c r="L2828" s="50" t="str">
        <f>IFERROR(INDEX(Sheet1!$A$1:$E$2788,MATCH($F2828,Sheet1!$A$1:$A$2788,0),MATCH(L$1,Sheet1!$A$1:$E$1,0)),"")</f>
        <v/>
      </c>
      <c r="M2828" s="25" t="str">
        <f>IFERROR(INDEX(Sheet1!$A$1:$E$2788,MATCH($F2828,Sheet1!$A$1:$A$2788,0),MATCH(M$1,Sheet1!$A$1:$E$1,0)),"")</f>
        <v/>
      </c>
      <c r="N2828" s="25" t="str">
        <f>IFERROR(INDEX(Sheet1!$A$1:$E$2788,MATCH($F2828,Sheet1!$A$1:$A$2788,0),MATCH(N$1,Sheet1!$A$1:$E$1,0)),"")</f>
        <v/>
      </c>
      <c r="O2828" s="44" t="str">
        <f>IFERROR(INDEX(Sheet1!$A$1:$G$2788,MATCH($F2828,Sheet1!$A$1:$A$2788,0),MATCH(O$1,Sheet1!$A$1:$G$1,0)),"")</f>
        <v/>
      </c>
      <c r="P2828" s="68" t="s">
        <v>10223</v>
      </c>
      <c r="Q2828" s="30" t="s">
        <v>8822</v>
      </c>
      <c r="R2828" t="s">
        <v>10319</v>
      </c>
      <c r="S2828" t="s">
        <v>61</v>
      </c>
      <c r="U2828" t="s">
        <v>9</v>
      </c>
      <c r="V2828" t="s">
        <v>1257</v>
      </c>
    </row>
    <row r="2829" spans="1:22" ht="15.75" thickBot="1" x14ac:dyDescent="0.3">
      <c r="A2829">
        <v>1425</v>
      </c>
      <c r="B2829" t="s">
        <v>55</v>
      </c>
      <c r="D2829" t="s">
        <v>687</v>
      </c>
      <c r="E2829" s="6" t="s">
        <v>6569</v>
      </c>
      <c r="F2829" s="65">
        <v>35313</v>
      </c>
      <c r="G2829" s="70" t="str">
        <f t="shared" si="177"/>
        <v>05/09/1996</v>
      </c>
      <c r="H2829" s="68" t="str">
        <f t="shared" si="178"/>
        <v>05</v>
      </c>
      <c r="I2829" s="47" t="str">
        <f t="shared" si="180"/>
        <v>09</v>
      </c>
      <c r="J2829" s="47" t="str">
        <f t="shared" si="179"/>
        <v>1996</v>
      </c>
      <c r="K2829" s="47" t="str">
        <f>IFERROR(INDEX(Sheet1!$A$1:$E$2788,MATCH($F2829,Sheet1!$A$1:$A$2788,0),MATCH(K$1,Sheet1!$A$1:$E$1,0)),"")</f>
        <v/>
      </c>
      <c r="L2829" s="50" t="str">
        <f>IFERROR(INDEX(Sheet1!$A$1:$E$2788,MATCH($F2829,Sheet1!$A$1:$A$2788,0),MATCH(L$1,Sheet1!$A$1:$E$1,0)),"")</f>
        <v/>
      </c>
      <c r="M2829" s="25" t="str">
        <f>IFERROR(INDEX(Sheet1!$A$1:$E$2788,MATCH($F2829,Sheet1!$A$1:$A$2788,0),MATCH(M$1,Sheet1!$A$1:$E$1,0)),"")</f>
        <v/>
      </c>
      <c r="N2829" s="25" t="str">
        <f>IFERROR(INDEX(Sheet1!$A$1:$E$2788,MATCH($F2829,Sheet1!$A$1:$A$2788,0),MATCH(N$1,Sheet1!$A$1:$E$1,0)),"")</f>
        <v/>
      </c>
      <c r="O2829" s="44" t="str">
        <f>IFERROR(INDEX(Sheet1!$A$1:$G$2788,MATCH($F2829,Sheet1!$A$1:$A$2788,0),MATCH(O$1,Sheet1!$A$1:$G$1,0)),"")</f>
        <v/>
      </c>
      <c r="P2829" s="68" t="s">
        <v>10223</v>
      </c>
      <c r="Q2829" s="30" t="s">
        <v>9911</v>
      </c>
      <c r="R2829" t="s">
        <v>10340</v>
      </c>
      <c r="S2829" t="s">
        <v>61</v>
      </c>
      <c r="U2829" t="s">
        <v>9</v>
      </c>
      <c r="V2829" t="s">
        <v>8062</v>
      </c>
    </row>
    <row r="2830" spans="1:22" ht="15.75" thickBot="1" x14ac:dyDescent="0.3">
      <c r="A2830">
        <v>1424</v>
      </c>
      <c r="B2830" t="s">
        <v>137</v>
      </c>
      <c r="D2830" t="s">
        <v>884</v>
      </c>
      <c r="E2830" s="6" t="s">
        <v>8679</v>
      </c>
      <c r="F2830" s="65">
        <v>35316</v>
      </c>
      <c r="G2830" s="70" t="str">
        <f t="shared" si="177"/>
        <v>08/09/1996</v>
      </c>
      <c r="H2830" s="68" t="str">
        <f t="shared" si="178"/>
        <v>08</v>
      </c>
      <c r="I2830" s="47" t="str">
        <f t="shared" si="180"/>
        <v>09</v>
      </c>
      <c r="J2830" s="47" t="str">
        <f t="shared" si="179"/>
        <v>1996</v>
      </c>
      <c r="K2830" s="47" t="str">
        <f>IFERROR(INDEX(Sheet1!$A$1:$E$2788,MATCH($F2830,Sheet1!$A$1:$A$2788,0),MATCH(K$1,Sheet1!$A$1:$E$1,0)),"")</f>
        <v>Commercial</v>
      </c>
      <c r="L2830" s="50" t="str">
        <f>IFERROR(INDEX(Sheet1!$A$1:$E$2788,MATCH($F2830,Sheet1!$A$1:$A$2788,0),MATCH(L$1,Sheet1!$A$1:$E$1,0)),"")</f>
        <v>Communications</v>
      </c>
      <c r="M2830" s="25">
        <f>IFERROR(INDEX(Sheet1!$A$1:$E$2788,MATCH($F2830,Sheet1!$A$1:$A$2788,0),MATCH(M$1,Sheet1!$A$1:$E$1,0)),"")</f>
        <v>35772</v>
      </c>
      <c r="N2830" s="25">
        <f>IFERROR(INDEX(Sheet1!$A$1:$E$2788,MATCH($F2830,Sheet1!$A$1:$A$2788,0),MATCH(N$1,Sheet1!$A$1:$E$1,0)),"")</f>
        <v>35800</v>
      </c>
      <c r="O2830" s="44" t="str">
        <f>IFERROR(INDEX(Sheet1!$A$1:$G$2788,MATCH($F2830,Sheet1!$A$1:$A$2788,0),MATCH(O$1,Sheet1!$A$1:$G$1,0)),"")</f>
        <v>GEO</v>
      </c>
      <c r="P2830" s="68" t="s">
        <v>10223</v>
      </c>
      <c r="Q2830" s="30" t="s">
        <v>8841</v>
      </c>
      <c r="R2830" t="s">
        <v>10319</v>
      </c>
      <c r="S2830" t="s">
        <v>61</v>
      </c>
      <c r="U2830" t="s">
        <v>9</v>
      </c>
      <c r="V2830" t="s">
        <v>1256</v>
      </c>
    </row>
    <row r="2831" spans="1:22" ht="15.75" thickBot="1" x14ac:dyDescent="0.3">
      <c r="A2831">
        <v>1423</v>
      </c>
      <c r="B2831" t="s">
        <v>74</v>
      </c>
      <c r="D2831" t="s">
        <v>960</v>
      </c>
      <c r="E2831" s="6" t="s">
        <v>5767</v>
      </c>
      <c r="F2831" s="65">
        <v>35319</v>
      </c>
      <c r="G2831" s="70" t="str">
        <f t="shared" si="177"/>
        <v>11/09/1996</v>
      </c>
      <c r="H2831" s="68" t="str">
        <f t="shared" si="178"/>
        <v>11</v>
      </c>
      <c r="I2831" s="47" t="str">
        <f t="shared" si="180"/>
        <v>09</v>
      </c>
      <c r="J2831" s="47" t="str">
        <f t="shared" si="179"/>
        <v>1996</v>
      </c>
      <c r="K2831" s="47" t="str">
        <f>IFERROR(INDEX(Sheet1!$A$1:$E$2788,MATCH($F2831,Sheet1!$A$1:$A$2788,0),MATCH(K$1,Sheet1!$A$1:$E$1,0)),"")</f>
        <v/>
      </c>
      <c r="L2831" s="50" t="str">
        <f>IFERROR(INDEX(Sheet1!$A$1:$E$2788,MATCH($F2831,Sheet1!$A$1:$A$2788,0),MATCH(L$1,Sheet1!$A$1:$E$1,0)),"")</f>
        <v/>
      </c>
      <c r="M2831" s="25" t="str">
        <f>IFERROR(INDEX(Sheet1!$A$1:$E$2788,MATCH($F2831,Sheet1!$A$1:$A$2788,0),MATCH(M$1,Sheet1!$A$1:$E$1,0)),"")</f>
        <v/>
      </c>
      <c r="N2831" s="25" t="str">
        <f>IFERROR(INDEX(Sheet1!$A$1:$E$2788,MATCH($F2831,Sheet1!$A$1:$A$2788,0),MATCH(N$1,Sheet1!$A$1:$E$1,0)),"")</f>
        <v/>
      </c>
      <c r="O2831" s="44" t="str">
        <f>IFERROR(INDEX(Sheet1!$A$1:$G$2788,MATCH($F2831,Sheet1!$A$1:$A$2788,0),MATCH(O$1,Sheet1!$A$1:$G$1,0)),"")</f>
        <v/>
      </c>
      <c r="P2831" s="50" t="s">
        <v>10248</v>
      </c>
      <c r="Q2831" s="30" t="s">
        <v>8868</v>
      </c>
      <c r="R2831" t="s">
        <v>10340</v>
      </c>
      <c r="S2831" t="s">
        <v>61</v>
      </c>
      <c r="U2831" t="s">
        <v>9</v>
      </c>
      <c r="V2831" t="s">
        <v>1255</v>
      </c>
    </row>
    <row r="2832" spans="1:22" ht="15.75" thickBot="1" x14ac:dyDescent="0.3">
      <c r="A2832">
        <v>1422</v>
      </c>
      <c r="B2832" t="s">
        <v>822</v>
      </c>
      <c r="D2832" t="s">
        <v>711</v>
      </c>
      <c r="E2832" s="6" t="s">
        <v>6570</v>
      </c>
      <c r="F2832" s="65">
        <v>35320</v>
      </c>
      <c r="G2832" s="70" t="str">
        <f t="shared" si="177"/>
        <v>12/09/1996</v>
      </c>
      <c r="H2832" s="68" t="str">
        <f t="shared" si="178"/>
        <v>12</v>
      </c>
      <c r="I2832" s="47" t="str">
        <f t="shared" si="180"/>
        <v>09</v>
      </c>
      <c r="J2832" s="47" t="str">
        <f t="shared" si="179"/>
        <v>1996</v>
      </c>
      <c r="K2832" s="47" t="str">
        <f>IFERROR(INDEX(Sheet1!$A$1:$E$2788,MATCH($F2832,Sheet1!$A$1:$A$2788,0),MATCH(K$1,Sheet1!$A$1:$E$1,0)),"")</f>
        <v/>
      </c>
      <c r="L2832" s="50" t="str">
        <f>IFERROR(INDEX(Sheet1!$A$1:$E$2788,MATCH($F2832,Sheet1!$A$1:$A$2788,0),MATCH(L$1,Sheet1!$A$1:$E$1,0)),"")</f>
        <v/>
      </c>
      <c r="M2832" s="25" t="str">
        <f>IFERROR(INDEX(Sheet1!$A$1:$E$2788,MATCH($F2832,Sheet1!$A$1:$A$2788,0),MATCH(M$1,Sheet1!$A$1:$E$1,0)),"")</f>
        <v/>
      </c>
      <c r="N2832" s="25" t="str">
        <f>IFERROR(INDEX(Sheet1!$A$1:$E$2788,MATCH($F2832,Sheet1!$A$1:$A$2788,0),MATCH(N$1,Sheet1!$A$1:$E$1,0)),"")</f>
        <v/>
      </c>
      <c r="O2832" s="44" t="str">
        <f>IFERROR(INDEX(Sheet1!$A$1:$G$2788,MATCH($F2832,Sheet1!$A$1:$A$2788,0),MATCH(O$1,Sheet1!$A$1:$G$1,0)),"")</f>
        <v/>
      </c>
      <c r="P2832" s="50" t="s">
        <v>10217</v>
      </c>
      <c r="Q2832" s="30" t="s">
        <v>9010</v>
      </c>
      <c r="R2832" t="s">
        <v>10319</v>
      </c>
      <c r="S2832" t="s">
        <v>61</v>
      </c>
      <c r="U2832" t="s">
        <v>9</v>
      </c>
      <c r="V2832" t="s">
        <v>1254</v>
      </c>
    </row>
    <row r="2833" spans="1:23" ht="15.75" thickBot="1" x14ac:dyDescent="0.3">
      <c r="A2833">
        <v>1421</v>
      </c>
      <c r="B2833" t="s">
        <v>649</v>
      </c>
      <c r="D2833" t="s">
        <v>6</v>
      </c>
      <c r="E2833" s="6" t="s">
        <v>4291</v>
      </c>
      <c r="F2833" s="65">
        <v>35324</v>
      </c>
      <c r="G2833" s="70" t="str">
        <f t="shared" si="177"/>
        <v>16/09/1996</v>
      </c>
      <c r="H2833" s="68" t="str">
        <f t="shared" si="178"/>
        <v>16</v>
      </c>
      <c r="I2833" s="47" t="str">
        <f t="shared" si="180"/>
        <v>09</v>
      </c>
      <c r="J2833" s="47" t="str">
        <f t="shared" si="179"/>
        <v>1996</v>
      </c>
      <c r="K2833" s="47" t="str">
        <f>IFERROR(INDEX(Sheet1!$A$1:$E$2788,MATCH($F2833,Sheet1!$A$1:$A$2788,0),MATCH(K$1,Sheet1!$A$1:$E$1,0)),"")</f>
        <v/>
      </c>
      <c r="L2833" s="50" t="str">
        <f>IFERROR(INDEX(Sheet1!$A$1:$E$2788,MATCH($F2833,Sheet1!$A$1:$A$2788,0),MATCH(L$1,Sheet1!$A$1:$E$1,0)),"")</f>
        <v/>
      </c>
      <c r="M2833" s="25" t="str">
        <f>IFERROR(INDEX(Sheet1!$A$1:$E$2788,MATCH($F2833,Sheet1!$A$1:$A$2788,0),MATCH(M$1,Sheet1!$A$1:$E$1,0)),"")</f>
        <v/>
      </c>
      <c r="N2833" s="25" t="str">
        <f>IFERROR(INDEX(Sheet1!$A$1:$E$2788,MATCH($F2833,Sheet1!$A$1:$A$2788,0),MATCH(N$1,Sheet1!$A$1:$E$1,0)),"")</f>
        <v/>
      </c>
      <c r="O2833" s="44" t="str">
        <f>IFERROR(INDEX(Sheet1!$A$1:$G$2788,MATCH($F2833,Sheet1!$A$1:$A$2788,0),MATCH(O$1,Sheet1!$A$1:$G$1,0)),"")</f>
        <v/>
      </c>
      <c r="P2833" s="50" t="s">
        <v>10217</v>
      </c>
      <c r="Q2833" s="30" t="s">
        <v>9878</v>
      </c>
      <c r="R2833" t="s">
        <v>10319</v>
      </c>
      <c r="S2833" t="s">
        <v>61</v>
      </c>
      <c r="T2833">
        <v>450</v>
      </c>
      <c r="U2833" t="s">
        <v>9</v>
      </c>
      <c r="V2833" t="s">
        <v>1253</v>
      </c>
    </row>
    <row r="2834" spans="1:23" ht="15.75" thickBot="1" x14ac:dyDescent="0.3">
      <c r="A2834">
        <v>1420</v>
      </c>
      <c r="B2834" t="s">
        <v>10</v>
      </c>
      <c r="D2834" t="s">
        <v>7778</v>
      </c>
      <c r="E2834" s="6" t="s">
        <v>8680</v>
      </c>
      <c r="F2834" s="65">
        <v>35358</v>
      </c>
      <c r="G2834" s="70" t="str">
        <f t="shared" si="177"/>
        <v>20/10/1996</v>
      </c>
      <c r="H2834" s="68" t="str">
        <f t="shared" si="178"/>
        <v>20</v>
      </c>
      <c r="I2834" s="47" t="str">
        <f t="shared" si="180"/>
        <v>10</v>
      </c>
      <c r="J2834" s="47" t="str">
        <f t="shared" si="179"/>
        <v>1996</v>
      </c>
      <c r="K2834" s="47" t="str">
        <f>IFERROR(INDEX(Sheet1!$A$1:$E$2788,MATCH($F2834,Sheet1!$A$1:$A$2788,0),MATCH(K$1,Sheet1!$A$1:$E$1,0)),"")</f>
        <v/>
      </c>
      <c r="L2834" s="50" t="str">
        <f>IFERROR(INDEX(Sheet1!$A$1:$E$2788,MATCH($F2834,Sheet1!$A$1:$A$2788,0),MATCH(L$1,Sheet1!$A$1:$E$1,0)),"")</f>
        <v/>
      </c>
      <c r="M2834" s="25" t="str">
        <f>IFERROR(INDEX(Sheet1!$A$1:$E$2788,MATCH($F2834,Sheet1!$A$1:$A$2788,0),MATCH(M$1,Sheet1!$A$1:$E$1,0)),"")</f>
        <v/>
      </c>
      <c r="N2834" s="25" t="str">
        <f>IFERROR(INDEX(Sheet1!$A$1:$E$2788,MATCH($F2834,Sheet1!$A$1:$A$2788,0),MATCH(N$1,Sheet1!$A$1:$E$1,0)),"")</f>
        <v/>
      </c>
      <c r="O2834" s="44" t="str">
        <f>IFERROR(INDEX(Sheet1!$A$1:$G$2788,MATCH($F2834,Sheet1!$A$1:$A$2788,0),MATCH(O$1,Sheet1!$A$1:$G$1,0)),"")</f>
        <v/>
      </c>
      <c r="P2834" s="64" t="s">
        <v>10227</v>
      </c>
      <c r="Q2834" s="30" t="s">
        <v>9127</v>
      </c>
      <c r="R2834" t="s">
        <v>10319</v>
      </c>
      <c r="S2834" t="s">
        <v>8</v>
      </c>
      <c r="T2834">
        <v>29.75</v>
      </c>
      <c r="U2834" t="s">
        <v>9</v>
      </c>
      <c r="V2834" t="s">
        <v>1252</v>
      </c>
    </row>
    <row r="2835" spans="1:23" ht="15.75" thickBot="1" x14ac:dyDescent="0.3">
      <c r="A2835">
        <v>1419</v>
      </c>
      <c r="B2835" t="s">
        <v>55</v>
      </c>
      <c r="D2835" t="s">
        <v>56</v>
      </c>
      <c r="E2835" s="6" t="s">
        <v>6571</v>
      </c>
      <c r="F2835" s="65">
        <v>35362</v>
      </c>
      <c r="G2835" s="70" t="str">
        <f t="shared" si="177"/>
        <v>24/10/1996</v>
      </c>
      <c r="H2835" s="68" t="str">
        <f t="shared" si="178"/>
        <v>24</v>
      </c>
      <c r="I2835" s="47" t="str">
        <f t="shared" si="180"/>
        <v>10</v>
      </c>
      <c r="J2835" s="47" t="str">
        <f t="shared" si="179"/>
        <v>1996</v>
      </c>
      <c r="K2835" s="47" t="str">
        <f>IFERROR(INDEX(Sheet1!$A$1:$E$2788,MATCH($F2835,Sheet1!$A$1:$A$2788,0),MATCH(K$1,Sheet1!$A$1:$E$1,0)),"")</f>
        <v/>
      </c>
      <c r="L2835" s="50" t="str">
        <f>IFERROR(INDEX(Sheet1!$A$1:$E$2788,MATCH($F2835,Sheet1!$A$1:$A$2788,0),MATCH(L$1,Sheet1!$A$1:$E$1,0)),"")</f>
        <v/>
      </c>
      <c r="M2835" s="25" t="str">
        <f>IFERROR(INDEX(Sheet1!$A$1:$E$2788,MATCH($F2835,Sheet1!$A$1:$A$2788,0),MATCH(M$1,Sheet1!$A$1:$E$1,0)),"")</f>
        <v/>
      </c>
      <c r="N2835" s="25" t="str">
        <f>IFERROR(INDEX(Sheet1!$A$1:$E$2788,MATCH($F2835,Sheet1!$A$1:$A$2788,0),MATCH(N$1,Sheet1!$A$1:$E$1,0)),"")</f>
        <v/>
      </c>
      <c r="O2835" s="44" t="str">
        <f>IFERROR(INDEX(Sheet1!$A$1:$G$2788,MATCH($F2835,Sheet1!$A$1:$A$2788,0),MATCH(O$1,Sheet1!$A$1:$G$1,0)),"")</f>
        <v/>
      </c>
      <c r="P2835" s="68" t="s">
        <v>10223</v>
      </c>
      <c r="Q2835" s="30" t="s">
        <v>9324</v>
      </c>
      <c r="R2835" t="s">
        <v>10340</v>
      </c>
      <c r="S2835" t="s">
        <v>61</v>
      </c>
      <c r="U2835" t="s">
        <v>9</v>
      </c>
      <c r="V2835" t="s">
        <v>1251</v>
      </c>
    </row>
    <row r="2836" spans="1:23" ht="15.75" thickBot="1" x14ac:dyDescent="0.3">
      <c r="A2836">
        <v>1418</v>
      </c>
      <c r="B2836" t="s">
        <v>28</v>
      </c>
      <c r="D2836" t="s">
        <v>587</v>
      </c>
      <c r="E2836" s="6" t="s">
        <v>4292</v>
      </c>
      <c r="F2836" s="65">
        <v>35373</v>
      </c>
      <c r="G2836" s="70" t="str">
        <f t="shared" si="177"/>
        <v>04/11/1996</v>
      </c>
      <c r="H2836" s="68" t="str">
        <f t="shared" si="178"/>
        <v>04</v>
      </c>
      <c r="I2836" s="47" t="str">
        <f t="shared" si="180"/>
        <v>11</v>
      </c>
      <c r="J2836" s="47" t="str">
        <f t="shared" si="179"/>
        <v>1996</v>
      </c>
      <c r="K2836" s="47" t="str">
        <f>IFERROR(INDEX(Sheet1!$A$1:$E$2788,MATCH($F2836,Sheet1!$A$1:$A$2788,0),MATCH(K$1,Sheet1!$A$1:$E$1,0)),"")</f>
        <v/>
      </c>
      <c r="L2836" s="50" t="str">
        <f>IFERROR(INDEX(Sheet1!$A$1:$E$2788,MATCH($F2836,Sheet1!$A$1:$A$2788,0),MATCH(L$1,Sheet1!$A$1:$E$1,0)),"")</f>
        <v/>
      </c>
      <c r="M2836" s="25" t="str">
        <f>IFERROR(INDEX(Sheet1!$A$1:$E$2788,MATCH($F2836,Sheet1!$A$1:$A$2788,0),MATCH(M$1,Sheet1!$A$1:$E$1,0)),"")</f>
        <v/>
      </c>
      <c r="N2836" s="25" t="str">
        <f>IFERROR(INDEX(Sheet1!$A$1:$E$2788,MATCH($F2836,Sheet1!$A$1:$A$2788,0),MATCH(N$1,Sheet1!$A$1:$E$1,0)),"")</f>
        <v/>
      </c>
      <c r="O2836" s="44" t="str">
        <f>IFERROR(INDEX(Sheet1!$A$1:$G$2788,MATCH($F2836,Sheet1!$A$1:$A$2788,0),MATCH(O$1,Sheet1!$A$1:$G$1,0)),"")</f>
        <v/>
      </c>
      <c r="P2836" s="50" t="s">
        <v>10217</v>
      </c>
      <c r="Q2836" s="30" t="s">
        <v>9912</v>
      </c>
      <c r="R2836" t="s">
        <v>10319</v>
      </c>
      <c r="S2836" t="s">
        <v>8</v>
      </c>
      <c r="T2836">
        <v>40</v>
      </c>
      <c r="U2836" t="s">
        <v>33</v>
      </c>
      <c r="V2836" t="s">
        <v>1250</v>
      </c>
    </row>
    <row r="2837" spans="1:23" ht="15.75" thickBot="1" x14ac:dyDescent="0.3">
      <c r="A2837">
        <v>1417</v>
      </c>
      <c r="B2837" t="s">
        <v>822</v>
      </c>
      <c r="D2837" t="s">
        <v>711</v>
      </c>
      <c r="E2837" s="6" t="s">
        <v>6572</v>
      </c>
      <c r="F2837" s="65">
        <v>35376</v>
      </c>
      <c r="G2837" s="70" t="str">
        <f t="shared" si="177"/>
        <v>07/11/1996</v>
      </c>
      <c r="H2837" s="68" t="str">
        <f t="shared" si="178"/>
        <v>07</v>
      </c>
      <c r="I2837" s="47" t="str">
        <f t="shared" si="180"/>
        <v>11</v>
      </c>
      <c r="J2837" s="47" t="str">
        <f t="shared" si="179"/>
        <v>1996</v>
      </c>
      <c r="K2837" s="47" t="str">
        <f>IFERROR(INDEX(Sheet1!$A$1:$E$2788,MATCH($F2837,Sheet1!$A$1:$A$2788,0),MATCH(K$1,Sheet1!$A$1:$E$1,0)),"")</f>
        <v/>
      </c>
      <c r="L2837" s="50" t="str">
        <f>IFERROR(INDEX(Sheet1!$A$1:$E$2788,MATCH($F2837,Sheet1!$A$1:$A$2788,0),MATCH(L$1,Sheet1!$A$1:$E$1,0)),"")</f>
        <v/>
      </c>
      <c r="M2837" s="25" t="str">
        <f>IFERROR(INDEX(Sheet1!$A$1:$E$2788,MATCH($F2837,Sheet1!$A$1:$A$2788,0),MATCH(M$1,Sheet1!$A$1:$E$1,0)),"")</f>
        <v/>
      </c>
      <c r="N2837" s="25" t="str">
        <f>IFERROR(INDEX(Sheet1!$A$1:$E$2788,MATCH($F2837,Sheet1!$A$1:$A$2788,0),MATCH(N$1,Sheet1!$A$1:$E$1,0)),"")</f>
        <v/>
      </c>
      <c r="O2837" s="44" t="str">
        <f>IFERROR(INDEX(Sheet1!$A$1:$G$2788,MATCH($F2837,Sheet1!$A$1:$A$2788,0),MATCH(O$1,Sheet1!$A$1:$G$1,0)),"")</f>
        <v/>
      </c>
      <c r="P2837" s="50" t="s">
        <v>10217</v>
      </c>
      <c r="Q2837" s="30" t="s">
        <v>9214</v>
      </c>
      <c r="R2837" t="s">
        <v>10340</v>
      </c>
      <c r="S2837" t="s">
        <v>61</v>
      </c>
      <c r="U2837" t="s">
        <v>9</v>
      </c>
      <c r="V2837" t="s">
        <v>1249</v>
      </c>
    </row>
    <row r="2838" spans="1:23" ht="15.75" thickBot="1" x14ac:dyDescent="0.3">
      <c r="A2838">
        <v>1416</v>
      </c>
      <c r="B2838" t="s">
        <v>74</v>
      </c>
      <c r="D2838" t="s">
        <v>960</v>
      </c>
      <c r="E2838" s="6" t="s">
        <v>5768</v>
      </c>
      <c r="F2838" s="65">
        <v>35382</v>
      </c>
      <c r="G2838" s="70" t="str">
        <f t="shared" si="177"/>
        <v>13/11/1996</v>
      </c>
      <c r="H2838" s="68" t="str">
        <f t="shared" si="178"/>
        <v>13</v>
      </c>
      <c r="I2838" s="47" t="str">
        <f t="shared" si="180"/>
        <v>11</v>
      </c>
      <c r="J2838" s="47" t="str">
        <f t="shared" si="179"/>
        <v>1996</v>
      </c>
      <c r="K2838" s="47" t="str">
        <f>IFERROR(INDEX(Sheet1!$A$1:$E$2788,MATCH($F2838,Sheet1!$A$1:$A$2788,0),MATCH(K$1,Sheet1!$A$1:$E$1,0)),"")</f>
        <v/>
      </c>
      <c r="L2838" s="50" t="str">
        <f>IFERROR(INDEX(Sheet1!$A$1:$E$2788,MATCH($F2838,Sheet1!$A$1:$A$2788,0),MATCH(L$1,Sheet1!$A$1:$E$1,0)),"")</f>
        <v/>
      </c>
      <c r="M2838" s="25" t="str">
        <f>IFERROR(INDEX(Sheet1!$A$1:$E$2788,MATCH($F2838,Sheet1!$A$1:$A$2788,0),MATCH(M$1,Sheet1!$A$1:$E$1,0)),"")</f>
        <v/>
      </c>
      <c r="N2838" s="25" t="str">
        <f>IFERROR(INDEX(Sheet1!$A$1:$E$2788,MATCH($F2838,Sheet1!$A$1:$A$2788,0),MATCH(N$1,Sheet1!$A$1:$E$1,0)),"")</f>
        <v/>
      </c>
      <c r="O2838" s="44" t="str">
        <f>IFERROR(INDEX(Sheet1!$A$1:$G$2788,MATCH($F2838,Sheet1!$A$1:$A$2788,0),MATCH(O$1,Sheet1!$A$1:$G$1,0)),"")</f>
        <v/>
      </c>
      <c r="P2838" s="50" t="s">
        <v>10248</v>
      </c>
      <c r="Q2838" s="30" t="s">
        <v>9341</v>
      </c>
      <c r="R2838" t="s">
        <v>10319</v>
      </c>
      <c r="S2838" t="s">
        <v>61</v>
      </c>
      <c r="U2838" t="s">
        <v>9</v>
      </c>
      <c r="V2838" t="s">
        <v>8063</v>
      </c>
    </row>
    <row r="2839" spans="1:23" ht="15.75" thickBot="1" x14ac:dyDescent="0.3">
      <c r="A2839">
        <v>1415</v>
      </c>
      <c r="B2839" t="s">
        <v>137</v>
      </c>
      <c r="D2839" t="s">
        <v>900</v>
      </c>
      <c r="E2839" s="6" t="s">
        <v>6573</v>
      </c>
      <c r="F2839" s="65">
        <v>35390</v>
      </c>
      <c r="G2839" s="70" t="str">
        <f t="shared" si="177"/>
        <v>21/11/1996</v>
      </c>
      <c r="H2839" s="68" t="str">
        <f t="shared" si="178"/>
        <v>21</v>
      </c>
      <c r="I2839" s="47" t="str">
        <f t="shared" si="180"/>
        <v>11</v>
      </c>
      <c r="J2839" s="47" t="str">
        <f t="shared" si="179"/>
        <v>1996</v>
      </c>
      <c r="K2839" s="47" t="str">
        <f>IFERROR(INDEX(Sheet1!$A$1:$E$2788,MATCH($F2839,Sheet1!$A$1:$A$2788,0),MATCH(K$1,Sheet1!$A$1:$E$1,0)),"")</f>
        <v/>
      </c>
      <c r="L2839" s="50" t="str">
        <f>IFERROR(INDEX(Sheet1!$A$1:$E$2788,MATCH($F2839,Sheet1!$A$1:$A$2788,0),MATCH(L$1,Sheet1!$A$1:$E$1,0)),"")</f>
        <v/>
      </c>
      <c r="M2839" s="25" t="str">
        <f>IFERROR(INDEX(Sheet1!$A$1:$E$2788,MATCH($F2839,Sheet1!$A$1:$A$2788,0),MATCH(M$1,Sheet1!$A$1:$E$1,0)),"")</f>
        <v/>
      </c>
      <c r="N2839" s="25" t="str">
        <f>IFERROR(INDEX(Sheet1!$A$1:$E$2788,MATCH($F2839,Sheet1!$A$1:$A$2788,0),MATCH(N$1,Sheet1!$A$1:$E$1,0)),"")</f>
        <v/>
      </c>
      <c r="O2839" s="44" t="str">
        <f>IFERROR(INDEX(Sheet1!$A$1:$G$2788,MATCH($F2839,Sheet1!$A$1:$A$2788,0),MATCH(O$1,Sheet1!$A$1:$G$1,0)),"")</f>
        <v/>
      </c>
      <c r="P2839" s="68" t="s">
        <v>10223</v>
      </c>
      <c r="Q2839" s="30" t="s">
        <v>9913</v>
      </c>
      <c r="R2839" t="s">
        <v>10340</v>
      </c>
      <c r="S2839" t="s">
        <v>61</v>
      </c>
      <c r="U2839" t="s">
        <v>9</v>
      </c>
      <c r="V2839" t="s">
        <v>1248</v>
      </c>
    </row>
    <row r="2840" spans="1:23" s="31" customFormat="1" ht="15.75" thickBot="1" x14ac:dyDescent="0.3">
      <c r="A2840" s="31">
        <v>1414</v>
      </c>
      <c r="B2840" s="31" t="s">
        <v>822</v>
      </c>
      <c r="D2840" s="31" t="s">
        <v>643</v>
      </c>
      <c r="E2840" s="34" t="s">
        <v>5769</v>
      </c>
      <c r="F2840" s="65">
        <v>35403</v>
      </c>
      <c r="G2840" s="70" t="str">
        <f t="shared" si="177"/>
        <v>04/12/1996</v>
      </c>
      <c r="H2840" s="68" t="str">
        <f t="shared" si="178"/>
        <v>04</v>
      </c>
      <c r="I2840" s="47" t="str">
        <f t="shared" si="180"/>
        <v>12</v>
      </c>
      <c r="J2840" s="47" t="str">
        <f t="shared" si="179"/>
        <v>1996</v>
      </c>
      <c r="K2840" s="48" t="s">
        <v>4033</v>
      </c>
      <c r="L2840" s="49" t="s">
        <v>4036</v>
      </c>
      <c r="M2840" s="35" t="str">
        <f>IFERROR(INDEX(Sheet1!$A$1:$E$2788,MATCH($F2840,Sheet1!$A$1:$A$2788,0),MATCH(M$1,Sheet1!$A$1:$E$1,0)),"")</f>
        <v/>
      </c>
      <c r="N2840" s="35" t="str">
        <f>IFERROR(INDEX(Sheet1!$A$1:$E$2788,MATCH($F2840,Sheet1!$A$1:$A$2788,0),MATCH(N$1,Sheet1!$A$1:$E$1,0)),"")</f>
        <v/>
      </c>
      <c r="O2840" s="51" t="str">
        <f>IFERROR(INDEX(Sheet1!$A$1:$G$2788,MATCH($F2840,Sheet1!$A$1:$A$2788,0),MATCH(O$1,Sheet1!$A$1:$G$1,0)),"")</f>
        <v/>
      </c>
      <c r="P2840" s="50" t="s">
        <v>10217</v>
      </c>
      <c r="Q2840" s="36" t="s">
        <v>9914</v>
      </c>
      <c r="R2840" s="31" t="s">
        <v>10319</v>
      </c>
      <c r="S2840" s="31" t="s">
        <v>61</v>
      </c>
      <c r="T2840" s="31">
        <v>175</v>
      </c>
      <c r="U2840" s="31" t="s">
        <v>9</v>
      </c>
      <c r="V2840" s="31" t="s">
        <v>1247</v>
      </c>
      <c r="W2840" s="37" t="s">
        <v>10326</v>
      </c>
    </row>
    <row r="2841" spans="1:23" ht="15.75" thickBot="1" x14ac:dyDescent="0.3">
      <c r="A2841">
        <v>1413</v>
      </c>
      <c r="B2841" t="s">
        <v>649</v>
      </c>
      <c r="D2841" t="s">
        <v>703</v>
      </c>
      <c r="E2841" s="6" t="s">
        <v>8064</v>
      </c>
      <c r="F2841" s="65">
        <v>35406</v>
      </c>
      <c r="G2841" s="70" t="str">
        <f t="shared" si="177"/>
        <v>07/12/1996</v>
      </c>
      <c r="H2841" s="68" t="str">
        <f t="shared" si="178"/>
        <v>07</v>
      </c>
      <c r="I2841" s="47" t="str">
        <f t="shared" si="180"/>
        <v>12</v>
      </c>
      <c r="J2841" s="47" t="str">
        <f t="shared" si="179"/>
        <v>1996</v>
      </c>
      <c r="K2841" s="47" t="str">
        <f>IFERROR(INDEX(Sheet1!$A$1:$E$2788,MATCH($F2841,Sheet1!$A$1:$A$2788,0),MATCH(K$1,Sheet1!$A$1:$E$1,0)),"")</f>
        <v/>
      </c>
      <c r="L2841" s="50" t="str">
        <f>IFERROR(INDEX(Sheet1!$A$1:$E$2788,MATCH($F2841,Sheet1!$A$1:$A$2788,0),MATCH(L$1,Sheet1!$A$1:$E$1,0)),"")</f>
        <v/>
      </c>
      <c r="M2841" s="25" t="str">
        <f>IFERROR(INDEX(Sheet1!$A$1:$E$2788,MATCH($F2841,Sheet1!$A$1:$A$2788,0),MATCH(M$1,Sheet1!$A$1:$E$1,0)),"")</f>
        <v/>
      </c>
      <c r="N2841" s="25" t="str">
        <f>IFERROR(INDEX(Sheet1!$A$1:$E$2788,MATCH($F2841,Sheet1!$A$1:$A$2788,0),MATCH(N$1,Sheet1!$A$1:$E$1,0)),"")</f>
        <v/>
      </c>
      <c r="O2841" s="44" t="str">
        <f>IFERROR(INDEX(Sheet1!$A$1:$G$2788,MATCH($F2841,Sheet1!$A$1:$A$2788,0),MATCH(O$1,Sheet1!$A$1:$G$1,0)),"")</f>
        <v/>
      </c>
      <c r="P2841" s="50" t="s">
        <v>10217</v>
      </c>
      <c r="Q2841" s="30" t="s">
        <v>9429</v>
      </c>
      <c r="R2841" t="s">
        <v>10340</v>
      </c>
      <c r="S2841" t="s">
        <v>61</v>
      </c>
      <c r="T2841">
        <v>450</v>
      </c>
      <c r="U2841" t="s">
        <v>9</v>
      </c>
      <c r="V2841" t="s">
        <v>1246</v>
      </c>
    </row>
    <row r="2842" spans="1:23" ht="15.75" thickBot="1" x14ac:dyDescent="0.3">
      <c r="A2842">
        <v>1412</v>
      </c>
      <c r="B2842" t="s">
        <v>55</v>
      </c>
      <c r="D2842" t="s">
        <v>839</v>
      </c>
      <c r="E2842" s="6" t="s">
        <v>5770</v>
      </c>
      <c r="F2842" s="65">
        <v>35410</v>
      </c>
      <c r="G2842" s="70" t="str">
        <f t="shared" si="177"/>
        <v>11/12/1996</v>
      </c>
      <c r="H2842" s="68" t="str">
        <f t="shared" si="178"/>
        <v>11</v>
      </c>
      <c r="I2842" s="47" t="str">
        <f t="shared" si="180"/>
        <v>12</v>
      </c>
      <c r="J2842" s="47" t="str">
        <f t="shared" si="179"/>
        <v>1996</v>
      </c>
      <c r="K2842" s="47" t="str">
        <f>IFERROR(INDEX(Sheet1!$A$1:$E$2788,MATCH($F2842,Sheet1!$A$1:$A$2788,0),MATCH(K$1,Sheet1!$A$1:$E$1,0)),"")</f>
        <v/>
      </c>
      <c r="L2842" s="50" t="str">
        <f>IFERROR(INDEX(Sheet1!$A$1:$E$2788,MATCH($F2842,Sheet1!$A$1:$A$2788,0),MATCH(L$1,Sheet1!$A$1:$E$1,0)),"")</f>
        <v/>
      </c>
      <c r="M2842" s="25" t="str">
        <f>IFERROR(INDEX(Sheet1!$A$1:$E$2788,MATCH($F2842,Sheet1!$A$1:$A$2788,0),MATCH(M$1,Sheet1!$A$1:$E$1,0)),"")</f>
        <v/>
      </c>
      <c r="N2842" s="25" t="str">
        <f>IFERROR(INDEX(Sheet1!$A$1:$E$2788,MATCH($F2842,Sheet1!$A$1:$A$2788,0),MATCH(N$1,Sheet1!$A$1:$E$1,0)),"")</f>
        <v/>
      </c>
      <c r="O2842" s="44" t="str">
        <f>IFERROR(INDEX(Sheet1!$A$1:$G$2788,MATCH($F2842,Sheet1!$A$1:$A$2788,0),MATCH(O$1,Sheet1!$A$1:$G$1,0)),"")</f>
        <v/>
      </c>
      <c r="P2842" s="68" t="s">
        <v>10223</v>
      </c>
      <c r="Q2842" s="30" t="s">
        <v>9074</v>
      </c>
      <c r="R2842" t="s">
        <v>10319</v>
      </c>
      <c r="S2842" t="s">
        <v>61</v>
      </c>
      <c r="U2842" t="s">
        <v>9</v>
      </c>
      <c r="V2842" t="s">
        <v>1245</v>
      </c>
    </row>
    <row r="2843" spans="1:23" ht="15.75" thickBot="1" x14ac:dyDescent="0.3">
      <c r="A2843">
        <v>1411</v>
      </c>
      <c r="B2843" t="s">
        <v>137</v>
      </c>
      <c r="D2843" t="s">
        <v>884</v>
      </c>
      <c r="E2843" s="6" t="s">
        <v>5771</v>
      </c>
      <c r="F2843" s="65">
        <v>35417</v>
      </c>
      <c r="G2843" s="70" t="str">
        <f t="shared" si="177"/>
        <v>18/12/1996</v>
      </c>
      <c r="H2843" s="68" t="str">
        <f t="shared" si="178"/>
        <v>18</v>
      </c>
      <c r="I2843" s="47" t="str">
        <f t="shared" si="180"/>
        <v>12</v>
      </c>
      <c r="J2843" s="47" t="str">
        <f t="shared" si="179"/>
        <v>1996</v>
      </c>
      <c r="K2843" s="47" t="str">
        <f>IFERROR(INDEX(Sheet1!$A$1:$E$2788,MATCH($F2843,Sheet1!$A$1:$A$2788,0),MATCH(K$1,Sheet1!$A$1:$E$1,0)),"")</f>
        <v>Commercial</v>
      </c>
      <c r="L2843" s="50" t="str">
        <f>IFERROR(INDEX(Sheet1!$A$1:$E$2788,MATCH($F2843,Sheet1!$A$1:$A$2788,0),MATCH(L$1,Sheet1!$A$1:$E$1,0)),"")</f>
        <v>Communications</v>
      </c>
      <c r="M2843" s="25">
        <f>IFERROR(INDEX(Sheet1!$A$1:$E$2788,MATCH($F2843,Sheet1!$A$1:$A$2788,0),MATCH(M$1,Sheet1!$A$1:$E$1,0)),"")</f>
        <v>35761</v>
      </c>
      <c r="N2843" s="25">
        <f>IFERROR(INDEX(Sheet1!$A$1:$E$2788,MATCH($F2843,Sheet1!$A$1:$A$2788,0),MATCH(N$1,Sheet1!$A$1:$E$1,0)),"")</f>
        <v>35810</v>
      </c>
      <c r="O2843" s="44" t="str">
        <f>IFERROR(INDEX(Sheet1!$A$1:$G$2788,MATCH($F2843,Sheet1!$A$1:$A$2788,0),MATCH(O$1,Sheet1!$A$1:$G$1,0)),"")</f>
        <v>GEO</v>
      </c>
      <c r="P2843" s="68" t="s">
        <v>10223</v>
      </c>
      <c r="Q2843" s="30" t="s">
        <v>9859</v>
      </c>
      <c r="R2843" t="s">
        <v>10319</v>
      </c>
      <c r="S2843" t="s">
        <v>61</v>
      </c>
      <c r="U2843" t="s">
        <v>9</v>
      </c>
      <c r="V2843" t="s">
        <v>8065</v>
      </c>
    </row>
    <row r="2844" spans="1:23" ht="15.75" thickBot="1" x14ac:dyDescent="0.3">
      <c r="A2844">
        <v>1409</v>
      </c>
      <c r="B2844" t="s">
        <v>859</v>
      </c>
      <c r="D2844" t="s">
        <v>178</v>
      </c>
      <c r="E2844" s="6" t="s">
        <v>7372</v>
      </c>
      <c r="F2844" s="65">
        <v>35419</v>
      </c>
      <c r="G2844" s="70" t="str">
        <f t="shared" si="177"/>
        <v>20/12/1996</v>
      </c>
      <c r="H2844" s="68" t="str">
        <f t="shared" si="178"/>
        <v>20</v>
      </c>
      <c r="I2844" s="47" t="str">
        <f t="shared" si="180"/>
        <v>12</v>
      </c>
      <c r="J2844" s="47" t="str">
        <f t="shared" si="179"/>
        <v>1996</v>
      </c>
      <c r="K2844" s="47" t="str">
        <f>IFERROR(INDEX(Sheet1!$A$1:$E$2788,MATCH($F2844,Sheet1!$A$1:$A$2788,0),MATCH(K$1,Sheet1!$A$1:$E$1,0)),"")</f>
        <v/>
      </c>
      <c r="L2844" s="50" t="str">
        <f>IFERROR(INDEX(Sheet1!$A$1:$E$2788,MATCH($F2844,Sheet1!$A$1:$A$2788,0),MATCH(L$1,Sheet1!$A$1:$E$1,0)),"")</f>
        <v/>
      </c>
      <c r="M2844" s="25" t="str">
        <f>IFERROR(INDEX(Sheet1!$A$1:$E$2788,MATCH($F2844,Sheet1!$A$1:$A$2788,0),MATCH(M$1,Sheet1!$A$1:$E$1,0)),"")</f>
        <v/>
      </c>
      <c r="N2844" s="25" t="str">
        <f>IFERROR(INDEX(Sheet1!$A$1:$E$2788,MATCH($F2844,Sheet1!$A$1:$A$2788,0),MATCH(N$1,Sheet1!$A$1:$E$1,0)),"")</f>
        <v/>
      </c>
      <c r="O2844" s="44" t="str">
        <f>IFERROR(INDEX(Sheet1!$A$1:$G$2788,MATCH($F2844,Sheet1!$A$1:$A$2788,0),MATCH(O$1,Sheet1!$A$1:$G$1,0)),"")</f>
        <v/>
      </c>
      <c r="P2844" s="50" t="s">
        <v>10217</v>
      </c>
      <c r="Q2844" s="30" t="s">
        <v>9915</v>
      </c>
      <c r="R2844" t="s">
        <v>10340</v>
      </c>
      <c r="S2844" t="s">
        <v>61</v>
      </c>
      <c r="U2844" t="s">
        <v>9</v>
      </c>
      <c r="V2844" t="s">
        <v>1243</v>
      </c>
    </row>
    <row r="2845" spans="1:23" ht="15.75" thickBot="1" x14ac:dyDescent="0.3">
      <c r="A2845">
        <v>1410</v>
      </c>
      <c r="B2845" t="s">
        <v>55</v>
      </c>
      <c r="D2845" t="s">
        <v>687</v>
      </c>
      <c r="E2845" s="6" t="s">
        <v>7371</v>
      </c>
      <c r="F2845" s="65">
        <v>35419</v>
      </c>
      <c r="G2845" s="70" t="str">
        <f t="shared" si="177"/>
        <v>20/12/1996</v>
      </c>
      <c r="H2845" s="68" t="str">
        <f t="shared" si="178"/>
        <v>20</v>
      </c>
      <c r="I2845" s="47" t="str">
        <f t="shared" si="180"/>
        <v>12</v>
      </c>
      <c r="J2845" s="47" t="str">
        <f t="shared" si="179"/>
        <v>1996</v>
      </c>
      <c r="K2845" s="47" t="str">
        <f>IFERROR(INDEX(Sheet1!$A$1:$E$2788,MATCH($F2845,Sheet1!$A$1:$A$2788,0),MATCH(K$1,Sheet1!$A$1:$E$1,0)),"")</f>
        <v/>
      </c>
      <c r="L2845" s="50" t="str">
        <f>IFERROR(INDEX(Sheet1!$A$1:$E$2788,MATCH($F2845,Sheet1!$A$1:$A$2788,0),MATCH(L$1,Sheet1!$A$1:$E$1,0)),"")</f>
        <v/>
      </c>
      <c r="M2845" s="25" t="str">
        <f>IFERROR(INDEX(Sheet1!$A$1:$E$2788,MATCH($F2845,Sheet1!$A$1:$A$2788,0),MATCH(M$1,Sheet1!$A$1:$E$1,0)),"")</f>
        <v/>
      </c>
      <c r="N2845" s="25" t="str">
        <f>IFERROR(INDEX(Sheet1!$A$1:$E$2788,MATCH($F2845,Sheet1!$A$1:$A$2788,0),MATCH(N$1,Sheet1!$A$1:$E$1,0)),"")</f>
        <v/>
      </c>
      <c r="O2845" s="44" t="str">
        <f>IFERROR(INDEX(Sheet1!$A$1:$G$2788,MATCH($F2845,Sheet1!$A$1:$A$2788,0),MATCH(O$1,Sheet1!$A$1:$G$1,0)),"")</f>
        <v/>
      </c>
      <c r="P2845" s="68" t="s">
        <v>10223</v>
      </c>
      <c r="Q2845" s="30" t="s">
        <v>9575</v>
      </c>
      <c r="R2845" t="s">
        <v>10319</v>
      </c>
      <c r="S2845" t="s">
        <v>61</v>
      </c>
      <c r="U2845" t="s">
        <v>9</v>
      </c>
      <c r="V2845" t="s">
        <v>1244</v>
      </c>
    </row>
    <row r="2846" spans="1:23" ht="15.75" thickBot="1" x14ac:dyDescent="0.3">
      <c r="A2846">
        <v>1408</v>
      </c>
      <c r="B2846" t="s">
        <v>649</v>
      </c>
      <c r="D2846" t="s">
        <v>703</v>
      </c>
      <c r="E2846" s="6" t="s">
        <v>8681</v>
      </c>
      <c r="F2846" s="65">
        <v>35442</v>
      </c>
      <c r="G2846" s="70" t="str">
        <f t="shared" si="177"/>
        <v>12/01/1997</v>
      </c>
      <c r="H2846" s="68" t="str">
        <f t="shared" si="178"/>
        <v>12</v>
      </c>
      <c r="I2846" s="47" t="str">
        <f t="shared" si="180"/>
        <v>01</v>
      </c>
      <c r="J2846" s="47" t="str">
        <f t="shared" si="179"/>
        <v>1997</v>
      </c>
      <c r="K2846" s="47" t="str">
        <f>IFERROR(INDEX(Sheet1!$A$1:$E$2788,MATCH($F2846,Sheet1!$A$1:$A$2788,0),MATCH(K$1,Sheet1!$A$1:$E$1,0)),"")</f>
        <v/>
      </c>
      <c r="L2846" s="50" t="str">
        <f>IFERROR(INDEX(Sheet1!$A$1:$E$2788,MATCH($F2846,Sheet1!$A$1:$A$2788,0),MATCH(L$1,Sheet1!$A$1:$E$1,0)),"")</f>
        <v/>
      </c>
      <c r="M2846" s="25" t="str">
        <f>IFERROR(INDEX(Sheet1!$A$1:$E$2788,MATCH($F2846,Sheet1!$A$1:$A$2788,0),MATCH(M$1,Sheet1!$A$1:$E$1,0)),"")</f>
        <v/>
      </c>
      <c r="N2846" s="25" t="str">
        <f>IFERROR(INDEX(Sheet1!$A$1:$E$2788,MATCH($F2846,Sheet1!$A$1:$A$2788,0),MATCH(N$1,Sheet1!$A$1:$E$1,0)),"")</f>
        <v/>
      </c>
      <c r="O2846" s="44" t="str">
        <f>IFERROR(INDEX(Sheet1!$A$1:$G$2788,MATCH($F2846,Sheet1!$A$1:$A$2788,0),MATCH(O$1,Sheet1!$A$1:$G$1,0)),"")</f>
        <v/>
      </c>
      <c r="P2846" s="50" t="s">
        <v>10217</v>
      </c>
      <c r="Q2846" s="30" t="s">
        <v>9584</v>
      </c>
      <c r="R2846" t="s">
        <v>10319</v>
      </c>
      <c r="S2846" t="s">
        <v>61</v>
      </c>
      <c r="T2846">
        <v>450</v>
      </c>
      <c r="U2846" t="s">
        <v>9</v>
      </c>
      <c r="V2846" t="s">
        <v>1242</v>
      </c>
    </row>
    <row r="2847" spans="1:23" ht="15.75" thickBot="1" x14ac:dyDescent="0.3">
      <c r="A2847">
        <v>1407</v>
      </c>
      <c r="B2847" t="s">
        <v>822</v>
      </c>
      <c r="D2847" t="s">
        <v>711</v>
      </c>
      <c r="E2847" s="6" t="s">
        <v>7373</v>
      </c>
      <c r="F2847" s="65">
        <v>35447</v>
      </c>
      <c r="G2847" s="70" t="str">
        <f t="shared" si="177"/>
        <v>17/01/1997</v>
      </c>
      <c r="H2847" s="68" t="str">
        <f t="shared" si="178"/>
        <v>17</v>
      </c>
      <c r="I2847" s="47" t="str">
        <f t="shared" si="180"/>
        <v>01</v>
      </c>
      <c r="J2847" s="47" t="str">
        <f t="shared" si="179"/>
        <v>1997</v>
      </c>
      <c r="K2847" s="47" t="str">
        <f>IFERROR(INDEX(Sheet1!$A$1:$E$2788,MATCH($F2847,Sheet1!$A$1:$A$2788,0),MATCH(K$1,Sheet1!$A$1:$E$1,0)),"")</f>
        <v/>
      </c>
      <c r="L2847" s="50" t="str">
        <f>IFERROR(INDEX(Sheet1!$A$1:$E$2788,MATCH($F2847,Sheet1!$A$1:$A$2788,0),MATCH(L$1,Sheet1!$A$1:$E$1,0)),"")</f>
        <v/>
      </c>
      <c r="M2847" s="25" t="str">
        <f>IFERROR(INDEX(Sheet1!$A$1:$E$2788,MATCH($F2847,Sheet1!$A$1:$A$2788,0),MATCH(M$1,Sheet1!$A$1:$E$1,0)),"")</f>
        <v/>
      </c>
      <c r="N2847" s="25" t="str">
        <f>IFERROR(INDEX(Sheet1!$A$1:$E$2788,MATCH($F2847,Sheet1!$A$1:$A$2788,0),MATCH(N$1,Sheet1!$A$1:$E$1,0)),"")</f>
        <v/>
      </c>
      <c r="O2847" s="44" t="str">
        <f>IFERROR(INDEX(Sheet1!$A$1:$G$2788,MATCH($F2847,Sheet1!$A$1:$A$2788,0),MATCH(O$1,Sheet1!$A$1:$G$1,0)),"")</f>
        <v/>
      </c>
      <c r="P2847" s="50" t="s">
        <v>10217</v>
      </c>
      <c r="Q2847" s="30" t="s">
        <v>9916</v>
      </c>
      <c r="R2847" t="s">
        <v>10340</v>
      </c>
      <c r="S2847" t="s">
        <v>61</v>
      </c>
      <c r="U2847" t="s">
        <v>33</v>
      </c>
      <c r="V2847" t="s">
        <v>1241</v>
      </c>
    </row>
    <row r="2848" spans="1:23" ht="15.75" thickBot="1" x14ac:dyDescent="0.3">
      <c r="A2848">
        <v>1406</v>
      </c>
      <c r="B2848" t="s">
        <v>74</v>
      </c>
      <c r="D2848" t="s">
        <v>960</v>
      </c>
      <c r="E2848" s="6" t="s">
        <v>6574</v>
      </c>
      <c r="F2848" s="65">
        <v>35460</v>
      </c>
      <c r="G2848" s="70" t="str">
        <f t="shared" si="177"/>
        <v>30/01/1997</v>
      </c>
      <c r="H2848" s="68" t="str">
        <f t="shared" si="178"/>
        <v>30</v>
      </c>
      <c r="I2848" s="47" t="str">
        <f t="shared" si="180"/>
        <v>01</v>
      </c>
      <c r="J2848" s="47" t="str">
        <f t="shared" si="179"/>
        <v>1997</v>
      </c>
      <c r="K2848" s="47" t="str">
        <f>IFERROR(INDEX(Sheet1!$A$1:$E$2788,MATCH($F2848,Sheet1!$A$1:$A$2788,0),MATCH(K$1,Sheet1!$A$1:$E$1,0)),"")</f>
        <v>Commercial</v>
      </c>
      <c r="L2848" s="50" t="str">
        <f>IFERROR(INDEX(Sheet1!$A$1:$E$2788,MATCH($F2848,Sheet1!$A$1:$A$2788,0),MATCH(L$1,Sheet1!$A$1:$E$1,0)),"")</f>
        <v>Communications</v>
      </c>
      <c r="M2848" s="25">
        <f>IFERROR(INDEX(Sheet1!$A$1:$E$2788,MATCH($F2848,Sheet1!$A$1:$A$2788,0),MATCH(M$1,Sheet1!$A$1:$E$1,0)),"")</f>
        <v>35774</v>
      </c>
      <c r="N2848" s="25">
        <f>IFERROR(INDEX(Sheet1!$A$1:$E$2788,MATCH($F2848,Sheet1!$A$1:$A$2788,0),MATCH(N$1,Sheet1!$A$1:$E$1,0)),"")</f>
        <v>35798</v>
      </c>
      <c r="O2848" s="44" t="str">
        <f>IFERROR(INDEX(Sheet1!$A$1:$G$2788,MATCH($F2848,Sheet1!$A$1:$A$2788,0),MATCH(O$1,Sheet1!$A$1:$G$1,0)),"")</f>
        <v>GEO</v>
      </c>
      <c r="P2848" s="50" t="s">
        <v>10248</v>
      </c>
      <c r="Q2848" s="30" t="s">
        <v>8999</v>
      </c>
      <c r="R2848" t="s">
        <v>10319</v>
      </c>
      <c r="S2848" t="s">
        <v>61</v>
      </c>
      <c r="U2848" t="s">
        <v>9</v>
      </c>
      <c r="V2848" t="s">
        <v>1240</v>
      </c>
    </row>
    <row r="2849" spans="1:22" ht="15.75" thickBot="1" x14ac:dyDescent="0.3">
      <c r="A2849">
        <v>1405</v>
      </c>
      <c r="B2849" t="s">
        <v>649</v>
      </c>
      <c r="D2849" t="s">
        <v>6</v>
      </c>
      <c r="E2849" s="6" t="s">
        <v>4999</v>
      </c>
      <c r="F2849" s="65">
        <v>35472</v>
      </c>
      <c r="G2849" s="70" t="str">
        <f t="shared" si="177"/>
        <v>11/02/1997</v>
      </c>
      <c r="H2849" s="68" t="str">
        <f t="shared" si="178"/>
        <v>11</v>
      </c>
      <c r="I2849" s="47" t="str">
        <f t="shared" si="180"/>
        <v>02</v>
      </c>
      <c r="J2849" s="47" t="str">
        <f t="shared" si="179"/>
        <v>1997</v>
      </c>
      <c r="K2849" s="47" t="str">
        <f>IFERROR(INDEX(Sheet1!$A$1:$E$2788,MATCH($F2849,Sheet1!$A$1:$A$2788,0),MATCH(K$1,Sheet1!$A$1:$E$1,0)),"")</f>
        <v/>
      </c>
      <c r="L2849" s="50" t="str">
        <f>IFERROR(INDEX(Sheet1!$A$1:$E$2788,MATCH($F2849,Sheet1!$A$1:$A$2788,0),MATCH(L$1,Sheet1!$A$1:$E$1,0)),"")</f>
        <v/>
      </c>
      <c r="M2849" s="25" t="str">
        <f>IFERROR(INDEX(Sheet1!$A$1:$E$2788,MATCH($F2849,Sheet1!$A$1:$A$2788,0),MATCH(M$1,Sheet1!$A$1:$E$1,0)),"")</f>
        <v/>
      </c>
      <c r="N2849" s="25" t="str">
        <f>IFERROR(INDEX(Sheet1!$A$1:$E$2788,MATCH($F2849,Sheet1!$A$1:$A$2788,0),MATCH(N$1,Sheet1!$A$1:$E$1,0)),"")</f>
        <v/>
      </c>
      <c r="O2849" s="44" t="str">
        <f>IFERROR(INDEX(Sheet1!$A$1:$G$2788,MATCH($F2849,Sheet1!$A$1:$A$2788,0),MATCH(O$1,Sheet1!$A$1:$G$1,0)),"")</f>
        <v/>
      </c>
      <c r="P2849" s="50" t="s">
        <v>10217</v>
      </c>
      <c r="Q2849" s="30" t="s">
        <v>9485</v>
      </c>
      <c r="R2849" t="s">
        <v>10340</v>
      </c>
      <c r="S2849" t="s">
        <v>61</v>
      </c>
      <c r="T2849">
        <v>450</v>
      </c>
      <c r="U2849" t="s">
        <v>9</v>
      </c>
      <c r="V2849" t="s">
        <v>1239</v>
      </c>
    </row>
    <row r="2850" spans="1:22" ht="15.75" thickBot="1" x14ac:dyDescent="0.3">
      <c r="A2850">
        <v>1404</v>
      </c>
      <c r="B2850" t="s">
        <v>830</v>
      </c>
      <c r="D2850" t="s">
        <v>209</v>
      </c>
      <c r="E2850" s="6" t="s">
        <v>5772</v>
      </c>
      <c r="F2850" s="65">
        <v>35473</v>
      </c>
      <c r="G2850" s="70" t="str">
        <f t="shared" si="177"/>
        <v>12/02/1997</v>
      </c>
      <c r="H2850" s="68" t="str">
        <f t="shared" si="178"/>
        <v>12</v>
      </c>
      <c r="I2850" s="47" t="str">
        <f t="shared" si="180"/>
        <v>02</v>
      </c>
      <c r="J2850" s="47" t="str">
        <f t="shared" si="179"/>
        <v>1997</v>
      </c>
      <c r="K2850" s="47" t="str">
        <f>IFERROR(INDEX(Sheet1!$A$1:$E$2788,MATCH($F2850,Sheet1!$A$1:$A$2788,0),MATCH(K$1,Sheet1!$A$1:$E$1,0)),"")</f>
        <v/>
      </c>
      <c r="L2850" s="50" t="str">
        <f>IFERROR(INDEX(Sheet1!$A$1:$E$2788,MATCH($F2850,Sheet1!$A$1:$A$2788,0),MATCH(L$1,Sheet1!$A$1:$E$1,0)),"")</f>
        <v/>
      </c>
      <c r="M2850" s="25" t="str">
        <f>IFERROR(INDEX(Sheet1!$A$1:$E$2788,MATCH($F2850,Sheet1!$A$1:$A$2788,0),MATCH(M$1,Sheet1!$A$1:$E$1,0)),"")</f>
        <v/>
      </c>
      <c r="N2850" s="25" t="str">
        <f>IFERROR(INDEX(Sheet1!$A$1:$E$2788,MATCH($F2850,Sheet1!$A$1:$A$2788,0),MATCH(N$1,Sheet1!$A$1:$E$1,0)),"")</f>
        <v/>
      </c>
      <c r="O2850" s="44" t="str">
        <f>IFERROR(INDEX(Sheet1!$A$1:$G$2788,MATCH($F2850,Sheet1!$A$1:$A$2788,0),MATCH(O$1,Sheet1!$A$1:$G$1,0)),"")</f>
        <v/>
      </c>
      <c r="P2850" s="64" t="s">
        <v>10226</v>
      </c>
      <c r="Q2850" s="30" t="s">
        <v>9917</v>
      </c>
      <c r="R2850" t="s">
        <v>10319</v>
      </c>
      <c r="S2850" t="s">
        <v>61</v>
      </c>
      <c r="U2850" t="s">
        <v>9</v>
      </c>
      <c r="V2850" t="s">
        <v>1238</v>
      </c>
    </row>
    <row r="2851" spans="1:22" ht="15.75" thickBot="1" x14ac:dyDescent="0.3">
      <c r="A2851">
        <v>1403</v>
      </c>
      <c r="B2851" t="s">
        <v>55</v>
      </c>
      <c r="D2851" t="s">
        <v>735</v>
      </c>
      <c r="E2851" s="6" t="s">
        <v>7374</v>
      </c>
      <c r="F2851" s="65">
        <v>35475</v>
      </c>
      <c r="G2851" s="70" t="str">
        <f t="shared" si="177"/>
        <v>14/02/1997</v>
      </c>
      <c r="H2851" s="68" t="str">
        <f t="shared" si="178"/>
        <v>14</v>
      </c>
      <c r="I2851" s="47" t="str">
        <f t="shared" si="180"/>
        <v>02</v>
      </c>
      <c r="J2851" s="47" t="str">
        <f t="shared" si="179"/>
        <v>1997</v>
      </c>
      <c r="K2851" s="47" t="str">
        <f>IFERROR(INDEX(Sheet1!$A$1:$E$2788,MATCH($F2851,Sheet1!$A$1:$A$2788,0),MATCH(K$1,Sheet1!$A$1:$E$1,0)),"")</f>
        <v/>
      </c>
      <c r="L2851" s="50" t="str">
        <f>IFERROR(INDEX(Sheet1!$A$1:$E$2788,MATCH($F2851,Sheet1!$A$1:$A$2788,0),MATCH(L$1,Sheet1!$A$1:$E$1,0)),"")</f>
        <v/>
      </c>
      <c r="M2851" s="25" t="str">
        <f>IFERROR(INDEX(Sheet1!$A$1:$E$2788,MATCH($F2851,Sheet1!$A$1:$A$2788,0),MATCH(M$1,Sheet1!$A$1:$E$1,0)),"")</f>
        <v/>
      </c>
      <c r="N2851" s="25" t="str">
        <f>IFERROR(INDEX(Sheet1!$A$1:$E$2788,MATCH($F2851,Sheet1!$A$1:$A$2788,0),MATCH(N$1,Sheet1!$A$1:$E$1,0)),"")</f>
        <v/>
      </c>
      <c r="O2851" s="44" t="str">
        <f>IFERROR(INDEX(Sheet1!$A$1:$G$2788,MATCH($F2851,Sheet1!$A$1:$A$2788,0),MATCH(O$1,Sheet1!$A$1:$G$1,0)),"")</f>
        <v/>
      </c>
      <c r="P2851" s="68" t="s">
        <v>10223</v>
      </c>
      <c r="Q2851" s="30" t="s">
        <v>9918</v>
      </c>
      <c r="R2851" t="s">
        <v>10319</v>
      </c>
      <c r="S2851" t="s">
        <v>61</v>
      </c>
      <c r="U2851" t="s">
        <v>9</v>
      </c>
      <c r="V2851" t="s">
        <v>1237</v>
      </c>
    </row>
    <row r="2852" spans="1:22" ht="15.75" thickBot="1" x14ac:dyDescent="0.3">
      <c r="A2852">
        <v>1402</v>
      </c>
      <c r="B2852" t="s">
        <v>137</v>
      </c>
      <c r="D2852" t="s">
        <v>884</v>
      </c>
      <c r="E2852" s="6" t="s">
        <v>4293</v>
      </c>
      <c r="F2852" s="65">
        <v>35478</v>
      </c>
      <c r="G2852" s="70" t="str">
        <f t="shared" si="177"/>
        <v>17/02/1997</v>
      </c>
      <c r="H2852" s="68" t="str">
        <f t="shared" si="178"/>
        <v>17</v>
      </c>
      <c r="I2852" s="47" t="str">
        <f t="shared" si="180"/>
        <v>02</v>
      </c>
      <c r="J2852" s="47" t="str">
        <f t="shared" si="179"/>
        <v>1997</v>
      </c>
      <c r="K2852" s="47" t="str">
        <f>IFERROR(INDEX(Sheet1!$A$1:$E$2788,MATCH($F2852,Sheet1!$A$1:$A$2788,0),MATCH(K$1,Sheet1!$A$1:$E$1,0)),"")</f>
        <v/>
      </c>
      <c r="L2852" s="50" t="str">
        <f>IFERROR(INDEX(Sheet1!$A$1:$E$2788,MATCH($F2852,Sheet1!$A$1:$A$2788,0),MATCH(L$1,Sheet1!$A$1:$E$1,0)),"")</f>
        <v/>
      </c>
      <c r="M2852" s="25" t="str">
        <f>IFERROR(INDEX(Sheet1!$A$1:$E$2788,MATCH($F2852,Sheet1!$A$1:$A$2788,0),MATCH(M$1,Sheet1!$A$1:$E$1,0)),"")</f>
        <v/>
      </c>
      <c r="N2852" s="25" t="str">
        <f>IFERROR(INDEX(Sheet1!$A$1:$E$2788,MATCH($F2852,Sheet1!$A$1:$A$2788,0),MATCH(N$1,Sheet1!$A$1:$E$1,0)),"")</f>
        <v/>
      </c>
      <c r="O2852" s="44" t="str">
        <f>IFERROR(INDEX(Sheet1!$A$1:$G$2788,MATCH($F2852,Sheet1!$A$1:$A$2788,0),MATCH(O$1,Sheet1!$A$1:$G$1,0)),"")</f>
        <v/>
      </c>
      <c r="P2852" s="68" t="s">
        <v>10223</v>
      </c>
      <c r="Q2852" s="30" t="s">
        <v>9673</v>
      </c>
      <c r="R2852" t="s">
        <v>10319</v>
      </c>
      <c r="S2852" t="s">
        <v>61</v>
      </c>
      <c r="U2852" t="s">
        <v>9</v>
      </c>
      <c r="V2852" t="s">
        <v>8066</v>
      </c>
    </row>
    <row r="2853" spans="1:22" ht="15.75" thickBot="1" x14ac:dyDescent="0.3">
      <c r="A2853">
        <v>1401</v>
      </c>
      <c r="B2853" t="s">
        <v>859</v>
      </c>
      <c r="D2853" t="s">
        <v>23</v>
      </c>
      <c r="E2853" s="6" t="s">
        <v>8682</v>
      </c>
      <c r="F2853" s="65">
        <v>35484</v>
      </c>
      <c r="G2853" s="70" t="str">
        <f t="shared" si="177"/>
        <v>23/02/1997</v>
      </c>
      <c r="H2853" s="68" t="str">
        <f t="shared" si="178"/>
        <v>23</v>
      </c>
      <c r="I2853" s="47" t="str">
        <f t="shared" si="180"/>
        <v>02</v>
      </c>
      <c r="J2853" s="47" t="str">
        <f t="shared" si="179"/>
        <v>1997</v>
      </c>
      <c r="K2853" s="47" t="str">
        <f>IFERROR(INDEX(Sheet1!$A$1:$E$2788,MATCH($F2853,Sheet1!$A$1:$A$2788,0),MATCH(K$1,Sheet1!$A$1:$E$1,0)),"")</f>
        <v>Military</v>
      </c>
      <c r="L2853" s="50" t="str">
        <f>IFERROR(INDEX(Sheet1!$A$1:$E$2788,MATCH($F2853,Sheet1!$A$1:$A$2788,0),MATCH(L$1,Sheet1!$A$1:$E$1,0)),"")</f>
        <v>Earth Observation</v>
      </c>
      <c r="M2853" s="25">
        <f>IFERROR(INDEX(Sheet1!$A$1:$E$2788,MATCH($F2853,Sheet1!$A$1:$A$2788,0),MATCH(M$1,Sheet1!$A$1:$E$1,0)),"")</f>
        <v>35780</v>
      </c>
      <c r="N2853" s="25">
        <f>IFERROR(INDEX(Sheet1!$A$1:$E$2788,MATCH($F2853,Sheet1!$A$1:$A$2788,0),MATCH(N$1,Sheet1!$A$1:$E$1,0)),"")</f>
        <v>35800</v>
      </c>
      <c r="O2853" s="44" t="str">
        <f>IFERROR(INDEX(Sheet1!$A$1:$G$2788,MATCH($F2853,Sheet1!$A$1:$A$2788,0),MATCH(O$1,Sheet1!$A$1:$G$1,0)),"")</f>
        <v>GEO</v>
      </c>
      <c r="P2853" s="50" t="s">
        <v>10217</v>
      </c>
      <c r="Q2853" s="30" t="s">
        <v>8891</v>
      </c>
      <c r="R2853" t="s">
        <v>10319</v>
      </c>
      <c r="S2853" t="s">
        <v>61</v>
      </c>
      <c r="U2853" t="s">
        <v>9</v>
      </c>
      <c r="V2853" t="s">
        <v>920</v>
      </c>
    </row>
    <row r="2854" spans="1:22" ht="15.75" thickBot="1" x14ac:dyDescent="0.3">
      <c r="A2854">
        <v>1400</v>
      </c>
      <c r="B2854" t="s">
        <v>74</v>
      </c>
      <c r="D2854" t="s">
        <v>960</v>
      </c>
      <c r="E2854" s="6" t="s">
        <v>8067</v>
      </c>
      <c r="F2854" s="65">
        <v>35490</v>
      </c>
      <c r="G2854" s="70" t="str">
        <f t="shared" si="177"/>
        <v>01/03/1997</v>
      </c>
      <c r="H2854" s="68" t="str">
        <f t="shared" si="178"/>
        <v>01</v>
      </c>
      <c r="I2854" s="47" t="str">
        <f t="shared" si="180"/>
        <v>03</v>
      </c>
      <c r="J2854" s="47" t="str">
        <f t="shared" si="179"/>
        <v>1997</v>
      </c>
      <c r="K2854" s="47" t="str">
        <f>IFERROR(INDEX(Sheet1!$A$1:$E$2788,MATCH($F2854,Sheet1!$A$1:$A$2788,0),MATCH(K$1,Sheet1!$A$1:$E$1,0)),"")</f>
        <v/>
      </c>
      <c r="L2854" s="50" t="str">
        <f>IFERROR(INDEX(Sheet1!$A$1:$E$2788,MATCH($F2854,Sheet1!$A$1:$A$2788,0),MATCH(L$1,Sheet1!$A$1:$E$1,0)),"")</f>
        <v/>
      </c>
      <c r="M2854" s="25" t="str">
        <f>IFERROR(INDEX(Sheet1!$A$1:$E$2788,MATCH($F2854,Sheet1!$A$1:$A$2788,0),MATCH(M$1,Sheet1!$A$1:$E$1,0)),"")</f>
        <v/>
      </c>
      <c r="N2854" s="25" t="str">
        <f>IFERROR(INDEX(Sheet1!$A$1:$E$2788,MATCH($F2854,Sheet1!$A$1:$A$2788,0),MATCH(N$1,Sheet1!$A$1:$E$1,0)),"")</f>
        <v/>
      </c>
      <c r="O2854" s="44" t="str">
        <f>IFERROR(INDEX(Sheet1!$A$1:$G$2788,MATCH($F2854,Sheet1!$A$1:$A$2788,0),MATCH(O$1,Sheet1!$A$1:$G$1,0)),"")</f>
        <v/>
      </c>
      <c r="P2854" s="50" t="s">
        <v>10248</v>
      </c>
      <c r="Q2854" s="30" t="s">
        <v>9818</v>
      </c>
      <c r="R2854" t="s">
        <v>10340</v>
      </c>
      <c r="S2854" t="s">
        <v>61</v>
      </c>
      <c r="U2854" t="s">
        <v>9</v>
      </c>
      <c r="V2854" t="s">
        <v>8068</v>
      </c>
    </row>
    <row r="2855" spans="1:22" ht="15.75" thickBot="1" x14ac:dyDescent="0.3">
      <c r="A2855">
        <v>1399</v>
      </c>
      <c r="B2855" t="s">
        <v>848</v>
      </c>
      <c r="D2855" t="s">
        <v>849</v>
      </c>
      <c r="E2855" s="6" t="s">
        <v>5000</v>
      </c>
      <c r="F2855" s="65">
        <v>35493</v>
      </c>
      <c r="G2855" s="70" t="str">
        <f t="shared" si="177"/>
        <v>04/03/1997</v>
      </c>
      <c r="H2855" s="68" t="str">
        <f t="shared" si="178"/>
        <v>04</v>
      </c>
      <c r="I2855" s="47" t="str">
        <f t="shared" si="180"/>
        <v>03</v>
      </c>
      <c r="J2855" s="47" t="str">
        <f t="shared" si="179"/>
        <v>1997</v>
      </c>
      <c r="K2855" s="47" t="str">
        <f>IFERROR(INDEX(Sheet1!$A$1:$E$2788,MATCH($F2855,Sheet1!$A$1:$A$2788,0),MATCH(K$1,Sheet1!$A$1:$E$1,0)),"")</f>
        <v/>
      </c>
      <c r="L2855" s="50" t="str">
        <f>IFERROR(INDEX(Sheet1!$A$1:$E$2788,MATCH($F2855,Sheet1!$A$1:$A$2788,0),MATCH(L$1,Sheet1!$A$1:$E$1,0)),"")</f>
        <v/>
      </c>
      <c r="M2855" s="25" t="str">
        <f>IFERROR(INDEX(Sheet1!$A$1:$E$2788,MATCH($F2855,Sheet1!$A$1:$A$2788,0),MATCH(M$1,Sheet1!$A$1:$E$1,0)),"")</f>
        <v/>
      </c>
      <c r="N2855" s="25" t="str">
        <f>IFERROR(INDEX(Sheet1!$A$1:$E$2788,MATCH($F2855,Sheet1!$A$1:$A$2788,0),MATCH(N$1,Sheet1!$A$1:$E$1,0)),"")</f>
        <v/>
      </c>
      <c r="O2855" s="44" t="str">
        <f>IFERROR(INDEX(Sheet1!$A$1:$G$2788,MATCH($F2855,Sheet1!$A$1:$A$2788,0),MATCH(O$1,Sheet1!$A$1:$G$1,0)),"")</f>
        <v/>
      </c>
      <c r="P2855" s="68" t="s">
        <v>10223</v>
      </c>
      <c r="Q2855" s="30" t="s">
        <v>9326</v>
      </c>
      <c r="R2855" t="s">
        <v>10340</v>
      </c>
      <c r="S2855" t="s">
        <v>8</v>
      </c>
      <c r="U2855" t="s">
        <v>9</v>
      </c>
      <c r="V2855" t="s">
        <v>1236</v>
      </c>
    </row>
    <row r="2856" spans="1:22" ht="15.75" thickBot="1" x14ac:dyDescent="0.3">
      <c r="A2856">
        <v>1398</v>
      </c>
      <c r="B2856" t="s">
        <v>137</v>
      </c>
      <c r="D2856" t="s">
        <v>900</v>
      </c>
      <c r="E2856" s="6" t="s">
        <v>8069</v>
      </c>
      <c r="F2856" s="65">
        <v>35497</v>
      </c>
      <c r="G2856" s="70" t="str">
        <f t="shared" si="177"/>
        <v>08/03/1997</v>
      </c>
      <c r="H2856" s="68" t="str">
        <f t="shared" si="178"/>
        <v>08</v>
      </c>
      <c r="I2856" s="47" t="str">
        <f t="shared" si="180"/>
        <v>03</v>
      </c>
      <c r="J2856" s="47" t="str">
        <f t="shared" si="179"/>
        <v>1997</v>
      </c>
      <c r="K2856" s="47" t="str">
        <f>IFERROR(INDEX(Sheet1!$A$1:$E$2788,MATCH($F2856,Sheet1!$A$1:$A$2788,0),MATCH(K$1,Sheet1!$A$1:$E$1,0)),"")</f>
        <v/>
      </c>
      <c r="L2856" s="50" t="str">
        <f>IFERROR(INDEX(Sheet1!$A$1:$E$2788,MATCH($F2856,Sheet1!$A$1:$A$2788,0),MATCH(L$1,Sheet1!$A$1:$E$1,0)),"")</f>
        <v/>
      </c>
      <c r="M2856" s="25" t="str">
        <f>IFERROR(INDEX(Sheet1!$A$1:$E$2788,MATCH($F2856,Sheet1!$A$1:$A$2788,0),MATCH(M$1,Sheet1!$A$1:$E$1,0)),"")</f>
        <v/>
      </c>
      <c r="N2856" s="25" t="str">
        <f>IFERROR(INDEX(Sheet1!$A$1:$E$2788,MATCH($F2856,Sheet1!$A$1:$A$2788,0),MATCH(N$1,Sheet1!$A$1:$E$1,0)),"")</f>
        <v/>
      </c>
      <c r="O2856" s="44" t="str">
        <f>IFERROR(INDEX(Sheet1!$A$1:$G$2788,MATCH($F2856,Sheet1!$A$1:$A$2788,0),MATCH(O$1,Sheet1!$A$1:$G$1,0)),"")</f>
        <v/>
      </c>
      <c r="P2856" s="68" t="s">
        <v>10223</v>
      </c>
      <c r="Q2856" s="30" t="s">
        <v>9202</v>
      </c>
      <c r="R2856" t="s">
        <v>10340</v>
      </c>
      <c r="S2856" t="s">
        <v>61</v>
      </c>
      <c r="U2856" t="s">
        <v>9</v>
      </c>
      <c r="V2856" t="s">
        <v>1235</v>
      </c>
    </row>
    <row r="2857" spans="1:22" ht="15.75" thickBot="1" x14ac:dyDescent="0.3">
      <c r="A2857">
        <v>1396</v>
      </c>
      <c r="B2857" t="s">
        <v>649</v>
      </c>
      <c r="D2857" t="s">
        <v>6</v>
      </c>
      <c r="E2857" s="6" t="s">
        <v>7376</v>
      </c>
      <c r="F2857" s="65">
        <v>35524</v>
      </c>
      <c r="G2857" s="70" t="str">
        <f t="shared" si="177"/>
        <v>04/04/1997</v>
      </c>
      <c r="H2857" s="68" t="str">
        <f t="shared" si="178"/>
        <v>04</v>
      </c>
      <c r="I2857" s="47" t="str">
        <f t="shared" si="180"/>
        <v>04</v>
      </c>
      <c r="J2857" s="47" t="str">
        <f t="shared" si="179"/>
        <v>1997</v>
      </c>
      <c r="K2857" s="47" t="str">
        <f>IFERROR(INDEX(Sheet1!$A$1:$E$2788,MATCH($F2857,Sheet1!$A$1:$A$2788,0),MATCH(K$1,Sheet1!$A$1:$E$1,0)),"")</f>
        <v>Military</v>
      </c>
      <c r="L2857" s="50" t="str">
        <f>IFERROR(INDEX(Sheet1!$A$1:$E$2788,MATCH($F2857,Sheet1!$A$1:$A$2788,0),MATCH(L$1,Sheet1!$A$1:$E$1,0)),"")</f>
        <v>Earth Observation</v>
      </c>
      <c r="M2857" s="25">
        <f>IFERROR(INDEX(Sheet1!$A$1:$E$2788,MATCH($F2857,Sheet1!$A$1:$A$2788,0),MATCH(M$1,Sheet1!$A$1:$E$1,0)),"")</f>
        <v>842</v>
      </c>
      <c r="N2857" s="25">
        <f>IFERROR(INDEX(Sheet1!$A$1:$E$2788,MATCH($F2857,Sheet1!$A$1:$A$2788,0),MATCH(N$1,Sheet1!$A$1:$E$1,0)),"")</f>
        <v>855</v>
      </c>
      <c r="O2857" s="44" t="str">
        <f>IFERROR(INDEX(Sheet1!$A$1:$G$2788,MATCH($F2857,Sheet1!$A$1:$A$2788,0),MATCH(O$1,Sheet1!$A$1:$G$1,0)),"")</f>
        <v>LEO</v>
      </c>
      <c r="P2857" s="50" t="s">
        <v>10217</v>
      </c>
      <c r="Q2857" s="30" t="s">
        <v>9101</v>
      </c>
      <c r="R2857" t="s">
        <v>10319</v>
      </c>
      <c r="S2857" t="s">
        <v>61</v>
      </c>
      <c r="T2857">
        <v>450</v>
      </c>
      <c r="U2857" t="s">
        <v>9</v>
      </c>
      <c r="V2857" t="s">
        <v>1233</v>
      </c>
    </row>
    <row r="2858" spans="1:22" ht="15.75" thickBot="1" x14ac:dyDescent="0.3">
      <c r="A2858">
        <v>1397</v>
      </c>
      <c r="B2858" t="s">
        <v>859</v>
      </c>
      <c r="D2858" t="s">
        <v>932</v>
      </c>
      <c r="E2858" s="6" t="s">
        <v>7375</v>
      </c>
      <c r="F2858" s="65">
        <v>35524</v>
      </c>
      <c r="G2858" s="70" t="str">
        <f t="shared" si="177"/>
        <v>04/04/1997</v>
      </c>
      <c r="H2858" s="68" t="str">
        <f t="shared" si="178"/>
        <v>04</v>
      </c>
      <c r="I2858" s="47" t="str">
        <f t="shared" si="180"/>
        <v>04</v>
      </c>
      <c r="J2858" s="47" t="str">
        <f t="shared" si="179"/>
        <v>1997</v>
      </c>
      <c r="K2858" s="47" t="str">
        <f>IFERROR(INDEX(Sheet1!$A$1:$E$2788,MATCH($F2858,Sheet1!$A$1:$A$2788,0),MATCH(K$1,Sheet1!$A$1:$E$1,0)),"")</f>
        <v>Military</v>
      </c>
      <c r="L2858" s="50" t="str">
        <f>IFERROR(INDEX(Sheet1!$A$1:$E$2788,MATCH($F2858,Sheet1!$A$1:$A$2788,0),MATCH(L$1,Sheet1!$A$1:$E$1,0)),"")</f>
        <v>Earth Observation</v>
      </c>
      <c r="M2858" s="25">
        <f>IFERROR(INDEX(Sheet1!$A$1:$E$2788,MATCH($F2858,Sheet1!$A$1:$A$2788,0),MATCH(M$1,Sheet1!$A$1:$E$1,0)),"")</f>
        <v>842</v>
      </c>
      <c r="N2858" s="25">
        <f>IFERROR(INDEX(Sheet1!$A$1:$E$2788,MATCH($F2858,Sheet1!$A$1:$A$2788,0),MATCH(N$1,Sheet1!$A$1:$E$1,0)),"")</f>
        <v>855</v>
      </c>
      <c r="O2858" s="44" t="str">
        <f>IFERROR(INDEX(Sheet1!$A$1:$G$2788,MATCH($F2858,Sheet1!$A$1:$A$2788,0),MATCH(O$1,Sheet1!$A$1:$G$1,0)),"")</f>
        <v>LEO</v>
      </c>
      <c r="P2858" s="50" t="s">
        <v>10217</v>
      </c>
      <c r="Q2858" s="30" t="s">
        <v>9919</v>
      </c>
      <c r="R2858" t="s">
        <v>10340</v>
      </c>
      <c r="S2858" t="s">
        <v>61</v>
      </c>
      <c r="T2858">
        <v>35</v>
      </c>
      <c r="U2858" t="s">
        <v>9</v>
      </c>
      <c r="V2858" t="s">
        <v>1234</v>
      </c>
    </row>
    <row r="2859" spans="1:22" ht="15.75" thickBot="1" x14ac:dyDescent="0.3">
      <c r="A2859">
        <v>1395</v>
      </c>
      <c r="B2859" t="s">
        <v>74</v>
      </c>
      <c r="D2859" t="s">
        <v>960</v>
      </c>
      <c r="E2859" s="6" t="s">
        <v>5773</v>
      </c>
      <c r="F2859" s="65">
        <v>35536</v>
      </c>
      <c r="G2859" s="70" t="str">
        <f t="shared" si="177"/>
        <v>16/04/1997</v>
      </c>
      <c r="H2859" s="68" t="str">
        <f t="shared" si="178"/>
        <v>16</v>
      </c>
      <c r="I2859" s="47" t="str">
        <f t="shared" si="180"/>
        <v>04</v>
      </c>
      <c r="J2859" s="47" t="str">
        <f t="shared" si="179"/>
        <v>1997</v>
      </c>
      <c r="K2859" s="47" t="str">
        <f>IFERROR(INDEX(Sheet1!$A$1:$E$2788,MATCH($F2859,Sheet1!$A$1:$A$2788,0),MATCH(K$1,Sheet1!$A$1:$E$1,0)),"")</f>
        <v/>
      </c>
      <c r="L2859" s="50" t="str">
        <f>IFERROR(INDEX(Sheet1!$A$1:$E$2788,MATCH($F2859,Sheet1!$A$1:$A$2788,0),MATCH(L$1,Sheet1!$A$1:$E$1,0)),"")</f>
        <v/>
      </c>
      <c r="M2859" s="25" t="str">
        <f>IFERROR(INDEX(Sheet1!$A$1:$E$2788,MATCH($F2859,Sheet1!$A$1:$A$2788,0),MATCH(M$1,Sheet1!$A$1:$E$1,0)),"")</f>
        <v/>
      </c>
      <c r="N2859" s="25" t="str">
        <f>IFERROR(INDEX(Sheet1!$A$1:$E$2788,MATCH($F2859,Sheet1!$A$1:$A$2788,0),MATCH(N$1,Sheet1!$A$1:$E$1,0)),"")</f>
        <v/>
      </c>
      <c r="O2859" s="44" t="str">
        <f>IFERROR(INDEX(Sheet1!$A$1:$G$2788,MATCH($F2859,Sheet1!$A$1:$A$2788,0),MATCH(O$1,Sheet1!$A$1:$G$1,0)),"")</f>
        <v/>
      </c>
      <c r="P2859" s="50" t="s">
        <v>10248</v>
      </c>
      <c r="Q2859" s="30" t="s">
        <v>9627</v>
      </c>
      <c r="R2859" t="s">
        <v>10319</v>
      </c>
      <c r="S2859" t="s">
        <v>61</v>
      </c>
      <c r="U2859" t="s">
        <v>9</v>
      </c>
      <c r="V2859" t="s">
        <v>8070</v>
      </c>
    </row>
    <row r="2860" spans="1:22" ht="15.75" thickBot="1" x14ac:dyDescent="0.3">
      <c r="A2860">
        <v>1394</v>
      </c>
      <c r="B2860" t="s">
        <v>55</v>
      </c>
      <c r="D2860" t="s">
        <v>687</v>
      </c>
      <c r="E2860" s="6" t="s">
        <v>6575</v>
      </c>
      <c r="F2860" s="65">
        <v>35537</v>
      </c>
      <c r="G2860" s="70" t="str">
        <f t="shared" si="177"/>
        <v>17/04/1997</v>
      </c>
      <c r="H2860" s="68" t="str">
        <f t="shared" si="178"/>
        <v>17</v>
      </c>
      <c r="I2860" s="47" t="str">
        <f t="shared" si="180"/>
        <v>04</v>
      </c>
      <c r="J2860" s="47" t="str">
        <f t="shared" si="179"/>
        <v>1997</v>
      </c>
      <c r="K2860" s="47" t="str">
        <f>IFERROR(INDEX(Sheet1!$A$1:$E$2788,MATCH($F2860,Sheet1!$A$1:$A$2788,0),MATCH(K$1,Sheet1!$A$1:$E$1,0)),"")</f>
        <v/>
      </c>
      <c r="L2860" s="50" t="str">
        <f>IFERROR(INDEX(Sheet1!$A$1:$E$2788,MATCH($F2860,Sheet1!$A$1:$A$2788,0),MATCH(L$1,Sheet1!$A$1:$E$1,0)),"")</f>
        <v/>
      </c>
      <c r="M2860" s="25" t="str">
        <f>IFERROR(INDEX(Sheet1!$A$1:$E$2788,MATCH($F2860,Sheet1!$A$1:$A$2788,0),MATCH(M$1,Sheet1!$A$1:$E$1,0)),"")</f>
        <v/>
      </c>
      <c r="N2860" s="25" t="str">
        <f>IFERROR(INDEX(Sheet1!$A$1:$E$2788,MATCH($F2860,Sheet1!$A$1:$A$2788,0),MATCH(N$1,Sheet1!$A$1:$E$1,0)),"")</f>
        <v/>
      </c>
      <c r="O2860" s="44" t="str">
        <f>IFERROR(INDEX(Sheet1!$A$1:$G$2788,MATCH($F2860,Sheet1!$A$1:$A$2788,0),MATCH(O$1,Sheet1!$A$1:$G$1,0)),"")</f>
        <v/>
      </c>
      <c r="P2860" s="68" t="s">
        <v>10223</v>
      </c>
      <c r="Q2860" s="30" t="s">
        <v>9920</v>
      </c>
      <c r="R2860" t="s">
        <v>10319</v>
      </c>
      <c r="S2860" t="s">
        <v>61</v>
      </c>
      <c r="U2860" t="s">
        <v>9</v>
      </c>
      <c r="V2860" t="s">
        <v>1232</v>
      </c>
    </row>
    <row r="2861" spans="1:22" ht="15.75" thickBot="1" x14ac:dyDescent="0.3">
      <c r="A2861">
        <v>1393</v>
      </c>
      <c r="B2861" t="s">
        <v>28</v>
      </c>
      <c r="D2861" t="s">
        <v>1219</v>
      </c>
      <c r="E2861" s="6" t="s">
        <v>4294</v>
      </c>
      <c r="F2861" s="65">
        <v>35541</v>
      </c>
      <c r="G2861" s="70" t="str">
        <f t="shared" si="177"/>
        <v>21/04/1997</v>
      </c>
      <c r="H2861" s="68" t="str">
        <f t="shared" si="178"/>
        <v>21</v>
      </c>
      <c r="I2861" s="47" t="str">
        <f t="shared" si="180"/>
        <v>04</v>
      </c>
      <c r="J2861" s="47" t="str">
        <f t="shared" si="179"/>
        <v>1997</v>
      </c>
      <c r="K2861" s="47" t="str">
        <f>IFERROR(INDEX(Sheet1!$A$1:$E$2788,MATCH($F2861,Sheet1!$A$1:$A$2788,0),MATCH(K$1,Sheet1!$A$1:$E$1,0)),"")</f>
        <v/>
      </c>
      <c r="L2861" s="50" t="str">
        <f>IFERROR(INDEX(Sheet1!$A$1:$E$2788,MATCH($F2861,Sheet1!$A$1:$A$2788,0),MATCH(L$1,Sheet1!$A$1:$E$1,0)),"")</f>
        <v/>
      </c>
      <c r="M2861" s="25" t="str">
        <f>IFERROR(INDEX(Sheet1!$A$1:$E$2788,MATCH($F2861,Sheet1!$A$1:$A$2788,0),MATCH(M$1,Sheet1!$A$1:$E$1,0)),"")</f>
        <v/>
      </c>
      <c r="N2861" s="25" t="str">
        <f>IFERROR(INDEX(Sheet1!$A$1:$E$2788,MATCH($F2861,Sheet1!$A$1:$A$2788,0),MATCH(N$1,Sheet1!$A$1:$E$1,0)),"")</f>
        <v/>
      </c>
      <c r="O2861" s="44" t="str">
        <f>IFERROR(INDEX(Sheet1!$A$1:$G$2788,MATCH($F2861,Sheet1!$A$1:$A$2788,0),MATCH(O$1,Sheet1!$A$1:$G$1,0)),"")</f>
        <v/>
      </c>
      <c r="P2861" s="50" t="s">
        <v>10217</v>
      </c>
      <c r="Q2861" s="30" t="s">
        <v>8947</v>
      </c>
      <c r="R2861" t="s">
        <v>10340</v>
      </c>
      <c r="S2861" t="s">
        <v>8</v>
      </c>
      <c r="T2861">
        <v>40</v>
      </c>
      <c r="U2861" t="s">
        <v>9</v>
      </c>
      <c r="V2861" t="s">
        <v>8071</v>
      </c>
    </row>
    <row r="2862" spans="1:22" ht="15.75" thickBot="1" x14ac:dyDescent="0.3">
      <c r="A2862">
        <v>1392</v>
      </c>
      <c r="B2862" t="s">
        <v>859</v>
      </c>
      <c r="D2862" t="s">
        <v>884</v>
      </c>
      <c r="E2862" s="6" t="s">
        <v>7377</v>
      </c>
      <c r="F2862" s="65">
        <v>35545</v>
      </c>
      <c r="G2862" s="70" t="str">
        <f t="shared" si="177"/>
        <v>25/04/1997</v>
      </c>
      <c r="H2862" s="68" t="str">
        <f t="shared" si="178"/>
        <v>25</v>
      </c>
      <c r="I2862" s="47" t="str">
        <f t="shared" si="180"/>
        <v>04</v>
      </c>
      <c r="J2862" s="47" t="str">
        <f t="shared" si="179"/>
        <v>1997</v>
      </c>
      <c r="K2862" s="47" t="str">
        <f>IFERROR(INDEX(Sheet1!$A$1:$E$2788,MATCH($F2862,Sheet1!$A$1:$A$2788,0),MATCH(K$1,Sheet1!$A$1:$E$1,0)),"")</f>
        <v/>
      </c>
      <c r="L2862" s="50" t="str">
        <f>IFERROR(INDEX(Sheet1!$A$1:$E$2788,MATCH($F2862,Sheet1!$A$1:$A$2788,0),MATCH(L$1,Sheet1!$A$1:$E$1,0)),"")</f>
        <v/>
      </c>
      <c r="M2862" s="25" t="str">
        <f>IFERROR(INDEX(Sheet1!$A$1:$E$2788,MATCH($F2862,Sheet1!$A$1:$A$2788,0),MATCH(M$1,Sheet1!$A$1:$E$1,0)),"")</f>
        <v/>
      </c>
      <c r="N2862" s="25" t="str">
        <f>IFERROR(INDEX(Sheet1!$A$1:$E$2788,MATCH($F2862,Sheet1!$A$1:$A$2788,0),MATCH(N$1,Sheet1!$A$1:$E$1,0)),"")</f>
        <v/>
      </c>
      <c r="O2862" s="44" t="str">
        <f>IFERROR(INDEX(Sheet1!$A$1:$G$2788,MATCH($F2862,Sheet1!$A$1:$A$2788,0),MATCH(O$1,Sheet1!$A$1:$G$1,0)),"")</f>
        <v/>
      </c>
      <c r="P2862" s="50" t="s">
        <v>10217</v>
      </c>
      <c r="Q2862" s="30" t="s">
        <v>9921</v>
      </c>
      <c r="R2862" t="s">
        <v>10319</v>
      </c>
      <c r="S2862" t="s">
        <v>61</v>
      </c>
      <c r="U2862" t="s">
        <v>9</v>
      </c>
      <c r="V2862" t="s">
        <v>1231</v>
      </c>
    </row>
    <row r="2863" spans="1:22" ht="15.75" thickBot="1" x14ac:dyDescent="0.3">
      <c r="A2863">
        <v>1391</v>
      </c>
      <c r="B2863" t="s">
        <v>822</v>
      </c>
      <c r="D2863" t="s">
        <v>250</v>
      </c>
      <c r="E2863" s="6" t="s">
        <v>4295</v>
      </c>
      <c r="F2863" s="65">
        <v>35555</v>
      </c>
      <c r="G2863" s="70" t="str">
        <f t="shared" si="177"/>
        <v>05/05/1997</v>
      </c>
      <c r="H2863" s="68" t="str">
        <f t="shared" si="178"/>
        <v>05</v>
      </c>
      <c r="I2863" s="47" t="str">
        <f t="shared" si="180"/>
        <v>05</v>
      </c>
      <c r="J2863" s="47" t="str">
        <f t="shared" si="179"/>
        <v>1997</v>
      </c>
      <c r="K2863" s="47" t="str">
        <f>IFERROR(INDEX(Sheet1!$A$1:$E$2788,MATCH($F2863,Sheet1!$A$1:$A$2788,0),MATCH(K$1,Sheet1!$A$1:$E$1,0)),"")</f>
        <v/>
      </c>
      <c r="L2863" s="50" t="str">
        <f>IFERROR(INDEX(Sheet1!$A$1:$E$2788,MATCH($F2863,Sheet1!$A$1:$A$2788,0),MATCH(L$1,Sheet1!$A$1:$E$1,0)),"")</f>
        <v/>
      </c>
      <c r="M2863" s="25" t="str">
        <f>IFERROR(INDEX(Sheet1!$A$1:$E$2788,MATCH($F2863,Sheet1!$A$1:$A$2788,0),MATCH(M$1,Sheet1!$A$1:$E$1,0)),"")</f>
        <v/>
      </c>
      <c r="N2863" s="25" t="str">
        <f>IFERROR(INDEX(Sheet1!$A$1:$E$2788,MATCH($F2863,Sheet1!$A$1:$A$2788,0),MATCH(N$1,Sheet1!$A$1:$E$1,0)),"")</f>
        <v/>
      </c>
      <c r="O2863" s="44" t="str">
        <f>IFERROR(INDEX(Sheet1!$A$1:$G$2788,MATCH($F2863,Sheet1!$A$1:$A$2788,0),MATCH(O$1,Sheet1!$A$1:$G$1,0)),"")</f>
        <v/>
      </c>
      <c r="P2863" s="50" t="s">
        <v>10217</v>
      </c>
      <c r="Q2863" s="30" t="s">
        <v>9922</v>
      </c>
      <c r="R2863" t="s">
        <v>10319</v>
      </c>
      <c r="S2863" t="s">
        <v>61</v>
      </c>
      <c r="U2863" t="s">
        <v>9</v>
      </c>
      <c r="V2863" t="s">
        <v>1230</v>
      </c>
    </row>
    <row r="2864" spans="1:22" ht="15.75" thickBot="1" x14ac:dyDescent="0.3">
      <c r="A2864">
        <v>1390</v>
      </c>
      <c r="B2864" t="s">
        <v>10</v>
      </c>
      <c r="D2864" t="s">
        <v>7966</v>
      </c>
      <c r="E2864" s="6" t="s">
        <v>8683</v>
      </c>
      <c r="F2864" s="65">
        <v>35561</v>
      </c>
      <c r="G2864" s="70" t="str">
        <f t="shared" si="177"/>
        <v>11/05/1997</v>
      </c>
      <c r="H2864" s="68" t="str">
        <f t="shared" si="178"/>
        <v>11</v>
      </c>
      <c r="I2864" s="47" t="str">
        <f t="shared" si="180"/>
        <v>05</v>
      </c>
      <c r="J2864" s="47" t="str">
        <f t="shared" si="179"/>
        <v>1997</v>
      </c>
      <c r="K2864" s="47" t="str">
        <f>IFERROR(INDEX(Sheet1!$A$1:$E$2788,MATCH($F2864,Sheet1!$A$1:$A$2788,0),MATCH(K$1,Sheet1!$A$1:$E$1,0)),"")</f>
        <v/>
      </c>
      <c r="L2864" s="50" t="str">
        <f>IFERROR(INDEX(Sheet1!$A$1:$E$2788,MATCH($F2864,Sheet1!$A$1:$A$2788,0),MATCH(L$1,Sheet1!$A$1:$E$1,0)),"")</f>
        <v/>
      </c>
      <c r="M2864" s="25" t="str">
        <f>IFERROR(INDEX(Sheet1!$A$1:$E$2788,MATCH($F2864,Sheet1!$A$1:$A$2788,0),MATCH(M$1,Sheet1!$A$1:$E$1,0)),"")</f>
        <v/>
      </c>
      <c r="N2864" s="25" t="str">
        <f>IFERROR(INDEX(Sheet1!$A$1:$E$2788,MATCH($F2864,Sheet1!$A$1:$A$2788,0),MATCH(N$1,Sheet1!$A$1:$E$1,0)),"")</f>
        <v/>
      </c>
      <c r="O2864" s="44" t="str">
        <f>IFERROR(INDEX(Sheet1!$A$1:$G$2788,MATCH($F2864,Sheet1!$A$1:$A$2788,0),MATCH(O$1,Sheet1!$A$1:$G$1,0)),"")</f>
        <v/>
      </c>
      <c r="P2864" s="64" t="s">
        <v>10227</v>
      </c>
      <c r="Q2864" s="30" t="s">
        <v>9820</v>
      </c>
      <c r="R2864" t="s">
        <v>10340</v>
      </c>
      <c r="S2864" t="s">
        <v>8</v>
      </c>
      <c r="T2864">
        <v>69.7</v>
      </c>
      <c r="U2864" t="s">
        <v>9</v>
      </c>
      <c r="V2864" t="s">
        <v>8072</v>
      </c>
    </row>
    <row r="2865" spans="1:22" ht="15.75" thickBot="1" x14ac:dyDescent="0.3">
      <c r="A2865">
        <v>1389</v>
      </c>
      <c r="B2865" t="s">
        <v>55</v>
      </c>
      <c r="D2865" t="s">
        <v>56</v>
      </c>
      <c r="E2865" s="6" t="s">
        <v>5774</v>
      </c>
      <c r="F2865" s="65">
        <v>35564</v>
      </c>
      <c r="G2865" s="70" t="str">
        <f t="shared" si="177"/>
        <v>14/05/1997</v>
      </c>
      <c r="H2865" s="68" t="str">
        <f t="shared" si="178"/>
        <v>14</v>
      </c>
      <c r="I2865" s="47" t="str">
        <f t="shared" si="180"/>
        <v>05</v>
      </c>
      <c r="J2865" s="47" t="str">
        <f t="shared" si="179"/>
        <v>1997</v>
      </c>
      <c r="K2865" s="47" t="str">
        <f>IFERROR(INDEX(Sheet1!$A$1:$E$2788,MATCH($F2865,Sheet1!$A$1:$A$2788,0),MATCH(K$1,Sheet1!$A$1:$E$1,0)),"")</f>
        <v/>
      </c>
      <c r="L2865" s="50" t="str">
        <f>IFERROR(INDEX(Sheet1!$A$1:$E$2788,MATCH($F2865,Sheet1!$A$1:$A$2788,0),MATCH(L$1,Sheet1!$A$1:$E$1,0)),"")</f>
        <v/>
      </c>
      <c r="M2865" s="25" t="str">
        <f>IFERROR(INDEX(Sheet1!$A$1:$E$2788,MATCH($F2865,Sheet1!$A$1:$A$2788,0),MATCH(M$1,Sheet1!$A$1:$E$1,0)),"")</f>
        <v/>
      </c>
      <c r="N2865" s="25" t="str">
        <f>IFERROR(INDEX(Sheet1!$A$1:$E$2788,MATCH($F2865,Sheet1!$A$1:$A$2788,0),MATCH(N$1,Sheet1!$A$1:$E$1,0)),"")</f>
        <v/>
      </c>
      <c r="O2865" s="44" t="str">
        <f>IFERROR(INDEX(Sheet1!$A$1:$G$2788,MATCH($F2865,Sheet1!$A$1:$A$2788,0),MATCH(O$1,Sheet1!$A$1:$G$1,0)),"")</f>
        <v/>
      </c>
      <c r="P2865" s="68" t="s">
        <v>10223</v>
      </c>
      <c r="Q2865" s="30" t="s">
        <v>9454</v>
      </c>
      <c r="R2865" t="s">
        <v>10319</v>
      </c>
      <c r="S2865" t="s">
        <v>61</v>
      </c>
      <c r="U2865" t="s">
        <v>9</v>
      </c>
      <c r="V2865" t="s">
        <v>1229</v>
      </c>
    </row>
    <row r="2866" spans="1:22" ht="15.75" thickBot="1" x14ac:dyDescent="0.3">
      <c r="A2866">
        <v>1388</v>
      </c>
      <c r="B2866" t="s">
        <v>649</v>
      </c>
      <c r="D2866" t="s">
        <v>6</v>
      </c>
      <c r="E2866" s="6" t="s">
        <v>6576</v>
      </c>
      <c r="F2866" s="65">
        <v>35565</v>
      </c>
      <c r="G2866" s="70" t="str">
        <f t="shared" si="177"/>
        <v>15/05/1997</v>
      </c>
      <c r="H2866" s="68" t="str">
        <f t="shared" si="178"/>
        <v>15</v>
      </c>
      <c r="I2866" s="47" t="str">
        <f t="shared" si="180"/>
        <v>05</v>
      </c>
      <c r="J2866" s="47" t="str">
        <f t="shared" si="179"/>
        <v>1997</v>
      </c>
      <c r="K2866" s="47" t="str">
        <f>IFERROR(INDEX(Sheet1!$A$1:$E$2788,MATCH($F2866,Sheet1!$A$1:$A$2788,0),MATCH(K$1,Sheet1!$A$1:$E$1,0)),"")</f>
        <v/>
      </c>
      <c r="L2866" s="50" t="str">
        <f>IFERROR(INDEX(Sheet1!$A$1:$E$2788,MATCH($F2866,Sheet1!$A$1:$A$2788,0),MATCH(L$1,Sheet1!$A$1:$E$1,0)),"")</f>
        <v/>
      </c>
      <c r="M2866" s="25" t="str">
        <f>IFERROR(INDEX(Sheet1!$A$1:$E$2788,MATCH($F2866,Sheet1!$A$1:$A$2788,0),MATCH(M$1,Sheet1!$A$1:$E$1,0)),"")</f>
        <v/>
      </c>
      <c r="N2866" s="25" t="str">
        <f>IFERROR(INDEX(Sheet1!$A$1:$E$2788,MATCH($F2866,Sheet1!$A$1:$A$2788,0),MATCH(N$1,Sheet1!$A$1:$E$1,0)),"")</f>
        <v/>
      </c>
      <c r="O2866" s="44" t="str">
        <f>IFERROR(INDEX(Sheet1!$A$1:$G$2788,MATCH($F2866,Sheet1!$A$1:$A$2788,0),MATCH(O$1,Sheet1!$A$1:$G$1,0)),"")</f>
        <v/>
      </c>
      <c r="P2866" s="50" t="s">
        <v>10217</v>
      </c>
      <c r="Q2866" s="30" t="s">
        <v>9923</v>
      </c>
      <c r="R2866" t="s">
        <v>10340</v>
      </c>
      <c r="S2866" t="s">
        <v>61</v>
      </c>
      <c r="T2866">
        <v>450</v>
      </c>
      <c r="U2866" t="s">
        <v>9</v>
      </c>
      <c r="V2866" t="s">
        <v>1228</v>
      </c>
    </row>
    <row r="2867" spans="1:22" ht="15.75" thickBot="1" x14ac:dyDescent="0.3">
      <c r="A2867">
        <v>1386</v>
      </c>
      <c r="B2867" t="s">
        <v>822</v>
      </c>
      <c r="D2867" t="s">
        <v>711</v>
      </c>
      <c r="E2867" s="6" t="s">
        <v>5002</v>
      </c>
      <c r="F2867" s="65">
        <v>35570</v>
      </c>
      <c r="G2867" s="70" t="str">
        <f t="shared" si="177"/>
        <v>20/05/1997</v>
      </c>
      <c r="H2867" s="68" t="str">
        <f t="shared" si="178"/>
        <v>20</v>
      </c>
      <c r="I2867" s="47" t="str">
        <f t="shared" si="180"/>
        <v>05</v>
      </c>
      <c r="J2867" s="47" t="str">
        <f t="shared" si="179"/>
        <v>1997</v>
      </c>
      <c r="K2867" s="47" t="str">
        <f>IFERROR(INDEX(Sheet1!$A$1:$E$2788,MATCH($F2867,Sheet1!$A$1:$A$2788,0),MATCH(K$1,Sheet1!$A$1:$E$1,0)),"")</f>
        <v/>
      </c>
      <c r="L2867" s="50" t="str">
        <f>IFERROR(INDEX(Sheet1!$A$1:$E$2788,MATCH($F2867,Sheet1!$A$1:$A$2788,0),MATCH(L$1,Sheet1!$A$1:$E$1,0)),"")</f>
        <v/>
      </c>
      <c r="M2867" s="25" t="str">
        <f>IFERROR(INDEX(Sheet1!$A$1:$E$2788,MATCH($F2867,Sheet1!$A$1:$A$2788,0),MATCH(M$1,Sheet1!$A$1:$E$1,0)),"")</f>
        <v/>
      </c>
      <c r="N2867" s="25" t="str">
        <f>IFERROR(INDEX(Sheet1!$A$1:$E$2788,MATCH($F2867,Sheet1!$A$1:$A$2788,0),MATCH(N$1,Sheet1!$A$1:$E$1,0)),"")</f>
        <v/>
      </c>
      <c r="O2867" s="44" t="str">
        <f>IFERROR(INDEX(Sheet1!$A$1:$G$2788,MATCH($F2867,Sheet1!$A$1:$A$2788,0),MATCH(O$1,Sheet1!$A$1:$G$1,0)),"")</f>
        <v/>
      </c>
      <c r="P2867" s="50" t="s">
        <v>10217</v>
      </c>
      <c r="Q2867" s="30" t="s">
        <v>9924</v>
      </c>
      <c r="R2867" t="s">
        <v>10340</v>
      </c>
      <c r="S2867" t="s">
        <v>61</v>
      </c>
      <c r="U2867" t="s">
        <v>9</v>
      </c>
      <c r="V2867" t="s">
        <v>1226</v>
      </c>
    </row>
    <row r="2868" spans="1:22" ht="15.75" thickBot="1" x14ac:dyDescent="0.3">
      <c r="A2868">
        <v>1387</v>
      </c>
      <c r="B2868" t="s">
        <v>55</v>
      </c>
      <c r="D2868" t="s">
        <v>322</v>
      </c>
      <c r="E2868" s="6" t="s">
        <v>5001</v>
      </c>
      <c r="F2868" s="65">
        <v>35570</v>
      </c>
      <c r="G2868" s="70" t="str">
        <f t="shared" si="177"/>
        <v>20/05/1997</v>
      </c>
      <c r="H2868" s="68" t="str">
        <f t="shared" si="178"/>
        <v>20</v>
      </c>
      <c r="I2868" s="47" t="str">
        <f t="shared" si="180"/>
        <v>05</v>
      </c>
      <c r="J2868" s="47" t="str">
        <f t="shared" si="179"/>
        <v>1997</v>
      </c>
      <c r="K2868" s="47" t="str">
        <f>IFERROR(INDEX(Sheet1!$A$1:$E$2788,MATCH($F2868,Sheet1!$A$1:$A$2788,0),MATCH(K$1,Sheet1!$A$1:$E$1,0)),"")</f>
        <v/>
      </c>
      <c r="L2868" s="50" t="str">
        <f>IFERROR(INDEX(Sheet1!$A$1:$E$2788,MATCH($F2868,Sheet1!$A$1:$A$2788,0),MATCH(L$1,Sheet1!$A$1:$E$1,0)),"")</f>
        <v/>
      </c>
      <c r="M2868" s="25" t="str">
        <f>IFERROR(INDEX(Sheet1!$A$1:$E$2788,MATCH($F2868,Sheet1!$A$1:$A$2788,0),MATCH(M$1,Sheet1!$A$1:$E$1,0)),"")</f>
        <v/>
      </c>
      <c r="N2868" s="25" t="str">
        <f>IFERROR(INDEX(Sheet1!$A$1:$E$2788,MATCH($F2868,Sheet1!$A$1:$A$2788,0),MATCH(N$1,Sheet1!$A$1:$E$1,0)),"")</f>
        <v/>
      </c>
      <c r="O2868" s="44" t="str">
        <f>IFERROR(INDEX(Sheet1!$A$1:$G$2788,MATCH($F2868,Sheet1!$A$1:$A$2788,0),MATCH(O$1,Sheet1!$A$1:$G$1,0)),"")</f>
        <v/>
      </c>
      <c r="P2868" s="68" t="s">
        <v>10223</v>
      </c>
      <c r="Q2868" s="30" t="s">
        <v>9561</v>
      </c>
      <c r="R2868" t="s">
        <v>10319</v>
      </c>
      <c r="S2868" t="s">
        <v>61</v>
      </c>
      <c r="U2868" t="s">
        <v>33</v>
      </c>
      <c r="V2868" t="s">
        <v>1227</v>
      </c>
    </row>
    <row r="2869" spans="1:22" ht="15.75" thickBot="1" x14ac:dyDescent="0.3">
      <c r="A2869">
        <v>1385</v>
      </c>
      <c r="B2869" t="s">
        <v>74</v>
      </c>
      <c r="D2869" t="s">
        <v>960</v>
      </c>
      <c r="E2869" s="6" t="s">
        <v>5003</v>
      </c>
      <c r="F2869" s="65">
        <v>35584</v>
      </c>
      <c r="G2869" s="70" t="str">
        <f t="shared" si="177"/>
        <v>03/06/1997</v>
      </c>
      <c r="H2869" s="68" t="str">
        <f t="shared" si="178"/>
        <v>03</v>
      </c>
      <c r="I2869" s="47" t="str">
        <f t="shared" si="180"/>
        <v>06</v>
      </c>
      <c r="J2869" s="47" t="str">
        <f t="shared" si="179"/>
        <v>1997</v>
      </c>
      <c r="K2869" s="47" t="str">
        <f>IFERROR(INDEX(Sheet1!$A$1:$E$2788,MATCH($F2869,Sheet1!$A$1:$A$2788,0),MATCH(K$1,Sheet1!$A$1:$E$1,0)),"")</f>
        <v/>
      </c>
      <c r="L2869" s="50" t="str">
        <f>IFERROR(INDEX(Sheet1!$A$1:$E$2788,MATCH($F2869,Sheet1!$A$1:$A$2788,0),MATCH(L$1,Sheet1!$A$1:$E$1,0)),"")</f>
        <v/>
      </c>
      <c r="M2869" s="25" t="str">
        <f>IFERROR(INDEX(Sheet1!$A$1:$E$2788,MATCH($F2869,Sheet1!$A$1:$A$2788,0),MATCH(M$1,Sheet1!$A$1:$E$1,0)),"")</f>
        <v/>
      </c>
      <c r="N2869" s="25" t="str">
        <f>IFERROR(INDEX(Sheet1!$A$1:$E$2788,MATCH($F2869,Sheet1!$A$1:$A$2788,0),MATCH(N$1,Sheet1!$A$1:$E$1,0)),"")</f>
        <v/>
      </c>
      <c r="O2869" s="44" t="str">
        <f>IFERROR(INDEX(Sheet1!$A$1:$G$2788,MATCH($F2869,Sheet1!$A$1:$A$2788,0),MATCH(O$1,Sheet1!$A$1:$G$1,0)),"")</f>
        <v/>
      </c>
      <c r="P2869" s="50" t="s">
        <v>10248</v>
      </c>
      <c r="Q2869" s="30" t="s">
        <v>9925</v>
      </c>
      <c r="R2869" t="s">
        <v>10319</v>
      </c>
      <c r="S2869" t="s">
        <v>61</v>
      </c>
      <c r="U2869" t="s">
        <v>9</v>
      </c>
      <c r="V2869" t="s">
        <v>8073</v>
      </c>
    </row>
    <row r="2870" spans="1:22" ht="15.75" thickBot="1" x14ac:dyDescent="0.3">
      <c r="A2870">
        <v>1384</v>
      </c>
      <c r="B2870" t="s">
        <v>10</v>
      </c>
      <c r="D2870" t="s">
        <v>7906</v>
      </c>
      <c r="E2870" s="6" t="s">
        <v>5004</v>
      </c>
      <c r="F2870" s="65">
        <v>35591</v>
      </c>
      <c r="G2870" s="70" t="str">
        <f t="shared" si="177"/>
        <v>10/06/1997</v>
      </c>
      <c r="H2870" s="68" t="str">
        <f t="shared" si="178"/>
        <v>10</v>
      </c>
      <c r="I2870" s="47" t="str">
        <f t="shared" si="180"/>
        <v>06</v>
      </c>
      <c r="J2870" s="47" t="str">
        <f t="shared" si="179"/>
        <v>1997</v>
      </c>
      <c r="K2870" s="47" t="str">
        <f>IFERROR(INDEX(Sheet1!$A$1:$E$2788,MATCH($F2870,Sheet1!$A$1:$A$2788,0),MATCH(K$1,Sheet1!$A$1:$E$1,0)),"")</f>
        <v/>
      </c>
      <c r="L2870" s="50" t="str">
        <f>IFERROR(INDEX(Sheet1!$A$1:$E$2788,MATCH($F2870,Sheet1!$A$1:$A$2788,0),MATCH(L$1,Sheet1!$A$1:$E$1,0)),"")</f>
        <v/>
      </c>
      <c r="M2870" s="25" t="str">
        <f>IFERROR(INDEX(Sheet1!$A$1:$E$2788,MATCH($F2870,Sheet1!$A$1:$A$2788,0),MATCH(M$1,Sheet1!$A$1:$E$1,0)),"")</f>
        <v/>
      </c>
      <c r="N2870" s="25" t="str">
        <f>IFERROR(INDEX(Sheet1!$A$1:$E$2788,MATCH($F2870,Sheet1!$A$1:$A$2788,0),MATCH(N$1,Sheet1!$A$1:$E$1,0)),"")</f>
        <v/>
      </c>
      <c r="O2870" s="44" t="str">
        <f>IFERROR(INDEX(Sheet1!$A$1:$G$2788,MATCH($F2870,Sheet1!$A$1:$A$2788,0),MATCH(O$1,Sheet1!$A$1:$G$1,0)),"")</f>
        <v/>
      </c>
      <c r="P2870" s="64" t="s">
        <v>10227</v>
      </c>
      <c r="Q2870" s="30" t="s">
        <v>9165</v>
      </c>
      <c r="R2870" t="s">
        <v>10319</v>
      </c>
      <c r="S2870" t="s">
        <v>61</v>
      </c>
      <c r="U2870" t="s">
        <v>9</v>
      </c>
      <c r="V2870" t="s">
        <v>1225</v>
      </c>
    </row>
    <row r="2871" spans="1:22" ht="15.75" thickBot="1" x14ac:dyDescent="0.3">
      <c r="A2871">
        <v>1383</v>
      </c>
      <c r="B2871" t="s">
        <v>74</v>
      </c>
      <c r="D2871" t="s">
        <v>960</v>
      </c>
      <c r="E2871" s="6" t="s">
        <v>5775</v>
      </c>
      <c r="F2871" s="65">
        <v>35606</v>
      </c>
      <c r="G2871" s="70" t="str">
        <f t="shared" si="177"/>
        <v>25/06/1997</v>
      </c>
      <c r="H2871" s="68" t="str">
        <f t="shared" si="178"/>
        <v>25</v>
      </c>
      <c r="I2871" s="47" t="str">
        <f t="shared" si="180"/>
        <v>06</v>
      </c>
      <c r="J2871" s="47" t="str">
        <f t="shared" si="179"/>
        <v>1997</v>
      </c>
      <c r="K2871" s="47" t="str">
        <f>IFERROR(INDEX(Sheet1!$A$1:$E$2788,MATCH($F2871,Sheet1!$A$1:$A$2788,0),MATCH(K$1,Sheet1!$A$1:$E$1,0)),"")</f>
        <v/>
      </c>
      <c r="L2871" s="50" t="str">
        <f>IFERROR(INDEX(Sheet1!$A$1:$E$2788,MATCH($F2871,Sheet1!$A$1:$A$2788,0),MATCH(L$1,Sheet1!$A$1:$E$1,0)),"")</f>
        <v/>
      </c>
      <c r="M2871" s="25" t="str">
        <f>IFERROR(INDEX(Sheet1!$A$1:$E$2788,MATCH($F2871,Sheet1!$A$1:$A$2788,0),MATCH(M$1,Sheet1!$A$1:$E$1,0)),"")</f>
        <v/>
      </c>
      <c r="N2871" s="25" t="str">
        <f>IFERROR(INDEX(Sheet1!$A$1:$E$2788,MATCH($F2871,Sheet1!$A$1:$A$2788,0),MATCH(N$1,Sheet1!$A$1:$E$1,0)),"")</f>
        <v/>
      </c>
      <c r="O2871" s="44" t="str">
        <f>IFERROR(INDEX(Sheet1!$A$1:$G$2788,MATCH($F2871,Sheet1!$A$1:$A$2788,0),MATCH(O$1,Sheet1!$A$1:$G$1,0)),"")</f>
        <v/>
      </c>
      <c r="P2871" s="50" t="s">
        <v>10248</v>
      </c>
      <c r="Q2871" s="30" t="s">
        <v>9574</v>
      </c>
      <c r="R2871" t="s">
        <v>10340</v>
      </c>
      <c r="S2871" t="s">
        <v>61</v>
      </c>
      <c r="U2871" t="s">
        <v>9</v>
      </c>
      <c r="V2871" t="s">
        <v>8074</v>
      </c>
    </row>
    <row r="2872" spans="1:22" ht="15.75" thickBot="1" x14ac:dyDescent="0.3">
      <c r="A2872">
        <v>1382</v>
      </c>
      <c r="B2872" t="s">
        <v>649</v>
      </c>
      <c r="D2872" t="s">
        <v>6</v>
      </c>
      <c r="E2872" s="6" t="s">
        <v>5005</v>
      </c>
      <c r="F2872" s="65">
        <v>35612</v>
      </c>
      <c r="G2872" s="70" t="str">
        <f t="shared" si="177"/>
        <v>01/07/1997</v>
      </c>
      <c r="H2872" s="68" t="str">
        <f t="shared" si="178"/>
        <v>01</v>
      </c>
      <c r="I2872" s="47" t="str">
        <f t="shared" si="180"/>
        <v>07</v>
      </c>
      <c r="J2872" s="47" t="str">
        <f t="shared" si="179"/>
        <v>1997</v>
      </c>
      <c r="K2872" s="47" t="str">
        <f>IFERROR(INDEX(Sheet1!$A$1:$E$2788,MATCH($F2872,Sheet1!$A$1:$A$2788,0),MATCH(K$1,Sheet1!$A$1:$E$1,0)),"")</f>
        <v/>
      </c>
      <c r="L2872" s="50" t="str">
        <f>IFERROR(INDEX(Sheet1!$A$1:$E$2788,MATCH($F2872,Sheet1!$A$1:$A$2788,0),MATCH(L$1,Sheet1!$A$1:$E$1,0)),"")</f>
        <v/>
      </c>
      <c r="M2872" s="25" t="str">
        <f>IFERROR(INDEX(Sheet1!$A$1:$E$2788,MATCH($F2872,Sheet1!$A$1:$A$2788,0),MATCH(M$1,Sheet1!$A$1:$E$1,0)),"")</f>
        <v/>
      </c>
      <c r="N2872" s="25" t="str">
        <f>IFERROR(INDEX(Sheet1!$A$1:$E$2788,MATCH($F2872,Sheet1!$A$1:$A$2788,0),MATCH(N$1,Sheet1!$A$1:$E$1,0)),"")</f>
        <v/>
      </c>
      <c r="O2872" s="44" t="str">
        <f>IFERROR(INDEX(Sheet1!$A$1:$G$2788,MATCH($F2872,Sheet1!$A$1:$A$2788,0),MATCH(O$1,Sheet1!$A$1:$G$1,0)),"")</f>
        <v/>
      </c>
      <c r="P2872" s="50" t="s">
        <v>10217</v>
      </c>
      <c r="Q2872" s="30" t="s">
        <v>9787</v>
      </c>
      <c r="R2872" t="s">
        <v>10340</v>
      </c>
      <c r="S2872" t="s">
        <v>61</v>
      </c>
      <c r="T2872">
        <v>450</v>
      </c>
      <c r="U2872" t="s">
        <v>9</v>
      </c>
      <c r="V2872" t="s">
        <v>1224</v>
      </c>
    </row>
    <row r="2873" spans="1:22" ht="15.75" thickBot="1" x14ac:dyDescent="0.3">
      <c r="A2873">
        <v>1381</v>
      </c>
      <c r="B2873" t="s">
        <v>822</v>
      </c>
      <c r="D2873" t="s">
        <v>250</v>
      </c>
      <c r="E2873" s="6" t="s">
        <v>5776</v>
      </c>
      <c r="F2873" s="65">
        <v>35620</v>
      </c>
      <c r="G2873" s="70" t="str">
        <f t="shared" si="177"/>
        <v>09/07/1997</v>
      </c>
      <c r="H2873" s="68" t="str">
        <f t="shared" si="178"/>
        <v>09</v>
      </c>
      <c r="I2873" s="47" t="str">
        <f t="shared" si="180"/>
        <v>07</v>
      </c>
      <c r="J2873" s="47" t="str">
        <f t="shared" si="179"/>
        <v>1997</v>
      </c>
      <c r="K2873" s="47" t="str">
        <f>IFERROR(INDEX(Sheet1!$A$1:$E$2788,MATCH($F2873,Sheet1!$A$1:$A$2788,0),MATCH(K$1,Sheet1!$A$1:$E$1,0)),"")</f>
        <v/>
      </c>
      <c r="L2873" s="50" t="str">
        <f>IFERROR(INDEX(Sheet1!$A$1:$E$2788,MATCH($F2873,Sheet1!$A$1:$A$2788,0),MATCH(L$1,Sheet1!$A$1:$E$1,0)),"")</f>
        <v/>
      </c>
      <c r="M2873" s="25" t="str">
        <f>IFERROR(INDEX(Sheet1!$A$1:$E$2788,MATCH($F2873,Sheet1!$A$1:$A$2788,0),MATCH(M$1,Sheet1!$A$1:$E$1,0)),"")</f>
        <v/>
      </c>
      <c r="N2873" s="25" t="str">
        <f>IFERROR(INDEX(Sheet1!$A$1:$E$2788,MATCH($F2873,Sheet1!$A$1:$A$2788,0),MATCH(N$1,Sheet1!$A$1:$E$1,0)),"")</f>
        <v/>
      </c>
      <c r="O2873" s="44" t="str">
        <f>IFERROR(INDEX(Sheet1!$A$1:$G$2788,MATCH($F2873,Sheet1!$A$1:$A$2788,0),MATCH(O$1,Sheet1!$A$1:$G$1,0)),"")</f>
        <v/>
      </c>
      <c r="P2873" s="50" t="s">
        <v>10217</v>
      </c>
      <c r="Q2873" s="30" t="s">
        <v>9017</v>
      </c>
      <c r="R2873" t="s">
        <v>10319</v>
      </c>
      <c r="S2873" t="s">
        <v>61</v>
      </c>
      <c r="U2873" t="s">
        <v>9</v>
      </c>
      <c r="V2873" t="s">
        <v>1223</v>
      </c>
    </row>
    <row r="2874" spans="1:22" ht="15.75" thickBot="1" x14ac:dyDescent="0.3">
      <c r="A2874">
        <v>1380</v>
      </c>
      <c r="B2874" t="s">
        <v>822</v>
      </c>
      <c r="D2874" t="s">
        <v>711</v>
      </c>
      <c r="E2874" s="6" t="s">
        <v>5777</v>
      </c>
      <c r="F2874" s="65">
        <v>35634</v>
      </c>
      <c r="G2874" s="70" t="str">
        <f t="shared" si="177"/>
        <v>23/07/1997</v>
      </c>
      <c r="H2874" s="68" t="str">
        <f t="shared" si="178"/>
        <v>23</v>
      </c>
      <c r="I2874" s="47" t="str">
        <f t="shared" si="180"/>
        <v>07</v>
      </c>
      <c r="J2874" s="47" t="str">
        <f t="shared" si="179"/>
        <v>1997</v>
      </c>
      <c r="K2874" s="47" t="str">
        <f>IFERROR(INDEX(Sheet1!$A$1:$E$2788,MATCH($F2874,Sheet1!$A$1:$A$2788,0),MATCH(K$1,Sheet1!$A$1:$E$1,0)),"")</f>
        <v>Military/Commercial</v>
      </c>
      <c r="L2874" s="50" t="str">
        <f>IFERROR(INDEX(Sheet1!$A$1:$E$2788,MATCH($F2874,Sheet1!$A$1:$A$2788,0),MATCH(L$1,Sheet1!$A$1:$E$1,0)),"")</f>
        <v>Navigation/Global Positioning</v>
      </c>
      <c r="M2874" s="25">
        <f>IFERROR(INDEX(Sheet1!$A$1:$E$2788,MATCH($F2874,Sheet1!$A$1:$A$2788,0),MATCH(M$1,Sheet1!$A$1:$E$1,0)),"")</f>
        <v>20123</v>
      </c>
      <c r="N2874" s="25">
        <f>IFERROR(INDEX(Sheet1!$A$1:$E$2788,MATCH($F2874,Sheet1!$A$1:$A$2788,0),MATCH(N$1,Sheet1!$A$1:$E$1,0)),"")</f>
        <v>20247</v>
      </c>
      <c r="O2874" s="44" t="str">
        <f>IFERROR(INDEX(Sheet1!$A$1:$G$2788,MATCH($F2874,Sheet1!$A$1:$A$2788,0),MATCH(O$1,Sheet1!$A$1:$G$1,0)),"")</f>
        <v>MEO</v>
      </c>
      <c r="P2874" s="50" t="s">
        <v>10217</v>
      </c>
      <c r="Q2874" s="30" t="s">
        <v>9926</v>
      </c>
      <c r="R2874" t="s">
        <v>10319</v>
      </c>
      <c r="S2874" t="s">
        <v>61</v>
      </c>
      <c r="U2874" t="s">
        <v>9</v>
      </c>
      <c r="V2874" t="s">
        <v>1222</v>
      </c>
    </row>
    <row r="2875" spans="1:22" ht="15.75" thickBot="1" x14ac:dyDescent="0.3">
      <c r="A2875">
        <v>1379</v>
      </c>
      <c r="B2875" t="s">
        <v>137</v>
      </c>
      <c r="D2875" t="s">
        <v>884</v>
      </c>
      <c r="E2875" s="6" t="s">
        <v>4296</v>
      </c>
      <c r="F2875" s="65">
        <v>35639</v>
      </c>
      <c r="G2875" s="70" t="str">
        <f t="shared" si="177"/>
        <v>28/07/1997</v>
      </c>
      <c r="H2875" s="68" t="str">
        <f t="shared" si="178"/>
        <v>28</v>
      </c>
      <c r="I2875" s="47" t="str">
        <f t="shared" si="180"/>
        <v>07</v>
      </c>
      <c r="J2875" s="47" t="str">
        <f t="shared" si="179"/>
        <v>1997</v>
      </c>
      <c r="K2875" s="47" t="str">
        <f>IFERROR(INDEX(Sheet1!$A$1:$E$2788,MATCH($F2875,Sheet1!$A$1:$A$2788,0),MATCH(K$1,Sheet1!$A$1:$E$1,0)),"")</f>
        <v/>
      </c>
      <c r="L2875" s="50" t="str">
        <f>IFERROR(INDEX(Sheet1!$A$1:$E$2788,MATCH($F2875,Sheet1!$A$1:$A$2788,0),MATCH(L$1,Sheet1!$A$1:$E$1,0)),"")</f>
        <v/>
      </c>
      <c r="M2875" s="25" t="str">
        <f>IFERROR(INDEX(Sheet1!$A$1:$E$2788,MATCH($F2875,Sheet1!$A$1:$A$2788,0),MATCH(M$1,Sheet1!$A$1:$E$1,0)),"")</f>
        <v/>
      </c>
      <c r="N2875" s="25" t="str">
        <f>IFERROR(INDEX(Sheet1!$A$1:$E$2788,MATCH($F2875,Sheet1!$A$1:$A$2788,0),MATCH(N$1,Sheet1!$A$1:$E$1,0)),"")</f>
        <v/>
      </c>
      <c r="O2875" s="44" t="str">
        <f>IFERROR(INDEX(Sheet1!$A$1:$G$2788,MATCH($F2875,Sheet1!$A$1:$A$2788,0),MATCH(O$1,Sheet1!$A$1:$G$1,0)),"")</f>
        <v/>
      </c>
      <c r="P2875" s="68" t="s">
        <v>10223</v>
      </c>
      <c r="Q2875" s="30" t="s">
        <v>9375</v>
      </c>
      <c r="R2875" t="s">
        <v>10319</v>
      </c>
      <c r="S2875" t="s">
        <v>61</v>
      </c>
      <c r="U2875" t="s">
        <v>9</v>
      </c>
      <c r="V2875" t="s">
        <v>1221</v>
      </c>
    </row>
    <row r="2876" spans="1:22" ht="15.75" thickBot="1" x14ac:dyDescent="0.3">
      <c r="A2876">
        <v>1378</v>
      </c>
      <c r="B2876" t="s">
        <v>28</v>
      </c>
      <c r="D2876" t="s">
        <v>1219</v>
      </c>
      <c r="E2876" s="6" t="s">
        <v>7378</v>
      </c>
      <c r="F2876" s="65">
        <v>35643</v>
      </c>
      <c r="G2876" s="70" t="str">
        <f t="shared" si="177"/>
        <v>01/08/1997</v>
      </c>
      <c r="H2876" s="68" t="str">
        <f t="shared" si="178"/>
        <v>01</v>
      </c>
      <c r="I2876" s="47" t="str">
        <f t="shared" si="180"/>
        <v>08</v>
      </c>
      <c r="J2876" s="47" t="str">
        <f t="shared" si="179"/>
        <v>1997</v>
      </c>
      <c r="K2876" s="47" t="str">
        <f>IFERROR(INDEX(Sheet1!$A$1:$E$2788,MATCH($F2876,Sheet1!$A$1:$A$2788,0),MATCH(K$1,Sheet1!$A$1:$E$1,0)),"")</f>
        <v/>
      </c>
      <c r="L2876" s="50" t="str">
        <f>IFERROR(INDEX(Sheet1!$A$1:$E$2788,MATCH($F2876,Sheet1!$A$1:$A$2788,0),MATCH(L$1,Sheet1!$A$1:$E$1,0)),"")</f>
        <v/>
      </c>
      <c r="M2876" s="25" t="str">
        <f>IFERROR(INDEX(Sheet1!$A$1:$E$2788,MATCH($F2876,Sheet1!$A$1:$A$2788,0),MATCH(M$1,Sheet1!$A$1:$E$1,0)),"")</f>
        <v/>
      </c>
      <c r="N2876" s="25" t="str">
        <f>IFERROR(INDEX(Sheet1!$A$1:$E$2788,MATCH($F2876,Sheet1!$A$1:$A$2788,0),MATCH(N$1,Sheet1!$A$1:$E$1,0)),"")</f>
        <v/>
      </c>
      <c r="O2876" s="44" t="str">
        <f>IFERROR(INDEX(Sheet1!$A$1:$G$2788,MATCH($F2876,Sheet1!$A$1:$A$2788,0),MATCH(O$1,Sheet1!$A$1:$G$1,0)),"")</f>
        <v/>
      </c>
      <c r="P2876" s="50" t="s">
        <v>10217</v>
      </c>
      <c r="Q2876" s="30" t="s">
        <v>8891</v>
      </c>
      <c r="R2876" t="s">
        <v>10319</v>
      </c>
      <c r="S2876" t="s">
        <v>8</v>
      </c>
      <c r="T2876">
        <v>40</v>
      </c>
      <c r="U2876" t="s">
        <v>9</v>
      </c>
      <c r="V2876" t="s">
        <v>1220</v>
      </c>
    </row>
    <row r="2877" spans="1:22" ht="15.75" thickBot="1" x14ac:dyDescent="0.3">
      <c r="A2877">
        <v>1377</v>
      </c>
      <c r="B2877" t="s">
        <v>649</v>
      </c>
      <c r="D2877" t="s">
        <v>6</v>
      </c>
      <c r="E2877" s="6" t="s">
        <v>6577</v>
      </c>
      <c r="F2877" s="65">
        <v>35649</v>
      </c>
      <c r="G2877" s="70" t="str">
        <f t="shared" si="177"/>
        <v>07/08/1997</v>
      </c>
      <c r="H2877" s="68" t="str">
        <f t="shared" si="178"/>
        <v>07</v>
      </c>
      <c r="I2877" s="47" t="str">
        <f t="shared" si="180"/>
        <v>08</v>
      </c>
      <c r="J2877" s="47" t="str">
        <f t="shared" si="179"/>
        <v>1997</v>
      </c>
      <c r="K2877" s="47" t="str">
        <f>IFERROR(INDEX(Sheet1!$A$1:$E$2788,MATCH($F2877,Sheet1!$A$1:$A$2788,0),MATCH(K$1,Sheet1!$A$1:$E$1,0)),"")</f>
        <v/>
      </c>
      <c r="L2877" s="50" t="str">
        <f>IFERROR(INDEX(Sheet1!$A$1:$E$2788,MATCH($F2877,Sheet1!$A$1:$A$2788,0),MATCH(L$1,Sheet1!$A$1:$E$1,0)),"")</f>
        <v/>
      </c>
      <c r="M2877" s="25" t="str">
        <f>IFERROR(INDEX(Sheet1!$A$1:$E$2788,MATCH($F2877,Sheet1!$A$1:$A$2788,0),MATCH(M$1,Sheet1!$A$1:$E$1,0)),"")</f>
        <v/>
      </c>
      <c r="N2877" s="25" t="str">
        <f>IFERROR(INDEX(Sheet1!$A$1:$E$2788,MATCH($F2877,Sheet1!$A$1:$A$2788,0),MATCH(N$1,Sheet1!$A$1:$E$1,0)),"")</f>
        <v/>
      </c>
      <c r="O2877" s="44" t="str">
        <f>IFERROR(INDEX(Sheet1!$A$1:$G$2788,MATCH($F2877,Sheet1!$A$1:$A$2788,0),MATCH(O$1,Sheet1!$A$1:$G$1,0)),"")</f>
        <v/>
      </c>
      <c r="P2877" s="50" t="s">
        <v>10217</v>
      </c>
      <c r="Q2877" s="30" t="s">
        <v>9135</v>
      </c>
      <c r="R2877" t="s">
        <v>10340</v>
      </c>
      <c r="S2877" t="s">
        <v>61</v>
      </c>
      <c r="T2877">
        <v>450</v>
      </c>
      <c r="U2877" t="s">
        <v>9</v>
      </c>
      <c r="V2877" t="s">
        <v>1218</v>
      </c>
    </row>
    <row r="2878" spans="1:22" ht="15.75" thickBot="1" x14ac:dyDescent="0.3">
      <c r="A2878">
        <v>1376</v>
      </c>
      <c r="B2878" t="s">
        <v>74</v>
      </c>
      <c r="D2878" t="s">
        <v>960</v>
      </c>
      <c r="E2878" s="6" t="s">
        <v>7379</v>
      </c>
      <c r="F2878" s="65">
        <v>35650</v>
      </c>
      <c r="G2878" s="70" t="str">
        <f t="shared" si="177"/>
        <v>08/08/1997</v>
      </c>
      <c r="H2878" s="68" t="str">
        <f t="shared" si="178"/>
        <v>08</v>
      </c>
      <c r="I2878" s="47" t="str">
        <f t="shared" si="180"/>
        <v>08</v>
      </c>
      <c r="J2878" s="47" t="str">
        <f t="shared" si="179"/>
        <v>1997</v>
      </c>
      <c r="K2878" s="47" t="str">
        <f>IFERROR(INDEX(Sheet1!$A$1:$E$2788,MATCH($F2878,Sheet1!$A$1:$A$2788,0),MATCH(K$1,Sheet1!$A$1:$E$1,0)),"")</f>
        <v/>
      </c>
      <c r="L2878" s="50" t="str">
        <f>IFERROR(INDEX(Sheet1!$A$1:$E$2788,MATCH($F2878,Sheet1!$A$1:$A$2788,0),MATCH(L$1,Sheet1!$A$1:$E$1,0)),"")</f>
        <v/>
      </c>
      <c r="M2878" s="25" t="str">
        <f>IFERROR(INDEX(Sheet1!$A$1:$E$2788,MATCH($F2878,Sheet1!$A$1:$A$2788,0),MATCH(M$1,Sheet1!$A$1:$E$1,0)),"")</f>
        <v/>
      </c>
      <c r="N2878" s="25" t="str">
        <f>IFERROR(INDEX(Sheet1!$A$1:$E$2788,MATCH($F2878,Sheet1!$A$1:$A$2788,0),MATCH(N$1,Sheet1!$A$1:$E$1,0)),"")</f>
        <v/>
      </c>
      <c r="O2878" s="44" t="str">
        <f>IFERROR(INDEX(Sheet1!$A$1:$G$2788,MATCH($F2878,Sheet1!$A$1:$A$2788,0),MATCH(O$1,Sheet1!$A$1:$G$1,0)),"")</f>
        <v/>
      </c>
      <c r="P2878" s="50" t="s">
        <v>10248</v>
      </c>
      <c r="Q2878" s="30" t="s">
        <v>9874</v>
      </c>
      <c r="R2878" t="s">
        <v>10319</v>
      </c>
      <c r="S2878" t="s">
        <v>61</v>
      </c>
      <c r="U2878" t="s">
        <v>9</v>
      </c>
      <c r="V2878" t="s">
        <v>8075</v>
      </c>
    </row>
    <row r="2879" spans="1:22" ht="15.75" thickBot="1" x14ac:dyDescent="0.3">
      <c r="A2879">
        <v>1375</v>
      </c>
      <c r="B2879" t="s">
        <v>10</v>
      </c>
      <c r="D2879" t="s">
        <v>7966</v>
      </c>
      <c r="E2879" s="6" t="s">
        <v>5006</v>
      </c>
      <c r="F2879" s="65">
        <v>35661</v>
      </c>
      <c r="G2879" s="70" t="str">
        <f t="shared" si="177"/>
        <v>19/08/1997</v>
      </c>
      <c r="H2879" s="68" t="str">
        <f t="shared" si="178"/>
        <v>19</v>
      </c>
      <c r="I2879" s="47" t="str">
        <f t="shared" si="180"/>
        <v>08</v>
      </c>
      <c r="J2879" s="47" t="str">
        <f t="shared" si="179"/>
        <v>1997</v>
      </c>
      <c r="K2879" s="47" t="str">
        <f>IFERROR(INDEX(Sheet1!$A$1:$E$2788,MATCH($F2879,Sheet1!$A$1:$A$2788,0),MATCH(K$1,Sheet1!$A$1:$E$1,0)),"")</f>
        <v/>
      </c>
      <c r="L2879" s="50" t="str">
        <f>IFERROR(INDEX(Sheet1!$A$1:$E$2788,MATCH($F2879,Sheet1!$A$1:$A$2788,0),MATCH(L$1,Sheet1!$A$1:$E$1,0)),"")</f>
        <v/>
      </c>
      <c r="M2879" s="25" t="str">
        <f>IFERROR(INDEX(Sheet1!$A$1:$E$2788,MATCH($F2879,Sheet1!$A$1:$A$2788,0),MATCH(M$1,Sheet1!$A$1:$E$1,0)),"")</f>
        <v/>
      </c>
      <c r="N2879" s="25" t="str">
        <f>IFERROR(INDEX(Sheet1!$A$1:$E$2788,MATCH($F2879,Sheet1!$A$1:$A$2788,0),MATCH(N$1,Sheet1!$A$1:$E$1,0)),"")</f>
        <v/>
      </c>
      <c r="O2879" s="44" t="str">
        <f>IFERROR(INDEX(Sheet1!$A$1:$G$2788,MATCH($F2879,Sheet1!$A$1:$A$2788,0),MATCH(O$1,Sheet1!$A$1:$G$1,0)),"")</f>
        <v/>
      </c>
      <c r="P2879" s="64" t="s">
        <v>10227</v>
      </c>
      <c r="Q2879" s="30" t="s">
        <v>8881</v>
      </c>
      <c r="R2879" t="s">
        <v>10319</v>
      </c>
      <c r="S2879" t="s">
        <v>8</v>
      </c>
      <c r="U2879" t="s">
        <v>9</v>
      </c>
      <c r="V2879" t="s">
        <v>1217</v>
      </c>
    </row>
    <row r="2880" spans="1:22" ht="15.75" thickBot="1" x14ac:dyDescent="0.3">
      <c r="A2880">
        <v>1374</v>
      </c>
      <c r="B2880" t="s">
        <v>822</v>
      </c>
      <c r="D2880" t="s">
        <v>250</v>
      </c>
      <c r="E2880" s="6" t="s">
        <v>6578</v>
      </c>
      <c r="F2880" s="65">
        <v>35663</v>
      </c>
      <c r="G2880" s="70" t="str">
        <f t="shared" si="177"/>
        <v>21/08/1997</v>
      </c>
      <c r="H2880" s="68" t="str">
        <f t="shared" si="178"/>
        <v>21</v>
      </c>
      <c r="I2880" s="47" t="str">
        <f t="shared" si="180"/>
        <v>08</v>
      </c>
      <c r="J2880" s="47" t="str">
        <f t="shared" si="179"/>
        <v>1997</v>
      </c>
      <c r="K2880" s="47" t="str">
        <f>IFERROR(INDEX(Sheet1!$A$1:$E$2788,MATCH($F2880,Sheet1!$A$1:$A$2788,0),MATCH(K$1,Sheet1!$A$1:$E$1,0)),"")</f>
        <v/>
      </c>
      <c r="L2880" s="50" t="str">
        <f>IFERROR(INDEX(Sheet1!$A$1:$E$2788,MATCH($F2880,Sheet1!$A$1:$A$2788,0),MATCH(L$1,Sheet1!$A$1:$E$1,0)),"")</f>
        <v/>
      </c>
      <c r="M2880" s="25" t="str">
        <f>IFERROR(INDEX(Sheet1!$A$1:$E$2788,MATCH($F2880,Sheet1!$A$1:$A$2788,0),MATCH(M$1,Sheet1!$A$1:$E$1,0)),"")</f>
        <v/>
      </c>
      <c r="N2880" s="25" t="str">
        <f>IFERROR(INDEX(Sheet1!$A$1:$E$2788,MATCH($F2880,Sheet1!$A$1:$A$2788,0),MATCH(N$1,Sheet1!$A$1:$E$1,0)),"")</f>
        <v/>
      </c>
      <c r="O2880" s="44" t="str">
        <f>IFERROR(INDEX(Sheet1!$A$1:$G$2788,MATCH($F2880,Sheet1!$A$1:$A$2788,0),MATCH(O$1,Sheet1!$A$1:$G$1,0)),"")</f>
        <v/>
      </c>
      <c r="P2880" s="50" t="s">
        <v>10217</v>
      </c>
      <c r="Q2880" s="30" t="s">
        <v>9876</v>
      </c>
      <c r="R2880" t="s">
        <v>10319</v>
      </c>
      <c r="S2880" t="s">
        <v>61</v>
      </c>
      <c r="U2880" t="s">
        <v>9</v>
      </c>
      <c r="V2880" t="s">
        <v>1216</v>
      </c>
    </row>
    <row r="2881" spans="1:22" ht="15.75" thickBot="1" x14ac:dyDescent="0.3">
      <c r="A2881">
        <v>1373</v>
      </c>
      <c r="B2881" t="s">
        <v>859</v>
      </c>
      <c r="D2881" t="s">
        <v>207</v>
      </c>
      <c r="E2881" s="6" t="s">
        <v>8076</v>
      </c>
      <c r="F2881" s="65">
        <v>35665</v>
      </c>
      <c r="G2881" s="70" t="str">
        <f t="shared" si="177"/>
        <v>23/08/1997</v>
      </c>
      <c r="H2881" s="68" t="str">
        <f t="shared" si="178"/>
        <v>23</v>
      </c>
      <c r="I2881" s="47" t="str">
        <f t="shared" si="180"/>
        <v>08</v>
      </c>
      <c r="J2881" s="47" t="str">
        <f t="shared" si="179"/>
        <v>1997</v>
      </c>
      <c r="K2881" s="47" t="str">
        <f>IFERROR(INDEX(Sheet1!$A$1:$E$2788,MATCH($F2881,Sheet1!$A$1:$A$2788,0),MATCH(K$1,Sheet1!$A$1:$E$1,0)),"")</f>
        <v/>
      </c>
      <c r="L2881" s="50" t="str">
        <f>IFERROR(INDEX(Sheet1!$A$1:$E$2788,MATCH($F2881,Sheet1!$A$1:$A$2788,0),MATCH(L$1,Sheet1!$A$1:$E$1,0)),"")</f>
        <v/>
      </c>
      <c r="M2881" s="25" t="str">
        <f>IFERROR(INDEX(Sheet1!$A$1:$E$2788,MATCH($F2881,Sheet1!$A$1:$A$2788,0),MATCH(M$1,Sheet1!$A$1:$E$1,0)),"")</f>
        <v/>
      </c>
      <c r="N2881" s="25" t="str">
        <f>IFERROR(INDEX(Sheet1!$A$1:$E$2788,MATCH($F2881,Sheet1!$A$1:$A$2788,0),MATCH(N$1,Sheet1!$A$1:$E$1,0)),"")</f>
        <v/>
      </c>
      <c r="O2881" s="44" t="str">
        <f>IFERROR(INDEX(Sheet1!$A$1:$G$2788,MATCH($F2881,Sheet1!$A$1:$A$2788,0),MATCH(O$1,Sheet1!$A$1:$G$1,0)),"")</f>
        <v/>
      </c>
      <c r="P2881" s="50" t="s">
        <v>10217</v>
      </c>
      <c r="Q2881" s="30" t="s">
        <v>9422</v>
      </c>
      <c r="R2881" t="s">
        <v>10319</v>
      </c>
      <c r="S2881" t="s">
        <v>61</v>
      </c>
      <c r="U2881" t="s">
        <v>9</v>
      </c>
      <c r="V2881" t="s">
        <v>1215</v>
      </c>
    </row>
    <row r="2882" spans="1:22" ht="15.75" thickBot="1" x14ac:dyDescent="0.3">
      <c r="A2882">
        <v>1372</v>
      </c>
      <c r="B2882" t="s">
        <v>822</v>
      </c>
      <c r="D2882" t="s">
        <v>711</v>
      </c>
      <c r="E2882" s="6" t="s">
        <v>4297</v>
      </c>
      <c r="F2882" s="65">
        <v>35667</v>
      </c>
      <c r="G2882" s="70" t="str">
        <f t="shared" si="177"/>
        <v>25/08/1997</v>
      </c>
      <c r="H2882" s="68" t="str">
        <f t="shared" si="178"/>
        <v>25</v>
      </c>
      <c r="I2882" s="47" t="str">
        <f t="shared" si="180"/>
        <v>08</v>
      </c>
      <c r="J2882" s="47" t="str">
        <f t="shared" si="179"/>
        <v>1997</v>
      </c>
      <c r="K2882" s="47" t="str">
        <f>IFERROR(INDEX(Sheet1!$A$1:$E$2788,MATCH($F2882,Sheet1!$A$1:$A$2788,0),MATCH(K$1,Sheet1!$A$1:$E$1,0)),"")</f>
        <v/>
      </c>
      <c r="L2882" s="50" t="str">
        <f>IFERROR(INDEX(Sheet1!$A$1:$E$2788,MATCH($F2882,Sheet1!$A$1:$A$2788,0),MATCH(L$1,Sheet1!$A$1:$E$1,0)),"")</f>
        <v/>
      </c>
      <c r="M2882" s="25" t="str">
        <f>IFERROR(INDEX(Sheet1!$A$1:$E$2788,MATCH($F2882,Sheet1!$A$1:$A$2788,0),MATCH(M$1,Sheet1!$A$1:$E$1,0)),"")</f>
        <v/>
      </c>
      <c r="N2882" s="25" t="str">
        <f>IFERROR(INDEX(Sheet1!$A$1:$E$2788,MATCH($F2882,Sheet1!$A$1:$A$2788,0),MATCH(N$1,Sheet1!$A$1:$E$1,0)),"")</f>
        <v/>
      </c>
      <c r="O2882" s="44" t="str">
        <f>IFERROR(INDEX(Sheet1!$A$1:$G$2788,MATCH($F2882,Sheet1!$A$1:$A$2788,0),MATCH(O$1,Sheet1!$A$1:$G$1,0)),"")</f>
        <v/>
      </c>
      <c r="P2882" s="50" t="s">
        <v>10217</v>
      </c>
      <c r="Q2882" s="30" t="s">
        <v>9126</v>
      </c>
      <c r="R2882" t="s">
        <v>10319</v>
      </c>
      <c r="S2882" t="s">
        <v>61</v>
      </c>
      <c r="U2882" t="s">
        <v>9</v>
      </c>
      <c r="V2882" t="s">
        <v>1214</v>
      </c>
    </row>
    <row r="2883" spans="1:22" ht="15.75" thickBot="1" x14ac:dyDescent="0.3">
      <c r="A2883">
        <v>1371</v>
      </c>
      <c r="B2883" t="s">
        <v>28</v>
      </c>
      <c r="D2883" t="s">
        <v>587</v>
      </c>
      <c r="E2883" s="6" t="s">
        <v>7380</v>
      </c>
      <c r="F2883" s="65">
        <v>35671</v>
      </c>
      <c r="G2883" s="70" t="str">
        <f t="shared" ref="G2883:G2946" si="181">TEXT(F2883, "dd/mm/yyyy")</f>
        <v>29/08/1997</v>
      </c>
      <c r="H2883" s="68" t="str">
        <f t="shared" ref="H2883:H2946" si="182">LEFT(G2883,2)</f>
        <v>29</v>
      </c>
      <c r="I2883" s="47" t="str">
        <f t="shared" si="180"/>
        <v>08</v>
      </c>
      <c r="J2883" s="47" t="str">
        <f t="shared" ref="J2883:J2946" si="183">RIGHT(G2883,4)</f>
        <v>1997</v>
      </c>
      <c r="K2883" s="47" t="str">
        <f>IFERROR(INDEX(Sheet1!$A$1:$E$2788,MATCH($F2883,Sheet1!$A$1:$A$2788,0),MATCH(K$1,Sheet1!$A$1:$E$1,0)),"")</f>
        <v>Government</v>
      </c>
      <c r="L2883" s="50" t="str">
        <f>IFERROR(INDEX(Sheet1!$A$1:$E$2788,MATCH($F2883,Sheet1!$A$1:$A$2788,0),MATCH(L$1,Sheet1!$A$1:$E$1,0)),"")</f>
        <v>Earth Observation</v>
      </c>
      <c r="M2883" s="25">
        <f>IFERROR(INDEX(Sheet1!$A$1:$E$2788,MATCH($F2883,Sheet1!$A$1:$A$2788,0),MATCH(M$1,Sheet1!$A$1:$E$1,0)),"")</f>
        <v>790</v>
      </c>
      <c r="N2883" s="25">
        <f>IFERROR(INDEX(Sheet1!$A$1:$E$2788,MATCH($F2883,Sheet1!$A$1:$A$2788,0),MATCH(N$1,Sheet1!$A$1:$E$1,0)),"")</f>
        <v>823</v>
      </c>
      <c r="O2883" s="44" t="str">
        <f>IFERROR(INDEX(Sheet1!$A$1:$G$2788,MATCH($F2883,Sheet1!$A$1:$A$2788,0),MATCH(O$1,Sheet1!$A$1:$G$1,0)),"")</f>
        <v>LEO</v>
      </c>
      <c r="P2883" s="50" t="s">
        <v>10217</v>
      </c>
      <c r="Q2883" s="30" t="s">
        <v>9261</v>
      </c>
      <c r="R2883" t="s">
        <v>10340</v>
      </c>
      <c r="S2883" t="s">
        <v>8</v>
      </c>
      <c r="T2883">
        <v>40</v>
      </c>
      <c r="U2883" t="s">
        <v>9</v>
      </c>
      <c r="V2883" t="s">
        <v>1213</v>
      </c>
    </row>
    <row r="2884" spans="1:22" ht="15.75" thickBot="1" x14ac:dyDescent="0.3">
      <c r="A2884">
        <v>1370</v>
      </c>
      <c r="B2884" t="s">
        <v>10</v>
      </c>
      <c r="D2884" t="s">
        <v>8077</v>
      </c>
      <c r="E2884" s="6" t="s">
        <v>4298</v>
      </c>
      <c r="F2884" s="65">
        <v>35674</v>
      </c>
      <c r="G2884" s="70" t="str">
        <f t="shared" si="181"/>
        <v>01/09/1997</v>
      </c>
      <c r="H2884" s="68" t="str">
        <f t="shared" si="182"/>
        <v>01</v>
      </c>
      <c r="I2884" s="47" t="str">
        <f t="shared" si="180"/>
        <v>09</v>
      </c>
      <c r="J2884" s="47" t="str">
        <f t="shared" si="183"/>
        <v>1997</v>
      </c>
      <c r="K2884" s="47" t="str">
        <f>IFERROR(INDEX(Sheet1!$A$1:$E$2788,MATCH($F2884,Sheet1!$A$1:$A$2788,0),MATCH(K$1,Sheet1!$A$1:$E$1,0)),"")</f>
        <v/>
      </c>
      <c r="L2884" s="50" t="str">
        <f>IFERROR(INDEX(Sheet1!$A$1:$E$2788,MATCH($F2884,Sheet1!$A$1:$A$2788,0),MATCH(L$1,Sheet1!$A$1:$E$1,0)),"")</f>
        <v/>
      </c>
      <c r="M2884" s="25" t="str">
        <f>IFERROR(INDEX(Sheet1!$A$1:$E$2788,MATCH($F2884,Sheet1!$A$1:$A$2788,0),MATCH(M$1,Sheet1!$A$1:$E$1,0)),"")</f>
        <v/>
      </c>
      <c r="N2884" s="25" t="str">
        <f>IFERROR(INDEX(Sheet1!$A$1:$E$2788,MATCH($F2884,Sheet1!$A$1:$A$2788,0),MATCH(N$1,Sheet1!$A$1:$E$1,0)),"")</f>
        <v/>
      </c>
      <c r="O2884" s="44" t="str">
        <f>IFERROR(INDEX(Sheet1!$A$1:$G$2788,MATCH($F2884,Sheet1!$A$1:$A$2788,0),MATCH(O$1,Sheet1!$A$1:$G$1,0)),"")</f>
        <v/>
      </c>
      <c r="P2884" s="64" t="s">
        <v>10227</v>
      </c>
      <c r="Q2884" s="30" t="s">
        <v>8887</v>
      </c>
      <c r="R2884" t="s">
        <v>10319</v>
      </c>
      <c r="S2884" t="s">
        <v>8</v>
      </c>
      <c r="T2884">
        <v>30.8</v>
      </c>
      <c r="U2884" t="s">
        <v>9</v>
      </c>
      <c r="V2884" t="s">
        <v>1212</v>
      </c>
    </row>
    <row r="2885" spans="1:22" ht="15.75" thickBot="1" x14ac:dyDescent="0.3">
      <c r="A2885">
        <v>1369</v>
      </c>
      <c r="B2885" t="s">
        <v>74</v>
      </c>
      <c r="D2885" t="s">
        <v>960</v>
      </c>
      <c r="E2885" s="6" t="s">
        <v>5007</v>
      </c>
      <c r="F2885" s="65">
        <v>35675</v>
      </c>
      <c r="G2885" s="70" t="str">
        <f t="shared" si="181"/>
        <v>02/09/1997</v>
      </c>
      <c r="H2885" s="68" t="str">
        <f t="shared" si="182"/>
        <v>02</v>
      </c>
      <c r="I2885" s="47" t="str">
        <f t="shared" ref="I2885:I2948" si="184">MID(G2885,4,2)</f>
        <v>09</v>
      </c>
      <c r="J2885" s="47" t="str">
        <f t="shared" si="183"/>
        <v>1997</v>
      </c>
      <c r="K2885" s="47" t="str">
        <f>IFERROR(INDEX(Sheet1!$A$1:$E$2788,MATCH($F2885,Sheet1!$A$1:$A$2788,0),MATCH(K$1,Sheet1!$A$1:$E$1,0)),"")</f>
        <v/>
      </c>
      <c r="L2885" s="50" t="str">
        <f>IFERROR(INDEX(Sheet1!$A$1:$E$2788,MATCH($F2885,Sheet1!$A$1:$A$2788,0),MATCH(L$1,Sheet1!$A$1:$E$1,0)),"")</f>
        <v/>
      </c>
      <c r="M2885" s="25" t="str">
        <f>IFERROR(INDEX(Sheet1!$A$1:$E$2788,MATCH($F2885,Sheet1!$A$1:$A$2788,0),MATCH(M$1,Sheet1!$A$1:$E$1,0)),"")</f>
        <v/>
      </c>
      <c r="N2885" s="25" t="str">
        <f>IFERROR(INDEX(Sheet1!$A$1:$E$2788,MATCH($F2885,Sheet1!$A$1:$A$2788,0),MATCH(N$1,Sheet1!$A$1:$E$1,0)),"")</f>
        <v/>
      </c>
      <c r="O2885" s="44" t="str">
        <f>IFERROR(INDEX(Sheet1!$A$1:$G$2788,MATCH($F2885,Sheet1!$A$1:$A$2788,0),MATCH(O$1,Sheet1!$A$1:$G$1,0)),"")</f>
        <v/>
      </c>
      <c r="P2885" s="50" t="s">
        <v>10248</v>
      </c>
      <c r="Q2885" s="30" t="s">
        <v>9909</v>
      </c>
      <c r="R2885" t="s">
        <v>10340</v>
      </c>
      <c r="S2885" t="s">
        <v>61</v>
      </c>
      <c r="U2885" t="s">
        <v>9</v>
      </c>
      <c r="V2885" t="s">
        <v>8078</v>
      </c>
    </row>
    <row r="2886" spans="1:22" ht="15.75" thickBot="1" x14ac:dyDescent="0.3">
      <c r="A2886">
        <v>1368</v>
      </c>
      <c r="B2886" t="s">
        <v>137</v>
      </c>
      <c r="D2886" t="s">
        <v>900</v>
      </c>
      <c r="E2886" s="6" t="s">
        <v>6579</v>
      </c>
      <c r="F2886" s="65">
        <v>35677</v>
      </c>
      <c r="G2886" s="70" t="str">
        <f t="shared" si="181"/>
        <v>04/09/1997</v>
      </c>
      <c r="H2886" s="68" t="str">
        <f t="shared" si="182"/>
        <v>04</v>
      </c>
      <c r="I2886" s="47" t="str">
        <f t="shared" si="184"/>
        <v>09</v>
      </c>
      <c r="J2886" s="47" t="str">
        <f t="shared" si="183"/>
        <v>1997</v>
      </c>
      <c r="K2886" s="47" t="str">
        <f>IFERROR(INDEX(Sheet1!$A$1:$E$2788,MATCH($F2886,Sheet1!$A$1:$A$2788,0),MATCH(K$1,Sheet1!$A$1:$E$1,0)),"")</f>
        <v>Commercial</v>
      </c>
      <c r="L2886" s="50" t="str">
        <f>IFERROR(INDEX(Sheet1!$A$1:$E$2788,MATCH($F2886,Sheet1!$A$1:$A$2788,0),MATCH(L$1,Sheet1!$A$1:$E$1,0)),"")</f>
        <v>Communications</v>
      </c>
      <c r="M2886" s="25">
        <f>IFERROR(INDEX(Sheet1!$A$1:$E$2788,MATCH($F2886,Sheet1!$A$1:$A$2788,0),MATCH(M$1,Sheet1!$A$1:$E$1,0)),"")</f>
        <v>35777</v>
      </c>
      <c r="N2886" s="25">
        <f>IFERROR(INDEX(Sheet1!$A$1:$E$2788,MATCH($F2886,Sheet1!$A$1:$A$2788,0),MATCH(N$1,Sheet1!$A$1:$E$1,0)),"")</f>
        <v>35795</v>
      </c>
      <c r="O2886" s="44" t="str">
        <f>IFERROR(INDEX(Sheet1!$A$1:$G$2788,MATCH($F2886,Sheet1!$A$1:$A$2788,0),MATCH(O$1,Sheet1!$A$1:$G$1,0)),"")</f>
        <v>GEO</v>
      </c>
      <c r="P2886" s="68" t="s">
        <v>10223</v>
      </c>
      <c r="Q2886" s="30" t="s">
        <v>9838</v>
      </c>
      <c r="R2886" t="s">
        <v>10319</v>
      </c>
      <c r="S2886" t="s">
        <v>61</v>
      </c>
      <c r="U2886" t="s">
        <v>9</v>
      </c>
      <c r="V2886" t="s">
        <v>1211</v>
      </c>
    </row>
    <row r="2887" spans="1:22" ht="15.75" thickBot="1" x14ac:dyDescent="0.3">
      <c r="A2887">
        <v>1366</v>
      </c>
      <c r="B2887" t="s">
        <v>74</v>
      </c>
      <c r="D2887" t="s">
        <v>960</v>
      </c>
      <c r="E2887" s="6" t="s">
        <v>5009</v>
      </c>
      <c r="F2887" s="65">
        <v>35696</v>
      </c>
      <c r="G2887" s="70" t="str">
        <f t="shared" si="181"/>
        <v>23/09/1997</v>
      </c>
      <c r="H2887" s="68" t="str">
        <f t="shared" si="182"/>
        <v>23</v>
      </c>
      <c r="I2887" s="47" t="str">
        <f t="shared" si="184"/>
        <v>09</v>
      </c>
      <c r="J2887" s="47" t="str">
        <f t="shared" si="183"/>
        <v>1997</v>
      </c>
      <c r="K2887" s="47" t="str">
        <f>IFERROR(INDEX(Sheet1!$A$1:$E$2788,MATCH($F2887,Sheet1!$A$1:$A$2788,0),MATCH(K$1,Sheet1!$A$1:$E$1,0)),"")</f>
        <v>Commercial</v>
      </c>
      <c r="L2887" s="50" t="str">
        <f>IFERROR(INDEX(Sheet1!$A$1:$E$2788,MATCH($F2887,Sheet1!$A$1:$A$2788,0),MATCH(L$1,Sheet1!$A$1:$E$1,0)),"")</f>
        <v>Communications</v>
      </c>
      <c r="M2887" s="25">
        <f>IFERROR(INDEX(Sheet1!$A$1:$E$2788,MATCH($F2887,Sheet1!$A$1:$A$2788,0),MATCH(M$1,Sheet1!$A$1:$E$1,0)),"")</f>
        <v>35776</v>
      </c>
      <c r="N2887" s="25">
        <f>IFERROR(INDEX(Sheet1!$A$1:$E$2788,MATCH($F2887,Sheet1!$A$1:$A$2788,0),MATCH(N$1,Sheet1!$A$1:$E$1,0)),"")</f>
        <v>35796</v>
      </c>
      <c r="O2887" s="44" t="str">
        <f>IFERROR(INDEX(Sheet1!$A$1:$G$2788,MATCH($F2887,Sheet1!$A$1:$A$2788,0),MATCH(O$1,Sheet1!$A$1:$G$1,0)),"")</f>
        <v>GEO</v>
      </c>
      <c r="P2887" s="50" t="s">
        <v>10248</v>
      </c>
      <c r="Q2887" s="30" t="s">
        <v>9698</v>
      </c>
      <c r="R2887" t="s">
        <v>10340</v>
      </c>
      <c r="S2887" t="s">
        <v>61</v>
      </c>
      <c r="U2887" t="s">
        <v>9</v>
      </c>
      <c r="V2887" t="s">
        <v>8080</v>
      </c>
    </row>
    <row r="2888" spans="1:22" ht="15.75" thickBot="1" x14ac:dyDescent="0.3">
      <c r="A2888">
        <v>1367</v>
      </c>
      <c r="B2888" t="s">
        <v>55</v>
      </c>
      <c r="D2888" t="s">
        <v>687</v>
      </c>
      <c r="E2888" s="6" t="s">
        <v>5008</v>
      </c>
      <c r="F2888" s="65">
        <v>35696</v>
      </c>
      <c r="G2888" s="70" t="str">
        <f t="shared" si="181"/>
        <v>23/09/1997</v>
      </c>
      <c r="H2888" s="68" t="str">
        <f t="shared" si="182"/>
        <v>23</v>
      </c>
      <c r="I2888" s="47" t="str">
        <f t="shared" si="184"/>
        <v>09</v>
      </c>
      <c r="J2888" s="47" t="str">
        <f t="shared" si="183"/>
        <v>1997</v>
      </c>
      <c r="K2888" s="47" t="str">
        <f>IFERROR(INDEX(Sheet1!$A$1:$E$2788,MATCH($F2888,Sheet1!$A$1:$A$2788,0),MATCH(K$1,Sheet1!$A$1:$E$1,0)),"")</f>
        <v>Commercial</v>
      </c>
      <c r="L2888" s="50" t="str">
        <f>IFERROR(INDEX(Sheet1!$A$1:$E$2788,MATCH($F2888,Sheet1!$A$1:$A$2788,0),MATCH(L$1,Sheet1!$A$1:$E$1,0)),"")</f>
        <v>Communications</v>
      </c>
      <c r="M2888" s="25">
        <f>IFERROR(INDEX(Sheet1!$A$1:$E$2788,MATCH($F2888,Sheet1!$A$1:$A$2788,0),MATCH(M$1,Sheet1!$A$1:$E$1,0)),"")</f>
        <v>35776</v>
      </c>
      <c r="N2888" s="25">
        <f>IFERROR(INDEX(Sheet1!$A$1:$E$2788,MATCH($F2888,Sheet1!$A$1:$A$2788,0),MATCH(N$1,Sheet1!$A$1:$E$1,0)),"")</f>
        <v>35796</v>
      </c>
      <c r="O2888" s="44" t="str">
        <f>IFERROR(INDEX(Sheet1!$A$1:$G$2788,MATCH($F2888,Sheet1!$A$1:$A$2788,0),MATCH(O$1,Sheet1!$A$1:$G$1,0)),"")</f>
        <v>GEO</v>
      </c>
      <c r="P2888" s="68" t="s">
        <v>10223</v>
      </c>
      <c r="Q2888" s="30" t="s">
        <v>8816</v>
      </c>
      <c r="R2888" t="s">
        <v>10319</v>
      </c>
      <c r="S2888" t="s">
        <v>61</v>
      </c>
      <c r="U2888" t="s">
        <v>9</v>
      </c>
      <c r="V2888" t="s">
        <v>8079</v>
      </c>
    </row>
    <row r="2889" spans="1:22" ht="15.75" thickBot="1" x14ac:dyDescent="0.3">
      <c r="A2889">
        <v>1365</v>
      </c>
      <c r="B2889" t="s">
        <v>55</v>
      </c>
      <c r="D2889" t="s">
        <v>81</v>
      </c>
      <c r="E2889" s="6" t="s">
        <v>5778</v>
      </c>
      <c r="F2889" s="65">
        <v>35697</v>
      </c>
      <c r="G2889" s="70" t="str">
        <f t="shared" si="181"/>
        <v>24/09/1997</v>
      </c>
      <c r="H2889" s="68" t="str">
        <f t="shared" si="182"/>
        <v>24</v>
      </c>
      <c r="I2889" s="47" t="str">
        <f t="shared" si="184"/>
        <v>09</v>
      </c>
      <c r="J2889" s="47" t="str">
        <f t="shared" si="183"/>
        <v>1997</v>
      </c>
      <c r="K2889" s="47" t="str">
        <f>IFERROR(INDEX(Sheet1!$A$1:$E$2788,MATCH($F2889,Sheet1!$A$1:$A$2788,0),MATCH(K$1,Sheet1!$A$1:$E$1,0)),"")</f>
        <v/>
      </c>
      <c r="L2889" s="50" t="str">
        <f>IFERROR(INDEX(Sheet1!$A$1:$E$2788,MATCH($F2889,Sheet1!$A$1:$A$2788,0),MATCH(L$1,Sheet1!$A$1:$E$1,0)),"")</f>
        <v/>
      </c>
      <c r="M2889" s="25" t="str">
        <f>IFERROR(INDEX(Sheet1!$A$1:$E$2788,MATCH($F2889,Sheet1!$A$1:$A$2788,0),MATCH(M$1,Sheet1!$A$1:$E$1,0)),"")</f>
        <v/>
      </c>
      <c r="N2889" s="25" t="str">
        <f>IFERROR(INDEX(Sheet1!$A$1:$E$2788,MATCH($F2889,Sheet1!$A$1:$A$2788,0),MATCH(N$1,Sheet1!$A$1:$E$1,0)),"")</f>
        <v/>
      </c>
      <c r="O2889" s="44" t="str">
        <f>IFERROR(INDEX(Sheet1!$A$1:$G$2788,MATCH($F2889,Sheet1!$A$1:$A$2788,0),MATCH(O$1,Sheet1!$A$1:$G$1,0)),"")</f>
        <v/>
      </c>
      <c r="P2889" s="68" t="s">
        <v>10223</v>
      </c>
      <c r="Q2889" s="30" t="s">
        <v>9002</v>
      </c>
      <c r="R2889" t="s">
        <v>10319</v>
      </c>
      <c r="S2889" t="s">
        <v>61</v>
      </c>
      <c r="U2889" t="s">
        <v>9</v>
      </c>
      <c r="V2889" t="s">
        <v>1210</v>
      </c>
    </row>
    <row r="2890" spans="1:22" ht="15.75" thickBot="1" x14ac:dyDescent="0.3">
      <c r="A2890">
        <v>1364</v>
      </c>
      <c r="B2890" t="s">
        <v>649</v>
      </c>
      <c r="D2890" t="s">
        <v>6</v>
      </c>
      <c r="E2890" s="6" t="s">
        <v>6580</v>
      </c>
      <c r="F2890" s="65">
        <v>35698</v>
      </c>
      <c r="G2890" s="70" t="str">
        <f t="shared" si="181"/>
        <v>25/09/1997</v>
      </c>
      <c r="H2890" s="68" t="str">
        <f t="shared" si="182"/>
        <v>25</v>
      </c>
      <c r="I2890" s="47" t="str">
        <f t="shared" si="184"/>
        <v>09</v>
      </c>
      <c r="J2890" s="47" t="str">
        <f t="shared" si="183"/>
        <v>1997</v>
      </c>
      <c r="K2890" s="47" t="str">
        <f>IFERROR(INDEX(Sheet1!$A$1:$E$2788,MATCH($F2890,Sheet1!$A$1:$A$2788,0),MATCH(K$1,Sheet1!$A$1:$E$1,0)),"")</f>
        <v/>
      </c>
      <c r="L2890" s="50" t="str">
        <f>IFERROR(INDEX(Sheet1!$A$1:$E$2788,MATCH($F2890,Sheet1!$A$1:$A$2788,0),MATCH(L$1,Sheet1!$A$1:$E$1,0)),"")</f>
        <v/>
      </c>
      <c r="M2890" s="25" t="str">
        <f>IFERROR(INDEX(Sheet1!$A$1:$E$2788,MATCH($F2890,Sheet1!$A$1:$A$2788,0),MATCH(M$1,Sheet1!$A$1:$E$1,0)),"")</f>
        <v/>
      </c>
      <c r="N2890" s="25" t="str">
        <f>IFERROR(INDEX(Sheet1!$A$1:$E$2788,MATCH($F2890,Sheet1!$A$1:$A$2788,0),MATCH(N$1,Sheet1!$A$1:$E$1,0)),"")</f>
        <v/>
      </c>
      <c r="O2890" s="44" t="str">
        <f>IFERROR(INDEX(Sheet1!$A$1:$G$2788,MATCH($F2890,Sheet1!$A$1:$A$2788,0),MATCH(O$1,Sheet1!$A$1:$G$1,0)),"")</f>
        <v/>
      </c>
      <c r="P2890" s="50" t="s">
        <v>10217</v>
      </c>
      <c r="Q2890" s="30" t="s">
        <v>8853</v>
      </c>
      <c r="R2890" t="s">
        <v>10340</v>
      </c>
      <c r="S2890" t="s">
        <v>61</v>
      </c>
      <c r="T2890">
        <v>450</v>
      </c>
      <c r="U2890" t="s">
        <v>9</v>
      </c>
      <c r="V2890" t="s">
        <v>1209</v>
      </c>
    </row>
    <row r="2891" spans="1:22" ht="15.75" thickBot="1" x14ac:dyDescent="0.3">
      <c r="A2891">
        <v>1363</v>
      </c>
      <c r="B2891" t="s">
        <v>822</v>
      </c>
      <c r="D2891" t="s">
        <v>250</v>
      </c>
      <c r="E2891" s="6" t="s">
        <v>8081</v>
      </c>
      <c r="F2891" s="65">
        <v>35700</v>
      </c>
      <c r="G2891" s="70" t="str">
        <f t="shared" si="181"/>
        <v>27/09/1997</v>
      </c>
      <c r="H2891" s="68" t="str">
        <f t="shared" si="182"/>
        <v>27</v>
      </c>
      <c r="I2891" s="47" t="str">
        <f t="shared" si="184"/>
        <v>09</v>
      </c>
      <c r="J2891" s="47" t="str">
        <f t="shared" si="183"/>
        <v>1997</v>
      </c>
      <c r="K2891" s="47" t="str">
        <f>IFERROR(INDEX(Sheet1!$A$1:$E$2788,MATCH($F2891,Sheet1!$A$1:$A$2788,0),MATCH(K$1,Sheet1!$A$1:$E$1,0)),"")</f>
        <v/>
      </c>
      <c r="L2891" s="50" t="str">
        <f>IFERROR(INDEX(Sheet1!$A$1:$E$2788,MATCH($F2891,Sheet1!$A$1:$A$2788,0),MATCH(L$1,Sheet1!$A$1:$E$1,0)),"")</f>
        <v/>
      </c>
      <c r="M2891" s="25" t="str">
        <f>IFERROR(INDEX(Sheet1!$A$1:$E$2788,MATCH($F2891,Sheet1!$A$1:$A$2788,0),MATCH(M$1,Sheet1!$A$1:$E$1,0)),"")</f>
        <v/>
      </c>
      <c r="N2891" s="25" t="str">
        <f>IFERROR(INDEX(Sheet1!$A$1:$E$2788,MATCH($F2891,Sheet1!$A$1:$A$2788,0),MATCH(N$1,Sheet1!$A$1:$E$1,0)),"")</f>
        <v/>
      </c>
      <c r="O2891" s="44" t="str">
        <f>IFERROR(INDEX(Sheet1!$A$1:$G$2788,MATCH($F2891,Sheet1!$A$1:$A$2788,0),MATCH(O$1,Sheet1!$A$1:$G$1,0)),"")</f>
        <v/>
      </c>
      <c r="P2891" s="50" t="s">
        <v>10217</v>
      </c>
      <c r="Q2891" s="30" t="s">
        <v>9060</v>
      </c>
      <c r="R2891" t="s">
        <v>10319</v>
      </c>
      <c r="S2891" t="s">
        <v>61</v>
      </c>
      <c r="U2891" t="s">
        <v>9</v>
      </c>
      <c r="V2891" t="s">
        <v>1208</v>
      </c>
    </row>
    <row r="2892" spans="1:22" ht="15.75" thickBot="1" x14ac:dyDescent="0.3">
      <c r="A2892">
        <v>1362</v>
      </c>
      <c r="B2892" t="s">
        <v>113</v>
      </c>
      <c r="D2892" t="s">
        <v>8003</v>
      </c>
      <c r="E2892" s="6" t="s">
        <v>4299</v>
      </c>
      <c r="F2892" s="65">
        <v>35702</v>
      </c>
      <c r="G2892" s="70" t="str">
        <f t="shared" si="181"/>
        <v>29/09/1997</v>
      </c>
      <c r="H2892" s="68" t="str">
        <f t="shared" si="182"/>
        <v>29</v>
      </c>
      <c r="I2892" s="47" t="str">
        <f t="shared" si="184"/>
        <v>09</v>
      </c>
      <c r="J2892" s="47" t="str">
        <f t="shared" si="183"/>
        <v>1997</v>
      </c>
      <c r="K2892" s="47" t="str">
        <f>IFERROR(INDEX(Sheet1!$A$1:$E$2788,MATCH($F2892,Sheet1!$A$1:$A$2788,0),MATCH(K$1,Sheet1!$A$1:$E$1,0)),"")</f>
        <v/>
      </c>
      <c r="L2892" s="50" t="str">
        <f>IFERROR(INDEX(Sheet1!$A$1:$E$2788,MATCH($F2892,Sheet1!$A$1:$A$2788,0),MATCH(L$1,Sheet1!$A$1:$E$1,0)),"")</f>
        <v/>
      </c>
      <c r="M2892" s="25" t="str">
        <f>IFERROR(INDEX(Sheet1!$A$1:$E$2788,MATCH($F2892,Sheet1!$A$1:$A$2788,0),MATCH(M$1,Sheet1!$A$1:$E$1,0)),"")</f>
        <v/>
      </c>
      <c r="N2892" s="25" t="str">
        <f>IFERROR(INDEX(Sheet1!$A$1:$E$2788,MATCH($F2892,Sheet1!$A$1:$A$2788,0),MATCH(N$1,Sheet1!$A$1:$E$1,0)),"")</f>
        <v/>
      </c>
      <c r="O2892" s="44" t="str">
        <f>IFERROR(INDEX(Sheet1!$A$1:$G$2788,MATCH($F2892,Sheet1!$A$1:$A$2788,0),MATCH(O$1,Sheet1!$A$1:$G$1,0)),"")</f>
        <v/>
      </c>
      <c r="P2892" s="64" t="s">
        <v>10244</v>
      </c>
      <c r="Q2892" s="30" t="s">
        <v>9218</v>
      </c>
      <c r="R2892" t="s">
        <v>10319</v>
      </c>
      <c r="S2892" t="s">
        <v>61</v>
      </c>
      <c r="T2892">
        <v>25</v>
      </c>
      <c r="U2892" t="s">
        <v>174</v>
      </c>
      <c r="V2892" t="s">
        <v>1207</v>
      </c>
    </row>
    <row r="2893" spans="1:22" ht="15.75" thickBot="1" x14ac:dyDescent="0.3">
      <c r="A2893">
        <v>1361</v>
      </c>
      <c r="B2893" t="s">
        <v>137</v>
      </c>
      <c r="D2893" t="s">
        <v>884</v>
      </c>
      <c r="E2893" s="6" t="s">
        <v>8684</v>
      </c>
      <c r="F2893" s="65">
        <v>35708</v>
      </c>
      <c r="G2893" s="70" t="str">
        <f t="shared" si="181"/>
        <v>05/10/1997</v>
      </c>
      <c r="H2893" s="68" t="str">
        <f t="shared" si="182"/>
        <v>05</v>
      </c>
      <c r="I2893" s="47" t="str">
        <f t="shared" si="184"/>
        <v>10</v>
      </c>
      <c r="J2893" s="47" t="str">
        <f t="shared" si="183"/>
        <v>1997</v>
      </c>
      <c r="K2893" s="47" t="str">
        <f>IFERROR(INDEX(Sheet1!$A$1:$E$2788,MATCH($F2893,Sheet1!$A$1:$A$2788,0),MATCH(K$1,Sheet1!$A$1:$E$1,0)),"")</f>
        <v/>
      </c>
      <c r="L2893" s="50" t="str">
        <f>IFERROR(INDEX(Sheet1!$A$1:$E$2788,MATCH($F2893,Sheet1!$A$1:$A$2788,0),MATCH(L$1,Sheet1!$A$1:$E$1,0)),"")</f>
        <v/>
      </c>
      <c r="M2893" s="25" t="str">
        <f>IFERROR(INDEX(Sheet1!$A$1:$E$2788,MATCH($F2893,Sheet1!$A$1:$A$2788,0),MATCH(M$1,Sheet1!$A$1:$E$1,0)),"")</f>
        <v/>
      </c>
      <c r="N2893" s="25" t="str">
        <f>IFERROR(INDEX(Sheet1!$A$1:$E$2788,MATCH($F2893,Sheet1!$A$1:$A$2788,0),MATCH(N$1,Sheet1!$A$1:$E$1,0)),"")</f>
        <v/>
      </c>
      <c r="O2893" s="44" t="str">
        <f>IFERROR(INDEX(Sheet1!$A$1:$G$2788,MATCH($F2893,Sheet1!$A$1:$A$2788,0),MATCH(O$1,Sheet1!$A$1:$G$1,0)),"")</f>
        <v/>
      </c>
      <c r="P2893" s="68" t="s">
        <v>10223</v>
      </c>
      <c r="Q2893" s="30" t="s">
        <v>9927</v>
      </c>
      <c r="R2893" t="s">
        <v>10319</v>
      </c>
      <c r="S2893" t="s">
        <v>61</v>
      </c>
      <c r="U2893" t="s">
        <v>9</v>
      </c>
      <c r="V2893" t="s">
        <v>1206</v>
      </c>
    </row>
    <row r="2894" spans="1:22" ht="15.75" thickBot="1" x14ac:dyDescent="0.3">
      <c r="A2894">
        <v>1360</v>
      </c>
      <c r="B2894" t="s">
        <v>859</v>
      </c>
      <c r="D2894" t="s">
        <v>23</v>
      </c>
      <c r="E2894" s="6" t="s">
        <v>5779</v>
      </c>
      <c r="F2894" s="65">
        <v>35718</v>
      </c>
      <c r="G2894" s="70" t="str">
        <f t="shared" si="181"/>
        <v>15/10/1997</v>
      </c>
      <c r="H2894" s="68" t="str">
        <f t="shared" si="182"/>
        <v>15</v>
      </c>
      <c r="I2894" s="47" t="str">
        <f t="shared" si="184"/>
        <v>10</v>
      </c>
      <c r="J2894" s="47" t="str">
        <f t="shared" si="183"/>
        <v>1997</v>
      </c>
      <c r="K2894" s="47" t="str">
        <f>IFERROR(INDEX(Sheet1!$A$1:$E$2788,MATCH($F2894,Sheet1!$A$1:$A$2788,0),MATCH(K$1,Sheet1!$A$1:$E$1,0)),"")</f>
        <v/>
      </c>
      <c r="L2894" s="50" t="str">
        <f>IFERROR(INDEX(Sheet1!$A$1:$E$2788,MATCH($F2894,Sheet1!$A$1:$A$2788,0),MATCH(L$1,Sheet1!$A$1:$E$1,0)),"")</f>
        <v/>
      </c>
      <c r="M2894" s="25" t="str">
        <f>IFERROR(INDEX(Sheet1!$A$1:$E$2788,MATCH($F2894,Sheet1!$A$1:$A$2788,0),MATCH(M$1,Sheet1!$A$1:$E$1,0)),"")</f>
        <v/>
      </c>
      <c r="N2894" s="25" t="str">
        <f>IFERROR(INDEX(Sheet1!$A$1:$E$2788,MATCH($F2894,Sheet1!$A$1:$A$2788,0),MATCH(N$1,Sheet1!$A$1:$E$1,0)),"")</f>
        <v/>
      </c>
      <c r="O2894" s="44" t="str">
        <f>IFERROR(INDEX(Sheet1!$A$1:$G$2788,MATCH($F2894,Sheet1!$A$1:$A$2788,0),MATCH(O$1,Sheet1!$A$1:$G$1,0)),"")</f>
        <v/>
      </c>
      <c r="P2894" s="50" t="s">
        <v>10217</v>
      </c>
      <c r="Q2894" s="30" t="s">
        <v>9661</v>
      </c>
      <c r="R2894" t="s">
        <v>10319</v>
      </c>
      <c r="S2894" t="s">
        <v>61</v>
      </c>
      <c r="U2894" t="s">
        <v>9</v>
      </c>
      <c r="V2894" t="s">
        <v>1205</v>
      </c>
    </row>
    <row r="2895" spans="1:22" ht="15.75" thickBot="1" x14ac:dyDescent="0.3">
      <c r="A2895">
        <v>1359</v>
      </c>
      <c r="B2895" t="s">
        <v>10</v>
      </c>
      <c r="D2895" t="s">
        <v>7966</v>
      </c>
      <c r="E2895" s="6" t="s">
        <v>6581</v>
      </c>
      <c r="F2895" s="65">
        <v>35719</v>
      </c>
      <c r="G2895" s="70" t="str">
        <f t="shared" si="181"/>
        <v>16/10/1997</v>
      </c>
      <c r="H2895" s="68" t="str">
        <f t="shared" si="182"/>
        <v>16</v>
      </c>
      <c r="I2895" s="47" t="str">
        <f t="shared" si="184"/>
        <v>10</v>
      </c>
      <c r="J2895" s="47" t="str">
        <f t="shared" si="183"/>
        <v>1997</v>
      </c>
      <c r="K2895" s="47" t="str">
        <f>IFERROR(INDEX(Sheet1!$A$1:$E$2788,MATCH($F2895,Sheet1!$A$1:$A$2788,0),MATCH(K$1,Sheet1!$A$1:$E$1,0)),"")</f>
        <v/>
      </c>
      <c r="L2895" s="50" t="str">
        <f>IFERROR(INDEX(Sheet1!$A$1:$E$2788,MATCH($F2895,Sheet1!$A$1:$A$2788,0),MATCH(L$1,Sheet1!$A$1:$E$1,0)),"")</f>
        <v/>
      </c>
      <c r="M2895" s="25" t="str">
        <f>IFERROR(INDEX(Sheet1!$A$1:$E$2788,MATCH($F2895,Sheet1!$A$1:$A$2788,0),MATCH(M$1,Sheet1!$A$1:$E$1,0)),"")</f>
        <v/>
      </c>
      <c r="N2895" s="25" t="str">
        <f>IFERROR(INDEX(Sheet1!$A$1:$E$2788,MATCH($F2895,Sheet1!$A$1:$A$2788,0),MATCH(N$1,Sheet1!$A$1:$E$1,0)),"")</f>
        <v/>
      </c>
      <c r="O2895" s="44" t="str">
        <f>IFERROR(INDEX(Sheet1!$A$1:$G$2788,MATCH($F2895,Sheet1!$A$1:$A$2788,0),MATCH(O$1,Sheet1!$A$1:$G$1,0)),"")</f>
        <v/>
      </c>
      <c r="P2895" s="64" t="s">
        <v>10227</v>
      </c>
      <c r="Q2895" s="30" t="s">
        <v>9322</v>
      </c>
      <c r="R2895" t="s">
        <v>10340</v>
      </c>
      <c r="S2895" t="s">
        <v>8</v>
      </c>
      <c r="U2895" t="s">
        <v>9</v>
      </c>
      <c r="V2895" t="s">
        <v>1204</v>
      </c>
    </row>
    <row r="2896" spans="1:22" ht="15.75" thickBot="1" x14ac:dyDescent="0.3">
      <c r="A2896">
        <v>1358</v>
      </c>
      <c r="B2896" t="s">
        <v>28</v>
      </c>
      <c r="D2896" t="s">
        <v>1142</v>
      </c>
      <c r="E2896" s="6" t="s">
        <v>5780</v>
      </c>
      <c r="F2896" s="65">
        <v>35725</v>
      </c>
      <c r="G2896" s="70" t="str">
        <f t="shared" si="181"/>
        <v>22/10/1997</v>
      </c>
      <c r="H2896" s="68" t="str">
        <f t="shared" si="182"/>
        <v>22</v>
      </c>
      <c r="I2896" s="47" t="str">
        <f t="shared" si="184"/>
        <v>10</v>
      </c>
      <c r="J2896" s="47" t="str">
        <f t="shared" si="183"/>
        <v>1997</v>
      </c>
      <c r="K2896" s="47" t="str">
        <f>IFERROR(INDEX(Sheet1!$A$1:$E$2788,MATCH($F2896,Sheet1!$A$1:$A$2788,0),MATCH(K$1,Sheet1!$A$1:$E$1,0)),"")</f>
        <v/>
      </c>
      <c r="L2896" s="50" t="str">
        <f>IFERROR(INDEX(Sheet1!$A$1:$E$2788,MATCH($F2896,Sheet1!$A$1:$A$2788,0),MATCH(L$1,Sheet1!$A$1:$E$1,0)),"")</f>
        <v/>
      </c>
      <c r="M2896" s="25" t="str">
        <f>IFERROR(INDEX(Sheet1!$A$1:$E$2788,MATCH($F2896,Sheet1!$A$1:$A$2788,0),MATCH(M$1,Sheet1!$A$1:$E$1,0)),"")</f>
        <v/>
      </c>
      <c r="N2896" s="25" t="str">
        <f>IFERROR(INDEX(Sheet1!$A$1:$E$2788,MATCH($F2896,Sheet1!$A$1:$A$2788,0),MATCH(N$1,Sheet1!$A$1:$E$1,0)),"")</f>
        <v/>
      </c>
      <c r="O2896" s="44" t="str">
        <f>IFERROR(INDEX(Sheet1!$A$1:$G$2788,MATCH($F2896,Sheet1!$A$1:$A$2788,0),MATCH(O$1,Sheet1!$A$1:$G$1,0)),"")</f>
        <v/>
      </c>
      <c r="P2896" s="50" t="s">
        <v>10217</v>
      </c>
      <c r="Q2896" s="30" t="s">
        <v>8873</v>
      </c>
      <c r="R2896" t="s">
        <v>10319</v>
      </c>
      <c r="S2896" t="s">
        <v>8</v>
      </c>
      <c r="T2896">
        <v>40</v>
      </c>
      <c r="U2896" t="s">
        <v>9</v>
      </c>
      <c r="V2896" t="s">
        <v>1203</v>
      </c>
    </row>
    <row r="2897" spans="1:22" ht="15.75" thickBot="1" x14ac:dyDescent="0.3">
      <c r="A2897">
        <v>1357</v>
      </c>
      <c r="B2897" t="s">
        <v>859</v>
      </c>
      <c r="D2897" t="s">
        <v>178</v>
      </c>
      <c r="E2897" s="6" t="s">
        <v>7381</v>
      </c>
      <c r="F2897" s="65">
        <v>35727</v>
      </c>
      <c r="G2897" s="70" t="str">
        <f t="shared" si="181"/>
        <v>24/10/1997</v>
      </c>
      <c r="H2897" s="68" t="str">
        <f t="shared" si="182"/>
        <v>24</v>
      </c>
      <c r="I2897" s="47" t="str">
        <f t="shared" si="184"/>
        <v>10</v>
      </c>
      <c r="J2897" s="47" t="str">
        <f t="shared" si="183"/>
        <v>1997</v>
      </c>
      <c r="K2897" s="47" t="str">
        <f>IFERROR(INDEX(Sheet1!$A$1:$E$2788,MATCH($F2897,Sheet1!$A$1:$A$2788,0),MATCH(K$1,Sheet1!$A$1:$E$1,0)),"")</f>
        <v>Military</v>
      </c>
      <c r="L2897" s="50" t="str">
        <f>IFERROR(INDEX(Sheet1!$A$1:$E$2788,MATCH($F2897,Sheet1!$A$1:$A$2788,0),MATCH(L$1,Sheet1!$A$1:$E$1,0)),"")</f>
        <v>Communications</v>
      </c>
      <c r="M2897" s="25">
        <f>IFERROR(INDEX(Sheet1!$A$1:$E$2788,MATCH($F2897,Sheet1!$A$1:$A$2788,0),MATCH(M$1,Sheet1!$A$1:$E$1,0)),"")</f>
        <v>35757</v>
      </c>
      <c r="N2897" s="25">
        <f>IFERROR(INDEX(Sheet1!$A$1:$E$2788,MATCH($F2897,Sheet1!$A$1:$A$2788,0),MATCH(N$1,Sheet1!$A$1:$E$1,0)),"")</f>
        <v>35817</v>
      </c>
      <c r="O2897" s="44" t="str">
        <f>IFERROR(INDEX(Sheet1!$A$1:$G$2788,MATCH($F2897,Sheet1!$A$1:$A$2788,0),MATCH(O$1,Sheet1!$A$1:$G$1,0)),"")</f>
        <v>GEO</v>
      </c>
      <c r="P2897" s="50" t="s">
        <v>10217</v>
      </c>
      <c r="Q2897" s="30" t="s">
        <v>9844</v>
      </c>
      <c r="R2897" t="s">
        <v>10340</v>
      </c>
      <c r="S2897" t="s">
        <v>61</v>
      </c>
      <c r="U2897" t="s">
        <v>9</v>
      </c>
      <c r="V2897" t="s">
        <v>1202</v>
      </c>
    </row>
    <row r="2898" spans="1:22" ht="15.75" thickBot="1" x14ac:dyDescent="0.3">
      <c r="A2898">
        <v>1356</v>
      </c>
      <c r="B2898" t="s">
        <v>859</v>
      </c>
      <c r="D2898" t="s">
        <v>900</v>
      </c>
      <c r="E2898" s="6" t="s">
        <v>8082</v>
      </c>
      <c r="F2898" s="65">
        <v>35728</v>
      </c>
      <c r="G2898" s="70" t="str">
        <f t="shared" si="181"/>
        <v>25/10/1997</v>
      </c>
      <c r="H2898" s="68" t="str">
        <f t="shared" si="182"/>
        <v>25</v>
      </c>
      <c r="I2898" s="47" t="str">
        <f t="shared" si="184"/>
        <v>10</v>
      </c>
      <c r="J2898" s="47" t="str">
        <f t="shared" si="183"/>
        <v>1997</v>
      </c>
      <c r="K2898" s="47" t="str">
        <f>IFERROR(INDEX(Sheet1!$A$1:$E$2788,MATCH($F2898,Sheet1!$A$1:$A$2788,0),MATCH(K$1,Sheet1!$A$1:$E$1,0)),"")</f>
        <v/>
      </c>
      <c r="L2898" s="50" t="str">
        <f>IFERROR(INDEX(Sheet1!$A$1:$E$2788,MATCH($F2898,Sheet1!$A$1:$A$2788,0),MATCH(L$1,Sheet1!$A$1:$E$1,0)),"")</f>
        <v/>
      </c>
      <c r="M2898" s="25" t="str">
        <f>IFERROR(INDEX(Sheet1!$A$1:$E$2788,MATCH($F2898,Sheet1!$A$1:$A$2788,0),MATCH(M$1,Sheet1!$A$1:$E$1,0)),"")</f>
        <v/>
      </c>
      <c r="N2898" s="25" t="str">
        <f>IFERROR(INDEX(Sheet1!$A$1:$E$2788,MATCH($F2898,Sheet1!$A$1:$A$2788,0),MATCH(N$1,Sheet1!$A$1:$E$1,0)),"")</f>
        <v/>
      </c>
      <c r="O2898" s="44" t="str">
        <f>IFERROR(INDEX(Sheet1!$A$1:$G$2788,MATCH($F2898,Sheet1!$A$1:$A$2788,0),MATCH(O$1,Sheet1!$A$1:$G$1,0)),"")</f>
        <v/>
      </c>
      <c r="P2898" s="50" t="s">
        <v>10217</v>
      </c>
      <c r="Q2898" s="30" t="s">
        <v>9928</v>
      </c>
      <c r="R2898" t="s">
        <v>10319</v>
      </c>
      <c r="S2898" t="s">
        <v>61</v>
      </c>
      <c r="U2898" t="s">
        <v>9</v>
      </c>
      <c r="V2898" t="s">
        <v>1201</v>
      </c>
    </row>
    <row r="2899" spans="1:22" ht="15.75" thickBot="1" x14ac:dyDescent="0.3">
      <c r="A2899">
        <v>1355</v>
      </c>
      <c r="B2899" t="s">
        <v>627</v>
      </c>
      <c r="D2899" t="s">
        <v>84</v>
      </c>
      <c r="E2899" s="6" t="s">
        <v>6582</v>
      </c>
      <c r="F2899" s="65">
        <v>35733</v>
      </c>
      <c r="G2899" s="70" t="str">
        <f t="shared" si="181"/>
        <v>30/10/1997</v>
      </c>
      <c r="H2899" s="68" t="str">
        <f t="shared" si="182"/>
        <v>30</v>
      </c>
      <c r="I2899" s="47" t="str">
        <f t="shared" si="184"/>
        <v>10</v>
      </c>
      <c r="J2899" s="47" t="str">
        <f t="shared" si="183"/>
        <v>1997</v>
      </c>
      <c r="K2899" s="47" t="str">
        <f>IFERROR(INDEX(Sheet1!$A$1:$E$2788,MATCH($F2899,Sheet1!$A$1:$A$2788,0),MATCH(K$1,Sheet1!$A$1:$E$1,0)),"")</f>
        <v/>
      </c>
      <c r="L2899" s="50" t="str">
        <f>IFERROR(INDEX(Sheet1!$A$1:$E$2788,MATCH($F2899,Sheet1!$A$1:$A$2788,0),MATCH(L$1,Sheet1!$A$1:$E$1,0)),"")</f>
        <v/>
      </c>
      <c r="M2899" s="25" t="str">
        <f>IFERROR(INDEX(Sheet1!$A$1:$E$2788,MATCH($F2899,Sheet1!$A$1:$A$2788,0),MATCH(M$1,Sheet1!$A$1:$E$1,0)),"")</f>
        <v/>
      </c>
      <c r="N2899" s="25" t="str">
        <f>IFERROR(INDEX(Sheet1!$A$1:$E$2788,MATCH($F2899,Sheet1!$A$1:$A$2788,0),MATCH(N$1,Sheet1!$A$1:$E$1,0)),"")</f>
        <v/>
      </c>
      <c r="O2899" s="44" t="str">
        <f>IFERROR(INDEX(Sheet1!$A$1:$G$2788,MATCH($F2899,Sheet1!$A$1:$A$2788,0),MATCH(O$1,Sheet1!$A$1:$G$1,0)),"")</f>
        <v/>
      </c>
      <c r="P2899" s="64" t="s">
        <v>10337</v>
      </c>
      <c r="Q2899" s="30" t="s">
        <v>9929</v>
      </c>
      <c r="R2899" t="s">
        <v>10340</v>
      </c>
      <c r="S2899" t="s">
        <v>61</v>
      </c>
      <c r="U2899" t="s">
        <v>174</v>
      </c>
      <c r="V2899" t="s">
        <v>8083</v>
      </c>
    </row>
    <row r="2900" spans="1:22" ht="15.75" thickBot="1" x14ac:dyDescent="0.3">
      <c r="A2900">
        <v>1354</v>
      </c>
      <c r="B2900" t="s">
        <v>939</v>
      </c>
      <c r="D2900" t="s">
        <v>940</v>
      </c>
      <c r="E2900" s="6" t="s">
        <v>8685</v>
      </c>
      <c r="F2900" s="65">
        <v>35736</v>
      </c>
      <c r="G2900" s="70" t="str">
        <f t="shared" si="181"/>
        <v>02/11/1997</v>
      </c>
      <c r="H2900" s="68" t="str">
        <f t="shared" si="182"/>
        <v>02</v>
      </c>
      <c r="I2900" s="47" t="str">
        <f t="shared" si="184"/>
        <v>11</v>
      </c>
      <c r="J2900" s="47" t="str">
        <f t="shared" si="183"/>
        <v>1997</v>
      </c>
      <c r="K2900" s="47" t="str">
        <f>IFERROR(INDEX(Sheet1!$A$1:$E$2788,MATCH($F2900,Sheet1!$A$1:$A$2788,0),MATCH(K$1,Sheet1!$A$1:$E$1,0)),"")</f>
        <v/>
      </c>
      <c r="L2900" s="50" t="str">
        <f>IFERROR(INDEX(Sheet1!$A$1:$E$2788,MATCH($F2900,Sheet1!$A$1:$A$2788,0),MATCH(L$1,Sheet1!$A$1:$E$1,0)),"")</f>
        <v/>
      </c>
      <c r="M2900" s="25" t="str">
        <f>IFERROR(INDEX(Sheet1!$A$1:$E$2788,MATCH($F2900,Sheet1!$A$1:$A$2788,0),MATCH(M$1,Sheet1!$A$1:$E$1,0)),"")</f>
        <v/>
      </c>
      <c r="N2900" s="25" t="str">
        <f>IFERROR(INDEX(Sheet1!$A$1:$E$2788,MATCH($F2900,Sheet1!$A$1:$A$2788,0),MATCH(N$1,Sheet1!$A$1:$E$1,0)),"")</f>
        <v/>
      </c>
      <c r="O2900" s="44" t="str">
        <f>IFERROR(INDEX(Sheet1!$A$1:$G$2788,MATCH($F2900,Sheet1!$A$1:$A$2788,0),MATCH(O$1,Sheet1!$A$1:$G$1,0)),"")</f>
        <v/>
      </c>
      <c r="P2900" s="64" t="s">
        <v>10341</v>
      </c>
      <c r="Q2900" s="30" t="s">
        <v>9930</v>
      </c>
      <c r="R2900" t="s">
        <v>10340</v>
      </c>
      <c r="S2900" t="s">
        <v>8</v>
      </c>
      <c r="U2900" t="s">
        <v>33</v>
      </c>
      <c r="V2900" t="s">
        <v>1200</v>
      </c>
    </row>
    <row r="2901" spans="1:22" ht="15.75" thickBot="1" x14ac:dyDescent="0.3">
      <c r="A2901">
        <v>3464</v>
      </c>
      <c r="B2901" t="s">
        <v>13</v>
      </c>
      <c r="D2901" t="s">
        <v>20</v>
      </c>
      <c r="E2901" s="6" t="s">
        <v>4123</v>
      </c>
      <c r="F2901" s="65">
        <v>35736</v>
      </c>
      <c r="G2901" s="70" t="str">
        <f t="shared" si="181"/>
        <v>02/11/1997</v>
      </c>
      <c r="H2901" s="68" t="str">
        <f t="shared" si="182"/>
        <v>02</v>
      </c>
      <c r="I2901" s="47" t="str">
        <f t="shared" si="184"/>
        <v>11</v>
      </c>
      <c r="J2901" s="47" t="str">
        <f t="shared" si="183"/>
        <v>1997</v>
      </c>
      <c r="K2901" s="47" t="str">
        <f>IFERROR(INDEX(Sheet1!$A$1:$E$2788,MATCH($F2901,Sheet1!$A$1:$A$2788,0),MATCH(K$1,Sheet1!$A$1:$E$1,0)),"")</f>
        <v/>
      </c>
      <c r="L2901" s="50" t="str">
        <f>IFERROR(INDEX(Sheet1!$A$1:$E$2788,MATCH($F2901,Sheet1!$A$1:$A$2788,0),MATCH(L$1,Sheet1!$A$1:$E$1,0)),"")</f>
        <v/>
      </c>
      <c r="M2901" s="25" t="str">
        <f>IFERROR(INDEX(Sheet1!$A$1:$E$2788,MATCH($F2901,Sheet1!$A$1:$A$2788,0),MATCH(M$1,Sheet1!$A$1:$E$1,0)),"")</f>
        <v/>
      </c>
      <c r="N2901" s="25" t="str">
        <f>IFERROR(INDEX(Sheet1!$A$1:$E$2788,MATCH($F2901,Sheet1!$A$1:$A$2788,0),MATCH(N$1,Sheet1!$A$1:$E$1,0)),"")</f>
        <v/>
      </c>
      <c r="O2901" s="44" t="str">
        <f>IFERROR(INDEX(Sheet1!$A$1:$G$2788,MATCH($F2901,Sheet1!$A$1:$A$2788,0),MATCH(O$1,Sheet1!$A$1:$G$1,0)),"")</f>
        <v/>
      </c>
      <c r="P2901" s="68" t="s">
        <v>10223</v>
      </c>
      <c r="Q2901" s="30" t="s">
        <v>8849</v>
      </c>
      <c r="R2901" t="s">
        <v>10340</v>
      </c>
      <c r="S2901" t="s">
        <v>61</v>
      </c>
      <c r="U2901" t="s">
        <v>9</v>
      </c>
      <c r="V2901" t="s">
        <v>3174</v>
      </c>
    </row>
    <row r="2902" spans="1:22" ht="15.75" thickBot="1" x14ac:dyDescent="0.3">
      <c r="A2902">
        <v>3593</v>
      </c>
      <c r="B2902" t="s">
        <v>1150</v>
      </c>
      <c r="D2902" t="s">
        <v>1685</v>
      </c>
      <c r="E2902" s="6" t="s">
        <v>7718</v>
      </c>
      <c r="F2902" s="65">
        <v>35736</v>
      </c>
      <c r="G2902" s="70" t="str">
        <f t="shared" si="181"/>
        <v>02/11/1997</v>
      </c>
      <c r="H2902" s="68" t="str">
        <f t="shared" si="182"/>
        <v>02</v>
      </c>
      <c r="I2902" s="47" t="str">
        <f t="shared" si="184"/>
        <v>11</v>
      </c>
      <c r="J2902" s="47" t="str">
        <f t="shared" si="183"/>
        <v>1997</v>
      </c>
      <c r="K2902" s="47" t="str">
        <f>IFERROR(INDEX(Sheet1!$A$1:$E$2788,MATCH($F2902,Sheet1!$A$1:$A$2788,0),MATCH(K$1,Sheet1!$A$1:$E$1,0)),"")</f>
        <v/>
      </c>
      <c r="L2902" s="50" t="str">
        <f>IFERROR(INDEX(Sheet1!$A$1:$E$2788,MATCH($F2902,Sheet1!$A$1:$A$2788,0),MATCH(L$1,Sheet1!$A$1:$E$1,0)),"")</f>
        <v/>
      </c>
      <c r="M2902" s="25" t="str">
        <f>IFERROR(INDEX(Sheet1!$A$1:$E$2788,MATCH($F2902,Sheet1!$A$1:$A$2788,0),MATCH(M$1,Sheet1!$A$1:$E$1,0)),"")</f>
        <v/>
      </c>
      <c r="N2902" s="25" t="str">
        <f>IFERROR(INDEX(Sheet1!$A$1:$E$2788,MATCH($F2902,Sheet1!$A$1:$A$2788,0),MATCH(N$1,Sheet1!$A$1:$E$1,0)),"")</f>
        <v/>
      </c>
      <c r="O2902" s="44" t="str">
        <f>IFERROR(INDEX(Sheet1!$A$1:$G$2788,MATCH($F2902,Sheet1!$A$1:$A$2788,0),MATCH(O$1,Sheet1!$A$1:$G$1,0)),"")</f>
        <v/>
      </c>
      <c r="P2902" s="68" t="s">
        <v>10223</v>
      </c>
      <c r="Q2902" s="30" t="s">
        <v>9278</v>
      </c>
      <c r="R2902" t="s">
        <v>10319</v>
      </c>
      <c r="S2902" t="s">
        <v>61</v>
      </c>
      <c r="U2902" t="s">
        <v>33</v>
      </c>
      <c r="V2902" t="s">
        <v>3298</v>
      </c>
    </row>
    <row r="2903" spans="1:22" ht="15.75" thickBot="1" x14ac:dyDescent="0.3">
      <c r="A2903">
        <v>1353</v>
      </c>
      <c r="B2903" t="s">
        <v>822</v>
      </c>
      <c r="D2903" t="s">
        <v>711</v>
      </c>
      <c r="E2903" s="6" t="s">
        <v>6583</v>
      </c>
      <c r="F2903" s="65">
        <v>35740</v>
      </c>
      <c r="G2903" s="70" t="str">
        <f t="shared" si="181"/>
        <v>06/11/1997</v>
      </c>
      <c r="H2903" s="68" t="str">
        <f t="shared" si="182"/>
        <v>06</v>
      </c>
      <c r="I2903" s="47" t="str">
        <f t="shared" si="184"/>
        <v>11</v>
      </c>
      <c r="J2903" s="47" t="str">
        <f t="shared" si="183"/>
        <v>1997</v>
      </c>
      <c r="K2903" s="47" t="str">
        <f>IFERROR(INDEX(Sheet1!$A$1:$E$2788,MATCH($F2903,Sheet1!$A$1:$A$2788,0),MATCH(K$1,Sheet1!$A$1:$E$1,0)),"")</f>
        <v/>
      </c>
      <c r="L2903" s="50" t="str">
        <f>IFERROR(INDEX(Sheet1!$A$1:$E$2788,MATCH($F2903,Sheet1!$A$1:$A$2788,0),MATCH(L$1,Sheet1!$A$1:$E$1,0)),"")</f>
        <v/>
      </c>
      <c r="M2903" s="25" t="str">
        <f>IFERROR(INDEX(Sheet1!$A$1:$E$2788,MATCH($F2903,Sheet1!$A$1:$A$2788,0),MATCH(M$1,Sheet1!$A$1:$E$1,0)),"")</f>
        <v/>
      </c>
      <c r="N2903" s="25" t="str">
        <f>IFERROR(INDEX(Sheet1!$A$1:$E$2788,MATCH($F2903,Sheet1!$A$1:$A$2788,0),MATCH(N$1,Sheet1!$A$1:$E$1,0)),"")</f>
        <v/>
      </c>
      <c r="O2903" s="44" t="str">
        <f>IFERROR(INDEX(Sheet1!$A$1:$G$2788,MATCH($F2903,Sheet1!$A$1:$A$2788,0),MATCH(O$1,Sheet1!$A$1:$G$1,0)),"")</f>
        <v/>
      </c>
      <c r="P2903" s="50" t="s">
        <v>10217</v>
      </c>
      <c r="Q2903" s="30" t="s">
        <v>8957</v>
      </c>
      <c r="R2903" t="s">
        <v>10319</v>
      </c>
      <c r="S2903" t="s">
        <v>61</v>
      </c>
      <c r="U2903" t="s">
        <v>9</v>
      </c>
      <c r="V2903" t="s">
        <v>1199</v>
      </c>
    </row>
    <row r="2904" spans="1:22" ht="15.75" thickBot="1" x14ac:dyDescent="0.3">
      <c r="A2904">
        <v>1352</v>
      </c>
      <c r="B2904" t="s">
        <v>859</v>
      </c>
      <c r="D2904" t="s">
        <v>17</v>
      </c>
      <c r="E2904" s="6" t="s">
        <v>8084</v>
      </c>
      <c r="F2904" s="65">
        <v>35742</v>
      </c>
      <c r="G2904" s="70" t="str">
        <f t="shared" si="181"/>
        <v>08/11/1997</v>
      </c>
      <c r="H2904" s="68" t="str">
        <f t="shared" si="182"/>
        <v>08</v>
      </c>
      <c r="I2904" s="47" t="str">
        <f t="shared" si="184"/>
        <v>11</v>
      </c>
      <c r="J2904" s="47" t="str">
        <f t="shared" si="183"/>
        <v>1997</v>
      </c>
      <c r="K2904" s="47" t="str">
        <f>IFERROR(INDEX(Sheet1!$A$1:$E$2788,MATCH($F2904,Sheet1!$A$1:$A$2788,0),MATCH(K$1,Sheet1!$A$1:$E$1,0)),"")</f>
        <v>Military</v>
      </c>
      <c r="L2904" s="50" t="str">
        <f>IFERROR(INDEX(Sheet1!$A$1:$E$2788,MATCH($F2904,Sheet1!$A$1:$A$2788,0),MATCH(L$1,Sheet1!$A$1:$E$1,0)),"")</f>
        <v>Earth Observation</v>
      </c>
      <c r="M2904" s="25">
        <f>IFERROR(INDEX(Sheet1!$A$1:$E$2788,MATCH($F2904,Sheet1!$A$1:$A$2788,0),MATCH(M$1,Sheet1!$A$1:$E$1,0)),"")</f>
        <v>1210</v>
      </c>
      <c r="N2904" s="25">
        <f>IFERROR(INDEX(Sheet1!$A$1:$E$2788,MATCH($F2904,Sheet1!$A$1:$A$2788,0),MATCH(N$1,Sheet1!$A$1:$E$1,0)),"")</f>
        <v>38740</v>
      </c>
      <c r="O2904" s="44" t="str">
        <f>IFERROR(INDEX(Sheet1!$A$1:$G$2788,MATCH($F2904,Sheet1!$A$1:$A$2788,0),MATCH(O$1,Sheet1!$A$1:$G$1,0)),"")</f>
        <v>Elliptical</v>
      </c>
      <c r="P2904" s="50" t="s">
        <v>10217</v>
      </c>
      <c r="Q2904" s="30" t="s">
        <v>9423</v>
      </c>
      <c r="R2904" t="s">
        <v>10319</v>
      </c>
      <c r="S2904" t="s">
        <v>61</v>
      </c>
      <c r="U2904" t="s">
        <v>9</v>
      </c>
      <c r="V2904" t="s">
        <v>1198</v>
      </c>
    </row>
    <row r="2905" spans="1:22" ht="15.75" thickBot="1" x14ac:dyDescent="0.3">
      <c r="A2905">
        <v>1351</v>
      </c>
      <c r="B2905" t="s">
        <v>822</v>
      </c>
      <c r="D2905" t="s">
        <v>250</v>
      </c>
      <c r="E2905" s="6" t="s">
        <v>8686</v>
      </c>
      <c r="F2905" s="65">
        <v>35743</v>
      </c>
      <c r="G2905" s="70" t="str">
        <f t="shared" si="181"/>
        <v>09/11/1997</v>
      </c>
      <c r="H2905" s="68" t="str">
        <f t="shared" si="182"/>
        <v>09</v>
      </c>
      <c r="I2905" s="47" t="str">
        <f t="shared" si="184"/>
        <v>11</v>
      </c>
      <c r="J2905" s="47" t="str">
        <f t="shared" si="183"/>
        <v>1997</v>
      </c>
      <c r="K2905" s="47" t="str">
        <f>IFERROR(INDEX(Sheet1!$A$1:$E$2788,MATCH($F2905,Sheet1!$A$1:$A$2788,0),MATCH(K$1,Sheet1!$A$1:$E$1,0)),"")</f>
        <v/>
      </c>
      <c r="L2905" s="50" t="str">
        <f>IFERROR(INDEX(Sheet1!$A$1:$E$2788,MATCH($F2905,Sheet1!$A$1:$A$2788,0),MATCH(L$1,Sheet1!$A$1:$E$1,0)),"")</f>
        <v/>
      </c>
      <c r="M2905" s="25" t="str">
        <f>IFERROR(INDEX(Sheet1!$A$1:$E$2788,MATCH($F2905,Sheet1!$A$1:$A$2788,0),MATCH(M$1,Sheet1!$A$1:$E$1,0)),"")</f>
        <v/>
      </c>
      <c r="N2905" s="25" t="str">
        <f>IFERROR(INDEX(Sheet1!$A$1:$E$2788,MATCH($F2905,Sheet1!$A$1:$A$2788,0),MATCH(N$1,Sheet1!$A$1:$E$1,0)),"")</f>
        <v/>
      </c>
      <c r="O2905" s="44" t="str">
        <f>IFERROR(INDEX(Sheet1!$A$1:$G$2788,MATCH($F2905,Sheet1!$A$1:$A$2788,0),MATCH(O$1,Sheet1!$A$1:$G$1,0)),"")</f>
        <v/>
      </c>
      <c r="P2905" s="50" t="s">
        <v>10217</v>
      </c>
      <c r="Q2905" s="30" t="s">
        <v>9418</v>
      </c>
      <c r="R2905" t="s">
        <v>10340</v>
      </c>
      <c r="S2905" t="s">
        <v>61</v>
      </c>
      <c r="U2905" t="s">
        <v>9</v>
      </c>
      <c r="V2905" t="s">
        <v>1197</v>
      </c>
    </row>
    <row r="2906" spans="1:22" ht="15.75" thickBot="1" x14ac:dyDescent="0.3">
      <c r="A2906">
        <v>1350</v>
      </c>
      <c r="B2906" t="s">
        <v>649</v>
      </c>
      <c r="D2906" t="s">
        <v>703</v>
      </c>
      <c r="E2906" s="6" t="s">
        <v>5781</v>
      </c>
      <c r="F2906" s="65">
        <v>35753</v>
      </c>
      <c r="G2906" s="70" t="str">
        <f t="shared" si="181"/>
        <v>19/11/1997</v>
      </c>
      <c r="H2906" s="68" t="str">
        <f t="shared" si="182"/>
        <v>19</v>
      </c>
      <c r="I2906" s="47" t="str">
        <f t="shared" si="184"/>
        <v>11</v>
      </c>
      <c r="J2906" s="47" t="str">
        <f t="shared" si="183"/>
        <v>1997</v>
      </c>
      <c r="K2906" s="47" t="str">
        <f>IFERROR(INDEX(Sheet1!$A$1:$E$2788,MATCH($F2906,Sheet1!$A$1:$A$2788,0),MATCH(K$1,Sheet1!$A$1:$E$1,0)),"")</f>
        <v/>
      </c>
      <c r="L2906" s="50" t="str">
        <f>IFERROR(INDEX(Sheet1!$A$1:$E$2788,MATCH($F2906,Sheet1!$A$1:$A$2788,0),MATCH(L$1,Sheet1!$A$1:$E$1,0)),"")</f>
        <v/>
      </c>
      <c r="M2906" s="25" t="str">
        <f>IFERROR(INDEX(Sheet1!$A$1:$E$2788,MATCH($F2906,Sheet1!$A$1:$A$2788,0),MATCH(M$1,Sheet1!$A$1:$E$1,0)),"")</f>
        <v/>
      </c>
      <c r="N2906" s="25" t="str">
        <f>IFERROR(INDEX(Sheet1!$A$1:$E$2788,MATCH($F2906,Sheet1!$A$1:$A$2788,0),MATCH(N$1,Sheet1!$A$1:$E$1,0)),"")</f>
        <v/>
      </c>
      <c r="O2906" s="44" t="str">
        <f>IFERROR(INDEX(Sheet1!$A$1:$G$2788,MATCH($F2906,Sheet1!$A$1:$A$2788,0),MATCH(O$1,Sheet1!$A$1:$G$1,0)),"")</f>
        <v/>
      </c>
      <c r="P2906" s="50" t="s">
        <v>10217</v>
      </c>
      <c r="Q2906" s="30" t="s">
        <v>9931</v>
      </c>
      <c r="R2906" t="s">
        <v>10340</v>
      </c>
      <c r="S2906" t="s">
        <v>61</v>
      </c>
      <c r="T2906">
        <v>450</v>
      </c>
      <c r="U2906" t="s">
        <v>9</v>
      </c>
      <c r="V2906" t="s">
        <v>1196</v>
      </c>
    </row>
    <row r="2907" spans="1:22" ht="15.75" thickBot="1" x14ac:dyDescent="0.3">
      <c r="A2907">
        <v>1349</v>
      </c>
      <c r="B2907" t="s">
        <v>58</v>
      </c>
      <c r="D2907" t="s">
        <v>26</v>
      </c>
      <c r="E2907" s="6" t="s">
        <v>6584</v>
      </c>
      <c r="F2907" s="65">
        <v>35761</v>
      </c>
      <c r="G2907" s="70" t="str">
        <f t="shared" si="181"/>
        <v>27/11/1997</v>
      </c>
      <c r="H2907" s="68" t="str">
        <f t="shared" si="182"/>
        <v>27</v>
      </c>
      <c r="I2907" s="47" t="str">
        <f t="shared" si="184"/>
        <v>11</v>
      </c>
      <c r="J2907" s="47" t="str">
        <f t="shared" si="183"/>
        <v>1997</v>
      </c>
      <c r="K2907" s="47" t="str">
        <f>IFERROR(INDEX(Sheet1!$A$1:$E$2788,MATCH($F2907,Sheet1!$A$1:$A$2788,0),MATCH(K$1,Sheet1!$A$1:$E$1,0)),"")</f>
        <v/>
      </c>
      <c r="L2907" s="50" t="str">
        <f>IFERROR(INDEX(Sheet1!$A$1:$E$2788,MATCH($F2907,Sheet1!$A$1:$A$2788,0),MATCH(L$1,Sheet1!$A$1:$E$1,0)),"")</f>
        <v/>
      </c>
      <c r="M2907" s="25" t="str">
        <f>IFERROR(INDEX(Sheet1!$A$1:$E$2788,MATCH($F2907,Sheet1!$A$1:$A$2788,0),MATCH(M$1,Sheet1!$A$1:$E$1,0)),"")</f>
        <v/>
      </c>
      <c r="N2907" s="25" t="str">
        <f>IFERROR(INDEX(Sheet1!$A$1:$E$2788,MATCH($F2907,Sheet1!$A$1:$A$2788,0),MATCH(N$1,Sheet1!$A$1:$E$1,0)),"")</f>
        <v/>
      </c>
      <c r="O2907" s="44" t="str">
        <f>IFERROR(INDEX(Sheet1!$A$1:$G$2788,MATCH($F2907,Sheet1!$A$1:$A$2788,0),MATCH(O$1,Sheet1!$A$1:$G$1,0)),"")</f>
        <v/>
      </c>
      <c r="P2907" s="64" t="s">
        <v>10226</v>
      </c>
      <c r="Q2907" s="30" t="s">
        <v>9932</v>
      </c>
      <c r="R2907" t="s">
        <v>10340</v>
      </c>
      <c r="S2907" t="s">
        <v>61</v>
      </c>
      <c r="U2907" t="s">
        <v>9</v>
      </c>
      <c r="V2907" t="s">
        <v>1195</v>
      </c>
    </row>
    <row r="2908" spans="1:22" ht="15.75" thickBot="1" x14ac:dyDescent="0.3">
      <c r="A2908">
        <v>1348</v>
      </c>
      <c r="B2908" t="s">
        <v>74</v>
      </c>
      <c r="D2908" t="s">
        <v>960</v>
      </c>
      <c r="E2908" s="6" t="s">
        <v>5010</v>
      </c>
      <c r="F2908" s="65">
        <v>35766</v>
      </c>
      <c r="G2908" s="70" t="str">
        <f t="shared" si="181"/>
        <v>02/12/1997</v>
      </c>
      <c r="H2908" s="68" t="str">
        <f t="shared" si="182"/>
        <v>02</v>
      </c>
      <c r="I2908" s="47" t="str">
        <f t="shared" si="184"/>
        <v>12</v>
      </c>
      <c r="J2908" s="47" t="str">
        <f t="shared" si="183"/>
        <v>1997</v>
      </c>
      <c r="K2908" s="47" t="str">
        <f>IFERROR(INDEX(Sheet1!$A$1:$E$2788,MATCH($F2908,Sheet1!$A$1:$A$2788,0),MATCH(K$1,Sheet1!$A$1:$E$1,0)),"")</f>
        <v>Commercial</v>
      </c>
      <c r="L2908" s="50" t="str">
        <f>IFERROR(INDEX(Sheet1!$A$1:$E$2788,MATCH($F2908,Sheet1!$A$1:$A$2788,0),MATCH(L$1,Sheet1!$A$1:$E$1,0)),"")</f>
        <v>Communications</v>
      </c>
      <c r="M2908" s="25">
        <f>IFERROR(INDEX(Sheet1!$A$1:$E$2788,MATCH($F2908,Sheet1!$A$1:$A$2788,0),MATCH(M$1,Sheet1!$A$1:$E$1,0)),"")</f>
        <v>35780</v>
      </c>
      <c r="N2908" s="25">
        <f>IFERROR(INDEX(Sheet1!$A$1:$E$2788,MATCH($F2908,Sheet1!$A$1:$A$2788,0),MATCH(N$1,Sheet1!$A$1:$E$1,0)),"")</f>
        <v>35791</v>
      </c>
      <c r="O2908" s="44" t="str">
        <f>IFERROR(INDEX(Sheet1!$A$1:$G$2788,MATCH($F2908,Sheet1!$A$1:$A$2788,0),MATCH(O$1,Sheet1!$A$1:$G$1,0)),"")</f>
        <v>GEO</v>
      </c>
      <c r="P2908" s="50" t="s">
        <v>10248</v>
      </c>
      <c r="Q2908" s="30" t="s">
        <v>9933</v>
      </c>
      <c r="R2908" t="s">
        <v>10319</v>
      </c>
      <c r="S2908" t="s">
        <v>61</v>
      </c>
      <c r="U2908" t="s">
        <v>9</v>
      </c>
      <c r="V2908" t="s">
        <v>8085</v>
      </c>
    </row>
    <row r="2909" spans="1:22" ht="15.75" thickBot="1" x14ac:dyDescent="0.3">
      <c r="A2909">
        <v>1346</v>
      </c>
      <c r="B2909" t="s">
        <v>137</v>
      </c>
      <c r="D2909" t="s">
        <v>884</v>
      </c>
      <c r="E2909" s="6" t="s">
        <v>4301</v>
      </c>
      <c r="F2909" s="65">
        <v>35772</v>
      </c>
      <c r="G2909" s="70" t="str">
        <f t="shared" si="181"/>
        <v>08/12/1997</v>
      </c>
      <c r="H2909" s="68" t="str">
        <f t="shared" si="182"/>
        <v>08</v>
      </c>
      <c r="I2909" s="47" t="str">
        <f t="shared" si="184"/>
        <v>12</v>
      </c>
      <c r="J2909" s="47" t="str">
        <f t="shared" si="183"/>
        <v>1997</v>
      </c>
      <c r="K2909" s="47" t="str">
        <f>IFERROR(INDEX(Sheet1!$A$1:$E$2788,MATCH($F2909,Sheet1!$A$1:$A$2788,0),MATCH(K$1,Sheet1!$A$1:$E$1,0)),"")</f>
        <v/>
      </c>
      <c r="L2909" s="50" t="str">
        <f>IFERROR(INDEX(Sheet1!$A$1:$E$2788,MATCH($F2909,Sheet1!$A$1:$A$2788,0),MATCH(L$1,Sheet1!$A$1:$E$1,0)),"")</f>
        <v/>
      </c>
      <c r="M2909" s="25" t="str">
        <f>IFERROR(INDEX(Sheet1!$A$1:$E$2788,MATCH($F2909,Sheet1!$A$1:$A$2788,0),MATCH(M$1,Sheet1!$A$1:$E$1,0)),"")</f>
        <v/>
      </c>
      <c r="N2909" s="25" t="str">
        <f>IFERROR(INDEX(Sheet1!$A$1:$E$2788,MATCH($F2909,Sheet1!$A$1:$A$2788,0),MATCH(N$1,Sheet1!$A$1:$E$1,0)),"")</f>
        <v/>
      </c>
      <c r="O2909" s="44" t="str">
        <f>IFERROR(INDEX(Sheet1!$A$1:$G$2788,MATCH($F2909,Sheet1!$A$1:$A$2788,0),MATCH(O$1,Sheet1!$A$1:$G$1,0)),"")</f>
        <v/>
      </c>
      <c r="P2909" s="68" t="s">
        <v>10223</v>
      </c>
      <c r="Q2909" s="30" t="s">
        <v>9935</v>
      </c>
      <c r="R2909" t="s">
        <v>10319</v>
      </c>
      <c r="S2909" t="s">
        <v>61</v>
      </c>
      <c r="U2909" t="s">
        <v>9</v>
      </c>
      <c r="V2909" t="s">
        <v>1193</v>
      </c>
    </row>
    <row r="2910" spans="1:22" ht="15.75" thickBot="1" x14ac:dyDescent="0.3">
      <c r="A2910">
        <v>1347</v>
      </c>
      <c r="B2910" t="s">
        <v>10</v>
      </c>
      <c r="D2910" t="s">
        <v>8077</v>
      </c>
      <c r="E2910" s="6" t="s">
        <v>4300</v>
      </c>
      <c r="F2910" s="65">
        <v>35772</v>
      </c>
      <c r="G2910" s="70" t="str">
        <f t="shared" si="181"/>
        <v>08/12/1997</v>
      </c>
      <c r="H2910" s="68" t="str">
        <f t="shared" si="182"/>
        <v>08</v>
      </c>
      <c r="I2910" s="47" t="str">
        <f t="shared" si="184"/>
        <v>12</v>
      </c>
      <c r="J2910" s="47" t="str">
        <f t="shared" si="183"/>
        <v>1997</v>
      </c>
      <c r="K2910" s="47" t="str">
        <f>IFERROR(INDEX(Sheet1!$A$1:$E$2788,MATCH($F2910,Sheet1!$A$1:$A$2788,0),MATCH(K$1,Sheet1!$A$1:$E$1,0)),"")</f>
        <v/>
      </c>
      <c r="L2910" s="50" t="str">
        <f>IFERROR(INDEX(Sheet1!$A$1:$E$2788,MATCH($F2910,Sheet1!$A$1:$A$2788,0),MATCH(L$1,Sheet1!$A$1:$E$1,0)),"")</f>
        <v/>
      </c>
      <c r="M2910" s="25" t="str">
        <f>IFERROR(INDEX(Sheet1!$A$1:$E$2788,MATCH($F2910,Sheet1!$A$1:$A$2788,0),MATCH(M$1,Sheet1!$A$1:$E$1,0)),"")</f>
        <v/>
      </c>
      <c r="N2910" s="25" t="str">
        <f>IFERROR(INDEX(Sheet1!$A$1:$E$2788,MATCH($F2910,Sheet1!$A$1:$A$2788,0),MATCH(N$1,Sheet1!$A$1:$E$1,0)),"")</f>
        <v/>
      </c>
      <c r="O2910" s="44" t="str">
        <f>IFERROR(INDEX(Sheet1!$A$1:$G$2788,MATCH($F2910,Sheet1!$A$1:$A$2788,0),MATCH(O$1,Sheet1!$A$1:$G$1,0)),"")</f>
        <v/>
      </c>
      <c r="P2910" s="64" t="s">
        <v>10227</v>
      </c>
      <c r="Q2910" s="30" t="s">
        <v>9934</v>
      </c>
      <c r="R2910" t="s">
        <v>10319</v>
      </c>
      <c r="S2910" t="s">
        <v>8</v>
      </c>
      <c r="T2910">
        <v>30.8</v>
      </c>
      <c r="U2910" t="s">
        <v>9</v>
      </c>
      <c r="V2910" t="s">
        <v>1194</v>
      </c>
    </row>
    <row r="2911" spans="1:22" ht="15.75" thickBot="1" x14ac:dyDescent="0.3">
      <c r="A2911">
        <v>1345</v>
      </c>
      <c r="B2911" t="s">
        <v>55</v>
      </c>
      <c r="D2911" t="s">
        <v>839</v>
      </c>
      <c r="E2911" s="6" t="s">
        <v>5011</v>
      </c>
      <c r="F2911" s="65">
        <v>35773</v>
      </c>
      <c r="G2911" s="70" t="str">
        <f t="shared" si="181"/>
        <v>09/12/1997</v>
      </c>
      <c r="H2911" s="68" t="str">
        <f t="shared" si="182"/>
        <v>09</v>
      </c>
      <c r="I2911" s="47" t="str">
        <f t="shared" si="184"/>
        <v>12</v>
      </c>
      <c r="J2911" s="47" t="str">
        <f t="shared" si="183"/>
        <v>1997</v>
      </c>
      <c r="K2911" s="47" t="str">
        <f>IFERROR(INDEX(Sheet1!$A$1:$E$2788,MATCH($F2911,Sheet1!$A$1:$A$2788,0),MATCH(K$1,Sheet1!$A$1:$E$1,0)),"")</f>
        <v/>
      </c>
      <c r="L2911" s="50" t="str">
        <f>IFERROR(INDEX(Sheet1!$A$1:$E$2788,MATCH($F2911,Sheet1!$A$1:$A$2788,0),MATCH(L$1,Sheet1!$A$1:$E$1,0)),"")</f>
        <v/>
      </c>
      <c r="M2911" s="25" t="str">
        <f>IFERROR(INDEX(Sheet1!$A$1:$E$2788,MATCH($F2911,Sheet1!$A$1:$A$2788,0),MATCH(M$1,Sheet1!$A$1:$E$1,0)),"")</f>
        <v/>
      </c>
      <c r="N2911" s="25" t="str">
        <f>IFERROR(INDEX(Sheet1!$A$1:$E$2788,MATCH($F2911,Sheet1!$A$1:$A$2788,0),MATCH(N$1,Sheet1!$A$1:$E$1,0)),"")</f>
        <v/>
      </c>
      <c r="O2911" s="44" t="str">
        <f>IFERROR(INDEX(Sheet1!$A$1:$G$2788,MATCH($F2911,Sheet1!$A$1:$A$2788,0),MATCH(O$1,Sheet1!$A$1:$G$1,0)),"")</f>
        <v/>
      </c>
      <c r="P2911" s="68" t="s">
        <v>10223</v>
      </c>
      <c r="Q2911" s="30" t="s">
        <v>9851</v>
      </c>
      <c r="R2911" t="s">
        <v>10319</v>
      </c>
      <c r="S2911" t="s">
        <v>61</v>
      </c>
      <c r="U2911" t="s">
        <v>9</v>
      </c>
      <c r="V2911" t="s">
        <v>1192</v>
      </c>
    </row>
    <row r="2912" spans="1:22" ht="15.75" thickBot="1" x14ac:dyDescent="0.3">
      <c r="A2912">
        <v>1344</v>
      </c>
      <c r="B2912" t="s">
        <v>74</v>
      </c>
      <c r="D2912" t="s">
        <v>960</v>
      </c>
      <c r="E2912" s="6" t="s">
        <v>7382</v>
      </c>
      <c r="F2912" s="65">
        <v>35776</v>
      </c>
      <c r="G2912" s="70" t="str">
        <f t="shared" si="181"/>
        <v>12/12/1997</v>
      </c>
      <c r="H2912" s="68" t="str">
        <f t="shared" si="182"/>
        <v>12</v>
      </c>
      <c r="I2912" s="47" t="str">
        <f t="shared" si="184"/>
        <v>12</v>
      </c>
      <c r="J2912" s="47" t="str">
        <f t="shared" si="183"/>
        <v>1997</v>
      </c>
      <c r="K2912" s="47" t="str">
        <f>IFERROR(INDEX(Sheet1!$A$1:$E$2788,MATCH($F2912,Sheet1!$A$1:$A$2788,0),MATCH(K$1,Sheet1!$A$1:$E$1,0)),"")</f>
        <v/>
      </c>
      <c r="L2912" s="50" t="str">
        <f>IFERROR(INDEX(Sheet1!$A$1:$E$2788,MATCH($F2912,Sheet1!$A$1:$A$2788,0),MATCH(L$1,Sheet1!$A$1:$E$1,0)),"")</f>
        <v/>
      </c>
      <c r="M2912" s="25" t="str">
        <f>IFERROR(INDEX(Sheet1!$A$1:$E$2788,MATCH($F2912,Sheet1!$A$1:$A$2788,0),MATCH(M$1,Sheet1!$A$1:$E$1,0)),"")</f>
        <v/>
      </c>
      <c r="N2912" s="25" t="str">
        <f>IFERROR(INDEX(Sheet1!$A$1:$E$2788,MATCH($F2912,Sheet1!$A$1:$A$2788,0),MATCH(N$1,Sheet1!$A$1:$E$1,0)),"")</f>
        <v/>
      </c>
      <c r="O2912" s="44" t="str">
        <f>IFERROR(INDEX(Sheet1!$A$1:$G$2788,MATCH($F2912,Sheet1!$A$1:$A$2788,0),MATCH(O$1,Sheet1!$A$1:$G$1,0)),"")</f>
        <v/>
      </c>
      <c r="P2912" s="50" t="s">
        <v>10248</v>
      </c>
      <c r="Q2912" s="30" t="s">
        <v>9770</v>
      </c>
      <c r="R2912" t="s">
        <v>10319</v>
      </c>
      <c r="S2912" t="s">
        <v>61</v>
      </c>
      <c r="U2912" t="s">
        <v>9</v>
      </c>
      <c r="V2912" t="s">
        <v>1191</v>
      </c>
    </row>
    <row r="2913" spans="1:22" ht="30.75" thickBot="1" x14ac:dyDescent="0.3">
      <c r="A2913">
        <v>1343</v>
      </c>
      <c r="B2913" t="s">
        <v>822</v>
      </c>
      <c r="D2913" t="s">
        <v>250</v>
      </c>
      <c r="E2913" s="6" t="s">
        <v>8086</v>
      </c>
      <c r="F2913" s="65">
        <v>35784</v>
      </c>
      <c r="G2913" s="70" t="str">
        <f t="shared" si="181"/>
        <v>20/12/1997</v>
      </c>
      <c r="H2913" s="68" t="str">
        <f t="shared" si="182"/>
        <v>20</v>
      </c>
      <c r="I2913" s="47" t="str">
        <f t="shared" si="184"/>
        <v>12</v>
      </c>
      <c r="J2913" s="47" t="str">
        <f t="shared" si="183"/>
        <v>1997</v>
      </c>
      <c r="K2913" s="47" t="str">
        <f>IFERROR(INDEX(Sheet1!$A$1:$E$2788,MATCH($F2913,Sheet1!$A$1:$A$2788,0),MATCH(K$1,Sheet1!$A$1:$E$1,0)),"")</f>
        <v>Government/Commercial</v>
      </c>
      <c r="L2913" s="50" t="str">
        <f>IFERROR(INDEX(Sheet1!$A$1:$E$2788,MATCH($F2913,Sheet1!$A$1:$A$2788,0),MATCH(L$1,Sheet1!$A$1:$E$1,0)),"")</f>
        <v>Communications</v>
      </c>
      <c r="M2913" s="25">
        <f>IFERROR(INDEX(Sheet1!$A$1:$E$2788,MATCH($F2913,Sheet1!$A$1:$A$2788,0),MATCH(M$1,Sheet1!$A$1:$E$1,0)),"")</f>
        <v>776</v>
      </c>
      <c r="N2913" s="25">
        <f>IFERROR(INDEX(Sheet1!$A$1:$E$2788,MATCH($F2913,Sheet1!$A$1:$A$2788,0),MATCH(N$1,Sheet1!$A$1:$E$1,0)),"")</f>
        <v>779</v>
      </c>
      <c r="O2913" s="44" t="str">
        <f>IFERROR(INDEX(Sheet1!$A$1:$G$2788,MATCH($F2913,Sheet1!$A$1:$A$2788,0),MATCH(O$1,Sheet1!$A$1:$G$1,0)),"")</f>
        <v>LEO</v>
      </c>
      <c r="P2913" s="50" t="s">
        <v>10217</v>
      </c>
      <c r="Q2913" s="30" t="s">
        <v>9936</v>
      </c>
      <c r="R2913" t="s">
        <v>10340</v>
      </c>
      <c r="S2913" t="s">
        <v>61</v>
      </c>
      <c r="U2913" t="s">
        <v>9</v>
      </c>
      <c r="V2913" t="s">
        <v>1190</v>
      </c>
    </row>
    <row r="2914" spans="1:22" ht="15.75" thickBot="1" x14ac:dyDescent="0.3">
      <c r="A2914">
        <v>1342</v>
      </c>
      <c r="B2914" t="s">
        <v>74</v>
      </c>
      <c r="D2914" t="s">
        <v>960</v>
      </c>
      <c r="E2914" s="6" t="s">
        <v>4302</v>
      </c>
      <c r="F2914" s="65">
        <v>35786</v>
      </c>
      <c r="G2914" s="70" t="str">
        <f t="shared" si="181"/>
        <v>22/12/1997</v>
      </c>
      <c r="H2914" s="68" t="str">
        <f t="shared" si="182"/>
        <v>22</v>
      </c>
      <c r="I2914" s="47" t="str">
        <f t="shared" si="184"/>
        <v>12</v>
      </c>
      <c r="J2914" s="47" t="str">
        <f t="shared" si="183"/>
        <v>1997</v>
      </c>
      <c r="K2914" s="47" t="str">
        <f>IFERROR(INDEX(Sheet1!$A$1:$E$2788,MATCH($F2914,Sheet1!$A$1:$A$2788,0),MATCH(K$1,Sheet1!$A$1:$E$1,0)),"")</f>
        <v/>
      </c>
      <c r="L2914" s="50" t="str">
        <f>IFERROR(INDEX(Sheet1!$A$1:$E$2788,MATCH($F2914,Sheet1!$A$1:$A$2788,0),MATCH(L$1,Sheet1!$A$1:$E$1,0)),"")</f>
        <v/>
      </c>
      <c r="M2914" s="25" t="str">
        <f>IFERROR(INDEX(Sheet1!$A$1:$E$2788,MATCH($F2914,Sheet1!$A$1:$A$2788,0),MATCH(M$1,Sheet1!$A$1:$E$1,0)),"")</f>
        <v/>
      </c>
      <c r="N2914" s="25" t="str">
        <f>IFERROR(INDEX(Sheet1!$A$1:$E$2788,MATCH($F2914,Sheet1!$A$1:$A$2788,0),MATCH(N$1,Sheet1!$A$1:$E$1,0)),"")</f>
        <v/>
      </c>
      <c r="O2914" s="44" t="str">
        <f>IFERROR(INDEX(Sheet1!$A$1:$G$2788,MATCH($F2914,Sheet1!$A$1:$A$2788,0),MATCH(O$1,Sheet1!$A$1:$G$1,0)),"")</f>
        <v/>
      </c>
      <c r="P2914" s="50" t="s">
        <v>10248</v>
      </c>
      <c r="Q2914" s="30" t="s">
        <v>9937</v>
      </c>
      <c r="R2914" t="s">
        <v>10340</v>
      </c>
      <c r="S2914" t="s">
        <v>61</v>
      </c>
      <c r="U2914" t="s">
        <v>9</v>
      </c>
      <c r="V2914" t="s">
        <v>8087</v>
      </c>
    </row>
    <row r="2915" spans="1:22" ht="15.75" thickBot="1" x14ac:dyDescent="0.3">
      <c r="A2915">
        <v>1341</v>
      </c>
      <c r="B2915" t="s">
        <v>28</v>
      </c>
      <c r="D2915" t="s">
        <v>1142</v>
      </c>
      <c r="E2915" s="6" t="s">
        <v>5012</v>
      </c>
      <c r="F2915" s="65">
        <v>35787</v>
      </c>
      <c r="G2915" s="70" t="str">
        <f t="shared" si="181"/>
        <v>23/12/1997</v>
      </c>
      <c r="H2915" s="68" t="str">
        <f t="shared" si="182"/>
        <v>23</v>
      </c>
      <c r="I2915" s="47" t="str">
        <f t="shared" si="184"/>
        <v>12</v>
      </c>
      <c r="J2915" s="47" t="str">
        <f t="shared" si="183"/>
        <v>1997</v>
      </c>
      <c r="K2915" s="47" t="str">
        <f>IFERROR(INDEX(Sheet1!$A$1:$E$2788,MATCH($F2915,Sheet1!$A$1:$A$2788,0),MATCH(K$1,Sheet1!$A$1:$E$1,0)),"")</f>
        <v>Commercial</v>
      </c>
      <c r="L2915" s="50" t="str">
        <f>IFERROR(INDEX(Sheet1!$A$1:$E$2788,MATCH($F2915,Sheet1!$A$1:$A$2788,0),MATCH(L$1,Sheet1!$A$1:$E$1,0)),"")</f>
        <v>Communications</v>
      </c>
      <c r="M2915" s="25">
        <f>IFERROR(INDEX(Sheet1!$A$1:$E$2788,MATCH($F2915,Sheet1!$A$1:$A$2788,0),MATCH(M$1,Sheet1!$A$1:$E$1,0)),"")</f>
        <v>770</v>
      </c>
      <c r="N2915" s="25">
        <f>IFERROR(INDEX(Sheet1!$A$1:$E$2788,MATCH($F2915,Sheet1!$A$1:$A$2788,0),MATCH(N$1,Sheet1!$A$1:$E$1,0)),"")</f>
        <v>776</v>
      </c>
      <c r="O2915" s="44" t="str">
        <f>IFERROR(INDEX(Sheet1!$A$1:$G$2788,MATCH($F2915,Sheet1!$A$1:$A$2788,0),MATCH(O$1,Sheet1!$A$1:$G$1,0)),"")</f>
        <v>LEO</v>
      </c>
      <c r="P2915" s="50" t="s">
        <v>10217</v>
      </c>
      <c r="Q2915" s="30" t="s">
        <v>9267</v>
      </c>
      <c r="R2915" t="s">
        <v>10319</v>
      </c>
      <c r="S2915" t="s">
        <v>8</v>
      </c>
      <c r="T2915">
        <v>40</v>
      </c>
      <c r="U2915" t="s">
        <v>9</v>
      </c>
      <c r="V2915" t="s">
        <v>1189</v>
      </c>
    </row>
    <row r="2916" spans="1:22" ht="15.75" thickBot="1" x14ac:dyDescent="0.3">
      <c r="A2916">
        <v>1339</v>
      </c>
      <c r="B2916" t="s">
        <v>137</v>
      </c>
      <c r="D2916" t="s">
        <v>1186</v>
      </c>
      <c r="E2916" s="6" t="s">
        <v>5783</v>
      </c>
      <c r="F2916" s="65">
        <v>35788</v>
      </c>
      <c r="G2916" s="70" t="str">
        <f t="shared" si="181"/>
        <v>24/12/1997</v>
      </c>
      <c r="H2916" s="68" t="str">
        <f t="shared" si="182"/>
        <v>24</v>
      </c>
      <c r="I2916" s="47" t="str">
        <f t="shared" si="184"/>
        <v>12</v>
      </c>
      <c r="J2916" s="47" t="str">
        <f t="shared" si="183"/>
        <v>1997</v>
      </c>
      <c r="K2916" s="47" t="str">
        <f>IFERROR(INDEX(Sheet1!$A$1:$E$2788,MATCH($F2916,Sheet1!$A$1:$A$2788,0),MATCH(K$1,Sheet1!$A$1:$E$1,0)),"")</f>
        <v/>
      </c>
      <c r="L2916" s="50" t="str">
        <f>IFERROR(INDEX(Sheet1!$A$1:$E$2788,MATCH($F2916,Sheet1!$A$1:$A$2788,0),MATCH(L$1,Sheet1!$A$1:$E$1,0)),"")</f>
        <v/>
      </c>
      <c r="M2916" s="25" t="str">
        <f>IFERROR(INDEX(Sheet1!$A$1:$E$2788,MATCH($F2916,Sheet1!$A$1:$A$2788,0),MATCH(M$1,Sheet1!$A$1:$E$1,0)),"")</f>
        <v/>
      </c>
      <c r="N2916" s="25" t="str">
        <f>IFERROR(INDEX(Sheet1!$A$1:$E$2788,MATCH($F2916,Sheet1!$A$1:$A$2788,0),MATCH(N$1,Sheet1!$A$1:$E$1,0)),"")</f>
        <v/>
      </c>
      <c r="O2916" s="44" t="str">
        <f>IFERROR(INDEX(Sheet1!$A$1:$G$2788,MATCH($F2916,Sheet1!$A$1:$A$2788,0),MATCH(O$1,Sheet1!$A$1:$G$1,0)),"")</f>
        <v/>
      </c>
      <c r="P2916" s="68" t="s">
        <v>10223</v>
      </c>
      <c r="Q2916" s="30" t="s">
        <v>9938</v>
      </c>
      <c r="R2916" t="s">
        <v>10340</v>
      </c>
      <c r="S2916" t="s">
        <v>61</v>
      </c>
      <c r="U2916" t="s">
        <v>174</v>
      </c>
      <c r="V2916" t="s">
        <v>1187</v>
      </c>
    </row>
    <row r="2917" spans="1:22" ht="15.75" thickBot="1" x14ac:dyDescent="0.3">
      <c r="A2917">
        <v>1340</v>
      </c>
      <c r="B2917" t="s">
        <v>848</v>
      </c>
      <c r="D2917" t="s">
        <v>849</v>
      </c>
      <c r="E2917" s="6" t="s">
        <v>5782</v>
      </c>
      <c r="F2917" s="65">
        <v>35788</v>
      </c>
      <c r="G2917" s="70" t="str">
        <f t="shared" si="181"/>
        <v>24/12/1997</v>
      </c>
      <c r="H2917" s="68" t="str">
        <f t="shared" si="182"/>
        <v>24</v>
      </c>
      <c r="I2917" s="47" t="str">
        <f t="shared" si="184"/>
        <v>12</v>
      </c>
      <c r="J2917" s="47" t="str">
        <f t="shared" si="183"/>
        <v>1997</v>
      </c>
      <c r="K2917" s="47" t="str">
        <f>IFERROR(INDEX(Sheet1!$A$1:$E$2788,MATCH($F2917,Sheet1!$A$1:$A$2788,0),MATCH(K$1,Sheet1!$A$1:$E$1,0)),"")</f>
        <v/>
      </c>
      <c r="L2917" s="50" t="str">
        <f>IFERROR(INDEX(Sheet1!$A$1:$E$2788,MATCH($F2917,Sheet1!$A$1:$A$2788,0),MATCH(L$1,Sheet1!$A$1:$E$1,0)),"")</f>
        <v/>
      </c>
      <c r="M2917" s="25" t="str">
        <f>IFERROR(INDEX(Sheet1!$A$1:$E$2788,MATCH($F2917,Sheet1!$A$1:$A$2788,0),MATCH(M$1,Sheet1!$A$1:$E$1,0)),"")</f>
        <v/>
      </c>
      <c r="N2917" s="25" t="str">
        <f>IFERROR(INDEX(Sheet1!$A$1:$E$2788,MATCH($F2917,Sheet1!$A$1:$A$2788,0),MATCH(N$1,Sheet1!$A$1:$E$1,0)),"")</f>
        <v/>
      </c>
      <c r="O2917" s="44" t="str">
        <f>IFERROR(INDEX(Sheet1!$A$1:$G$2788,MATCH($F2917,Sheet1!$A$1:$A$2788,0),MATCH(O$1,Sheet1!$A$1:$G$1,0)),"")</f>
        <v/>
      </c>
      <c r="P2917" s="68" t="s">
        <v>10223</v>
      </c>
      <c r="Q2917" s="30" t="s">
        <v>9293</v>
      </c>
      <c r="R2917" t="s">
        <v>10319</v>
      </c>
      <c r="S2917" t="s">
        <v>8</v>
      </c>
      <c r="U2917" t="s">
        <v>9</v>
      </c>
      <c r="V2917" t="s">
        <v>1188</v>
      </c>
    </row>
    <row r="2918" spans="1:22" ht="15.75" thickBot="1" x14ac:dyDescent="0.3">
      <c r="A2918">
        <v>1338</v>
      </c>
      <c r="B2918" t="s">
        <v>859</v>
      </c>
      <c r="D2918" t="s">
        <v>354</v>
      </c>
      <c r="E2918" s="6" t="s">
        <v>5784</v>
      </c>
      <c r="F2918" s="65">
        <v>35802</v>
      </c>
      <c r="G2918" s="70" t="str">
        <f t="shared" si="181"/>
        <v>07/01/1998</v>
      </c>
      <c r="H2918" s="68" t="str">
        <f t="shared" si="182"/>
        <v>07</v>
      </c>
      <c r="I2918" s="47" t="str">
        <f t="shared" si="184"/>
        <v>01</v>
      </c>
      <c r="J2918" s="47" t="str">
        <f t="shared" si="183"/>
        <v>1998</v>
      </c>
      <c r="K2918" s="47" t="str">
        <f>IFERROR(INDEX(Sheet1!$A$1:$E$2788,MATCH($F2918,Sheet1!$A$1:$A$2788,0),MATCH(K$1,Sheet1!$A$1:$E$1,0)),"")</f>
        <v/>
      </c>
      <c r="L2918" s="50" t="str">
        <f>IFERROR(INDEX(Sheet1!$A$1:$E$2788,MATCH($F2918,Sheet1!$A$1:$A$2788,0),MATCH(L$1,Sheet1!$A$1:$E$1,0)),"")</f>
        <v/>
      </c>
      <c r="M2918" s="25" t="str">
        <f>IFERROR(INDEX(Sheet1!$A$1:$E$2788,MATCH($F2918,Sheet1!$A$1:$A$2788,0),MATCH(M$1,Sheet1!$A$1:$E$1,0)),"")</f>
        <v/>
      </c>
      <c r="N2918" s="25" t="str">
        <f>IFERROR(INDEX(Sheet1!$A$1:$E$2788,MATCH($F2918,Sheet1!$A$1:$A$2788,0),MATCH(N$1,Sheet1!$A$1:$E$1,0)),"")</f>
        <v/>
      </c>
      <c r="O2918" s="44" t="str">
        <f>IFERROR(INDEX(Sheet1!$A$1:$G$2788,MATCH($F2918,Sheet1!$A$1:$A$2788,0),MATCH(O$1,Sheet1!$A$1:$G$1,0)),"")</f>
        <v/>
      </c>
      <c r="P2918" s="50" t="s">
        <v>10217</v>
      </c>
      <c r="Q2918" s="30" t="s">
        <v>9617</v>
      </c>
      <c r="R2918" t="s">
        <v>10340</v>
      </c>
      <c r="S2918" t="s">
        <v>61</v>
      </c>
      <c r="U2918" t="s">
        <v>9</v>
      </c>
      <c r="V2918" t="s">
        <v>1185</v>
      </c>
    </row>
    <row r="2919" spans="1:22" ht="15.75" thickBot="1" x14ac:dyDescent="0.3">
      <c r="A2919">
        <v>1337</v>
      </c>
      <c r="B2919" t="s">
        <v>822</v>
      </c>
      <c r="D2919" t="s">
        <v>643</v>
      </c>
      <c r="E2919" s="6" t="s">
        <v>8088</v>
      </c>
      <c r="F2919" s="65">
        <v>35805</v>
      </c>
      <c r="G2919" s="70" t="str">
        <f t="shared" si="181"/>
        <v>10/01/1998</v>
      </c>
      <c r="H2919" s="68" t="str">
        <f t="shared" si="182"/>
        <v>10</v>
      </c>
      <c r="I2919" s="47" t="str">
        <f t="shared" si="184"/>
        <v>01</v>
      </c>
      <c r="J2919" s="47" t="str">
        <f t="shared" si="183"/>
        <v>1998</v>
      </c>
      <c r="K2919" s="47" t="str">
        <f>IFERROR(INDEX(Sheet1!$A$1:$E$2788,MATCH($F2919,Sheet1!$A$1:$A$2788,0),MATCH(K$1,Sheet1!$A$1:$E$1,0)),"")</f>
        <v/>
      </c>
      <c r="L2919" s="50" t="str">
        <f>IFERROR(INDEX(Sheet1!$A$1:$E$2788,MATCH($F2919,Sheet1!$A$1:$A$2788,0),MATCH(L$1,Sheet1!$A$1:$E$1,0)),"")</f>
        <v/>
      </c>
      <c r="M2919" s="25" t="str">
        <f>IFERROR(INDEX(Sheet1!$A$1:$E$2788,MATCH($F2919,Sheet1!$A$1:$A$2788,0),MATCH(M$1,Sheet1!$A$1:$E$1,0)),"")</f>
        <v/>
      </c>
      <c r="N2919" s="25" t="str">
        <f>IFERROR(INDEX(Sheet1!$A$1:$E$2788,MATCH($F2919,Sheet1!$A$1:$A$2788,0),MATCH(N$1,Sheet1!$A$1:$E$1,0)),"")</f>
        <v/>
      </c>
      <c r="O2919" s="44" t="str">
        <f>IFERROR(INDEX(Sheet1!$A$1:$G$2788,MATCH($F2919,Sheet1!$A$1:$A$2788,0),MATCH(O$1,Sheet1!$A$1:$G$1,0)),"")</f>
        <v/>
      </c>
      <c r="P2919" s="50" t="s">
        <v>10217</v>
      </c>
      <c r="Q2919" s="30" t="s">
        <v>9259</v>
      </c>
      <c r="R2919" t="s">
        <v>10319</v>
      </c>
      <c r="S2919" t="s">
        <v>61</v>
      </c>
      <c r="U2919" t="s">
        <v>9</v>
      </c>
      <c r="V2919" t="s">
        <v>1184</v>
      </c>
    </row>
    <row r="2920" spans="1:22" ht="15.75" thickBot="1" x14ac:dyDescent="0.3">
      <c r="A2920">
        <v>1335</v>
      </c>
      <c r="B2920" t="s">
        <v>35</v>
      </c>
      <c r="D2920" t="s">
        <v>36</v>
      </c>
      <c r="E2920" s="6" t="s">
        <v>6586</v>
      </c>
      <c r="F2920" s="65">
        <v>35817</v>
      </c>
      <c r="G2920" s="70" t="str">
        <f t="shared" si="181"/>
        <v>22/01/1998</v>
      </c>
      <c r="H2920" s="68" t="str">
        <f t="shared" si="182"/>
        <v>22</v>
      </c>
      <c r="I2920" s="47" t="str">
        <f t="shared" si="184"/>
        <v>01</v>
      </c>
      <c r="J2920" s="47" t="str">
        <f t="shared" si="183"/>
        <v>1998</v>
      </c>
      <c r="K2920" s="47" t="str">
        <f>IFERROR(INDEX(Sheet1!$A$1:$E$2788,MATCH($F2920,Sheet1!$A$1:$A$2788,0),MATCH(K$1,Sheet1!$A$1:$E$1,0)),"")</f>
        <v/>
      </c>
      <c r="L2920" s="50" t="str">
        <f>IFERROR(INDEX(Sheet1!$A$1:$E$2788,MATCH($F2920,Sheet1!$A$1:$A$2788,0),MATCH(L$1,Sheet1!$A$1:$E$1,0)),"")</f>
        <v/>
      </c>
      <c r="M2920" s="25" t="str">
        <f>IFERROR(INDEX(Sheet1!$A$1:$E$2788,MATCH($F2920,Sheet1!$A$1:$A$2788,0),MATCH(M$1,Sheet1!$A$1:$E$1,0)),"")</f>
        <v/>
      </c>
      <c r="N2920" s="25" t="str">
        <f>IFERROR(INDEX(Sheet1!$A$1:$E$2788,MATCH($F2920,Sheet1!$A$1:$A$2788,0),MATCH(N$1,Sheet1!$A$1:$E$1,0)),"")</f>
        <v/>
      </c>
      <c r="O2920" s="44" t="str">
        <f>IFERROR(INDEX(Sheet1!$A$1:$G$2788,MATCH($F2920,Sheet1!$A$1:$A$2788,0),MATCH(O$1,Sheet1!$A$1:$G$1,0)),"")</f>
        <v/>
      </c>
      <c r="P2920" s="64" t="s">
        <v>10235</v>
      </c>
      <c r="Q2920" s="30" t="s">
        <v>9939</v>
      </c>
      <c r="R2920" t="s">
        <v>10319</v>
      </c>
      <c r="S2920" t="s">
        <v>61</v>
      </c>
      <c r="U2920" t="s">
        <v>33</v>
      </c>
      <c r="V2920" t="s">
        <v>1182</v>
      </c>
    </row>
    <row r="2921" spans="1:22" ht="15.75" thickBot="1" x14ac:dyDescent="0.3">
      <c r="A2921">
        <v>1336</v>
      </c>
      <c r="B2921" t="s">
        <v>649</v>
      </c>
      <c r="D2921" t="s">
        <v>6</v>
      </c>
      <c r="E2921" s="6" t="s">
        <v>6585</v>
      </c>
      <c r="F2921" s="65">
        <v>35817</v>
      </c>
      <c r="G2921" s="70" t="str">
        <f t="shared" si="181"/>
        <v>22/01/1998</v>
      </c>
      <c r="H2921" s="68" t="str">
        <f t="shared" si="182"/>
        <v>22</v>
      </c>
      <c r="I2921" s="47" t="str">
        <f t="shared" si="184"/>
        <v>01</v>
      </c>
      <c r="J2921" s="47" t="str">
        <f t="shared" si="183"/>
        <v>1998</v>
      </c>
      <c r="K2921" s="47" t="str">
        <f>IFERROR(INDEX(Sheet1!$A$1:$E$2788,MATCH($F2921,Sheet1!$A$1:$A$2788,0),MATCH(K$1,Sheet1!$A$1:$E$1,0)),"")</f>
        <v/>
      </c>
      <c r="L2921" s="50" t="str">
        <f>IFERROR(INDEX(Sheet1!$A$1:$E$2788,MATCH($F2921,Sheet1!$A$1:$A$2788,0),MATCH(L$1,Sheet1!$A$1:$E$1,0)),"")</f>
        <v/>
      </c>
      <c r="M2921" s="25" t="str">
        <f>IFERROR(INDEX(Sheet1!$A$1:$E$2788,MATCH($F2921,Sheet1!$A$1:$A$2788,0),MATCH(M$1,Sheet1!$A$1:$E$1,0)),"")</f>
        <v/>
      </c>
      <c r="N2921" s="25" t="str">
        <f>IFERROR(INDEX(Sheet1!$A$1:$E$2788,MATCH($F2921,Sheet1!$A$1:$A$2788,0),MATCH(N$1,Sheet1!$A$1:$E$1,0)),"")</f>
        <v/>
      </c>
      <c r="O2921" s="44" t="str">
        <f>IFERROR(INDEX(Sheet1!$A$1:$G$2788,MATCH($F2921,Sheet1!$A$1:$A$2788,0),MATCH(O$1,Sheet1!$A$1:$G$1,0)),"")</f>
        <v/>
      </c>
      <c r="P2921" s="50" t="s">
        <v>10217</v>
      </c>
      <c r="Q2921" s="30" t="s">
        <v>9137</v>
      </c>
      <c r="R2921" t="s">
        <v>10340</v>
      </c>
      <c r="S2921" t="s">
        <v>61</v>
      </c>
      <c r="T2921">
        <v>450</v>
      </c>
      <c r="U2921" t="s">
        <v>9</v>
      </c>
      <c r="V2921" t="s">
        <v>1183</v>
      </c>
    </row>
    <row r="2922" spans="1:22" ht="15.75" thickBot="1" x14ac:dyDescent="0.3">
      <c r="A2922">
        <v>3463</v>
      </c>
      <c r="B2922" t="s">
        <v>1150</v>
      </c>
      <c r="D2922" t="s">
        <v>20</v>
      </c>
      <c r="E2922" s="6" t="s">
        <v>5356</v>
      </c>
      <c r="F2922" s="65">
        <v>35817</v>
      </c>
      <c r="G2922" s="70" t="str">
        <f t="shared" si="181"/>
        <v>22/01/1998</v>
      </c>
      <c r="H2922" s="68" t="str">
        <f t="shared" si="182"/>
        <v>22</v>
      </c>
      <c r="I2922" s="47" t="str">
        <f t="shared" si="184"/>
        <v>01</v>
      </c>
      <c r="J2922" s="47" t="str">
        <f t="shared" si="183"/>
        <v>1998</v>
      </c>
      <c r="K2922" s="47" t="str">
        <f>IFERROR(INDEX(Sheet1!$A$1:$E$2788,MATCH($F2922,Sheet1!$A$1:$A$2788,0),MATCH(K$1,Sheet1!$A$1:$E$1,0)),"")</f>
        <v/>
      </c>
      <c r="L2922" s="50" t="str">
        <f>IFERROR(INDEX(Sheet1!$A$1:$E$2788,MATCH($F2922,Sheet1!$A$1:$A$2788,0),MATCH(L$1,Sheet1!$A$1:$E$1,0)),"")</f>
        <v/>
      </c>
      <c r="M2922" s="25" t="str">
        <f>IFERROR(INDEX(Sheet1!$A$1:$E$2788,MATCH($F2922,Sheet1!$A$1:$A$2788,0),MATCH(M$1,Sheet1!$A$1:$E$1,0)),"")</f>
        <v/>
      </c>
      <c r="N2922" s="25" t="str">
        <f>IFERROR(INDEX(Sheet1!$A$1:$E$2788,MATCH($F2922,Sheet1!$A$1:$A$2788,0),MATCH(N$1,Sheet1!$A$1:$E$1,0)),"")</f>
        <v/>
      </c>
      <c r="O2922" s="44" t="str">
        <f>IFERROR(INDEX(Sheet1!$A$1:$G$2788,MATCH($F2922,Sheet1!$A$1:$A$2788,0),MATCH(O$1,Sheet1!$A$1:$G$1,0)),"")</f>
        <v/>
      </c>
      <c r="P2922" s="68" t="s">
        <v>10223</v>
      </c>
      <c r="Q2922" s="30" t="s">
        <v>8940</v>
      </c>
      <c r="R2922" t="s">
        <v>10340</v>
      </c>
      <c r="S2922" t="s">
        <v>61</v>
      </c>
      <c r="U2922" t="s">
        <v>9</v>
      </c>
      <c r="V2922" t="s">
        <v>3173</v>
      </c>
    </row>
    <row r="2923" spans="1:22" ht="15.75" thickBot="1" x14ac:dyDescent="0.3">
      <c r="A2923">
        <v>3592</v>
      </c>
      <c r="B2923" t="s">
        <v>1150</v>
      </c>
      <c r="D2923" t="s">
        <v>1151</v>
      </c>
      <c r="E2923" s="6" t="s">
        <v>7719</v>
      </c>
      <c r="F2923" s="65">
        <v>35817</v>
      </c>
      <c r="G2923" s="70" t="str">
        <f t="shared" si="181"/>
        <v>22/01/1998</v>
      </c>
      <c r="H2923" s="68" t="str">
        <f t="shared" si="182"/>
        <v>22</v>
      </c>
      <c r="I2923" s="47" t="str">
        <f t="shared" si="184"/>
        <v>01</v>
      </c>
      <c r="J2923" s="47" t="str">
        <f t="shared" si="183"/>
        <v>1998</v>
      </c>
      <c r="K2923" s="47" t="str">
        <f>IFERROR(INDEX(Sheet1!$A$1:$E$2788,MATCH($F2923,Sheet1!$A$1:$A$2788,0),MATCH(K$1,Sheet1!$A$1:$E$1,0)),"")</f>
        <v/>
      </c>
      <c r="L2923" s="50" t="str">
        <f>IFERROR(INDEX(Sheet1!$A$1:$E$2788,MATCH($F2923,Sheet1!$A$1:$A$2788,0),MATCH(L$1,Sheet1!$A$1:$E$1,0)),"")</f>
        <v/>
      </c>
      <c r="M2923" s="25" t="str">
        <f>IFERROR(INDEX(Sheet1!$A$1:$E$2788,MATCH($F2923,Sheet1!$A$1:$A$2788,0),MATCH(M$1,Sheet1!$A$1:$E$1,0)),"")</f>
        <v/>
      </c>
      <c r="N2923" s="25" t="str">
        <f>IFERROR(INDEX(Sheet1!$A$1:$E$2788,MATCH($F2923,Sheet1!$A$1:$A$2788,0),MATCH(N$1,Sheet1!$A$1:$E$1,0)),"")</f>
        <v/>
      </c>
      <c r="O2923" s="44" t="str">
        <f>IFERROR(INDEX(Sheet1!$A$1:$G$2788,MATCH($F2923,Sheet1!$A$1:$A$2788,0),MATCH(O$1,Sheet1!$A$1:$G$1,0)),"")</f>
        <v/>
      </c>
      <c r="P2923" s="68" t="s">
        <v>10223</v>
      </c>
      <c r="Q2923" s="30" t="s">
        <v>9279</v>
      </c>
      <c r="R2923" t="s">
        <v>10340</v>
      </c>
      <c r="S2923" t="s">
        <v>61</v>
      </c>
      <c r="U2923" t="s">
        <v>33</v>
      </c>
      <c r="V2923" t="s">
        <v>3297</v>
      </c>
    </row>
    <row r="2924" spans="1:22" ht="15.75" thickBot="1" x14ac:dyDescent="0.3">
      <c r="A2924">
        <v>1334</v>
      </c>
      <c r="B2924" t="s">
        <v>859</v>
      </c>
      <c r="D2924" t="s">
        <v>900</v>
      </c>
      <c r="E2924" s="6" t="s">
        <v>6587</v>
      </c>
      <c r="F2924" s="65">
        <v>35824</v>
      </c>
      <c r="G2924" s="70" t="str">
        <f t="shared" si="181"/>
        <v>29/01/1998</v>
      </c>
      <c r="H2924" s="68" t="str">
        <f t="shared" si="182"/>
        <v>29</v>
      </c>
      <c r="I2924" s="47" t="str">
        <f t="shared" si="184"/>
        <v>01</v>
      </c>
      <c r="J2924" s="47" t="str">
        <f t="shared" si="183"/>
        <v>1998</v>
      </c>
      <c r="K2924" s="47" t="str">
        <f>IFERROR(INDEX(Sheet1!$A$1:$E$2788,MATCH($F2924,Sheet1!$A$1:$A$2788,0),MATCH(K$1,Sheet1!$A$1:$E$1,0)),"")</f>
        <v/>
      </c>
      <c r="L2924" s="50" t="str">
        <f>IFERROR(INDEX(Sheet1!$A$1:$E$2788,MATCH($F2924,Sheet1!$A$1:$A$2788,0),MATCH(L$1,Sheet1!$A$1:$E$1,0)),"")</f>
        <v/>
      </c>
      <c r="M2924" s="25" t="str">
        <f>IFERROR(INDEX(Sheet1!$A$1:$E$2788,MATCH($F2924,Sheet1!$A$1:$A$2788,0),MATCH(M$1,Sheet1!$A$1:$E$1,0)),"")</f>
        <v/>
      </c>
      <c r="N2924" s="25" t="str">
        <f>IFERROR(INDEX(Sheet1!$A$1:$E$2788,MATCH($F2924,Sheet1!$A$1:$A$2788,0),MATCH(N$1,Sheet1!$A$1:$E$1,0)),"")</f>
        <v/>
      </c>
      <c r="O2924" s="44" t="str">
        <f>IFERROR(INDEX(Sheet1!$A$1:$G$2788,MATCH($F2924,Sheet1!$A$1:$A$2788,0),MATCH(O$1,Sheet1!$A$1:$G$1,0)),"")</f>
        <v/>
      </c>
      <c r="P2924" s="50" t="s">
        <v>10217</v>
      </c>
      <c r="Q2924" s="30" t="s">
        <v>9940</v>
      </c>
      <c r="R2924" t="s">
        <v>10319</v>
      </c>
      <c r="S2924" t="s">
        <v>61</v>
      </c>
      <c r="U2924" t="s">
        <v>9</v>
      </c>
      <c r="V2924" t="s">
        <v>1181</v>
      </c>
    </row>
    <row r="2925" spans="1:22" ht="15.75" thickBot="1" x14ac:dyDescent="0.3">
      <c r="A2925">
        <v>1333</v>
      </c>
      <c r="B2925" t="s">
        <v>74</v>
      </c>
      <c r="D2925" t="s">
        <v>960</v>
      </c>
      <c r="E2925" s="6" t="s">
        <v>5785</v>
      </c>
      <c r="F2925" s="65">
        <v>35830</v>
      </c>
      <c r="G2925" s="70" t="str">
        <f t="shared" si="181"/>
        <v>04/02/1998</v>
      </c>
      <c r="H2925" s="68" t="str">
        <f t="shared" si="182"/>
        <v>04</v>
      </c>
      <c r="I2925" s="47" t="str">
        <f t="shared" si="184"/>
        <v>02</v>
      </c>
      <c r="J2925" s="47" t="str">
        <f t="shared" si="183"/>
        <v>1998</v>
      </c>
      <c r="K2925" s="47" t="str">
        <f>IFERROR(INDEX(Sheet1!$A$1:$E$2788,MATCH($F2925,Sheet1!$A$1:$A$2788,0),MATCH(K$1,Sheet1!$A$1:$E$1,0)),"")</f>
        <v>Commercial</v>
      </c>
      <c r="L2925" s="50" t="str">
        <f>IFERROR(INDEX(Sheet1!$A$1:$E$2788,MATCH($F2925,Sheet1!$A$1:$A$2788,0),MATCH(L$1,Sheet1!$A$1:$E$1,0)),"")</f>
        <v>Communications</v>
      </c>
      <c r="M2925" s="25">
        <f>IFERROR(INDEX(Sheet1!$A$1:$E$2788,MATCH($F2925,Sheet1!$A$1:$A$2788,0),MATCH(M$1,Sheet1!$A$1:$E$1,0)),"")</f>
        <v>35769</v>
      </c>
      <c r="N2925" s="25">
        <f>IFERROR(INDEX(Sheet1!$A$1:$E$2788,MATCH($F2925,Sheet1!$A$1:$A$2788,0),MATCH(N$1,Sheet1!$A$1:$E$1,0)),"")</f>
        <v>35803</v>
      </c>
      <c r="O2925" s="44" t="str">
        <f>IFERROR(INDEX(Sheet1!$A$1:$G$2788,MATCH($F2925,Sheet1!$A$1:$A$2788,0),MATCH(O$1,Sheet1!$A$1:$G$1,0)),"")</f>
        <v>GEO</v>
      </c>
      <c r="P2925" s="50" t="s">
        <v>10248</v>
      </c>
      <c r="Q2925" s="30" t="s">
        <v>8914</v>
      </c>
      <c r="R2925" t="s">
        <v>10319</v>
      </c>
      <c r="S2925" t="s">
        <v>61</v>
      </c>
      <c r="U2925" t="s">
        <v>9</v>
      </c>
      <c r="V2925" t="s">
        <v>8089</v>
      </c>
    </row>
    <row r="2926" spans="1:22" ht="15.75" thickBot="1" x14ac:dyDescent="0.3">
      <c r="A2926">
        <v>1332</v>
      </c>
      <c r="B2926" t="s">
        <v>28</v>
      </c>
      <c r="D2926" t="s">
        <v>341</v>
      </c>
      <c r="E2926" s="6" t="s">
        <v>5013</v>
      </c>
      <c r="F2926" s="65">
        <v>35836</v>
      </c>
      <c r="G2926" s="70" t="str">
        <f t="shared" si="181"/>
        <v>10/02/1998</v>
      </c>
      <c r="H2926" s="68" t="str">
        <f t="shared" si="182"/>
        <v>10</v>
      </c>
      <c r="I2926" s="47" t="str">
        <f t="shared" si="184"/>
        <v>02</v>
      </c>
      <c r="J2926" s="47" t="str">
        <f t="shared" si="183"/>
        <v>1998</v>
      </c>
      <c r="K2926" s="47" t="str">
        <f>IFERROR(INDEX(Sheet1!$A$1:$E$2788,MATCH($F2926,Sheet1!$A$1:$A$2788,0),MATCH(K$1,Sheet1!$A$1:$E$1,0)),"")</f>
        <v>Commercial</v>
      </c>
      <c r="L2926" s="50" t="str">
        <f>IFERROR(INDEX(Sheet1!$A$1:$E$2788,MATCH($F2926,Sheet1!$A$1:$A$2788,0),MATCH(L$1,Sheet1!$A$1:$E$1,0)),"")</f>
        <v>Communications</v>
      </c>
      <c r="M2926" s="25">
        <f>IFERROR(INDEX(Sheet1!$A$1:$E$2788,MATCH($F2926,Sheet1!$A$1:$A$2788,0),MATCH(M$1,Sheet1!$A$1:$E$1,0)),"")</f>
        <v>768</v>
      </c>
      <c r="N2926" s="25">
        <f>IFERROR(INDEX(Sheet1!$A$1:$E$2788,MATCH($F2926,Sheet1!$A$1:$A$2788,0),MATCH(N$1,Sheet1!$A$1:$E$1,0)),"")</f>
        <v>838</v>
      </c>
      <c r="O2926" s="44" t="str">
        <f>IFERROR(INDEX(Sheet1!$A$1:$G$2788,MATCH($F2926,Sheet1!$A$1:$A$2788,0),MATCH(O$1,Sheet1!$A$1:$G$1,0)),"")</f>
        <v>LEO</v>
      </c>
      <c r="P2926" s="50" t="s">
        <v>10217</v>
      </c>
      <c r="Q2926" s="30" t="s">
        <v>9173</v>
      </c>
      <c r="R2926" t="s">
        <v>10319</v>
      </c>
      <c r="S2926" t="s">
        <v>8</v>
      </c>
      <c r="T2926">
        <v>45</v>
      </c>
      <c r="U2926" t="s">
        <v>9</v>
      </c>
      <c r="V2926" t="s">
        <v>1180</v>
      </c>
    </row>
    <row r="2927" spans="1:22" ht="15.75" thickBot="1" x14ac:dyDescent="0.3">
      <c r="A2927">
        <v>1331</v>
      </c>
      <c r="B2927" t="s">
        <v>822</v>
      </c>
      <c r="D2927" t="s">
        <v>711</v>
      </c>
      <c r="E2927" s="6" t="s">
        <v>8090</v>
      </c>
      <c r="F2927" s="65">
        <v>35840</v>
      </c>
      <c r="G2927" s="70" t="str">
        <f t="shared" si="181"/>
        <v>14/02/1998</v>
      </c>
      <c r="H2927" s="68" t="str">
        <f t="shared" si="182"/>
        <v>14</v>
      </c>
      <c r="I2927" s="47" t="str">
        <f t="shared" si="184"/>
        <v>02</v>
      </c>
      <c r="J2927" s="47" t="str">
        <f t="shared" si="183"/>
        <v>1998</v>
      </c>
      <c r="K2927" s="47" t="str">
        <f>IFERROR(INDEX(Sheet1!$A$1:$E$2788,MATCH($F2927,Sheet1!$A$1:$A$2788,0),MATCH(K$1,Sheet1!$A$1:$E$1,0)),"")</f>
        <v/>
      </c>
      <c r="L2927" s="50" t="str">
        <f>IFERROR(INDEX(Sheet1!$A$1:$E$2788,MATCH($F2927,Sheet1!$A$1:$A$2788,0),MATCH(L$1,Sheet1!$A$1:$E$1,0)),"")</f>
        <v/>
      </c>
      <c r="M2927" s="25" t="str">
        <f>IFERROR(INDEX(Sheet1!$A$1:$E$2788,MATCH($F2927,Sheet1!$A$1:$A$2788,0),MATCH(M$1,Sheet1!$A$1:$E$1,0)),"")</f>
        <v/>
      </c>
      <c r="N2927" s="25" t="str">
        <f>IFERROR(INDEX(Sheet1!$A$1:$E$2788,MATCH($F2927,Sheet1!$A$1:$A$2788,0),MATCH(N$1,Sheet1!$A$1:$E$1,0)),"")</f>
        <v/>
      </c>
      <c r="O2927" s="44" t="str">
        <f>IFERROR(INDEX(Sheet1!$A$1:$G$2788,MATCH($F2927,Sheet1!$A$1:$A$2788,0),MATCH(O$1,Sheet1!$A$1:$G$1,0)),"")</f>
        <v/>
      </c>
      <c r="P2927" s="50" t="s">
        <v>10217</v>
      </c>
      <c r="Q2927" s="30" t="s">
        <v>8848</v>
      </c>
      <c r="R2927" t="s">
        <v>10319</v>
      </c>
      <c r="S2927" t="s">
        <v>61</v>
      </c>
      <c r="U2927" t="s">
        <v>9</v>
      </c>
      <c r="V2927" t="s">
        <v>1179</v>
      </c>
    </row>
    <row r="2928" spans="1:22" ht="15.75" thickBot="1" x14ac:dyDescent="0.3">
      <c r="A2928">
        <v>1330</v>
      </c>
      <c r="B2928" t="s">
        <v>822</v>
      </c>
      <c r="D2928" t="s">
        <v>250</v>
      </c>
      <c r="E2928" s="6" t="s">
        <v>5786</v>
      </c>
      <c r="F2928" s="65">
        <v>35844</v>
      </c>
      <c r="G2928" s="70" t="str">
        <f t="shared" si="181"/>
        <v>18/02/1998</v>
      </c>
      <c r="H2928" s="68" t="str">
        <f t="shared" si="182"/>
        <v>18</v>
      </c>
      <c r="I2928" s="47" t="str">
        <f t="shared" si="184"/>
        <v>02</v>
      </c>
      <c r="J2928" s="47" t="str">
        <f t="shared" si="183"/>
        <v>1998</v>
      </c>
      <c r="K2928" s="47" t="str">
        <f>IFERROR(INDEX(Sheet1!$A$1:$E$2788,MATCH($F2928,Sheet1!$A$1:$A$2788,0),MATCH(K$1,Sheet1!$A$1:$E$1,0)),"")</f>
        <v/>
      </c>
      <c r="L2928" s="50" t="str">
        <f>IFERROR(INDEX(Sheet1!$A$1:$E$2788,MATCH($F2928,Sheet1!$A$1:$A$2788,0),MATCH(L$1,Sheet1!$A$1:$E$1,0)),"")</f>
        <v/>
      </c>
      <c r="M2928" s="25" t="str">
        <f>IFERROR(INDEX(Sheet1!$A$1:$E$2788,MATCH($F2928,Sheet1!$A$1:$A$2788,0),MATCH(M$1,Sheet1!$A$1:$E$1,0)),"")</f>
        <v/>
      </c>
      <c r="N2928" s="25" t="str">
        <f>IFERROR(INDEX(Sheet1!$A$1:$E$2788,MATCH($F2928,Sheet1!$A$1:$A$2788,0),MATCH(N$1,Sheet1!$A$1:$E$1,0)),"")</f>
        <v/>
      </c>
      <c r="O2928" s="44" t="str">
        <f>IFERROR(INDEX(Sheet1!$A$1:$G$2788,MATCH($F2928,Sheet1!$A$1:$A$2788,0),MATCH(O$1,Sheet1!$A$1:$G$1,0)),"")</f>
        <v/>
      </c>
      <c r="P2928" s="50" t="s">
        <v>10217</v>
      </c>
      <c r="Q2928" s="30" t="s">
        <v>9678</v>
      </c>
      <c r="R2928" t="s">
        <v>10319</v>
      </c>
      <c r="S2928" t="s">
        <v>61</v>
      </c>
      <c r="U2928" t="s">
        <v>9</v>
      </c>
      <c r="V2928" t="s">
        <v>1178</v>
      </c>
    </row>
    <row r="2929" spans="1:22" ht="15.75" thickBot="1" x14ac:dyDescent="0.3">
      <c r="A2929">
        <v>1329</v>
      </c>
      <c r="B2929" t="s">
        <v>58</v>
      </c>
      <c r="D2929" t="s">
        <v>26</v>
      </c>
      <c r="E2929" s="6" t="s">
        <v>8091</v>
      </c>
      <c r="F2929" s="65">
        <v>35847</v>
      </c>
      <c r="G2929" s="70" t="str">
        <f t="shared" si="181"/>
        <v>21/02/1998</v>
      </c>
      <c r="H2929" s="68" t="str">
        <f t="shared" si="182"/>
        <v>21</v>
      </c>
      <c r="I2929" s="47" t="str">
        <f t="shared" si="184"/>
        <v>02</v>
      </c>
      <c r="J2929" s="47" t="str">
        <f t="shared" si="183"/>
        <v>1998</v>
      </c>
      <c r="K2929" s="47" t="str">
        <f>IFERROR(INDEX(Sheet1!$A$1:$E$2788,MATCH($F2929,Sheet1!$A$1:$A$2788,0),MATCH(K$1,Sheet1!$A$1:$E$1,0)),"")</f>
        <v/>
      </c>
      <c r="L2929" s="50" t="str">
        <f>IFERROR(INDEX(Sheet1!$A$1:$E$2788,MATCH($F2929,Sheet1!$A$1:$A$2788,0),MATCH(L$1,Sheet1!$A$1:$E$1,0)),"")</f>
        <v/>
      </c>
      <c r="M2929" s="25" t="str">
        <f>IFERROR(INDEX(Sheet1!$A$1:$E$2788,MATCH($F2929,Sheet1!$A$1:$A$2788,0),MATCH(M$1,Sheet1!$A$1:$E$1,0)),"")</f>
        <v/>
      </c>
      <c r="N2929" s="25" t="str">
        <f>IFERROR(INDEX(Sheet1!$A$1:$E$2788,MATCH($F2929,Sheet1!$A$1:$A$2788,0),MATCH(N$1,Sheet1!$A$1:$E$1,0)),"")</f>
        <v/>
      </c>
      <c r="O2929" s="44" t="str">
        <f>IFERROR(INDEX(Sheet1!$A$1:$G$2788,MATCH($F2929,Sheet1!$A$1:$A$2788,0),MATCH(O$1,Sheet1!$A$1:$G$1,0)),"")</f>
        <v/>
      </c>
      <c r="P2929" s="64" t="s">
        <v>10226</v>
      </c>
      <c r="Q2929" s="30" t="s">
        <v>9102</v>
      </c>
      <c r="R2929" t="s">
        <v>10319</v>
      </c>
      <c r="S2929" t="s">
        <v>61</v>
      </c>
      <c r="U2929" t="s">
        <v>174</v>
      </c>
      <c r="V2929" t="s">
        <v>1177</v>
      </c>
    </row>
    <row r="2930" spans="1:22" ht="15.75" thickBot="1" x14ac:dyDescent="0.3">
      <c r="A2930">
        <v>1328</v>
      </c>
      <c r="B2930" t="s">
        <v>28</v>
      </c>
      <c r="D2930" t="s">
        <v>1142</v>
      </c>
      <c r="E2930" s="6" t="s">
        <v>6588</v>
      </c>
      <c r="F2930" s="65">
        <v>35852</v>
      </c>
      <c r="G2930" s="70" t="str">
        <f t="shared" si="181"/>
        <v>26/02/1998</v>
      </c>
      <c r="H2930" s="68" t="str">
        <f t="shared" si="182"/>
        <v>26</v>
      </c>
      <c r="I2930" s="47" t="str">
        <f t="shared" si="184"/>
        <v>02</v>
      </c>
      <c r="J2930" s="47" t="str">
        <f t="shared" si="183"/>
        <v>1998</v>
      </c>
      <c r="K2930" s="47" t="str">
        <f>IFERROR(INDEX(Sheet1!$A$1:$E$2788,MATCH($F2930,Sheet1!$A$1:$A$2788,0),MATCH(K$1,Sheet1!$A$1:$E$1,0)),"")</f>
        <v/>
      </c>
      <c r="L2930" s="50" t="str">
        <f>IFERROR(INDEX(Sheet1!$A$1:$E$2788,MATCH($F2930,Sheet1!$A$1:$A$2788,0),MATCH(L$1,Sheet1!$A$1:$E$1,0)),"")</f>
        <v/>
      </c>
      <c r="M2930" s="25" t="str">
        <f>IFERROR(INDEX(Sheet1!$A$1:$E$2788,MATCH($F2930,Sheet1!$A$1:$A$2788,0),MATCH(M$1,Sheet1!$A$1:$E$1,0)),"")</f>
        <v/>
      </c>
      <c r="N2930" s="25" t="str">
        <f>IFERROR(INDEX(Sheet1!$A$1:$E$2788,MATCH($F2930,Sheet1!$A$1:$A$2788,0),MATCH(N$1,Sheet1!$A$1:$E$1,0)),"")</f>
        <v/>
      </c>
      <c r="O2930" s="44" t="str">
        <f>IFERROR(INDEX(Sheet1!$A$1:$G$2788,MATCH($F2930,Sheet1!$A$1:$A$2788,0),MATCH(O$1,Sheet1!$A$1:$G$1,0)),"")</f>
        <v/>
      </c>
      <c r="P2930" s="50" t="s">
        <v>10217</v>
      </c>
      <c r="Q2930" s="30" t="s">
        <v>9561</v>
      </c>
      <c r="R2930" t="s">
        <v>10340</v>
      </c>
      <c r="S2930" t="s">
        <v>8</v>
      </c>
      <c r="T2930">
        <v>40</v>
      </c>
      <c r="U2930" t="s">
        <v>9</v>
      </c>
      <c r="V2930" t="s">
        <v>8092</v>
      </c>
    </row>
    <row r="2931" spans="1:22" ht="15.75" thickBot="1" x14ac:dyDescent="0.3">
      <c r="A2931">
        <v>1327</v>
      </c>
      <c r="B2931" t="s">
        <v>74</v>
      </c>
      <c r="D2931" t="s">
        <v>960</v>
      </c>
      <c r="E2931" s="6" t="s">
        <v>7383</v>
      </c>
      <c r="F2931" s="65">
        <v>35853</v>
      </c>
      <c r="G2931" s="70" t="str">
        <f t="shared" si="181"/>
        <v>27/02/1998</v>
      </c>
      <c r="H2931" s="68" t="str">
        <f t="shared" si="182"/>
        <v>27</v>
      </c>
      <c r="I2931" s="47" t="str">
        <f t="shared" si="184"/>
        <v>02</v>
      </c>
      <c r="J2931" s="47" t="str">
        <f t="shared" si="183"/>
        <v>1998</v>
      </c>
      <c r="K2931" s="47" t="str">
        <f>IFERROR(INDEX(Sheet1!$A$1:$E$2788,MATCH($F2931,Sheet1!$A$1:$A$2788,0),MATCH(K$1,Sheet1!$A$1:$E$1,0)),"")</f>
        <v/>
      </c>
      <c r="L2931" s="50" t="str">
        <f>IFERROR(INDEX(Sheet1!$A$1:$E$2788,MATCH($F2931,Sheet1!$A$1:$A$2788,0),MATCH(L$1,Sheet1!$A$1:$E$1,0)),"")</f>
        <v/>
      </c>
      <c r="M2931" s="25" t="str">
        <f>IFERROR(INDEX(Sheet1!$A$1:$E$2788,MATCH($F2931,Sheet1!$A$1:$A$2788,0),MATCH(M$1,Sheet1!$A$1:$E$1,0)),"")</f>
        <v/>
      </c>
      <c r="N2931" s="25" t="str">
        <f>IFERROR(INDEX(Sheet1!$A$1:$E$2788,MATCH($F2931,Sheet1!$A$1:$A$2788,0),MATCH(N$1,Sheet1!$A$1:$E$1,0)),"")</f>
        <v/>
      </c>
      <c r="O2931" s="44" t="str">
        <f>IFERROR(INDEX(Sheet1!$A$1:$G$2788,MATCH($F2931,Sheet1!$A$1:$A$2788,0),MATCH(O$1,Sheet1!$A$1:$G$1,0)),"")</f>
        <v/>
      </c>
      <c r="P2931" s="50" t="s">
        <v>10248</v>
      </c>
      <c r="Q2931" s="30" t="s">
        <v>9941</v>
      </c>
      <c r="R2931" t="s">
        <v>10319</v>
      </c>
      <c r="S2931" t="s">
        <v>61</v>
      </c>
      <c r="U2931" t="s">
        <v>9</v>
      </c>
      <c r="V2931" t="s">
        <v>1176</v>
      </c>
    </row>
    <row r="2932" spans="1:22" ht="15.75" thickBot="1" x14ac:dyDescent="0.3">
      <c r="A2932">
        <v>1326</v>
      </c>
      <c r="B2932" t="s">
        <v>137</v>
      </c>
      <c r="D2932" t="s">
        <v>884</v>
      </c>
      <c r="E2932" s="6" t="s">
        <v>8093</v>
      </c>
      <c r="F2932" s="65">
        <v>35854</v>
      </c>
      <c r="G2932" s="70" t="str">
        <f t="shared" si="181"/>
        <v>28/02/1998</v>
      </c>
      <c r="H2932" s="68" t="str">
        <f t="shared" si="182"/>
        <v>28</v>
      </c>
      <c r="I2932" s="47" t="str">
        <f t="shared" si="184"/>
        <v>02</v>
      </c>
      <c r="J2932" s="47" t="str">
        <f t="shared" si="183"/>
        <v>1998</v>
      </c>
      <c r="K2932" s="47" t="str">
        <f>IFERROR(INDEX(Sheet1!$A$1:$E$2788,MATCH($F2932,Sheet1!$A$1:$A$2788,0),MATCH(K$1,Sheet1!$A$1:$E$1,0)),"")</f>
        <v/>
      </c>
      <c r="L2932" s="50" t="str">
        <f>IFERROR(INDEX(Sheet1!$A$1:$E$2788,MATCH($F2932,Sheet1!$A$1:$A$2788,0),MATCH(L$1,Sheet1!$A$1:$E$1,0)),"")</f>
        <v/>
      </c>
      <c r="M2932" s="25" t="str">
        <f>IFERROR(INDEX(Sheet1!$A$1:$E$2788,MATCH($F2932,Sheet1!$A$1:$A$2788,0),MATCH(M$1,Sheet1!$A$1:$E$1,0)),"")</f>
        <v/>
      </c>
      <c r="N2932" s="25" t="str">
        <f>IFERROR(INDEX(Sheet1!$A$1:$E$2788,MATCH($F2932,Sheet1!$A$1:$A$2788,0),MATCH(N$1,Sheet1!$A$1:$E$1,0)),"")</f>
        <v/>
      </c>
      <c r="O2932" s="44" t="str">
        <f>IFERROR(INDEX(Sheet1!$A$1:$G$2788,MATCH($F2932,Sheet1!$A$1:$A$2788,0),MATCH(O$1,Sheet1!$A$1:$G$1,0)),"")</f>
        <v/>
      </c>
      <c r="P2932" s="68" t="s">
        <v>10223</v>
      </c>
      <c r="Q2932" s="30" t="s">
        <v>9582</v>
      </c>
      <c r="R2932" t="s">
        <v>10340</v>
      </c>
      <c r="S2932" t="s">
        <v>61</v>
      </c>
      <c r="U2932" t="s">
        <v>9</v>
      </c>
      <c r="V2932" t="s">
        <v>8094</v>
      </c>
    </row>
    <row r="2933" spans="1:22" ht="15.75" thickBot="1" x14ac:dyDescent="0.3">
      <c r="A2933">
        <v>1325</v>
      </c>
      <c r="B2933" t="s">
        <v>859</v>
      </c>
      <c r="D2933" t="s">
        <v>900</v>
      </c>
      <c r="E2933" s="6" t="s">
        <v>4303</v>
      </c>
      <c r="F2933" s="65">
        <v>35870</v>
      </c>
      <c r="G2933" s="70" t="str">
        <f t="shared" si="181"/>
        <v>16/03/1998</v>
      </c>
      <c r="H2933" s="68" t="str">
        <f t="shared" si="182"/>
        <v>16</v>
      </c>
      <c r="I2933" s="47" t="str">
        <f t="shared" si="184"/>
        <v>03</v>
      </c>
      <c r="J2933" s="47" t="str">
        <f t="shared" si="183"/>
        <v>1998</v>
      </c>
      <c r="K2933" s="47" t="str">
        <f>IFERROR(INDEX(Sheet1!$A$1:$E$2788,MATCH($F2933,Sheet1!$A$1:$A$2788,0),MATCH(K$1,Sheet1!$A$1:$E$1,0)),"")</f>
        <v>Military</v>
      </c>
      <c r="L2933" s="50" t="str">
        <f>IFERROR(INDEX(Sheet1!$A$1:$E$2788,MATCH($F2933,Sheet1!$A$1:$A$2788,0),MATCH(L$1,Sheet1!$A$1:$E$1,0)),"")</f>
        <v>Communications</v>
      </c>
      <c r="M2933" s="25">
        <f>IFERROR(INDEX(Sheet1!$A$1:$E$2788,MATCH($F2933,Sheet1!$A$1:$A$2788,0),MATCH(M$1,Sheet1!$A$1:$E$1,0)),"")</f>
        <v>35772</v>
      </c>
      <c r="N2933" s="25">
        <f>IFERROR(INDEX(Sheet1!$A$1:$E$2788,MATCH($F2933,Sheet1!$A$1:$A$2788,0),MATCH(N$1,Sheet1!$A$1:$E$1,0)),"")</f>
        <v>35794</v>
      </c>
      <c r="O2933" s="44" t="str">
        <f>IFERROR(INDEX(Sheet1!$A$1:$G$2788,MATCH($F2933,Sheet1!$A$1:$A$2788,0),MATCH(O$1,Sheet1!$A$1:$G$1,0)),"")</f>
        <v>GEO</v>
      </c>
      <c r="P2933" s="50" t="s">
        <v>10217</v>
      </c>
      <c r="Q2933" s="30" t="s">
        <v>9646</v>
      </c>
      <c r="R2933" t="s">
        <v>10319</v>
      </c>
      <c r="S2933" t="s">
        <v>61</v>
      </c>
      <c r="U2933" t="s">
        <v>9</v>
      </c>
      <c r="V2933" t="s">
        <v>1175</v>
      </c>
    </row>
    <row r="2934" spans="1:22" ht="15.75" thickBot="1" x14ac:dyDescent="0.3">
      <c r="A2934">
        <v>1324</v>
      </c>
      <c r="B2934" t="s">
        <v>74</v>
      </c>
      <c r="D2934" t="s">
        <v>960</v>
      </c>
      <c r="E2934" s="6" t="s">
        <v>5014</v>
      </c>
      <c r="F2934" s="65">
        <v>35878</v>
      </c>
      <c r="G2934" s="70" t="str">
        <f t="shared" si="181"/>
        <v>24/03/1998</v>
      </c>
      <c r="H2934" s="68" t="str">
        <f t="shared" si="182"/>
        <v>24</v>
      </c>
      <c r="I2934" s="47" t="str">
        <f t="shared" si="184"/>
        <v>03</v>
      </c>
      <c r="J2934" s="47" t="str">
        <f t="shared" si="183"/>
        <v>1998</v>
      </c>
      <c r="K2934" s="47" t="str">
        <f>IFERROR(INDEX(Sheet1!$A$1:$E$2788,MATCH($F2934,Sheet1!$A$1:$A$2788,0),MATCH(K$1,Sheet1!$A$1:$E$1,0)),"")</f>
        <v/>
      </c>
      <c r="L2934" s="50" t="str">
        <f>IFERROR(INDEX(Sheet1!$A$1:$E$2788,MATCH($F2934,Sheet1!$A$1:$A$2788,0),MATCH(L$1,Sheet1!$A$1:$E$1,0)),"")</f>
        <v/>
      </c>
      <c r="M2934" s="25" t="str">
        <f>IFERROR(INDEX(Sheet1!$A$1:$E$2788,MATCH($F2934,Sheet1!$A$1:$A$2788,0),MATCH(M$1,Sheet1!$A$1:$E$1,0)),"")</f>
        <v/>
      </c>
      <c r="N2934" s="25" t="str">
        <f>IFERROR(INDEX(Sheet1!$A$1:$E$2788,MATCH($F2934,Sheet1!$A$1:$A$2788,0),MATCH(N$1,Sheet1!$A$1:$E$1,0)),"")</f>
        <v/>
      </c>
      <c r="O2934" s="44" t="str">
        <f>IFERROR(INDEX(Sheet1!$A$1:$G$2788,MATCH($F2934,Sheet1!$A$1:$A$2788,0),MATCH(O$1,Sheet1!$A$1:$G$1,0)),"")</f>
        <v/>
      </c>
      <c r="P2934" s="50" t="s">
        <v>10248</v>
      </c>
      <c r="Q2934" s="30" t="s">
        <v>9845</v>
      </c>
      <c r="R2934" t="s">
        <v>10319</v>
      </c>
      <c r="S2934" t="s">
        <v>61</v>
      </c>
      <c r="U2934" t="s">
        <v>9</v>
      </c>
      <c r="V2934" t="s">
        <v>1174</v>
      </c>
    </row>
    <row r="2935" spans="1:22" ht="30.75" thickBot="1" x14ac:dyDescent="0.3">
      <c r="A2935">
        <v>1323</v>
      </c>
      <c r="B2935" t="s">
        <v>10</v>
      </c>
      <c r="D2935" t="s">
        <v>8077</v>
      </c>
      <c r="E2935" s="6" t="s">
        <v>5787</v>
      </c>
      <c r="F2935" s="65">
        <v>35879</v>
      </c>
      <c r="G2935" s="70" t="str">
        <f t="shared" si="181"/>
        <v>25/03/1998</v>
      </c>
      <c r="H2935" s="68" t="str">
        <f t="shared" si="182"/>
        <v>25</v>
      </c>
      <c r="I2935" s="47" t="str">
        <f t="shared" si="184"/>
        <v>03</v>
      </c>
      <c r="J2935" s="47" t="str">
        <f t="shared" si="183"/>
        <v>1998</v>
      </c>
      <c r="K2935" s="47" t="str">
        <f>IFERROR(INDEX(Sheet1!$A$1:$E$2788,MATCH($F2935,Sheet1!$A$1:$A$2788,0),MATCH(K$1,Sheet1!$A$1:$E$1,0)),"")</f>
        <v>Government/Commercial</v>
      </c>
      <c r="L2935" s="50" t="str">
        <f>IFERROR(INDEX(Sheet1!$A$1:$E$2788,MATCH($F2935,Sheet1!$A$1:$A$2788,0),MATCH(L$1,Sheet1!$A$1:$E$1,0)),"")</f>
        <v>Communications</v>
      </c>
      <c r="M2935" s="25">
        <f>IFERROR(INDEX(Sheet1!$A$1:$E$2788,MATCH($F2935,Sheet1!$A$1:$A$2788,0),MATCH(M$1,Sheet1!$A$1:$E$1,0)),"")</f>
        <v>776</v>
      </c>
      <c r="N2935" s="25">
        <f>IFERROR(INDEX(Sheet1!$A$1:$E$2788,MATCH($F2935,Sheet1!$A$1:$A$2788,0),MATCH(N$1,Sheet1!$A$1:$E$1,0)),"")</f>
        <v>779</v>
      </c>
      <c r="O2935" s="44" t="str">
        <f>IFERROR(INDEX(Sheet1!$A$1:$G$2788,MATCH($F2935,Sheet1!$A$1:$A$2788,0),MATCH(O$1,Sheet1!$A$1:$G$1,0)),"")</f>
        <v>LEO</v>
      </c>
      <c r="P2935" s="64" t="s">
        <v>10227</v>
      </c>
      <c r="Q2935" s="30" t="s">
        <v>9942</v>
      </c>
      <c r="R2935" t="s">
        <v>10319</v>
      </c>
      <c r="S2935" t="s">
        <v>8</v>
      </c>
      <c r="T2935">
        <v>30.8</v>
      </c>
      <c r="U2935" t="s">
        <v>9</v>
      </c>
      <c r="V2935" t="s">
        <v>1173</v>
      </c>
    </row>
    <row r="2936" spans="1:22" ht="15.75" thickBot="1" x14ac:dyDescent="0.3">
      <c r="A2936">
        <v>1322</v>
      </c>
      <c r="B2936" t="s">
        <v>822</v>
      </c>
      <c r="D2936" t="s">
        <v>250</v>
      </c>
      <c r="E2936" s="6" t="s">
        <v>4304</v>
      </c>
      <c r="F2936" s="65">
        <v>35884</v>
      </c>
      <c r="G2936" s="70" t="str">
        <f t="shared" si="181"/>
        <v>30/03/1998</v>
      </c>
      <c r="H2936" s="68" t="str">
        <f t="shared" si="182"/>
        <v>30</v>
      </c>
      <c r="I2936" s="47" t="str">
        <f t="shared" si="184"/>
        <v>03</v>
      </c>
      <c r="J2936" s="47" t="str">
        <f t="shared" si="183"/>
        <v>1998</v>
      </c>
      <c r="K2936" s="47" t="str">
        <f>IFERROR(INDEX(Sheet1!$A$1:$E$2788,MATCH($F2936,Sheet1!$A$1:$A$2788,0),MATCH(K$1,Sheet1!$A$1:$E$1,0)),"")</f>
        <v/>
      </c>
      <c r="L2936" s="50" t="str">
        <f>IFERROR(INDEX(Sheet1!$A$1:$E$2788,MATCH($F2936,Sheet1!$A$1:$A$2788,0),MATCH(L$1,Sheet1!$A$1:$E$1,0)),"")</f>
        <v/>
      </c>
      <c r="M2936" s="25" t="str">
        <f>IFERROR(INDEX(Sheet1!$A$1:$E$2788,MATCH($F2936,Sheet1!$A$1:$A$2788,0),MATCH(M$1,Sheet1!$A$1:$E$1,0)),"")</f>
        <v/>
      </c>
      <c r="N2936" s="25" t="str">
        <f>IFERROR(INDEX(Sheet1!$A$1:$E$2788,MATCH($F2936,Sheet1!$A$1:$A$2788,0),MATCH(N$1,Sheet1!$A$1:$E$1,0)),"")</f>
        <v/>
      </c>
      <c r="O2936" s="44" t="str">
        <f>IFERROR(INDEX(Sheet1!$A$1:$G$2788,MATCH($F2936,Sheet1!$A$1:$A$2788,0),MATCH(O$1,Sheet1!$A$1:$G$1,0)),"")</f>
        <v/>
      </c>
      <c r="P2936" s="50" t="s">
        <v>10217</v>
      </c>
      <c r="Q2936" s="30" t="s">
        <v>9943</v>
      </c>
      <c r="R2936" t="s">
        <v>10340</v>
      </c>
      <c r="S2936" t="s">
        <v>61</v>
      </c>
      <c r="U2936" t="s">
        <v>9</v>
      </c>
      <c r="V2936" t="s">
        <v>1172</v>
      </c>
    </row>
    <row r="2937" spans="1:22" ht="15.75" thickBot="1" x14ac:dyDescent="0.3">
      <c r="A2937">
        <v>1321</v>
      </c>
      <c r="B2937" t="s">
        <v>28</v>
      </c>
      <c r="D2937" t="s">
        <v>587</v>
      </c>
      <c r="E2937" s="6" t="s">
        <v>6589</v>
      </c>
      <c r="F2937" s="65">
        <v>35887</v>
      </c>
      <c r="G2937" s="70" t="str">
        <f t="shared" si="181"/>
        <v>02/04/1998</v>
      </c>
      <c r="H2937" s="68" t="str">
        <f t="shared" si="182"/>
        <v>02</v>
      </c>
      <c r="I2937" s="47" t="str">
        <f t="shared" si="184"/>
        <v>04</v>
      </c>
      <c r="J2937" s="47" t="str">
        <f t="shared" si="183"/>
        <v>1998</v>
      </c>
      <c r="K2937" s="47" t="str">
        <f>IFERROR(INDEX(Sheet1!$A$1:$E$2788,MATCH($F2937,Sheet1!$A$1:$A$2788,0),MATCH(K$1,Sheet1!$A$1:$E$1,0)),"")</f>
        <v/>
      </c>
      <c r="L2937" s="50" t="str">
        <f>IFERROR(INDEX(Sheet1!$A$1:$E$2788,MATCH($F2937,Sheet1!$A$1:$A$2788,0),MATCH(L$1,Sheet1!$A$1:$E$1,0)),"")</f>
        <v/>
      </c>
      <c r="M2937" s="25" t="str">
        <f>IFERROR(INDEX(Sheet1!$A$1:$E$2788,MATCH($F2937,Sheet1!$A$1:$A$2788,0),MATCH(M$1,Sheet1!$A$1:$E$1,0)),"")</f>
        <v/>
      </c>
      <c r="N2937" s="25" t="str">
        <f>IFERROR(INDEX(Sheet1!$A$1:$E$2788,MATCH($F2937,Sheet1!$A$1:$A$2788,0),MATCH(N$1,Sheet1!$A$1:$E$1,0)),"")</f>
        <v/>
      </c>
      <c r="O2937" s="44" t="str">
        <f>IFERROR(INDEX(Sheet1!$A$1:$G$2788,MATCH($F2937,Sheet1!$A$1:$A$2788,0),MATCH(O$1,Sheet1!$A$1:$G$1,0)),"")</f>
        <v/>
      </c>
      <c r="P2937" s="50" t="s">
        <v>10217</v>
      </c>
      <c r="Q2937" s="30" t="s">
        <v>9569</v>
      </c>
      <c r="R2937" t="s">
        <v>10340</v>
      </c>
      <c r="S2937" t="s">
        <v>8</v>
      </c>
      <c r="T2937">
        <v>40</v>
      </c>
      <c r="U2937" t="s">
        <v>9</v>
      </c>
      <c r="V2937" t="s">
        <v>1171</v>
      </c>
    </row>
    <row r="2938" spans="1:22" ht="15.75" thickBot="1" x14ac:dyDescent="0.3">
      <c r="A2938">
        <v>1320</v>
      </c>
      <c r="B2938" t="s">
        <v>649</v>
      </c>
      <c r="D2938" t="s">
        <v>703</v>
      </c>
      <c r="E2938" s="6" t="s">
        <v>7384</v>
      </c>
      <c r="F2938" s="65">
        <v>35902</v>
      </c>
      <c r="G2938" s="70" t="str">
        <f t="shared" si="181"/>
        <v>17/04/1998</v>
      </c>
      <c r="H2938" s="68" t="str">
        <f t="shared" si="182"/>
        <v>17</v>
      </c>
      <c r="I2938" s="47" t="str">
        <f t="shared" si="184"/>
        <v>04</v>
      </c>
      <c r="J2938" s="47" t="str">
        <f t="shared" si="183"/>
        <v>1998</v>
      </c>
      <c r="K2938" s="47" t="str">
        <f>IFERROR(INDEX(Sheet1!$A$1:$E$2788,MATCH($F2938,Sheet1!$A$1:$A$2788,0),MATCH(K$1,Sheet1!$A$1:$E$1,0)),"")</f>
        <v/>
      </c>
      <c r="L2938" s="50" t="str">
        <f>IFERROR(INDEX(Sheet1!$A$1:$E$2788,MATCH($F2938,Sheet1!$A$1:$A$2788,0),MATCH(L$1,Sheet1!$A$1:$E$1,0)),"")</f>
        <v/>
      </c>
      <c r="M2938" s="25" t="str">
        <f>IFERROR(INDEX(Sheet1!$A$1:$E$2788,MATCH($F2938,Sheet1!$A$1:$A$2788,0),MATCH(M$1,Sheet1!$A$1:$E$1,0)),"")</f>
        <v/>
      </c>
      <c r="N2938" s="25" t="str">
        <f>IFERROR(INDEX(Sheet1!$A$1:$E$2788,MATCH($F2938,Sheet1!$A$1:$A$2788,0),MATCH(N$1,Sheet1!$A$1:$E$1,0)),"")</f>
        <v/>
      </c>
      <c r="O2938" s="44" t="str">
        <f>IFERROR(INDEX(Sheet1!$A$1:$G$2788,MATCH($F2938,Sheet1!$A$1:$A$2788,0),MATCH(O$1,Sheet1!$A$1:$G$1,0)),"")</f>
        <v/>
      </c>
      <c r="P2938" s="50" t="s">
        <v>10217</v>
      </c>
      <c r="Q2938" s="30" t="s">
        <v>9542</v>
      </c>
      <c r="R2938" t="s">
        <v>10340</v>
      </c>
      <c r="S2938" t="s">
        <v>61</v>
      </c>
      <c r="T2938">
        <v>450</v>
      </c>
      <c r="U2938" t="s">
        <v>9</v>
      </c>
      <c r="V2938" t="s">
        <v>1170</v>
      </c>
    </row>
    <row r="2939" spans="1:22" ht="15.75" thickBot="1" x14ac:dyDescent="0.3">
      <c r="A2939">
        <v>1319</v>
      </c>
      <c r="B2939" t="s">
        <v>822</v>
      </c>
      <c r="D2939" t="s">
        <v>711</v>
      </c>
      <c r="E2939" s="6" t="s">
        <v>7385</v>
      </c>
      <c r="F2939" s="65">
        <v>35909</v>
      </c>
      <c r="G2939" s="70" t="str">
        <f t="shared" si="181"/>
        <v>24/04/1998</v>
      </c>
      <c r="H2939" s="68" t="str">
        <f t="shared" si="182"/>
        <v>24</v>
      </c>
      <c r="I2939" s="47" t="str">
        <f t="shared" si="184"/>
        <v>04</v>
      </c>
      <c r="J2939" s="47" t="str">
        <f t="shared" si="183"/>
        <v>1998</v>
      </c>
      <c r="K2939" s="47" t="str">
        <f>IFERROR(INDEX(Sheet1!$A$1:$E$2788,MATCH($F2939,Sheet1!$A$1:$A$2788,0),MATCH(K$1,Sheet1!$A$1:$E$1,0)),"")</f>
        <v/>
      </c>
      <c r="L2939" s="50" t="str">
        <f>IFERROR(INDEX(Sheet1!$A$1:$E$2788,MATCH($F2939,Sheet1!$A$1:$A$2788,0),MATCH(L$1,Sheet1!$A$1:$E$1,0)),"")</f>
        <v/>
      </c>
      <c r="M2939" s="25" t="str">
        <f>IFERROR(INDEX(Sheet1!$A$1:$E$2788,MATCH($F2939,Sheet1!$A$1:$A$2788,0),MATCH(M$1,Sheet1!$A$1:$E$1,0)),"")</f>
        <v/>
      </c>
      <c r="N2939" s="25" t="str">
        <f>IFERROR(INDEX(Sheet1!$A$1:$E$2788,MATCH($F2939,Sheet1!$A$1:$A$2788,0),MATCH(N$1,Sheet1!$A$1:$E$1,0)),"")</f>
        <v/>
      </c>
      <c r="O2939" s="44" t="str">
        <f>IFERROR(INDEX(Sheet1!$A$1:$G$2788,MATCH($F2939,Sheet1!$A$1:$A$2788,0),MATCH(O$1,Sheet1!$A$1:$G$1,0)),"")</f>
        <v/>
      </c>
      <c r="P2939" s="50" t="s">
        <v>10217</v>
      </c>
      <c r="Q2939" s="30" t="s">
        <v>9941</v>
      </c>
      <c r="R2939" t="s">
        <v>10340</v>
      </c>
      <c r="S2939" t="s">
        <v>61</v>
      </c>
      <c r="U2939" t="s">
        <v>9</v>
      </c>
      <c r="V2939" t="s">
        <v>1169</v>
      </c>
    </row>
    <row r="2940" spans="1:22" ht="15.75" thickBot="1" x14ac:dyDescent="0.3">
      <c r="A2940">
        <v>1318</v>
      </c>
      <c r="B2940" t="s">
        <v>74</v>
      </c>
      <c r="D2940" t="s">
        <v>960</v>
      </c>
      <c r="E2940" s="6" t="s">
        <v>5015</v>
      </c>
      <c r="F2940" s="65">
        <v>35913</v>
      </c>
      <c r="G2940" s="70" t="str">
        <f t="shared" si="181"/>
        <v>28/04/1998</v>
      </c>
      <c r="H2940" s="68" t="str">
        <f t="shared" si="182"/>
        <v>28</v>
      </c>
      <c r="I2940" s="47" t="str">
        <f t="shared" si="184"/>
        <v>04</v>
      </c>
      <c r="J2940" s="47" t="str">
        <f t="shared" si="183"/>
        <v>1998</v>
      </c>
      <c r="K2940" s="47" t="str">
        <f>IFERROR(INDEX(Sheet1!$A$1:$E$2788,MATCH($F2940,Sheet1!$A$1:$A$2788,0),MATCH(K$1,Sheet1!$A$1:$E$1,0)),"")</f>
        <v/>
      </c>
      <c r="L2940" s="50" t="str">
        <f>IFERROR(INDEX(Sheet1!$A$1:$E$2788,MATCH($F2940,Sheet1!$A$1:$A$2788,0),MATCH(L$1,Sheet1!$A$1:$E$1,0)),"")</f>
        <v/>
      </c>
      <c r="M2940" s="25" t="str">
        <f>IFERROR(INDEX(Sheet1!$A$1:$E$2788,MATCH($F2940,Sheet1!$A$1:$A$2788,0),MATCH(M$1,Sheet1!$A$1:$E$1,0)),"")</f>
        <v/>
      </c>
      <c r="N2940" s="25" t="str">
        <f>IFERROR(INDEX(Sheet1!$A$1:$E$2788,MATCH($F2940,Sheet1!$A$1:$A$2788,0),MATCH(N$1,Sheet1!$A$1:$E$1,0)),"")</f>
        <v/>
      </c>
      <c r="O2940" s="44" t="str">
        <f>IFERROR(INDEX(Sheet1!$A$1:$G$2788,MATCH($F2940,Sheet1!$A$1:$A$2788,0),MATCH(O$1,Sheet1!$A$1:$G$1,0)),"")</f>
        <v/>
      </c>
      <c r="P2940" s="50" t="s">
        <v>10248</v>
      </c>
      <c r="Q2940" s="30" t="s">
        <v>9665</v>
      </c>
      <c r="R2940" t="s">
        <v>10319</v>
      </c>
      <c r="S2940" t="s">
        <v>61</v>
      </c>
      <c r="U2940" t="s">
        <v>9</v>
      </c>
      <c r="V2940" t="s">
        <v>8095</v>
      </c>
    </row>
    <row r="2941" spans="1:22" ht="15.75" thickBot="1" x14ac:dyDescent="0.3">
      <c r="A2941">
        <v>1317</v>
      </c>
      <c r="B2941" t="s">
        <v>10</v>
      </c>
      <c r="D2941" t="s">
        <v>8077</v>
      </c>
      <c r="E2941" s="6" t="s">
        <v>8096</v>
      </c>
      <c r="F2941" s="65">
        <v>35917</v>
      </c>
      <c r="G2941" s="70" t="str">
        <f t="shared" si="181"/>
        <v>02/05/1998</v>
      </c>
      <c r="H2941" s="68" t="str">
        <f t="shared" si="182"/>
        <v>02</v>
      </c>
      <c r="I2941" s="47" t="str">
        <f t="shared" si="184"/>
        <v>05</v>
      </c>
      <c r="J2941" s="47" t="str">
        <f t="shared" si="183"/>
        <v>1998</v>
      </c>
      <c r="K2941" s="47" t="str">
        <f>IFERROR(INDEX(Sheet1!$A$1:$E$2788,MATCH($F2941,Sheet1!$A$1:$A$2788,0),MATCH(K$1,Sheet1!$A$1:$E$1,0)),"")</f>
        <v/>
      </c>
      <c r="L2941" s="50" t="str">
        <f>IFERROR(INDEX(Sheet1!$A$1:$E$2788,MATCH($F2941,Sheet1!$A$1:$A$2788,0),MATCH(L$1,Sheet1!$A$1:$E$1,0)),"")</f>
        <v/>
      </c>
      <c r="M2941" s="25" t="str">
        <f>IFERROR(INDEX(Sheet1!$A$1:$E$2788,MATCH($F2941,Sheet1!$A$1:$A$2788,0),MATCH(M$1,Sheet1!$A$1:$E$1,0)),"")</f>
        <v/>
      </c>
      <c r="N2941" s="25" t="str">
        <f>IFERROR(INDEX(Sheet1!$A$1:$E$2788,MATCH($F2941,Sheet1!$A$1:$A$2788,0),MATCH(N$1,Sheet1!$A$1:$E$1,0)),"")</f>
        <v/>
      </c>
      <c r="O2941" s="44" t="str">
        <f>IFERROR(INDEX(Sheet1!$A$1:$G$2788,MATCH($F2941,Sheet1!$A$1:$A$2788,0),MATCH(O$1,Sheet1!$A$1:$G$1,0)),"")</f>
        <v/>
      </c>
      <c r="P2941" s="64" t="s">
        <v>10227</v>
      </c>
      <c r="Q2941" s="30" t="s">
        <v>8867</v>
      </c>
      <c r="R2941" t="s">
        <v>10319</v>
      </c>
      <c r="S2941" t="s">
        <v>8</v>
      </c>
      <c r="T2941">
        <v>30.8</v>
      </c>
      <c r="U2941" t="s">
        <v>9</v>
      </c>
      <c r="V2941" t="s">
        <v>1168</v>
      </c>
    </row>
    <row r="2942" spans="1:22" ht="15.75" thickBot="1" x14ac:dyDescent="0.3">
      <c r="A2942">
        <v>1316</v>
      </c>
      <c r="B2942" t="s">
        <v>55</v>
      </c>
      <c r="D2942" t="s">
        <v>671</v>
      </c>
      <c r="E2942" s="6" t="s">
        <v>6590</v>
      </c>
      <c r="F2942" s="65">
        <v>35922</v>
      </c>
      <c r="G2942" s="70" t="str">
        <f t="shared" si="181"/>
        <v>07/05/1998</v>
      </c>
      <c r="H2942" s="68" t="str">
        <f t="shared" si="182"/>
        <v>07</v>
      </c>
      <c r="I2942" s="47" t="str">
        <f t="shared" si="184"/>
        <v>05</v>
      </c>
      <c r="J2942" s="47" t="str">
        <f t="shared" si="183"/>
        <v>1998</v>
      </c>
      <c r="K2942" s="47" t="str">
        <f>IFERROR(INDEX(Sheet1!$A$1:$E$2788,MATCH($F2942,Sheet1!$A$1:$A$2788,0),MATCH(K$1,Sheet1!$A$1:$E$1,0)),"")</f>
        <v/>
      </c>
      <c r="L2942" s="50" t="str">
        <f>IFERROR(INDEX(Sheet1!$A$1:$E$2788,MATCH($F2942,Sheet1!$A$1:$A$2788,0),MATCH(L$1,Sheet1!$A$1:$E$1,0)),"")</f>
        <v/>
      </c>
      <c r="M2942" s="25" t="str">
        <f>IFERROR(INDEX(Sheet1!$A$1:$E$2788,MATCH($F2942,Sheet1!$A$1:$A$2788,0),MATCH(M$1,Sheet1!$A$1:$E$1,0)),"")</f>
        <v/>
      </c>
      <c r="N2942" s="25" t="str">
        <f>IFERROR(INDEX(Sheet1!$A$1:$E$2788,MATCH($F2942,Sheet1!$A$1:$A$2788,0),MATCH(N$1,Sheet1!$A$1:$E$1,0)),"")</f>
        <v/>
      </c>
      <c r="O2942" s="44" t="str">
        <f>IFERROR(INDEX(Sheet1!$A$1:$G$2788,MATCH($F2942,Sheet1!$A$1:$A$2788,0),MATCH(O$1,Sheet1!$A$1:$G$1,0)),"")</f>
        <v/>
      </c>
      <c r="P2942" s="68" t="s">
        <v>10223</v>
      </c>
      <c r="Q2942" s="30" t="s">
        <v>8985</v>
      </c>
      <c r="R2942" t="s">
        <v>10340</v>
      </c>
      <c r="S2942" t="s">
        <v>61</v>
      </c>
      <c r="U2942" t="s">
        <v>9</v>
      </c>
      <c r="V2942" t="s">
        <v>1167</v>
      </c>
    </row>
    <row r="2943" spans="1:22" ht="15.75" thickBot="1" x14ac:dyDescent="0.3">
      <c r="A2943">
        <v>1315</v>
      </c>
      <c r="B2943" t="s">
        <v>859</v>
      </c>
      <c r="D2943" t="s">
        <v>23</v>
      </c>
      <c r="E2943" s="6" t="s">
        <v>8097</v>
      </c>
      <c r="F2943" s="65">
        <v>35924</v>
      </c>
      <c r="G2943" s="70" t="str">
        <f t="shared" si="181"/>
        <v>09/05/1998</v>
      </c>
      <c r="H2943" s="68" t="str">
        <f t="shared" si="182"/>
        <v>09</v>
      </c>
      <c r="I2943" s="47" t="str">
        <f t="shared" si="184"/>
        <v>05</v>
      </c>
      <c r="J2943" s="47" t="str">
        <f t="shared" si="183"/>
        <v>1998</v>
      </c>
      <c r="K2943" s="47" t="str">
        <f>IFERROR(INDEX(Sheet1!$A$1:$E$2788,MATCH($F2943,Sheet1!$A$1:$A$2788,0),MATCH(K$1,Sheet1!$A$1:$E$1,0)),"")</f>
        <v>Military</v>
      </c>
      <c r="L2943" s="50" t="str">
        <f>IFERROR(INDEX(Sheet1!$A$1:$E$2788,MATCH($F2943,Sheet1!$A$1:$A$2788,0),MATCH(L$1,Sheet1!$A$1:$E$1,0)),"")</f>
        <v>Earth Observation</v>
      </c>
      <c r="M2943" s="25">
        <f>IFERROR(INDEX(Sheet1!$A$1:$E$2788,MATCH($F2943,Sheet1!$A$1:$A$2788,0),MATCH(M$1,Sheet1!$A$1:$E$1,0)),"")</f>
        <v>35560</v>
      </c>
      <c r="N2943" s="25">
        <f>IFERROR(INDEX(Sheet1!$A$1:$E$2788,MATCH($F2943,Sheet1!$A$1:$A$2788,0),MATCH(N$1,Sheet1!$A$1:$E$1,0)),"")</f>
        <v>36013</v>
      </c>
      <c r="O2943" s="44" t="str">
        <f>IFERROR(INDEX(Sheet1!$A$1:$G$2788,MATCH($F2943,Sheet1!$A$1:$A$2788,0),MATCH(O$1,Sheet1!$A$1:$G$1,0)),"")</f>
        <v>GEO</v>
      </c>
      <c r="P2943" s="50" t="s">
        <v>10217</v>
      </c>
      <c r="Q2943" s="30" t="s">
        <v>9551</v>
      </c>
      <c r="R2943" t="s">
        <v>10319</v>
      </c>
      <c r="S2943" t="s">
        <v>61</v>
      </c>
      <c r="U2943" t="s">
        <v>9</v>
      </c>
      <c r="V2943" t="s">
        <v>1166</v>
      </c>
    </row>
    <row r="2944" spans="1:22" ht="15.75" thickBot="1" x14ac:dyDescent="0.3">
      <c r="A2944">
        <v>1314</v>
      </c>
      <c r="B2944" t="s">
        <v>859</v>
      </c>
      <c r="D2944" t="s">
        <v>932</v>
      </c>
      <c r="E2944" s="6" t="s">
        <v>5788</v>
      </c>
      <c r="F2944" s="65">
        <v>35928</v>
      </c>
      <c r="G2944" s="70" t="str">
        <f t="shared" si="181"/>
        <v>13/05/1998</v>
      </c>
      <c r="H2944" s="68" t="str">
        <f t="shared" si="182"/>
        <v>13</v>
      </c>
      <c r="I2944" s="47" t="str">
        <f t="shared" si="184"/>
        <v>05</v>
      </c>
      <c r="J2944" s="47" t="str">
        <f t="shared" si="183"/>
        <v>1998</v>
      </c>
      <c r="K2944" s="47" t="str">
        <f>IFERROR(INDEX(Sheet1!$A$1:$E$2788,MATCH($F2944,Sheet1!$A$1:$A$2788,0),MATCH(K$1,Sheet1!$A$1:$E$1,0)),"")</f>
        <v>Government</v>
      </c>
      <c r="L2944" s="50" t="str">
        <f>IFERROR(INDEX(Sheet1!$A$1:$E$2788,MATCH($F2944,Sheet1!$A$1:$A$2788,0),MATCH(L$1,Sheet1!$A$1:$E$1,0)),"")</f>
        <v>Earth Observation</v>
      </c>
      <c r="M2944" s="25">
        <f>IFERROR(INDEX(Sheet1!$A$1:$E$2788,MATCH($F2944,Sheet1!$A$1:$A$2788,0),MATCH(M$1,Sheet1!$A$1:$E$1,0)),"")</f>
        <v>800</v>
      </c>
      <c r="N2944" s="25">
        <f>IFERROR(INDEX(Sheet1!$A$1:$E$2788,MATCH($F2944,Sheet1!$A$1:$A$2788,0),MATCH(N$1,Sheet1!$A$1:$E$1,0)),"")</f>
        <v>816</v>
      </c>
      <c r="O2944" s="44" t="str">
        <f>IFERROR(INDEX(Sheet1!$A$1:$G$2788,MATCH($F2944,Sheet1!$A$1:$A$2788,0),MATCH(O$1,Sheet1!$A$1:$G$1,0)),"")</f>
        <v>LEO</v>
      </c>
      <c r="P2944" s="50" t="s">
        <v>10217</v>
      </c>
      <c r="Q2944" s="30" t="s">
        <v>9323</v>
      </c>
      <c r="R2944" t="s">
        <v>10340</v>
      </c>
      <c r="S2944" t="s">
        <v>61</v>
      </c>
      <c r="T2944">
        <v>35</v>
      </c>
      <c r="U2944" t="s">
        <v>9</v>
      </c>
      <c r="V2944" t="s">
        <v>1165</v>
      </c>
    </row>
    <row r="2945" spans="1:22" ht="15.75" thickBot="1" x14ac:dyDescent="0.3">
      <c r="A2945">
        <v>1313</v>
      </c>
      <c r="B2945" t="s">
        <v>822</v>
      </c>
      <c r="D2945" t="s">
        <v>250</v>
      </c>
      <c r="E2945" s="6" t="s">
        <v>8687</v>
      </c>
      <c r="F2945" s="65">
        <v>35932</v>
      </c>
      <c r="G2945" s="70" t="str">
        <f t="shared" si="181"/>
        <v>17/05/1998</v>
      </c>
      <c r="H2945" s="68" t="str">
        <f t="shared" si="182"/>
        <v>17</v>
      </c>
      <c r="I2945" s="47" t="str">
        <f t="shared" si="184"/>
        <v>05</v>
      </c>
      <c r="J2945" s="47" t="str">
        <f t="shared" si="183"/>
        <v>1998</v>
      </c>
      <c r="K2945" s="47" t="str">
        <f>IFERROR(INDEX(Sheet1!$A$1:$E$2788,MATCH($F2945,Sheet1!$A$1:$A$2788,0),MATCH(K$1,Sheet1!$A$1:$E$1,0)),"")</f>
        <v/>
      </c>
      <c r="L2945" s="50" t="str">
        <f>IFERROR(INDEX(Sheet1!$A$1:$E$2788,MATCH($F2945,Sheet1!$A$1:$A$2788,0),MATCH(L$1,Sheet1!$A$1:$E$1,0)),"")</f>
        <v/>
      </c>
      <c r="M2945" s="25" t="str">
        <f>IFERROR(INDEX(Sheet1!$A$1:$E$2788,MATCH($F2945,Sheet1!$A$1:$A$2788,0),MATCH(M$1,Sheet1!$A$1:$E$1,0)),"")</f>
        <v/>
      </c>
      <c r="N2945" s="25" t="str">
        <f>IFERROR(INDEX(Sheet1!$A$1:$E$2788,MATCH($F2945,Sheet1!$A$1:$A$2788,0),MATCH(N$1,Sheet1!$A$1:$E$1,0)),"")</f>
        <v/>
      </c>
      <c r="O2945" s="44" t="str">
        <f>IFERROR(INDEX(Sheet1!$A$1:$G$2788,MATCH($F2945,Sheet1!$A$1:$A$2788,0),MATCH(O$1,Sheet1!$A$1:$G$1,0)),"")</f>
        <v/>
      </c>
      <c r="P2945" s="50" t="s">
        <v>10217</v>
      </c>
      <c r="Q2945" s="30" t="s">
        <v>8911</v>
      </c>
      <c r="R2945" t="s">
        <v>10319</v>
      </c>
      <c r="S2945" t="s">
        <v>61</v>
      </c>
      <c r="U2945" t="s">
        <v>9</v>
      </c>
      <c r="V2945" t="s">
        <v>1164</v>
      </c>
    </row>
    <row r="2946" spans="1:22" ht="15.75" thickBot="1" x14ac:dyDescent="0.3">
      <c r="A2946">
        <v>1312</v>
      </c>
      <c r="B2946" t="s">
        <v>10</v>
      </c>
      <c r="D2946" t="s">
        <v>7966</v>
      </c>
      <c r="E2946" s="6" t="s">
        <v>8098</v>
      </c>
      <c r="F2946" s="65">
        <v>35945</v>
      </c>
      <c r="G2946" s="70" t="str">
        <f t="shared" si="181"/>
        <v>30/05/1998</v>
      </c>
      <c r="H2946" s="68" t="str">
        <f t="shared" si="182"/>
        <v>30</v>
      </c>
      <c r="I2946" s="47" t="str">
        <f t="shared" si="184"/>
        <v>05</v>
      </c>
      <c r="J2946" s="47" t="str">
        <f t="shared" si="183"/>
        <v>1998</v>
      </c>
      <c r="K2946" s="47" t="str">
        <f>IFERROR(INDEX(Sheet1!$A$1:$E$2788,MATCH($F2946,Sheet1!$A$1:$A$2788,0),MATCH(K$1,Sheet1!$A$1:$E$1,0)),"")</f>
        <v/>
      </c>
      <c r="L2946" s="50" t="str">
        <f>IFERROR(INDEX(Sheet1!$A$1:$E$2788,MATCH($F2946,Sheet1!$A$1:$A$2788,0),MATCH(L$1,Sheet1!$A$1:$E$1,0)),"")</f>
        <v/>
      </c>
      <c r="M2946" s="25" t="str">
        <f>IFERROR(INDEX(Sheet1!$A$1:$E$2788,MATCH($F2946,Sheet1!$A$1:$A$2788,0),MATCH(M$1,Sheet1!$A$1:$E$1,0)),"")</f>
        <v/>
      </c>
      <c r="N2946" s="25" t="str">
        <f>IFERROR(INDEX(Sheet1!$A$1:$E$2788,MATCH($F2946,Sheet1!$A$1:$A$2788,0),MATCH(N$1,Sheet1!$A$1:$E$1,0)),"")</f>
        <v/>
      </c>
      <c r="O2946" s="44" t="str">
        <f>IFERROR(INDEX(Sheet1!$A$1:$G$2788,MATCH($F2946,Sheet1!$A$1:$A$2788,0),MATCH(O$1,Sheet1!$A$1:$G$1,0)),"")</f>
        <v/>
      </c>
      <c r="P2946" s="64" t="s">
        <v>10227</v>
      </c>
      <c r="Q2946" s="30" t="s">
        <v>9053</v>
      </c>
      <c r="R2946" t="s">
        <v>10319</v>
      </c>
      <c r="S2946" t="s">
        <v>8</v>
      </c>
      <c r="U2946" t="s">
        <v>9</v>
      </c>
      <c r="V2946" t="s">
        <v>1163</v>
      </c>
    </row>
    <row r="2947" spans="1:22" ht="15.75" thickBot="1" x14ac:dyDescent="0.3">
      <c r="A2947">
        <v>1311</v>
      </c>
      <c r="B2947" t="s">
        <v>649</v>
      </c>
      <c r="D2947" t="s">
        <v>6</v>
      </c>
      <c r="E2947" s="6" t="s">
        <v>5016</v>
      </c>
      <c r="F2947" s="65">
        <v>35948</v>
      </c>
      <c r="G2947" s="70" t="str">
        <f t="shared" ref="G2947:G3010" si="185">TEXT(F2947, "dd/mm/yyyy")</f>
        <v>02/06/1998</v>
      </c>
      <c r="H2947" s="68" t="str">
        <f t="shared" ref="H2947:H3010" si="186">LEFT(G2947,2)</f>
        <v>02</v>
      </c>
      <c r="I2947" s="47" t="str">
        <f t="shared" si="184"/>
        <v>06</v>
      </c>
      <c r="J2947" s="47" t="str">
        <f t="shared" ref="J2947:J3010" si="187">RIGHT(G2947,4)</f>
        <v>1998</v>
      </c>
      <c r="K2947" s="47" t="str">
        <f>IFERROR(INDEX(Sheet1!$A$1:$E$2788,MATCH($F2947,Sheet1!$A$1:$A$2788,0),MATCH(K$1,Sheet1!$A$1:$E$1,0)),"")</f>
        <v/>
      </c>
      <c r="L2947" s="50" t="str">
        <f>IFERROR(INDEX(Sheet1!$A$1:$E$2788,MATCH($F2947,Sheet1!$A$1:$A$2788,0),MATCH(L$1,Sheet1!$A$1:$E$1,0)),"")</f>
        <v/>
      </c>
      <c r="M2947" s="25" t="str">
        <f>IFERROR(INDEX(Sheet1!$A$1:$E$2788,MATCH($F2947,Sheet1!$A$1:$A$2788,0),MATCH(M$1,Sheet1!$A$1:$E$1,0)),"")</f>
        <v/>
      </c>
      <c r="N2947" s="25" t="str">
        <f>IFERROR(INDEX(Sheet1!$A$1:$E$2788,MATCH($F2947,Sheet1!$A$1:$A$2788,0),MATCH(N$1,Sheet1!$A$1:$E$1,0)),"")</f>
        <v/>
      </c>
      <c r="O2947" s="44" t="str">
        <f>IFERROR(INDEX(Sheet1!$A$1:$G$2788,MATCH($F2947,Sheet1!$A$1:$A$2788,0),MATCH(O$1,Sheet1!$A$1:$G$1,0)),"")</f>
        <v/>
      </c>
      <c r="P2947" s="50" t="s">
        <v>10217</v>
      </c>
      <c r="Q2947" s="30" t="s">
        <v>9944</v>
      </c>
      <c r="R2947" t="s">
        <v>10319</v>
      </c>
      <c r="S2947" t="s">
        <v>61</v>
      </c>
      <c r="T2947">
        <v>450</v>
      </c>
      <c r="U2947" t="s">
        <v>9</v>
      </c>
      <c r="V2947" t="s">
        <v>1162</v>
      </c>
    </row>
    <row r="2948" spans="1:22" ht="15.75" thickBot="1" x14ac:dyDescent="0.3">
      <c r="A2948">
        <v>1310</v>
      </c>
      <c r="B2948" t="s">
        <v>822</v>
      </c>
      <c r="D2948" t="s">
        <v>711</v>
      </c>
      <c r="E2948" s="6" t="s">
        <v>5789</v>
      </c>
      <c r="F2948" s="65">
        <v>35956</v>
      </c>
      <c r="G2948" s="70" t="str">
        <f t="shared" si="185"/>
        <v>10/06/1998</v>
      </c>
      <c r="H2948" s="68" t="str">
        <f t="shared" si="186"/>
        <v>10</v>
      </c>
      <c r="I2948" s="47" t="str">
        <f t="shared" si="184"/>
        <v>06</v>
      </c>
      <c r="J2948" s="47" t="str">
        <f t="shared" si="187"/>
        <v>1998</v>
      </c>
      <c r="K2948" s="47" t="str">
        <f>IFERROR(INDEX(Sheet1!$A$1:$E$2788,MATCH($F2948,Sheet1!$A$1:$A$2788,0),MATCH(K$1,Sheet1!$A$1:$E$1,0)),"")</f>
        <v/>
      </c>
      <c r="L2948" s="50" t="str">
        <f>IFERROR(INDEX(Sheet1!$A$1:$E$2788,MATCH($F2948,Sheet1!$A$1:$A$2788,0),MATCH(L$1,Sheet1!$A$1:$E$1,0)),"")</f>
        <v/>
      </c>
      <c r="M2948" s="25" t="str">
        <f>IFERROR(INDEX(Sheet1!$A$1:$E$2788,MATCH($F2948,Sheet1!$A$1:$A$2788,0),MATCH(M$1,Sheet1!$A$1:$E$1,0)),"")</f>
        <v/>
      </c>
      <c r="N2948" s="25" t="str">
        <f>IFERROR(INDEX(Sheet1!$A$1:$E$2788,MATCH($F2948,Sheet1!$A$1:$A$2788,0),MATCH(N$1,Sheet1!$A$1:$E$1,0)),"")</f>
        <v/>
      </c>
      <c r="O2948" s="44" t="str">
        <f>IFERROR(INDEX(Sheet1!$A$1:$G$2788,MATCH($F2948,Sheet1!$A$1:$A$2788,0),MATCH(O$1,Sheet1!$A$1:$G$1,0)),"")</f>
        <v/>
      </c>
      <c r="P2948" s="50" t="s">
        <v>10217</v>
      </c>
      <c r="Q2948" s="30" t="s">
        <v>9190</v>
      </c>
      <c r="R2948" t="s">
        <v>10319</v>
      </c>
      <c r="S2948" t="s">
        <v>61</v>
      </c>
      <c r="U2948" t="s">
        <v>9</v>
      </c>
      <c r="V2948" t="s">
        <v>1161</v>
      </c>
    </row>
    <row r="2949" spans="1:22" ht="15.75" thickBot="1" x14ac:dyDescent="0.3">
      <c r="A2949">
        <v>1309</v>
      </c>
      <c r="B2949" t="s">
        <v>55</v>
      </c>
      <c r="D2949" t="s">
        <v>1004</v>
      </c>
      <c r="E2949" s="6" t="s">
        <v>4305</v>
      </c>
      <c r="F2949" s="65">
        <v>35961</v>
      </c>
      <c r="G2949" s="70" t="str">
        <f t="shared" si="185"/>
        <v>15/06/1998</v>
      </c>
      <c r="H2949" s="68" t="str">
        <f t="shared" si="186"/>
        <v>15</v>
      </c>
      <c r="I2949" s="47" t="str">
        <f t="shared" ref="I2949:I3012" si="188">MID(G2949,4,2)</f>
        <v>06</v>
      </c>
      <c r="J2949" s="47" t="str">
        <f t="shared" si="187"/>
        <v>1998</v>
      </c>
      <c r="K2949" s="47" t="str">
        <f>IFERROR(INDEX(Sheet1!$A$1:$E$2788,MATCH($F2949,Sheet1!$A$1:$A$2788,0),MATCH(K$1,Sheet1!$A$1:$E$1,0)),"")</f>
        <v/>
      </c>
      <c r="L2949" s="50" t="str">
        <f>IFERROR(INDEX(Sheet1!$A$1:$E$2788,MATCH($F2949,Sheet1!$A$1:$A$2788,0),MATCH(L$1,Sheet1!$A$1:$E$1,0)),"")</f>
        <v/>
      </c>
      <c r="M2949" s="25" t="str">
        <f>IFERROR(INDEX(Sheet1!$A$1:$E$2788,MATCH($F2949,Sheet1!$A$1:$A$2788,0),MATCH(M$1,Sheet1!$A$1:$E$1,0)),"")</f>
        <v/>
      </c>
      <c r="N2949" s="25" t="str">
        <f>IFERROR(INDEX(Sheet1!$A$1:$E$2788,MATCH($F2949,Sheet1!$A$1:$A$2788,0),MATCH(N$1,Sheet1!$A$1:$E$1,0)),"")</f>
        <v/>
      </c>
      <c r="O2949" s="44" t="str">
        <f>IFERROR(INDEX(Sheet1!$A$1:$G$2788,MATCH($F2949,Sheet1!$A$1:$A$2788,0),MATCH(O$1,Sheet1!$A$1:$G$1,0)),"")</f>
        <v/>
      </c>
      <c r="P2949" s="68" t="s">
        <v>10223</v>
      </c>
      <c r="Q2949" s="30" t="s">
        <v>8902</v>
      </c>
      <c r="R2949" t="s">
        <v>10340</v>
      </c>
      <c r="S2949" t="s">
        <v>61</v>
      </c>
      <c r="U2949" t="s">
        <v>174</v>
      </c>
      <c r="V2949" t="s">
        <v>1160</v>
      </c>
    </row>
    <row r="2950" spans="1:22" ht="15.75" thickBot="1" x14ac:dyDescent="0.3">
      <c r="A2950">
        <v>1307</v>
      </c>
      <c r="B2950" t="s">
        <v>137</v>
      </c>
      <c r="D2950" t="s">
        <v>900</v>
      </c>
      <c r="E2950" s="6" t="s">
        <v>6592</v>
      </c>
      <c r="F2950" s="65">
        <v>35964</v>
      </c>
      <c r="G2950" s="70" t="str">
        <f t="shared" si="185"/>
        <v>18/06/1998</v>
      </c>
      <c r="H2950" s="68" t="str">
        <f t="shared" si="186"/>
        <v>18</v>
      </c>
      <c r="I2950" s="47" t="str">
        <f t="shared" si="188"/>
        <v>06</v>
      </c>
      <c r="J2950" s="47" t="str">
        <f t="shared" si="187"/>
        <v>1998</v>
      </c>
      <c r="K2950" s="47" t="str">
        <f>IFERROR(INDEX(Sheet1!$A$1:$E$2788,MATCH($F2950,Sheet1!$A$1:$A$2788,0),MATCH(K$1,Sheet1!$A$1:$E$1,0)),"")</f>
        <v/>
      </c>
      <c r="L2950" s="50" t="str">
        <f>IFERROR(INDEX(Sheet1!$A$1:$E$2788,MATCH($F2950,Sheet1!$A$1:$A$2788,0),MATCH(L$1,Sheet1!$A$1:$E$1,0)),"")</f>
        <v/>
      </c>
      <c r="M2950" s="25" t="str">
        <f>IFERROR(INDEX(Sheet1!$A$1:$E$2788,MATCH($F2950,Sheet1!$A$1:$A$2788,0),MATCH(M$1,Sheet1!$A$1:$E$1,0)),"")</f>
        <v/>
      </c>
      <c r="N2950" s="25" t="str">
        <f>IFERROR(INDEX(Sheet1!$A$1:$E$2788,MATCH($F2950,Sheet1!$A$1:$A$2788,0),MATCH(N$1,Sheet1!$A$1:$E$1,0)),"")</f>
        <v/>
      </c>
      <c r="O2950" s="44" t="str">
        <f>IFERROR(INDEX(Sheet1!$A$1:$G$2788,MATCH($F2950,Sheet1!$A$1:$A$2788,0),MATCH(O$1,Sheet1!$A$1:$G$1,0)),"")</f>
        <v/>
      </c>
      <c r="P2950" s="68" t="s">
        <v>10223</v>
      </c>
      <c r="Q2950" s="30" t="s">
        <v>9231</v>
      </c>
      <c r="R2950" t="s">
        <v>10319</v>
      </c>
      <c r="S2950" t="s">
        <v>61</v>
      </c>
      <c r="U2950" t="s">
        <v>9</v>
      </c>
      <c r="V2950" t="s">
        <v>8100</v>
      </c>
    </row>
    <row r="2951" spans="1:22" ht="15.75" thickBot="1" x14ac:dyDescent="0.3">
      <c r="A2951">
        <v>1308</v>
      </c>
      <c r="B2951" t="s">
        <v>10</v>
      </c>
      <c r="D2951" t="s">
        <v>7966</v>
      </c>
      <c r="E2951" s="6" t="s">
        <v>6591</v>
      </c>
      <c r="F2951" s="65">
        <v>35964</v>
      </c>
      <c r="G2951" s="70" t="str">
        <f t="shared" si="185"/>
        <v>18/06/1998</v>
      </c>
      <c r="H2951" s="68" t="str">
        <f t="shared" si="186"/>
        <v>18</v>
      </c>
      <c r="I2951" s="47" t="str">
        <f t="shared" si="188"/>
        <v>06</v>
      </c>
      <c r="J2951" s="47" t="str">
        <f t="shared" si="187"/>
        <v>1998</v>
      </c>
      <c r="K2951" s="47" t="str">
        <f>IFERROR(INDEX(Sheet1!$A$1:$E$2788,MATCH($F2951,Sheet1!$A$1:$A$2788,0),MATCH(K$1,Sheet1!$A$1:$E$1,0)),"")</f>
        <v/>
      </c>
      <c r="L2951" s="50" t="str">
        <f>IFERROR(INDEX(Sheet1!$A$1:$E$2788,MATCH($F2951,Sheet1!$A$1:$A$2788,0),MATCH(L$1,Sheet1!$A$1:$E$1,0)),"")</f>
        <v/>
      </c>
      <c r="M2951" s="25" t="str">
        <f>IFERROR(INDEX(Sheet1!$A$1:$E$2788,MATCH($F2951,Sheet1!$A$1:$A$2788,0),MATCH(M$1,Sheet1!$A$1:$E$1,0)),"")</f>
        <v/>
      </c>
      <c r="N2951" s="25" t="str">
        <f>IFERROR(INDEX(Sheet1!$A$1:$E$2788,MATCH($F2951,Sheet1!$A$1:$A$2788,0),MATCH(N$1,Sheet1!$A$1:$E$1,0)),"")</f>
        <v/>
      </c>
      <c r="O2951" s="44" t="str">
        <f>IFERROR(INDEX(Sheet1!$A$1:$G$2788,MATCH($F2951,Sheet1!$A$1:$A$2788,0),MATCH(O$1,Sheet1!$A$1:$G$1,0)),"")</f>
        <v/>
      </c>
      <c r="P2951" s="64" t="s">
        <v>10227</v>
      </c>
      <c r="Q2951" s="30" t="s">
        <v>9128</v>
      </c>
      <c r="R2951" t="s">
        <v>10340</v>
      </c>
      <c r="S2951" t="s">
        <v>8</v>
      </c>
      <c r="U2951" t="s">
        <v>9</v>
      </c>
      <c r="V2951" t="s">
        <v>8099</v>
      </c>
    </row>
    <row r="2952" spans="1:22" ht="15.75" thickBot="1" x14ac:dyDescent="0.3">
      <c r="A2952">
        <v>1306</v>
      </c>
      <c r="B2952" t="s">
        <v>55</v>
      </c>
      <c r="D2952" t="s">
        <v>81</v>
      </c>
      <c r="E2952" s="6" t="s">
        <v>5790</v>
      </c>
      <c r="F2952" s="65">
        <v>35977</v>
      </c>
      <c r="G2952" s="70" t="str">
        <f t="shared" si="185"/>
        <v>01/07/1998</v>
      </c>
      <c r="H2952" s="68" t="str">
        <f t="shared" si="186"/>
        <v>01</v>
      </c>
      <c r="I2952" s="47" t="str">
        <f t="shared" si="188"/>
        <v>07</v>
      </c>
      <c r="J2952" s="47" t="str">
        <f t="shared" si="187"/>
        <v>1998</v>
      </c>
      <c r="K2952" s="47" t="str">
        <f>IFERROR(INDEX(Sheet1!$A$1:$E$2788,MATCH($F2952,Sheet1!$A$1:$A$2788,0),MATCH(K$1,Sheet1!$A$1:$E$1,0)),"")</f>
        <v/>
      </c>
      <c r="L2952" s="50" t="str">
        <f>IFERROR(INDEX(Sheet1!$A$1:$E$2788,MATCH($F2952,Sheet1!$A$1:$A$2788,0),MATCH(L$1,Sheet1!$A$1:$E$1,0)),"")</f>
        <v/>
      </c>
      <c r="M2952" s="25" t="str">
        <f>IFERROR(INDEX(Sheet1!$A$1:$E$2788,MATCH($F2952,Sheet1!$A$1:$A$2788,0),MATCH(M$1,Sheet1!$A$1:$E$1,0)),"")</f>
        <v/>
      </c>
      <c r="N2952" s="25" t="str">
        <f>IFERROR(INDEX(Sheet1!$A$1:$E$2788,MATCH($F2952,Sheet1!$A$1:$A$2788,0),MATCH(N$1,Sheet1!$A$1:$E$1,0)),"")</f>
        <v/>
      </c>
      <c r="O2952" s="44" t="str">
        <f>IFERROR(INDEX(Sheet1!$A$1:$G$2788,MATCH($F2952,Sheet1!$A$1:$A$2788,0),MATCH(O$1,Sheet1!$A$1:$G$1,0)),"")</f>
        <v/>
      </c>
      <c r="P2952" s="68" t="s">
        <v>10223</v>
      </c>
      <c r="Q2952" s="30" t="s">
        <v>9832</v>
      </c>
      <c r="R2952" t="s">
        <v>10319</v>
      </c>
      <c r="S2952" t="s">
        <v>61</v>
      </c>
      <c r="U2952" t="s">
        <v>9</v>
      </c>
      <c r="V2952" t="s">
        <v>1159</v>
      </c>
    </row>
    <row r="2953" spans="1:22" ht="15.75" thickBot="1" x14ac:dyDescent="0.3">
      <c r="A2953">
        <v>1305</v>
      </c>
      <c r="B2953" t="s">
        <v>830</v>
      </c>
      <c r="D2953" t="s">
        <v>209</v>
      </c>
      <c r="E2953" s="6" t="s">
        <v>7386</v>
      </c>
      <c r="F2953" s="65">
        <v>35979</v>
      </c>
      <c r="G2953" s="70" t="str">
        <f t="shared" si="185"/>
        <v>03/07/1998</v>
      </c>
      <c r="H2953" s="68" t="str">
        <f t="shared" si="186"/>
        <v>03</v>
      </c>
      <c r="I2953" s="47" t="str">
        <f t="shared" si="188"/>
        <v>07</v>
      </c>
      <c r="J2953" s="47" t="str">
        <f t="shared" si="187"/>
        <v>1998</v>
      </c>
      <c r="K2953" s="47" t="str">
        <f>IFERROR(INDEX(Sheet1!$A$1:$E$2788,MATCH($F2953,Sheet1!$A$1:$A$2788,0),MATCH(K$1,Sheet1!$A$1:$E$1,0)),"")</f>
        <v/>
      </c>
      <c r="L2953" s="50" t="str">
        <f>IFERROR(INDEX(Sheet1!$A$1:$E$2788,MATCH($F2953,Sheet1!$A$1:$A$2788,0),MATCH(L$1,Sheet1!$A$1:$E$1,0)),"")</f>
        <v/>
      </c>
      <c r="M2953" s="25" t="str">
        <f>IFERROR(INDEX(Sheet1!$A$1:$E$2788,MATCH($F2953,Sheet1!$A$1:$A$2788,0),MATCH(M$1,Sheet1!$A$1:$E$1,0)),"")</f>
        <v/>
      </c>
      <c r="N2953" s="25" t="str">
        <f>IFERROR(INDEX(Sheet1!$A$1:$E$2788,MATCH($F2953,Sheet1!$A$1:$A$2788,0),MATCH(N$1,Sheet1!$A$1:$E$1,0)),"")</f>
        <v/>
      </c>
      <c r="O2953" s="44" t="str">
        <f>IFERROR(INDEX(Sheet1!$A$1:$G$2788,MATCH($F2953,Sheet1!$A$1:$A$2788,0),MATCH(O$1,Sheet1!$A$1:$G$1,0)),"")</f>
        <v/>
      </c>
      <c r="P2953" s="64" t="s">
        <v>10226</v>
      </c>
      <c r="Q2953" s="30" t="s">
        <v>9598</v>
      </c>
      <c r="R2953" t="s">
        <v>10319</v>
      </c>
      <c r="S2953" t="s">
        <v>61</v>
      </c>
      <c r="U2953" t="s">
        <v>9</v>
      </c>
      <c r="V2953" t="s">
        <v>1158</v>
      </c>
    </row>
    <row r="2954" spans="1:22" ht="15.75" thickBot="1" x14ac:dyDescent="0.3">
      <c r="A2954">
        <v>1304</v>
      </c>
      <c r="B2954" t="s">
        <v>843</v>
      </c>
      <c r="D2954" t="s">
        <v>1157</v>
      </c>
      <c r="E2954" s="6" t="s">
        <v>5017</v>
      </c>
      <c r="F2954" s="65">
        <v>35983</v>
      </c>
      <c r="G2954" s="70" t="str">
        <f t="shared" si="185"/>
        <v>07/07/1998</v>
      </c>
      <c r="H2954" s="68" t="str">
        <f t="shared" si="186"/>
        <v>07</v>
      </c>
      <c r="I2954" s="47" t="str">
        <f t="shared" si="188"/>
        <v>07</v>
      </c>
      <c r="J2954" s="47" t="str">
        <f t="shared" si="187"/>
        <v>1998</v>
      </c>
      <c r="K2954" s="47" t="str">
        <f>IFERROR(INDEX(Sheet1!$A$1:$E$2788,MATCH($F2954,Sheet1!$A$1:$A$2788,0),MATCH(K$1,Sheet1!$A$1:$E$1,0)),"")</f>
        <v/>
      </c>
      <c r="L2954" s="50" t="str">
        <f>IFERROR(INDEX(Sheet1!$A$1:$E$2788,MATCH($F2954,Sheet1!$A$1:$A$2788,0),MATCH(L$1,Sheet1!$A$1:$E$1,0)),"")</f>
        <v/>
      </c>
      <c r="M2954" s="25" t="str">
        <f>IFERROR(INDEX(Sheet1!$A$1:$E$2788,MATCH($F2954,Sheet1!$A$1:$A$2788,0),MATCH(M$1,Sheet1!$A$1:$E$1,0)),"")</f>
        <v/>
      </c>
      <c r="N2954" s="25" t="str">
        <f>IFERROR(INDEX(Sheet1!$A$1:$E$2788,MATCH($F2954,Sheet1!$A$1:$A$2788,0),MATCH(N$1,Sheet1!$A$1:$E$1,0)),"")</f>
        <v/>
      </c>
      <c r="O2954" s="44" t="str">
        <f>IFERROR(INDEX(Sheet1!$A$1:$G$2788,MATCH($F2954,Sheet1!$A$1:$A$2788,0),MATCH(O$1,Sheet1!$A$1:$G$1,0)),"")</f>
        <v/>
      </c>
      <c r="P2954" s="64" t="s">
        <v>10223</v>
      </c>
      <c r="Q2954" s="30" t="s">
        <v>9945</v>
      </c>
      <c r="R2954" t="s">
        <v>10319</v>
      </c>
      <c r="S2954" t="s">
        <v>61</v>
      </c>
      <c r="U2954" t="s">
        <v>9</v>
      </c>
      <c r="V2954" t="s">
        <v>8101</v>
      </c>
    </row>
    <row r="2955" spans="1:22" ht="15.75" thickBot="1" x14ac:dyDescent="0.3">
      <c r="A2955">
        <v>1303</v>
      </c>
      <c r="B2955" t="s">
        <v>55</v>
      </c>
      <c r="D2955" t="s">
        <v>322</v>
      </c>
      <c r="E2955" s="6" t="s">
        <v>7387</v>
      </c>
      <c r="F2955" s="65">
        <v>35986</v>
      </c>
      <c r="G2955" s="70" t="str">
        <f t="shared" si="185"/>
        <v>10/07/1998</v>
      </c>
      <c r="H2955" s="68" t="str">
        <f t="shared" si="186"/>
        <v>10</v>
      </c>
      <c r="I2955" s="47" t="str">
        <f t="shared" si="188"/>
        <v>07</v>
      </c>
      <c r="J2955" s="47" t="str">
        <f t="shared" si="187"/>
        <v>1998</v>
      </c>
      <c r="K2955" s="47" t="str">
        <f>IFERROR(INDEX(Sheet1!$A$1:$E$2788,MATCH($F2955,Sheet1!$A$1:$A$2788,0),MATCH(K$1,Sheet1!$A$1:$E$1,0)),"")</f>
        <v/>
      </c>
      <c r="L2955" s="50" t="str">
        <f>IFERROR(INDEX(Sheet1!$A$1:$E$2788,MATCH($F2955,Sheet1!$A$1:$A$2788,0),MATCH(L$1,Sheet1!$A$1:$E$1,0)),"")</f>
        <v/>
      </c>
      <c r="M2955" s="25" t="str">
        <f>IFERROR(INDEX(Sheet1!$A$1:$E$2788,MATCH($F2955,Sheet1!$A$1:$A$2788,0),MATCH(M$1,Sheet1!$A$1:$E$1,0)),"")</f>
        <v/>
      </c>
      <c r="N2955" s="25" t="str">
        <f>IFERROR(INDEX(Sheet1!$A$1:$E$2788,MATCH($F2955,Sheet1!$A$1:$A$2788,0),MATCH(N$1,Sheet1!$A$1:$E$1,0)),"")</f>
        <v/>
      </c>
      <c r="O2955" s="44" t="str">
        <f>IFERROR(INDEX(Sheet1!$A$1:$G$2788,MATCH($F2955,Sheet1!$A$1:$A$2788,0),MATCH(O$1,Sheet1!$A$1:$G$1,0)),"")</f>
        <v/>
      </c>
      <c r="P2955" s="68" t="s">
        <v>10223</v>
      </c>
      <c r="Q2955" s="30" t="s">
        <v>9077</v>
      </c>
      <c r="R2955" t="s">
        <v>10319</v>
      </c>
      <c r="S2955" t="s">
        <v>61</v>
      </c>
      <c r="U2955" t="s">
        <v>9</v>
      </c>
      <c r="V2955" t="s">
        <v>1156</v>
      </c>
    </row>
    <row r="2956" spans="1:22" ht="15.75" thickBot="1" x14ac:dyDescent="0.3">
      <c r="A2956">
        <v>1302</v>
      </c>
      <c r="B2956" t="s">
        <v>55</v>
      </c>
      <c r="D2956" t="s">
        <v>322</v>
      </c>
      <c r="E2956" s="6" t="s">
        <v>5018</v>
      </c>
      <c r="F2956" s="65">
        <v>36004</v>
      </c>
      <c r="G2956" s="70" t="str">
        <f t="shared" si="185"/>
        <v>28/07/1998</v>
      </c>
      <c r="H2956" s="68" t="str">
        <f t="shared" si="186"/>
        <v>28</v>
      </c>
      <c r="I2956" s="47" t="str">
        <f t="shared" si="188"/>
        <v>07</v>
      </c>
      <c r="J2956" s="47" t="str">
        <f t="shared" si="187"/>
        <v>1998</v>
      </c>
      <c r="K2956" s="47" t="str">
        <f>IFERROR(INDEX(Sheet1!$A$1:$E$2788,MATCH($F2956,Sheet1!$A$1:$A$2788,0),MATCH(K$1,Sheet1!$A$1:$E$1,0)),"")</f>
        <v/>
      </c>
      <c r="L2956" s="50" t="str">
        <f>IFERROR(INDEX(Sheet1!$A$1:$E$2788,MATCH($F2956,Sheet1!$A$1:$A$2788,0),MATCH(L$1,Sheet1!$A$1:$E$1,0)),"")</f>
        <v/>
      </c>
      <c r="M2956" s="25" t="str">
        <f>IFERROR(INDEX(Sheet1!$A$1:$E$2788,MATCH($F2956,Sheet1!$A$1:$A$2788,0),MATCH(M$1,Sheet1!$A$1:$E$1,0)),"")</f>
        <v/>
      </c>
      <c r="N2956" s="25" t="str">
        <f>IFERROR(INDEX(Sheet1!$A$1:$E$2788,MATCH($F2956,Sheet1!$A$1:$A$2788,0),MATCH(N$1,Sheet1!$A$1:$E$1,0)),"")</f>
        <v/>
      </c>
      <c r="O2956" s="44" t="str">
        <f>IFERROR(INDEX(Sheet1!$A$1:$G$2788,MATCH($F2956,Sheet1!$A$1:$A$2788,0),MATCH(O$1,Sheet1!$A$1:$G$1,0)),"")</f>
        <v/>
      </c>
      <c r="P2956" s="68" t="s">
        <v>10223</v>
      </c>
      <c r="Q2956" s="30" t="s">
        <v>9057</v>
      </c>
      <c r="R2956" t="s">
        <v>10340</v>
      </c>
      <c r="S2956" t="s">
        <v>61</v>
      </c>
      <c r="U2956" t="s">
        <v>9</v>
      </c>
      <c r="V2956" t="s">
        <v>1155</v>
      </c>
    </row>
    <row r="2957" spans="1:22" ht="15.75" thickBot="1" x14ac:dyDescent="0.3">
      <c r="A2957">
        <v>1301</v>
      </c>
      <c r="B2957" t="s">
        <v>28</v>
      </c>
      <c r="D2957" t="s">
        <v>1142</v>
      </c>
      <c r="E2957" s="6" t="s">
        <v>8688</v>
      </c>
      <c r="F2957" s="65">
        <v>36009</v>
      </c>
      <c r="G2957" s="70" t="str">
        <f t="shared" si="185"/>
        <v>02/08/1998</v>
      </c>
      <c r="H2957" s="68" t="str">
        <f t="shared" si="186"/>
        <v>02</v>
      </c>
      <c r="I2957" s="47" t="str">
        <f t="shared" si="188"/>
        <v>08</v>
      </c>
      <c r="J2957" s="47" t="str">
        <f t="shared" si="187"/>
        <v>1998</v>
      </c>
      <c r="K2957" s="47" t="str">
        <f>IFERROR(INDEX(Sheet1!$A$1:$E$2788,MATCH($F2957,Sheet1!$A$1:$A$2788,0),MATCH(K$1,Sheet1!$A$1:$E$1,0)),"")</f>
        <v>Commercial</v>
      </c>
      <c r="L2957" s="50" t="str">
        <f>IFERROR(INDEX(Sheet1!$A$1:$E$2788,MATCH($F2957,Sheet1!$A$1:$A$2788,0),MATCH(L$1,Sheet1!$A$1:$E$1,0)),"")</f>
        <v>Communications</v>
      </c>
      <c r="M2957" s="25">
        <f>IFERROR(INDEX(Sheet1!$A$1:$E$2788,MATCH($F2957,Sheet1!$A$1:$A$2788,0),MATCH(M$1,Sheet1!$A$1:$E$1,0)),"")</f>
        <v>788</v>
      </c>
      <c r="N2957" s="25">
        <f>IFERROR(INDEX(Sheet1!$A$1:$E$2788,MATCH($F2957,Sheet1!$A$1:$A$2788,0),MATCH(N$1,Sheet1!$A$1:$E$1,0)),"")</f>
        <v>795</v>
      </c>
      <c r="O2957" s="44" t="str">
        <f>IFERROR(INDEX(Sheet1!$A$1:$G$2788,MATCH($F2957,Sheet1!$A$1:$A$2788,0),MATCH(O$1,Sheet1!$A$1:$G$1,0)),"")</f>
        <v>LEO</v>
      </c>
      <c r="P2957" s="50" t="s">
        <v>10217</v>
      </c>
      <c r="Q2957" s="30" t="s">
        <v>9569</v>
      </c>
      <c r="R2957" t="s">
        <v>10319</v>
      </c>
      <c r="S2957" t="s">
        <v>8</v>
      </c>
      <c r="T2957">
        <v>40</v>
      </c>
      <c r="U2957" t="s">
        <v>9</v>
      </c>
      <c r="V2957" t="s">
        <v>1154</v>
      </c>
    </row>
    <row r="2958" spans="1:22" ht="15.75" thickBot="1" x14ac:dyDescent="0.3">
      <c r="A2958">
        <v>1299</v>
      </c>
      <c r="B2958" t="s">
        <v>1150</v>
      </c>
      <c r="D2958" t="s">
        <v>1151</v>
      </c>
      <c r="E2958" s="6" t="s">
        <v>5792</v>
      </c>
      <c r="F2958" s="65">
        <v>36019</v>
      </c>
      <c r="G2958" s="70" t="str">
        <f t="shared" si="185"/>
        <v>12/08/1998</v>
      </c>
      <c r="H2958" s="68" t="str">
        <f t="shared" si="186"/>
        <v>12</v>
      </c>
      <c r="I2958" s="47" t="str">
        <f t="shared" si="188"/>
        <v>08</v>
      </c>
      <c r="J2958" s="47" t="str">
        <f t="shared" si="187"/>
        <v>1998</v>
      </c>
      <c r="K2958" s="47" t="str">
        <f>IFERROR(INDEX(Sheet1!$A$1:$E$2788,MATCH($F2958,Sheet1!$A$1:$A$2788,0),MATCH(K$1,Sheet1!$A$1:$E$1,0)),"")</f>
        <v/>
      </c>
      <c r="L2958" s="50" t="str">
        <f>IFERROR(INDEX(Sheet1!$A$1:$E$2788,MATCH($F2958,Sheet1!$A$1:$A$2788,0),MATCH(L$1,Sheet1!$A$1:$E$1,0)),"")</f>
        <v/>
      </c>
      <c r="M2958" s="25" t="str">
        <f>IFERROR(INDEX(Sheet1!$A$1:$E$2788,MATCH($F2958,Sheet1!$A$1:$A$2788,0),MATCH(M$1,Sheet1!$A$1:$E$1,0)),"")</f>
        <v/>
      </c>
      <c r="N2958" s="25" t="str">
        <f>IFERROR(INDEX(Sheet1!$A$1:$E$2788,MATCH($F2958,Sheet1!$A$1:$A$2788,0),MATCH(N$1,Sheet1!$A$1:$E$1,0)),"")</f>
        <v/>
      </c>
      <c r="O2958" s="44" t="str">
        <f>IFERROR(INDEX(Sheet1!$A$1:$G$2788,MATCH($F2958,Sheet1!$A$1:$A$2788,0),MATCH(O$1,Sheet1!$A$1:$G$1,0)),"")</f>
        <v/>
      </c>
      <c r="P2958" s="68" t="s">
        <v>10223</v>
      </c>
      <c r="Q2958" s="30" t="s">
        <v>9946</v>
      </c>
      <c r="R2958" t="s">
        <v>10319</v>
      </c>
      <c r="S2958" t="s">
        <v>61</v>
      </c>
      <c r="U2958" t="s">
        <v>9</v>
      </c>
      <c r="V2958" t="s">
        <v>1152</v>
      </c>
    </row>
    <row r="2959" spans="1:22" ht="15.75" thickBot="1" x14ac:dyDescent="0.3">
      <c r="A2959">
        <v>1300</v>
      </c>
      <c r="B2959" t="s">
        <v>859</v>
      </c>
      <c r="D2959" t="s">
        <v>17</v>
      </c>
      <c r="E2959" s="6" t="s">
        <v>5791</v>
      </c>
      <c r="F2959" s="65">
        <v>36019</v>
      </c>
      <c r="G2959" s="70" t="str">
        <f t="shared" si="185"/>
        <v>12/08/1998</v>
      </c>
      <c r="H2959" s="68" t="str">
        <f t="shared" si="186"/>
        <v>12</v>
      </c>
      <c r="I2959" s="47" t="str">
        <f t="shared" si="188"/>
        <v>08</v>
      </c>
      <c r="J2959" s="47" t="str">
        <f t="shared" si="187"/>
        <v>1998</v>
      </c>
      <c r="K2959" s="47" t="str">
        <f>IFERROR(INDEX(Sheet1!$A$1:$E$2788,MATCH($F2959,Sheet1!$A$1:$A$2788,0),MATCH(K$1,Sheet1!$A$1:$E$1,0)),"")</f>
        <v/>
      </c>
      <c r="L2959" s="50" t="str">
        <f>IFERROR(INDEX(Sheet1!$A$1:$E$2788,MATCH($F2959,Sheet1!$A$1:$A$2788,0),MATCH(L$1,Sheet1!$A$1:$E$1,0)),"")</f>
        <v/>
      </c>
      <c r="M2959" s="25" t="str">
        <f>IFERROR(INDEX(Sheet1!$A$1:$E$2788,MATCH($F2959,Sheet1!$A$1:$A$2788,0),MATCH(M$1,Sheet1!$A$1:$E$1,0)),"")</f>
        <v/>
      </c>
      <c r="N2959" s="25" t="str">
        <f>IFERROR(INDEX(Sheet1!$A$1:$E$2788,MATCH($F2959,Sheet1!$A$1:$A$2788,0),MATCH(N$1,Sheet1!$A$1:$E$1,0)),"")</f>
        <v/>
      </c>
      <c r="O2959" s="44" t="str">
        <f>IFERROR(INDEX(Sheet1!$A$1:$G$2788,MATCH($F2959,Sheet1!$A$1:$A$2788,0),MATCH(O$1,Sheet1!$A$1:$G$1,0)),"")</f>
        <v/>
      </c>
      <c r="P2959" s="50" t="s">
        <v>10217</v>
      </c>
      <c r="Q2959" s="30" t="s">
        <v>9180</v>
      </c>
      <c r="R2959" t="s">
        <v>10340</v>
      </c>
      <c r="S2959" t="s">
        <v>61</v>
      </c>
      <c r="U2959" t="s">
        <v>33</v>
      </c>
      <c r="V2959" t="s">
        <v>1153</v>
      </c>
    </row>
    <row r="2960" spans="1:22" ht="15.75" thickBot="1" x14ac:dyDescent="0.3">
      <c r="A2960">
        <v>1298</v>
      </c>
      <c r="B2960" t="s">
        <v>10</v>
      </c>
      <c r="D2960" t="s">
        <v>8077</v>
      </c>
      <c r="E2960" s="6" t="s">
        <v>5793</v>
      </c>
      <c r="F2960" s="65">
        <v>36026</v>
      </c>
      <c r="G2960" s="70" t="str">
        <f t="shared" si="185"/>
        <v>19/08/1998</v>
      </c>
      <c r="H2960" s="68" t="str">
        <f t="shared" si="186"/>
        <v>19</v>
      </c>
      <c r="I2960" s="47" t="str">
        <f t="shared" si="188"/>
        <v>08</v>
      </c>
      <c r="J2960" s="47" t="str">
        <f t="shared" si="187"/>
        <v>1998</v>
      </c>
      <c r="K2960" s="47" t="str">
        <f>IFERROR(INDEX(Sheet1!$A$1:$E$2788,MATCH($F2960,Sheet1!$A$1:$A$2788,0),MATCH(K$1,Sheet1!$A$1:$E$1,0)),"")</f>
        <v/>
      </c>
      <c r="L2960" s="50" t="str">
        <f>IFERROR(INDEX(Sheet1!$A$1:$E$2788,MATCH($F2960,Sheet1!$A$1:$A$2788,0),MATCH(L$1,Sheet1!$A$1:$E$1,0)),"")</f>
        <v/>
      </c>
      <c r="M2960" s="25" t="str">
        <f>IFERROR(INDEX(Sheet1!$A$1:$E$2788,MATCH($F2960,Sheet1!$A$1:$A$2788,0),MATCH(M$1,Sheet1!$A$1:$E$1,0)),"")</f>
        <v/>
      </c>
      <c r="N2960" s="25" t="str">
        <f>IFERROR(INDEX(Sheet1!$A$1:$E$2788,MATCH($F2960,Sheet1!$A$1:$A$2788,0),MATCH(N$1,Sheet1!$A$1:$E$1,0)),"")</f>
        <v/>
      </c>
      <c r="O2960" s="44" t="str">
        <f>IFERROR(INDEX(Sheet1!$A$1:$G$2788,MATCH($F2960,Sheet1!$A$1:$A$2788,0),MATCH(O$1,Sheet1!$A$1:$G$1,0)),"")</f>
        <v/>
      </c>
      <c r="P2960" s="64" t="s">
        <v>10227</v>
      </c>
      <c r="Q2960" s="30" t="s">
        <v>9241</v>
      </c>
      <c r="R2960" t="s">
        <v>10319</v>
      </c>
      <c r="S2960" t="s">
        <v>8</v>
      </c>
      <c r="T2960">
        <v>30.8</v>
      </c>
      <c r="U2960" t="s">
        <v>9</v>
      </c>
      <c r="V2960" t="s">
        <v>1149</v>
      </c>
    </row>
    <row r="2961" spans="1:22" ht="15.75" thickBot="1" x14ac:dyDescent="0.3">
      <c r="A2961">
        <v>1297</v>
      </c>
      <c r="B2961" t="s">
        <v>822</v>
      </c>
      <c r="D2961" t="s">
        <v>250</v>
      </c>
      <c r="E2961" s="6" t="s">
        <v>4306</v>
      </c>
      <c r="F2961" s="65">
        <v>36031</v>
      </c>
      <c r="G2961" s="70" t="str">
        <f t="shared" si="185"/>
        <v>24/08/1998</v>
      </c>
      <c r="H2961" s="68" t="str">
        <f t="shared" si="186"/>
        <v>24</v>
      </c>
      <c r="I2961" s="47" t="str">
        <f t="shared" si="188"/>
        <v>08</v>
      </c>
      <c r="J2961" s="47" t="str">
        <f t="shared" si="187"/>
        <v>1998</v>
      </c>
      <c r="K2961" s="47" t="str">
        <f>IFERROR(INDEX(Sheet1!$A$1:$E$2788,MATCH($F2961,Sheet1!$A$1:$A$2788,0),MATCH(K$1,Sheet1!$A$1:$E$1,0)),"")</f>
        <v/>
      </c>
      <c r="L2961" s="50" t="str">
        <f>IFERROR(INDEX(Sheet1!$A$1:$E$2788,MATCH($F2961,Sheet1!$A$1:$A$2788,0),MATCH(L$1,Sheet1!$A$1:$E$1,0)),"")</f>
        <v/>
      </c>
      <c r="M2961" s="25" t="str">
        <f>IFERROR(INDEX(Sheet1!$A$1:$E$2788,MATCH($F2961,Sheet1!$A$1:$A$2788,0),MATCH(M$1,Sheet1!$A$1:$E$1,0)),"")</f>
        <v/>
      </c>
      <c r="N2961" s="25" t="str">
        <f>IFERROR(INDEX(Sheet1!$A$1:$E$2788,MATCH($F2961,Sheet1!$A$1:$A$2788,0),MATCH(N$1,Sheet1!$A$1:$E$1,0)),"")</f>
        <v/>
      </c>
      <c r="O2961" s="44" t="str">
        <f>IFERROR(INDEX(Sheet1!$A$1:$G$2788,MATCH($F2961,Sheet1!$A$1:$A$2788,0),MATCH(O$1,Sheet1!$A$1:$G$1,0)),"")</f>
        <v/>
      </c>
      <c r="P2961" s="50" t="s">
        <v>10217</v>
      </c>
      <c r="Q2961" s="30" t="s">
        <v>9417</v>
      </c>
      <c r="R2961" t="s">
        <v>10340</v>
      </c>
      <c r="S2961" t="s">
        <v>61</v>
      </c>
      <c r="U2961" t="s">
        <v>9</v>
      </c>
      <c r="V2961" t="s">
        <v>1148</v>
      </c>
    </row>
    <row r="2962" spans="1:22" ht="15.75" thickBot="1" x14ac:dyDescent="0.3">
      <c r="A2962">
        <v>1296</v>
      </c>
      <c r="B2962" t="s">
        <v>74</v>
      </c>
      <c r="D2962" t="s">
        <v>960</v>
      </c>
      <c r="E2962" s="6" t="s">
        <v>5019</v>
      </c>
      <c r="F2962" s="65">
        <v>36032</v>
      </c>
      <c r="G2962" s="70" t="str">
        <f t="shared" si="185"/>
        <v>25/08/1998</v>
      </c>
      <c r="H2962" s="68" t="str">
        <f t="shared" si="186"/>
        <v>25</v>
      </c>
      <c r="I2962" s="47" t="str">
        <f t="shared" si="188"/>
        <v>08</v>
      </c>
      <c r="J2962" s="47" t="str">
        <f t="shared" si="187"/>
        <v>1998</v>
      </c>
      <c r="K2962" s="47" t="str">
        <f>IFERROR(INDEX(Sheet1!$A$1:$E$2788,MATCH($F2962,Sheet1!$A$1:$A$2788,0),MATCH(K$1,Sheet1!$A$1:$E$1,0)),"")</f>
        <v/>
      </c>
      <c r="L2962" s="50" t="str">
        <f>IFERROR(INDEX(Sheet1!$A$1:$E$2788,MATCH($F2962,Sheet1!$A$1:$A$2788,0),MATCH(L$1,Sheet1!$A$1:$E$1,0)),"")</f>
        <v/>
      </c>
      <c r="M2962" s="25" t="str">
        <f>IFERROR(INDEX(Sheet1!$A$1:$E$2788,MATCH($F2962,Sheet1!$A$1:$A$2788,0),MATCH(M$1,Sheet1!$A$1:$E$1,0)),"")</f>
        <v/>
      </c>
      <c r="N2962" s="25" t="str">
        <f>IFERROR(INDEX(Sheet1!$A$1:$E$2788,MATCH($F2962,Sheet1!$A$1:$A$2788,0),MATCH(N$1,Sheet1!$A$1:$E$1,0)),"")</f>
        <v/>
      </c>
      <c r="O2962" s="44" t="str">
        <f>IFERROR(INDEX(Sheet1!$A$1:$G$2788,MATCH($F2962,Sheet1!$A$1:$A$2788,0),MATCH(O$1,Sheet1!$A$1:$G$1,0)),"")</f>
        <v/>
      </c>
      <c r="P2962" s="50" t="s">
        <v>10248</v>
      </c>
      <c r="Q2962" s="30" t="s">
        <v>9947</v>
      </c>
      <c r="R2962" t="s">
        <v>10340</v>
      </c>
      <c r="S2962" t="s">
        <v>61</v>
      </c>
      <c r="U2962" t="s">
        <v>9</v>
      </c>
      <c r="V2962" t="s">
        <v>1147</v>
      </c>
    </row>
    <row r="2963" spans="1:22" ht="15.75" thickBot="1" x14ac:dyDescent="0.3">
      <c r="A2963">
        <v>1295</v>
      </c>
      <c r="B2963" t="s">
        <v>822</v>
      </c>
      <c r="D2963" t="s">
        <v>643</v>
      </c>
      <c r="E2963" s="6" t="s">
        <v>6593</v>
      </c>
      <c r="F2963" s="65">
        <v>36034</v>
      </c>
      <c r="G2963" s="70" t="str">
        <f t="shared" si="185"/>
        <v>27/08/1998</v>
      </c>
      <c r="H2963" s="68" t="str">
        <f t="shared" si="186"/>
        <v>27</v>
      </c>
      <c r="I2963" s="47" t="str">
        <f t="shared" si="188"/>
        <v>08</v>
      </c>
      <c r="J2963" s="47" t="str">
        <f t="shared" si="187"/>
        <v>1998</v>
      </c>
      <c r="K2963" s="47" t="str">
        <f>IFERROR(INDEX(Sheet1!$A$1:$E$2788,MATCH($F2963,Sheet1!$A$1:$A$2788,0),MATCH(K$1,Sheet1!$A$1:$E$1,0)),"")</f>
        <v/>
      </c>
      <c r="L2963" s="50" t="str">
        <f>IFERROR(INDEX(Sheet1!$A$1:$E$2788,MATCH($F2963,Sheet1!$A$1:$A$2788,0),MATCH(L$1,Sheet1!$A$1:$E$1,0)),"")</f>
        <v/>
      </c>
      <c r="M2963" s="25" t="str">
        <f>IFERROR(INDEX(Sheet1!$A$1:$E$2788,MATCH($F2963,Sheet1!$A$1:$A$2788,0),MATCH(M$1,Sheet1!$A$1:$E$1,0)),"")</f>
        <v/>
      </c>
      <c r="N2963" s="25" t="str">
        <f>IFERROR(INDEX(Sheet1!$A$1:$E$2788,MATCH($F2963,Sheet1!$A$1:$A$2788,0),MATCH(N$1,Sheet1!$A$1:$E$1,0)),"")</f>
        <v/>
      </c>
      <c r="O2963" s="44" t="str">
        <f>IFERROR(INDEX(Sheet1!$A$1:$G$2788,MATCH($F2963,Sheet1!$A$1:$A$2788,0),MATCH(O$1,Sheet1!$A$1:$G$1,0)),"")</f>
        <v/>
      </c>
      <c r="P2963" s="50" t="s">
        <v>10217</v>
      </c>
      <c r="Q2963" s="30" t="s">
        <v>9172</v>
      </c>
      <c r="R2963" t="s">
        <v>10319</v>
      </c>
      <c r="S2963" t="s">
        <v>61</v>
      </c>
      <c r="U2963" t="s">
        <v>33</v>
      </c>
      <c r="V2963" t="s">
        <v>1146</v>
      </c>
    </row>
    <row r="2964" spans="1:22" ht="15.75" thickBot="1" x14ac:dyDescent="0.3">
      <c r="A2964">
        <v>1294</v>
      </c>
      <c r="B2964" t="s">
        <v>460</v>
      </c>
      <c r="D2964" t="s">
        <v>8102</v>
      </c>
      <c r="E2964" s="6" t="s">
        <v>4307</v>
      </c>
      <c r="F2964" s="65">
        <v>36038</v>
      </c>
      <c r="G2964" s="70" t="str">
        <f t="shared" si="185"/>
        <v>31/08/1998</v>
      </c>
      <c r="H2964" s="68" t="str">
        <f t="shared" si="186"/>
        <v>31</v>
      </c>
      <c r="I2964" s="47" t="str">
        <f t="shared" si="188"/>
        <v>08</v>
      </c>
      <c r="J2964" s="47" t="str">
        <f t="shared" si="187"/>
        <v>1998</v>
      </c>
      <c r="K2964" s="47" t="str">
        <f>IFERROR(INDEX(Sheet1!$A$1:$E$2788,MATCH($F2964,Sheet1!$A$1:$A$2788,0),MATCH(K$1,Sheet1!$A$1:$E$1,0)),"")</f>
        <v/>
      </c>
      <c r="L2964" s="50" t="str">
        <f>IFERROR(INDEX(Sheet1!$A$1:$E$2788,MATCH($F2964,Sheet1!$A$1:$A$2788,0),MATCH(L$1,Sheet1!$A$1:$E$1,0)),"")</f>
        <v/>
      </c>
      <c r="M2964" s="25" t="str">
        <f>IFERROR(INDEX(Sheet1!$A$1:$E$2788,MATCH($F2964,Sheet1!$A$1:$A$2788,0),MATCH(M$1,Sheet1!$A$1:$E$1,0)),"")</f>
        <v/>
      </c>
      <c r="N2964" s="25" t="str">
        <f>IFERROR(INDEX(Sheet1!$A$1:$E$2788,MATCH($F2964,Sheet1!$A$1:$A$2788,0),MATCH(N$1,Sheet1!$A$1:$E$1,0)),"")</f>
        <v/>
      </c>
      <c r="O2964" s="44" t="str">
        <f>IFERROR(INDEX(Sheet1!$A$1:$G$2788,MATCH($F2964,Sheet1!$A$1:$A$2788,0),MATCH(O$1,Sheet1!$A$1:$G$1,0)),"")</f>
        <v/>
      </c>
      <c r="P2964" s="64" t="s">
        <v>10338</v>
      </c>
      <c r="Q2964" s="30" t="s">
        <v>9948</v>
      </c>
      <c r="R2964" t="s">
        <v>10340</v>
      </c>
      <c r="S2964" t="s">
        <v>61</v>
      </c>
      <c r="U2964" t="s">
        <v>33</v>
      </c>
      <c r="V2964" t="s">
        <v>1145</v>
      </c>
    </row>
    <row r="2965" spans="1:22" ht="15.75" thickBot="1" x14ac:dyDescent="0.3">
      <c r="A2965">
        <v>1293</v>
      </c>
      <c r="B2965" t="s">
        <v>822</v>
      </c>
      <c r="D2965" t="s">
        <v>250</v>
      </c>
      <c r="E2965" s="6" t="s">
        <v>5020</v>
      </c>
      <c r="F2965" s="65">
        <v>36046</v>
      </c>
      <c r="G2965" s="70" t="str">
        <f t="shared" si="185"/>
        <v>08/09/1998</v>
      </c>
      <c r="H2965" s="68" t="str">
        <f t="shared" si="186"/>
        <v>08</v>
      </c>
      <c r="I2965" s="47" t="str">
        <f t="shared" si="188"/>
        <v>09</v>
      </c>
      <c r="J2965" s="47" t="str">
        <f t="shared" si="187"/>
        <v>1998</v>
      </c>
      <c r="K2965" s="47" t="str">
        <f>IFERROR(INDEX(Sheet1!$A$1:$E$2788,MATCH($F2965,Sheet1!$A$1:$A$2788,0),MATCH(K$1,Sheet1!$A$1:$E$1,0)),"")</f>
        <v/>
      </c>
      <c r="L2965" s="50" t="str">
        <f>IFERROR(INDEX(Sheet1!$A$1:$E$2788,MATCH($F2965,Sheet1!$A$1:$A$2788,0),MATCH(L$1,Sheet1!$A$1:$E$1,0)),"")</f>
        <v/>
      </c>
      <c r="M2965" s="25" t="str">
        <f>IFERROR(INDEX(Sheet1!$A$1:$E$2788,MATCH($F2965,Sheet1!$A$1:$A$2788,0),MATCH(M$1,Sheet1!$A$1:$E$1,0)),"")</f>
        <v/>
      </c>
      <c r="N2965" s="25" t="str">
        <f>IFERROR(INDEX(Sheet1!$A$1:$E$2788,MATCH($F2965,Sheet1!$A$1:$A$2788,0),MATCH(N$1,Sheet1!$A$1:$E$1,0)),"")</f>
        <v/>
      </c>
      <c r="O2965" s="44" t="str">
        <f>IFERROR(INDEX(Sheet1!$A$1:$G$2788,MATCH($F2965,Sheet1!$A$1:$A$2788,0),MATCH(O$1,Sheet1!$A$1:$G$1,0)),"")</f>
        <v/>
      </c>
      <c r="P2965" s="50" t="s">
        <v>10217</v>
      </c>
      <c r="Q2965" s="30" t="s">
        <v>9949</v>
      </c>
      <c r="R2965" t="s">
        <v>10319</v>
      </c>
      <c r="S2965" t="s">
        <v>61</v>
      </c>
      <c r="U2965" t="s">
        <v>9</v>
      </c>
      <c r="V2965" t="s">
        <v>1144</v>
      </c>
    </row>
    <row r="2966" spans="1:22" ht="15.75" thickBot="1" x14ac:dyDescent="0.3">
      <c r="A2966">
        <v>1292</v>
      </c>
      <c r="B2966" t="s">
        <v>55</v>
      </c>
      <c r="D2966" t="s">
        <v>322</v>
      </c>
      <c r="E2966" s="6" t="s">
        <v>5794</v>
      </c>
      <c r="F2966" s="65">
        <v>36047</v>
      </c>
      <c r="G2966" s="70" t="str">
        <f t="shared" si="185"/>
        <v>09/09/1998</v>
      </c>
      <c r="H2966" s="68" t="str">
        <f t="shared" si="186"/>
        <v>09</v>
      </c>
      <c r="I2966" s="47" t="str">
        <f t="shared" si="188"/>
        <v>09</v>
      </c>
      <c r="J2966" s="47" t="str">
        <f t="shared" si="187"/>
        <v>1998</v>
      </c>
      <c r="K2966" s="47" t="str">
        <f>IFERROR(INDEX(Sheet1!$A$1:$E$2788,MATCH($F2966,Sheet1!$A$1:$A$2788,0),MATCH(K$1,Sheet1!$A$1:$E$1,0)),"")</f>
        <v/>
      </c>
      <c r="L2966" s="50" t="str">
        <f>IFERROR(INDEX(Sheet1!$A$1:$E$2788,MATCH($F2966,Sheet1!$A$1:$A$2788,0),MATCH(L$1,Sheet1!$A$1:$E$1,0)),"")</f>
        <v/>
      </c>
      <c r="M2966" s="25" t="str">
        <f>IFERROR(INDEX(Sheet1!$A$1:$E$2788,MATCH($F2966,Sheet1!$A$1:$A$2788,0),MATCH(M$1,Sheet1!$A$1:$E$1,0)),"")</f>
        <v/>
      </c>
      <c r="N2966" s="25" t="str">
        <f>IFERROR(INDEX(Sheet1!$A$1:$E$2788,MATCH($F2966,Sheet1!$A$1:$A$2788,0),MATCH(N$1,Sheet1!$A$1:$E$1,0)),"")</f>
        <v/>
      </c>
      <c r="O2966" s="44" t="str">
        <f>IFERROR(INDEX(Sheet1!$A$1:$G$2788,MATCH($F2966,Sheet1!$A$1:$A$2788,0),MATCH(O$1,Sheet1!$A$1:$G$1,0)),"")</f>
        <v/>
      </c>
      <c r="P2966" s="68" t="s">
        <v>10223</v>
      </c>
      <c r="Q2966" s="30" t="s">
        <v>9245</v>
      </c>
      <c r="R2966" t="s">
        <v>10319</v>
      </c>
      <c r="S2966" t="s">
        <v>61</v>
      </c>
      <c r="U2966" t="s">
        <v>33</v>
      </c>
      <c r="V2966" t="s">
        <v>8103</v>
      </c>
    </row>
    <row r="2967" spans="1:22" ht="15.75" thickBot="1" x14ac:dyDescent="0.3">
      <c r="A2967">
        <v>1291</v>
      </c>
      <c r="B2967" t="s">
        <v>74</v>
      </c>
      <c r="D2967" t="s">
        <v>960</v>
      </c>
      <c r="E2967" s="6" t="s">
        <v>5795</v>
      </c>
      <c r="F2967" s="65">
        <v>36054</v>
      </c>
      <c r="G2967" s="70" t="str">
        <f t="shared" si="185"/>
        <v>16/09/1998</v>
      </c>
      <c r="H2967" s="68" t="str">
        <f t="shared" si="186"/>
        <v>16</v>
      </c>
      <c r="I2967" s="47" t="str">
        <f t="shared" si="188"/>
        <v>09</v>
      </c>
      <c r="J2967" s="47" t="str">
        <f t="shared" si="187"/>
        <v>1998</v>
      </c>
      <c r="K2967" s="47" t="str">
        <f>IFERROR(INDEX(Sheet1!$A$1:$E$2788,MATCH($F2967,Sheet1!$A$1:$A$2788,0),MATCH(K$1,Sheet1!$A$1:$E$1,0)),"")</f>
        <v/>
      </c>
      <c r="L2967" s="50" t="str">
        <f>IFERROR(INDEX(Sheet1!$A$1:$E$2788,MATCH($F2967,Sheet1!$A$1:$A$2788,0),MATCH(L$1,Sheet1!$A$1:$E$1,0)),"")</f>
        <v/>
      </c>
      <c r="M2967" s="25" t="str">
        <f>IFERROR(INDEX(Sheet1!$A$1:$E$2788,MATCH($F2967,Sheet1!$A$1:$A$2788,0),MATCH(M$1,Sheet1!$A$1:$E$1,0)),"")</f>
        <v/>
      </c>
      <c r="N2967" s="25" t="str">
        <f>IFERROR(INDEX(Sheet1!$A$1:$E$2788,MATCH($F2967,Sheet1!$A$1:$A$2788,0),MATCH(N$1,Sheet1!$A$1:$E$1,0)),"")</f>
        <v/>
      </c>
      <c r="O2967" s="44" t="str">
        <f>IFERROR(INDEX(Sheet1!$A$1:$G$2788,MATCH($F2967,Sheet1!$A$1:$A$2788,0),MATCH(O$1,Sheet1!$A$1:$G$1,0)),"")</f>
        <v/>
      </c>
      <c r="P2967" s="50" t="s">
        <v>10248</v>
      </c>
      <c r="Q2967" s="30" t="s">
        <v>9680</v>
      </c>
      <c r="R2967" t="s">
        <v>10340</v>
      </c>
      <c r="S2967" t="s">
        <v>61</v>
      </c>
      <c r="U2967" t="s">
        <v>9</v>
      </c>
      <c r="V2967" t="s">
        <v>8104</v>
      </c>
    </row>
    <row r="2968" spans="1:22" ht="15.75" thickBot="1" x14ac:dyDescent="0.3">
      <c r="A2968">
        <v>1290</v>
      </c>
      <c r="B2968" t="s">
        <v>28</v>
      </c>
      <c r="D2968" t="s">
        <v>1142</v>
      </c>
      <c r="E2968" s="6" t="s">
        <v>5796</v>
      </c>
      <c r="F2968" s="65">
        <v>36061</v>
      </c>
      <c r="G2968" s="70" t="str">
        <f t="shared" si="185"/>
        <v>23/09/1998</v>
      </c>
      <c r="H2968" s="68" t="str">
        <f t="shared" si="186"/>
        <v>23</v>
      </c>
      <c r="I2968" s="47" t="str">
        <f t="shared" si="188"/>
        <v>09</v>
      </c>
      <c r="J2968" s="47" t="str">
        <f t="shared" si="187"/>
        <v>1998</v>
      </c>
      <c r="K2968" s="47" t="str">
        <f>IFERROR(INDEX(Sheet1!$A$1:$E$2788,MATCH($F2968,Sheet1!$A$1:$A$2788,0),MATCH(K$1,Sheet1!$A$1:$E$1,0)),"")</f>
        <v>Commercial</v>
      </c>
      <c r="L2968" s="50" t="str">
        <f>IFERROR(INDEX(Sheet1!$A$1:$E$2788,MATCH($F2968,Sheet1!$A$1:$A$2788,0),MATCH(L$1,Sheet1!$A$1:$E$1,0)),"")</f>
        <v>Communications</v>
      </c>
      <c r="M2968" s="25">
        <f>IFERROR(INDEX(Sheet1!$A$1:$E$2788,MATCH($F2968,Sheet1!$A$1:$A$2788,0),MATCH(M$1,Sheet1!$A$1:$E$1,0)),"")</f>
        <v>810</v>
      </c>
      <c r="N2968" s="25">
        <f>IFERROR(INDEX(Sheet1!$A$1:$E$2788,MATCH($F2968,Sheet1!$A$1:$A$2788,0),MATCH(N$1,Sheet1!$A$1:$E$1,0)),"")</f>
        <v>822</v>
      </c>
      <c r="O2968" s="44" t="str">
        <f>IFERROR(INDEX(Sheet1!$A$1:$G$2788,MATCH($F2968,Sheet1!$A$1:$A$2788,0),MATCH(O$1,Sheet1!$A$1:$G$1,0)),"")</f>
        <v>LEO</v>
      </c>
      <c r="P2968" s="50" t="s">
        <v>10217</v>
      </c>
      <c r="Q2968" s="30" t="s">
        <v>9331</v>
      </c>
      <c r="R2968" t="s">
        <v>10319</v>
      </c>
      <c r="S2968" t="s">
        <v>8</v>
      </c>
      <c r="T2968">
        <v>40</v>
      </c>
      <c r="U2968" t="s">
        <v>9</v>
      </c>
      <c r="V2968" t="s">
        <v>1143</v>
      </c>
    </row>
    <row r="2969" spans="1:22" ht="15.75" thickBot="1" x14ac:dyDescent="0.3">
      <c r="A2969">
        <v>1289</v>
      </c>
      <c r="B2969" t="s">
        <v>55</v>
      </c>
      <c r="D2969" t="s">
        <v>81</v>
      </c>
      <c r="E2969" s="6" t="s">
        <v>4308</v>
      </c>
      <c r="F2969" s="65">
        <v>36066</v>
      </c>
      <c r="G2969" s="70" t="str">
        <f t="shared" si="185"/>
        <v>28/09/1998</v>
      </c>
      <c r="H2969" s="68" t="str">
        <f t="shared" si="186"/>
        <v>28</v>
      </c>
      <c r="I2969" s="47" t="str">
        <f t="shared" si="188"/>
        <v>09</v>
      </c>
      <c r="J2969" s="47" t="str">
        <f t="shared" si="187"/>
        <v>1998</v>
      </c>
      <c r="K2969" s="47" t="str">
        <f>IFERROR(INDEX(Sheet1!$A$1:$E$2788,MATCH($F2969,Sheet1!$A$1:$A$2788,0),MATCH(K$1,Sheet1!$A$1:$E$1,0)),"")</f>
        <v/>
      </c>
      <c r="L2969" s="50" t="str">
        <f>IFERROR(INDEX(Sheet1!$A$1:$E$2788,MATCH($F2969,Sheet1!$A$1:$A$2788,0),MATCH(L$1,Sheet1!$A$1:$E$1,0)),"")</f>
        <v/>
      </c>
      <c r="M2969" s="25" t="str">
        <f>IFERROR(INDEX(Sheet1!$A$1:$E$2788,MATCH($F2969,Sheet1!$A$1:$A$2788,0),MATCH(M$1,Sheet1!$A$1:$E$1,0)),"")</f>
        <v/>
      </c>
      <c r="N2969" s="25" t="str">
        <f>IFERROR(INDEX(Sheet1!$A$1:$E$2788,MATCH($F2969,Sheet1!$A$1:$A$2788,0),MATCH(N$1,Sheet1!$A$1:$E$1,0)),"")</f>
        <v/>
      </c>
      <c r="O2969" s="44" t="str">
        <f>IFERROR(INDEX(Sheet1!$A$1:$G$2788,MATCH($F2969,Sheet1!$A$1:$A$2788,0),MATCH(O$1,Sheet1!$A$1:$G$1,0)),"")</f>
        <v/>
      </c>
      <c r="P2969" s="68" t="s">
        <v>10223</v>
      </c>
      <c r="Q2969" s="30" t="s">
        <v>9950</v>
      </c>
      <c r="R2969" t="s">
        <v>10319</v>
      </c>
      <c r="S2969" t="s">
        <v>61</v>
      </c>
      <c r="U2969" t="s">
        <v>9</v>
      </c>
      <c r="V2969" t="s">
        <v>1141</v>
      </c>
    </row>
    <row r="2970" spans="1:22" ht="15.75" thickBot="1" x14ac:dyDescent="0.3">
      <c r="A2970">
        <v>1288</v>
      </c>
      <c r="B2970" t="s">
        <v>28</v>
      </c>
      <c r="D2970" t="s">
        <v>341</v>
      </c>
      <c r="E2970" s="6" t="s">
        <v>8105</v>
      </c>
      <c r="F2970" s="65">
        <v>36071</v>
      </c>
      <c r="G2970" s="70" t="str">
        <f t="shared" si="185"/>
        <v>03/10/1998</v>
      </c>
      <c r="H2970" s="68" t="str">
        <f t="shared" si="186"/>
        <v>03</v>
      </c>
      <c r="I2970" s="47" t="str">
        <f t="shared" si="188"/>
        <v>10</v>
      </c>
      <c r="J2970" s="47" t="str">
        <f t="shared" si="187"/>
        <v>1998</v>
      </c>
      <c r="K2970" s="47" t="str">
        <f>IFERROR(INDEX(Sheet1!$A$1:$E$2788,MATCH($F2970,Sheet1!$A$1:$A$2788,0),MATCH(K$1,Sheet1!$A$1:$E$1,0)),"")</f>
        <v/>
      </c>
      <c r="L2970" s="50" t="str">
        <f>IFERROR(INDEX(Sheet1!$A$1:$E$2788,MATCH($F2970,Sheet1!$A$1:$A$2788,0),MATCH(L$1,Sheet1!$A$1:$E$1,0)),"")</f>
        <v/>
      </c>
      <c r="M2970" s="25" t="str">
        <f>IFERROR(INDEX(Sheet1!$A$1:$E$2788,MATCH($F2970,Sheet1!$A$1:$A$2788,0),MATCH(M$1,Sheet1!$A$1:$E$1,0)),"")</f>
        <v/>
      </c>
      <c r="N2970" s="25" t="str">
        <f>IFERROR(INDEX(Sheet1!$A$1:$E$2788,MATCH($F2970,Sheet1!$A$1:$A$2788,0),MATCH(N$1,Sheet1!$A$1:$E$1,0)),"")</f>
        <v/>
      </c>
      <c r="O2970" s="44" t="str">
        <f>IFERROR(INDEX(Sheet1!$A$1:$G$2788,MATCH($F2970,Sheet1!$A$1:$A$2788,0),MATCH(O$1,Sheet1!$A$1:$G$1,0)),"")</f>
        <v/>
      </c>
      <c r="P2970" s="50" t="s">
        <v>10217</v>
      </c>
      <c r="Q2970" s="30" t="s">
        <v>8921</v>
      </c>
      <c r="R2970" t="s">
        <v>10319</v>
      </c>
      <c r="S2970" t="s">
        <v>8</v>
      </c>
      <c r="T2970">
        <v>45</v>
      </c>
      <c r="U2970" t="s">
        <v>9</v>
      </c>
      <c r="V2970" t="s">
        <v>1140</v>
      </c>
    </row>
    <row r="2971" spans="1:22" ht="15.75" thickBot="1" x14ac:dyDescent="0.3">
      <c r="A2971">
        <v>1287</v>
      </c>
      <c r="B2971" t="s">
        <v>74</v>
      </c>
      <c r="D2971" t="s">
        <v>960</v>
      </c>
      <c r="E2971" s="6" t="s">
        <v>4309</v>
      </c>
      <c r="F2971" s="65">
        <v>36073</v>
      </c>
      <c r="G2971" s="70" t="str">
        <f t="shared" si="185"/>
        <v>05/10/1998</v>
      </c>
      <c r="H2971" s="68" t="str">
        <f t="shared" si="186"/>
        <v>05</v>
      </c>
      <c r="I2971" s="47" t="str">
        <f t="shared" si="188"/>
        <v>10</v>
      </c>
      <c r="J2971" s="47" t="str">
        <f t="shared" si="187"/>
        <v>1998</v>
      </c>
      <c r="K2971" s="47" t="str">
        <f>IFERROR(INDEX(Sheet1!$A$1:$E$2788,MATCH($F2971,Sheet1!$A$1:$A$2788,0),MATCH(K$1,Sheet1!$A$1:$E$1,0)),"")</f>
        <v/>
      </c>
      <c r="L2971" s="50" t="str">
        <f>IFERROR(INDEX(Sheet1!$A$1:$E$2788,MATCH($F2971,Sheet1!$A$1:$A$2788,0),MATCH(L$1,Sheet1!$A$1:$E$1,0)),"")</f>
        <v/>
      </c>
      <c r="M2971" s="25" t="str">
        <f>IFERROR(INDEX(Sheet1!$A$1:$E$2788,MATCH($F2971,Sheet1!$A$1:$A$2788,0),MATCH(M$1,Sheet1!$A$1:$E$1,0)),"")</f>
        <v/>
      </c>
      <c r="N2971" s="25" t="str">
        <f>IFERROR(INDEX(Sheet1!$A$1:$E$2788,MATCH($F2971,Sheet1!$A$1:$A$2788,0),MATCH(N$1,Sheet1!$A$1:$E$1,0)),"")</f>
        <v/>
      </c>
      <c r="O2971" s="44" t="str">
        <f>IFERROR(INDEX(Sheet1!$A$1:$G$2788,MATCH($F2971,Sheet1!$A$1:$A$2788,0),MATCH(O$1,Sheet1!$A$1:$G$1,0)),"")</f>
        <v/>
      </c>
      <c r="P2971" s="50" t="s">
        <v>10248</v>
      </c>
      <c r="Q2971" s="30" t="s">
        <v>9951</v>
      </c>
      <c r="R2971" t="s">
        <v>10340</v>
      </c>
      <c r="S2971" t="s">
        <v>61</v>
      </c>
      <c r="U2971" t="s">
        <v>9</v>
      </c>
      <c r="V2971" t="s">
        <v>8106</v>
      </c>
    </row>
    <row r="2972" spans="1:22" ht="15.75" thickBot="1" x14ac:dyDescent="0.3">
      <c r="A2972">
        <v>1286</v>
      </c>
      <c r="B2972" t="s">
        <v>137</v>
      </c>
      <c r="D2972" t="s">
        <v>884</v>
      </c>
      <c r="E2972" s="6" t="s">
        <v>7388</v>
      </c>
      <c r="F2972" s="65">
        <v>36077</v>
      </c>
      <c r="G2972" s="70" t="str">
        <f t="shared" si="185"/>
        <v>09/10/1998</v>
      </c>
      <c r="H2972" s="68" t="str">
        <f t="shared" si="186"/>
        <v>09</v>
      </c>
      <c r="I2972" s="47" t="str">
        <f t="shared" si="188"/>
        <v>10</v>
      </c>
      <c r="J2972" s="47" t="str">
        <f t="shared" si="187"/>
        <v>1998</v>
      </c>
      <c r="K2972" s="47" t="str">
        <f>IFERROR(INDEX(Sheet1!$A$1:$E$2788,MATCH($F2972,Sheet1!$A$1:$A$2788,0),MATCH(K$1,Sheet1!$A$1:$E$1,0)),"")</f>
        <v/>
      </c>
      <c r="L2972" s="50" t="str">
        <f>IFERROR(INDEX(Sheet1!$A$1:$E$2788,MATCH($F2972,Sheet1!$A$1:$A$2788,0),MATCH(L$1,Sheet1!$A$1:$E$1,0)),"")</f>
        <v/>
      </c>
      <c r="M2972" s="25" t="str">
        <f>IFERROR(INDEX(Sheet1!$A$1:$E$2788,MATCH($F2972,Sheet1!$A$1:$A$2788,0),MATCH(M$1,Sheet1!$A$1:$E$1,0)),"")</f>
        <v/>
      </c>
      <c r="N2972" s="25" t="str">
        <f>IFERROR(INDEX(Sheet1!$A$1:$E$2788,MATCH($F2972,Sheet1!$A$1:$A$2788,0),MATCH(N$1,Sheet1!$A$1:$E$1,0)),"")</f>
        <v/>
      </c>
      <c r="O2972" s="44" t="str">
        <f>IFERROR(INDEX(Sheet1!$A$1:$G$2788,MATCH($F2972,Sheet1!$A$1:$A$2788,0),MATCH(O$1,Sheet1!$A$1:$G$1,0)),"")</f>
        <v/>
      </c>
      <c r="P2972" s="68" t="s">
        <v>10223</v>
      </c>
      <c r="Q2972" s="30" t="s">
        <v>9197</v>
      </c>
      <c r="R2972" t="s">
        <v>10340</v>
      </c>
      <c r="S2972" t="s">
        <v>61</v>
      </c>
      <c r="U2972" t="s">
        <v>9</v>
      </c>
      <c r="V2972" t="s">
        <v>1139</v>
      </c>
    </row>
    <row r="2973" spans="1:22" ht="15.75" thickBot="1" x14ac:dyDescent="0.3">
      <c r="A2973">
        <v>1285</v>
      </c>
      <c r="B2973" t="s">
        <v>859</v>
      </c>
      <c r="D2973" t="s">
        <v>900</v>
      </c>
      <c r="E2973" s="6" t="s">
        <v>5021</v>
      </c>
      <c r="F2973" s="65">
        <v>36088</v>
      </c>
      <c r="G2973" s="70" t="str">
        <f t="shared" si="185"/>
        <v>20/10/1998</v>
      </c>
      <c r="H2973" s="68" t="str">
        <f t="shared" si="186"/>
        <v>20</v>
      </c>
      <c r="I2973" s="47" t="str">
        <f t="shared" si="188"/>
        <v>10</v>
      </c>
      <c r="J2973" s="47" t="str">
        <f t="shared" si="187"/>
        <v>1998</v>
      </c>
      <c r="K2973" s="47" t="str">
        <f>IFERROR(INDEX(Sheet1!$A$1:$E$2788,MATCH($F2973,Sheet1!$A$1:$A$2788,0),MATCH(K$1,Sheet1!$A$1:$E$1,0)),"")</f>
        <v/>
      </c>
      <c r="L2973" s="50" t="str">
        <f>IFERROR(INDEX(Sheet1!$A$1:$E$2788,MATCH($F2973,Sheet1!$A$1:$A$2788,0),MATCH(L$1,Sheet1!$A$1:$E$1,0)),"")</f>
        <v/>
      </c>
      <c r="M2973" s="25" t="str">
        <f>IFERROR(INDEX(Sheet1!$A$1:$E$2788,MATCH($F2973,Sheet1!$A$1:$A$2788,0),MATCH(M$1,Sheet1!$A$1:$E$1,0)),"")</f>
        <v/>
      </c>
      <c r="N2973" s="25" t="str">
        <f>IFERROR(INDEX(Sheet1!$A$1:$E$2788,MATCH($F2973,Sheet1!$A$1:$A$2788,0),MATCH(N$1,Sheet1!$A$1:$E$1,0)),"")</f>
        <v/>
      </c>
      <c r="O2973" s="44" t="str">
        <f>IFERROR(INDEX(Sheet1!$A$1:$G$2788,MATCH($F2973,Sheet1!$A$1:$A$2788,0),MATCH(O$1,Sheet1!$A$1:$G$1,0)),"")</f>
        <v/>
      </c>
      <c r="P2973" s="50" t="s">
        <v>10217</v>
      </c>
      <c r="Q2973" s="30" t="s">
        <v>9683</v>
      </c>
      <c r="R2973" t="s">
        <v>10319</v>
      </c>
      <c r="S2973" t="s">
        <v>61</v>
      </c>
      <c r="U2973" t="s">
        <v>9</v>
      </c>
      <c r="V2973" t="s">
        <v>1138</v>
      </c>
    </row>
    <row r="2974" spans="1:22" ht="15.75" thickBot="1" x14ac:dyDescent="0.3">
      <c r="A2974">
        <v>1284</v>
      </c>
      <c r="B2974" t="s">
        <v>627</v>
      </c>
      <c r="D2974" t="s">
        <v>84</v>
      </c>
      <c r="E2974" s="6" t="s">
        <v>5797</v>
      </c>
      <c r="F2974" s="65">
        <v>36089</v>
      </c>
      <c r="G2974" s="70" t="str">
        <f t="shared" si="185"/>
        <v>21/10/1998</v>
      </c>
      <c r="H2974" s="68" t="str">
        <f t="shared" si="186"/>
        <v>21</v>
      </c>
      <c r="I2974" s="47" t="str">
        <f t="shared" si="188"/>
        <v>10</v>
      </c>
      <c r="J2974" s="47" t="str">
        <f t="shared" si="187"/>
        <v>1998</v>
      </c>
      <c r="K2974" s="47" t="str">
        <f>IFERROR(INDEX(Sheet1!$A$1:$E$2788,MATCH($F2974,Sheet1!$A$1:$A$2788,0),MATCH(K$1,Sheet1!$A$1:$E$1,0)),"")</f>
        <v/>
      </c>
      <c r="L2974" s="50" t="str">
        <f>IFERROR(INDEX(Sheet1!$A$1:$E$2788,MATCH($F2974,Sheet1!$A$1:$A$2788,0),MATCH(L$1,Sheet1!$A$1:$E$1,0)),"")</f>
        <v/>
      </c>
      <c r="M2974" s="25" t="str">
        <f>IFERROR(INDEX(Sheet1!$A$1:$E$2788,MATCH($F2974,Sheet1!$A$1:$A$2788,0),MATCH(M$1,Sheet1!$A$1:$E$1,0)),"")</f>
        <v/>
      </c>
      <c r="N2974" s="25" t="str">
        <f>IFERROR(INDEX(Sheet1!$A$1:$E$2788,MATCH($F2974,Sheet1!$A$1:$A$2788,0),MATCH(N$1,Sheet1!$A$1:$E$1,0)),"")</f>
        <v/>
      </c>
      <c r="O2974" s="44" t="str">
        <f>IFERROR(INDEX(Sheet1!$A$1:$G$2788,MATCH($F2974,Sheet1!$A$1:$A$2788,0),MATCH(O$1,Sheet1!$A$1:$G$1,0)),"")</f>
        <v/>
      </c>
      <c r="P2974" s="64" t="s">
        <v>10337</v>
      </c>
      <c r="Q2974" s="30" t="s">
        <v>9658</v>
      </c>
      <c r="R2974" t="s">
        <v>10319</v>
      </c>
      <c r="S2974" t="s">
        <v>61</v>
      </c>
      <c r="U2974" t="s">
        <v>9</v>
      </c>
      <c r="V2974" t="s">
        <v>8107</v>
      </c>
    </row>
    <row r="2975" spans="1:22" ht="15.75" thickBot="1" x14ac:dyDescent="0.3">
      <c r="A2975">
        <v>1283</v>
      </c>
      <c r="B2975" t="s">
        <v>28</v>
      </c>
      <c r="D2975" t="s">
        <v>135</v>
      </c>
      <c r="E2975" s="6" t="s">
        <v>6594</v>
      </c>
      <c r="F2975" s="65">
        <v>36090</v>
      </c>
      <c r="G2975" s="70" t="str">
        <f t="shared" si="185"/>
        <v>22/10/1998</v>
      </c>
      <c r="H2975" s="68" t="str">
        <f t="shared" si="186"/>
        <v>22</v>
      </c>
      <c r="I2975" s="47" t="str">
        <f t="shared" si="188"/>
        <v>10</v>
      </c>
      <c r="J2975" s="47" t="str">
        <f t="shared" si="187"/>
        <v>1998</v>
      </c>
      <c r="K2975" s="47" t="str">
        <f>IFERROR(INDEX(Sheet1!$A$1:$E$2788,MATCH($F2975,Sheet1!$A$1:$A$2788,0),MATCH(K$1,Sheet1!$A$1:$E$1,0)),"")</f>
        <v/>
      </c>
      <c r="L2975" s="50" t="str">
        <f>IFERROR(INDEX(Sheet1!$A$1:$E$2788,MATCH($F2975,Sheet1!$A$1:$A$2788,0),MATCH(L$1,Sheet1!$A$1:$E$1,0)),"")</f>
        <v/>
      </c>
      <c r="M2975" s="25" t="str">
        <f>IFERROR(INDEX(Sheet1!$A$1:$E$2788,MATCH($F2975,Sheet1!$A$1:$A$2788,0),MATCH(M$1,Sheet1!$A$1:$E$1,0)),"")</f>
        <v/>
      </c>
      <c r="N2975" s="25" t="str">
        <f>IFERROR(INDEX(Sheet1!$A$1:$E$2788,MATCH($F2975,Sheet1!$A$1:$A$2788,0),MATCH(N$1,Sheet1!$A$1:$E$1,0)),"")</f>
        <v/>
      </c>
      <c r="O2975" s="44" t="str">
        <f>IFERROR(INDEX(Sheet1!$A$1:$G$2788,MATCH($F2975,Sheet1!$A$1:$A$2788,0),MATCH(O$1,Sheet1!$A$1:$G$1,0)),"")</f>
        <v/>
      </c>
      <c r="P2975" s="50" t="s">
        <v>10217</v>
      </c>
      <c r="Q2975" s="30" t="s">
        <v>9468</v>
      </c>
      <c r="R2975" t="s">
        <v>10319</v>
      </c>
      <c r="S2975" t="s">
        <v>61</v>
      </c>
      <c r="T2975">
        <v>40</v>
      </c>
      <c r="U2975" t="s">
        <v>9</v>
      </c>
      <c r="V2975" t="s">
        <v>1137</v>
      </c>
    </row>
    <row r="2976" spans="1:22" ht="15.75" thickBot="1" x14ac:dyDescent="0.3">
      <c r="A2976">
        <v>1282</v>
      </c>
      <c r="B2976" t="s">
        <v>74</v>
      </c>
      <c r="D2976" t="s">
        <v>960</v>
      </c>
      <c r="E2976" s="6" t="s">
        <v>5798</v>
      </c>
      <c r="F2976" s="65">
        <v>36096</v>
      </c>
      <c r="G2976" s="70" t="str">
        <f t="shared" si="185"/>
        <v>28/10/1998</v>
      </c>
      <c r="H2976" s="68" t="str">
        <f t="shared" si="186"/>
        <v>28</v>
      </c>
      <c r="I2976" s="47" t="str">
        <f t="shared" si="188"/>
        <v>10</v>
      </c>
      <c r="J2976" s="47" t="str">
        <f t="shared" si="187"/>
        <v>1998</v>
      </c>
      <c r="K2976" s="47" t="str">
        <f>IFERROR(INDEX(Sheet1!$A$1:$E$2788,MATCH($F2976,Sheet1!$A$1:$A$2788,0),MATCH(K$1,Sheet1!$A$1:$E$1,0)),"")</f>
        <v/>
      </c>
      <c r="L2976" s="50" t="str">
        <f>IFERROR(INDEX(Sheet1!$A$1:$E$2788,MATCH($F2976,Sheet1!$A$1:$A$2788,0),MATCH(L$1,Sheet1!$A$1:$E$1,0)),"")</f>
        <v/>
      </c>
      <c r="M2976" s="25" t="str">
        <f>IFERROR(INDEX(Sheet1!$A$1:$E$2788,MATCH($F2976,Sheet1!$A$1:$A$2788,0),MATCH(M$1,Sheet1!$A$1:$E$1,0)),"")</f>
        <v/>
      </c>
      <c r="N2976" s="25" t="str">
        <f>IFERROR(INDEX(Sheet1!$A$1:$E$2788,MATCH($F2976,Sheet1!$A$1:$A$2788,0),MATCH(N$1,Sheet1!$A$1:$E$1,0)),"")</f>
        <v/>
      </c>
      <c r="O2976" s="44" t="str">
        <f>IFERROR(INDEX(Sheet1!$A$1:$G$2788,MATCH($F2976,Sheet1!$A$1:$A$2788,0),MATCH(O$1,Sheet1!$A$1:$G$1,0)),"")</f>
        <v/>
      </c>
      <c r="P2976" s="50" t="s">
        <v>10248</v>
      </c>
      <c r="Q2976" s="30" t="s">
        <v>9952</v>
      </c>
      <c r="R2976" t="s">
        <v>10340</v>
      </c>
      <c r="S2976" t="s">
        <v>61</v>
      </c>
      <c r="U2976" t="s">
        <v>9</v>
      </c>
      <c r="V2976" t="s">
        <v>7389</v>
      </c>
    </row>
    <row r="2977" spans="1:22" ht="15.75" thickBot="1" x14ac:dyDescent="0.3">
      <c r="A2977">
        <v>1281</v>
      </c>
      <c r="B2977" t="s">
        <v>649</v>
      </c>
      <c r="D2977" t="s">
        <v>703</v>
      </c>
      <c r="E2977" s="6" t="s">
        <v>6595</v>
      </c>
      <c r="F2977" s="65">
        <v>36097</v>
      </c>
      <c r="G2977" s="70" t="str">
        <f t="shared" si="185"/>
        <v>29/10/1998</v>
      </c>
      <c r="H2977" s="68" t="str">
        <f t="shared" si="186"/>
        <v>29</v>
      </c>
      <c r="I2977" s="47" t="str">
        <f t="shared" si="188"/>
        <v>10</v>
      </c>
      <c r="J2977" s="47" t="str">
        <f t="shared" si="187"/>
        <v>1998</v>
      </c>
      <c r="K2977" s="47" t="str">
        <f>IFERROR(INDEX(Sheet1!$A$1:$E$2788,MATCH($F2977,Sheet1!$A$1:$A$2788,0),MATCH(K$1,Sheet1!$A$1:$E$1,0)),"")</f>
        <v/>
      </c>
      <c r="L2977" s="50" t="str">
        <f>IFERROR(INDEX(Sheet1!$A$1:$E$2788,MATCH($F2977,Sheet1!$A$1:$A$2788,0),MATCH(L$1,Sheet1!$A$1:$E$1,0)),"")</f>
        <v/>
      </c>
      <c r="M2977" s="25" t="str">
        <f>IFERROR(INDEX(Sheet1!$A$1:$E$2788,MATCH($F2977,Sheet1!$A$1:$A$2788,0),MATCH(M$1,Sheet1!$A$1:$E$1,0)),"")</f>
        <v/>
      </c>
      <c r="N2977" s="25" t="str">
        <f>IFERROR(INDEX(Sheet1!$A$1:$E$2788,MATCH($F2977,Sheet1!$A$1:$A$2788,0),MATCH(N$1,Sheet1!$A$1:$E$1,0)),"")</f>
        <v/>
      </c>
      <c r="O2977" s="44" t="str">
        <f>IFERROR(INDEX(Sheet1!$A$1:$G$2788,MATCH($F2977,Sheet1!$A$1:$A$2788,0),MATCH(O$1,Sheet1!$A$1:$G$1,0)),"")</f>
        <v/>
      </c>
      <c r="P2977" s="50" t="s">
        <v>10217</v>
      </c>
      <c r="Q2977" s="30" t="s">
        <v>9411</v>
      </c>
      <c r="R2977" t="s">
        <v>10319</v>
      </c>
      <c r="S2977" t="s">
        <v>61</v>
      </c>
      <c r="T2977">
        <v>450</v>
      </c>
      <c r="U2977" t="s">
        <v>9</v>
      </c>
      <c r="V2977" t="s">
        <v>1136</v>
      </c>
    </row>
    <row r="2978" spans="1:22" ht="15.75" thickBot="1" x14ac:dyDescent="0.3">
      <c r="A2978">
        <v>1280</v>
      </c>
      <c r="B2978" t="s">
        <v>822</v>
      </c>
      <c r="D2978" t="s">
        <v>250</v>
      </c>
      <c r="E2978" s="6" t="s">
        <v>7390</v>
      </c>
      <c r="F2978" s="65">
        <v>36105</v>
      </c>
      <c r="G2978" s="70" t="str">
        <f t="shared" si="185"/>
        <v>06/11/1998</v>
      </c>
      <c r="H2978" s="68" t="str">
        <f t="shared" si="186"/>
        <v>06</v>
      </c>
      <c r="I2978" s="47" t="str">
        <f t="shared" si="188"/>
        <v>11</v>
      </c>
      <c r="J2978" s="47" t="str">
        <f t="shared" si="187"/>
        <v>1998</v>
      </c>
      <c r="K2978" s="47" t="str">
        <f>IFERROR(INDEX(Sheet1!$A$1:$E$2788,MATCH($F2978,Sheet1!$A$1:$A$2788,0),MATCH(K$1,Sheet1!$A$1:$E$1,0)),"")</f>
        <v/>
      </c>
      <c r="L2978" s="50" t="str">
        <f>IFERROR(INDEX(Sheet1!$A$1:$E$2788,MATCH($F2978,Sheet1!$A$1:$A$2788,0),MATCH(L$1,Sheet1!$A$1:$E$1,0)),"")</f>
        <v/>
      </c>
      <c r="M2978" s="25" t="str">
        <f>IFERROR(INDEX(Sheet1!$A$1:$E$2788,MATCH($F2978,Sheet1!$A$1:$A$2788,0),MATCH(M$1,Sheet1!$A$1:$E$1,0)),"")</f>
        <v/>
      </c>
      <c r="N2978" s="25" t="str">
        <f>IFERROR(INDEX(Sheet1!$A$1:$E$2788,MATCH($F2978,Sheet1!$A$1:$A$2788,0),MATCH(N$1,Sheet1!$A$1:$E$1,0)),"")</f>
        <v/>
      </c>
      <c r="O2978" s="44" t="str">
        <f>IFERROR(INDEX(Sheet1!$A$1:$G$2788,MATCH($F2978,Sheet1!$A$1:$A$2788,0),MATCH(O$1,Sheet1!$A$1:$G$1,0)),"")</f>
        <v/>
      </c>
      <c r="P2978" s="50" t="s">
        <v>10217</v>
      </c>
      <c r="Q2978" s="30" t="s">
        <v>9115</v>
      </c>
      <c r="R2978" t="s">
        <v>10319</v>
      </c>
      <c r="S2978" t="s">
        <v>61</v>
      </c>
      <c r="U2978" t="s">
        <v>9</v>
      </c>
      <c r="V2978" t="s">
        <v>1135</v>
      </c>
    </row>
    <row r="2979" spans="1:22" ht="15.75" thickBot="1" x14ac:dyDescent="0.3">
      <c r="A2979">
        <v>1279</v>
      </c>
      <c r="B2979" t="s">
        <v>822</v>
      </c>
      <c r="D2979" t="s">
        <v>643</v>
      </c>
      <c r="E2979" s="6" t="s">
        <v>8689</v>
      </c>
      <c r="F2979" s="65">
        <v>36121</v>
      </c>
      <c r="G2979" s="70" t="str">
        <f t="shared" si="185"/>
        <v>22/11/1998</v>
      </c>
      <c r="H2979" s="68" t="str">
        <f t="shared" si="186"/>
        <v>22</v>
      </c>
      <c r="I2979" s="47" t="str">
        <f t="shared" si="188"/>
        <v>11</v>
      </c>
      <c r="J2979" s="47" t="str">
        <f t="shared" si="187"/>
        <v>1998</v>
      </c>
      <c r="K2979" s="47" t="str">
        <f>IFERROR(INDEX(Sheet1!$A$1:$E$2788,MATCH($F2979,Sheet1!$A$1:$A$2788,0),MATCH(K$1,Sheet1!$A$1:$E$1,0)),"")</f>
        <v/>
      </c>
      <c r="L2979" s="50" t="str">
        <f>IFERROR(INDEX(Sheet1!$A$1:$E$2788,MATCH($F2979,Sheet1!$A$1:$A$2788,0),MATCH(L$1,Sheet1!$A$1:$E$1,0)),"")</f>
        <v/>
      </c>
      <c r="M2979" s="25" t="str">
        <f>IFERROR(INDEX(Sheet1!$A$1:$E$2788,MATCH($F2979,Sheet1!$A$1:$A$2788,0),MATCH(M$1,Sheet1!$A$1:$E$1,0)),"")</f>
        <v/>
      </c>
      <c r="N2979" s="25" t="str">
        <f>IFERROR(INDEX(Sheet1!$A$1:$E$2788,MATCH($F2979,Sheet1!$A$1:$A$2788,0),MATCH(N$1,Sheet1!$A$1:$E$1,0)),"")</f>
        <v/>
      </c>
      <c r="O2979" s="44" t="str">
        <f>IFERROR(INDEX(Sheet1!$A$1:$G$2788,MATCH($F2979,Sheet1!$A$1:$A$2788,0),MATCH(O$1,Sheet1!$A$1:$G$1,0)),"")</f>
        <v/>
      </c>
      <c r="P2979" s="50" t="s">
        <v>10217</v>
      </c>
      <c r="Q2979" s="30" t="s">
        <v>9353</v>
      </c>
      <c r="R2979" t="s">
        <v>10340</v>
      </c>
      <c r="S2979" t="s">
        <v>61</v>
      </c>
      <c r="U2979" t="s">
        <v>9</v>
      </c>
      <c r="V2979" t="s">
        <v>1134</v>
      </c>
    </row>
    <row r="2980" spans="1:22" ht="15.75" thickBot="1" x14ac:dyDescent="0.3">
      <c r="A2980">
        <v>1278</v>
      </c>
      <c r="B2980" t="s">
        <v>649</v>
      </c>
      <c r="D2980" t="s">
        <v>6</v>
      </c>
      <c r="E2980" s="6" t="s">
        <v>7391</v>
      </c>
      <c r="F2980" s="65">
        <v>36133</v>
      </c>
      <c r="G2980" s="70" t="str">
        <f t="shared" si="185"/>
        <v>04/12/1998</v>
      </c>
      <c r="H2980" s="68" t="str">
        <f t="shared" si="186"/>
        <v>04</v>
      </c>
      <c r="I2980" s="47" t="str">
        <f t="shared" si="188"/>
        <v>12</v>
      </c>
      <c r="J2980" s="47" t="str">
        <f t="shared" si="187"/>
        <v>1998</v>
      </c>
      <c r="K2980" s="47" t="str">
        <f>IFERROR(INDEX(Sheet1!$A$1:$E$2788,MATCH($F2980,Sheet1!$A$1:$A$2788,0),MATCH(K$1,Sheet1!$A$1:$E$1,0)),"")</f>
        <v/>
      </c>
      <c r="L2980" s="50" t="str">
        <f>IFERROR(INDEX(Sheet1!$A$1:$E$2788,MATCH($F2980,Sheet1!$A$1:$A$2788,0),MATCH(L$1,Sheet1!$A$1:$E$1,0)),"")</f>
        <v/>
      </c>
      <c r="M2980" s="25" t="str">
        <f>IFERROR(INDEX(Sheet1!$A$1:$E$2788,MATCH($F2980,Sheet1!$A$1:$A$2788,0),MATCH(M$1,Sheet1!$A$1:$E$1,0)),"")</f>
        <v/>
      </c>
      <c r="N2980" s="25" t="str">
        <f>IFERROR(INDEX(Sheet1!$A$1:$E$2788,MATCH($F2980,Sheet1!$A$1:$A$2788,0),MATCH(N$1,Sheet1!$A$1:$E$1,0)),"")</f>
        <v/>
      </c>
      <c r="O2980" s="44" t="str">
        <f>IFERROR(INDEX(Sheet1!$A$1:$G$2788,MATCH($F2980,Sheet1!$A$1:$A$2788,0),MATCH(O$1,Sheet1!$A$1:$G$1,0)),"")</f>
        <v/>
      </c>
      <c r="P2980" s="50" t="s">
        <v>10217</v>
      </c>
      <c r="Q2980" s="30" t="s">
        <v>8970</v>
      </c>
      <c r="R2980" t="s">
        <v>10319</v>
      </c>
      <c r="S2980" t="s">
        <v>61</v>
      </c>
      <c r="T2980">
        <v>450</v>
      </c>
      <c r="U2980" t="s">
        <v>9</v>
      </c>
      <c r="V2980" t="s">
        <v>1133</v>
      </c>
    </row>
    <row r="2981" spans="1:22" ht="15.75" thickBot="1" x14ac:dyDescent="0.3">
      <c r="A2981">
        <v>1276</v>
      </c>
      <c r="B2981" t="s">
        <v>28</v>
      </c>
      <c r="D2981" t="s">
        <v>587</v>
      </c>
      <c r="E2981" s="6" t="s">
        <v>8691</v>
      </c>
      <c r="F2981" s="65">
        <v>36135</v>
      </c>
      <c r="G2981" s="70" t="str">
        <f t="shared" si="185"/>
        <v>06/12/1998</v>
      </c>
      <c r="H2981" s="68" t="str">
        <f t="shared" si="186"/>
        <v>06</v>
      </c>
      <c r="I2981" s="47" t="str">
        <f t="shared" si="188"/>
        <v>12</v>
      </c>
      <c r="J2981" s="47" t="str">
        <f t="shared" si="187"/>
        <v>1998</v>
      </c>
      <c r="K2981" s="47" t="str">
        <f>IFERROR(INDEX(Sheet1!$A$1:$E$2788,MATCH($F2981,Sheet1!$A$1:$A$2788,0),MATCH(K$1,Sheet1!$A$1:$E$1,0)),"")</f>
        <v/>
      </c>
      <c r="L2981" s="50" t="str">
        <f>IFERROR(INDEX(Sheet1!$A$1:$E$2788,MATCH($F2981,Sheet1!$A$1:$A$2788,0),MATCH(L$1,Sheet1!$A$1:$E$1,0)),"")</f>
        <v/>
      </c>
      <c r="M2981" s="25" t="str">
        <f>IFERROR(INDEX(Sheet1!$A$1:$E$2788,MATCH($F2981,Sheet1!$A$1:$A$2788,0),MATCH(M$1,Sheet1!$A$1:$E$1,0)),"")</f>
        <v/>
      </c>
      <c r="N2981" s="25" t="str">
        <f>IFERROR(INDEX(Sheet1!$A$1:$E$2788,MATCH($F2981,Sheet1!$A$1:$A$2788,0),MATCH(N$1,Sheet1!$A$1:$E$1,0)),"")</f>
        <v/>
      </c>
      <c r="O2981" s="44" t="str">
        <f>IFERROR(INDEX(Sheet1!$A$1:$G$2788,MATCH($F2981,Sheet1!$A$1:$A$2788,0),MATCH(O$1,Sheet1!$A$1:$G$1,0)),"")</f>
        <v/>
      </c>
      <c r="P2981" s="50" t="s">
        <v>10217</v>
      </c>
      <c r="Q2981" s="30" t="s">
        <v>9953</v>
      </c>
      <c r="R2981" t="s">
        <v>10340</v>
      </c>
      <c r="S2981" t="s">
        <v>8</v>
      </c>
      <c r="T2981">
        <v>40</v>
      </c>
      <c r="U2981" t="s">
        <v>9</v>
      </c>
      <c r="V2981" t="s">
        <v>1132</v>
      </c>
    </row>
    <row r="2982" spans="1:22" ht="15.75" thickBot="1" x14ac:dyDescent="0.3">
      <c r="A2982">
        <v>1277</v>
      </c>
      <c r="B2982" t="s">
        <v>74</v>
      </c>
      <c r="D2982" t="s">
        <v>960</v>
      </c>
      <c r="E2982" s="6" t="s">
        <v>8690</v>
      </c>
      <c r="F2982" s="65">
        <v>36135</v>
      </c>
      <c r="G2982" s="70" t="str">
        <f t="shared" si="185"/>
        <v>06/12/1998</v>
      </c>
      <c r="H2982" s="68" t="str">
        <f t="shared" si="186"/>
        <v>06</v>
      </c>
      <c r="I2982" s="47" t="str">
        <f t="shared" si="188"/>
        <v>12</v>
      </c>
      <c r="J2982" s="47" t="str">
        <f t="shared" si="187"/>
        <v>1998</v>
      </c>
      <c r="K2982" s="47" t="str">
        <f>IFERROR(INDEX(Sheet1!$A$1:$E$2788,MATCH($F2982,Sheet1!$A$1:$A$2788,0),MATCH(K$1,Sheet1!$A$1:$E$1,0)),"")</f>
        <v/>
      </c>
      <c r="L2982" s="50" t="str">
        <f>IFERROR(INDEX(Sheet1!$A$1:$E$2788,MATCH($F2982,Sheet1!$A$1:$A$2788,0),MATCH(L$1,Sheet1!$A$1:$E$1,0)),"")</f>
        <v/>
      </c>
      <c r="M2982" s="25" t="str">
        <f>IFERROR(INDEX(Sheet1!$A$1:$E$2788,MATCH($F2982,Sheet1!$A$1:$A$2788,0),MATCH(M$1,Sheet1!$A$1:$E$1,0)),"")</f>
        <v/>
      </c>
      <c r="N2982" s="25" t="str">
        <f>IFERROR(INDEX(Sheet1!$A$1:$E$2788,MATCH($F2982,Sheet1!$A$1:$A$2788,0),MATCH(N$1,Sheet1!$A$1:$E$1,0)),"")</f>
        <v/>
      </c>
      <c r="O2982" s="44" t="str">
        <f>IFERROR(INDEX(Sheet1!$A$1:$G$2788,MATCH($F2982,Sheet1!$A$1:$A$2788,0),MATCH(O$1,Sheet1!$A$1:$G$1,0)),"")</f>
        <v/>
      </c>
      <c r="P2982" s="50" t="s">
        <v>10248</v>
      </c>
      <c r="Q2982" s="30" t="s">
        <v>8855</v>
      </c>
      <c r="R2982" t="s">
        <v>10319</v>
      </c>
      <c r="S2982" t="s">
        <v>61</v>
      </c>
      <c r="U2982" t="s">
        <v>9</v>
      </c>
      <c r="V2982" t="s">
        <v>8108</v>
      </c>
    </row>
    <row r="2983" spans="1:22" ht="15.75" thickBot="1" x14ac:dyDescent="0.3">
      <c r="A2983">
        <v>1275</v>
      </c>
      <c r="B2983" t="s">
        <v>55</v>
      </c>
      <c r="D2983" t="s">
        <v>687</v>
      </c>
      <c r="E2983" s="6" t="s">
        <v>6596</v>
      </c>
      <c r="F2983" s="65">
        <v>36139</v>
      </c>
      <c r="G2983" s="70" t="str">
        <f t="shared" si="185"/>
        <v>10/12/1998</v>
      </c>
      <c r="H2983" s="68" t="str">
        <f t="shared" si="186"/>
        <v>10</v>
      </c>
      <c r="I2983" s="47" t="str">
        <f t="shared" si="188"/>
        <v>12</v>
      </c>
      <c r="J2983" s="47" t="str">
        <f t="shared" si="187"/>
        <v>1998</v>
      </c>
      <c r="K2983" s="47" t="str">
        <f>IFERROR(INDEX(Sheet1!$A$1:$E$2788,MATCH($F2983,Sheet1!$A$1:$A$2788,0),MATCH(K$1,Sheet1!$A$1:$E$1,0)),"")</f>
        <v/>
      </c>
      <c r="L2983" s="50" t="str">
        <f>IFERROR(INDEX(Sheet1!$A$1:$E$2788,MATCH($F2983,Sheet1!$A$1:$A$2788,0),MATCH(L$1,Sheet1!$A$1:$E$1,0)),"")</f>
        <v/>
      </c>
      <c r="M2983" s="25" t="str">
        <f>IFERROR(INDEX(Sheet1!$A$1:$E$2788,MATCH($F2983,Sheet1!$A$1:$A$2788,0),MATCH(M$1,Sheet1!$A$1:$E$1,0)),"")</f>
        <v/>
      </c>
      <c r="N2983" s="25" t="str">
        <f>IFERROR(INDEX(Sheet1!$A$1:$E$2788,MATCH($F2983,Sheet1!$A$1:$A$2788,0),MATCH(N$1,Sheet1!$A$1:$E$1,0)),"")</f>
        <v/>
      </c>
      <c r="O2983" s="44" t="str">
        <f>IFERROR(INDEX(Sheet1!$A$1:$G$2788,MATCH($F2983,Sheet1!$A$1:$A$2788,0),MATCH(O$1,Sheet1!$A$1:$G$1,0)),"")</f>
        <v/>
      </c>
      <c r="P2983" s="68" t="s">
        <v>10223</v>
      </c>
      <c r="Q2983" s="30" t="s">
        <v>9954</v>
      </c>
      <c r="R2983" t="s">
        <v>10319</v>
      </c>
      <c r="S2983" t="s">
        <v>61</v>
      </c>
      <c r="U2983" t="s">
        <v>9</v>
      </c>
      <c r="V2983" t="s">
        <v>1131</v>
      </c>
    </row>
    <row r="2984" spans="1:22" ht="15.75" thickBot="1" x14ac:dyDescent="0.3">
      <c r="A2984">
        <v>1274</v>
      </c>
      <c r="B2984" t="s">
        <v>822</v>
      </c>
      <c r="D2984" t="s">
        <v>711</v>
      </c>
      <c r="E2984" s="6" t="s">
        <v>7392</v>
      </c>
      <c r="F2984" s="65">
        <v>36140</v>
      </c>
      <c r="G2984" s="70" t="str">
        <f t="shared" si="185"/>
        <v>11/12/1998</v>
      </c>
      <c r="H2984" s="68" t="str">
        <f t="shared" si="186"/>
        <v>11</v>
      </c>
      <c r="I2984" s="47" t="str">
        <f t="shared" si="188"/>
        <v>12</v>
      </c>
      <c r="J2984" s="47" t="str">
        <f t="shared" si="187"/>
        <v>1998</v>
      </c>
      <c r="K2984" s="47" t="str">
        <f>IFERROR(INDEX(Sheet1!$A$1:$E$2788,MATCH($F2984,Sheet1!$A$1:$A$2788,0),MATCH(K$1,Sheet1!$A$1:$E$1,0)),"")</f>
        <v/>
      </c>
      <c r="L2984" s="50" t="str">
        <f>IFERROR(INDEX(Sheet1!$A$1:$E$2788,MATCH($F2984,Sheet1!$A$1:$A$2788,0),MATCH(L$1,Sheet1!$A$1:$E$1,0)),"")</f>
        <v/>
      </c>
      <c r="M2984" s="25" t="str">
        <f>IFERROR(INDEX(Sheet1!$A$1:$E$2788,MATCH($F2984,Sheet1!$A$1:$A$2788,0),MATCH(M$1,Sheet1!$A$1:$E$1,0)),"")</f>
        <v/>
      </c>
      <c r="N2984" s="25" t="str">
        <f>IFERROR(INDEX(Sheet1!$A$1:$E$2788,MATCH($F2984,Sheet1!$A$1:$A$2788,0),MATCH(N$1,Sheet1!$A$1:$E$1,0)),"")</f>
        <v/>
      </c>
      <c r="O2984" s="44" t="str">
        <f>IFERROR(INDEX(Sheet1!$A$1:$G$2788,MATCH($F2984,Sheet1!$A$1:$A$2788,0),MATCH(O$1,Sheet1!$A$1:$G$1,0)),"")</f>
        <v/>
      </c>
      <c r="P2984" s="50" t="s">
        <v>10217</v>
      </c>
      <c r="Q2984" s="30" t="s">
        <v>9228</v>
      </c>
      <c r="R2984" t="s">
        <v>10319</v>
      </c>
      <c r="S2984" t="s">
        <v>61</v>
      </c>
      <c r="U2984" t="s">
        <v>9</v>
      </c>
      <c r="V2984" t="s">
        <v>1130</v>
      </c>
    </row>
    <row r="2985" spans="1:22" ht="15.75" thickBot="1" x14ac:dyDescent="0.3">
      <c r="A2985">
        <v>1273</v>
      </c>
      <c r="B2985" t="s">
        <v>10</v>
      </c>
      <c r="D2985" t="s">
        <v>8077</v>
      </c>
      <c r="E2985" s="6" t="s">
        <v>8109</v>
      </c>
      <c r="F2985" s="65">
        <v>36148</v>
      </c>
      <c r="G2985" s="70" t="str">
        <f t="shared" si="185"/>
        <v>19/12/1998</v>
      </c>
      <c r="H2985" s="68" t="str">
        <f t="shared" si="186"/>
        <v>19</v>
      </c>
      <c r="I2985" s="47" t="str">
        <f t="shared" si="188"/>
        <v>12</v>
      </c>
      <c r="J2985" s="47" t="str">
        <f t="shared" si="187"/>
        <v>1998</v>
      </c>
      <c r="K2985" s="47" t="str">
        <f>IFERROR(INDEX(Sheet1!$A$1:$E$2788,MATCH($F2985,Sheet1!$A$1:$A$2788,0),MATCH(K$1,Sheet1!$A$1:$E$1,0)),"")</f>
        <v/>
      </c>
      <c r="L2985" s="50" t="str">
        <f>IFERROR(INDEX(Sheet1!$A$1:$E$2788,MATCH($F2985,Sheet1!$A$1:$A$2788,0),MATCH(L$1,Sheet1!$A$1:$E$1,0)),"")</f>
        <v/>
      </c>
      <c r="M2985" s="25" t="str">
        <f>IFERROR(INDEX(Sheet1!$A$1:$E$2788,MATCH($F2985,Sheet1!$A$1:$A$2788,0),MATCH(M$1,Sheet1!$A$1:$E$1,0)),"")</f>
        <v/>
      </c>
      <c r="N2985" s="25" t="str">
        <f>IFERROR(INDEX(Sheet1!$A$1:$E$2788,MATCH($F2985,Sheet1!$A$1:$A$2788,0),MATCH(N$1,Sheet1!$A$1:$E$1,0)),"")</f>
        <v/>
      </c>
      <c r="O2985" s="44" t="str">
        <f>IFERROR(INDEX(Sheet1!$A$1:$G$2788,MATCH($F2985,Sheet1!$A$1:$A$2788,0),MATCH(O$1,Sheet1!$A$1:$G$1,0)),"")</f>
        <v/>
      </c>
      <c r="P2985" s="64" t="s">
        <v>10227</v>
      </c>
      <c r="Q2985" s="30" t="s">
        <v>9955</v>
      </c>
      <c r="R2985" t="s">
        <v>10319</v>
      </c>
      <c r="S2985" t="s">
        <v>8</v>
      </c>
      <c r="T2985">
        <v>30.8</v>
      </c>
      <c r="U2985" t="s">
        <v>9</v>
      </c>
      <c r="V2985" t="s">
        <v>1129</v>
      </c>
    </row>
    <row r="2986" spans="1:22" ht="15.75" thickBot="1" x14ac:dyDescent="0.3">
      <c r="A2986">
        <v>1272</v>
      </c>
      <c r="B2986" t="s">
        <v>74</v>
      </c>
      <c r="D2986" t="s">
        <v>960</v>
      </c>
      <c r="E2986" s="6" t="s">
        <v>5022</v>
      </c>
      <c r="F2986" s="65">
        <v>36151</v>
      </c>
      <c r="G2986" s="70" t="str">
        <f t="shared" si="185"/>
        <v>22/12/1998</v>
      </c>
      <c r="H2986" s="68" t="str">
        <f t="shared" si="186"/>
        <v>22</v>
      </c>
      <c r="I2986" s="47" t="str">
        <f t="shared" si="188"/>
        <v>12</v>
      </c>
      <c r="J2986" s="47" t="str">
        <f t="shared" si="187"/>
        <v>1998</v>
      </c>
      <c r="K2986" s="47" t="str">
        <f>IFERROR(INDEX(Sheet1!$A$1:$E$2788,MATCH($F2986,Sheet1!$A$1:$A$2788,0),MATCH(K$1,Sheet1!$A$1:$E$1,0)),"")</f>
        <v/>
      </c>
      <c r="L2986" s="50" t="str">
        <f>IFERROR(INDEX(Sheet1!$A$1:$E$2788,MATCH($F2986,Sheet1!$A$1:$A$2788,0),MATCH(L$1,Sheet1!$A$1:$E$1,0)),"")</f>
        <v/>
      </c>
      <c r="M2986" s="25" t="str">
        <f>IFERROR(INDEX(Sheet1!$A$1:$E$2788,MATCH($F2986,Sheet1!$A$1:$A$2788,0),MATCH(M$1,Sheet1!$A$1:$E$1,0)),"")</f>
        <v/>
      </c>
      <c r="N2986" s="25" t="str">
        <f>IFERROR(INDEX(Sheet1!$A$1:$E$2788,MATCH($F2986,Sheet1!$A$1:$A$2788,0),MATCH(N$1,Sheet1!$A$1:$E$1,0)),"")</f>
        <v/>
      </c>
      <c r="O2986" s="44" t="str">
        <f>IFERROR(INDEX(Sheet1!$A$1:$G$2788,MATCH($F2986,Sheet1!$A$1:$A$2788,0),MATCH(O$1,Sheet1!$A$1:$G$1,0)),"")</f>
        <v/>
      </c>
      <c r="P2986" s="50" t="s">
        <v>10248</v>
      </c>
      <c r="Q2986" s="30" t="s">
        <v>9956</v>
      </c>
      <c r="R2986" t="s">
        <v>10319</v>
      </c>
      <c r="S2986" t="s">
        <v>61</v>
      </c>
      <c r="U2986" t="s">
        <v>9</v>
      </c>
      <c r="V2986" t="s">
        <v>8110</v>
      </c>
    </row>
    <row r="2987" spans="1:22" ht="15.75" thickBot="1" x14ac:dyDescent="0.3">
      <c r="A2987">
        <v>1271</v>
      </c>
      <c r="B2987" t="s">
        <v>55</v>
      </c>
      <c r="D2987" t="s">
        <v>687</v>
      </c>
      <c r="E2987" s="6" t="s">
        <v>6597</v>
      </c>
      <c r="F2987" s="65">
        <v>36153</v>
      </c>
      <c r="G2987" s="70" t="str">
        <f t="shared" si="185"/>
        <v>24/12/1998</v>
      </c>
      <c r="H2987" s="68" t="str">
        <f t="shared" si="186"/>
        <v>24</v>
      </c>
      <c r="I2987" s="47" t="str">
        <f t="shared" si="188"/>
        <v>12</v>
      </c>
      <c r="J2987" s="47" t="str">
        <f t="shared" si="187"/>
        <v>1998</v>
      </c>
      <c r="K2987" s="47" t="str">
        <f>IFERROR(INDEX(Sheet1!$A$1:$E$2788,MATCH($F2987,Sheet1!$A$1:$A$2788,0),MATCH(K$1,Sheet1!$A$1:$E$1,0)),"")</f>
        <v/>
      </c>
      <c r="L2987" s="50" t="str">
        <f>IFERROR(INDEX(Sheet1!$A$1:$E$2788,MATCH($F2987,Sheet1!$A$1:$A$2788,0),MATCH(L$1,Sheet1!$A$1:$E$1,0)),"")</f>
        <v/>
      </c>
      <c r="M2987" s="25" t="str">
        <f>IFERROR(INDEX(Sheet1!$A$1:$E$2788,MATCH($F2987,Sheet1!$A$1:$A$2788,0),MATCH(M$1,Sheet1!$A$1:$E$1,0)),"")</f>
        <v/>
      </c>
      <c r="N2987" s="25" t="str">
        <f>IFERROR(INDEX(Sheet1!$A$1:$E$2788,MATCH($F2987,Sheet1!$A$1:$A$2788,0),MATCH(N$1,Sheet1!$A$1:$E$1,0)),"")</f>
        <v/>
      </c>
      <c r="O2987" s="44" t="str">
        <f>IFERROR(INDEX(Sheet1!$A$1:$G$2788,MATCH($F2987,Sheet1!$A$1:$A$2788,0),MATCH(O$1,Sheet1!$A$1:$G$1,0)),"")</f>
        <v/>
      </c>
      <c r="P2987" s="68" t="s">
        <v>10223</v>
      </c>
      <c r="Q2987" s="30" t="s">
        <v>9529</v>
      </c>
      <c r="R2987" t="s">
        <v>10319</v>
      </c>
      <c r="S2987" t="s">
        <v>61</v>
      </c>
      <c r="U2987" t="s">
        <v>9</v>
      </c>
      <c r="V2987" t="s">
        <v>1128</v>
      </c>
    </row>
    <row r="2988" spans="1:22" ht="15.75" thickBot="1" x14ac:dyDescent="0.3">
      <c r="A2988">
        <v>1270</v>
      </c>
      <c r="B2988" t="s">
        <v>822</v>
      </c>
      <c r="D2988" t="s">
        <v>643</v>
      </c>
      <c r="E2988" s="6" t="s">
        <v>8692</v>
      </c>
      <c r="F2988" s="65">
        <v>36163</v>
      </c>
      <c r="G2988" s="70" t="str">
        <f t="shared" si="185"/>
        <v>03/01/1999</v>
      </c>
      <c r="H2988" s="68" t="str">
        <f t="shared" si="186"/>
        <v>03</v>
      </c>
      <c r="I2988" s="47" t="str">
        <f t="shared" si="188"/>
        <v>01</v>
      </c>
      <c r="J2988" s="47" t="str">
        <f t="shared" si="187"/>
        <v>1999</v>
      </c>
      <c r="K2988" s="47" t="str">
        <f>IFERROR(INDEX(Sheet1!$A$1:$E$2788,MATCH($F2988,Sheet1!$A$1:$A$2788,0),MATCH(K$1,Sheet1!$A$1:$E$1,0)),"")</f>
        <v/>
      </c>
      <c r="L2988" s="50" t="str">
        <f>IFERROR(INDEX(Sheet1!$A$1:$E$2788,MATCH($F2988,Sheet1!$A$1:$A$2788,0),MATCH(L$1,Sheet1!$A$1:$E$1,0)),"")</f>
        <v/>
      </c>
      <c r="M2988" s="25" t="str">
        <f>IFERROR(INDEX(Sheet1!$A$1:$E$2788,MATCH($F2988,Sheet1!$A$1:$A$2788,0),MATCH(M$1,Sheet1!$A$1:$E$1,0)),"")</f>
        <v/>
      </c>
      <c r="N2988" s="25" t="str">
        <f>IFERROR(INDEX(Sheet1!$A$1:$E$2788,MATCH($F2988,Sheet1!$A$1:$A$2788,0),MATCH(N$1,Sheet1!$A$1:$E$1,0)),"")</f>
        <v/>
      </c>
      <c r="O2988" s="44" t="str">
        <f>IFERROR(INDEX(Sheet1!$A$1:$G$2788,MATCH($F2988,Sheet1!$A$1:$A$2788,0),MATCH(O$1,Sheet1!$A$1:$G$1,0)),"")</f>
        <v/>
      </c>
      <c r="P2988" s="50" t="s">
        <v>10217</v>
      </c>
      <c r="Q2988" s="30" t="s">
        <v>8897</v>
      </c>
      <c r="R2988" t="s">
        <v>10319</v>
      </c>
      <c r="S2988" t="s">
        <v>61</v>
      </c>
      <c r="U2988" t="s">
        <v>9</v>
      </c>
      <c r="V2988" t="s">
        <v>1127</v>
      </c>
    </row>
    <row r="2989" spans="1:22" ht="15.75" thickBot="1" x14ac:dyDescent="0.3">
      <c r="A2989">
        <v>1269</v>
      </c>
      <c r="B2989" t="s">
        <v>859</v>
      </c>
      <c r="D2989" t="s">
        <v>354</v>
      </c>
      <c r="E2989" s="6" t="s">
        <v>5799</v>
      </c>
      <c r="F2989" s="65">
        <v>36187</v>
      </c>
      <c r="G2989" s="70" t="str">
        <f t="shared" si="185"/>
        <v>27/01/1999</v>
      </c>
      <c r="H2989" s="68" t="str">
        <f t="shared" si="186"/>
        <v>27</v>
      </c>
      <c r="I2989" s="47" t="str">
        <f t="shared" si="188"/>
        <v>01</v>
      </c>
      <c r="J2989" s="47" t="str">
        <f t="shared" si="187"/>
        <v>1999</v>
      </c>
      <c r="K2989" s="47" t="str">
        <f>IFERROR(INDEX(Sheet1!$A$1:$E$2788,MATCH($F2989,Sheet1!$A$1:$A$2788,0),MATCH(K$1,Sheet1!$A$1:$E$1,0)),"")</f>
        <v/>
      </c>
      <c r="L2989" s="50" t="str">
        <f>IFERROR(INDEX(Sheet1!$A$1:$E$2788,MATCH($F2989,Sheet1!$A$1:$A$2788,0),MATCH(L$1,Sheet1!$A$1:$E$1,0)),"")</f>
        <v/>
      </c>
      <c r="M2989" s="25" t="str">
        <f>IFERROR(INDEX(Sheet1!$A$1:$E$2788,MATCH($F2989,Sheet1!$A$1:$A$2788,0),MATCH(M$1,Sheet1!$A$1:$E$1,0)),"")</f>
        <v/>
      </c>
      <c r="N2989" s="25" t="str">
        <f>IFERROR(INDEX(Sheet1!$A$1:$E$2788,MATCH($F2989,Sheet1!$A$1:$A$2788,0),MATCH(N$1,Sheet1!$A$1:$E$1,0)),"")</f>
        <v/>
      </c>
      <c r="O2989" s="44" t="str">
        <f>IFERROR(INDEX(Sheet1!$A$1:$G$2788,MATCH($F2989,Sheet1!$A$1:$A$2788,0),MATCH(O$1,Sheet1!$A$1:$G$1,0)),"")</f>
        <v/>
      </c>
      <c r="P2989" s="50" t="s">
        <v>10217</v>
      </c>
      <c r="Q2989" s="30" t="s">
        <v>8899</v>
      </c>
      <c r="R2989" t="s">
        <v>10319</v>
      </c>
      <c r="S2989" t="s">
        <v>61</v>
      </c>
      <c r="U2989" t="s">
        <v>9</v>
      </c>
      <c r="V2989" t="s">
        <v>8111</v>
      </c>
    </row>
    <row r="2990" spans="1:22" ht="15.75" thickBot="1" x14ac:dyDescent="0.3">
      <c r="A2990">
        <v>1268</v>
      </c>
      <c r="B2990" t="s">
        <v>822</v>
      </c>
      <c r="D2990" t="s">
        <v>711</v>
      </c>
      <c r="E2990" s="6" t="s">
        <v>8693</v>
      </c>
      <c r="F2990" s="65">
        <v>36198</v>
      </c>
      <c r="G2990" s="70" t="str">
        <f t="shared" si="185"/>
        <v>07/02/1999</v>
      </c>
      <c r="H2990" s="68" t="str">
        <f t="shared" si="186"/>
        <v>07</v>
      </c>
      <c r="I2990" s="47" t="str">
        <f t="shared" si="188"/>
        <v>02</v>
      </c>
      <c r="J2990" s="47" t="str">
        <f t="shared" si="187"/>
        <v>1999</v>
      </c>
      <c r="K2990" s="47" t="str">
        <f>IFERROR(INDEX(Sheet1!$A$1:$E$2788,MATCH($F2990,Sheet1!$A$1:$A$2788,0),MATCH(K$1,Sheet1!$A$1:$E$1,0)),"")</f>
        <v/>
      </c>
      <c r="L2990" s="50" t="str">
        <f>IFERROR(INDEX(Sheet1!$A$1:$E$2788,MATCH($F2990,Sheet1!$A$1:$A$2788,0),MATCH(L$1,Sheet1!$A$1:$E$1,0)),"")</f>
        <v/>
      </c>
      <c r="M2990" s="25" t="str">
        <f>IFERROR(INDEX(Sheet1!$A$1:$E$2788,MATCH($F2990,Sheet1!$A$1:$A$2788,0),MATCH(M$1,Sheet1!$A$1:$E$1,0)),"")</f>
        <v/>
      </c>
      <c r="N2990" s="25" t="str">
        <f>IFERROR(INDEX(Sheet1!$A$1:$E$2788,MATCH($F2990,Sheet1!$A$1:$A$2788,0),MATCH(N$1,Sheet1!$A$1:$E$1,0)),"")</f>
        <v/>
      </c>
      <c r="O2990" s="44" t="str">
        <f>IFERROR(INDEX(Sheet1!$A$1:$G$2788,MATCH($F2990,Sheet1!$A$1:$A$2788,0),MATCH(O$1,Sheet1!$A$1:$G$1,0)),"")</f>
        <v/>
      </c>
      <c r="P2990" s="50" t="s">
        <v>10217</v>
      </c>
      <c r="Q2990" s="30" t="s">
        <v>9957</v>
      </c>
      <c r="R2990" t="s">
        <v>10340</v>
      </c>
      <c r="S2990" t="s">
        <v>61</v>
      </c>
      <c r="U2990" t="s">
        <v>9</v>
      </c>
      <c r="V2990" t="s">
        <v>1126</v>
      </c>
    </row>
    <row r="2991" spans="1:22" ht="15.75" thickBot="1" x14ac:dyDescent="0.3">
      <c r="A2991">
        <v>1267</v>
      </c>
      <c r="B2991" t="s">
        <v>137</v>
      </c>
      <c r="D2991" t="s">
        <v>900</v>
      </c>
      <c r="E2991" s="6" t="s">
        <v>5023</v>
      </c>
      <c r="F2991" s="65">
        <v>36207</v>
      </c>
      <c r="G2991" s="70" t="str">
        <f t="shared" si="185"/>
        <v>16/02/1999</v>
      </c>
      <c r="H2991" s="68" t="str">
        <f t="shared" si="186"/>
        <v>16</v>
      </c>
      <c r="I2991" s="47" t="str">
        <f t="shared" si="188"/>
        <v>02</v>
      </c>
      <c r="J2991" s="47" t="str">
        <f t="shared" si="187"/>
        <v>1999</v>
      </c>
      <c r="K2991" s="47" t="str">
        <f>IFERROR(INDEX(Sheet1!$A$1:$E$2788,MATCH($F2991,Sheet1!$A$1:$A$2788,0),MATCH(K$1,Sheet1!$A$1:$E$1,0)),"")</f>
        <v/>
      </c>
      <c r="L2991" s="50" t="str">
        <f>IFERROR(INDEX(Sheet1!$A$1:$E$2788,MATCH($F2991,Sheet1!$A$1:$A$2788,0),MATCH(L$1,Sheet1!$A$1:$E$1,0)),"")</f>
        <v/>
      </c>
      <c r="M2991" s="25" t="str">
        <f>IFERROR(INDEX(Sheet1!$A$1:$E$2788,MATCH($F2991,Sheet1!$A$1:$A$2788,0),MATCH(M$1,Sheet1!$A$1:$E$1,0)),"")</f>
        <v/>
      </c>
      <c r="N2991" s="25" t="str">
        <f>IFERROR(INDEX(Sheet1!$A$1:$E$2788,MATCH($F2991,Sheet1!$A$1:$A$2788,0),MATCH(N$1,Sheet1!$A$1:$E$1,0)),"")</f>
        <v/>
      </c>
      <c r="O2991" s="44" t="str">
        <f>IFERROR(INDEX(Sheet1!$A$1:$G$2788,MATCH($F2991,Sheet1!$A$1:$A$2788,0),MATCH(O$1,Sheet1!$A$1:$G$1,0)),"")</f>
        <v/>
      </c>
      <c r="P2991" s="68" t="s">
        <v>10223</v>
      </c>
      <c r="Q2991" s="30" t="s">
        <v>9301</v>
      </c>
      <c r="R2991" t="s">
        <v>10340</v>
      </c>
      <c r="S2991" t="s">
        <v>61</v>
      </c>
      <c r="U2991" t="s">
        <v>9</v>
      </c>
      <c r="V2991" t="s">
        <v>8112</v>
      </c>
    </row>
    <row r="2992" spans="1:22" ht="15.75" thickBot="1" x14ac:dyDescent="0.3">
      <c r="A2992">
        <v>1266</v>
      </c>
      <c r="B2992" t="s">
        <v>822</v>
      </c>
      <c r="D2992" t="s">
        <v>250</v>
      </c>
      <c r="E2992" s="6" t="s">
        <v>5024</v>
      </c>
      <c r="F2992" s="65">
        <v>36214</v>
      </c>
      <c r="G2992" s="70" t="str">
        <f t="shared" si="185"/>
        <v>23/02/1999</v>
      </c>
      <c r="H2992" s="68" t="str">
        <f t="shared" si="186"/>
        <v>23</v>
      </c>
      <c r="I2992" s="47" t="str">
        <f t="shared" si="188"/>
        <v>02</v>
      </c>
      <c r="J2992" s="47" t="str">
        <f t="shared" si="187"/>
        <v>1999</v>
      </c>
      <c r="K2992" s="47" t="str">
        <f>IFERROR(INDEX(Sheet1!$A$1:$E$2788,MATCH($F2992,Sheet1!$A$1:$A$2788,0),MATCH(K$1,Sheet1!$A$1:$E$1,0)),"")</f>
        <v/>
      </c>
      <c r="L2992" s="50" t="str">
        <f>IFERROR(INDEX(Sheet1!$A$1:$E$2788,MATCH($F2992,Sheet1!$A$1:$A$2788,0),MATCH(L$1,Sheet1!$A$1:$E$1,0)),"")</f>
        <v/>
      </c>
      <c r="M2992" s="25" t="str">
        <f>IFERROR(INDEX(Sheet1!$A$1:$E$2788,MATCH($F2992,Sheet1!$A$1:$A$2788,0),MATCH(M$1,Sheet1!$A$1:$E$1,0)),"")</f>
        <v/>
      </c>
      <c r="N2992" s="25" t="str">
        <f>IFERROR(INDEX(Sheet1!$A$1:$E$2788,MATCH($F2992,Sheet1!$A$1:$A$2788,0),MATCH(N$1,Sheet1!$A$1:$E$1,0)),"")</f>
        <v/>
      </c>
      <c r="O2992" s="44" t="str">
        <f>IFERROR(INDEX(Sheet1!$A$1:$G$2788,MATCH($F2992,Sheet1!$A$1:$A$2788,0),MATCH(O$1,Sheet1!$A$1:$G$1,0)),"")</f>
        <v/>
      </c>
      <c r="P2992" s="50" t="s">
        <v>10217</v>
      </c>
      <c r="Q2992" s="30" t="s">
        <v>9459</v>
      </c>
      <c r="R2992" t="s">
        <v>10319</v>
      </c>
      <c r="S2992" t="s">
        <v>61</v>
      </c>
      <c r="U2992" t="s">
        <v>9</v>
      </c>
      <c r="V2992" t="s">
        <v>8694</v>
      </c>
    </row>
    <row r="2993" spans="1:22" ht="15.75" thickBot="1" x14ac:dyDescent="0.3">
      <c r="A2993">
        <v>1265</v>
      </c>
      <c r="B2993" t="s">
        <v>74</v>
      </c>
      <c r="D2993" t="s">
        <v>960</v>
      </c>
      <c r="E2993" s="6" t="s">
        <v>7393</v>
      </c>
      <c r="F2993" s="65">
        <v>36217</v>
      </c>
      <c r="G2993" s="70" t="str">
        <f t="shared" si="185"/>
        <v>26/02/1999</v>
      </c>
      <c r="H2993" s="68" t="str">
        <f t="shared" si="186"/>
        <v>26</v>
      </c>
      <c r="I2993" s="47" t="str">
        <f t="shared" si="188"/>
        <v>02</v>
      </c>
      <c r="J2993" s="47" t="str">
        <f t="shared" si="187"/>
        <v>1999</v>
      </c>
      <c r="K2993" s="47" t="str">
        <f>IFERROR(INDEX(Sheet1!$A$1:$E$2788,MATCH($F2993,Sheet1!$A$1:$A$2788,0),MATCH(K$1,Sheet1!$A$1:$E$1,0)),"")</f>
        <v>Military</v>
      </c>
      <c r="L2993" s="50" t="str">
        <f>IFERROR(INDEX(Sheet1!$A$1:$E$2788,MATCH($F2993,Sheet1!$A$1:$A$2788,0),MATCH(L$1,Sheet1!$A$1:$E$1,0)),"")</f>
        <v>Communications</v>
      </c>
      <c r="M2993" s="25">
        <f>IFERROR(INDEX(Sheet1!$A$1:$E$2788,MATCH($F2993,Sheet1!$A$1:$A$2788,0),MATCH(M$1,Sheet1!$A$1:$E$1,0)),"")</f>
        <v>35774</v>
      </c>
      <c r="N2993" s="25">
        <f>IFERROR(INDEX(Sheet1!$A$1:$E$2788,MATCH($F2993,Sheet1!$A$1:$A$2788,0),MATCH(N$1,Sheet1!$A$1:$E$1,0)),"")</f>
        <v>35797</v>
      </c>
      <c r="O2993" s="44" t="str">
        <f>IFERROR(INDEX(Sheet1!$A$1:$G$2788,MATCH($F2993,Sheet1!$A$1:$A$2788,0),MATCH(O$1,Sheet1!$A$1:$G$1,0)),"")</f>
        <v>GEO</v>
      </c>
      <c r="P2993" s="50" t="s">
        <v>10248</v>
      </c>
      <c r="Q2993" s="30" t="s">
        <v>9958</v>
      </c>
      <c r="R2993" t="s">
        <v>10319</v>
      </c>
      <c r="S2993" t="s">
        <v>61</v>
      </c>
      <c r="U2993" t="s">
        <v>9</v>
      </c>
      <c r="V2993" t="s">
        <v>8113</v>
      </c>
    </row>
    <row r="2994" spans="1:22" ht="15.75" thickBot="1" x14ac:dyDescent="0.3">
      <c r="A2994">
        <v>1264</v>
      </c>
      <c r="B2994" t="s">
        <v>28</v>
      </c>
      <c r="D2994" t="s">
        <v>587</v>
      </c>
      <c r="E2994" s="6" t="s">
        <v>7394</v>
      </c>
      <c r="F2994" s="65">
        <v>36224</v>
      </c>
      <c r="G2994" s="70" t="str">
        <f t="shared" si="185"/>
        <v>05/03/1999</v>
      </c>
      <c r="H2994" s="68" t="str">
        <f t="shared" si="186"/>
        <v>05</v>
      </c>
      <c r="I2994" s="47" t="str">
        <f t="shared" si="188"/>
        <v>03</v>
      </c>
      <c r="J2994" s="47" t="str">
        <f t="shared" si="187"/>
        <v>1999</v>
      </c>
      <c r="K2994" s="47" t="str">
        <f>IFERROR(INDEX(Sheet1!$A$1:$E$2788,MATCH($F2994,Sheet1!$A$1:$A$2788,0),MATCH(K$1,Sheet1!$A$1:$E$1,0)),"")</f>
        <v/>
      </c>
      <c r="L2994" s="50" t="str">
        <f>IFERROR(INDEX(Sheet1!$A$1:$E$2788,MATCH($F2994,Sheet1!$A$1:$A$2788,0),MATCH(L$1,Sheet1!$A$1:$E$1,0)),"")</f>
        <v/>
      </c>
      <c r="M2994" s="25" t="str">
        <f>IFERROR(INDEX(Sheet1!$A$1:$E$2788,MATCH($F2994,Sheet1!$A$1:$A$2788,0),MATCH(M$1,Sheet1!$A$1:$E$1,0)),"")</f>
        <v/>
      </c>
      <c r="N2994" s="25" t="str">
        <f>IFERROR(INDEX(Sheet1!$A$1:$E$2788,MATCH($F2994,Sheet1!$A$1:$A$2788,0),MATCH(N$1,Sheet1!$A$1:$E$1,0)),"")</f>
        <v/>
      </c>
      <c r="O2994" s="44" t="str">
        <f>IFERROR(INDEX(Sheet1!$A$1:$G$2788,MATCH($F2994,Sheet1!$A$1:$A$2788,0),MATCH(O$1,Sheet1!$A$1:$G$1,0)),"")</f>
        <v/>
      </c>
      <c r="P2994" s="50" t="s">
        <v>10217</v>
      </c>
      <c r="Q2994" s="30" t="s">
        <v>8979</v>
      </c>
      <c r="R2994" t="s">
        <v>10319</v>
      </c>
      <c r="S2994" t="s">
        <v>8</v>
      </c>
      <c r="T2994">
        <v>40</v>
      </c>
      <c r="U2994" t="s">
        <v>9</v>
      </c>
      <c r="V2994" t="s">
        <v>1125</v>
      </c>
    </row>
    <row r="2995" spans="1:22" ht="15.75" thickBot="1" x14ac:dyDescent="0.3">
      <c r="A2995">
        <v>1263</v>
      </c>
      <c r="B2995" t="s">
        <v>545</v>
      </c>
      <c r="D2995" t="s">
        <v>546</v>
      </c>
      <c r="E2995" s="6" t="s">
        <v>8695</v>
      </c>
      <c r="F2995" s="65">
        <v>36247</v>
      </c>
      <c r="G2995" s="70" t="str">
        <f t="shared" si="185"/>
        <v>28/03/1999</v>
      </c>
      <c r="H2995" s="68" t="str">
        <f t="shared" si="186"/>
        <v>28</v>
      </c>
      <c r="I2995" s="47" t="str">
        <f t="shared" si="188"/>
        <v>03</v>
      </c>
      <c r="J2995" s="47" t="str">
        <f t="shared" si="187"/>
        <v>1999</v>
      </c>
      <c r="K2995" s="47" t="str">
        <f>IFERROR(INDEX(Sheet1!$A$1:$E$2788,MATCH($F2995,Sheet1!$A$1:$A$2788,0),MATCH(K$1,Sheet1!$A$1:$E$1,0)),"")</f>
        <v/>
      </c>
      <c r="L2995" s="50" t="str">
        <f>IFERROR(INDEX(Sheet1!$A$1:$E$2788,MATCH($F2995,Sheet1!$A$1:$A$2788,0),MATCH(L$1,Sheet1!$A$1:$E$1,0)),"")</f>
        <v/>
      </c>
      <c r="M2995" s="25" t="str">
        <f>IFERROR(INDEX(Sheet1!$A$1:$E$2788,MATCH($F2995,Sheet1!$A$1:$A$2788,0),MATCH(M$1,Sheet1!$A$1:$E$1,0)),"")</f>
        <v/>
      </c>
      <c r="N2995" s="25" t="str">
        <f>IFERROR(INDEX(Sheet1!$A$1:$E$2788,MATCH($F2995,Sheet1!$A$1:$A$2788,0),MATCH(N$1,Sheet1!$A$1:$E$1,0)),"")</f>
        <v/>
      </c>
      <c r="O2995" s="44" t="str">
        <f>IFERROR(INDEX(Sheet1!$A$1:$G$2788,MATCH($F2995,Sheet1!$A$1:$A$2788,0),MATCH(O$1,Sheet1!$A$1:$G$1,0)),"")</f>
        <v/>
      </c>
      <c r="P2995" s="64" t="s">
        <v>10259</v>
      </c>
      <c r="R2995" t="s">
        <v>10319</v>
      </c>
      <c r="S2995" t="s">
        <v>8</v>
      </c>
      <c r="U2995" t="s">
        <v>9</v>
      </c>
      <c r="V2995" t="s">
        <v>8114</v>
      </c>
    </row>
    <row r="2996" spans="1:22" ht="15.75" thickBot="1" x14ac:dyDescent="0.3">
      <c r="A2996">
        <v>3462</v>
      </c>
      <c r="B2996" t="s">
        <v>3010</v>
      </c>
      <c r="D2996" t="s">
        <v>3015</v>
      </c>
      <c r="E2996" s="6" t="s">
        <v>6997</v>
      </c>
      <c r="F2996" s="65">
        <v>36247</v>
      </c>
      <c r="G2996" s="70" t="str">
        <f t="shared" si="185"/>
        <v>28/03/1999</v>
      </c>
      <c r="H2996" s="68" t="str">
        <f t="shared" si="186"/>
        <v>28</v>
      </c>
      <c r="I2996" s="47" t="str">
        <f t="shared" si="188"/>
        <v>03</v>
      </c>
      <c r="J2996" s="47" t="str">
        <f t="shared" si="187"/>
        <v>1999</v>
      </c>
      <c r="K2996" s="47" t="str">
        <f>IFERROR(INDEX(Sheet1!$A$1:$E$2788,MATCH($F2996,Sheet1!$A$1:$A$2788,0),MATCH(K$1,Sheet1!$A$1:$E$1,0)),"")</f>
        <v/>
      </c>
      <c r="L2996" s="50" t="str">
        <f>IFERROR(INDEX(Sheet1!$A$1:$E$2788,MATCH($F2996,Sheet1!$A$1:$A$2788,0),MATCH(L$1,Sheet1!$A$1:$E$1,0)),"")</f>
        <v/>
      </c>
      <c r="M2996" s="25" t="str">
        <f>IFERROR(INDEX(Sheet1!$A$1:$E$2788,MATCH($F2996,Sheet1!$A$1:$A$2788,0),MATCH(M$1,Sheet1!$A$1:$E$1,0)),"")</f>
        <v/>
      </c>
      <c r="N2996" s="25" t="str">
        <f>IFERROR(INDEX(Sheet1!$A$1:$E$2788,MATCH($F2996,Sheet1!$A$1:$A$2788,0),MATCH(N$1,Sheet1!$A$1:$E$1,0)),"")</f>
        <v/>
      </c>
      <c r="O2996" s="44" t="str">
        <f>IFERROR(INDEX(Sheet1!$A$1:$G$2788,MATCH($F2996,Sheet1!$A$1:$A$2788,0),MATCH(O$1,Sheet1!$A$1:$G$1,0)),"")</f>
        <v/>
      </c>
      <c r="P2996" s="64" t="s">
        <v>10337</v>
      </c>
      <c r="Q2996" s="30" t="s">
        <v>9215</v>
      </c>
      <c r="R2996" t="s">
        <v>10319</v>
      </c>
      <c r="S2996" t="s">
        <v>61</v>
      </c>
      <c r="U2996" t="s">
        <v>33</v>
      </c>
      <c r="V2996" t="s">
        <v>3172</v>
      </c>
    </row>
    <row r="2997" spans="1:22" ht="15.75" thickBot="1" x14ac:dyDescent="0.3">
      <c r="A2997">
        <v>3591</v>
      </c>
      <c r="B2997" t="s">
        <v>1150</v>
      </c>
      <c r="D2997" t="s">
        <v>101</v>
      </c>
      <c r="E2997" s="6" t="s">
        <v>6970</v>
      </c>
      <c r="F2997" s="65">
        <v>36247</v>
      </c>
      <c r="G2997" s="70" t="str">
        <f t="shared" si="185"/>
        <v>28/03/1999</v>
      </c>
      <c r="H2997" s="68" t="str">
        <f t="shared" si="186"/>
        <v>28</v>
      </c>
      <c r="I2997" s="47" t="str">
        <f t="shared" si="188"/>
        <v>03</v>
      </c>
      <c r="J2997" s="47" t="str">
        <f t="shared" si="187"/>
        <v>1999</v>
      </c>
      <c r="K2997" s="47" t="str">
        <f>IFERROR(INDEX(Sheet1!$A$1:$E$2788,MATCH($F2997,Sheet1!$A$1:$A$2788,0),MATCH(K$1,Sheet1!$A$1:$E$1,0)),"")</f>
        <v/>
      </c>
      <c r="L2997" s="50" t="str">
        <f>IFERROR(INDEX(Sheet1!$A$1:$E$2788,MATCH($F2997,Sheet1!$A$1:$A$2788,0),MATCH(L$1,Sheet1!$A$1:$E$1,0)),"")</f>
        <v/>
      </c>
      <c r="M2997" s="25" t="str">
        <f>IFERROR(INDEX(Sheet1!$A$1:$E$2788,MATCH($F2997,Sheet1!$A$1:$A$2788,0),MATCH(M$1,Sheet1!$A$1:$E$1,0)),"")</f>
        <v/>
      </c>
      <c r="N2997" s="25" t="str">
        <f>IFERROR(INDEX(Sheet1!$A$1:$E$2788,MATCH($F2997,Sheet1!$A$1:$A$2788,0),MATCH(N$1,Sheet1!$A$1:$E$1,0)),"")</f>
        <v/>
      </c>
      <c r="O2997" s="44" t="str">
        <f>IFERROR(INDEX(Sheet1!$A$1:$G$2788,MATCH($F2997,Sheet1!$A$1:$A$2788,0),MATCH(O$1,Sheet1!$A$1:$G$1,0)),"")</f>
        <v/>
      </c>
      <c r="P2997" s="68" t="s">
        <v>10223</v>
      </c>
      <c r="Q2997" s="30" t="s">
        <v>9098</v>
      </c>
      <c r="R2997" t="s">
        <v>10319</v>
      </c>
      <c r="S2997" t="s">
        <v>61</v>
      </c>
      <c r="U2997" t="s">
        <v>9</v>
      </c>
      <c r="V2997" t="s">
        <v>3296</v>
      </c>
    </row>
    <row r="2998" spans="1:22" ht="15.75" thickBot="1" x14ac:dyDescent="0.3">
      <c r="A2998">
        <v>1262</v>
      </c>
      <c r="B2998" t="s">
        <v>74</v>
      </c>
      <c r="D2998" t="s">
        <v>960</v>
      </c>
      <c r="E2998" s="6" t="s">
        <v>7395</v>
      </c>
      <c r="F2998" s="65">
        <v>36252</v>
      </c>
      <c r="G2998" s="70" t="str">
        <f t="shared" si="185"/>
        <v>02/04/1999</v>
      </c>
      <c r="H2998" s="68" t="str">
        <f t="shared" si="186"/>
        <v>02</v>
      </c>
      <c r="I2998" s="47" t="str">
        <f t="shared" si="188"/>
        <v>04</v>
      </c>
      <c r="J2998" s="47" t="str">
        <f t="shared" si="187"/>
        <v>1999</v>
      </c>
      <c r="K2998" s="47" t="str">
        <f>IFERROR(INDEX(Sheet1!$A$1:$E$2788,MATCH($F2998,Sheet1!$A$1:$A$2788,0),MATCH(K$1,Sheet1!$A$1:$E$1,0)),"")</f>
        <v/>
      </c>
      <c r="L2998" s="50" t="str">
        <f>IFERROR(INDEX(Sheet1!$A$1:$E$2788,MATCH($F2998,Sheet1!$A$1:$A$2788,0),MATCH(L$1,Sheet1!$A$1:$E$1,0)),"")</f>
        <v/>
      </c>
      <c r="M2998" s="25" t="str">
        <f>IFERROR(INDEX(Sheet1!$A$1:$E$2788,MATCH($F2998,Sheet1!$A$1:$A$2788,0),MATCH(M$1,Sheet1!$A$1:$E$1,0)),"")</f>
        <v/>
      </c>
      <c r="N2998" s="25" t="str">
        <f>IFERROR(INDEX(Sheet1!$A$1:$E$2788,MATCH($F2998,Sheet1!$A$1:$A$2788,0),MATCH(N$1,Sheet1!$A$1:$E$1,0)),"")</f>
        <v/>
      </c>
      <c r="O2998" s="44" t="str">
        <f>IFERROR(INDEX(Sheet1!$A$1:$G$2788,MATCH($F2998,Sheet1!$A$1:$A$2788,0),MATCH(O$1,Sheet1!$A$1:$G$1,0)),"")</f>
        <v/>
      </c>
      <c r="P2998" s="50" t="s">
        <v>10248</v>
      </c>
      <c r="Q2998" s="30" t="s">
        <v>9897</v>
      </c>
      <c r="R2998" t="s">
        <v>10319</v>
      </c>
      <c r="S2998" t="s">
        <v>61</v>
      </c>
      <c r="U2998" t="s">
        <v>9</v>
      </c>
      <c r="V2998" t="s">
        <v>8115</v>
      </c>
    </row>
    <row r="2999" spans="1:22" ht="15.75" thickBot="1" x14ac:dyDescent="0.3">
      <c r="A2999">
        <v>1261</v>
      </c>
      <c r="B2999" t="s">
        <v>859</v>
      </c>
      <c r="D2999" t="s">
        <v>17</v>
      </c>
      <c r="E2999" s="6" t="s">
        <v>7396</v>
      </c>
      <c r="F2999" s="65">
        <v>36259</v>
      </c>
      <c r="G2999" s="70" t="str">
        <f t="shared" si="185"/>
        <v>09/04/1999</v>
      </c>
      <c r="H2999" s="68" t="str">
        <f t="shared" si="186"/>
        <v>09</v>
      </c>
      <c r="I2999" s="47" t="str">
        <f t="shared" si="188"/>
        <v>04</v>
      </c>
      <c r="J2999" s="47" t="str">
        <f t="shared" si="187"/>
        <v>1999</v>
      </c>
      <c r="K2999" s="47" t="str">
        <f>IFERROR(INDEX(Sheet1!$A$1:$E$2788,MATCH($F2999,Sheet1!$A$1:$A$2788,0),MATCH(K$1,Sheet1!$A$1:$E$1,0)),"")</f>
        <v/>
      </c>
      <c r="L2999" s="50" t="str">
        <f>IFERROR(INDEX(Sheet1!$A$1:$E$2788,MATCH($F2999,Sheet1!$A$1:$A$2788,0),MATCH(L$1,Sheet1!$A$1:$E$1,0)),"")</f>
        <v/>
      </c>
      <c r="M2999" s="25" t="str">
        <f>IFERROR(INDEX(Sheet1!$A$1:$E$2788,MATCH($F2999,Sheet1!$A$1:$A$2788,0),MATCH(M$1,Sheet1!$A$1:$E$1,0)),"")</f>
        <v/>
      </c>
      <c r="N2999" s="25" t="str">
        <f>IFERROR(INDEX(Sheet1!$A$1:$E$2788,MATCH($F2999,Sheet1!$A$1:$A$2788,0),MATCH(N$1,Sheet1!$A$1:$E$1,0)),"")</f>
        <v/>
      </c>
      <c r="O2999" s="44" t="str">
        <f>IFERROR(INDEX(Sheet1!$A$1:$G$2788,MATCH($F2999,Sheet1!$A$1:$A$2788,0),MATCH(O$1,Sheet1!$A$1:$G$1,0)),"")</f>
        <v/>
      </c>
      <c r="P2999" s="50" t="s">
        <v>10217</v>
      </c>
      <c r="Q2999" s="30" t="s">
        <v>9942</v>
      </c>
      <c r="R2999" t="s">
        <v>10319</v>
      </c>
      <c r="S2999" t="s">
        <v>61</v>
      </c>
      <c r="U2999" t="s">
        <v>33</v>
      </c>
      <c r="V2999" t="s">
        <v>920</v>
      </c>
    </row>
    <row r="3000" spans="1:22" ht="15.75" thickBot="1" x14ac:dyDescent="0.3">
      <c r="A3000">
        <v>1260</v>
      </c>
      <c r="B3000" t="s">
        <v>137</v>
      </c>
      <c r="D3000" t="s">
        <v>900</v>
      </c>
      <c r="E3000" s="6" t="s">
        <v>4310</v>
      </c>
      <c r="F3000" s="65">
        <v>36262</v>
      </c>
      <c r="G3000" s="70" t="str">
        <f t="shared" si="185"/>
        <v>12/04/1999</v>
      </c>
      <c r="H3000" s="68" t="str">
        <f t="shared" si="186"/>
        <v>12</v>
      </c>
      <c r="I3000" s="47" t="str">
        <f t="shared" si="188"/>
        <v>04</v>
      </c>
      <c r="J3000" s="47" t="str">
        <f t="shared" si="187"/>
        <v>1999</v>
      </c>
      <c r="K3000" s="47" t="str">
        <f>IFERROR(INDEX(Sheet1!$A$1:$E$2788,MATCH($F3000,Sheet1!$A$1:$A$2788,0),MATCH(K$1,Sheet1!$A$1:$E$1,0)),"")</f>
        <v/>
      </c>
      <c r="L3000" s="50" t="str">
        <f>IFERROR(INDEX(Sheet1!$A$1:$E$2788,MATCH($F3000,Sheet1!$A$1:$A$2788,0),MATCH(L$1,Sheet1!$A$1:$E$1,0)),"")</f>
        <v/>
      </c>
      <c r="M3000" s="25" t="str">
        <f>IFERROR(INDEX(Sheet1!$A$1:$E$2788,MATCH($F3000,Sheet1!$A$1:$A$2788,0),MATCH(M$1,Sheet1!$A$1:$E$1,0)),"")</f>
        <v/>
      </c>
      <c r="N3000" s="25" t="str">
        <f>IFERROR(INDEX(Sheet1!$A$1:$E$2788,MATCH($F3000,Sheet1!$A$1:$A$2788,0),MATCH(N$1,Sheet1!$A$1:$E$1,0)),"")</f>
        <v/>
      </c>
      <c r="O3000" s="44" t="str">
        <f>IFERROR(INDEX(Sheet1!$A$1:$G$2788,MATCH($F3000,Sheet1!$A$1:$A$2788,0),MATCH(O$1,Sheet1!$A$1:$G$1,0)),"")</f>
        <v/>
      </c>
      <c r="P3000" s="68" t="s">
        <v>10223</v>
      </c>
      <c r="Q3000" s="30" t="s">
        <v>9197</v>
      </c>
      <c r="R3000" t="s">
        <v>10319</v>
      </c>
      <c r="S3000" t="s">
        <v>61</v>
      </c>
      <c r="U3000" t="s">
        <v>9</v>
      </c>
      <c r="V3000" t="s">
        <v>8116</v>
      </c>
    </row>
    <row r="3001" spans="1:22" ht="15.75" thickBot="1" x14ac:dyDescent="0.3">
      <c r="A3001">
        <v>1259</v>
      </c>
      <c r="B3001" t="s">
        <v>822</v>
      </c>
      <c r="D3001" t="s">
        <v>250</v>
      </c>
      <c r="E3001" s="6" t="s">
        <v>6598</v>
      </c>
      <c r="F3001" s="65">
        <v>36265</v>
      </c>
      <c r="G3001" s="70" t="str">
        <f t="shared" si="185"/>
        <v>15/04/1999</v>
      </c>
      <c r="H3001" s="68" t="str">
        <f t="shared" si="186"/>
        <v>15</v>
      </c>
      <c r="I3001" s="47" t="str">
        <f t="shared" si="188"/>
        <v>04</v>
      </c>
      <c r="J3001" s="47" t="str">
        <f t="shared" si="187"/>
        <v>1999</v>
      </c>
      <c r="K3001" s="47" t="str">
        <f>IFERROR(INDEX(Sheet1!$A$1:$E$2788,MATCH($F3001,Sheet1!$A$1:$A$2788,0),MATCH(K$1,Sheet1!$A$1:$E$1,0)),"")</f>
        <v>Government</v>
      </c>
      <c r="L3001" s="50" t="str">
        <f>IFERROR(INDEX(Sheet1!$A$1:$E$2788,MATCH($F3001,Sheet1!$A$1:$A$2788,0),MATCH(L$1,Sheet1!$A$1:$E$1,0)),"")</f>
        <v>Earth Observation</v>
      </c>
      <c r="M3001" s="25">
        <f>IFERROR(INDEX(Sheet1!$A$1:$E$2788,MATCH($F3001,Sheet1!$A$1:$A$2788,0),MATCH(M$1,Sheet1!$A$1:$E$1,0)),"")</f>
        <v>702</v>
      </c>
      <c r="N3001" s="25">
        <f>IFERROR(INDEX(Sheet1!$A$1:$E$2788,MATCH($F3001,Sheet1!$A$1:$A$2788,0),MATCH(N$1,Sheet1!$A$1:$E$1,0)),"")</f>
        <v>703</v>
      </c>
      <c r="O3001" s="44" t="str">
        <f>IFERROR(INDEX(Sheet1!$A$1:$G$2788,MATCH($F3001,Sheet1!$A$1:$A$2788,0),MATCH(O$1,Sheet1!$A$1:$G$1,0)),"")</f>
        <v>LEO</v>
      </c>
      <c r="P3001" s="50" t="s">
        <v>10217</v>
      </c>
      <c r="Q3001" s="30" t="s">
        <v>9959</v>
      </c>
      <c r="R3001" t="s">
        <v>10319</v>
      </c>
      <c r="S3001" t="s">
        <v>61</v>
      </c>
      <c r="U3001" t="s">
        <v>9</v>
      </c>
      <c r="V3001" t="s">
        <v>8117</v>
      </c>
    </row>
    <row r="3002" spans="1:22" ht="15.75" thickBot="1" x14ac:dyDescent="0.3">
      <c r="A3002">
        <v>1258</v>
      </c>
      <c r="B3002" t="s">
        <v>503</v>
      </c>
      <c r="D3002" t="s">
        <v>678</v>
      </c>
      <c r="E3002" s="6" t="s">
        <v>5800</v>
      </c>
      <c r="F3002" s="65">
        <v>36271</v>
      </c>
      <c r="G3002" s="70" t="str">
        <f t="shared" si="185"/>
        <v>21/04/1999</v>
      </c>
      <c r="H3002" s="68" t="str">
        <f t="shared" si="186"/>
        <v>21</v>
      </c>
      <c r="I3002" s="47" t="str">
        <f t="shared" si="188"/>
        <v>04</v>
      </c>
      <c r="J3002" s="47" t="str">
        <f t="shared" si="187"/>
        <v>1999</v>
      </c>
      <c r="K3002" s="47" t="str">
        <f>IFERROR(INDEX(Sheet1!$A$1:$E$2788,MATCH($F3002,Sheet1!$A$1:$A$2788,0),MATCH(K$1,Sheet1!$A$1:$E$1,0)),"")</f>
        <v/>
      </c>
      <c r="L3002" s="50" t="str">
        <f>IFERROR(INDEX(Sheet1!$A$1:$E$2788,MATCH($F3002,Sheet1!$A$1:$A$2788,0),MATCH(L$1,Sheet1!$A$1:$E$1,0)),"")</f>
        <v/>
      </c>
      <c r="M3002" s="25" t="str">
        <f>IFERROR(INDEX(Sheet1!$A$1:$E$2788,MATCH($F3002,Sheet1!$A$1:$A$2788,0),MATCH(M$1,Sheet1!$A$1:$E$1,0)),"")</f>
        <v/>
      </c>
      <c r="N3002" s="25" t="str">
        <f>IFERROR(INDEX(Sheet1!$A$1:$E$2788,MATCH($F3002,Sheet1!$A$1:$A$2788,0),MATCH(N$1,Sheet1!$A$1:$E$1,0)),"")</f>
        <v/>
      </c>
      <c r="O3002" s="44" t="str">
        <f>IFERROR(INDEX(Sheet1!$A$1:$G$2788,MATCH($F3002,Sheet1!$A$1:$A$2788,0),MATCH(O$1,Sheet1!$A$1:$G$1,0)),"")</f>
        <v/>
      </c>
      <c r="P3002" s="68" t="s">
        <v>10223</v>
      </c>
      <c r="Q3002" s="30" t="s">
        <v>9960</v>
      </c>
      <c r="R3002" t="s">
        <v>10319</v>
      </c>
      <c r="S3002" t="s">
        <v>61</v>
      </c>
      <c r="T3002">
        <v>29</v>
      </c>
      <c r="U3002" t="s">
        <v>9</v>
      </c>
      <c r="V3002" t="s">
        <v>8118</v>
      </c>
    </row>
    <row r="3003" spans="1:22" ht="15.75" thickBot="1" x14ac:dyDescent="0.3">
      <c r="A3003">
        <v>3461</v>
      </c>
      <c r="B3003" t="s">
        <v>1150</v>
      </c>
      <c r="D3003" t="s">
        <v>1711</v>
      </c>
      <c r="E3003" s="6" t="s">
        <v>6998</v>
      </c>
      <c r="F3003" s="65">
        <v>36271</v>
      </c>
      <c r="G3003" s="70" t="str">
        <f t="shared" si="185"/>
        <v>21/04/1999</v>
      </c>
      <c r="H3003" s="68" t="str">
        <f t="shared" si="186"/>
        <v>21</v>
      </c>
      <c r="I3003" s="47" t="str">
        <f t="shared" si="188"/>
        <v>04</v>
      </c>
      <c r="J3003" s="47" t="str">
        <f t="shared" si="187"/>
        <v>1999</v>
      </c>
      <c r="K3003" s="47" t="str">
        <f>IFERROR(INDEX(Sheet1!$A$1:$E$2788,MATCH($F3003,Sheet1!$A$1:$A$2788,0),MATCH(K$1,Sheet1!$A$1:$E$1,0)),"")</f>
        <v/>
      </c>
      <c r="L3003" s="50" t="str">
        <f>IFERROR(INDEX(Sheet1!$A$1:$E$2788,MATCH($F3003,Sheet1!$A$1:$A$2788,0),MATCH(L$1,Sheet1!$A$1:$E$1,0)),"")</f>
        <v/>
      </c>
      <c r="M3003" s="25" t="str">
        <f>IFERROR(INDEX(Sheet1!$A$1:$E$2788,MATCH($F3003,Sheet1!$A$1:$A$2788,0),MATCH(M$1,Sheet1!$A$1:$E$1,0)),"")</f>
        <v/>
      </c>
      <c r="N3003" s="25" t="str">
        <f>IFERROR(INDEX(Sheet1!$A$1:$E$2788,MATCH($F3003,Sheet1!$A$1:$A$2788,0),MATCH(N$1,Sheet1!$A$1:$E$1,0)),"")</f>
        <v/>
      </c>
      <c r="O3003" s="44" t="str">
        <f>IFERROR(INDEX(Sheet1!$A$1:$G$2788,MATCH($F3003,Sheet1!$A$1:$A$2788,0),MATCH(O$1,Sheet1!$A$1:$G$1,0)),"")</f>
        <v/>
      </c>
      <c r="P3003" s="68" t="s">
        <v>10223</v>
      </c>
      <c r="Q3003" s="30" t="s">
        <v>8940</v>
      </c>
      <c r="R3003" t="s">
        <v>10340</v>
      </c>
      <c r="S3003" t="s">
        <v>61</v>
      </c>
      <c r="U3003" t="s">
        <v>9</v>
      </c>
      <c r="V3003" t="s">
        <v>3171</v>
      </c>
    </row>
    <row r="3004" spans="1:22" ht="15.75" thickBot="1" x14ac:dyDescent="0.3">
      <c r="A3004">
        <v>3590</v>
      </c>
      <c r="B3004" t="s">
        <v>1345</v>
      </c>
      <c r="D3004" t="s">
        <v>17</v>
      </c>
      <c r="E3004" s="6" t="s">
        <v>8586</v>
      </c>
      <c r="F3004" s="65">
        <v>36271</v>
      </c>
      <c r="G3004" s="70" t="str">
        <f t="shared" si="185"/>
        <v>21/04/1999</v>
      </c>
      <c r="H3004" s="68" t="str">
        <f t="shared" si="186"/>
        <v>21</v>
      </c>
      <c r="I3004" s="47" t="str">
        <f t="shared" si="188"/>
        <v>04</v>
      </c>
      <c r="J3004" s="47" t="str">
        <f t="shared" si="187"/>
        <v>1999</v>
      </c>
      <c r="K3004" s="47" t="str">
        <f>IFERROR(INDEX(Sheet1!$A$1:$E$2788,MATCH($F3004,Sheet1!$A$1:$A$2788,0),MATCH(K$1,Sheet1!$A$1:$E$1,0)),"")</f>
        <v/>
      </c>
      <c r="L3004" s="50" t="str">
        <f>IFERROR(INDEX(Sheet1!$A$1:$E$2788,MATCH($F3004,Sheet1!$A$1:$A$2788,0),MATCH(L$1,Sheet1!$A$1:$E$1,0)),"")</f>
        <v/>
      </c>
      <c r="M3004" s="25" t="str">
        <f>IFERROR(INDEX(Sheet1!$A$1:$E$2788,MATCH($F3004,Sheet1!$A$1:$A$2788,0),MATCH(M$1,Sheet1!$A$1:$E$1,0)),"")</f>
        <v/>
      </c>
      <c r="N3004" s="25" t="str">
        <f>IFERROR(INDEX(Sheet1!$A$1:$E$2788,MATCH($F3004,Sheet1!$A$1:$A$2788,0),MATCH(N$1,Sheet1!$A$1:$E$1,0)),"")</f>
        <v/>
      </c>
      <c r="O3004" s="44" t="str">
        <f>IFERROR(INDEX(Sheet1!$A$1:$G$2788,MATCH($F3004,Sheet1!$A$1:$A$2788,0),MATCH(O$1,Sheet1!$A$1:$G$1,0)),"")</f>
        <v/>
      </c>
      <c r="P3004" s="50" t="s">
        <v>10217</v>
      </c>
      <c r="Q3004" s="30" t="s">
        <v>9163</v>
      </c>
      <c r="R3004" t="s">
        <v>10319</v>
      </c>
      <c r="S3004" t="s">
        <v>61</v>
      </c>
      <c r="U3004" t="s">
        <v>9</v>
      </c>
      <c r="V3004" t="s">
        <v>7720</v>
      </c>
    </row>
    <row r="3005" spans="1:22" ht="15.75" thickBot="1" x14ac:dyDescent="0.3">
      <c r="A3005">
        <v>1257</v>
      </c>
      <c r="B3005" t="s">
        <v>859</v>
      </c>
      <c r="D3005" t="s">
        <v>207</v>
      </c>
      <c r="E3005" s="6" t="s">
        <v>5025</v>
      </c>
      <c r="F3005" s="65">
        <v>36277</v>
      </c>
      <c r="G3005" s="70" t="str">
        <f t="shared" si="185"/>
        <v>27/04/1999</v>
      </c>
      <c r="H3005" s="68" t="str">
        <f t="shared" si="186"/>
        <v>27</v>
      </c>
      <c r="I3005" s="47" t="str">
        <f t="shared" si="188"/>
        <v>04</v>
      </c>
      <c r="J3005" s="47" t="str">
        <f t="shared" si="187"/>
        <v>1999</v>
      </c>
      <c r="K3005" s="47" t="str">
        <f>IFERROR(INDEX(Sheet1!$A$1:$E$2788,MATCH($F3005,Sheet1!$A$1:$A$2788,0),MATCH(K$1,Sheet1!$A$1:$E$1,0)),"")</f>
        <v/>
      </c>
      <c r="L3005" s="50" t="str">
        <f>IFERROR(INDEX(Sheet1!$A$1:$E$2788,MATCH($F3005,Sheet1!$A$1:$A$2788,0),MATCH(L$1,Sheet1!$A$1:$E$1,0)),"")</f>
        <v/>
      </c>
      <c r="M3005" s="25" t="str">
        <f>IFERROR(INDEX(Sheet1!$A$1:$E$2788,MATCH($F3005,Sheet1!$A$1:$A$2788,0),MATCH(M$1,Sheet1!$A$1:$E$1,0)),"")</f>
        <v/>
      </c>
      <c r="N3005" s="25" t="str">
        <f>IFERROR(INDEX(Sheet1!$A$1:$E$2788,MATCH($F3005,Sheet1!$A$1:$A$2788,0),MATCH(N$1,Sheet1!$A$1:$E$1,0)),"")</f>
        <v/>
      </c>
      <c r="O3005" s="44" t="str">
        <f>IFERROR(INDEX(Sheet1!$A$1:$G$2788,MATCH($F3005,Sheet1!$A$1:$A$2788,0),MATCH(O$1,Sheet1!$A$1:$G$1,0)),"")</f>
        <v/>
      </c>
      <c r="P3005" s="50" t="s">
        <v>10217</v>
      </c>
      <c r="Q3005" s="30" t="s">
        <v>9961</v>
      </c>
      <c r="R3005" t="s">
        <v>10319</v>
      </c>
      <c r="S3005" t="s">
        <v>61</v>
      </c>
      <c r="U3005" t="s">
        <v>33</v>
      </c>
      <c r="V3005" t="s">
        <v>1124</v>
      </c>
    </row>
    <row r="3006" spans="1:22" ht="15.75" thickBot="1" x14ac:dyDescent="0.3">
      <c r="A3006">
        <v>1256</v>
      </c>
      <c r="B3006" t="s">
        <v>55</v>
      </c>
      <c r="D3006" t="s">
        <v>1123</v>
      </c>
      <c r="E3006" s="6" t="s">
        <v>5801</v>
      </c>
      <c r="F3006" s="65">
        <v>36278</v>
      </c>
      <c r="G3006" s="70" t="str">
        <f t="shared" si="185"/>
        <v>28/04/1999</v>
      </c>
      <c r="H3006" s="68" t="str">
        <f t="shared" si="186"/>
        <v>28</v>
      </c>
      <c r="I3006" s="47" t="str">
        <f t="shared" si="188"/>
        <v>04</v>
      </c>
      <c r="J3006" s="47" t="str">
        <f t="shared" si="187"/>
        <v>1999</v>
      </c>
      <c r="K3006" s="47" t="str">
        <f>IFERROR(INDEX(Sheet1!$A$1:$E$2788,MATCH($F3006,Sheet1!$A$1:$A$2788,0),MATCH(K$1,Sheet1!$A$1:$E$1,0)),"")</f>
        <v/>
      </c>
      <c r="L3006" s="50" t="str">
        <f>IFERROR(INDEX(Sheet1!$A$1:$E$2788,MATCH($F3006,Sheet1!$A$1:$A$2788,0),MATCH(L$1,Sheet1!$A$1:$E$1,0)),"")</f>
        <v/>
      </c>
      <c r="M3006" s="25" t="str">
        <f>IFERROR(INDEX(Sheet1!$A$1:$E$2788,MATCH($F3006,Sheet1!$A$1:$A$2788,0),MATCH(M$1,Sheet1!$A$1:$E$1,0)),"")</f>
        <v/>
      </c>
      <c r="N3006" s="25" t="str">
        <f>IFERROR(INDEX(Sheet1!$A$1:$E$2788,MATCH($F3006,Sheet1!$A$1:$A$2788,0),MATCH(N$1,Sheet1!$A$1:$E$1,0)),"")</f>
        <v/>
      </c>
      <c r="O3006" s="44" t="str">
        <f>IFERROR(INDEX(Sheet1!$A$1:$G$2788,MATCH($F3006,Sheet1!$A$1:$A$2788,0),MATCH(O$1,Sheet1!$A$1:$G$1,0)),"")</f>
        <v/>
      </c>
      <c r="P3006" s="68" t="s">
        <v>10223</v>
      </c>
      <c r="R3006" t="s">
        <v>10340</v>
      </c>
      <c r="S3006" t="s">
        <v>61</v>
      </c>
      <c r="U3006" t="s">
        <v>9</v>
      </c>
      <c r="V3006" t="s">
        <v>8119</v>
      </c>
    </row>
    <row r="3007" spans="1:22" ht="15.75" thickBot="1" x14ac:dyDescent="0.3">
      <c r="A3007">
        <v>3460</v>
      </c>
      <c r="B3007" t="s">
        <v>1150</v>
      </c>
      <c r="D3007" t="s">
        <v>101</v>
      </c>
      <c r="E3007" s="6" t="s">
        <v>7741</v>
      </c>
      <c r="F3007" s="65">
        <v>36278</v>
      </c>
      <c r="G3007" s="70" t="str">
        <f t="shared" si="185"/>
        <v>28/04/1999</v>
      </c>
      <c r="H3007" s="68" t="str">
        <f t="shared" si="186"/>
        <v>28</v>
      </c>
      <c r="I3007" s="47" t="str">
        <f t="shared" si="188"/>
        <v>04</v>
      </c>
      <c r="J3007" s="47" t="str">
        <f t="shared" si="187"/>
        <v>1999</v>
      </c>
      <c r="K3007" s="47" t="str">
        <f>IFERROR(INDEX(Sheet1!$A$1:$E$2788,MATCH($F3007,Sheet1!$A$1:$A$2788,0),MATCH(K$1,Sheet1!$A$1:$E$1,0)),"")</f>
        <v/>
      </c>
      <c r="L3007" s="50" t="str">
        <f>IFERROR(INDEX(Sheet1!$A$1:$E$2788,MATCH($F3007,Sheet1!$A$1:$A$2788,0),MATCH(L$1,Sheet1!$A$1:$E$1,0)),"")</f>
        <v/>
      </c>
      <c r="M3007" s="25" t="str">
        <f>IFERROR(INDEX(Sheet1!$A$1:$E$2788,MATCH($F3007,Sheet1!$A$1:$A$2788,0),MATCH(M$1,Sheet1!$A$1:$E$1,0)),"")</f>
        <v/>
      </c>
      <c r="N3007" s="25" t="str">
        <f>IFERROR(INDEX(Sheet1!$A$1:$E$2788,MATCH($F3007,Sheet1!$A$1:$A$2788,0),MATCH(N$1,Sheet1!$A$1:$E$1,0)),"")</f>
        <v/>
      </c>
      <c r="O3007" s="44" t="str">
        <f>IFERROR(INDEX(Sheet1!$A$1:$G$2788,MATCH($F3007,Sheet1!$A$1:$A$2788,0),MATCH(O$1,Sheet1!$A$1:$G$1,0)),"")</f>
        <v/>
      </c>
      <c r="P3007" s="68" t="s">
        <v>10223</v>
      </c>
      <c r="Q3007" s="30" t="s">
        <v>9212</v>
      </c>
      <c r="R3007" t="s">
        <v>10319</v>
      </c>
      <c r="S3007" t="s">
        <v>61</v>
      </c>
      <c r="U3007" t="s">
        <v>9</v>
      </c>
      <c r="V3007" t="s">
        <v>3170</v>
      </c>
    </row>
    <row r="3008" spans="1:22" ht="15.75" thickBot="1" x14ac:dyDescent="0.3">
      <c r="A3008">
        <v>3589</v>
      </c>
      <c r="B3008" t="s">
        <v>1150</v>
      </c>
      <c r="D3008" t="s">
        <v>103</v>
      </c>
      <c r="E3008" s="6" t="s">
        <v>5330</v>
      </c>
      <c r="F3008" s="65">
        <v>36278</v>
      </c>
      <c r="G3008" s="70" t="str">
        <f t="shared" si="185"/>
        <v>28/04/1999</v>
      </c>
      <c r="H3008" s="68" t="str">
        <f t="shared" si="186"/>
        <v>28</v>
      </c>
      <c r="I3008" s="47" t="str">
        <f t="shared" si="188"/>
        <v>04</v>
      </c>
      <c r="J3008" s="47" t="str">
        <f t="shared" si="187"/>
        <v>1999</v>
      </c>
      <c r="K3008" s="47" t="str">
        <f>IFERROR(INDEX(Sheet1!$A$1:$E$2788,MATCH($F3008,Sheet1!$A$1:$A$2788,0),MATCH(K$1,Sheet1!$A$1:$E$1,0)),"")</f>
        <v/>
      </c>
      <c r="L3008" s="50" t="str">
        <f>IFERROR(INDEX(Sheet1!$A$1:$E$2788,MATCH($F3008,Sheet1!$A$1:$A$2788,0),MATCH(L$1,Sheet1!$A$1:$E$1,0)),"")</f>
        <v/>
      </c>
      <c r="M3008" s="25" t="str">
        <f>IFERROR(INDEX(Sheet1!$A$1:$E$2788,MATCH($F3008,Sheet1!$A$1:$A$2788,0),MATCH(M$1,Sheet1!$A$1:$E$1,0)),"")</f>
        <v/>
      </c>
      <c r="N3008" s="25" t="str">
        <f>IFERROR(INDEX(Sheet1!$A$1:$E$2788,MATCH($F3008,Sheet1!$A$1:$A$2788,0),MATCH(N$1,Sheet1!$A$1:$E$1,0)),"")</f>
        <v/>
      </c>
      <c r="O3008" s="44" t="str">
        <f>IFERROR(INDEX(Sheet1!$A$1:$G$2788,MATCH($F3008,Sheet1!$A$1:$A$2788,0),MATCH(O$1,Sheet1!$A$1:$G$1,0)),"")</f>
        <v/>
      </c>
      <c r="P3008" s="68" t="s">
        <v>10223</v>
      </c>
      <c r="Q3008" s="30" t="s">
        <v>9280</v>
      </c>
      <c r="R3008" t="s">
        <v>10319</v>
      </c>
      <c r="S3008" t="s">
        <v>61</v>
      </c>
      <c r="U3008" t="s">
        <v>33</v>
      </c>
      <c r="V3008" t="s">
        <v>3295</v>
      </c>
    </row>
    <row r="3009" spans="1:22" ht="15.75" thickBot="1" x14ac:dyDescent="0.3">
      <c r="A3009">
        <v>1255</v>
      </c>
      <c r="B3009" t="s">
        <v>859</v>
      </c>
      <c r="D3009" t="s">
        <v>23</v>
      </c>
      <c r="E3009" s="6" t="s">
        <v>7397</v>
      </c>
      <c r="F3009" s="65">
        <v>36280</v>
      </c>
      <c r="G3009" s="70" t="str">
        <f t="shared" si="185"/>
        <v>30/04/1999</v>
      </c>
      <c r="H3009" s="68" t="str">
        <f t="shared" si="186"/>
        <v>30</v>
      </c>
      <c r="I3009" s="47" t="str">
        <f t="shared" si="188"/>
        <v>04</v>
      </c>
      <c r="J3009" s="47" t="str">
        <f t="shared" si="187"/>
        <v>1999</v>
      </c>
      <c r="K3009" s="47" t="str">
        <f>IFERROR(INDEX(Sheet1!$A$1:$E$2788,MATCH($F3009,Sheet1!$A$1:$A$2788,0),MATCH(K$1,Sheet1!$A$1:$E$1,0)),"")</f>
        <v/>
      </c>
      <c r="L3009" s="50" t="str">
        <f>IFERROR(INDEX(Sheet1!$A$1:$E$2788,MATCH($F3009,Sheet1!$A$1:$A$2788,0),MATCH(L$1,Sheet1!$A$1:$E$1,0)),"")</f>
        <v/>
      </c>
      <c r="M3009" s="25" t="str">
        <f>IFERROR(INDEX(Sheet1!$A$1:$E$2788,MATCH($F3009,Sheet1!$A$1:$A$2788,0),MATCH(M$1,Sheet1!$A$1:$E$1,0)),"")</f>
        <v/>
      </c>
      <c r="N3009" s="25" t="str">
        <f>IFERROR(INDEX(Sheet1!$A$1:$E$2788,MATCH($F3009,Sheet1!$A$1:$A$2788,0),MATCH(N$1,Sheet1!$A$1:$E$1,0)),"")</f>
        <v/>
      </c>
      <c r="O3009" s="44" t="str">
        <f>IFERROR(INDEX(Sheet1!$A$1:$G$2788,MATCH($F3009,Sheet1!$A$1:$A$2788,0),MATCH(O$1,Sheet1!$A$1:$G$1,0)),"")</f>
        <v/>
      </c>
      <c r="P3009" s="50" t="s">
        <v>10217</v>
      </c>
      <c r="Q3009" s="30" t="s">
        <v>8930</v>
      </c>
      <c r="R3009" t="s">
        <v>10340</v>
      </c>
      <c r="S3009" t="s">
        <v>61</v>
      </c>
      <c r="U3009" t="s">
        <v>33</v>
      </c>
      <c r="V3009" t="s">
        <v>1122</v>
      </c>
    </row>
    <row r="3010" spans="1:22" ht="15.75" thickBot="1" x14ac:dyDescent="0.3">
      <c r="A3010">
        <v>1254</v>
      </c>
      <c r="B3010" t="s">
        <v>822</v>
      </c>
      <c r="D3010" t="s">
        <v>643</v>
      </c>
      <c r="E3010" s="6" t="s">
        <v>5802</v>
      </c>
      <c r="F3010" s="65">
        <v>36285</v>
      </c>
      <c r="G3010" s="70" t="str">
        <f t="shared" si="185"/>
        <v>05/05/1999</v>
      </c>
      <c r="H3010" s="68" t="str">
        <f t="shared" si="186"/>
        <v>05</v>
      </c>
      <c r="I3010" s="47" t="str">
        <f t="shared" si="188"/>
        <v>05</v>
      </c>
      <c r="J3010" s="47" t="str">
        <f t="shared" si="187"/>
        <v>1999</v>
      </c>
      <c r="K3010" s="47" t="str">
        <f>IFERROR(INDEX(Sheet1!$A$1:$E$2788,MATCH($F3010,Sheet1!$A$1:$A$2788,0),MATCH(K$1,Sheet1!$A$1:$E$1,0)),"")</f>
        <v/>
      </c>
      <c r="L3010" s="50" t="str">
        <f>IFERROR(INDEX(Sheet1!$A$1:$E$2788,MATCH($F3010,Sheet1!$A$1:$A$2788,0),MATCH(L$1,Sheet1!$A$1:$E$1,0)),"")</f>
        <v/>
      </c>
      <c r="M3010" s="25" t="str">
        <f>IFERROR(INDEX(Sheet1!$A$1:$E$2788,MATCH($F3010,Sheet1!$A$1:$A$2788,0),MATCH(M$1,Sheet1!$A$1:$E$1,0)),"")</f>
        <v/>
      </c>
      <c r="N3010" s="25" t="str">
        <f>IFERROR(INDEX(Sheet1!$A$1:$E$2788,MATCH($F3010,Sheet1!$A$1:$A$2788,0),MATCH(N$1,Sheet1!$A$1:$E$1,0)),"")</f>
        <v/>
      </c>
      <c r="O3010" s="44" t="str">
        <f>IFERROR(INDEX(Sheet1!$A$1:$G$2788,MATCH($F3010,Sheet1!$A$1:$A$2788,0),MATCH(O$1,Sheet1!$A$1:$G$1,0)),"")</f>
        <v/>
      </c>
      <c r="P3010" s="50" t="s">
        <v>10217</v>
      </c>
      <c r="Q3010" s="30" t="s">
        <v>8963</v>
      </c>
      <c r="R3010" t="s">
        <v>10340</v>
      </c>
      <c r="S3010" t="s">
        <v>61</v>
      </c>
      <c r="U3010" t="s">
        <v>33</v>
      </c>
      <c r="V3010" t="s">
        <v>1121</v>
      </c>
    </row>
    <row r="3011" spans="1:22" ht="15.75" thickBot="1" x14ac:dyDescent="0.3">
      <c r="A3011">
        <v>1253</v>
      </c>
      <c r="B3011" t="s">
        <v>10</v>
      </c>
      <c r="D3011" t="s">
        <v>8077</v>
      </c>
      <c r="E3011" s="6" t="s">
        <v>4311</v>
      </c>
      <c r="F3011" s="65">
        <v>36290</v>
      </c>
      <c r="G3011" s="70" t="str">
        <f t="shared" ref="G3011:G3074" si="189">TEXT(F3011, "dd/mm/yyyy")</f>
        <v>10/05/1999</v>
      </c>
      <c r="H3011" s="68" t="str">
        <f t="shared" ref="H3011:H3074" si="190">LEFT(G3011,2)</f>
        <v>10</v>
      </c>
      <c r="I3011" s="47" t="str">
        <f t="shared" si="188"/>
        <v>05</v>
      </c>
      <c r="J3011" s="47" t="str">
        <f t="shared" ref="J3011:J3074" si="191">RIGHT(G3011,4)</f>
        <v>1999</v>
      </c>
      <c r="K3011" s="47" t="str">
        <f>IFERROR(INDEX(Sheet1!$A$1:$E$2788,MATCH($F3011,Sheet1!$A$1:$A$2788,0),MATCH(K$1,Sheet1!$A$1:$E$1,0)),"")</f>
        <v/>
      </c>
      <c r="L3011" s="50" t="str">
        <f>IFERROR(INDEX(Sheet1!$A$1:$E$2788,MATCH($F3011,Sheet1!$A$1:$A$2788,0),MATCH(L$1,Sheet1!$A$1:$E$1,0)),"")</f>
        <v/>
      </c>
      <c r="M3011" s="25" t="str">
        <f>IFERROR(INDEX(Sheet1!$A$1:$E$2788,MATCH($F3011,Sheet1!$A$1:$A$2788,0),MATCH(M$1,Sheet1!$A$1:$E$1,0)),"")</f>
        <v/>
      </c>
      <c r="N3011" s="25" t="str">
        <f>IFERROR(INDEX(Sheet1!$A$1:$E$2788,MATCH($F3011,Sheet1!$A$1:$A$2788,0),MATCH(N$1,Sheet1!$A$1:$E$1,0)),"")</f>
        <v/>
      </c>
      <c r="O3011" s="44" t="str">
        <f>IFERROR(INDEX(Sheet1!$A$1:$G$2788,MATCH($F3011,Sheet1!$A$1:$A$2788,0),MATCH(O$1,Sheet1!$A$1:$G$1,0)),"")</f>
        <v/>
      </c>
      <c r="P3011" s="64" t="s">
        <v>10227</v>
      </c>
      <c r="Q3011" s="30" t="s">
        <v>9711</v>
      </c>
      <c r="R3011" t="s">
        <v>10319</v>
      </c>
      <c r="S3011" t="s">
        <v>8</v>
      </c>
      <c r="T3011">
        <v>64.680000000000007</v>
      </c>
      <c r="U3011" t="s">
        <v>9</v>
      </c>
      <c r="V3011" t="s">
        <v>1120</v>
      </c>
    </row>
    <row r="3012" spans="1:22" ht="15.75" thickBot="1" x14ac:dyDescent="0.3">
      <c r="A3012">
        <v>1252</v>
      </c>
      <c r="B3012" t="s">
        <v>28</v>
      </c>
      <c r="D3012" t="s">
        <v>587</v>
      </c>
      <c r="E3012" s="6" t="s">
        <v>5026</v>
      </c>
      <c r="F3012" s="65">
        <v>36298</v>
      </c>
      <c r="G3012" s="70" t="str">
        <f t="shared" si="189"/>
        <v>18/05/1999</v>
      </c>
      <c r="H3012" s="68" t="str">
        <f t="shared" si="190"/>
        <v>18</v>
      </c>
      <c r="I3012" s="47" t="str">
        <f t="shared" si="188"/>
        <v>05</v>
      </c>
      <c r="J3012" s="47" t="str">
        <f t="shared" si="191"/>
        <v>1999</v>
      </c>
      <c r="K3012" s="47" t="str">
        <f>IFERROR(INDEX(Sheet1!$A$1:$E$2788,MATCH($F3012,Sheet1!$A$1:$A$2788,0),MATCH(K$1,Sheet1!$A$1:$E$1,0)),"")</f>
        <v/>
      </c>
      <c r="L3012" s="50" t="str">
        <f>IFERROR(INDEX(Sheet1!$A$1:$E$2788,MATCH($F3012,Sheet1!$A$1:$A$2788,0),MATCH(L$1,Sheet1!$A$1:$E$1,0)),"")</f>
        <v/>
      </c>
      <c r="M3012" s="25" t="str">
        <f>IFERROR(INDEX(Sheet1!$A$1:$E$2788,MATCH($F3012,Sheet1!$A$1:$A$2788,0),MATCH(M$1,Sheet1!$A$1:$E$1,0)),"")</f>
        <v/>
      </c>
      <c r="N3012" s="25" t="str">
        <f>IFERROR(INDEX(Sheet1!$A$1:$E$2788,MATCH($F3012,Sheet1!$A$1:$A$2788,0),MATCH(N$1,Sheet1!$A$1:$E$1,0)),"")</f>
        <v/>
      </c>
      <c r="O3012" s="44" t="str">
        <f>IFERROR(INDEX(Sheet1!$A$1:$G$2788,MATCH($F3012,Sheet1!$A$1:$A$2788,0),MATCH(O$1,Sheet1!$A$1:$G$1,0)),"")</f>
        <v/>
      </c>
      <c r="P3012" s="50" t="s">
        <v>10217</v>
      </c>
      <c r="Q3012" s="30" t="s">
        <v>9272</v>
      </c>
      <c r="R3012" t="s">
        <v>10319</v>
      </c>
      <c r="S3012" t="s">
        <v>8</v>
      </c>
      <c r="T3012">
        <v>40</v>
      </c>
      <c r="U3012" t="s">
        <v>9</v>
      </c>
      <c r="V3012" t="s">
        <v>1119</v>
      </c>
    </row>
    <row r="3013" spans="1:22" ht="15.75" thickBot="1" x14ac:dyDescent="0.3">
      <c r="A3013">
        <v>1251</v>
      </c>
      <c r="B3013" t="s">
        <v>859</v>
      </c>
      <c r="D3013" t="s">
        <v>178</v>
      </c>
      <c r="E3013" s="6" t="s">
        <v>8120</v>
      </c>
      <c r="F3013" s="65">
        <v>36302</v>
      </c>
      <c r="G3013" s="70" t="str">
        <f t="shared" si="189"/>
        <v>22/05/1999</v>
      </c>
      <c r="H3013" s="68" t="str">
        <f t="shared" si="190"/>
        <v>22</v>
      </c>
      <c r="I3013" s="47" t="str">
        <f t="shared" ref="I3013:I3076" si="192">MID(G3013,4,2)</f>
        <v>05</v>
      </c>
      <c r="J3013" s="47" t="str">
        <f t="shared" si="191"/>
        <v>1999</v>
      </c>
      <c r="K3013" s="47" t="str">
        <f>IFERROR(INDEX(Sheet1!$A$1:$E$2788,MATCH($F3013,Sheet1!$A$1:$A$2788,0),MATCH(K$1,Sheet1!$A$1:$E$1,0)),"")</f>
        <v/>
      </c>
      <c r="L3013" s="50" t="str">
        <f>IFERROR(INDEX(Sheet1!$A$1:$E$2788,MATCH($F3013,Sheet1!$A$1:$A$2788,0),MATCH(L$1,Sheet1!$A$1:$E$1,0)),"")</f>
        <v/>
      </c>
      <c r="M3013" s="25" t="str">
        <f>IFERROR(INDEX(Sheet1!$A$1:$E$2788,MATCH($F3013,Sheet1!$A$1:$A$2788,0),MATCH(M$1,Sheet1!$A$1:$E$1,0)),"")</f>
        <v/>
      </c>
      <c r="N3013" s="25" t="str">
        <f>IFERROR(INDEX(Sheet1!$A$1:$E$2788,MATCH($F3013,Sheet1!$A$1:$A$2788,0),MATCH(N$1,Sheet1!$A$1:$E$1,0)),"")</f>
        <v/>
      </c>
      <c r="O3013" s="44" t="str">
        <f>IFERROR(INDEX(Sheet1!$A$1:$G$2788,MATCH($F3013,Sheet1!$A$1:$A$2788,0),MATCH(O$1,Sheet1!$A$1:$G$1,0)),"")</f>
        <v/>
      </c>
      <c r="P3013" s="50" t="s">
        <v>10217</v>
      </c>
      <c r="Q3013" s="30" t="s">
        <v>9072</v>
      </c>
      <c r="R3013" t="s">
        <v>10319</v>
      </c>
      <c r="S3013" t="s">
        <v>61</v>
      </c>
      <c r="U3013" t="s">
        <v>9</v>
      </c>
      <c r="V3013" t="s">
        <v>1118</v>
      </c>
    </row>
    <row r="3014" spans="1:22" ht="15.75" thickBot="1" x14ac:dyDescent="0.3">
      <c r="A3014">
        <v>1250</v>
      </c>
      <c r="B3014" t="s">
        <v>649</v>
      </c>
      <c r="D3014" t="s">
        <v>703</v>
      </c>
      <c r="E3014" s="6" t="s">
        <v>6599</v>
      </c>
      <c r="F3014" s="65">
        <v>36307</v>
      </c>
      <c r="G3014" s="70" t="str">
        <f t="shared" si="189"/>
        <v>27/05/1999</v>
      </c>
      <c r="H3014" s="68" t="str">
        <f t="shared" si="190"/>
        <v>27</v>
      </c>
      <c r="I3014" s="47" t="str">
        <f t="shared" si="192"/>
        <v>05</v>
      </c>
      <c r="J3014" s="47" t="str">
        <f t="shared" si="191"/>
        <v>1999</v>
      </c>
      <c r="K3014" s="47" t="str">
        <f>IFERROR(INDEX(Sheet1!$A$1:$E$2788,MATCH($F3014,Sheet1!$A$1:$A$2788,0),MATCH(K$1,Sheet1!$A$1:$E$1,0)),"")</f>
        <v/>
      </c>
      <c r="L3014" s="50" t="str">
        <f>IFERROR(INDEX(Sheet1!$A$1:$E$2788,MATCH($F3014,Sheet1!$A$1:$A$2788,0),MATCH(L$1,Sheet1!$A$1:$E$1,0)),"")</f>
        <v/>
      </c>
      <c r="M3014" s="25" t="str">
        <f>IFERROR(INDEX(Sheet1!$A$1:$E$2788,MATCH($F3014,Sheet1!$A$1:$A$2788,0),MATCH(M$1,Sheet1!$A$1:$E$1,0)),"")</f>
        <v/>
      </c>
      <c r="N3014" s="25" t="str">
        <f>IFERROR(INDEX(Sheet1!$A$1:$E$2788,MATCH($F3014,Sheet1!$A$1:$A$2788,0),MATCH(N$1,Sheet1!$A$1:$E$1,0)),"")</f>
        <v/>
      </c>
      <c r="O3014" s="44" t="str">
        <f>IFERROR(INDEX(Sheet1!$A$1:$G$2788,MATCH($F3014,Sheet1!$A$1:$A$2788,0),MATCH(O$1,Sheet1!$A$1:$G$1,0)),"")</f>
        <v/>
      </c>
      <c r="P3014" s="50" t="s">
        <v>10217</v>
      </c>
      <c r="Q3014" s="30" t="s">
        <v>8954</v>
      </c>
      <c r="R3014" t="s">
        <v>10340</v>
      </c>
      <c r="S3014" t="s">
        <v>61</v>
      </c>
      <c r="T3014">
        <v>450</v>
      </c>
      <c r="U3014" t="s">
        <v>9</v>
      </c>
      <c r="V3014" t="s">
        <v>1117</v>
      </c>
    </row>
    <row r="3015" spans="1:22" ht="15.75" thickBot="1" x14ac:dyDescent="0.3">
      <c r="A3015">
        <v>1249</v>
      </c>
      <c r="B3015" t="s">
        <v>113</v>
      </c>
      <c r="D3015" t="s">
        <v>8003</v>
      </c>
      <c r="E3015" s="6" t="s">
        <v>8121</v>
      </c>
      <c r="F3015" s="65">
        <v>36309</v>
      </c>
      <c r="G3015" s="70" t="str">
        <f t="shared" si="189"/>
        <v>29/05/1999</v>
      </c>
      <c r="H3015" s="68" t="str">
        <f t="shared" si="190"/>
        <v>29</v>
      </c>
      <c r="I3015" s="47" t="str">
        <f t="shared" si="192"/>
        <v>05</v>
      </c>
      <c r="J3015" s="47" t="str">
        <f t="shared" si="191"/>
        <v>1999</v>
      </c>
      <c r="K3015" s="47" t="str">
        <f>IFERROR(INDEX(Sheet1!$A$1:$E$2788,MATCH($F3015,Sheet1!$A$1:$A$2788,0),MATCH(K$1,Sheet1!$A$1:$E$1,0)),"")</f>
        <v/>
      </c>
      <c r="L3015" s="50" t="str">
        <f>IFERROR(INDEX(Sheet1!$A$1:$E$2788,MATCH($F3015,Sheet1!$A$1:$A$2788,0),MATCH(L$1,Sheet1!$A$1:$E$1,0)),"")</f>
        <v/>
      </c>
      <c r="M3015" s="25" t="str">
        <f>IFERROR(INDEX(Sheet1!$A$1:$E$2788,MATCH($F3015,Sheet1!$A$1:$A$2788,0),MATCH(M$1,Sheet1!$A$1:$E$1,0)),"")</f>
        <v/>
      </c>
      <c r="N3015" s="25" t="str">
        <f>IFERROR(INDEX(Sheet1!$A$1:$E$2788,MATCH($F3015,Sheet1!$A$1:$A$2788,0),MATCH(N$1,Sheet1!$A$1:$E$1,0)),"")</f>
        <v/>
      </c>
      <c r="O3015" s="44" t="str">
        <f>IFERROR(INDEX(Sheet1!$A$1:$G$2788,MATCH($F3015,Sheet1!$A$1:$A$2788,0),MATCH(O$1,Sheet1!$A$1:$G$1,0)),"")</f>
        <v/>
      </c>
      <c r="P3015" s="64" t="s">
        <v>10244</v>
      </c>
      <c r="Q3015" s="30" t="s">
        <v>9558</v>
      </c>
      <c r="R3015" t="s">
        <v>10340</v>
      </c>
      <c r="S3015" t="s">
        <v>61</v>
      </c>
      <c r="T3015">
        <v>25</v>
      </c>
      <c r="U3015" t="s">
        <v>9</v>
      </c>
      <c r="V3015" t="s">
        <v>8122</v>
      </c>
    </row>
    <row r="3016" spans="1:22" ht="15.75" thickBot="1" x14ac:dyDescent="0.3">
      <c r="A3016">
        <v>1248</v>
      </c>
      <c r="B3016" t="s">
        <v>822</v>
      </c>
      <c r="D3016" t="s">
        <v>643</v>
      </c>
      <c r="E3016" s="6" t="s">
        <v>6600</v>
      </c>
      <c r="F3016" s="65">
        <v>36321</v>
      </c>
      <c r="G3016" s="70" t="str">
        <f t="shared" si="189"/>
        <v>10/06/1999</v>
      </c>
      <c r="H3016" s="68" t="str">
        <f t="shared" si="190"/>
        <v>10</v>
      </c>
      <c r="I3016" s="47" t="str">
        <f t="shared" si="192"/>
        <v>06</v>
      </c>
      <c r="J3016" s="47" t="str">
        <f t="shared" si="191"/>
        <v>1999</v>
      </c>
      <c r="K3016" s="47" t="str">
        <f>IFERROR(INDEX(Sheet1!$A$1:$E$2788,MATCH($F3016,Sheet1!$A$1:$A$2788,0),MATCH(K$1,Sheet1!$A$1:$E$1,0)),"")</f>
        <v/>
      </c>
      <c r="L3016" s="50" t="str">
        <f>IFERROR(INDEX(Sheet1!$A$1:$E$2788,MATCH($F3016,Sheet1!$A$1:$A$2788,0),MATCH(L$1,Sheet1!$A$1:$E$1,0)),"")</f>
        <v/>
      </c>
      <c r="M3016" s="25" t="str">
        <f>IFERROR(INDEX(Sheet1!$A$1:$E$2788,MATCH($F3016,Sheet1!$A$1:$A$2788,0),MATCH(M$1,Sheet1!$A$1:$E$1,0)),"")</f>
        <v/>
      </c>
      <c r="N3016" s="25" t="str">
        <f>IFERROR(INDEX(Sheet1!$A$1:$E$2788,MATCH($F3016,Sheet1!$A$1:$A$2788,0),MATCH(N$1,Sheet1!$A$1:$E$1,0)),"")</f>
        <v/>
      </c>
      <c r="O3016" s="44" t="str">
        <f>IFERROR(INDEX(Sheet1!$A$1:$G$2788,MATCH($F3016,Sheet1!$A$1:$A$2788,0),MATCH(O$1,Sheet1!$A$1:$G$1,0)),"")</f>
        <v/>
      </c>
      <c r="P3016" s="50" t="s">
        <v>10217</v>
      </c>
      <c r="Q3016" s="30" t="s">
        <v>9455</v>
      </c>
      <c r="R3016" t="s">
        <v>10319</v>
      </c>
      <c r="S3016" t="s">
        <v>61</v>
      </c>
      <c r="U3016" t="s">
        <v>9</v>
      </c>
      <c r="V3016" t="s">
        <v>1116</v>
      </c>
    </row>
    <row r="3017" spans="1:22" ht="15.75" thickBot="1" x14ac:dyDescent="0.3">
      <c r="A3017">
        <v>1247</v>
      </c>
      <c r="B3017" t="s">
        <v>10</v>
      </c>
      <c r="D3017" t="s">
        <v>8077</v>
      </c>
      <c r="E3017" s="6" t="s">
        <v>7398</v>
      </c>
      <c r="F3017" s="65">
        <v>36322</v>
      </c>
      <c r="G3017" s="70" t="str">
        <f t="shared" si="189"/>
        <v>11/06/1999</v>
      </c>
      <c r="H3017" s="68" t="str">
        <f t="shared" si="190"/>
        <v>11</v>
      </c>
      <c r="I3017" s="47" t="str">
        <f t="shared" si="192"/>
        <v>06</v>
      </c>
      <c r="J3017" s="47" t="str">
        <f t="shared" si="191"/>
        <v>1999</v>
      </c>
      <c r="K3017" s="47" t="str">
        <f>IFERROR(INDEX(Sheet1!$A$1:$E$2788,MATCH($F3017,Sheet1!$A$1:$A$2788,0),MATCH(K$1,Sheet1!$A$1:$E$1,0)),"")</f>
        <v/>
      </c>
      <c r="L3017" s="50" t="str">
        <f>IFERROR(INDEX(Sheet1!$A$1:$E$2788,MATCH($F3017,Sheet1!$A$1:$A$2788,0),MATCH(L$1,Sheet1!$A$1:$E$1,0)),"")</f>
        <v/>
      </c>
      <c r="M3017" s="25" t="str">
        <f>IFERROR(INDEX(Sheet1!$A$1:$E$2788,MATCH($F3017,Sheet1!$A$1:$A$2788,0),MATCH(M$1,Sheet1!$A$1:$E$1,0)),"")</f>
        <v/>
      </c>
      <c r="N3017" s="25" t="str">
        <f>IFERROR(INDEX(Sheet1!$A$1:$E$2788,MATCH($F3017,Sheet1!$A$1:$A$2788,0),MATCH(N$1,Sheet1!$A$1:$E$1,0)),"")</f>
        <v/>
      </c>
      <c r="O3017" s="44" t="str">
        <f>IFERROR(INDEX(Sheet1!$A$1:$G$2788,MATCH($F3017,Sheet1!$A$1:$A$2788,0),MATCH(O$1,Sheet1!$A$1:$G$1,0)),"")</f>
        <v/>
      </c>
      <c r="P3017" s="64" t="s">
        <v>10227</v>
      </c>
      <c r="Q3017" s="30" t="s">
        <v>8948</v>
      </c>
      <c r="R3017" t="s">
        <v>10340</v>
      </c>
      <c r="S3017" t="s">
        <v>8</v>
      </c>
      <c r="T3017">
        <v>30.8</v>
      </c>
      <c r="U3017" t="s">
        <v>9</v>
      </c>
      <c r="V3017" t="s">
        <v>1115</v>
      </c>
    </row>
    <row r="3018" spans="1:22" ht="15.75" thickBot="1" x14ac:dyDescent="0.3">
      <c r="A3018">
        <v>1246</v>
      </c>
      <c r="B3018" t="s">
        <v>859</v>
      </c>
      <c r="D3018" t="s">
        <v>932</v>
      </c>
      <c r="E3018" s="6" t="s">
        <v>8696</v>
      </c>
      <c r="F3018" s="65">
        <v>36331</v>
      </c>
      <c r="G3018" s="70" t="str">
        <f t="shared" si="189"/>
        <v>20/06/1999</v>
      </c>
      <c r="H3018" s="68" t="str">
        <f t="shared" si="190"/>
        <v>20</v>
      </c>
      <c r="I3018" s="47" t="str">
        <f t="shared" si="192"/>
        <v>06</v>
      </c>
      <c r="J3018" s="47" t="str">
        <f t="shared" si="191"/>
        <v>1999</v>
      </c>
      <c r="K3018" s="47" t="str">
        <f>IFERROR(INDEX(Sheet1!$A$1:$E$2788,MATCH($F3018,Sheet1!$A$1:$A$2788,0),MATCH(K$1,Sheet1!$A$1:$E$1,0)),"")</f>
        <v/>
      </c>
      <c r="L3018" s="50" t="str">
        <f>IFERROR(INDEX(Sheet1!$A$1:$E$2788,MATCH($F3018,Sheet1!$A$1:$A$2788,0),MATCH(L$1,Sheet1!$A$1:$E$1,0)),"")</f>
        <v/>
      </c>
      <c r="M3018" s="25" t="str">
        <f>IFERROR(INDEX(Sheet1!$A$1:$E$2788,MATCH($F3018,Sheet1!$A$1:$A$2788,0),MATCH(M$1,Sheet1!$A$1:$E$1,0)),"")</f>
        <v/>
      </c>
      <c r="N3018" s="25" t="str">
        <f>IFERROR(INDEX(Sheet1!$A$1:$E$2788,MATCH($F3018,Sheet1!$A$1:$A$2788,0),MATCH(N$1,Sheet1!$A$1:$E$1,0)),"")</f>
        <v/>
      </c>
      <c r="O3018" s="44" t="str">
        <f>IFERROR(INDEX(Sheet1!$A$1:$G$2788,MATCH($F3018,Sheet1!$A$1:$A$2788,0),MATCH(O$1,Sheet1!$A$1:$G$1,0)),"")</f>
        <v/>
      </c>
      <c r="P3018" s="50" t="s">
        <v>10217</v>
      </c>
      <c r="Q3018" s="30" t="s">
        <v>9962</v>
      </c>
      <c r="R3018" t="s">
        <v>10340</v>
      </c>
      <c r="S3018" t="s">
        <v>61</v>
      </c>
      <c r="T3018">
        <v>35</v>
      </c>
      <c r="U3018" t="s">
        <v>9</v>
      </c>
      <c r="V3018" t="s">
        <v>1114</v>
      </c>
    </row>
    <row r="3019" spans="1:22" ht="15.75" thickBot="1" x14ac:dyDescent="0.3">
      <c r="A3019">
        <v>1245</v>
      </c>
      <c r="B3019" t="s">
        <v>822</v>
      </c>
      <c r="D3019" t="s">
        <v>711</v>
      </c>
      <c r="E3019" s="6" t="s">
        <v>6601</v>
      </c>
      <c r="F3019" s="65">
        <v>36335</v>
      </c>
      <c r="G3019" s="70" t="str">
        <f t="shared" si="189"/>
        <v>24/06/1999</v>
      </c>
      <c r="H3019" s="68" t="str">
        <f t="shared" si="190"/>
        <v>24</v>
      </c>
      <c r="I3019" s="47" t="str">
        <f t="shared" si="192"/>
        <v>06</v>
      </c>
      <c r="J3019" s="47" t="str">
        <f t="shared" si="191"/>
        <v>1999</v>
      </c>
      <c r="K3019" s="47" t="str">
        <f>IFERROR(INDEX(Sheet1!$A$1:$E$2788,MATCH($F3019,Sheet1!$A$1:$A$2788,0),MATCH(K$1,Sheet1!$A$1:$E$1,0)),"")</f>
        <v/>
      </c>
      <c r="L3019" s="50" t="str">
        <f>IFERROR(INDEX(Sheet1!$A$1:$E$2788,MATCH($F3019,Sheet1!$A$1:$A$2788,0),MATCH(L$1,Sheet1!$A$1:$E$1,0)),"")</f>
        <v/>
      </c>
      <c r="M3019" s="25" t="str">
        <f>IFERROR(INDEX(Sheet1!$A$1:$E$2788,MATCH($F3019,Sheet1!$A$1:$A$2788,0),MATCH(M$1,Sheet1!$A$1:$E$1,0)),"")</f>
        <v/>
      </c>
      <c r="N3019" s="25" t="str">
        <f>IFERROR(INDEX(Sheet1!$A$1:$E$2788,MATCH($F3019,Sheet1!$A$1:$A$2788,0),MATCH(N$1,Sheet1!$A$1:$E$1,0)),"")</f>
        <v/>
      </c>
      <c r="O3019" s="44" t="str">
        <f>IFERROR(INDEX(Sheet1!$A$1:$G$2788,MATCH($F3019,Sheet1!$A$1:$A$2788,0),MATCH(O$1,Sheet1!$A$1:$G$1,0)),"")</f>
        <v/>
      </c>
      <c r="P3019" s="50" t="s">
        <v>10217</v>
      </c>
      <c r="Q3019" s="30" t="s">
        <v>9963</v>
      </c>
      <c r="R3019" t="s">
        <v>10319</v>
      </c>
      <c r="S3019" t="s">
        <v>61</v>
      </c>
      <c r="U3019" t="s">
        <v>9</v>
      </c>
      <c r="V3019" t="s">
        <v>1113</v>
      </c>
    </row>
    <row r="3020" spans="1:22" ht="15.75" thickBot="1" x14ac:dyDescent="0.3">
      <c r="A3020">
        <v>1244</v>
      </c>
      <c r="B3020" t="s">
        <v>55</v>
      </c>
      <c r="D3020" t="s">
        <v>81</v>
      </c>
      <c r="E3020" s="6" t="s">
        <v>6602</v>
      </c>
      <c r="F3020" s="65">
        <v>36349</v>
      </c>
      <c r="G3020" s="70" t="str">
        <f t="shared" si="189"/>
        <v>08/07/1999</v>
      </c>
      <c r="H3020" s="68" t="str">
        <f t="shared" si="190"/>
        <v>08</v>
      </c>
      <c r="I3020" s="47" t="str">
        <f t="shared" si="192"/>
        <v>07</v>
      </c>
      <c r="J3020" s="47" t="str">
        <f t="shared" si="191"/>
        <v>1999</v>
      </c>
      <c r="K3020" s="47" t="str">
        <f>IFERROR(INDEX(Sheet1!$A$1:$E$2788,MATCH($F3020,Sheet1!$A$1:$A$2788,0),MATCH(K$1,Sheet1!$A$1:$E$1,0)),"")</f>
        <v/>
      </c>
      <c r="L3020" s="50" t="str">
        <f>IFERROR(INDEX(Sheet1!$A$1:$E$2788,MATCH($F3020,Sheet1!$A$1:$A$2788,0),MATCH(L$1,Sheet1!$A$1:$E$1,0)),"")</f>
        <v/>
      </c>
      <c r="M3020" s="25" t="str">
        <f>IFERROR(INDEX(Sheet1!$A$1:$E$2788,MATCH($F3020,Sheet1!$A$1:$A$2788,0),MATCH(M$1,Sheet1!$A$1:$E$1,0)),"")</f>
        <v/>
      </c>
      <c r="N3020" s="25" t="str">
        <f>IFERROR(INDEX(Sheet1!$A$1:$E$2788,MATCH($F3020,Sheet1!$A$1:$A$2788,0),MATCH(N$1,Sheet1!$A$1:$E$1,0)),"")</f>
        <v/>
      </c>
      <c r="O3020" s="44" t="str">
        <f>IFERROR(INDEX(Sheet1!$A$1:$G$2788,MATCH($F3020,Sheet1!$A$1:$A$2788,0),MATCH(O$1,Sheet1!$A$1:$G$1,0)),"")</f>
        <v/>
      </c>
      <c r="P3020" s="68" t="s">
        <v>10223</v>
      </c>
      <c r="Q3020" s="30" t="s">
        <v>9178</v>
      </c>
      <c r="R3020" t="s">
        <v>10340</v>
      </c>
      <c r="S3020" t="s">
        <v>61</v>
      </c>
      <c r="U3020" t="s">
        <v>9</v>
      </c>
      <c r="V3020" t="s">
        <v>1112</v>
      </c>
    </row>
    <row r="3021" spans="1:22" ht="15.75" thickBot="1" x14ac:dyDescent="0.3">
      <c r="A3021">
        <v>1243</v>
      </c>
      <c r="B3021" t="s">
        <v>822</v>
      </c>
      <c r="D3021" t="s">
        <v>643</v>
      </c>
      <c r="E3021" s="6" t="s">
        <v>8123</v>
      </c>
      <c r="F3021" s="65">
        <v>36351</v>
      </c>
      <c r="G3021" s="70" t="str">
        <f t="shared" si="189"/>
        <v>10/07/1999</v>
      </c>
      <c r="H3021" s="68" t="str">
        <f t="shared" si="190"/>
        <v>10</v>
      </c>
      <c r="I3021" s="47" t="str">
        <f t="shared" si="192"/>
        <v>07</v>
      </c>
      <c r="J3021" s="47" t="str">
        <f t="shared" si="191"/>
        <v>1999</v>
      </c>
      <c r="K3021" s="47" t="str">
        <f>IFERROR(INDEX(Sheet1!$A$1:$E$2788,MATCH($F3021,Sheet1!$A$1:$A$2788,0),MATCH(K$1,Sheet1!$A$1:$E$1,0)),"")</f>
        <v/>
      </c>
      <c r="L3021" s="50" t="str">
        <f>IFERROR(INDEX(Sheet1!$A$1:$E$2788,MATCH($F3021,Sheet1!$A$1:$A$2788,0),MATCH(L$1,Sheet1!$A$1:$E$1,0)),"")</f>
        <v/>
      </c>
      <c r="M3021" s="25" t="str">
        <f>IFERROR(INDEX(Sheet1!$A$1:$E$2788,MATCH($F3021,Sheet1!$A$1:$A$2788,0),MATCH(M$1,Sheet1!$A$1:$E$1,0)),"")</f>
        <v/>
      </c>
      <c r="N3021" s="25" t="str">
        <f>IFERROR(INDEX(Sheet1!$A$1:$E$2788,MATCH($F3021,Sheet1!$A$1:$A$2788,0),MATCH(N$1,Sheet1!$A$1:$E$1,0)),"")</f>
        <v/>
      </c>
      <c r="O3021" s="44" t="str">
        <f>IFERROR(INDEX(Sheet1!$A$1:$G$2788,MATCH($F3021,Sheet1!$A$1:$A$2788,0),MATCH(O$1,Sheet1!$A$1:$G$1,0)),"")</f>
        <v/>
      </c>
      <c r="P3021" s="50" t="s">
        <v>10217</v>
      </c>
      <c r="Q3021" s="30" t="s">
        <v>9178</v>
      </c>
      <c r="R3021" t="s">
        <v>10340</v>
      </c>
      <c r="S3021" t="s">
        <v>61</v>
      </c>
      <c r="U3021" t="s">
        <v>9</v>
      </c>
      <c r="V3021" t="s">
        <v>1111</v>
      </c>
    </row>
    <row r="3022" spans="1:22" ht="15.75" thickBot="1" x14ac:dyDescent="0.3">
      <c r="A3022">
        <v>1242</v>
      </c>
      <c r="B3022" t="s">
        <v>55</v>
      </c>
      <c r="D3022" t="s">
        <v>322</v>
      </c>
      <c r="E3022" s="6" t="s">
        <v>8124</v>
      </c>
      <c r="F3022" s="65">
        <v>36358</v>
      </c>
      <c r="G3022" s="70" t="str">
        <f t="shared" si="189"/>
        <v>17/07/1999</v>
      </c>
      <c r="H3022" s="68" t="str">
        <f t="shared" si="190"/>
        <v>17</v>
      </c>
      <c r="I3022" s="47" t="str">
        <f t="shared" si="192"/>
        <v>07</v>
      </c>
      <c r="J3022" s="47" t="str">
        <f t="shared" si="191"/>
        <v>1999</v>
      </c>
      <c r="K3022" s="47" t="str">
        <f>IFERROR(INDEX(Sheet1!$A$1:$E$2788,MATCH($F3022,Sheet1!$A$1:$A$2788,0),MATCH(K$1,Sheet1!$A$1:$E$1,0)),"")</f>
        <v/>
      </c>
      <c r="L3022" s="50" t="str">
        <f>IFERROR(INDEX(Sheet1!$A$1:$E$2788,MATCH($F3022,Sheet1!$A$1:$A$2788,0),MATCH(L$1,Sheet1!$A$1:$E$1,0)),"")</f>
        <v/>
      </c>
      <c r="M3022" s="25" t="str">
        <f>IFERROR(INDEX(Sheet1!$A$1:$E$2788,MATCH($F3022,Sheet1!$A$1:$A$2788,0),MATCH(M$1,Sheet1!$A$1:$E$1,0)),"")</f>
        <v/>
      </c>
      <c r="N3022" s="25" t="str">
        <f>IFERROR(INDEX(Sheet1!$A$1:$E$2788,MATCH($F3022,Sheet1!$A$1:$A$2788,0),MATCH(N$1,Sheet1!$A$1:$E$1,0)),"")</f>
        <v/>
      </c>
      <c r="O3022" s="44" t="str">
        <f>IFERROR(INDEX(Sheet1!$A$1:$G$2788,MATCH($F3022,Sheet1!$A$1:$A$2788,0),MATCH(O$1,Sheet1!$A$1:$G$1,0)),"")</f>
        <v/>
      </c>
      <c r="P3022" s="68" t="s">
        <v>10223</v>
      </c>
      <c r="Q3022" s="30" t="s">
        <v>9964</v>
      </c>
      <c r="R3022" t="s">
        <v>10319</v>
      </c>
      <c r="S3022" t="s">
        <v>61</v>
      </c>
      <c r="U3022" t="s">
        <v>9</v>
      </c>
      <c r="V3022" t="s">
        <v>1110</v>
      </c>
    </row>
    <row r="3023" spans="1:22" ht="15.75" thickBot="1" x14ac:dyDescent="0.3">
      <c r="A3023">
        <v>1241</v>
      </c>
      <c r="B3023" t="s">
        <v>649</v>
      </c>
      <c r="D3023" t="s">
        <v>703</v>
      </c>
      <c r="E3023" s="6" t="s">
        <v>7399</v>
      </c>
      <c r="F3023" s="65">
        <v>36364</v>
      </c>
      <c r="G3023" s="70" t="str">
        <f t="shared" si="189"/>
        <v>23/07/1999</v>
      </c>
      <c r="H3023" s="68" t="str">
        <f t="shared" si="190"/>
        <v>23</v>
      </c>
      <c r="I3023" s="47" t="str">
        <f t="shared" si="192"/>
        <v>07</v>
      </c>
      <c r="J3023" s="47" t="str">
        <f t="shared" si="191"/>
        <v>1999</v>
      </c>
      <c r="K3023" s="47" t="str">
        <f>IFERROR(INDEX(Sheet1!$A$1:$E$2788,MATCH($F3023,Sheet1!$A$1:$A$2788,0),MATCH(K$1,Sheet1!$A$1:$E$1,0)),"")</f>
        <v>Government</v>
      </c>
      <c r="L3023" s="50" t="str">
        <f>IFERROR(INDEX(Sheet1!$A$1:$E$2788,MATCH($F3023,Sheet1!$A$1:$A$2788,0),MATCH(L$1,Sheet1!$A$1:$E$1,0)),"")</f>
        <v>Space Science</v>
      </c>
      <c r="M3023" s="25">
        <f>IFERROR(INDEX(Sheet1!$A$1:$E$2788,MATCH($F3023,Sheet1!$A$1:$A$2788,0),MATCH(M$1,Sheet1!$A$1:$E$1,0)),"")</f>
        <v>9999</v>
      </c>
      <c r="N3023" s="25">
        <f>IFERROR(INDEX(Sheet1!$A$1:$E$2788,MATCH($F3023,Sheet1!$A$1:$A$2788,0),MATCH(N$1,Sheet1!$A$1:$E$1,0)),"")</f>
        <v>138825</v>
      </c>
      <c r="O3023" s="44" t="str">
        <f>IFERROR(INDEX(Sheet1!$A$1:$G$2788,MATCH($F3023,Sheet1!$A$1:$A$2788,0),MATCH(O$1,Sheet1!$A$1:$G$1,0)),"")</f>
        <v>Elliptical</v>
      </c>
      <c r="P3023" s="50" t="s">
        <v>10217</v>
      </c>
      <c r="Q3023" s="30" t="s">
        <v>9385</v>
      </c>
      <c r="R3023" t="s">
        <v>10340</v>
      </c>
      <c r="S3023" t="s">
        <v>61</v>
      </c>
      <c r="T3023">
        <v>450</v>
      </c>
      <c r="U3023" t="s">
        <v>9</v>
      </c>
      <c r="V3023" t="s">
        <v>1109</v>
      </c>
    </row>
    <row r="3024" spans="1:22" ht="15.75" thickBot="1" x14ac:dyDescent="0.3">
      <c r="A3024">
        <v>1240</v>
      </c>
      <c r="B3024" t="s">
        <v>822</v>
      </c>
      <c r="D3024" t="s">
        <v>711</v>
      </c>
      <c r="E3024" s="6" t="s">
        <v>8697</v>
      </c>
      <c r="F3024" s="65">
        <v>36366</v>
      </c>
      <c r="G3024" s="70" t="str">
        <f t="shared" si="189"/>
        <v>25/07/1999</v>
      </c>
      <c r="H3024" s="68" t="str">
        <f t="shared" si="190"/>
        <v>25</v>
      </c>
      <c r="I3024" s="47" t="str">
        <f t="shared" si="192"/>
        <v>07</v>
      </c>
      <c r="J3024" s="47" t="str">
        <f t="shared" si="191"/>
        <v>1999</v>
      </c>
      <c r="K3024" s="47" t="str">
        <f>IFERROR(INDEX(Sheet1!$A$1:$E$2788,MATCH($F3024,Sheet1!$A$1:$A$2788,0),MATCH(K$1,Sheet1!$A$1:$E$1,0)),"")</f>
        <v/>
      </c>
      <c r="L3024" s="50" t="str">
        <f>IFERROR(INDEX(Sheet1!$A$1:$E$2788,MATCH($F3024,Sheet1!$A$1:$A$2788,0),MATCH(L$1,Sheet1!$A$1:$E$1,0)),"")</f>
        <v/>
      </c>
      <c r="M3024" s="25" t="str">
        <f>IFERROR(INDEX(Sheet1!$A$1:$E$2788,MATCH($F3024,Sheet1!$A$1:$A$2788,0),MATCH(M$1,Sheet1!$A$1:$E$1,0)),"")</f>
        <v/>
      </c>
      <c r="N3024" s="25" t="str">
        <f>IFERROR(INDEX(Sheet1!$A$1:$E$2788,MATCH($F3024,Sheet1!$A$1:$A$2788,0),MATCH(N$1,Sheet1!$A$1:$E$1,0)),"")</f>
        <v/>
      </c>
      <c r="O3024" s="44" t="str">
        <f>IFERROR(INDEX(Sheet1!$A$1:$G$2788,MATCH($F3024,Sheet1!$A$1:$A$2788,0),MATCH(O$1,Sheet1!$A$1:$G$1,0)),"")</f>
        <v/>
      </c>
      <c r="P3024" s="50" t="s">
        <v>10217</v>
      </c>
      <c r="Q3024" s="30" t="s">
        <v>9821</v>
      </c>
      <c r="R3024" t="s">
        <v>10340</v>
      </c>
      <c r="S3024" t="s">
        <v>61</v>
      </c>
      <c r="U3024" t="s">
        <v>9</v>
      </c>
      <c r="V3024" t="s">
        <v>1108</v>
      </c>
    </row>
    <row r="3025" spans="1:22" ht="15.75" thickBot="1" x14ac:dyDescent="0.3">
      <c r="A3025">
        <v>1239</v>
      </c>
      <c r="B3025" t="s">
        <v>822</v>
      </c>
      <c r="D3025" t="s">
        <v>711</v>
      </c>
      <c r="E3025" s="6" t="s">
        <v>8125</v>
      </c>
      <c r="F3025" s="65">
        <v>36379</v>
      </c>
      <c r="G3025" s="70" t="str">
        <f t="shared" si="189"/>
        <v>07/08/1999</v>
      </c>
      <c r="H3025" s="68" t="str">
        <f t="shared" si="190"/>
        <v>07</v>
      </c>
      <c r="I3025" s="47" t="str">
        <f t="shared" si="192"/>
        <v>08</v>
      </c>
      <c r="J3025" s="47" t="str">
        <f t="shared" si="191"/>
        <v>1999</v>
      </c>
      <c r="K3025" s="47" t="str">
        <f>IFERROR(INDEX(Sheet1!$A$1:$E$2788,MATCH($F3025,Sheet1!$A$1:$A$2788,0),MATCH(K$1,Sheet1!$A$1:$E$1,0)),"")</f>
        <v/>
      </c>
      <c r="L3025" s="50" t="str">
        <f>IFERROR(INDEX(Sheet1!$A$1:$E$2788,MATCH($F3025,Sheet1!$A$1:$A$2788,0),MATCH(L$1,Sheet1!$A$1:$E$1,0)),"")</f>
        <v/>
      </c>
      <c r="M3025" s="25" t="str">
        <f>IFERROR(INDEX(Sheet1!$A$1:$E$2788,MATCH($F3025,Sheet1!$A$1:$A$2788,0),MATCH(M$1,Sheet1!$A$1:$E$1,0)),"")</f>
        <v/>
      </c>
      <c r="N3025" s="25" t="str">
        <f>IFERROR(INDEX(Sheet1!$A$1:$E$2788,MATCH($F3025,Sheet1!$A$1:$A$2788,0),MATCH(N$1,Sheet1!$A$1:$E$1,0)),"")</f>
        <v/>
      </c>
      <c r="O3025" s="44" t="str">
        <f>IFERROR(INDEX(Sheet1!$A$1:$G$2788,MATCH($F3025,Sheet1!$A$1:$A$2788,0),MATCH(O$1,Sheet1!$A$1:$G$1,0)),"")</f>
        <v/>
      </c>
      <c r="P3025" s="50" t="s">
        <v>10217</v>
      </c>
      <c r="Q3025" s="30" t="s">
        <v>9274</v>
      </c>
      <c r="R3025" t="s">
        <v>10319</v>
      </c>
      <c r="S3025" t="s">
        <v>61</v>
      </c>
      <c r="U3025" t="s">
        <v>9</v>
      </c>
      <c r="V3025" t="s">
        <v>1107</v>
      </c>
    </row>
    <row r="3026" spans="1:22" ht="15.75" thickBot="1" x14ac:dyDescent="0.3">
      <c r="A3026">
        <v>1238</v>
      </c>
      <c r="B3026" t="s">
        <v>74</v>
      </c>
      <c r="D3026" t="s">
        <v>960</v>
      </c>
      <c r="E3026" s="6" t="s">
        <v>6603</v>
      </c>
      <c r="F3026" s="65">
        <v>36384</v>
      </c>
      <c r="G3026" s="70" t="str">
        <f t="shared" si="189"/>
        <v>12/08/1999</v>
      </c>
      <c r="H3026" s="68" t="str">
        <f t="shared" si="190"/>
        <v>12</v>
      </c>
      <c r="I3026" s="47" t="str">
        <f t="shared" si="192"/>
        <v>08</v>
      </c>
      <c r="J3026" s="47" t="str">
        <f t="shared" si="191"/>
        <v>1999</v>
      </c>
      <c r="K3026" s="47" t="str">
        <f>IFERROR(INDEX(Sheet1!$A$1:$E$2788,MATCH($F3026,Sheet1!$A$1:$A$2788,0),MATCH(K$1,Sheet1!$A$1:$E$1,0)),"")</f>
        <v/>
      </c>
      <c r="L3026" s="50" t="str">
        <f>IFERROR(INDEX(Sheet1!$A$1:$E$2788,MATCH($F3026,Sheet1!$A$1:$A$2788,0),MATCH(L$1,Sheet1!$A$1:$E$1,0)),"")</f>
        <v/>
      </c>
      <c r="M3026" s="25" t="str">
        <f>IFERROR(INDEX(Sheet1!$A$1:$E$2788,MATCH($F3026,Sheet1!$A$1:$A$2788,0),MATCH(M$1,Sheet1!$A$1:$E$1,0)),"")</f>
        <v/>
      </c>
      <c r="N3026" s="25" t="str">
        <f>IFERROR(INDEX(Sheet1!$A$1:$E$2788,MATCH($F3026,Sheet1!$A$1:$A$2788,0),MATCH(N$1,Sheet1!$A$1:$E$1,0)),"")</f>
        <v/>
      </c>
      <c r="O3026" s="44" t="str">
        <f>IFERROR(INDEX(Sheet1!$A$1:$G$2788,MATCH($F3026,Sheet1!$A$1:$A$2788,0),MATCH(O$1,Sheet1!$A$1:$G$1,0)),"")</f>
        <v/>
      </c>
      <c r="P3026" s="50" t="s">
        <v>10248</v>
      </c>
      <c r="Q3026" s="30" t="s">
        <v>9933</v>
      </c>
      <c r="R3026" t="s">
        <v>10319</v>
      </c>
      <c r="S3026" t="s">
        <v>61</v>
      </c>
      <c r="U3026" t="s">
        <v>9</v>
      </c>
      <c r="V3026" t="s">
        <v>1106</v>
      </c>
    </row>
    <row r="3027" spans="1:22" ht="15.75" thickBot="1" x14ac:dyDescent="0.3">
      <c r="A3027">
        <v>1237</v>
      </c>
      <c r="B3027" t="s">
        <v>822</v>
      </c>
      <c r="D3027" t="s">
        <v>643</v>
      </c>
      <c r="E3027" s="6" t="s">
        <v>5027</v>
      </c>
      <c r="F3027" s="65">
        <v>36389</v>
      </c>
      <c r="G3027" s="70" t="str">
        <f t="shared" si="189"/>
        <v>17/08/1999</v>
      </c>
      <c r="H3027" s="68" t="str">
        <f t="shared" si="190"/>
        <v>17</v>
      </c>
      <c r="I3027" s="47" t="str">
        <f t="shared" si="192"/>
        <v>08</v>
      </c>
      <c r="J3027" s="47" t="str">
        <f t="shared" si="191"/>
        <v>1999</v>
      </c>
      <c r="K3027" s="47" t="str">
        <f>IFERROR(INDEX(Sheet1!$A$1:$E$2788,MATCH($F3027,Sheet1!$A$1:$A$2788,0),MATCH(K$1,Sheet1!$A$1:$E$1,0)),"")</f>
        <v/>
      </c>
      <c r="L3027" s="50" t="str">
        <f>IFERROR(INDEX(Sheet1!$A$1:$E$2788,MATCH($F3027,Sheet1!$A$1:$A$2788,0),MATCH(L$1,Sheet1!$A$1:$E$1,0)),"")</f>
        <v/>
      </c>
      <c r="M3027" s="25" t="str">
        <f>IFERROR(INDEX(Sheet1!$A$1:$E$2788,MATCH($F3027,Sheet1!$A$1:$A$2788,0),MATCH(M$1,Sheet1!$A$1:$E$1,0)),"")</f>
        <v/>
      </c>
      <c r="N3027" s="25" t="str">
        <f>IFERROR(INDEX(Sheet1!$A$1:$E$2788,MATCH($F3027,Sheet1!$A$1:$A$2788,0),MATCH(N$1,Sheet1!$A$1:$E$1,0)),"")</f>
        <v/>
      </c>
      <c r="O3027" s="44" t="str">
        <f>IFERROR(INDEX(Sheet1!$A$1:$G$2788,MATCH($F3027,Sheet1!$A$1:$A$2788,0),MATCH(O$1,Sheet1!$A$1:$G$1,0)),"")</f>
        <v/>
      </c>
      <c r="P3027" s="50" t="s">
        <v>10217</v>
      </c>
      <c r="Q3027" s="30" t="s">
        <v>9427</v>
      </c>
      <c r="R3027" t="s">
        <v>10340</v>
      </c>
      <c r="S3027" t="s">
        <v>61</v>
      </c>
      <c r="U3027" t="s">
        <v>9</v>
      </c>
      <c r="V3027" t="s">
        <v>1105</v>
      </c>
    </row>
    <row r="3028" spans="1:22" ht="15.75" thickBot="1" x14ac:dyDescent="0.3">
      <c r="A3028">
        <v>1236</v>
      </c>
      <c r="B3028" t="s">
        <v>55</v>
      </c>
      <c r="D3028" t="s">
        <v>687</v>
      </c>
      <c r="E3028" s="6" t="s">
        <v>6604</v>
      </c>
      <c r="F3028" s="65">
        <v>36398</v>
      </c>
      <c r="G3028" s="70" t="str">
        <f t="shared" si="189"/>
        <v>26/08/1999</v>
      </c>
      <c r="H3028" s="68" t="str">
        <f t="shared" si="190"/>
        <v>26</v>
      </c>
      <c r="I3028" s="47" t="str">
        <f t="shared" si="192"/>
        <v>08</v>
      </c>
      <c r="J3028" s="47" t="str">
        <f t="shared" si="191"/>
        <v>1999</v>
      </c>
      <c r="K3028" s="47" t="str">
        <f>IFERROR(INDEX(Sheet1!$A$1:$E$2788,MATCH($F3028,Sheet1!$A$1:$A$2788,0),MATCH(K$1,Sheet1!$A$1:$E$1,0)),"")</f>
        <v/>
      </c>
      <c r="L3028" s="50" t="str">
        <f>IFERROR(INDEX(Sheet1!$A$1:$E$2788,MATCH($F3028,Sheet1!$A$1:$A$2788,0),MATCH(L$1,Sheet1!$A$1:$E$1,0)),"")</f>
        <v/>
      </c>
      <c r="M3028" s="25" t="str">
        <f>IFERROR(INDEX(Sheet1!$A$1:$E$2788,MATCH($F3028,Sheet1!$A$1:$A$2788,0),MATCH(M$1,Sheet1!$A$1:$E$1,0)),"")</f>
        <v/>
      </c>
      <c r="N3028" s="25" t="str">
        <f>IFERROR(INDEX(Sheet1!$A$1:$E$2788,MATCH($F3028,Sheet1!$A$1:$A$2788,0),MATCH(N$1,Sheet1!$A$1:$E$1,0)),"")</f>
        <v/>
      </c>
      <c r="O3028" s="44" t="str">
        <f>IFERROR(INDEX(Sheet1!$A$1:$G$2788,MATCH($F3028,Sheet1!$A$1:$A$2788,0),MATCH(O$1,Sheet1!$A$1:$G$1,0)),"")</f>
        <v/>
      </c>
      <c r="P3028" s="68" t="s">
        <v>10223</v>
      </c>
      <c r="Q3028" s="30" t="s">
        <v>8864</v>
      </c>
      <c r="R3028" t="s">
        <v>10340</v>
      </c>
      <c r="S3028" t="s">
        <v>61</v>
      </c>
      <c r="U3028" t="s">
        <v>9</v>
      </c>
      <c r="V3028" t="s">
        <v>1104</v>
      </c>
    </row>
    <row r="3029" spans="1:22" ht="15.75" thickBot="1" x14ac:dyDescent="0.3">
      <c r="A3029">
        <v>1235</v>
      </c>
      <c r="B3029" t="s">
        <v>74</v>
      </c>
      <c r="D3029" t="s">
        <v>960</v>
      </c>
      <c r="E3029" s="6" t="s">
        <v>8126</v>
      </c>
      <c r="F3029" s="65">
        <v>36407</v>
      </c>
      <c r="G3029" s="70" t="str">
        <f t="shared" si="189"/>
        <v>04/09/1999</v>
      </c>
      <c r="H3029" s="68" t="str">
        <f t="shared" si="190"/>
        <v>04</v>
      </c>
      <c r="I3029" s="47" t="str">
        <f t="shared" si="192"/>
        <v>09</v>
      </c>
      <c r="J3029" s="47" t="str">
        <f t="shared" si="191"/>
        <v>1999</v>
      </c>
      <c r="K3029" s="47" t="str">
        <f>IFERROR(INDEX(Sheet1!$A$1:$E$2788,MATCH($F3029,Sheet1!$A$1:$A$2788,0),MATCH(K$1,Sheet1!$A$1:$E$1,0)),"")</f>
        <v>Commercial</v>
      </c>
      <c r="L3029" s="50" t="str">
        <f>IFERROR(INDEX(Sheet1!$A$1:$E$2788,MATCH($F3029,Sheet1!$A$1:$A$2788,0),MATCH(L$1,Sheet1!$A$1:$E$1,0)),"")</f>
        <v>Communications</v>
      </c>
      <c r="M3029" s="25">
        <f>IFERROR(INDEX(Sheet1!$A$1:$E$2788,MATCH($F3029,Sheet1!$A$1:$A$2788,0),MATCH(M$1,Sheet1!$A$1:$E$1,0)),"")</f>
        <v>35780</v>
      </c>
      <c r="N3029" s="25">
        <f>IFERROR(INDEX(Sheet1!$A$1:$E$2788,MATCH($F3029,Sheet1!$A$1:$A$2788,0),MATCH(N$1,Sheet1!$A$1:$E$1,0)),"")</f>
        <v>35791</v>
      </c>
      <c r="O3029" s="44" t="str">
        <f>IFERROR(INDEX(Sheet1!$A$1:$G$2788,MATCH($F3029,Sheet1!$A$1:$A$2788,0),MATCH(O$1,Sheet1!$A$1:$G$1,0)),"")</f>
        <v>GEO</v>
      </c>
      <c r="P3029" s="50" t="s">
        <v>10248</v>
      </c>
      <c r="Q3029" s="30" t="s">
        <v>9965</v>
      </c>
      <c r="R3029" t="s">
        <v>10319</v>
      </c>
      <c r="S3029" t="s">
        <v>61</v>
      </c>
      <c r="U3029" t="s">
        <v>9</v>
      </c>
      <c r="V3029" t="s">
        <v>8127</v>
      </c>
    </row>
    <row r="3030" spans="1:22" ht="15.75" thickBot="1" x14ac:dyDescent="0.3">
      <c r="A3030">
        <v>1234</v>
      </c>
      <c r="B3030" t="s">
        <v>137</v>
      </c>
      <c r="D3030" t="s">
        <v>900</v>
      </c>
      <c r="E3030" s="6" t="s">
        <v>6605</v>
      </c>
      <c r="F3030" s="65">
        <v>36426</v>
      </c>
      <c r="G3030" s="70" t="str">
        <f t="shared" si="189"/>
        <v>23/09/1999</v>
      </c>
      <c r="H3030" s="68" t="str">
        <f t="shared" si="190"/>
        <v>23</v>
      </c>
      <c r="I3030" s="47" t="str">
        <f t="shared" si="192"/>
        <v>09</v>
      </c>
      <c r="J3030" s="47" t="str">
        <f t="shared" si="191"/>
        <v>1999</v>
      </c>
      <c r="K3030" s="47" t="str">
        <f>IFERROR(INDEX(Sheet1!$A$1:$E$2788,MATCH($F3030,Sheet1!$A$1:$A$2788,0),MATCH(K$1,Sheet1!$A$1:$E$1,0)),"")</f>
        <v/>
      </c>
      <c r="L3030" s="50" t="str">
        <f>IFERROR(INDEX(Sheet1!$A$1:$E$2788,MATCH($F3030,Sheet1!$A$1:$A$2788,0),MATCH(L$1,Sheet1!$A$1:$E$1,0)),"")</f>
        <v/>
      </c>
      <c r="M3030" s="25" t="str">
        <f>IFERROR(INDEX(Sheet1!$A$1:$E$2788,MATCH($F3030,Sheet1!$A$1:$A$2788,0),MATCH(M$1,Sheet1!$A$1:$E$1,0)),"")</f>
        <v/>
      </c>
      <c r="N3030" s="25" t="str">
        <f>IFERROR(INDEX(Sheet1!$A$1:$E$2788,MATCH($F3030,Sheet1!$A$1:$A$2788,0),MATCH(N$1,Sheet1!$A$1:$E$1,0)),"")</f>
        <v/>
      </c>
      <c r="O3030" s="44" t="str">
        <f>IFERROR(INDEX(Sheet1!$A$1:$G$2788,MATCH($F3030,Sheet1!$A$1:$A$2788,0),MATCH(O$1,Sheet1!$A$1:$G$1,0)),"")</f>
        <v/>
      </c>
      <c r="P3030" s="68" t="s">
        <v>10223</v>
      </c>
      <c r="Q3030" s="30" t="s">
        <v>9943</v>
      </c>
      <c r="R3030" t="s">
        <v>10319</v>
      </c>
      <c r="S3030" t="s">
        <v>61</v>
      </c>
      <c r="U3030" t="s">
        <v>9</v>
      </c>
      <c r="V3030" t="s">
        <v>1103</v>
      </c>
    </row>
    <row r="3031" spans="1:22" ht="15.75" thickBot="1" x14ac:dyDescent="0.3">
      <c r="A3031">
        <v>1233</v>
      </c>
      <c r="B3031" t="s">
        <v>859</v>
      </c>
      <c r="D3031" t="s">
        <v>207</v>
      </c>
      <c r="E3031" s="6" t="s">
        <v>7400</v>
      </c>
      <c r="F3031" s="65">
        <v>36427</v>
      </c>
      <c r="G3031" s="70" t="str">
        <f t="shared" si="189"/>
        <v>24/09/1999</v>
      </c>
      <c r="H3031" s="68" t="str">
        <f t="shared" si="190"/>
        <v>24</v>
      </c>
      <c r="I3031" s="47" t="str">
        <f t="shared" si="192"/>
        <v>09</v>
      </c>
      <c r="J3031" s="47" t="str">
        <f t="shared" si="191"/>
        <v>1999</v>
      </c>
      <c r="K3031" s="47" t="str">
        <f>IFERROR(INDEX(Sheet1!$A$1:$E$2788,MATCH($F3031,Sheet1!$A$1:$A$2788,0),MATCH(K$1,Sheet1!$A$1:$E$1,0)),"")</f>
        <v/>
      </c>
      <c r="L3031" s="50" t="str">
        <f>IFERROR(INDEX(Sheet1!$A$1:$E$2788,MATCH($F3031,Sheet1!$A$1:$A$2788,0),MATCH(L$1,Sheet1!$A$1:$E$1,0)),"")</f>
        <v/>
      </c>
      <c r="M3031" s="25" t="str">
        <f>IFERROR(INDEX(Sheet1!$A$1:$E$2788,MATCH($F3031,Sheet1!$A$1:$A$2788,0),MATCH(M$1,Sheet1!$A$1:$E$1,0)),"")</f>
        <v/>
      </c>
      <c r="N3031" s="25" t="str">
        <f>IFERROR(INDEX(Sheet1!$A$1:$E$2788,MATCH($F3031,Sheet1!$A$1:$A$2788,0),MATCH(N$1,Sheet1!$A$1:$E$1,0)),"")</f>
        <v/>
      </c>
      <c r="O3031" s="44" t="str">
        <f>IFERROR(INDEX(Sheet1!$A$1:$G$2788,MATCH($F3031,Sheet1!$A$1:$A$2788,0),MATCH(O$1,Sheet1!$A$1:$G$1,0)),"")</f>
        <v/>
      </c>
      <c r="P3031" s="50" t="s">
        <v>10217</v>
      </c>
      <c r="Q3031" s="30" t="s">
        <v>9643</v>
      </c>
      <c r="R3031" t="s">
        <v>10319</v>
      </c>
      <c r="S3031" t="s">
        <v>61</v>
      </c>
      <c r="U3031" t="s">
        <v>9</v>
      </c>
      <c r="V3031" t="s">
        <v>1102</v>
      </c>
    </row>
    <row r="3032" spans="1:22" ht="15.75" thickBot="1" x14ac:dyDescent="0.3">
      <c r="A3032">
        <v>1232</v>
      </c>
      <c r="B3032" t="s">
        <v>74</v>
      </c>
      <c r="D3032" t="s">
        <v>960</v>
      </c>
      <c r="E3032" s="6" t="s">
        <v>8128</v>
      </c>
      <c r="F3032" s="65">
        <v>36428</v>
      </c>
      <c r="G3032" s="70" t="str">
        <f t="shared" si="189"/>
        <v>25/09/1999</v>
      </c>
      <c r="H3032" s="68" t="str">
        <f t="shared" si="190"/>
        <v>25</v>
      </c>
      <c r="I3032" s="47" t="str">
        <f t="shared" si="192"/>
        <v>09</v>
      </c>
      <c r="J3032" s="47" t="str">
        <f t="shared" si="191"/>
        <v>1999</v>
      </c>
      <c r="K3032" s="47" t="str">
        <f>IFERROR(INDEX(Sheet1!$A$1:$E$2788,MATCH($F3032,Sheet1!$A$1:$A$2788,0),MATCH(K$1,Sheet1!$A$1:$E$1,0)),"")</f>
        <v/>
      </c>
      <c r="L3032" s="50" t="str">
        <f>IFERROR(INDEX(Sheet1!$A$1:$E$2788,MATCH($F3032,Sheet1!$A$1:$A$2788,0),MATCH(L$1,Sheet1!$A$1:$E$1,0)),"")</f>
        <v/>
      </c>
      <c r="M3032" s="25" t="str">
        <f>IFERROR(INDEX(Sheet1!$A$1:$E$2788,MATCH($F3032,Sheet1!$A$1:$A$2788,0),MATCH(M$1,Sheet1!$A$1:$E$1,0)),"")</f>
        <v/>
      </c>
      <c r="N3032" s="25" t="str">
        <f>IFERROR(INDEX(Sheet1!$A$1:$E$2788,MATCH($F3032,Sheet1!$A$1:$A$2788,0),MATCH(N$1,Sheet1!$A$1:$E$1,0)),"")</f>
        <v/>
      </c>
      <c r="O3032" s="44" t="str">
        <f>IFERROR(INDEX(Sheet1!$A$1:$G$2788,MATCH($F3032,Sheet1!$A$1:$A$2788,0),MATCH(O$1,Sheet1!$A$1:$G$1,0)),"")</f>
        <v/>
      </c>
      <c r="P3032" s="50" t="s">
        <v>10248</v>
      </c>
      <c r="Q3032" s="30" t="s">
        <v>8905</v>
      </c>
      <c r="R3032" t="s">
        <v>10340</v>
      </c>
      <c r="S3032" t="s">
        <v>61</v>
      </c>
      <c r="U3032" t="s">
        <v>9</v>
      </c>
      <c r="V3032" t="s">
        <v>1101</v>
      </c>
    </row>
    <row r="3033" spans="1:22" ht="15.75" thickBot="1" x14ac:dyDescent="0.3">
      <c r="A3033">
        <v>1231</v>
      </c>
      <c r="B3033" t="s">
        <v>545</v>
      </c>
      <c r="D3033" t="s">
        <v>546</v>
      </c>
      <c r="E3033" s="6" t="s">
        <v>8698</v>
      </c>
      <c r="F3033" s="65">
        <v>36443</v>
      </c>
      <c r="G3033" s="70" t="str">
        <f t="shared" si="189"/>
        <v>10/10/1999</v>
      </c>
      <c r="H3033" s="68" t="str">
        <f t="shared" si="190"/>
        <v>10</v>
      </c>
      <c r="I3033" s="47" t="str">
        <f t="shared" si="192"/>
        <v>10</v>
      </c>
      <c r="J3033" s="47" t="str">
        <f t="shared" si="191"/>
        <v>1999</v>
      </c>
      <c r="K3033" s="47" t="str">
        <f>IFERROR(INDEX(Sheet1!$A$1:$E$2788,MATCH($F3033,Sheet1!$A$1:$A$2788,0),MATCH(K$1,Sheet1!$A$1:$E$1,0)),"")</f>
        <v/>
      </c>
      <c r="L3033" s="50" t="str">
        <f>IFERROR(INDEX(Sheet1!$A$1:$E$2788,MATCH($F3033,Sheet1!$A$1:$A$2788,0),MATCH(L$1,Sheet1!$A$1:$E$1,0)),"")</f>
        <v/>
      </c>
      <c r="M3033" s="25" t="str">
        <f>IFERROR(INDEX(Sheet1!$A$1:$E$2788,MATCH($F3033,Sheet1!$A$1:$A$2788,0),MATCH(M$1,Sheet1!$A$1:$E$1,0)),"")</f>
        <v/>
      </c>
      <c r="N3033" s="25" t="str">
        <f>IFERROR(INDEX(Sheet1!$A$1:$E$2788,MATCH($F3033,Sheet1!$A$1:$A$2788,0),MATCH(N$1,Sheet1!$A$1:$E$1,0)),"")</f>
        <v/>
      </c>
      <c r="O3033" s="44" t="str">
        <f>IFERROR(INDEX(Sheet1!$A$1:$G$2788,MATCH($F3033,Sheet1!$A$1:$A$2788,0),MATCH(O$1,Sheet1!$A$1:$G$1,0)),"")</f>
        <v/>
      </c>
      <c r="P3033" s="64" t="s">
        <v>10259</v>
      </c>
      <c r="Q3033" s="30" t="s">
        <v>9966</v>
      </c>
      <c r="R3033" t="s">
        <v>10319</v>
      </c>
      <c r="S3033" t="s">
        <v>8</v>
      </c>
      <c r="U3033" t="s">
        <v>9</v>
      </c>
      <c r="V3033" t="s">
        <v>1100</v>
      </c>
    </row>
    <row r="3034" spans="1:22" ht="15.75" thickBot="1" x14ac:dyDescent="0.3">
      <c r="A3034">
        <v>3459</v>
      </c>
      <c r="B3034" t="s">
        <v>1150</v>
      </c>
      <c r="D3034" t="s">
        <v>56</v>
      </c>
      <c r="E3034" s="6" t="s">
        <v>5357</v>
      </c>
      <c r="F3034" s="65">
        <v>36443</v>
      </c>
      <c r="G3034" s="70" t="str">
        <f t="shared" si="189"/>
        <v>10/10/1999</v>
      </c>
      <c r="H3034" s="68" t="str">
        <f t="shared" si="190"/>
        <v>10</v>
      </c>
      <c r="I3034" s="47" t="str">
        <f t="shared" si="192"/>
        <v>10</v>
      </c>
      <c r="J3034" s="47" t="str">
        <f t="shared" si="191"/>
        <v>1999</v>
      </c>
      <c r="K3034" s="47" t="str">
        <f>IFERROR(INDEX(Sheet1!$A$1:$E$2788,MATCH($F3034,Sheet1!$A$1:$A$2788,0),MATCH(K$1,Sheet1!$A$1:$E$1,0)),"")</f>
        <v/>
      </c>
      <c r="L3034" s="50" t="str">
        <f>IFERROR(INDEX(Sheet1!$A$1:$E$2788,MATCH($F3034,Sheet1!$A$1:$A$2788,0),MATCH(L$1,Sheet1!$A$1:$E$1,0)),"")</f>
        <v/>
      </c>
      <c r="M3034" s="25" t="str">
        <f>IFERROR(INDEX(Sheet1!$A$1:$E$2788,MATCH($F3034,Sheet1!$A$1:$A$2788,0),MATCH(M$1,Sheet1!$A$1:$E$1,0)),"")</f>
        <v/>
      </c>
      <c r="N3034" s="25" t="str">
        <f>IFERROR(INDEX(Sheet1!$A$1:$E$2788,MATCH($F3034,Sheet1!$A$1:$A$2788,0),MATCH(N$1,Sheet1!$A$1:$E$1,0)),"")</f>
        <v/>
      </c>
      <c r="O3034" s="44" t="str">
        <f>IFERROR(INDEX(Sheet1!$A$1:$G$2788,MATCH($F3034,Sheet1!$A$1:$A$2788,0),MATCH(O$1,Sheet1!$A$1:$G$1,0)),"")</f>
        <v/>
      </c>
      <c r="P3034" s="68" t="s">
        <v>10223</v>
      </c>
      <c r="Q3034" s="30" t="s">
        <v>9255</v>
      </c>
      <c r="R3034" t="s">
        <v>10340</v>
      </c>
      <c r="S3034" t="s">
        <v>61</v>
      </c>
      <c r="U3034" t="s">
        <v>9</v>
      </c>
      <c r="V3034" t="s">
        <v>3169</v>
      </c>
    </row>
    <row r="3035" spans="1:22" ht="15.75" thickBot="1" x14ac:dyDescent="0.3">
      <c r="A3035">
        <v>3588</v>
      </c>
      <c r="B3035" t="s">
        <v>1150</v>
      </c>
      <c r="D3035" t="s">
        <v>3255</v>
      </c>
      <c r="E3035" s="6" t="s">
        <v>6971</v>
      </c>
      <c r="F3035" s="65">
        <v>36443</v>
      </c>
      <c r="G3035" s="70" t="str">
        <f t="shared" si="189"/>
        <v>10/10/1999</v>
      </c>
      <c r="H3035" s="68" t="str">
        <f t="shared" si="190"/>
        <v>10</v>
      </c>
      <c r="I3035" s="47" t="str">
        <f t="shared" si="192"/>
        <v>10</v>
      </c>
      <c r="J3035" s="47" t="str">
        <f t="shared" si="191"/>
        <v>1999</v>
      </c>
      <c r="K3035" s="47" t="str">
        <f>IFERROR(INDEX(Sheet1!$A$1:$E$2788,MATCH($F3035,Sheet1!$A$1:$A$2788,0),MATCH(K$1,Sheet1!$A$1:$E$1,0)),"")</f>
        <v/>
      </c>
      <c r="L3035" s="50" t="str">
        <f>IFERROR(INDEX(Sheet1!$A$1:$E$2788,MATCH($F3035,Sheet1!$A$1:$A$2788,0),MATCH(L$1,Sheet1!$A$1:$E$1,0)),"")</f>
        <v/>
      </c>
      <c r="M3035" s="25" t="str">
        <f>IFERROR(INDEX(Sheet1!$A$1:$E$2788,MATCH($F3035,Sheet1!$A$1:$A$2788,0),MATCH(M$1,Sheet1!$A$1:$E$1,0)),"")</f>
        <v/>
      </c>
      <c r="N3035" s="25" t="str">
        <f>IFERROR(INDEX(Sheet1!$A$1:$E$2788,MATCH($F3035,Sheet1!$A$1:$A$2788,0),MATCH(N$1,Sheet1!$A$1:$E$1,0)),"")</f>
        <v/>
      </c>
      <c r="O3035" s="44" t="str">
        <f>IFERROR(INDEX(Sheet1!$A$1:$G$2788,MATCH($F3035,Sheet1!$A$1:$A$2788,0),MATCH(O$1,Sheet1!$A$1:$G$1,0)),"")</f>
        <v/>
      </c>
      <c r="P3035" s="68" t="s">
        <v>10223</v>
      </c>
      <c r="Q3035" s="30" t="s">
        <v>8973</v>
      </c>
      <c r="R3035" t="s">
        <v>10319</v>
      </c>
      <c r="S3035" t="s">
        <v>61</v>
      </c>
      <c r="U3035" t="s">
        <v>33</v>
      </c>
      <c r="V3035" t="s">
        <v>3294</v>
      </c>
    </row>
    <row r="3036" spans="1:22" ht="15.75" thickBot="1" x14ac:dyDescent="0.3">
      <c r="A3036">
        <v>1230</v>
      </c>
      <c r="B3036" t="s">
        <v>10</v>
      </c>
      <c r="D3036" t="s">
        <v>8077</v>
      </c>
      <c r="E3036" s="6" t="s">
        <v>6606</v>
      </c>
      <c r="F3036" s="65">
        <v>36447</v>
      </c>
      <c r="G3036" s="70" t="str">
        <f t="shared" si="189"/>
        <v>14/10/1999</v>
      </c>
      <c r="H3036" s="68" t="str">
        <f t="shared" si="190"/>
        <v>14</v>
      </c>
      <c r="I3036" s="47" t="str">
        <f t="shared" si="192"/>
        <v>10</v>
      </c>
      <c r="J3036" s="47" t="str">
        <f t="shared" si="191"/>
        <v>1999</v>
      </c>
      <c r="K3036" s="47" t="str">
        <f>IFERROR(INDEX(Sheet1!$A$1:$E$2788,MATCH($F3036,Sheet1!$A$1:$A$2788,0),MATCH(K$1,Sheet1!$A$1:$E$1,0)),"")</f>
        <v/>
      </c>
      <c r="L3036" s="50" t="str">
        <f>IFERROR(INDEX(Sheet1!$A$1:$E$2788,MATCH($F3036,Sheet1!$A$1:$A$2788,0),MATCH(L$1,Sheet1!$A$1:$E$1,0)),"")</f>
        <v/>
      </c>
      <c r="M3036" s="25" t="str">
        <f>IFERROR(INDEX(Sheet1!$A$1:$E$2788,MATCH($F3036,Sheet1!$A$1:$A$2788,0),MATCH(M$1,Sheet1!$A$1:$E$1,0)),"")</f>
        <v/>
      </c>
      <c r="N3036" s="25" t="str">
        <f>IFERROR(INDEX(Sheet1!$A$1:$E$2788,MATCH($F3036,Sheet1!$A$1:$A$2788,0),MATCH(N$1,Sheet1!$A$1:$E$1,0)),"")</f>
        <v/>
      </c>
      <c r="O3036" s="44" t="str">
        <f>IFERROR(INDEX(Sheet1!$A$1:$G$2788,MATCH($F3036,Sheet1!$A$1:$A$2788,0),MATCH(O$1,Sheet1!$A$1:$G$1,0)),"")</f>
        <v/>
      </c>
      <c r="P3036" s="64" t="s">
        <v>10227</v>
      </c>
      <c r="Q3036" s="30" t="s">
        <v>9945</v>
      </c>
      <c r="R3036" t="s">
        <v>10319</v>
      </c>
      <c r="S3036" t="s">
        <v>8</v>
      </c>
      <c r="T3036">
        <v>64.680000000000007</v>
      </c>
      <c r="U3036" t="s">
        <v>9</v>
      </c>
      <c r="V3036" t="s">
        <v>1099</v>
      </c>
    </row>
    <row r="3037" spans="1:22" ht="15.75" thickBot="1" x14ac:dyDescent="0.3">
      <c r="A3037">
        <v>1229</v>
      </c>
      <c r="B3037" t="s">
        <v>74</v>
      </c>
      <c r="D3037" t="s">
        <v>960</v>
      </c>
      <c r="E3037" s="6" t="s">
        <v>5028</v>
      </c>
      <c r="F3037" s="65">
        <v>36452</v>
      </c>
      <c r="G3037" s="70" t="str">
        <f t="shared" si="189"/>
        <v>19/10/1999</v>
      </c>
      <c r="H3037" s="68" t="str">
        <f t="shared" si="190"/>
        <v>19</v>
      </c>
      <c r="I3037" s="47" t="str">
        <f t="shared" si="192"/>
        <v>10</v>
      </c>
      <c r="J3037" s="47" t="str">
        <f t="shared" si="191"/>
        <v>1999</v>
      </c>
      <c r="K3037" s="47" t="str">
        <f>IFERROR(INDEX(Sheet1!$A$1:$E$2788,MATCH($F3037,Sheet1!$A$1:$A$2788,0),MATCH(K$1,Sheet1!$A$1:$E$1,0)),"")</f>
        <v>Commercial</v>
      </c>
      <c r="L3037" s="50" t="str">
        <f>IFERROR(INDEX(Sheet1!$A$1:$E$2788,MATCH($F3037,Sheet1!$A$1:$A$2788,0),MATCH(L$1,Sheet1!$A$1:$E$1,0)),"")</f>
        <v>Communications</v>
      </c>
      <c r="M3037" s="25">
        <f>IFERROR(INDEX(Sheet1!$A$1:$E$2788,MATCH($F3037,Sheet1!$A$1:$A$2788,0),MATCH(M$1,Sheet1!$A$1:$E$1,0)),"")</f>
        <v>35773</v>
      </c>
      <c r="N3037" s="25">
        <f>IFERROR(INDEX(Sheet1!$A$1:$E$2788,MATCH($F3037,Sheet1!$A$1:$A$2788,0),MATCH(N$1,Sheet1!$A$1:$E$1,0)),"")</f>
        <v>35799</v>
      </c>
      <c r="O3037" s="44" t="str">
        <f>IFERROR(INDEX(Sheet1!$A$1:$G$2788,MATCH($F3037,Sheet1!$A$1:$A$2788,0),MATCH(O$1,Sheet1!$A$1:$G$1,0)),"")</f>
        <v>GEO</v>
      </c>
      <c r="P3037" s="50" t="s">
        <v>10248</v>
      </c>
      <c r="Q3037" s="30" t="s">
        <v>9726</v>
      </c>
      <c r="R3037" t="s">
        <v>10340</v>
      </c>
      <c r="S3037" t="s">
        <v>61</v>
      </c>
      <c r="U3037" t="s">
        <v>9</v>
      </c>
      <c r="V3037" t="s">
        <v>1098</v>
      </c>
    </row>
    <row r="3038" spans="1:22" ht="15.75" thickBot="1" x14ac:dyDescent="0.3">
      <c r="A3038">
        <v>1228</v>
      </c>
      <c r="B3038" t="s">
        <v>74</v>
      </c>
      <c r="D3038" t="s">
        <v>960</v>
      </c>
      <c r="E3038" s="6" t="s">
        <v>8129</v>
      </c>
      <c r="F3038" s="65">
        <v>36477</v>
      </c>
      <c r="G3038" s="70" t="str">
        <f t="shared" si="189"/>
        <v>13/11/1999</v>
      </c>
      <c r="H3038" s="68" t="str">
        <f t="shared" si="190"/>
        <v>13</v>
      </c>
      <c r="I3038" s="47" t="str">
        <f t="shared" si="192"/>
        <v>11</v>
      </c>
      <c r="J3038" s="47" t="str">
        <f t="shared" si="191"/>
        <v>1999</v>
      </c>
      <c r="K3038" s="47" t="str">
        <f>IFERROR(INDEX(Sheet1!$A$1:$E$2788,MATCH($F3038,Sheet1!$A$1:$A$2788,0),MATCH(K$1,Sheet1!$A$1:$E$1,0)),"")</f>
        <v>Commercial</v>
      </c>
      <c r="L3038" s="50" t="str">
        <f>IFERROR(INDEX(Sheet1!$A$1:$E$2788,MATCH($F3038,Sheet1!$A$1:$A$2788,0),MATCH(L$1,Sheet1!$A$1:$E$1,0)),"")</f>
        <v>Communications</v>
      </c>
      <c r="M3038" s="25">
        <f>IFERROR(INDEX(Sheet1!$A$1:$E$2788,MATCH($F3038,Sheet1!$A$1:$A$2788,0),MATCH(M$1,Sheet1!$A$1:$E$1,0)),"")</f>
        <v>35781</v>
      </c>
      <c r="N3038" s="25">
        <f>IFERROR(INDEX(Sheet1!$A$1:$E$2788,MATCH($F3038,Sheet1!$A$1:$A$2788,0),MATCH(N$1,Sheet1!$A$1:$E$1,0)),"")</f>
        <v>35791</v>
      </c>
      <c r="O3038" s="44" t="str">
        <f>IFERROR(INDEX(Sheet1!$A$1:$G$2788,MATCH($F3038,Sheet1!$A$1:$A$2788,0),MATCH(O$1,Sheet1!$A$1:$G$1,0)),"")</f>
        <v>GEO</v>
      </c>
      <c r="P3038" s="50" t="s">
        <v>10248</v>
      </c>
      <c r="Q3038" s="30" t="s">
        <v>9967</v>
      </c>
      <c r="R3038" t="s">
        <v>10319</v>
      </c>
      <c r="S3038" t="s">
        <v>61</v>
      </c>
      <c r="U3038" t="s">
        <v>9</v>
      </c>
      <c r="V3038" t="s">
        <v>1097</v>
      </c>
    </row>
    <row r="3039" spans="1:22" ht="15.75" thickBot="1" x14ac:dyDescent="0.3">
      <c r="A3039">
        <v>1227</v>
      </c>
      <c r="B3039" t="s">
        <v>58</v>
      </c>
      <c r="D3039" t="s">
        <v>26</v>
      </c>
      <c r="E3039" s="6" t="s">
        <v>4312</v>
      </c>
      <c r="F3039" s="65">
        <v>36479</v>
      </c>
      <c r="G3039" s="70" t="str">
        <f t="shared" si="189"/>
        <v>15/11/1999</v>
      </c>
      <c r="H3039" s="68" t="str">
        <f t="shared" si="190"/>
        <v>15</v>
      </c>
      <c r="I3039" s="47" t="str">
        <f t="shared" si="192"/>
        <v>11</v>
      </c>
      <c r="J3039" s="47" t="str">
        <f t="shared" si="191"/>
        <v>1999</v>
      </c>
      <c r="K3039" s="47" t="str">
        <f>IFERROR(INDEX(Sheet1!$A$1:$E$2788,MATCH($F3039,Sheet1!$A$1:$A$2788,0),MATCH(K$1,Sheet1!$A$1:$E$1,0)),"")</f>
        <v/>
      </c>
      <c r="L3039" s="50" t="str">
        <f>IFERROR(INDEX(Sheet1!$A$1:$E$2788,MATCH($F3039,Sheet1!$A$1:$A$2788,0),MATCH(L$1,Sheet1!$A$1:$E$1,0)),"")</f>
        <v/>
      </c>
      <c r="M3039" s="25" t="str">
        <f>IFERROR(INDEX(Sheet1!$A$1:$E$2788,MATCH($F3039,Sheet1!$A$1:$A$2788,0),MATCH(M$1,Sheet1!$A$1:$E$1,0)),"")</f>
        <v/>
      </c>
      <c r="N3039" s="25" t="str">
        <f>IFERROR(INDEX(Sheet1!$A$1:$E$2788,MATCH($F3039,Sheet1!$A$1:$A$2788,0),MATCH(N$1,Sheet1!$A$1:$E$1,0)),"")</f>
        <v/>
      </c>
      <c r="O3039" s="44" t="str">
        <f>IFERROR(INDEX(Sheet1!$A$1:$G$2788,MATCH($F3039,Sheet1!$A$1:$A$2788,0),MATCH(O$1,Sheet1!$A$1:$G$1,0)),"")</f>
        <v/>
      </c>
      <c r="P3039" s="64" t="s">
        <v>10226</v>
      </c>
      <c r="Q3039" s="30" t="s">
        <v>9494</v>
      </c>
      <c r="R3039" t="s">
        <v>10319</v>
      </c>
      <c r="S3039" t="s">
        <v>61</v>
      </c>
      <c r="U3039" t="s">
        <v>33</v>
      </c>
      <c r="V3039" t="s">
        <v>1096</v>
      </c>
    </row>
    <row r="3040" spans="1:22" ht="15.75" thickBot="1" x14ac:dyDescent="0.3">
      <c r="A3040">
        <v>1226</v>
      </c>
      <c r="B3040" t="s">
        <v>10</v>
      </c>
      <c r="D3040" t="s">
        <v>8130</v>
      </c>
      <c r="E3040" s="6" t="s">
        <v>7401</v>
      </c>
      <c r="F3040" s="65">
        <v>36483</v>
      </c>
      <c r="G3040" s="70" t="str">
        <f t="shared" si="189"/>
        <v>19/11/1999</v>
      </c>
      <c r="H3040" s="68" t="str">
        <f t="shared" si="190"/>
        <v>19</v>
      </c>
      <c r="I3040" s="47" t="str">
        <f t="shared" si="192"/>
        <v>11</v>
      </c>
      <c r="J3040" s="47" t="str">
        <f t="shared" si="191"/>
        <v>1999</v>
      </c>
      <c r="K3040" s="47" t="str">
        <f>IFERROR(INDEX(Sheet1!$A$1:$E$2788,MATCH($F3040,Sheet1!$A$1:$A$2788,0),MATCH(K$1,Sheet1!$A$1:$E$1,0)),"")</f>
        <v/>
      </c>
      <c r="L3040" s="50" t="str">
        <f>IFERROR(INDEX(Sheet1!$A$1:$E$2788,MATCH($F3040,Sheet1!$A$1:$A$2788,0),MATCH(L$1,Sheet1!$A$1:$E$1,0)),"")</f>
        <v/>
      </c>
      <c r="M3040" s="25" t="str">
        <f>IFERROR(INDEX(Sheet1!$A$1:$E$2788,MATCH($F3040,Sheet1!$A$1:$A$2788,0),MATCH(M$1,Sheet1!$A$1:$E$1,0)),"")</f>
        <v/>
      </c>
      <c r="N3040" s="25" t="str">
        <f>IFERROR(INDEX(Sheet1!$A$1:$E$2788,MATCH($F3040,Sheet1!$A$1:$A$2788,0),MATCH(N$1,Sheet1!$A$1:$E$1,0)),"")</f>
        <v/>
      </c>
      <c r="O3040" s="44" t="str">
        <f>IFERROR(INDEX(Sheet1!$A$1:$G$2788,MATCH($F3040,Sheet1!$A$1:$A$2788,0),MATCH(O$1,Sheet1!$A$1:$G$1,0)),"")</f>
        <v/>
      </c>
      <c r="P3040" s="64" t="s">
        <v>10227</v>
      </c>
      <c r="Q3040" s="30" t="s">
        <v>9523</v>
      </c>
      <c r="R3040" t="s">
        <v>10319</v>
      </c>
      <c r="S3040" t="s">
        <v>8</v>
      </c>
      <c r="U3040" t="s">
        <v>9</v>
      </c>
      <c r="V3040" t="s">
        <v>1095</v>
      </c>
    </row>
    <row r="3041" spans="1:22" ht="15.75" thickBot="1" x14ac:dyDescent="0.3">
      <c r="A3041">
        <v>1225</v>
      </c>
      <c r="B3041" t="s">
        <v>859</v>
      </c>
      <c r="D3041" t="s">
        <v>884</v>
      </c>
      <c r="E3041" s="6" t="s">
        <v>5029</v>
      </c>
      <c r="F3041" s="65">
        <v>36487</v>
      </c>
      <c r="G3041" s="70" t="str">
        <f t="shared" si="189"/>
        <v>23/11/1999</v>
      </c>
      <c r="H3041" s="68" t="str">
        <f t="shared" si="190"/>
        <v>23</v>
      </c>
      <c r="I3041" s="47" t="str">
        <f t="shared" si="192"/>
        <v>11</v>
      </c>
      <c r="J3041" s="47" t="str">
        <f t="shared" si="191"/>
        <v>1999</v>
      </c>
      <c r="K3041" s="47" t="str">
        <f>IFERROR(INDEX(Sheet1!$A$1:$E$2788,MATCH($F3041,Sheet1!$A$1:$A$2788,0),MATCH(K$1,Sheet1!$A$1:$E$1,0)),"")</f>
        <v/>
      </c>
      <c r="L3041" s="50" t="str">
        <f>IFERROR(INDEX(Sheet1!$A$1:$E$2788,MATCH($F3041,Sheet1!$A$1:$A$2788,0),MATCH(L$1,Sheet1!$A$1:$E$1,0)),"")</f>
        <v/>
      </c>
      <c r="M3041" s="25" t="str">
        <f>IFERROR(INDEX(Sheet1!$A$1:$E$2788,MATCH($F3041,Sheet1!$A$1:$A$2788,0),MATCH(M$1,Sheet1!$A$1:$E$1,0)),"")</f>
        <v/>
      </c>
      <c r="N3041" s="25" t="str">
        <f>IFERROR(INDEX(Sheet1!$A$1:$E$2788,MATCH($F3041,Sheet1!$A$1:$A$2788,0),MATCH(N$1,Sheet1!$A$1:$E$1,0)),"")</f>
        <v/>
      </c>
      <c r="O3041" s="44" t="str">
        <f>IFERROR(INDEX(Sheet1!$A$1:$G$2788,MATCH($F3041,Sheet1!$A$1:$A$2788,0),MATCH(O$1,Sheet1!$A$1:$G$1,0)),"")</f>
        <v/>
      </c>
      <c r="P3041" s="50" t="s">
        <v>10217</v>
      </c>
      <c r="Q3041" s="30" t="s">
        <v>9968</v>
      </c>
      <c r="R3041" t="s">
        <v>10319</v>
      </c>
      <c r="S3041" t="s">
        <v>61</v>
      </c>
      <c r="U3041" t="s">
        <v>9</v>
      </c>
      <c r="V3041" t="s">
        <v>1094</v>
      </c>
    </row>
    <row r="3042" spans="1:22" ht="15.75" thickBot="1" x14ac:dyDescent="0.3">
      <c r="A3042">
        <v>1224</v>
      </c>
      <c r="B3042" t="s">
        <v>74</v>
      </c>
      <c r="D3042" t="s">
        <v>960</v>
      </c>
      <c r="E3042" s="6" t="s">
        <v>7402</v>
      </c>
      <c r="F3042" s="65">
        <v>36497</v>
      </c>
      <c r="G3042" s="70" t="str">
        <f t="shared" si="189"/>
        <v>03/12/1999</v>
      </c>
      <c r="H3042" s="68" t="str">
        <f t="shared" si="190"/>
        <v>03</v>
      </c>
      <c r="I3042" s="47" t="str">
        <f t="shared" si="192"/>
        <v>12</v>
      </c>
      <c r="J3042" s="47" t="str">
        <f t="shared" si="191"/>
        <v>1999</v>
      </c>
      <c r="K3042" s="47" t="str">
        <f>IFERROR(INDEX(Sheet1!$A$1:$E$2788,MATCH($F3042,Sheet1!$A$1:$A$2788,0),MATCH(K$1,Sheet1!$A$1:$E$1,0)),"")</f>
        <v/>
      </c>
      <c r="L3042" s="50" t="str">
        <f>IFERROR(INDEX(Sheet1!$A$1:$E$2788,MATCH($F3042,Sheet1!$A$1:$A$2788,0),MATCH(L$1,Sheet1!$A$1:$E$1,0)),"")</f>
        <v/>
      </c>
      <c r="M3042" s="25" t="str">
        <f>IFERROR(INDEX(Sheet1!$A$1:$E$2788,MATCH($F3042,Sheet1!$A$1:$A$2788,0),MATCH(M$1,Sheet1!$A$1:$E$1,0)),"")</f>
        <v/>
      </c>
      <c r="N3042" s="25" t="str">
        <f>IFERROR(INDEX(Sheet1!$A$1:$E$2788,MATCH($F3042,Sheet1!$A$1:$A$2788,0),MATCH(N$1,Sheet1!$A$1:$E$1,0)),"")</f>
        <v/>
      </c>
      <c r="O3042" s="44" t="str">
        <f>IFERROR(INDEX(Sheet1!$A$1:$G$2788,MATCH($F3042,Sheet1!$A$1:$A$2788,0),MATCH(O$1,Sheet1!$A$1:$G$1,0)),"")</f>
        <v/>
      </c>
      <c r="P3042" s="50" t="s">
        <v>10248</v>
      </c>
      <c r="Q3042" s="30" t="s">
        <v>9061</v>
      </c>
      <c r="R3042" t="s">
        <v>10340</v>
      </c>
      <c r="S3042" t="s">
        <v>61</v>
      </c>
      <c r="U3042" t="s">
        <v>9</v>
      </c>
      <c r="V3042" t="s">
        <v>1093</v>
      </c>
    </row>
    <row r="3043" spans="1:22" ht="15.75" thickBot="1" x14ac:dyDescent="0.3">
      <c r="A3043">
        <v>1223</v>
      </c>
      <c r="B3043" t="s">
        <v>28</v>
      </c>
      <c r="D3043" t="s">
        <v>587</v>
      </c>
      <c r="E3043" s="6" t="s">
        <v>8131</v>
      </c>
      <c r="F3043" s="65">
        <v>36498</v>
      </c>
      <c r="G3043" s="70" t="str">
        <f t="shared" si="189"/>
        <v>04/12/1999</v>
      </c>
      <c r="H3043" s="68" t="str">
        <f t="shared" si="190"/>
        <v>04</v>
      </c>
      <c r="I3043" s="47" t="str">
        <f t="shared" si="192"/>
        <v>12</v>
      </c>
      <c r="J3043" s="47" t="str">
        <f t="shared" si="191"/>
        <v>1999</v>
      </c>
      <c r="K3043" s="47" t="str">
        <f>IFERROR(INDEX(Sheet1!$A$1:$E$2788,MATCH($F3043,Sheet1!$A$1:$A$2788,0),MATCH(K$1,Sheet1!$A$1:$E$1,0)),"")</f>
        <v>Commercial</v>
      </c>
      <c r="L3043" s="50" t="str">
        <f>IFERROR(INDEX(Sheet1!$A$1:$E$2788,MATCH($F3043,Sheet1!$A$1:$A$2788,0),MATCH(L$1,Sheet1!$A$1:$E$1,0)),"")</f>
        <v>Communications</v>
      </c>
      <c r="M3043" s="25">
        <f>IFERROR(INDEX(Sheet1!$A$1:$E$2788,MATCH($F3043,Sheet1!$A$1:$A$2788,0),MATCH(M$1,Sheet1!$A$1:$E$1,0)),"")</f>
        <v>788</v>
      </c>
      <c r="N3043" s="25">
        <f>IFERROR(INDEX(Sheet1!$A$1:$E$2788,MATCH($F3043,Sheet1!$A$1:$A$2788,0),MATCH(N$1,Sheet1!$A$1:$E$1,0)),"")</f>
        <v>796</v>
      </c>
      <c r="O3043" s="44" t="str">
        <f>IFERROR(INDEX(Sheet1!$A$1:$G$2788,MATCH($F3043,Sheet1!$A$1:$A$2788,0),MATCH(O$1,Sheet1!$A$1:$G$1,0)),"")</f>
        <v>LEO</v>
      </c>
      <c r="P3043" s="50" t="s">
        <v>10217</v>
      </c>
      <c r="Q3043" s="30" t="s">
        <v>9969</v>
      </c>
      <c r="R3043" t="s">
        <v>10319</v>
      </c>
      <c r="S3043" t="s">
        <v>8</v>
      </c>
      <c r="T3043">
        <v>40</v>
      </c>
      <c r="U3043" t="s">
        <v>9</v>
      </c>
      <c r="V3043" t="s">
        <v>1092</v>
      </c>
    </row>
    <row r="3044" spans="1:22" ht="15.75" thickBot="1" x14ac:dyDescent="0.3">
      <c r="A3044">
        <v>1222</v>
      </c>
      <c r="B3044" t="s">
        <v>74</v>
      </c>
      <c r="D3044" t="s">
        <v>84</v>
      </c>
      <c r="E3044" s="6" t="s">
        <v>7403</v>
      </c>
      <c r="F3044" s="65">
        <v>36504</v>
      </c>
      <c r="G3044" s="70" t="str">
        <f t="shared" si="189"/>
        <v>10/12/1999</v>
      </c>
      <c r="H3044" s="68" t="str">
        <f t="shared" si="190"/>
        <v>10</v>
      </c>
      <c r="I3044" s="47" t="str">
        <f t="shared" si="192"/>
        <v>12</v>
      </c>
      <c r="J3044" s="47" t="str">
        <f t="shared" si="191"/>
        <v>1999</v>
      </c>
      <c r="K3044" s="47" t="str">
        <f>IFERROR(INDEX(Sheet1!$A$1:$E$2788,MATCH($F3044,Sheet1!$A$1:$A$2788,0),MATCH(K$1,Sheet1!$A$1:$E$1,0)),"")</f>
        <v>Government</v>
      </c>
      <c r="L3044" s="50" t="str">
        <f>IFERROR(INDEX(Sheet1!$A$1:$E$2788,MATCH($F3044,Sheet1!$A$1:$A$2788,0),MATCH(L$1,Sheet1!$A$1:$E$1,0)),"")</f>
        <v>Space Science</v>
      </c>
      <c r="M3044" s="25">
        <f>IFERROR(INDEX(Sheet1!$A$1:$E$2788,MATCH($F3044,Sheet1!$A$1:$A$2788,0),MATCH(M$1,Sheet1!$A$1:$E$1,0)),"")</f>
        <v>7079</v>
      </c>
      <c r="N3044" s="25">
        <f>IFERROR(INDEX(Sheet1!$A$1:$E$2788,MATCH($F3044,Sheet1!$A$1:$A$2788,0),MATCH(N$1,Sheet1!$A$1:$E$1,0)),"")</f>
        <v>114027</v>
      </c>
      <c r="O3044" s="44" t="str">
        <f>IFERROR(INDEX(Sheet1!$A$1:$G$2788,MATCH($F3044,Sheet1!$A$1:$A$2788,0),MATCH(O$1,Sheet1!$A$1:$G$1,0)),"")</f>
        <v>Elliptical</v>
      </c>
      <c r="P3044" s="50" t="s">
        <v>10248</v>
      </c>
      <c r="Q3044" s="30" t="s">
        <v>9970</v>
      </c>
      <c r="R3044" t="s">
        <v>10319</v>
      </c>
      <c r="S3044" t="s">
        <v>61</v>
      </c>
      <c r="U3044" t="s">
        <v>9</v>
      </c>
      <c r="V3044" t="s">
        <v>1091</v>
      </c>
    </row>
    <row r="3045" spans="1:22" ht="15.75" thickBot="1" x14ac:dyDescent="0.3">
      <c r="A3045">
        <v>1221</v>
      </c>
      <c r="B3045" t="s">
        <v>939</v>
      </c>
      <c r="D3045" t="s">
        <v>940</v>
      </c>
      <c r="E3045" s="6" t="s">
        <v>8132</v>
      </c>
      <c r="F3045" s="65">
        <v>36505</v>
      </c>
      <c r="G3045" s="70" t="str">
        <f t="shared" si="189"/>
        <v>11/12/1999</v>
      </c>
      <c r="H3045" s="68" t="str">
        <f t="shared" si="190"/>
        <v>11</v>
      </c>
      <c r="I3045" s="47" t="str">
        <f t="shared" si="192"/>
        <v>12</v>
      </c>
      <c r="J3045" s="47" t="str">
        <f t="shared" si="191"/>
        <v>1999</v>
      </c>
      <c r="K3045" s="47" t="str">
        <f>IFERROR(INDEX(Sheet1!$A$1:$E$2788,MATCH($F3045,Sheet1!$A$1:$A$2788,0),MATCH(K$1,Sheet1!$A$1:$E$1,0)),"")</f>
        <v/>
      </c>
      <c r="L3045" s="50" t="str">
        <f>IFERROR(INDEX(Sheet1!$A$1:$E$2788,MATCH($F3045,Sheet1!$A$1:$A$2788,0),MATCH(L$1,Sheet1!$A$1:$E$1,0)),"")</f>
        <v/>
      </c>
      <c r="M3045" s="25" t="str">
        <f>IFERROR(INDEX(Sheet1!$A$1:$E$2788,MATCH($F3045,Sheet1!$A$1:$A$2788,0),MATCH(M$1,Sheet1!$A$1:$E$1,0)),"")</f>
        <v/>
      </c>
      <c r="N3045" s="25" t="str">
        <f>IFERROR(INDEX(Sheet1!$A$1:$E$2788,MATCH($F3045,Sheet1!$A$1:$A$2788,0),MATCH(N$1,Sheet1!$A$1:$E$1,0)),"")</f>
        <v/>
      </c>
      <c r="O3045" s="44" t="str">
        <f>IFERROR(INDEX(Sheet1!$A$1:$G$2788,MATCH($F3045,Sheet1!$A$1:$A$2788,0),MATCH(O$1,Sheet1!$A$1:$G$1,0)),"")</f>
        <v/>
      </c>
      <c r="P3045" s="64" t="s">
        <v>10341</v>
      </c>
      <c r="Q3045" s="30" t="s">
        <v>9681</v>
      </c>
      <c r="R3045" t="s">
        <v>10340</v>
      </c>
      <c r="S3045" t="s">
        <v>8</v>
      </c>
      <c r="U3045" t="s">
        <v>33</v>
      </c>
      <c r="V3045" t="s">
        <v>1090</v>
      </c>
    </row>
    <row r="3046" spans="1:22" ht="15.75" thickBot="1" x14ac:dyDescent="0.3">
      <c r="A3046">
        <v>1220</v>
      </c>
      <c r="B3046" t="s">
        <v>859</v>
      </c>
      <c r="D3046" t="s">
        <v>932</v>
      </c>
      <c r="E3046" s="6" t="s">
        <v>8699</v>
      </c>
      <c r="F3046" s="65">
        <v>36506</v>
      </c>
      <c r="G3046" s="70" t="str">
        <f t="shared" si="189"/>
        <v>12/12/1999</v>
      </c>
      <c r="H3046" s="68" t="str">
        <f t="shared" si="190"/>
        <v>12</v>
      </c>
      <c r="I3046" s="47" t="str">
        <f t="shared" si="192"/>
        <v>12</v>
      </c>
      <c r="J3046" s="47" t="str">
        <f t="shared" si="191"/>
        <v>1999</v>
      </c>
      <c r="K3046" s="47" t="str">
        <f>IFERROR(INDEX(Sheet1!$A$1:$E$2788,MATCH($F3046,Sheet1!$A$1:$A$2788,0),MATCH(K$1,Sheet1!$A$1:$E$1,0)),"")</f>
        <v>Military</v>
      </c>
      <c r="L3046" s="50" t="str">
        <f>IFERROR(INDEX(Sheet1!$A$1:$E$2788,MATCH($F3046,Sheet1!$A$1:$A$2788,0),MATCH(L$1,Sheet1!$A$1:$E$1,0)),"")</f>
        <v>Earth Observation</v>
      </c>
      <c r="M3046" s="25">
        <f>IFERROR(INDEX(Sheet1!$A$1:$E$2788,MATCH($F3046,Sheet1!$A$1:$A$2788,0),MATCH(M$1,Sheet1!$A$1:$E$1,0)),"")</f>
        <v>837</v>
      </c>
      <c r="N3046" s="25">
        <f>IFERROR(INDEX(Sheet1!$A$1:$E$2788,MATCH($F3046,Sheet1!$A$1:$A$2788,0),MATCH(N$1,Sheet1!$A$1:$E$1,0)),"")</f>
        <v>851</v>
      </c>
      <c r="O3046" s="44" t="str">
        <f>IFERROR(INDEX(Sheet1!$A$1:$G$2788,MATCH($F3046,Sheet1!$A$1:$A$2788,0),MATCH(O$1,Sheet1!$A$1:$G$1,0)),"")</f>
        <v>LEO</v>
      </c>
      <c r="P3046" s="50" t="s">
        <v>10217</v>
      </c>
      <c r="Q3046" s="30" t="s">
        <v>8869</v>
      </c>
      <c r="R3046" t="s">
        <v>10319</v>
      </c>
      <c r="S3046" t="s">
        <v>61</v>
      </c>
      <c r="T3046">
        <v>35</v>
      </c>
      <c r="U3046" t="s">
        <v>9</v>
      </c>
      <c r="V3046" t="s">
        <v>1089</v>
      </c>
    </row>
    <row r="3047" spans="1:22" ht="15.75" thickBot="1" x14ac:dyDescent="0.3">
      <c r="A3047">
        <v>1219</v>
      </c>
      <c r="B3047" t="s">
        <v>859</v>
      </c>
      <c r="D3047" t="s">
        <v>280</v>
      </c>
      <c r="E3047" s="6" t="s">
        <v>8133</v>
      </c>
      <c r="F3047" s="65">
        <v>36512</v>
      </c>
      <c r="G3047" s="70" t="str">
        <f t="shared" si="189"/>
        <v>18/12/1999</v>
      </c>
      <c r="H3047" s="68" t="str">
        <f t="shared" si="190"/>
        <v>18</v>
      </c>
      <c r="I3047" s="47" t="str">
        <f t="shared" si="192"/>
        <v>12</v>
      </c>
      <c r="J3047" s="47" t="str">
        <f t="shared" si="191"/>
        <v>1999</v>
      </c>
      <c r="K3047" s="47" t="str">
        <f>IFERROR(INDEX(Sheet1!$A$1:$E$2788,MATCH($F3047,Sheet1!$A$1:$A$2788,0),MATCH(K$1,Sheet1!$A$1:$E$1,0)),"")</f>
        <v>Government</v>
      </c>
      <c r="L3047" s="50" t="str">
        <f>IFERROR(INDEX(Sheet1!$A$1:$E$2788,MATCH($F3047,Sheet1!$A$1:$A$2788,0),MATCH(L$1,Sheet1!$A$1:$E$1,0)),"")</f>
        <v>Earth Observation</v>
      </c>
      <c r="M3047" s="25">
        <f>IFERROR(INDEX(Sheet1!$A$1:$E$2788,MATCH($F3047,Sheet1!$A$1:$A$2788,0),MATCH(M$1,Sheet1!$A$1:$E$1,0)),"")</f>
        <v>702</v>
      </c>
      <c r="N3047" s="25">
        <f>IFERROR(INDEX(Sheet1!$A$1:$E$2788,MATCH($F3047,Sheet1!$A$1:$A$2788,0),MATCH(N$1,Sheet1!$A$1:$E$1,0)),"")</f>
        <v>703</v>
      </c>
      <c r="O3047" s="44" t="str">
        <f>IFERROR(INDEX(Sheet1!$A$1:$G$2788,MATCH($F3047,Sheet1!$A$1:$A$2788,0),MATCH(O$1,Sheet1!$A$1:$G$1,0)),"")</f>
        <v>LEO</v>
      </c>
      <c r="P3047" s="50" t="s">
        <v>10217</v>
      </c>
      <c r="Q3047" s="30" t="s">
        <v>9069</v>
      </c>
      <c r="R3047" t="s">
        <v>10319</v>
      </c>
      <c r="S3047" t="s">
        <v>61</v>
      </c>
      <c r="U3047" t="s">
        <v>9</v>
      </c>
      <c r="V3047" t="s">
        <v>1088</v>
      </c>
    </row>
    <row r="3048" spans="1:22" ht="15.75" thickBot="1" x14ac:dyDescent="0.3">
      <c r="A3048">
        <v>1218</v>
      </c>
      <c r="B3048" t="s">
        <v>649</v>
      </c>
      <c r="D3048" t="s">
        <v>6</v>
      </c>
      <c r="E3048" s="6" t="s">
        <v>4313</v>
      </c>
      <c r="F3048" s="65">
        <v>36514</v>
      </c>
      <c r="G3048" s="70" t="str">
        <f t="shared" si="189"/>
        <v>20/12/1999</v>
      </c>
      <c r="H3048" s="68" t="str">
        <f t="shared" si="190"/>
        <v>20</v>
      </c>
      <c r="I3048" s="47" t="str">
        <f t="shared" si="192"/>
        <v>12</v>
      </c>
      <c r="J3048" s="47" t="str">
        <f t="shared" si="191"/>
        <v>1999</v>
      </c>
      <c r="K3048" s="47" t="str">
        <f>IFERROR(INDEX(Sheet1!$A$1:$E$2788,MATCH($F3048,Sheet1!$A$1:$A$2788,0),MATCH(K$1,Sheet1!$A$1:$E$1,0)),"")</f>
        <v/>
      </c>
      <c r="L3048" s="50" t="str">
        <f>IFERROR(INDEX(Sheet1!$A$1:$E$2788,MATCH($F3048,Sheet1!$A$1:$A$2788,0),MATCH(L$1,Sheet1!$A$1:$E$1,0)),"")</f>
        <v/>
      </c>
      <c r="M3048" s="25" t="str">
        <f>IFERROR(INDEX(Sheet1!$A$1:$E$2788,MATCH($F3048,Sheet1!$A$1:$A$2788,0),MATCH(M$1,Sheet1!$A$1:$E$1,0)),"")</f>
        <v/>
      </c>
      <c r="N3048" s="25" t="str">
        <f>IFERROR(INDEX(Sheet1!$A$1:$E$2788,MATCH($F3048,Sheet1!$A$1:$A$2788,0),MATCH(N$1,Sheet1!$A$1:$E$1,0)),"")</f>
        <v/>
      </c>
      <c r="O3048" s="44" t="str">
        <f>IFERROR(INDEX(Sheet1!$A$1:$G$2788,MATCH($F3048,Sheet1!$A$1:$A$2788,0),MATCH(O$1,Sheet1!$A$1:$G$1,0)),"")</f>
        <v/>
      </c>
      <c r="P3048" s="50" t="s">
        <v>10217</v>
      </c>
      <c r="Q3048" s="30" t="s">
        <v>9708</v>
      </c>
      <c r="R3048" t="s">
        <v>10340</v>
      </c>
      <c r="S3048" t="s">
        <v>61</v>
      </c>
      <c r="T3048">
        <v>450</v>
      </c>
      <c r="U3048" t="s">
        <v>9</v>
      </c>
      <c r="V3048" t="s">
        <v>1087</v>
      </c>
    </row>
    <row r="3049" spans="1:22" ht="15.75" thickBot="1" x14ac:dyDescent="0.3">
      <c r="A3049">
        <v>1217</v>
      </c>
      <c r="B3049" t="s">
        <v>74</v>
      </c>
      <c r="D3049" t="s">
        <v>960</v>
      </c>
      <c r="E3049" s="6" t="s">
        <v>5803</v>
      </c>
      <c r="F3049" s="65">
        <v>36516</v>
      </c>
      <c r="G3049" s="70" t="str">
        <f t="shared" si="189"/>
        <v>22/12/1999</v>
      </c>
      <c r="H3049" s="68" t="str">
        <f t="shared" si="190"/>
        <v>22</v>
      </c>
      <c r="I3049" s="47" t="str">
        <f t="shared" si="192"/>
        <v>12</v>
      </c>
      <c r="J3049" s="47" t="str">
        <f t="shared" si="191"/>
        <v>1999</v>
      </c>
      <c r="K3049" s="47" t="str">
        <f>IFERROR(INDEX(Sheet1!$A$1:$E$2788,MATCH($F3049,Sheet1!$A$1:$A$2788,0),MATCH(K$1,Sheet1!$A$1:$E$1,0)),"")</f>
        <v/>
      </c>
      <c r="L3049" s="50" t="str">
        <f>IFERROR(INDEX(Sheet1!$A$1:$E$2788,MATCH($F3049,Sheet1!$A$1:$A$2788,0),MATCH(L$1,Sheet1!$A$1:$E$1,0)),"")</f>
        <v/>
      </c>
      <c r="M3049" s="25" t="str">
        <f>IFERROR(INDEX(Sheet1!$A$1:$E$2788,MATCH($F3049,Sheet1!$A$1:$A$2788,0),MATCH(M$1,Sheet1!$A$1:$E$1,0)),"")</f>
        <v/>
      </c>
      <c r="N3049" s="25" t="str">
        <f>IFERROR(INDEX(Sheet1!$A$1:$E$2788,MATCH($F3049,Sheet1!$A$1:$A$2788,0),MATCH(N$1,Sheet1!$A$1:$E$1,0)),"")</f>
        <v/>
      </c>
      <c r="O3049" s="44" t="str">
        <f>IFERROR(INDEX(Sheet1!$A$1:$G$2788,MATCH($F3049,Sheet1!$A$1:$A$2788,0),MATCH(O$1,Sheet1!$A$1:$G$1,0)),"")</f>
        <v/>
      </c>
      <c r="P3049" s="50" t="s">
        <v>10248</v>
      </c>
      <c r="Q3049" s="30" t="s">
        <v>9708</v>
      </c>
      <c r="R3049" t="s">
        <v>10319</v>
      </c>
      <c r="S3049" t="s">
        <v>61</v>
      </c>
      <c r="U3049" t="s">
        <v>9</v>
      </c>
      <c r="V3049" t="s">
        <v>1086</v>
      </c>
    </row>
    <row r="3050" spans="1:22" ht="15.75" thickBot="1" x14ac:dyDescent="0.3">
      <c r="A3050">
        <v>1216</v>
      </c>
      <c r="B3050" t="s">
        <v>55</v>
      </c>
      <c r="D3050" t="s">
        <v>839</v>
      </c>
      <c r="E3050" s="6" t="s">
        <v>8700</v>
      </c>
      <c r="F3050" s="65">
        <v>36520</v>
      </c>
      <c r="G3050" s="70" t="str">
        <f t="shared" si="189"/>
        <v>26/12/1999</v>
      </c>
      <c r="H3050" s="68" t="str">
        <f t="shared" si="190"/>
        <v>26</v>
      </c>
      <c r="I3050" s="47" t="str">
        <f t="shared" si="192"/>
        <v>12</v>
      </c>
      <c r="J3050" s="47" t="str">
        <f t="shared" si="191"/>
        <v>1999</v>
      </c>
      <c r="K3050" s="47" t="str">
        <f>IFERROR(INDEX(Sheet1!$A$1:$E$2788,MATCH($F3050,Sheet1!$A$1:$A$2788,0),MATCH(K$1,Sheet1!$A$1:$E$1,0)),"")</f>
        <v/>
      </c>
      <c r="L3050" s="50" t="str">
        <f>IFERROR(INDEX(Sheet1!$A$1:$E$2788,MATCH($F3050,Sheet1!$A$1:$A$2788,0),MATCH(L$1,Sheet1!$A$1:$E$1,0)),"")</f>
        <v/>
      </c>
      <c r="M3050" s="25" t="str">
        <f>IFERROR(INDEX(Sheet1!$A$1:$E$2788,MATCH($F3050,Sheet1!$A$1:$A$2788,0),MATCH(M$1,Sheet1!$A$1:$E$1,0)),"")</f>
        <v/>
      </c>
      <c r="N3050" s="25" t="str">
        <f>IFERROR(INDEX(Sheet1!$A$1:$E$2788,MATCH($F3050,Sheet1!$A$1:$A$2788,0),MATCH(N$1,Sheet1!$A$1:$E$1,0)),"")</f>
        <v/>
      </c>
      <c r="O3050" s="44" t="str">
        <f>IFERROR(INDEX(Sheet1!$A$1:$G$2788,MATCH($F3050,Sheet1!$A$1:$A$2788,0),MATCH(O$1,Sheet1!$A$1:$G$1,0)),"")</f>
        <v/>
      </c>
      <c r="P3050" s="68" t="s">
        <v>10223</v>
      </c>
      <c r="Q3050" s="30" t="s">
        <v>9162</v>
      </c>
      <c r="R3050" t="s">
        <v>10319</v>
      </c>
      <c r="S3050" t="s">
        <v>61</v>
      </c>
      <c r="U3050" t="s">
        <v>9</v>
      </c>
      <c r="V3050" t="s">
        <v>1085</v>
      </c>
    </row>
    <row r="3051" spans="1:22" ht="15.75" thickBot="1" x14ac:dyDescent="0.3">
      <c r="A3051">
        <v>1215</v>
      </c>
      <c r="B3051" t="s">
        <v>55</v>
      </c>
      <c r="D3051" t="s">
        <v>671</v>
      </c>
      <c r="E3051" s="6" t="s">
        <v>4314</v>
      </c>
      <c r="F3051" s="65">
        <v>36521</v>
      </c>
      <c r="G3051" s="70" t="str">
        <f t="shared" si="189"/>
        <v>27/12/1999</v>
      </c>
      <c r="H3051" s="68" t="str">
        <f t="shared" si="190"/>
        <v>27</v>
      </c>
      <c r="I3051" s="47" t="str">
        <f t="shared" si="192"/>
        <v>12</v>
      </c>
      <c r="J3051" s="47" t="str">
        <f t="shared" si="191"/>
        <v>1999</v>
      </c>
      <c r="K3051" s="47" t="str">
        <f>IFERROR(INDEX(Sheet1!$A$1:$E$2788,MATCH($F3051,Sheet1!$A$1:$A$2788,0),MATCH(K$1,Sheet1!$A$1:$E$1,0)),"")</f>
        <v/>
      </c>
      <c r="L3051" s="50" t="str">
        <f>IFERROR(INDEX(Sheet1!$A$1:$E$2788,MATCH($F3051,Sheet1!$A$1:$A$2788,0),MATCH(L$1,Sheet1!$A$1:$E$1,0)),"")</f>
        <v/>
      </c>
      <c r="M3051" s="25" t="str">
        <f>IFERROR(INDEX(Sheet1!$A$1:$E$2788,MATCH($F3051,Sheet1!$A$1:$A$2788,0),MATCH(M$1,Sheet1!$A$1:$E$1,0)),"")</f>
        <v/>
      </c>
      <c r="N3051" s="25" t="str">
        <f>IFERROR(INDEX(Sheet1!$A$1:$E$2788,MATCH($F3051,Sheet1!$A$1:$A$2788,0),MATCH(N$1,Sheet1!$A$1:$E$1,0)),"")</f>
        <v/>
      </c>
      <c r="O3051" s="44" t="str">
        <f>IFERROR(INDEX(Sheet1!$A$1:$G$2788,MATCH($F3051,Sheet1!$A$1:$A$2788,0),MATCH(O$1,Sheet1!$A$1:$G$1,0)),"")</f>
        <v/>
      </c>
      <c r="P3051" s="68" t="s">
        <v>10223</v>
      </c>
      <c r="Q3051" s="30" t="s">
        <v>8939</v>
      </c>
      <c r="R3051" t="s">
        <v>10340</v>
      </c>
      <c r="S3051" t="s">
        <v>61</v>
      </c>
      <c r="U3051" t="s">
        <v>9</v>
      </c>
      <c r="V3051" t="s">
        <v>1084</v>
      </c>
    </row>
    <row r="3052" spans="1:22" ht="15.75" thickBot="1" x14ac:dyDescent="0.3">
      <c r="A3052">
        <v>1214</v>
      </c>
      <c r="B3052" t="s">
        <v>28</v>
      </c>
      <c r="D3052" t="s">
        <v>341</v>
      </c>
      <c r="E3052" s="6" t="s">
        <v>7404</v>
      </c>
      <c r="F3052" s="65">
        <v>36525</v>
      </c>
      <c r="G3052" s="70" t="str">
        <f t="shared" si="189"/>
        <v>31/12/1999</v>
      </c>
      <c r="H3052" s="68" t="str">
        <f t="shared" si="190"/>
        <v>31</v>
      </c>
      <c r="I3052" s="47" t="str">
        <f t="shared" si="192"/>
        <v>12</v>
      </c>
      <c r="J3052" s="47" t="str">
        <f t="shared" si="191"/>
        <v>1999</v>
      </c>
      <c r="K3052" s="47" t="str">
        <f>IFERROR(INDEX(Sheet1!$A$1:$E$2788,MATCH($F3052,Sheet1!$A$1:$A$2788,0),MATCH(K$1,Sheet1!$A$1:$E$1,0)),"")</f>
        <v/>
      </c>
      <c r="L3052" s="50" t="str">
        <f>IFERROR(INDEX(Sheet1!$A$1:$E$2788,MATCH($F3052,Sheet1!$A$1:$A$2788,0),MATCH(L$1,Sheet1!$A$1:$E$1,0)),"")</f>
        <v/>
      </c>
      <c r="M3052" s="25" t="str">
        <f>IFERROR(INDEX(Sheet1!$A$1:$E$2788,MATCH($F3052,Sheet1!$A$1:$A$2788,0),MATCH(M$1,Sheet1!$A$1:$E$1,0)),"")</f>
        <v/>
      </c>
      <c r="N3052" s="25" t="str">
        <f>IFERROR(INDEX(Sheet1!$A$1:$E$2788,MATCH($F3052,Sheet1!$A$1:$A$2788,0),MATCH(N$1,Sheet1!$A$1:$E$1,0)),"")</f>
        <v/>
      </c>
      <c r="O3052" s="44" t="str">
        <f>IFERROR(INDEX(Sheet1!$A$1:$G$2788,MATCH($F3052,Sheet1!$A$1:$A$2788,0),MATCH(O$1,Sheet1!$A$1:$G$1,0)),"")</f>
        <v/>
      </c>
      <c r="P3052" s="50" t="s">
        <v>10217</v>
      </c>
      <c r="Q3052" s="30" t="s">
        <v>9971</v>
      </c>
      <c r="R3052" t="s">
        <v>10319</v>
      </c>
      <c r="S3052" t="s">
        <v>8</v>
      </c>
      <c r="T3052">
        <v>45</v>
      </c>
      <c r="U3052" t="s">
        <v>9</v>
      </c>
      <c r="V3052" t="s">
        <v>8134</v>
      </c>
    </row>
    <row r="3053" spans="1:22" ht="15.75" thickBot="1" x14ac:dyDescent="0.3">
      <c r="A3053">
        <v>1213</v>
      </c>
      <c r="B3053" t="s">
        <v>859</v>
      </c>
      <c r="D3053" t="s">
        <v>900</v>
      </c>
      <c r="E3053" s="6" t="s">
        <v>7405</v>
      </c>
      <c r="F3053" s="65">
        <v>36546</v>
      </c>
      <c r="G3053" s="70" t="str">
        <f t="shared" si="189"/>
        <v>21/01/2000</v>
      </c>
      <c r="H3053" s="68" t="str">
        <f t="shared" si="190"/>
        <v>21</v>
      </c>
      <c r="I3053" s="47" t="str">
        <f t="shared" si="192"/>
        <v>01</v>
      </c>
      <c r="J3053" s="47" t="str">
        <f t="shared" si="191"/>
        <v>2000</v>
      </c>
      <c r="K3053" s="47" t="str">
        <f>IFERROR(INDEX(Sheet1!$A$1:$E$2788,MATCH($F3053,Sheet1!$A$1:$A$2788,0),MATCH(K$1,Sheet1!$A$1:$E$1,0)),"")</f>
        <v/>
      </c>
      <c r="L3053" s="50" t="str">
        <f>IFERROR(INDEX(Sheet1!$A$1:$E$2788,MATCH($F3053,Sheet1!$A$1:$A$2788,0),MATCH(L$1,Sheet1!$A$1:$E$1,0)),"")</f>
        <v/>
      </c>
      <c r="M3053" s="25" t="str">
        <f>IFERROR(INDEX(Sheet1!$A$1:$E$2788,MATCH($F3053,Sheet1!$A$1:$A$2788,0),MATCH(M$1,Sheet1!$A$1:$E$1,0)),"")</f>
        <v/>
      </c>
      <c r="N3053" s="25" t="str">
        <f>IFERROR(INDEX(Sheet1!$A$1:$E$2788,MATCH($F3053,Sheet1!$A$1:$A$2788,0),MATCH(N$1,Sheet1!$A$1:$E$1,0)),"")</f>
        <v/>
      </c>
      <c r="O3053" s="44" t="str">
        <f>IFERROR(INDEX(Sheet1!$A$1:$G$2788,MATCH($F3053,Sheet1!$A$1:$A$2788,0),MATCH(O$1,Sheet1!$A$1:$G$1,0)),"")</f>
        <v/>
      </c>
      <c r="P3053" s="50" t="s">
        <v>10217</v>
      </c>
      <c r="Q3053" s="30" t="s">
        <v>9972</v>
      </c>
      <c r="R3053" t="s">
        <v>10340</v>
      </c>
      <c r="S3053" t="s">
        <v>61</v>
      </c>
      <c r="U3053" t="s">
        <v>9</v>
      </c>
      <c r="V3053" t="s">
        <v>1083</v>
      </c>
    </row>
    <row r="3054" spans="1:22" ht="15.75" thickBot="1" x14ac:dyDescent="0.3">
      <c r="A3054">
        <v>1211</v>
      </c>
      <c r="B3054" t="s">
        <v>10</v>
      </c>
      <c r="D3054" t="s">
        <v>7966</v>
      </c>
      <c r="E3054" s="6" t="s">
        <v>5031</v>
      </c>
      <c r="F3054" s="65">
        <v>36550</v>
      </c>
      <c r="G3054" s="70" t="str">
        <f t="shared" si="189"/>
        <v>25/01/2000</v>
      </c>
      <c r="H3054" s="68" t="str">
        <f t="shared" si="190"/>
        <v>25</v>
      </c>
      <c r="I3054" s="47" t="str">
        <f t="shared" si="192"/>
        <v>01</v>
      </c>
      <c r="J3054" s="47" t="str">
        <f t="shared" si="191"/>
        <v>2000</v>
      </c>
      <c r="K3054" s="47" t="str">
        <f>IFERROR(INDEX(Sheet1!$A$1:$E$2788,MATCH($F3054,Sheet1!$A$1:$A$2788,0),MATCH(K$1,Sheet1!$A$1:$E$1,0)),"")</f>
        <v/>
      </c>
      <c r="L3054" s="50" t="str">
        <f>IFERROR(INDEX(Sheet1!$A$1:$E$2788,MATCH($F3054,Sheet1!$A$1:$A$2788,0),MATCH(L$1,Sheet1!$A$1:$E$1,0)),"")</f>
        <v/>
      </c>
      <c r="M3054" s="25" t="str">
        <f>IFERROR(INDEX(Sheet1!$A$1:$E$2788,MATCH($F3054,Sheet1!$A$1:$A$2788,0),MATCH(M$1,Sheet1!$A$1:$E$1,0)),"")</f>
        <v/>
      </c>
      <c r="N3054" s="25" t="str">
        <f>IFERROR(INDEX(Sheet1!$A$1:$E$2788,MATCH($F3054,Sheet1!$A$1:$A$2788,0),MATCH(N$1,Sheet1!$A$1:$E$1,0)),"")</f>
        <v/>
      </c>
      <c r="O3054" s="44" t="str">
        <f>IFERROR(INDEX(Sheet1!$A$1:$G$2788,MATCH($F3054,Sheet1!$A$1:$A$2788,0),MATCH(O$1,Sheet1!$A$1:$G$1,0)),"")</f>
        <v/>
      </c>
      <c r="P3054" s="64" t="s">
        <v>10227</v>
      </c>
      <c r="Q3054" s="30" t="s">
        <v>9208</v>
      </c>
      <c r="R3054" t="s">
        <v>10319</v>
      </c>
      <c r="S3054" t="s">
        <v>8</v>
      </c>
      <c r="T3054">
        <v>69.7</v>
      </c>
      <c r="U3054" t="s">
        <v>9</v>
      </c>
      <c r="V3054" t="s">
        <v>8135</v>
      </c>
    </row>
    <row r="3055" spans="1:22" ht="15.75" thickBot="1" x14ac:dyDescent="0.3">
      <c r="A3055">
        <v>1212</v>
      </c>
      <c r="B3055" t="s">
        <v>74</v>
      </c>
      <c r="D3055" t="s">
        <v>960</v>
      </c>
      <c r="E3055" s="6" t="s">
        <v>5030</v>
      </c>
      <c r="F3055" s="65">
        <v>36550</v>
      </c>
      <c r="G3055" s="70" t="str">
        <f t="shared" si="189"/>
        <v>25/01/2000</v>
      </c>
      <c r="H3055" s="68" t="str">
        <f t="shared" si="190"/>
        <v>25</v>
      </c>
      <c r="I3055" s="47" t="str">
        <f t="shared" si="192"/>
        <v>01</v>
      </c>
      <c r="J3055" s="47" t="str">
        <f t="shared" si="191"/>
        <v>2000</v>
      </c>
      <c r="K3055" s="47" t="str">
        <f>IFERROR(INDEX(Sheet1!$A$1:$E$2788,MATCH($F3055,Sheet1!$A$1:$A$2788,0),MATCH(K$1,Sheet1!$A$1:$E$1,0)),"")</f>
        <v/>
      </c>
      <c r="L3055" s="50" t="str">
        <f>IFERROR(INDEX(Sheet1!$A$1:$E$2788,MATCH($F3055,Sheet1!$A$1:$A$2788,0),MATCH(L$1,Sheet1!$A$1:$E$1,0)),"")</f>
        <v/>
      </c>
      <c r="M3055" s="25" t="str">
        <f>IFERROR(INDEX(Sheet1!$A$1:$E$2788,MATCH($F3055,Sheet1!$A$1:$A$2788,0),MATCH(M$1,Sheet1!$A$1:$E$1,0)),"")</f>
        <v/>
      </c>
      <c r="N3055" s="25" t="str">
        <f>IFERROR(INDEX(Sheet1!$A$1:$E$2788,MATCH($F3055,Sheet1!$A$1:$A$2788,0),MATCH(N$1,Sheet1!$A$1:$E$1,0)),"")</f>
        <v/>
      </c>
      <c r="O3055" s="44" t="str">
        <f>IFERROR(INDEX(Sheet1!$A$1:$G$2788,MATCH($F3055,Sheet1!$A$1:$A$2788,0),MATCH(O$1,Sheet1!$A$1:$G$1,0)),"")</f>
        <v/>
      </c>
      <c r="P3055" s="50" t="s">
        <v>10248</v>
      </c>
      <c r="Q3055" s="30" t="s">
        <v>9889</v>
      </c>
      <c r="R3055" t="s">
        <v>10340</v>
      </c>
      <c r="S3055" t="s">
        <v>61</v>
      </c>
      <c r="U3055" t="s">
        <v>9</v>
      </c>
      <c r="V3055" t="s">
        <v>1082</v>
      </c>
    </row>
    <row r="3056" spans="1:22" ht="15.75" thickBot="1" x14ac:dyDescent="0.3">
      <c r="A3056">
        <v>1210</v>
      </c>
      <c r="B3056" t="s">
        <v>28</v>
      </c>
      <c r="D3056" t="s">
        <v>661</v>
      </c>
      <c r="E3056" s="6" t="s">
        <v>6607</v>
      </c>
      <c r="F3056" s="65">
        <v>36552</v>
      </c>
      <c r="G3056" s="70" t="str">
        <f t="shared" si="189"/>
        <v>27/01/2000</v>
      </c>
      <c r="H3056" s="68" t="str">
        <f t="shared" si="190"/>
        <v>27</v>
      </c>
      <c r="I3056" s="47" t="str">
        <f t="shared" si="192"/>
        <v>01</v>
      </c>
      <c r="J3056" s="47" t="str">
        <f t="shared" si="191"/>
        <v>2000</v>
      </c>
      <c r="K3056" s="47" t="str">
        <f>IFERROR(INDEX(Sheet1!$A$1:$E$2788,MATCH($F3056,Sheet1!$A$1:$A$2788,0),MATCH(K$1,Sheet1!$A$1:$E$1,0)),"")</f>
        <v/>
      </c>
      <c r="L3056" s="50" t="str">
        <f>IFERROR(INDEX(Sheet1!$A$1:$E$2788,MATCH($F3056,Sheet1!$A$1:$A$2788,0),MATCH(L$1,Sheet1!$A$1:$E$1,0)),"")</f>
        <v/>
      </c>
      <c r="M3056" s="25" t="str">
        <f>IFERROR(INDEX(Sheet1!$A$1:$E$2788,MATCH($F3056,Sheet1!$A$1:$A$2788,0),MATCH(M$1,Sheet1!$A$1:$E$1,0)),"")</f>
        <v/>
      </c>
      <c r="N3056" s="25" t="str">
        <f>IFERROR(INDEX(Sheet1!$A$1:$E$2788,MATCH($F3056,Sheet1!$A$1:$A$2788,0),MATCH(N$1,Sheet1!$A$1:$E$1,0)),"")</f>
        <v/>
      </c>
      <c r="O3056" s="44" t="str">
        <f>IFERROR(INDEX(Sheet1!$A$1:$G$2788,MATCH($F3056,Sheet1!$A$1:$A$2788,0),MATCH(O$1,Sheet1!$A$1:$G$1,0)),"")</f>
        <v/>
      </c>
      <c r="P3056" s="50" t="s">
        <v>10217</v>
      </c>
      <c r="Q3056" s="30" t="s">
        <v>9973</v>
      </c>
      <c r="R3056" t="s">
        <v>10319</v>
      </c>
      <c r="S3056" t="s">
        <v>8</v>
      </c>
      <c r="T3056">
        <v>40</v>
      </c>
      <c r="U3056" t="s">
        <v>9</v>
      </c>
      <c r="V3056" t="s">
        <v>8136</v>
      </c>
    </row>
    <row r="3057" spans="1:22" ht="15.75" thickBot="1" x14ac:dyDescent="0.3">
      <c r="A3057">
        <v>1209</v>
      </c>
      <c r="B3057" t="s">
        <v>137</v>
      </c>
      <c r="D3057" t="s">
        <v>884</v>
      </c>
      <c r="E3057" s="6" t="s">
        <v>6608</v>
      </c>
      <c r="F3057" s="65">
        <v>36559</v>
      </c>
      <c r="G3057" s="70" t="str">
        <f t="shared" si="189"/>
        <v>03/02/2000</v>
      </c>
      <c r="H3057" s="68" t="str">
        <f t="shared" si="190"/>
        <v>03</v>
      </c>
      <c r="I3057" s="47" t="str">
        <f t="shared" si="192"/>
        <v>02</v>
      </c>
      <c r="J3057" s="47" t="str">
        <f t="shared" si="191"/>
        <v>2000</v>
      </c>
      <c r="K3057" s="47" t="str">
        <f>IFERROR(INDEX(Sheet1!$A$1:$E$2788,MATCH($F3057,Sheet1!$A$1:$A$2788,0),MATCH(K$1,Sheet1!$A$1:$E$1,0)),"")</f>
        <v/>
      </c>
      <c r="L3057" s="50" t="str">
        <f>IFERROR(INDEX(Sheet1!$A$1:$E$2788,MATCH($F3057,Sheet1!$A$1:$A$2788,0),MATCH(L$1,Sheet1!$A$1:$E$1,0)),"")</f>
        <v/>
      </c>
      <c r="M3057" s="25" t="str">
        <f>IFERROR(INDEX(Sheet1!$A$1:$E$2788,MATCH($F3057,Sheet1!$A$1:$A$2788,0),MATCH(M$1,Sheet1!$A$1:$E$1,0)),"")</f>
        <v/>
      </c>
      <c r="N3057" s="25" t="str">
        <f>IFERROR(INDEX(Sheet1!$A$1:$E$2788,MATCH($F3057,Sheet1!$A$1:$A$2788,0),MATCH(N$1,Sheet1!$A$1:$E$1,0)),"")</f>
        <v/>
      </c>
      <c r="O3057" s="44" t="str">
        <f>IFERROR(INDEX(Sheet1!$A$1:$G$2788,MATCH($F3057,Sheet1!$A$1:$A$2788,0),MATCH(O$1,Sheet1!$A$1:$G$1,0)),"")</f>
        <v/>
      </c>
      <c r="P3057" s="68" t="s">
        <v>10223</v>
      </c>
      <c r="Q3057" s="30" t="s">
        <v>9004</v>
      </c>
      <c r="R3057" t="s">
        <v>10319</v>
      </c>
      <c r="S3057" t="s">
        <v>61</v>
      </c>
      <c r="U3057" t="s">
        <v>9</v>
      </c>
      <c r="V3057" t="s">
        <v>8137</v>
      </c>
    </row>
    <row r="3058" spans="1:22" ht="15.75" thickBot="1" x14ac:dyDescent="0.3">
      <c r="A3058">
        <v>1208</v>
      </c>
      <c r="B3058" t="s">
        <v>822</v>
      </c>
      <c r="D3058" t="s">
        <v>643</v>
      </c>
      <c r="E3058" s="6" t="s">
        <v>5032</v>
      </c>
      <c r="F3058" s="65">
        <v>36564</v>
      </c>
      <c r="G3058" s="70" t="str">
        <f t="shared" si="189"/>
        <v>08/02/2000</v>
      </c>
      <c r="H3058" s="68" t="str">
        <f t="shared" si="190"/>
        <v>08</v>
      </c>
      <c r="I3058" s="47" t="str">
        <f t="shared" si="192"/>
        <v>02</v>
      </c>
      <c r="J3058" s="47" t="str">
        <f t="shared" si="191"/>
        <v>2000</v>
      </c>
      <c r="K3058" s="47" t="str">
        <f>IFERROR(INDEX(Sheet1!$A$1:$E$2788,MATCH($F3058,Sheet1!$A$1:$A$2788,0),MATCH(K$1,Sheet1!$A$1:$E$1,0)),"")</f>
        <v/>
      </c>
      <c r="L3058" s="50" t="str">
        <f>IFERROR(INDEX(Sheet1!$A$1:$E$2788,MATCH($F3058,Sheet1!$A$1:$A$2788,0),MATCH(L$1,Sheet1!$A$1:$E$1,0)),"")</f>
        <v/>
      </c>
      <c r="M3058" s="25" t="str">
        <f>IFERROR(INDEX(Sheet1!$A$1:$E$2788,MATCH($F3058,Sheet1!$A$1:$A$2788,0),MATCH(M$1,Sheet1!$A$1:$E$1,0)),"")</f>
        <v/>
      </c>
      <c r="N3058" s="25" t="str">
        <f>IFERROR(INDEX(Sheet1!$A$1:$E$2788,MATCH($F3058,Sheet1!$A$1:$A$2788,0),MATCH(N$1,Sheet1!$A$1:$E$1,0)),"")</f>
        <v/>
      </c>
      <c r="O3058" s="44" t="str">
        <f>IFERROR(INDEX(Sheet1!$A$1:$G$2788,MATCH($F3058,Sheet1!$A$1:$A$2788,0),MATCH(O$1,Sheet1!$A$1:$G$1,0)),"")</f>
        <v/>
      </c>
      <c r="P3058" s="50" t="s">
        <v>10217</v>
      </c>
      <c r="Q3058" s="30" t="s">
        <v>9974</v>
      </c>
      <c r="R3058" t="s">
        <v>10319</v>
      </c>
      <c r="S3058" t="s">
        <v>61</v>
      </c>
      <c r="U3058" t="s">
        <v>9</v>
      </c>
      <c r="V3058" t="s">
        <v>1081</v>
      </c>
    </row>
    <row r="3059" spans="1:22" ht="15.75" thickBot="1" x14ac:dyDescent="0.3">
      <c r="A3059">
        <v>1207</v>
      </c>
      <c r="B3059" t="s">
        <v>830</v>
      </c>
      <c r="D3059" t="s">
        <v>209</v>
      </c>
      <c r="E3059" s="6" t="s">
        <v>6609</v>
      </c>
      <c r="F3059" s="65">
        <v>36566</v>
      </c>
      <c r="G3059" s="70" t="str">
        <f t="shared" si="189"/>
        <v>10/02/2000</v>
      </c>
      <c r="H3059" s="68" t="str">
        <f t="shared" si="190"/>
        <v>10</v>
      </c>
      <c r="I3059" s="47" t="str">
        <f t="shared" si="192"/>
        <v>02</v>
      </c>
      <c r="J3059" s="47" t="str">
        <f t="shared" si="191"/>
        <v>2000</v>
      </c>
      <c r="K3059" s="47" t="str">
        <f>IFERROR(INDEX(Sheet1!$A$1:$E$2788,MATCH($F3059,Sheet1!$A$1:$A$2788,0),MATCH(K$1,Sheet1!$A$1:$E$1,0)),"")</f>
        <v/>
      </c>
      <c r="L3059" s="50" t="str">
        <f>IFERROR(INDEX(Sheet1!$A$1:$E$2788,MATCH($F3059,Sheet1!$A$1:$A$2788,0),MATCH(L$1,Sheet1!$A$1:$E$1,0)),"")</f>
        <v/>
      </c>
      <c r="M3059" s="25" t="str">
        <f>IFERROR(INDEX(Sheet1!$A$1:$E$2788,MATCH($F3059,Sheet1!$A$1:$A$2788,0),MATCH(M$1,Sheet1!$A$1:$E$1,0)),"")</f>
        <v/>
      </c>
      <c r="N3059" s="25" t="str">
        <f>IFERROR(INDEX(Sheet1!$A$1:$E$2788,MATCH($F3059,Sheet1!$A$1:$A$2788,0),MATCH(N$1,Sheet1!$A$1:$E$1,0)),"")</f>
        <v/>
      </c>
      <c r="O3059" s="44" t="str">
        <f>IFERROR(INDEX(Sheet1!$A$1:$G$2788,MATCH($F3059,Sheet1!$A$1:$A$2788,0),MATCH(O$1,Sheet1!$A$1:$G$1,0)),"")</f>
        <v/>
      </c>
      <c r="P3059" s="64" t="s">
        <v>10226</v>
      </c>
      <c r="Q3059" s="30" t="s">
        <v>9580</v>
      </c>
      <c r="R3059" t="s">
        <v>10319</v>
      </c>
      <c r="S3059" t="s">
        <v>61</v>
      </c>
      <c r="U3059" t="s">
        <v>33</v>
      </c>
      <c r="V3059" t="s">
        <v>1080</v>
      </c>
    </row>
    <row r="3060" spans="1:22" ht="15.75" thickBot="1" x14ac:dyDescent="0.3">
      <c r="A3060">
        <v>1206</v>
      </c>
      <c r="B3060" t="s">
        <v>649</v>
      </c>
      <c r="D3060" t="s">
        <v>6</v>
      </c>
      <c r="E3060" s="6" t="s">
        <v>7406</v>
      </c>
      <c r="F3060" s="65">
        <v>36567</v>
      </c>
      <c r="G3060" s="70" t="str">
        <f t="shared" si="189"/>
        <v>11/02/2000</v>
      </c>
      <c r="H3060" s="68" t="str">
        <f t="shared" si="190"/>
        <v>11</v>
      </c>
      <c r="I3060" s="47" t="str">
        <f t="shared" si="192"/>
        <v>02</v>
      </c>
      <c r="J3060" s="47" t="str">
        <f t="shared" si="191"/>
        <v>2000</v>
      </c>
      <c r="K3060" s="47" t="str">
        <f>IFERROR(INDEX(Sheet1!$A$1:$E$2788,MATCH($F3060,Sheet1!$A$1:$A$2788,0),MATCH(K$1,Sheet1!$A$1:$E$1,0)),"")</f>
        <v/>
      </c>
      <c r="L3060" s="50" t="str">
        <f>IFERROR(INDEX(Sheet1!$A$1:$E$2788,MATCH($F3060,Sheet1!$A$1:$A$2788,0),MATCH(L$1,Sheet1!$A$1:$E$1,0)),"")</f>
        <v/>
      </c>
      <c r="M3060" s="25" t="str">
        <f>IFERROR(INDEX(Sheet1!$A$1:$E$2788,MATCH($F3060,Sheet1!$A$1:$A$2788,0),MATCH(M$1,Sheet1!$A$1:$E$1,0)),"")</f>
        <v/>
      </c>
      <c r="N3060" s="25" t="str">
        <f>IFERROR(INDEX(Sheet1!$A$1:$E$2788,MATCH($F3060,Sheet1!$A$1:$A$2788,0),MATCH(N$1,Sheet1!$A$1:$E$1,0)),"")</f>
        <v/>
      </c>
      <c r="O3060" s="44" t="str">
        <f>IFERROR(INDEX(Sheet1!$A$1:$G$2788,MATCH($F3060,Sheet1!$A$1:$A$2788,0),MATCH(O$1,Sheet1!$A$1:$G$1,0)),"")</f>
        <v/>
      </c>
      <c r="P3060" s="50" t="s">
        <v>10217</v>
      </c>
      <c r="Q3060" s="30" t="s">
        <v>9975</v>
      </c>
      <c r="R3060" t="s">
        <v>10319</v>
      </c>
      <c r="S3060" t="s">
        <v>61</v>
      </c>
      <c r="T3060">
        <v>450</v>
      </c>
      <c r="U3060" t="s">
        <v>9</v>
      </c>
      <c r="V3060" t="s">
        <v>1079</v>
      </c>
    </row>
    <row r="3061" spans="1:22" ht="15.75" thickBot="1" x14ac:dyDescent="0.3">
      <c r="A3061">
        <v>1205</v>
      </c>
      <c r="B3061" t="s">
        <v>74</v>
      </c>
      <c r="D3061" t="s">
        <v>960</v>
      </c>
      <c r="E3061" s="6" t="s">
        <v>7407</v>
      </c>
      <c r="F3061" s="65">
        <v>36574</v>
      </c>
      <c r="G3061" s="70" t="str">
        <f t="shared" si="189"/>
        <v>18/02/2000</v>
      </c>
      <c r="H3061" s="68" t="str">
        <f t="shared" si="190"/>
        <v>18</v>
      </c>
      <c r="I3061" s="47" t="str">
        <f t="shared" si="192"/>
        <v>02</v>
      </c>
      <c r="J3061" s="47" t="str">
        <f t="shared" si="191"/>
        <v>2000</v>
      </c>
      <c r="K3061" s="47" t="str">
        <f>IFERROR(INDEX(Sheet1!$A$1:$E$2788,MATCH($F3061,Sheet1!$A$1:$A$2788,0),MATCH(K$1,Sheet1!$A$1:$E$1,0)),"")</f>
        <v/>
      </c>
      <c r="L3061" s="50" t="str">
        <f>IFERROR(INDEX(Sheet1!$A$1:$E$2788,MATCH($F3061,Sheet1!$A$1:$A$2788,0),MATCH(L$1,Sheet1!$A$1:$E$1,0)),"")</f>
        <v/>
      </c>
      <c r="M3061" s="25" t="str">
        <f>IFERROR(INDEX(Sheet1!$A$1:$E$2788,MATCH($F3061,Sheet1!$A$1:$A$2788,0),MATCH(M$1,Sheet1!$A$1:$E$1,0)),"")</f>
        <v/>
      </c>
      <c r="N3061" s="25" t="str">
        <f>IFERROR(INDEX(Sheet1!$A$1:$E$2788,MATCH($F3061,Sheet1!$A$1:$A$2788,0),MATCH(N$1,Sheet1!$A$1:$E$1,0)),"")</f>
        <v/>
      </c>
      <c r="O3061" s="44" t="str">
        <f>IFERROR(INDEX(Sheet1!$A$1:$G$2788,MATCH($F3061,Sheet1!$A$1:$A$2788,0),MATCH(O$1,Sheet1!$A$1:$G$1,0)),"")</f>
        <v/>
      </c>
      <c r="P3061" s="50" t="s">
        <v>10248</v>
      </c>
      <c r="Q3061" s="30" t="s">
        <v>9889</v>
      </c>
      <c r="R3061" t="s">
        <v>10319</v>
      </c>
      <c r="S3061" t="s">
        <v>61</v>
      </c>
      <c r="U3061" t="s">
        <v>9</v>
      </c>
      <c r="V3061" t="s">
        <v>1078</v>
      </c>
    </row>
    <row r="3062" spans="1:22" ht="15.75" thickBot="1" x14ac:dyDescent="0.3">
      <c r="A3062">
        <v>1204</v>
      </c>
      <c r="B3062" t="s">
        <v>55</v>
      </c>
      <c r="D3062" t="s">
        <v>322</v>
      </c>
      <c r="E3062" s="6" t="s">
        <v>6610</v>
      </c>
      <c r="F3062" s="65">
        <v>36587</v>
      </c>
      <c r="G3062" s="70" t="str">
        <f t="shared" si="189"/>
        <v>02/03/2000</v>
      </c>
      <c r="H3062" s="68" t="str">
        <f t="shared" si="190"/>
        <v>02</v>
      </c>
      <c r="I3062" s="47" t="str">
        <f t="shared" si="192"/>
        <v>03</v>
      </c>
      <c r="J3062" s="47" t="str">
        <f t="shared" si="191"/>
        <v>2000</v>
      </c>
      <c r="K3062" s="47" t="str">
        <f>IFERROR(INDEX(Sheet1!$A$1:$E$2788,MATCH($F3062,Sheet1!$A$1:$A$2788,0),MATCH(K$1,Sheet1!$A$1:$E$1,0)),"")</f>
        <v/>
      </c>
      <c r="L3062" s="50" t="str">
        <f>IFERROR(INDEX(Sheet1!$A$1:$E$2788,MATCH($F3062,Sheet1!$A$1:$A$2788,0),MATCH(L$1,Sheet1!$A$1:$E$1,0)),"")</f>
        <v/>
      </c>
      <c r="M3062" s="25" t="str">
        <f>IFERROR(INDEX(Sheet1!$A$1:$E$2788,MATCH($F3062,Sheet1!$A$1:$A$2788,0),MATCH(M$1,Sheet1!$A$1:$E$1,0)),"")</f>
        <v/>
      </c>
      <c r="N3062" s="25" t="str">
        <f>IFERROR(INDEX(Sheet1!$A$1:$E$2788,MATCH($F3062,Sheet1!$A$1:$A$2788,0),MATCH(N$1,Sheet1!$A$1:$E$1,0)),"")</f>
        <v/>
      </c>
      <c r="O3062" s="44" t="str">
        <f>IFERROR(INDEX(Sheet1!$A$1:$G$2788,MATCH($F3062,Sheet1!$A$1:$A$2788,0),MATCH(O$1,Sheet1!$A$1:$G$1,0)),"")</f>
        <v/>
      </c>
      <c r="P3062" s="68" t="s">
        <v>10223</v>
      </c>
      <c r="Q3062" s="30" t="s">
        <v>9976</v>
      </c>
      <c r="R3062" t="s">
        <v>10319</v>
      </c>
      <c r="S3062" t="s">
        <v>61</v>
      </c>
      <c r="U3062" t="s">
        <v>9</v>
      </c>
      <c r="V3062" t="s">
        <v>1077</v>
      </c>
    </row>
    <row r="3063" spans="1:22" ht="15.75" thickBot="1" x14ac:dyDescent="0.3">
      <c r="A3063">
        <v>1202</v>
      </c>
      <c r="B3063" t="s">
        <v>545</v>
      </c>
      <c r="D3063" t="s">
        <v>546</v>
      </c>
      <c r="E3063" s="6" t="s">
        <v>8702</v>
      </c>
      <c r="F3063" s="65">
        <v>36597</v>
      </c>
      <c r="G3063" s="70" t="str">
        <f t="shared" si="189"/>
        <v>12/03/2000</v>
      </c>
      <c r="H3063" s="68" t="str">
        <f t="shared" si="190"/>
        <v>12</v>
      </c>
      <c r="I3063" s="47" t="str">
        <f t="shared" si="192"/>
        <v>03</v>
      </c>
      <c r="J3063" s="47" t="str">
        <f t="shared" si="191"/>
        <v>2000</v>
      </c>
      <c r="K3063" s="47" t="str">
        <f>IFERROR(INDEX(Sheet1!$A$1:$E$2788,MATCH($F3063,Sheet1!$A$1:$A$2788,0),MATCH(K$1,Sheet1!$A$1:$E$1,0)),"")</f>
        <v>Government/Military</v>
      </c>
      <c r="L3063" s="50" t="str">
        <f>IFERROR(INDEX(Sheet1!$A$1:$E$2788,MATCH($F3063,Sheet1!$A$1:$A$2788,0),MATCH(L$1,Sheet1!$A$1:$E$1,0)),"")</f>
        <v>Technology Development</v>
      </c>
      <c r="M3063" s="25">
        <f>IFERROR(INDEX(Sheet1!$A$1:$E$2788,MATCH($F3063,Sheet1!$A$1:$A$2788,0),MATCH(M$1,Sheet1!$A$1:$E$1,0)),"")</f>
        <v>461</v>
      </c>
      <c r="N3063" s="25">
        <f>IFERROR(INDEX(Sheet1!$A$1:$E$2788,MATCH($F3063,Sheet1!$A$1:$A$2788,0),MATCH(N$1,Sheet1!$A$1:$E$1,0)),"")</f>
        <v>478</v>
      </c>
      <c r="O3063" s="44" t="str">
        <f>IFERROR(INDEX(Sheet1!$A$1:$G$2788,MATCH($F3063,Sheet1!$A$1:$A$2788,0),MATCH(O$1,Sheet1!$A$1:$G$1,0)),"")</f>
        <v>LEO</v>
      </c>
      <c r="P3063" s="64" t="s">
        <v>10259</v>
      </c>
      <c r="Q3063" s="30" t="s">
        <v>9501</v>
      </c>
      <c r="R3063" t="s">
        <v>10319</v>
      </c>
      <c r="S3063" t="s">
        <v>8</v>
      </c>
      <c r="U3063" t="s">
        <v>33</v>
      </c>
      <c r="V3063" t="s">
        <v>1075</v>
      </c>
    </row>
    <row r="3064" spans="1:22" ht="15.75" thickBot="1" x14ac:dyDescent="0.3">
      <c r="A3064">
        <v>1203</v>
      </c>
      <c r="B3064" t="s">
        <v>28</v>
      </c>
      <c r="D3064" t="s">
        <v>341</v>
      </c>
      <c r="E3064" s="6" t="s">
        <v>8701</v>
      </c>
      <c r="F3064" s="65">
        <v>36597</v>
      </c>
      <c r="G3064" s="70" t="str">
        <f t="shared" si="189"/>
        <v>12/03/2000</v>
      </c>
      <c r="H3064" s="68" t="str">
        <f t="shared" si="190"/>
        <v>12</v>
      </c>
      <c r="I3064" s="47" t="str">
        <f t="shared" si="192"/>
        <v>03</v>
      </c>
      <c r="J3064" s="47" t="str">
        <f t="shared" si="191"/>
        <v>2000</v>
      </c>
      <c r="K3064" s="47" t="str">
        <f>IFERROR(INDEX(Sheet1!$A$1:$E$2788,MATCH($F3064,Sheet1!$A$1:$A$2788,0),MATCH(K$1,Sheet1!$A$1:$E$1,0)),"")</f>
        <v>Government/Military</v>
      </c>
      <c r="L3064" s="50" t="str">
        <f>IFERROR(INDEX(Sheet1!$A$1:$E$2788,MATCH($F3064,Sheet1!$A$1:$A$2788,0),MATCH(L$1,Sheet1!$A$1:$E$1,0)),"")</f>
        <v>Technology Development</v>
      </c>
      <c r="M3064" s="25">
        <f>IFERROR(INDEX(Sheet1!$A$1:$E$2788,MATCH($F3064,Sheet1!$A$1:$A$2788,0),MATCH(M$1,Sheet1!$A$1:$E$1,0)),"")</f>
        <v>461</v>
      </c>
      <c r="N3064" s="25">
        <f>IFERROR(INDEX(Sheet1!$A$1:$E$2788,MATCH($F3064,Sheet1!$A$1:$A$2788,0),MATCH(N$1,Sheet1!$A$1:$E$1,0)),"")</f>
        <v>478</v>
      </c>
      <c r="O3064" s="44" t="str">
        <f>IFERROR(INDEX(Sheet1!$A$1:$G$2788,MATCH($F3064,Sheet1!$A$1:$A$2788,0),MATCH(O$1,Sheet1!$A$1:$G$1,0)),"")</f>
        <v>LEO</v>
      </c>
      <c r="P3064" s="50" t="s">
        <v>10217</v>
      </c>
      <c r="Q3064" s="30" t="s">
        <v>9011</v>
      </c>
      <c r="R3064" t="s">
        <v>10319</v>
      </c>
      <c r="S3064" t="s">
        <v>8</v>
      </c>
      <c r="T3064">
        <v>45</v>
      </c>
      <c r="U3064" t="s">
        <v>9</v>
      </c>
      <c r="V3064" t="s">
        <v>1076</v>
      </c>
    </row>
    <row r="3065" spans="1:22" ht="15.75" thickBot="1" x14ac:dyDescent="0.3">
      <c r="A3065">
        <v>1201</v>
      </c>
      <c r="B3065" t="s">
        <v>74</v>
      </c>
      <c r="D3065" t="s">
        <v>84</v>
      </c>
      <c r="E3065" s="6" t="s">
        <v>5033</v>
      </c>
      <c r="F3065" s="65">
        <v>36606</v>
      </c>
      <c r="G3065" s="70" t="str">
        <f t="shared" si="189"/>
        <v>21/03/2000</v>
      </c>
      <c r="H3065" s="68" t="str">
        <f t="shared" si="190"/>
        <v>21</v>
      </c>
      <c r="I3065" s="47" t="str">
        <f t="shared" si="192"/>
        <v>03</v>
      </c>
      <c r="J3065" s="47" t="str">
        <f t="shared" si="191"/>
        <v>2000</v>
      </c>
      <c r="K3065" s="47" t="str">
        <f>IFERROR(INDEX(Sheet1!$A$1:$E$2788,MATCH($F3065,Sheet1!$A$1:$A$2788,0),MATCH(K$1,Sheet1!$A$1:$E$1,0)),"")</f>
        <v>Commercial</v>
      </c>
      <c r="L3065" s="50" t="str">
        <f>IFERROR(INDEX(Sheet1!$A$1:$E$2788,MATCH($F3065,Sheet1!$A$1:$A$2788,0),MATCH(L$1,Sheet1!$A$1:$E$1,0)),"")</f>
        <v>Communications</v>
      </c>
      <c r="M3065" s="25">
        <f>IFERROR(INDEX(Sheet1!$A$1:$E$2788,MATCH($F3065,Sheet1!$A$1:$A$2788,0),MATCH(M$1,Sheet1!$A$1:$E$1,0)),"")</f>
        <v>35773</v>
      </c>
      <c r="N3065" s="25">
        <f>IFERROR(INDEX(Sheet1!$A$1:$E$2788,MATCH($F3065,Sheet1!$A$1:$A$2788,0),MATCH(N$1,Sheet1!$A$1:$E$1,0)),"")</f>
        <v>35801</v>
      </c>
      <c r="O3065" s="44" t="str">
        <f>IFERROR(INDEX(Sheet1!$A$1:$G$2788,MATCH($F3065,Sheet1!$A$1:$A$2788,0),MATCH(O$1,Sheet1!$A$1:$G$1,0)),"")</f>
        <v>GEO</v>
      </c>
      <c r="P3065" s="50" t="s">
        <v>10248</v>
      </c>
      <c r="Q3065" s="30" t="s">
        <v>9610</v>
      </c>
      <c r="R3065" t="s">
        <v>10319</v>
      </c>
      <c r="S3065" t="s">
        <v>61</v>
      </c>
      <c r="U3065" t="s">
        <v>9</v>
      </c>
      <c r="V3065" t="s">
        <v>8138</v>
      </c>
    </row>
    <row r="3066" spans="1:22" ht="15.75" thickBot="1" x14ac:dyDescent="0.3">
      <c r="A3066">
        <v>1200</v>
      </c>
      <c r="B3066" t="s">
        <v>822</v>
      </c>
      <c r="D3066" t="s">
        <v>250</v>
      </c>
      <c r="E3066" s="6" t="s">
        <v>8139</v>
      </c>
      <c r="F3066" s="65">
        <v>36610</v>
      </c>
      <c r="G3066" s="70" t="str">
        <f t="shared" si="189"/>
        <v>25/03/2000</v>
      </c>
      <c r="H3066" s="68" t="str">
        <f t="shared" si="190"/>
        <v>25</v>
      </c>
      <c r="I3066" s="47" t="str">
        <f t="shared" si="192"/>
        <v>03</v>
      </c>
      <c r="J3066" s="47" t="str">
        <f t="shared" si="191"/>
        <v>2000</v>
      </c>
      <c r="K3066" s="47" t="str">
        <f>IFERROR(INDEX(Sheet1!$A$1:$E$2788,MATCH($F3066,Sheet1!$A$1:$A$2788,0),MATCH(K$1,Sheet1!$A$1:$E$1,0)),"")</f>
        <v/>
      </c>
      <c r="L3066" s="50" t="str">
        <f>IFERROR(INDEX(Sheet1!$A$1:$E$2788,MATCH($F3066,Sheet1!$A$1:$A$2788,0),MATCH(L$1,Sheet1!$A$1:$E$1,0)),"")</f>
        <v/>
      </c>
      <c r="M3066" s="25" t="str">
        <f>IFERROR(INDEX(Sheet1!$A$1:$E$2788,MATCH($F3066,Sheet1!$A$1:$A$2788,0),MATCH(M$1,Sheet1!$A$1:$E$1,0)),"")</f>
        <v/>
      </c>
      <c r="N3066" s="25" t="str">
        <f>IFERROR(INDEX(Sheet1!$A$1:$E$2788,MATCH($F3066,Sheet1!$A$1:$A$2788,0),MATCH(N$1,Sheet1!$A$1:$E$1,0)),"")</f>
        <v/>
      </c>
      <c r="O3066" s="44" t="str">
        <f>IFERROR(INDEX(Sheet1!$A$1:$G$2788,MATCH($F3066,Sheet1!$A$1:$A$2788,0),MATCH(O$1,Sheet1!$A$1:$G$1,0)),"")</f>
        <v/>
      </c>
      <c r="P3066" s="50" t="s">
        <v>10217</v>
      </c>
      <c r="Q3066" s="30" t="s">
        <v>8908</v>
      </c>
      <c r="R3066" t="s">
        <v>10319</v>
      </c>
      <c r="S3066" t="s">
        <v>61</v>
      </c>
      <c r="U3066" t="s">
        <v>9</v>
      </c>
      <c r="V3066" t="s">
        <v>1074</v>
      </c>
    </row>
    <row r="3067" spans="1:22" ht="15.75" thickBot="1" x14ac:dyDescent="0.3">
      <c r="A3067">
        <v>1199</v>
      </c>
      <c r="B3067" t="s">
        <v>74</v>
      </c>
      <c r="D3067" t="s">
        <v>84</v>
      </c>
      <c r="E3067" s="6" t="s">
        <v>5804</v>
      </c>
      <c r="F3067" s="65">
        <v>36635</v>
      </c>
      <c r="G3067" s="70" t="str">
        <f t="shared" si="189"/>
        <v>19/04/2000</v>
      </c>
      <c r="H3067" s="68" t="str">
        <f t="shared" si="190"/>
        <v>19</v>
      </c>
      <c r="I3067" s="47" t="str">
        <f t="shared" si="192"/>
        <v>04</v>
      </c>
      <c r="J3067" s="47" t="str">
        <f t="shared" si="191"/>
        <v>2000</v>
      </c>
      <c r="K3067" s="47" t="str">
        <f>IFERROR(INDEX(Sheet1!$A$1:$E$2788,MATCH($F3067,Sheet1!$A$1:$A$2788,0),MATCH(K$1,Sheet1!$A$1:$E$1,0)),"")</f>
        <v/>
      </c>
      <c r="L3067" s="50" t="str">
        <f>IFERROR(INDEX(Sheet1!$A$1:$E$2788,MATCH($F3067,Sheet1!$A$1:$A$2788,0),MATCH(L$1,Sheet1!$A$1:$E$1,0)),"")</f>
        <v/>
      </c>
      <c r="M3067" s="25" t="str">
        <f>IFERROR(INDEX(Sheet1!$A$1:$E$2788,MATCH($F3067,Sheet1!$A$1:$A$2788,0),MATCH(M$1,Sheet1!$A$1:$E$1,0)),"")</f>
        <v/>
      </c>
      <c r="N3067" s="25" t="str">
        <f>IFERROR(INDEX(Sheet1!$A$1:$E$2788,MATCH($F3067,Sheet1!$A$1:$A$2788,0),MATCH(N$1,Sheet1!$A$1:$E$1,0)),"")</f>
        <v/>
      </c>
      <c r="O3067" s="44" t="str">
        <f>IFERROR(INDEX(Sheet1!$A$1:$G$2788,MATCH($F3067,Sheet1!$A$1:$A$2788,0),MATCH(O$1,Sheet1!$A$1:$G$1,0)),"")</f>
        <v/>
      </c>
      <c r="P3067" s="50" t="s">
        <v>10248</v>
      </c>
      <c r="Q3067" s="30" t="s">
        <v>9742</v>
      </c>
      <c r="R3067" t="s">
        <v>10319</v>
      </c>
      <c r="S3067" t="s">
        <v>61</v>
      </c>
      <c r="U3067" t="s">
        <v>9</v>
      </c>
      <c r="V3067" t="s">
        <v>1073</v>
      </c>
    </row>
    <row r="3068" spans="1:22" ht="15.75" thickBot="1" x14ac:dyDescent="0.3">
      <c r="A3068">
        <v>1198</v>
      </c>
      <c r="B3068" t="s">
        <v>859</v>
      </c>
      <c r="D3068" t="s">
        <v>900</v>
      </c>
      <c r="E3068" s="6" t="s">
        <v>5805</v>
      </c>
      <c r="F3068" s="65">
        <v>36649</v>
      </c>
      <c r="G3068" s="70" t="str">
        <f t="shared" si="189"/>
        <v>03/05/2000</v>
      </c>
      <c r="H3068" s="68" t="str">
        <f t="shared" si="190"/>
        <v>03</v>
      </c>
      <c r="I3068" s="47" t="str">
        <f t="shared" si="192"/>
        <v>05</v>
      </c>
      <c r="J3068" s="47" t="str">
        <f t="shared" si="191"/>
        <v>2000</v>
      </c>
      <c r="K3068" s="47" t="str">
        <f>IFERROR(INDEX(Sheet1!$A$1:$E$2788,MATCH($F3068,Sheet1!$A$1:$A$2788,0),MATCH(K$1,Sheet1!$A$1:$E$1,0)),"")</f>
        <v/>
      </c>
      <c r="L3068" s="50" t="str">
        <f>IFERROR(INDEX(Sheet1!$A$1:$E$2788,MATCH($F3068,Sheet1!$A$1:$A$2788,0),MATCH(L$1,Sheet1!$A$1:$E$1,0)),"")</f>
        <v/>
      </c>
      <c r="M3068" s="25" t="str">
        <f>IFERROR(INDEX(Sheet1!$A$1:$E$2788,MATCH($F3068,Sheet1!$A$1:$A$2788,0),MATCH(M$1,Sheet1!$A$1:$E$1,0)),"")</f>
        <v/>
      </c>
      <c r="N3068" s="25" t="str">
        <f>IFERROR(INDEX(Sheet1!$A$1:$E$2788,MATCH($F3068,Sheet1!$A$1:$A$2788,0),MATCH(N$1,Sheet1!$A$1:$E$1,0)),"")</f>
        <v/>
      </c>
      <c r="O3068" s="44" t="str">
        <f>IFERROR(INDEX(Sheet1!$A$1:$G$2788,MATCH($F3068,Sheet1!$A$1:$A$2788,0),MATCH(O$1,Sheet1!$A$1:$G$1,0)),"")</f>
        <v/>
      </c>
      <c r="P3068" s="50" t="s">
        <v>10217</v>
      </c>
      <c r="Q3068" s="30" t="s">
        <v>9561</v>
      </c>
      <c r="R3068" t="s">
        <v>10319</v>
      </c>
      <c r="S3068" t="s">
        <v>61</v>
      </c>
      <c r="U3068" t="s">
        <v>9</v>
      </c>
      <c r="V3068" t="s">
        <v>1072</v>
      </c>
    </row>
    <row r="3069" spans="1:22" ht="15.75" thickBot="1" x14ac:dyDescent="0.3">
      <c r="A3069">
        <v>1197</v>
      </c>
      <c r="B3069" t="s">
        <v>859</v>
      </c>
      <c r="D3069" t="s">
        <v>23</v>
      </c>
      <c r="E3069" s="6" t="s">
        <v>4315</v>
      </c>
      <c r="F3069" s="65">
        <v>36654</v>
      </c>
      <c r="G3069" s="70" t="str">
        <f t="shared" si="189"/>
        <v>08/05/2000</v>
      </c>
      <c r="H3069" s="68" t="str">
        <f t="shared" si="190"/>
        <v>08</v>
      </c>
      <c r="I3069" s="47" t="str">
        <f t="shared" si="192"/>
        <v>05</v>
      </c>
      <c r="J3069" s="47" t="str">
        <f t="shared" si="191"/>
        <v>2000</v>
      </c>
      <c r="K3069" s="47" t="str">
        <f>IFERROR(INDEX(Sheet1!$A$1:$E$2788,MATCH($F3069,Sheet1!$A$1:$A$2788,0),MATCH(K$1,Sheet1!$A$1:$E$1,0)),"")</f>
        <v/>
      </c>
      <c r="L3069" s="50" t="str">
        <f>IFERROR(INDEX(Sheet1!$A$1:$E$2788,MATCH($F3069,Sheet1!$A$1:$A$2788,0),MATCH(L$1,Sheet1!$A$1:$E$1,0)),"")</f>
        <v/>
      </c>
      <c r="M3069" s="25" t="str">
        <f>IFERROR(INDEX(Sheet1!$A$1:$E$2788,MATCH($F3069,Sheet1!$A$1:$A$2788,0),MATCH(M$1,Sheet1!$A$1:$E$1,0)),"")</f>
        <v/>
      </c>
      <c r="N3069" s="25" t="str">
        <f>IFERROR(INDEX(Sheet1!$A$1:$E$2788,MATCH($F3069,Sheet1!$A$1:$A$2788,0),MATCH(N$1,Sheet1!$A$1:$E$1,0)),"")</f>
        <v/>
      </c>
      <c r="O3069" s="44" t="str">
        <f>IFERROR(INDEX(Sheet1!$A$1:$G$2788,MATCH($F3069,Sheet1!$A$1:$A$2788,0),MATCH(O$1,Sheet1!$A$1:$G$1,0)),"")</f>
        <v/>
      </c>
      <c r="P3069" s="50" t="s">
        <v>10217</v>
      </c>
      <c r="Q3069" s="30" t="s">
        <v>9048</v>
      </c>
      <c r="R3069" t="s">
        <v>10319</v>
      </c>
      <c r="S3069" t="s">
        <v>61</v>
      </c>
      <c r="U3069" t="s">
        <v>9</v>
      </c>
      <c r="V3069" t="s">
        <v>920</v>
      </c>
    </row>
    <row r="3070" spans="1:22" ht="15.75" thickBot="1" x14ac:dyDescent="0.3">
      <c r="A3070">
        <v>1196</v>
      </c>
      <c r="B3070" t="s">
        <v>822</v>
      </c>
      <c r="D3070" t="s">
        <v>711</v>
      </c>
      <c r="E3070" s="6" t="s">
        <v>6611</v>
      </c>
      <c r="F3070" s="65">
        <v>36657</v>
      </c>
      <c r="G3070" s="70" t="str">
        <f t="shared" si="189"/>
        <v>11/05/2000</v>
      </c>
      <c r="H3070" s="68" t="str">
        <f t="shared" si="190"/>
        <v>11</v>
      </c>
      <c r="I3070" s="47" t="str">
        <f t="shared" si="192"/>
        <v>05</v>
      </c>
      <c r="J3070" s="47" t="str">
        <f t="shared" si="191"/>
        <v>2000</v>
      </c>
      <c r="K3070" s="47" t="str">
        <f>IFERROR(INDEX(Sheet1!$A$1:$E$2788,MATCH($F3070,Sheet1!$A$1:$A$2788,0),MATCH(K$1,Sheet1!$A$1:$E$1,0)),"")</f>
        <v>Military/Commercial</v>
      </c>
      <c r="L3070" s="50" t="str">
        <f>IFERROR(INDEX(Sheet1!$A$1:$E$2788,MATCH($F3070,Sheet1!$A$1:$A$2788,0),MATCH(L$1,Sheet1!$A$1:$E$1,0)),"")</f>
        <v>Navigation/Global Positioning</v>
      </c>
      <c r="M3070" s="25">
        <f>IFERROR(INDEX(Sheet1!$A$1:$E$2788,MATCH($F3070,Sheet1!$A$1:$A$2788,0),MATCH(M$1,Sheet1!$A$1:$E$1,0)),"")</f>
        <v>20133</v>
      </c>
      <c r="N3070" s="25">
        <f>IFERROR(INDEX(Sheet1!$A$1:$E$2788,MATCH($F3070,Sheet1!$A$1:$A$2788,0),MATCH(N$1,Sheet1!$A$1:$E$1,0)),"")</f>
        <v>20234</v>
      </c>
      <c r="O3070" s="44" t="str">
        <f>IFERROR(INDEX(Sheet1!$A$1:$G$2788,MATCH($F3070,Sheet1!$A$1:$A$2788,0),MATCH(O$1,Sheet1!$A$1:$G$1,0)),"")</f>
        <v>MEO</v>
      </c>
      <c r="P3070" s="50" t="s">
        <v>10217</v>
      </c>
      <c r="Q3070" s="30" t="s">
        <v>9805</v>
      </c>
      <c r="R3070" t="s">
        <v>10340</v>
      </c>
      <c r="S3070" t="s">
        <v>61</v>
      </c>
      <c r="U3070" t="s">
        <v>9</v>
      </c>
      <c r="V3070" t="s">
        <v>1071</v>
      </c>
    </row>
    <row r="3071" spans="1:22" ht="15.75" thickBot="1" x14ac:dyDescent="0.3">
      <c r="A3071">
        <v>1195</v>
      </c>
      <c r="B3071" t="s">
        <v>285</v>
      </c>
      <c r="D3071" t="s">
        <v>101</v>
      </c>
      <c r="E3071" s="6" t="s">
        <v>5034</v>
      </c>
      <c r="F3071" s="65">
        <v>36662</v>
      </c>
      <c r="G3071" s="70" t="str">
        <f t="shared" si="189"/>
        <v>16/05/2000</v>
      </c>
      <c r="H3071" s="68" t="str">
        <f t="shared" si="190"/>
        <v>16</v>
      </c>
      <c r="I3071" s="47" t="str">
        <f t="shared" si="192"/>
        <v>05</v>
      </c>
      <c r="J3071" s="47" t="str">
        <f t="shared" si="191"/>
        <v>2000</v>
      </c>
      <c r="K3071" s="47" t="str">
        <f>IFERROR(INDEX(Sheet1!$A$1:$E$2788,MATCH($F3071,Sheet1!$A$1:$A$2788,0),MATCH(K$1,Sheet1!$A$1:$E$1,0)),"")</f>
        <v/>
      </c>
      <c r="L3071" s="50" t="str">
        <f>IFERROR(INDEX(Sheet1!$A$1:$E$2788,MATCH($F3071,Sheet1!$A$1:$A$2788,0),MATCH(L$1,Sheet1!$A$1:$E$1,0)),"")</f>
        <v/>
      </c>
      <c r="M3071" s="25" t="str">
        <f>IFERROR(INDEX(Sheet1!$A$1:$E$2788,MATCH($F3071,Sheet1!$A$1:$A$2788,0),MATCH(M$1,Sheet1!$A$1:$E$1,0)),"")</f>
        <v/>
      </c>
      <c r="N3071" s="25" t="str">
        <f>IFERROR(INDEX(Sheet1!$A$1:$E$2788,MATCH($F3071,Sheet1!$A$1:$A$2788,0),MATCH(N$1,Sheet1!$A$1:$E$1,0)),"")</f>
        <v/>
      </c>
      <c r="O3071" s="44" t="str">
        <f>IFERROR(INDEX(Sheet1!$A$1:$G$2788,MATCH($F3071,Sheet1!$A$1:$A$2788,0),MATCH(O$1,Sheet1!$A$1:$G$1,0)),"")</f>
        <v/>
      </c>
      <c r="P3071" s="68" t="s">
        <v>10223</v>
      </c>
      <c r="Q3071" s="30" t="s">
        <v>9094</v>
      </c>
      <c r="R3071" t="s">
        <v>10319</v>
      </c>
      <c r="S3071" t="s">
        <v>61</v>
      </c>
      <c r="T3071">
        <v>41.8</v>
      </c>
      <c r="U3071" t="s">
        <v>9</v>
      </c>
      <c r="V3071" t="s">
        <v>8140</v>
      </c>
    </row>
    <row r="3072" spans="1:22" ht="15.75" thickBot="1" x14ac:dyDescent="0.3">
      <c r="A3072">
        <v>1194</v>
      </c>
      <c r="B3072" t="s">
        <v>649</v>
      </c>
      <c r="D3072" t="s">
        <v>6</v>
      </c>
      <c r="E3072" s="6" t="s">
        <v>7408</v>
      </c>
      <c r="F3072" s="65">
        <v>36665</v>
      </c>
      <c r="G3072" s="70" t="str">
        <f t="shared" si="189"/>
        <v>19/05/2000</v>
      </c>
      <c r="H3072" s="68" t="str">
        <f t="shared" si="190"/>
        <v>19</v>
      </c>
      <c r="I3072" s="47" t="str">
        <f t="shared" si="192"/>
        <v>05</v>
      </c>
      <c r="J3072" s="47" t="str">
        <f t="shared" si="191"/>
        <v>2000</v>
      </c>
      <c r="K3072" s="47" t="str">
        <f>IFERROR(INDEX(Sheet1!$A$1:$E$2788,MATCH($F3072,Sheet1!$A$1:$A$2788,0),MATCH(K$1,Sheet1!$A$1:$E$1,0)),"")</f>
        <v/>
      </c>
      <c r="L3072" s="50" t="str">
        <f>IFERROR(INDEX(Sheet1!$A$1:$E$2788,MATCH($F3072,Sheet1!$A$1:$A$2788,0),MATCH(L$1,Sheet1!$A$1:$E$1,0)),"")</f>
        <v/>
      </c>
      <c r="M3072" s="25" t="str">
        <f>IFERROR(INDEX(Sheet1!$A$1:$E$2788,MATCH($F3072,Sheet1!$A$1:$A$2788,0),MATCH(M$1,Sheet1!$A$1:$E$1,0)),"")</f>
        <v/>
      </c>
      <c r="N3072" s="25" t="str">
        <f>IFERROR(INDEX(Sheet1!$A$1:$E$2788,MATCH($F3072,Sheet1!$A$1:$A$2788,0),MATCH(N$1,Sheet1!$A$1:$E$1,0)),"")</f>
        <v/>
      </c>
      <c r="O3072" s="44" t="str">
        <f>IFERROR(INDEX(Sheet1!$A$1:$G$2788,MATCH($F3072,Sheet1!$A$1:$A$2788,0),MATCH(O$1,Sheet1!$A$1:$G$1,0)),"")</f>
        <v/>
      </c>
      <c r="P3072" s="50" t="s">
        <v>10217</v>
      </c>
      <c r="Q3072" s="30" t="s">
        <v>9977</v>
      </c>
      <c r="R3072" t="s">
        <v>10319</v>
      </c>
      <c r="S3072" t="s">
        <v>61</v>
      </c>
      <c r="T3072">
        <v>450</v>
      </c>
      <c r="U3072" t="s">
        <v>9</v>
      </c>
      <c r="V3072" t="s">
        <v>1070</v>
      </c>
    </row>
    <row r="3073" spans="1:22" ht="15.75" thickBot="1" x14ac:dyDescent="0.3">
      <c r="A3073">
        <v>1193</v>
      </c>
      <c r="B3073" t="s">
        <v>137</v>
      </c>
      <c r="D3073" t="s">
        <v>884</v>
      </c>
      <c r="E3073" s="6" t="s">
        <v>5806</v>
      </c>
      <c r="F3073" s="65">
        <v>36670</v>
      </c>
      <c r="G3073" s="70" t="str">
        <f t="shared" si="189"/>
        <v>24/05/2000</v>
      </c>
      <c r="H3073" s="68" t="str">
        <f t="shared" si="190"/>
        <v>24</v>
      </c>
      <c r="I3073" s="47" t="str">
        <f t="shared" si="192"/>
        <v>05</v>
      </c>
      <c r="J3073" s="47" t="str">
        <f t="shared" si="191"/>
        <v>2000</v>
      </c>
      <c r="K3073" s="47" t="str">
        <f>IFERROR(INDEX(Sheet1!$A$1:$E$2788,MATCH($F3073,Sheet1!$A$1:$A$2788,0),MATCH(K$1,Sheet1!$A$1:$E$1,0)),"")</f>
        <v>Commercial</v>
      </c>
      <c r="L3073" s="50" t="str">
        <f>IFERROR(INDEX(Sheet1!$A$1:$E$2788,MATCH($F3073,Sheet1!$A$1:$A$2788,0),MATCH(L$1,Sheet1!$A$1:$E$1,0)),"")</f>
        <v>Communications</v>
      </c>
      <c r="M3073" s="25">
        <f>IFERROR(INDEX(Sheet1!$A$1:$E$2788,MATCH($F3073,Sheet1!$A$1:$A$2788,0),MATCH(M$1,Sheet1!$A$1:$E$1,0)),"")</f>
        <v>35766</v>
      </c>
      <c r="N3073" s="25">
        <f>IFERROR(INDEX(Sheet1!$A$1:$E$2788,MATCH($F3073,Sheet1!$A$1:$A$2788,0),MATCH(N$1,Sheet1!$A$1:$E$1,0)),"")</f>
        <v>35806</v>
      </c>
      <c r="O3073" s="44" t="str">
        <f>IFERROR(INDEX(Sheet1!$A$1:$G$2788,MATCH($F3073,Sheet1!$A$1:$A$2788,0),MATCH(O$1,Sheet1!$A$1:$G$1,0)),"")</f>
        <v>GEO</v>
      </c>
      <c r="P3073" s="68" t="s">
        <v>10223</v>
      </c>
      <c r="Q3073" s="30" t="s">
        <v>9835</v>
      </c>
      <c r="R3073" t="s">
        <v>10340</v>
      </c>
      <c r="S3073" t="s">
        <v>61</v>
      </c>
      <c r="U3073" t="s">
        <v>9</v>
      </c>
      <c r="V3073" t="s">
        <v>8141</v>
      </c>
    </row>
    <row r="3074" spans="1:22" ht="15.75" thickBot="1" x14ac:dyDescent="0.3">
      <c r="A3074">
        <v>1192</v>
      </c>
      <c r="B3074" t="s">
        <v>28</v>
      </c>
      <c r="D3074" t="s">
        <v>587</v>
      </c>
      <c r="E3074" s="6" t="s">
        <v>5807</v>
      </c>
      <c r="F3074" s="65">
        <v>36684</v>
      </c>
      <c r="G3074" s="70" t="str">
        <f t="shared" si="189"/>
        <v>07/06/2000</v>
      </c>
      <c r="H3074" s="68" t="str">
        <f t="shared" si="190"/>
        <v>07</v>
      </c>
      <c r="I3074" s="47" t="str">
        <f t="shared" si="192"/>
        <v>06</v>
      </c>
      <c r="J3074" s="47" t="str">
        <f t="shared" si="191"/>
        <v>2000</v>
      </c>
      <c r="K3074" s="47" t="str">
        <f>IFERROR(INDEX(Sheet1!$A$1:$E$2788,MATCH($F3074,Sheet1!$A$1:$A$2788,0),MATCH(K$1,Sheet1!$A$1:$E$1,0)),"")</f>
        <v/>
      </c>
      <c r="L3074" s="50" t="str">
        <f>IFERROR(INDEX(Sheet1!$A$1:$E$2788,MATCH($F3074,Sheet1!$A$1:$A$2788,0),MATCH(L$1,Sheet1!$A$1:$E$1,0)),"")</f>
        <v/>
      </c>
      <c r="M3074" s="25" t="str">
        <f>IFERROR(INDEX(Sheet1!$A$1:$E$2788,MATCH($F3074,Sheet1!$A$1:$A$2788,0),MATCH(M$1,Sheet1!$A$1:$E$1,0)),"")</f>
        <v/>
      </c>
      <c r="N3074" s="25" t="str">
        <f>IFERROR(INDEX(Sheet1!$A$1:$E$2788,MATCH($F3074,Sheet1!$A$1:$A$2788,0),MATCH(N$1,Sheet1!$A$1:$E$1,0)),"")</f>
        <v/>
      </c>
      <c r="O3074" s="44" t="str">
        <f>IFERROR(INDEX(Sheet1!$A$1:$G$2788,MATCH($F3074,Sheet1!$A$1:$A$2788,0),MATCH(O$1,Sheet1!$A$1:$G$1,0)),"")</f>
        <v/>
      </c>
      <c r="P3074" s="50" t="s">
        <v>10217</v>
      </c>
      <c r="Q3074" s="30" t="s">
        <v>9304</v>
      </c>
      <c r="R3074" t="s">
        <v>10319</v>
      </c>
      <c r="S3074" t="s">
        <v>8</v>
      </c>
      <c r="T3074">
        <v>40</v>
      </c>
      <c r="U3074" t="s">
        <v>9</v>
      </c>
      <c r="V3074" t="s">
        <v>1069</v>
      </c>
    </row>
    <row r="3075" spans="1:22" ht="15.75" thickBot="1" x14ac:dyDescent="0.3">
      <c r="A3075">
        <v>1191</v>
      </c>
      <c r="B3075" t="s">
        <v>10</v>
      </c>
      <c r="D3075" t="s">
        <v>7906</v>
      </c>
      <c r="E3075" s="6" t="s">
        <v>8703</v>
      </c>
      <c r="F3075" s="65">
        <v>36702</v>
      </c>
      <c r="G3075" s="70" t="str">
        <f t="shared" ref="G3075:G3138" si="193">TEXT(F3075, "dd/mm/yyyy")</f>
        <v>25/06/2000</v>
      </c>
      <c r="H3075" s="68" t="str">
        <f t="shared" ref="H3075:H3138" si="194">LEFT(G3075,2)</f>
        <v>25</v>
      </c>
      <c r="I3075" s="47" t="str">
        <f t="shared" si="192"/>
        <v>06</v>
      </c>
      <c r="J3075" s="47" t="str">
        <f t="shared" ref="J3075:J3138" si="195">RIGHT(G3075,4)</f>
        <v>2000</v>
      </c>
      <c r="K3075" s="47" t="str">
        <f>IFERROR(INDEX(Sheet1!$A$1:$E$2788,MATCH($F3075,Sheet1!$A$1:$A$2788,0),MATCH(K$1,Sheet1!$A$1:$E$1,0)),"")</f>
        <v/>
      </c>
      <c r="L3075" s="50" t="str">
        <f>IFERROR(INDEX(Sheet1!$A$1:$E$2788,MATCH($F3075,Sheet1!$A$1:$A$2788,0),MATCH(L$1,Sheet1!$A$1:$E$1,0)),"")</f>
        <v/>
      </c>
      <c r="M3075" s="25" t="str">
        <f>IFERROR(INDEX(Sheet1!$A$1:$E$2788,MATCH($F3075,Sheet1!$A$1:$A$2788,0),MATCH(M$1,Sheet1!$A$1:$E$1,0)),"")</f>
        <v/>
      </c>
      <c r="N3075" s="25" t="str">
        <f>IFERROR(INDEX(Sheet1!$A$1:$E$2788,MATCH($F3075,Sheet1!$A$1:$A$2788,0),MATCH(N$1,Sheet1!$A$1:$E$1,0)),"")</f>
        <v/>
      </c>
      <c r="O3075" s="44" t="str">
        <f>IFERROR(INDEX(Sheet1!$A$1:$G$2788,MATCH($F3075,Sheet1!$A$1:$A$2788,0),MATCH(O$1,Sheet1!$A$1:$G$1,0)),"")</f>
        <v/>
      </c>
      <c r="P3075" s="64" t="s">
        <v>10227</v>
      </c>
      <c r="Q3075" s="30" t="s">
        <v>9185</v>
      </c>
      <c r="R3075" t="s">
        <v>10319</v>
      </c>
      <c r="S3075" t="s">
        <v>61</v>
      </c>
      <c r="U3075" t="s">
        <v>9</v>
      </c>
      <c r="V3075" t="s">
        <v>1068</v>
      </c>
    </row>
    <row r="3076" spans="1:22" ht="15.75" thickBot="1" x14ac:dyDescent="0.3">
      <c r="A3076">
        <v>1190</v>
      </c>
      <c r="B3076" t="s">
        <v>55</v>
      </c>
      <c r="D3076" t="s">
        <v>687</v>
      </c>
      <c r="E3076" s="6" t="s">
        <v>5808</v>
      </c>
      <c r="F3076" s="65">
        <v>36705</v>
      </c>
      <c r="G3076" s="70" t="str">
        <f t="shared" si="193"/>
        <v>28/06/2000</v>
      </c>
      <c r="H3076" s="68" t="str">
        <f t="shared" si="194"/>
        <v>28</v>
      </c>
      <c r="I3076" s="47" t="str">
        <f t="shared" si="192"/>
        <v>06</v>
      </c>
      <c r="J3076" s="47" t="str">
        <f t="shared" si="195"/>
        <v>2000</v>
      </c>
      <c r="K3076" s="47" t="str">
        <f>IFERROR(INDEX(Sheet1!$A$1:$E$2788,MATCH($F3076,Sheet1!$A$1:$A$2788,0),MATCH(K$1,Sheet1!$A$1:$E$1,0)),"")</f>
        <v/>
      </c>
      <c r="L3076" s="50" t="str">
        <f>IFERROR(INDEX(Sheet1!$A$1:$E$2788,MATCH($F3076,Sheet1!$A$1:$A$2788,0),MATCH(L$1,Sheet1!$A$1:$E$1,0)),"")</f>
        <v/>
      </c>
      <c r="M3076" s="25" t="str">
        <f>IFERROR(INDEX(Sheet1!$A$1:$E$2788,MATCH($F3076,Sheet1!$A$1:$A$2788,0),MATCH(M$1,Sheet1!$A$1:$E$1,0)),"")</f>
        <v/>
      </c>
      <c r="N3076" s="25" t="str">
        <f>IFERROR(INDEX(Sheet1!$A$1:$E$2788,MATCH($F3076,Sheet1!$A$1:$A$2788,0),MATCH(N$1,Sheet1!$A$1:$E$1,0)),"")</f>
        <v/>
      </c>
      <c r="O3076" s="44" t="str">
        <f>IFERROR(INDEX(Sheet1!$A$1:$G$2788,MATCH($F3076,Sheet1!$A$1:$A$2788,0),MATCH(O$1,Sheet1!$A$1:$G$1,0)),"")</f>
        <v/>
      </c>
      <c r="P3076" s="68" t="s">
        <v>10223</v>
      </c>
      <c r="Q3076" s="30" t="s">
        <v>9634</v>
      </c>
      <c r="R3076" t="s">
        <v>10340</v>
      </c>
      <c r="S3076" t="s">
        <v>61</v>
      </c>
      <c r="U3076" t="s">
        <v>9</v>
      </c>
      <c r="V3076" t="s">
        <v>1067</v>
      </c>
    </row>
    <row r="3077" spans="1:22" ht="15.75" thickBot="1" x14ac:dyDescent="0.3">
      <c r="A3077">
        <v>1189</v>
      </c>
      <c r="B3077" t="s">
        <v>859</v>
      </c>
      <c r="D3077" t="s">
        <v>900</v>
      </c>
      <c r="E3077" s="6" t="s">
        <v>7409</v>
      </c>
      <c r="F3077" s="65">
        <v>36707</v>
      </c>
      <c r="G3077" s="70" t="str">
        <f t="shared" si="193"/>
        <v>30/06/2000</v>
      </c>
      <c r="H3077" s="68" t="str">
        <f t="shared" si="194"/>
        <v>30</v>
      </c>
      <c r="I3077" s="47" t="str">
        <f t="shared" ref="I3077:I3140" si="196">MID(G3077,4,2)</f>
        <v>06</v>
      </c>
      <c r="J3077" s="47" t="str">
        <f t="shared" si="195"/>
        <v>2000</v>
      </c>
      <c r="K3077" s="47" t="str">
        <f>IFERROR(INDEX(Sheet1!$A$1:$E$2788,MATCH($F3077,Sheet1!$A$1:$A$2788,0),MATCH(K$1,Sheet1!$A$1:$E$1,0)),"")</f>
        <v>Commercial</v>
      </c>
      <c r="L3077" s="50" t="str">
        <f>IFERROR(INDEX(Sheet1!$A$1:$E$2788,MATCH($F3077,Sheet1!$A$1:$A$2788,0),MATCH(L$1,Sheet1!$A$1:$E$1,0)),"")</f>
        <v>Communications</v>
      </c>
      <c r="M3077" s="25">
        <f>IFERROR(INDEX(Sheet1!$A$1:$E$2788,MATCH($F3077,Sheet1!$A$1:$A$2788,0),MATCH(M$1,Sheet1!$A$1:$E$1,0)),"")</f>
        <v>23783</v>
      </c>
      <c r="N3077" s="25">
        <f>IFERROR(INDEX(Sheet1!$A$1:$E$2788,MATCH($F3077,Sheet1!$A$1:$A$2788,0),MATCH(N$1,Sheet1!$A$1:$E$1,0)),"")</f>
        <v>47100</v>
      </c>
      <c r="O3077" s="44" t="str">
        <f>IFERROR(INDEX(Sheet1!$A$1:$G$2788,MATCH($F3077,Sheet1!$A$1:$A$2788,0),MATCH(O$1,Sheet1!$A$1:$G$1,0)),"")</f>
        <v>Elliptical</v>
      </c>
      <c r="P3077" s="50" t="s">
        <v>10217</v>
      </c>
      <c r="Q3077" s="30" t="s">
        <v>9563</v>
      </c>
      <c r="R3077" t="s">
        <v>10340</v>
      </c>
      <c r="S3077" t="s">
        <v>61</v>
      </c>
      <c r="U3077" t="s">
        <v>9</v>
      </c>
      <c r="V3077" t="s">
        <v>1066</v>
      </c>
    </row>
    <row r="3078" spans="1:22" ht="15.75" thickBot="1" x14ac:dyDescent="0.3">
      <c r="A3078">
        <v>1188</v>
      </c>
      <c r="B3078" t="s">
        <v>137</v>
      </c>
      <c r="D3078" t="s">
        <v>884</v>
      </c>
      <c r="E3078" s="6" t="s">
        <v>7410</v>
      </c>
      <c r="F3078" s="65">
        <v>36721</v>
      </c>
      <c r="G3078" s="70" t="str">
        <f t="shared" si="193"/>
        <v>14/07/2000</v>
      </c>
      <c r="H3078" s="68" t="str">
        <f t="shared" si="194"/>
        <v>14</v>
      </c>
      <c r="I3078" s="47" t="str">
        <f t="shared" si="196"/>
        <v>07</v>
      </c>
      <c r="J3078" s="47" t="str">
        <f t="shared" si="195"/>
        <v>2000</v>
      </c>
      <c r="K3078" s="47" t="str">
        <f>IFERROR(INDEX(Sheet1!$A$1:$E$2788,MATCH($F3078,Sheet1!$A$1:$A$2788,0),MATCH(K$1,Sheet1!$A$1:$E$1,0)),"")</f>
        <v/>
      </c>
      <c r="L3078" s="50" t="str">
        <f>IFERROR(INDEX(Sheet1!$A$1:$E$2788,MATCH($F3078,Sheet1!$A$1:$A$2788,0),MATCH(L$1,Sheet1!$A$1:$E$1,0)),"")</f>
        <v/>
      </c>
      <c r="M3078" s="25" t="str">
        <f>IFERROR(INDEX(Sheet1!$A$1:$E$2788,MATCH($F3078,Sheet1!$A$1:$A$2788,0),MATCH(M$1,Sheet1!$A$1:$E$1,0)),"")</f>
        <v/>
      </c>
      <c r="N3078" s="25" t="str">
        <f>IFERROR(INDEX(Sheet1!$A$1:$E$2788,MATCH($F3078,Sheet1!$A$1:$A$2788,0),MATCH(N$1,Sheet1!$A$1:$E$1,0)),"")</f>
        <v/>
      </c>
      <c r="O3078" s="44" t="str">
        <f>IFERROR(INDEX(Sheet1!$A$1:$G$2788,MATCH($F3078,Sheet1!$A$1:$A$2788,0),MATCH(O$1,Sheet1!$A$1:$G$1,0)),"")</f>
        <v/>
      </c>
      <c r="P3078" s="68" t="s">
        <v>10223</v>
      </c>
      <c r="Q3078" s="30" t="s">
        <v>9528</v>
      </c>
      <c r="R3078" t="s">
        <v>10319</v>
      </c>
      <c r="S3078" t="s">
        <v>61</v>
      </c>
      <c r="U3078" t="s">
        <v>9</v>
      </c>
      <c r="V3078" t="s">
        <v>1065</v>
      </c>
    </row>
    <row r="3079" spans="1:22" ht="15.75" thickBot="1" x14ac:dyDescent="0.3">
      <c r="A3079">
        <v>1187</v>
      </c>
      <c r="B3079" t="s">
        <v>55</v>
      </c>
      <c r="D3079" t="s">
        <v>687</v>
      </c>
      <c r="E3079" s="6" t="s">
        <v>8142</v>
      </c>
      <c r="F3079" s="65">
        <v>36722</v>
      </c>
      <c r="G3079" s="70" t="str">
        <f t="shared" si="193"/>
        <v>15/07/2000</v>
      </c>
      <c r="H3079" s="68" t="str">
        <f t="shared" si="194"/>
        <v>15</v>
      </c>
      <c r="I3079" s="47" t="str">
        <f t="shared" si="196"/>
        <v>07</v>
      </c>
      <c r="J3079" s="47" t="str">
        <f t="shared" si="195"/>
        <v>2000</v>
      </c>
      <c r="K3079" s="47" t="str">
        <f>IFERROR(INDEX(Sheet1!$A$1:$E$2788,MATCH($F3079,Sheet1!$A$1:$A$2788,0),MATCH(K$1,Sheet1!$A$1:$E$1,0)),"")</f>
        <v/>
      </c>
      <c r="L3079" s="50" t="str">
        <f>IFERROR(INDEX(Sheet1!$A$1:$E$2788,MATCH($F3079,Sheet1!$A$1:$A$2788,0),MATCH(L$1,Sheet1!$A$1:$E$1,0)),"")</f>
        <v/>
      </c>
      <c r="M3079" s="25" t="str">
        <f>IFERROR(INDEX(Sheet1!$A$1:$E$2788,MATCH($F3079,Sheet1!$A$1:$A$2788,0),MATCH(M$1,Sheet1!$A$1:$E$1,0)),"")</f>
        <v/>
      </c>
      <c r="N3079" s="25" t="str">
        <f>IFERROR(INDEX(Sheet1!$A$1:$E$2788,MATCH($F3079,Sheet1!$A$1:$A$2788,0),MATCH(N$1,Sheet1!$A$1:$E$1,0)),"")</f>
        <v/>
      </c>
      <c r="O3079" s="44" t="str">
        <f>IFERROR(INDEX(Sheet1!$A$1:$G$2788,MATCH($F3079,Sheet1!$A$1:$A$2788,0),MATCH(O$1,Sheet1!$A$1:$G$1,0)),"")</f>
        <v/>
      </c>
      <c r="P3079" s="68" t="s">
        <v>10223</v>
      </c>
      <c r="Q3079" s="30" t="s">
        <v>9074</v>
      </c>
      <c r="R3079" t="s">
        <v>10340</v>
      </c>
      <c r="S3079" t="s">
        <v>61</v>
      </c>
      <c r="U3079" t="s">
        <v>9</v>
      </c>
      <c r="V3079" t="s">
        <v>1064</v>
      </c>
    </row>
    <row r="3080" spans="1:22" ht="15.75" thickBot="1" x14ac:dyDescent="0.3">
      <c r="A3080">
        <v>1186</v>
      </c>
      <c r="B3080" t="s">
        <v>822</v>
      </c>
      <c r="D3080" t="s">
        <v>711</v>
      </c>
      <c r="E3080" s="6" t="s">
        <v>8704</v>
      </c>
      <c r="F3080" s="65">
        <v>36723</v>
      </c>
      <c r="G3080" s="70" t="str">
        <f t="shared" si="193"/>
        <v>16/07/2000</v>
      </c>
      <c r="H3080" s="68" t="str">
        <f t="shared" si="194"/>
        <v>16</v>
      </c>
      <c r="I3080" s="47" t="str">
        <f t="shared" si="196"/>
        <v>07</v>
      </c>
      <c r="J3080" s="47" t="str">
        <f t="shared" si="195"/>
        <v>2000</v>
      </c>
      <c r="K3080" s="47" t="str">
        <f>IFERROR(INDEX(Sheet1!$A$1:$E$2788,MATCH($F3080,Sheet1!$A$1:$A$2788,0),MATCH(K$1,Sheet1!$A$1:$E$1,0)),"")</f>
        <v>Military/Commercial</v>
      </c>
      <c r="L3080" s="50" t="str">
        <f>IFERROR(INDEX(Sheet1!$A$1:$E$2788,MATCH($F3080,Sheet1!$A$1:$A$2788,0),MATCH(L$1,Sheet1!$A$1:$E$1,0)),"")</f>
        <v>Navigation/Global Positioning</v>
      </c>
      <c r="M3080" s="25">
        <f>IFERROR(INDEX(Sheet1!$A$1:$E$2788,MATCH($F3080,Sheet1!$A$1:$A$2788,0),MATCH(M$1,Sheet1!$A$1:$E$1,0)),"")</f>
        <v>20184</v>
      </c>
      <c r="N3080" s="25">
        <f>IFERROR(INDEX(Sheet1!$A$1:$E$2788,MATCH($F3080,Sheet1!$A$1:$A$2788,0),MATCH(N$1,Sheet1!$A$1:$E$1,0)),"")</f>
        <v>20427</v>
      </c>
      <c r="O3080" s="44" t="str">
        <f>IFERROR(INDEX(Sheet1!$A$1:$G$2788,MATCH($F3080,Sheet1!$A$1:$A$2788,0),MATCH(O$1,Sheet1!$A$1:$G$1,0)),"")</f>
        <v>MEO</v>
      </c>
      <c r="P3080" s="50" t="s">
        <v>10217</v>
      </c>
      <c r="Q3080" s="30" t="s">
        <v>9978</v>
      </c>
      <c r="R3080" t="s">
        <v>10319</v>
      </c>
      <c r="S3080" t="s">
        <v>61</v>
      </c>
      <c r="U3080" t="s">
        <v>9</v>
      </c>
      <c r="V3080" t="s">
        <v>1063</v>
      </c>
    </row>
    <row r="3081" spans="1:22" ht="15.75" thickBot="1" x14ac:dyDescent="0.3">
      <c r="A3081">
        <v>1185</v>
      </c>
      <c r="B3081" t="s">
        <v>28</v>
      </c>
      <c r="D3081" t="s">
        <v>661</v>
      </c>
      <c r="E3081" s="6" t="s">
        <v>5809</v>
      </c>
      <c r="F3081" s="65">
        <v>36726</v>
      </c>
      <c r="G3081" s="70" t="str">
        <f t="shared" si="193"/>
        <v>19/07/2000</v>
      </c>
      <c r="H3081" s="68" t="str">
        <f t="shared" si="194"/>
        <v>19</v>
      </c>
      <c r="I3081" s="47" t="str">
        <f t="shared" si="196"/>
        <v>07</v>
      </c>
      <c r="J3081" s="47" t="str">
        <f t="shared" si="195"/>
        <v>2000</v>
      </c>
      <c r="K3081" s="47" t="str">
        <f>IFERROR(INDEX(Sheet1!$A$1:$E$2788,MATCH($F3081,Sheet1!$A$1:$A$2788,0),MATCH(K$1,Sheet1!$A$1:$E$1,0)),"")</f>
        <v/>
      </c>
      <c r="L3081" s="50" t="str">
        <f>IFERROR(INDEX(Sheet1!$A$1:$E$2788,MATCH($F3081,Sheet1!$A$1:$A$2788,0),MATCH(L$1,Sheet1!$A$1:$E$1,0)),"")</f>
        <v/>
      </c>
      <c r="M3081" s="25" t="str">
        <f>IFERROR(INDEX(Sheet1!$A$1:$E$2788,MATCH($F3081,Sheet1!$A$1:$A$2788,0),MATCH(M$1,Sheet1!$A$1:$E$1,0)),"")</f>
        <v/>
      </c>
      <c r="N3081" s="25" t="str">
        <f>IFERROR(INDEX(Sheet1!$A$1:$E$2788,MATCH($F3081,Sheet1!$A$1:$A$2788,0),MATCH(N$1,Sheet1!$A$1:$E$1,0)),"")</f>
        <v/>
      </c>
      <c r="O3081" s="44" t="str">
        <f>IFERROR(INDEX(Sheet1!$A$1:$G$2788,MATCH($F3081,Sheet1!$A$1:$A$2788,0),MATCH(O$1,Sheet1!$A$1:$G$1,0)),"")</f>
        <v/>
      </c>
      <c r="P3081" s="50" t="s">
        <v>10217</v>
      </c>
      <c r="Q3081" s="30" t="s">
        <v>8843</v>
      </c>
      <c r="R3081" t="s">
        <v>10319</v>
      </c>
      <c r="S3081" t="s">
        <v>8</v>
      </c>
      <c r="T3081">
        <v>40</v>
      </c>
      <c r="U3081" t="s">
        <v>9</v>
      </c>
      <c r="V3081" t="s">
        <v>8143</v>
      </c>
    </row>
    <row r="3082" spans="1:22" ht="15.75" thickBot="1" x14ac:dyDescent="0.3">
      <c r="A3082">
        <v>1184</v>
      </c>
      <c r="B3082" t="s">
        <v>545</v>
      </c>
      <c r="D3082" t="s">
        <v>546</v>
      </c>
      <c r="E3082" s="6" t="s">
        <v>7411</v>
      </c>
      <c r="F3082" s="65">
        <v>36735</v>
      </c>
      <c r="G3082" s="70" t="str">
        <f t="shared" si="193"/>
        <v>28/07/2000</v>
      </c>
      <c r="H3082" s="68" t="str">
        <f t="shared" si="194"/>
        <v>28</v>
      </c>
      <c r="I3082" s="47" t="str">
        <f t="shared" si="196"/>
        <v>07</v>
      </c>
      <c r="J3082" s="47" t="str">
        <f t="shared" si="195"/>
        <v>2000</v>
      </c>
      <c r="K3082" s="47" t="str">
        <f>IFERROR(INDEX(Sheet1!$A$1:$E$2788,MATCH($F3082,Sheet1!$A$1:$A$2788,0),MATCH(K$1,Sheet1!$A$1:$E$1,0)),"")</f>
        <v>Commercial</v>
      </c>
      <c r="L3082" s="50" t="str">
        <f>IFERROR(INDEX(Sheet1!$A$1:$E$2788,MATCH($F3082,Sheet1!$A$1:$A$2788,0),MATCH(L$1,Sheet1!$A$1:$E$1,0)),"")</f>
        <v>Communications</v>
      </c>
      <c r="M3082" s="25">
        <f>IFERROR(INDEX(Sheet1!$A$1:$E$2788,MATCH($F3082,Sheet1!$A$1:$A$2788,0),MATCH(M$1,Sheet1!$A$1:$E$1,0)),"")</f>
        <v>35782</v>
      </c>
      <c r="N3082" s="25">
        <f>IFERROR(INDEX(Sheet1!$A$1:$E$2788,MATCH($F3082,Sheet1!$A$1:$A$2788,0),MATCH(N$1,Sheet1!$A$1:$E$1,0)),"")</f>
        <v>35792</v>
      </c>
      <c r="O3082" s="44" t="str">
        <f>IFERROR(INDEX(Sheet1!$A$1:$G$2788,MATCH($F3082,Sheet1!$A$1:$A$2788,0),MATCH(O$1,Sheet1!$A$1:$G$1,0)),"")</f>
        <v>GEO</v>
      </c>
      <c r="P3082" s="64" t="s">
        <v>10259</v>
      </c>
      <c r="Q3082" s="30" t="s">
        <v>9979</v>
      </c>
      <c r="R3082" t="s">
        <v>10340</v>
      </c>
      <c r="S3082" t="s">
        <v>8</v>
      </c>
      <c r="U3082" t="s">
        <v>9</v>
      </c>
      <c r="V3082" t="s">
        <v>1062</v>
      </c>
    </row>
    <row r="3083" spans="1:22" ht="15.75" thickBot="1" x14ac:dyDescent="0.3">
      <c r="A3083">
        <v>1182</v>
      </c>
      <c r="B3083" t="s">
        <v>859</v>
      </c>
      <c r="D3083" t="s">
        <v>178</v>
      </c>
      <c r="E3083" s="6" t="s">
        <v>6613</v>
      </c>
      <c r="F3083" s="65">
        <v>36755</v>
      </c>
      <c r="G3083" s="70" t="str">
        <f t="shared" si="193"/>
        <v>17/08/2000</v>
      </c>
      <c r="H3083" s="68" t="str">
        <f t="shared" si="194"/>
        <v>17</v>
      </c>
      <c r="I3083" s="47" t="str">
        <f t="shared" si="196"/>
        <v>08</v>
      </c>
      <c r="J3083" s="47" t="str">
        <f t="shared" si="195"/>
        <v>2000</v>
      </c>
      <c r="K3083" s="47" t="str">
        <f>IFERROR(INDEX(Sheet1!$A$1:$E$2788,MATCH($F3083,Sheet1!$A$1:$A$2788,0),MATCH(K$1,Sheet1!$A$1:$E$1,0)),"")</f>
        <v>Commercial</v>
      </c>
      <c r="L3083" s="50" t="str">
        <f>IFERROR(INDEX(Sheet1!$A$1:$E$2788,MATCH($F3083,Sheet1!$A$1:$A$2788,0),MATCH(L$1,Sheet1!$A$1:$E$1,0)),"")</f>
        <v>Communications</v>
      </c>
      <c r="M3083" s="25">
        <f>IFERROR(INDEX(Sheet1!$A$1:$E$2788,MATCH($F3083,Sheet1!$A$1:$A$2788,0),MATCH(M$1,Sheet1!$A$1:$E$1,0)),"")</f>
        <v>35772</v>
      </c>
      <c r="N3083" s="25">
        <f>IFERROR(INDEX(Sheet1!$A$1:$E$2788,MATCH($F3083,Sheet1!$A$1:$A$2788,0),MATCH(N$1,Sheet1!$A$1:$E$1,0)),"")</f>
        <v>35800</v>
      </c>
      <c r="O3083" s="44" t="str">
        <f>IFERROR(INDEX(Sheet1!$A$1:$G$2788,MATCH($F3083,Sheet1!$A$1:$A$2788,0),MATCH(O$1,Sheet1!$A$1:$G$1,0)),"")</f>
        <v>GEO</v>
      </c>
      <c r="P3083" s="50" t="s">
        <v>10217</v>
      </c>
      <c r="Q3083" s="30" t="s">
        <v>9373</v>
      </c>
      <c r="R3083" t="s">
        <v>10319</v>
      </c>
      <c r="S3083" t="s">
        <v>61</v>
      </c>
      <c r="U3083" t="s">
        <v>9</v>
      </c>
      <c r="V3083" t="s">
        <v>1061</v>
      </c>
    </row>
    <row r="3084" spans="1:22" ht="15.75" thickBot="1" x14ac:dyDescent="0.3">
      <c r="A3084">
        <v>1183</v>
      </c>
      <c r="B3084" t="s">
        <v>74</v>
      </c>
      <c r="D3084" t="s">
        <v>960</v>
      </c>
      <c r="E3084" s="6" t="s">
        <v>6612</v>
      </c>
      <c r="F3084" s="65">
        <v>36755</v>
      </c>
      <c r="G3084" s="70" t="str">
        <f t="shared" si="193"/>
        <v>17/08/2000</v>
      </c>
      <c r="H3084" s="68" t="str">
        <f t="shared" si="194"/>
        <v>17</v>
      </c>
      <c r="I3084" s="47" t="str">
        <f t="shared" si="196"/>
        <v>08</v>
      </c>
      <c r="J3084" s="47" t="str">
        <f t="shared" si="195"/>
        <v>2000</v>
      </c>
      <c r="K3084" s="47" t="str">
        <f>IFERROR(INDEX(Sheet1!$A$1:$E$2788,MATCH($F3084,Sheet1!$A$1:$A$2788,0),MATCH(K$1,Sheet1!$A$1:$E$1,0)),"")</f>
        <v>Commercial</v>
      </c>
      <c r="L3084" s="50" t="str">
        <f>IFERROR(INDEX(Sheet1!$A$1:$E$2788,MATCH($F3084,Sheet1!$A$1:$A$2788,0),MATCH(L$1,Sheet1!$A$1:$E$1,0)),"")</f>
        <v>Communications</v>
      </c>
      <c r="M3084" s="25">
        <f>IFERROR(INDEX(Sheet1!$A$1:$E$2788,MATCH($F3084,Sheet1!$A$1:$A$2788,0),MATCH(M$1,Sheet1!$A$1:$E$1,0)),"")</f>
        <v>35772</v>
      </c>
      <c r="N3084" s="25">
        <f>IFERROR(INDEX(Sheet1!$A$1:$E$2788,MATCH($F3084,Sheet1!$A$1:$A$2788,0),MATCH(N$1,Sheet1!$A$1:$E$1,0)),"")</f>
        <v>35800</v>
      </c>
      <c r="O3084" s="44" t="str">
        <f>IFERROR(INDEX(Sheet1!$A$1:$G$2788,MATCH($F3084,Sheet1!$A$1:$A$2788,0),MATCH(O$1,Sheet1!$A$1:$G$1,0)),"")</f>
        <v>GEO</v>
      </c>
      <c r="P3084" s="50" t="s">
        <v>10248</v>
      </c>
      <c r="Q3084" s="30" t="s">
        <v>9825</v>
      </c>
      <c r="R3084" t="s">
        <v>10340</v>
      </c>
      <c r="S3084" t="s">
        <v>61</v>
      </c>
      <c r="U3084" t="s">
        <v>9</v>
      </c>
      <c r="V3084" t="s">
        <v>8144</v>
      </c>
    </row>
    <row r="3085" spans="1:22" ht="15.75" thickBot="1" x14ac:dyDescent="0.3">
      <c r="A3085">
        <v>1181</v>
      </c>
      <c r="B3085" t="s">
        <v>822</v>
      </c>
      <c r="D3085" t="s">
        <v>643</v>
      </c>
      <c r="E3085" s="6" t="s">
        <v>5810</v>
      </c>
      <c r="F3085" s="65">
        <v>36761</v>
      </c>
      <c r="G3085" s="70" t="str">
        <f t="shared" si="193"/>
        <v>23/08/2000</v>
      </c>
      <c r="H3085" s="68" t="str">
        <f t="shared" si="194"/>
        <v>23</v>
      </c>
      <c r="I3085" s="47" t="str">
        <f t="shared" si="196"/>
        <v>08</v>
      </c>
      <c r="J3085" s="47" t="str">
        <f t="shared" si="195"/>
        <v>2000</v>
      </c>
      <c r="K3085" s="47" t="str">
        <f>IFERROR(INDEX(Sheet1!$A$1:$E$2788,MATCH($F3085,Sheet1!$A$1:$A$2788,0),MATCH(K$1,Sheet1!$A$1:$E$1,0)),"")</f>
        <v/>
      </c>
      <c r="L3085" s="50" t="str">
        <f>IFERROR(INDEX(Sheet1!$A$1:$E$2788,MATCH($F3085,Sheet1!$A$1:$A$2788,0),MATCH(L$1,Sheet1!$A$1:$E$1,0)),"")</f>
        <v/>
      </c>
      <c r="M3085" s="25" t="str">
        <f>IFERROR(INDEX(Sheet1!$A$1:$E$2788,MATCH($F3085,Sheet1!$A$1:$A$2788,0),MATCH(M$1,Sheet1!$A$1:$E$1,0)),"")</f>
        <v/>
      </c>
      <c r="N3085" s="25" t="str">
        <f>IFERROR(INDEX(Sheet1!$A$1:$E$2788,MATCH($F3085,Sheet1!$A$1:$A$2788,0),MATCH(N$1,Sheet1!$A$1:$E$1,0)),"")</f>
        <v/>
      </c>
      <c r="O3085" s="44" t="str">
        <f>IFERROR(INDEX(Sheet1!$A$1:$G$2788,MATCH($F3085,Sheet1!$A$1:$A$2788,0),MATCH(O$1,Sheet1!$A$1:$G$1,0)),"")</f>
        <v/>
      </c>
      <c r="P3085" s="50" t="s">
        <v>10217</v>
      </c>
      <c r="Q3085" s="30" t="s">
        <v>9457</v>
      </c>
      <c r="R3085" t="s">
        <v>10340</v>
      </c>
      <c r="S3085" t="s">
        <v>61</v>
      </c>
      <c r="U3085" t="s">
        <v>9</v>
      </c>
      <c r="V3085" t="s">
        <v>1060</v>
      </c>
    </row>
    <row r="3086" spans="1:22" ht="15.75" thickBot="1" x14ac:dyDescent="0.3">
      <c r="A3086">
        <v>1180</v>
      </c>
      <c r="B3086" t="s">
        <v>74</v>
      </c>
      <c r="D3086" t="s">
        <v>960</v>
      </c>
      <c r="E3086" s="6" t="s">
        <v>5811</v>
      </c>
      <c r="F3086" s="65">
        <v>36775</v>
      </c>
      <c r="G3086" s="70" t="str">
        <f t="shared" si="193"/>
        <v>06/09/2000</v>
      </c>
      <c r="H3086" s="68" t="str">
        <f t="shared" si="194"/>
        <v>06</v>
      </c>
      <c r="I3086" s="47" t="str">
        <f t="shared" si="196"/>
        <v>09</v>
      </c>
      <c r="J3086" s="47" t="str">
        <f t="shared" si="195"/>
        <v>2000</v>
      </c>
      <c r="K3086" s="47" t="str">
        <f>IFERROR(INDEX(Sheet1!$A$1:$E$2788,MATCH($F3086,Sheet1!$A$1:$A$2788,0),MATCH(K$1,Sheet1!$A$1:$E$1,0)),"")</f>
        <v/>
      </c>
      <c r="L3086" s="50" t="str">
        <f>IFERROR(INDEX(Sheet1!$A$1:$E$2788,MATCH($F3086,Sheet1!$A$1:$A$2788,0),MATCH(L$1,Sheet1!$A$1:$E$1,0)),"")</f>
        <v/>
      </c>
      <c r="M3086" s="25" t="str">
        <f>IFERROR(INDEX(Sheet1!$A$1:$E$2788,MATCH($F3086,Sheet1!$A$1:$A$2788,0),MATCH(M$1,Sheet1!$A$1:$E$1,0)),"")</f>
        <v/>
      </c>
      <c r="N3086" s="25" t="str">
        <f>IFERROR(INDEX(Sheet1!$A$1:$E$2788,MATCH($F3086,Sheet1!$A$1:$A$2788,0),MATCH(N$1,Sheet1!$A$1:$E$1,0)),"")</f>
        <v/>
      </c>
      <c r="O3086" s="44" t="str">
        <f>IFERROR(INDEX(Sheet1!$A$1:$G$2788,MATCH($F3086,Sheet1!$A$1:$A$2788,0),MATCH(O$1,Sheet1!$A$1:$G$1,0)),"")</f>
        <v/>
      </c>
      <c r="P3086" s="50" t="s">
        <v>10248</v>
      </c>
      <c r="Q3086" s="30" t="s">
        <v>9209</v>
      </c>
      <c r="R3086" t="s">
        <v>10319</v>
      </c>
      <c r="S3086" t="s">
        <v>61</v>
      </c>
      <c r="U3086" t="s">
        <v>9</v>
      </c>
      <c r="V3086" t="s">
        <v>8145</v>
      </c>
    </row>
    <row r="3087" spans="1:22" ht="15.75" thickBot="1" x14ac:dyDescent="0.3">
      <c r="A3087">
        <v>1179</v>
      </c>
      <c r="B3087" t="s">
        <v>649</v>
      </c>
      <c r="D3087" t="s">
        <v>703</v>
      </c>
      <c r="E3087" s="6" t="s">
        <v>7412</v>
      </c>
      <c r="F3087" s="65">
        <v>36777</v>
      </c>
      <c r="G3087" s="70" t="str">
        <f t="shared" si="193"/>
        <v>08/09/2000</v>
      </c>
      <c r="H3087" s="68" t="str">
        <f t="shared" si="194"/>
        <v>08</v>
      </c>
      <c r="I3087" s="47" t="str">
        <f t="shared" si="196"/>
        <v>09</v>
      </c>
      <c r="J3087" s="47" t="str">
        <f t="shared" si="195"/>
        <v>2000</v>
      </c>
      <c r="K3087" s="47" t="str">
        <f>IFERROR(INDEX(Sheet1!$A$1:$E$2788,MATCH($F3087,Sheet1!$A$1:$A$2788,0),MATCH(K$1,Sheet1!$A$1:$E$1,0)),"")</f>
        <v/>
      </c>
      <c r="L3087" s="50" t="str">
        <f>IFERROR(INDEX(Sheet1!$A$1:$E$2788,MATCH($F3087,Sheet1!$A$1:$A$2788,0),MATCH(L$1,Sheet1!$A$1:$E$1,0)),"")</f>
        <v/>
      </c>
      <c r="M3087" s="25" t="str">
        <f>IFERROR(INDEX(Sheet1!$A$1:$E$2788,MATCH($F3087,Sheet1!$A$1:$A$2788,0),MATCH(M$1,Sheet1!$A$1:$E$1,0)),"")</f>
        <v/>
      </c>
      <c r="N3087" s="25" t="str">
        <f>IFERROR(INDEX(Sheet1!$A$1:$E$2788,MATCH($F3087,Sheet1!$A$1:$A$2788,0),MATCH(N$1,Sheet1!$A$1:$E$1,0)),"")</f>
        <v/>
      </c>
      <c r="O3087" s="44" t="str">
        <f>IFERROR(INDEX(Sheet1!$A$1:$G$2788,MATCH($F3087,Sheet1!$A$1:$A$2788,0),MATCH(O$1,Sheet1!$A$1:$G$1,0)),"")</f>
        <v/>
      </c>
      <c r="P3087" s="50" t="s">
        <v>10217</v>
      </c>
      <c r="Q3087" s="30" t="s">
        <v>8961</v>
      </c>
      <c r="R3087" t="s">
        <v>10319</v>
      </c>
      <c r="S3087" t="s">
        <v>61</v>
      </c>
      <c r="T3087">
        <v>450</v>
      </c>
      <c r="U3087" t="s">
        <v>9</v>
      </c>
      <c r="V3087" t="s">
        <v>1059</v>
      </c>
    </row>
    <row r="3088" spans="1:22" ht="15.75" thickBot="1" x14ac:dyDescent="0.3">
      <c r="A3088">
        <v>1178</v>
      </c>
      <c r="B3088" t="s">
        <v>74</v>
      </c>
      <c r="D3088" t="s">
        <v>84</v>
      </c>
      <c r="E3088" s="6" t="s">
        <v>6614</v>
      </c>
      <c r="F3088" s="65">
        <v>36783</v>
      </c>
      <c r="G3088" s="70" t="str">
        <f t="shared" si="193"/>
        <v>14/09/2000</v>
      </c>
      <c r="H3088" s="68" t="str">
        <f t="shared" si="194"/>
        <v>14</v>
      </c>
      <c r="I3088" s="47" t="str">
        <f t="shared" si="196"/>
        <v>09</v>
      </c>
      <c r="J3088" s="47" t="str">
        <f t="shared" si="195"/>
        <v>2000</v>
      </c>
      <c r="K3088" s="47" t="str">
        <f>IFERROR(INDEX(Sheet1!$A$1:$E$2788,MATCH($F3088,Sheet1!$A$1:$A$2788,0),MATCH(K$1,Sheet1!$A$1:$E$1,0)),"")</f>
        <v>Commercial</v>
      </c>
      <c r="L3088" s="50" t="str">
        <f>IFERROR(INDEX(Sheet1!$A$1:$E$2788,MATCH($F3088,Sheet1!$A$1:$A$2788,0),MATCH(L$1,Sheet1!$A$1:$E$1,0)),"")</f>
        <v>Communications</v>
      </c>
      <c r="M3088" s="25">
        <f>IFERROR(INDEX(Sheet1!$A$1:$E$2788,MATCH($F3088,Sheet1!$A$1:$A$2788,0),MATCH(M$1,Sheet1!$A$1:$E$1,0)),"")</f>
        <v>35772</v>
      </c>
      <c r="N3088" s="25">
        <f>IFERROR(INDEX(Sheet1!$A$1:$E$2788,MATCH($F3088,Sheet1!$A$1:$A$2788,0),MATCH(N$1,Sheet1!$A$1:$E$1,0)),"")</f>
        <v>35801</v>
      </c>
      <c r="O3088" s="44" t="str">
        <f>IFERROR(INDEX(Sheet1!$A$1:$G$2788,MATCH($F3088,Sheet1!$A$1:$A$2788,0),MATCH(O$1,Sheet1!$A$1:$G$1,0)),"")</f>
        <v>GEO</v>
      </c>
      <c r="P3088" s="50" t="s">
        <v>10248</v>
      </c>
      <c r="Q3088" s="30" t="s">
        <v>9967</v>
      </c>
      <c r="R3088" t="s">
        <v>10319</v>
      </c>
      <c r="S3088" t="s">
        <v>61</v>
      </c>
      <c r="U3088" t="s">
        <v>9</v>
      </c>
      <c r="V3088" t="s">
        <v>1058</v>
      </c>
    </row>
    <row r="3089" spans="1:22" ht="15.75" thickBot="1" x14ac:dyDescent="0.3">
      <c r="A3089">
        <v>1177</v>
      </c>
      <c r="B3089" t="s">
        <v>859</v>
      </c>
      <c r="D3089" t="s">
        <v>932</v>
      </c>
      <c r="E3089" s="6" t="s">
        <v>6615</v>
      </c>
      <c r="F3089" s="65">
        <v>36790</v>
      </c>
      <c r="G3089" s="70" t="str">
        <f t="shared" si="193"/>
        <v>21/09/2000</v>
      </c>
      <c r="H3089" s="68" t="str">
        <f t="shared" si="194"/>
        <v>21</v>
      </c>
      <c r="I3089" s="47" t="str">
        <f t="shared" si="196"/>
        <v>09</v>
      </c>
      <c r="J3089" s="47" t="str">
        <f t="shared" si="195"/>
        <v>2000</v>
      </c>
      <c r="K3089" s="47" t="str">
        <f>IFERROR(INDEX(Sheet1!$A$1:$E$2788,MATCH($F3089,Sheet1!$A$1:$A$2788,0),MATCH(K$1,Sheet1!$A$1:$E$1,0)),"")</f>
        <v/>
      </c>
      <c r="L3089" s="50" t="str">
        <f>IFERROR(INDEX(Sheet1!$A$1:$E$2788,MATCH($F3089,Sheet1!$A$1:$A$2788,0),MATCH(L$1,Sheet1!$A$1:$E$1,0)),"")</f>
        <v/>
      </c>
      <c r="M3089" s="25" t="str">
        <f>IFERROR(INDEX(Sheet1!$A$1:$E$2788,MATCH($F3089,Sheet1!$A$1:$A$2788,0),MATCH(M$1,Sheet1!$A$1:$E$1,0)),"")</f>
        <v/>
      </c>
      <c r="N3089" s="25" t="str">
        <f>IFERROR(INDEX(Sheet1!$A$1:$E$2788,MATCH($F3089,Sheet1!$A$1:$A$2788,0),MATCH(N$1,Sheet1!$A$1:$E$1,0)),"")</f>
        <v/>
      </c>
      <c r="O3089" s="44" t="str">
        <f>IFERROR(INDEX(Sheet1!$A$1:$G$2788,MATCH($F3089,Sheet1!$A$1:$A$2788,0),MATCH(O$1,Sheet1!$A$1:$G$1,0)),"")</f>
        <v/>
      </c>
      <c r="P3089" s="50" t="s">
        <v>10217</v>
      </c>
      <c r="Q3089" s="30" t="s">
        <v>9512</v>
      </c>
      <c r="R3089" t="s">
        <v>10319</v>
      </c>
      <c r="S3089" t="s">
        <v>61</v>
      </c>
      <c r="T3089">
        <v>35</v>
      </c>
      <c r="U3089" t="s">
        <v>9</v>
      </c>
      <c r="V3089" t="s">
        <v>1057</v>
      </c>
    </row>
    <row r="3090" spans="1:22" ht="15.75" thickBot="1" x14ac:dyDescent="0.3">
      <c r="A3090">
        <v>1176</v>
      </c>
      <c r="B3090" t="s">
        <v>55</v>
      </c>
      <c r="D3090" t="s">
        <v>322</v>
      </c>
      <c r="E3090" s="6" t="s">
        <v>4316</v>
      </c>
      <c r="F3090" s="65">
        <v>36794</v>
      </c>
      <c r="G3090" s="70" t="str">
        <f t="shared" si="193"/>
        <v>25/09/2000</v>
      </c>
      <c r="H3090" s="68" t="str">
        <f t="shared" si="194"/>
        <v>25</v>
      </c>
      <c r="I3090" s="47" t="str">
        <f t="shared" si="196"/>
        <v>09</v>
      </c>
      <c r="J3090" s="47" t="str">
        <f t="shared" si="195"/>
        <v>2000</v>
      </c>
      <c r="K3090" s="47" t="str">
        <f>IFERROR(INDEX(Sheet1!$A$1:$E$2788,MATCH($F3090,Sheet1!$A$1:$A$2788,0),MATCH(K$1,Sheet1!$A$1:$E$1,0)),"")</f>
        <v/>
      </c>
      <c r="L3090" s="50" t="str">
        <f>IFERROR(INDEX(Sheet1!$A$1:$E$2788,MATCH($F3090,Sheet1!$A$1:$A$2788,0),MATCH(L$1,Sheet1!$A$1:$E$1,0)),"")</f>
        <v/>
      </c>
      <c r="M3090" s="25" t="str">
        <f>IFERROR(INDEX(Sheet1!$A$1:$E$2788,MATCH($F3090,Sheet1!$A$1:$A$2788,0),MATCH(M$1,Sheet1!$A$1:$E$1,0)),"")</f>
        <v/>
      </c>
      <c r="N3090" s="25" t="str">
        <f>IFERROR(INDEX(Sheet1!$A$1:$E$2788,MATCH($F3090,Sheet1!$A$1:$A$2788,0),MATCH(N$1,Sheet1!$A$1:$E$1,0)),"")</f>
        <v/>
      </c>
      <c r="O3090" s="44" t="str">
        <f>IFERROR(INDEX(Sheet1!$A$1:$G$2788,MATCH($F3090,Sheet1!$A$1:$A$2788,0),MATCH(O$1,Sheet1!$A$1:$G$1,0)),"")</f>
        <v/>
      </c>
      <c r="P3090" s="68" t="s">
        <v>10223</v>
      </c>
      <c r="Q3090" s="30" t="s">
        <v>9099</v>
      </c>
      <c r="R3090" t="s">
        <v>10340</v>
      </c>
      <c r="S3090" t="s">
        <v>61</v>
      </c>
      <c r="U3090" t="s">
        <v>9</v>
      </c>
      <c r="V3090" t="s">
        <v>1056</v>
      </c>
    </row>
    <row r="3091" spans="1:22" ht="15.75" thickBot="1" x14ac:dyDescent="0.3">
      <c r="A3091">
        <v>1175</v>
      </c>
      <c r="B3091" t="s">
        <v>503</v>
      </c>
      <c r="D3091" t="s">
        <v>678</v>
      </c>
      <c r="E3091" s="6" t="s">
        <v>5035</v>
      </c>
      <c r="F3091" s="65">
        <v>36795</v>
      </c>
      <c r="G3091" s="70" t="str">
        <f t="shared" si="193"/>
        <v>26/09/2000</v>
      </c>
      <c r="H3091" s="68" t="str">
        <f t="shared" si="194"/>
        <v>26</v>
      </c>
      <c r="I3091" s="47" t="str">
        <f t="shared" si="196"/>
        <v>09</v>
      </c>
      <c r="J3091" s="47" t="str">
        <f t="shared" si="195"/>
        <v>2000</v>
      </c>
      <c r="K3091" s="47" t="str">
        <f>IFERROR(INDEX(Sheet1!$A$1:$E$2788,MATCH($F3091,Sheet1!$A$1:$A$2788,0),MATCH(K$1,Sheet1!$A$1:$E$1,0)),"")</f>
        <v/>
      </c>
      <c r="L3091" s="50" t="str">
        <f>IFERROR(INDEX(Sheet1!$A$1:$E$2788,MATCH($F3091,Sheet1!$A$1:$A$2788,0),MATCH(L$1,Sheet1!$A$1:$E$1,0)),"")</f>
        <v/>
      </c>
      <c r="M3091" s="25" t="str">
        <f>IFERROR(INDEX(Sheet1!$A$1:$E$2788,MATCH($F3091,Sheet1!$A$1:$A$2788,0),MATCH(M$1,Sheet1!$A$1:$E$1,0)),"")</f>
        <v/>
      </c>
      <c r="N3091" s="25" t="str">
        <f>IFERROR(INDEX(Sheet1!$A$1:$E$2788,MATCH($F3091,Sheet1!$A$1:$A$2788,0),MATCH(N$1,Sheet1!$A$1:$E$1,0)),"")</f>
        <v/>
      </c>
      <c r="O3091" s="44" t="str">
        <f>IFERROR(INDEX(Sheet1!$A$1:$G$2788,MATCH($F3091,Sheet1!$A$1:$A$2788,0),MATCH(O$1,Sheet1!$A$1:$G$1,0)),"")</f>
        <v/>
      </c>
      <c r="P3091" s="68" t="s">
        <v>10223</v>
      </c>
      <c r="Q3091" s="30" t="s">
        <v>9456</v>
      </c>
      <c r="R3091" t="s">
        <v>10319</v>
      </c>
      <c r="S3091" t="s">
        <v>61</v>
      </c>
      <c r="T3091">
        <v>29</v>
      </c>
      <c r="U3091" t="s">
        <v>9</v>
      </c>
      <c r="V3091" t="s">
        <v>8146</v>
      </c>
    </row>
    <row r="3092" spans="1:22" ht="15.75" thickBot="1" x14ac:dyDescent="0.3">
      <c r="A3092">
        <v>1174</v>
      </c>
      <c r="B3092" t="s">
        <v>74</v>
      </c>
      <c r="D3092" t="s">
        <v>960</v>
      </c>
      <c r="E3092" s="6" t="s">
        <v>7413</v>
      </c>
      <c r="F3092" s="65">
        <v>36805</v>
      </c>
      <c r="G3092" s="70" t="str">
        <f t="shared" si="193"/>
        <v>06/10/2000</v>
      </c>
      <c r="H3092" s="68" t="str">
        <f t="shared" si="194"/>
        <v>06</v>
      </c>
      <c r="I3092" s="47" t="str">
        <f t="shared" si="196"/>
        <v>10</v>
      </c>
      <c r="J3092" s="47" t="str">
        <f t="shared" si="195"/>
        <v>2000</v>
      </c>
      <c r="K3092" s="47" t="str">
        <f>IFERROR(INDEX(Sheet1!$A$1:$E$2788,MATCH($F3092,Sheet1!$A$1:$A$2788,0),MATCH(K$1,Sheet1!$A$1:$E$1,0)),"")</f>
        <v/>
      </c>
      <c r="L3092" s="50" t="str">
        <f>IFERROR(INDEX(Sheet1!$A$1:$E$2788,MATCH($F3092,Sheet1!$A$1:$A$2788,0),MATCH(L$1,Sheet1!$A$1:$E$1,0)),"")</f>
        <v/>
      </c>
      <c r="M3092" s="25" t="str">
        <f>IFERROR(INDEX(Sheet1!$A$1:$E$2788,MATCH($F3092,Sheet1!$A$1:$A$2788,0),MATCH(M$1,Sheet1!$A$1:$E$1,0)),"")</f>
        <v/>
      </c>
      <c r="N3092" s="25" t="str">
        <f>IFERROR(INDEX(Sheet1!$A$1:$E$2788,MATCH($F3092,Sheet1!$A$1:$A$2788,0),MATCH(N$1,Sheet1!$A$1:$E$1,0)),"")</f>
        <v/>
      </c>
      <c r="O3092" s="44" t="str">
        <f>IFERROR(INDEX(Sheet1!$A$1:$G$2788,MATCH($F3092,Sheet1!$A$1:$A$2788,0),MATCH(O$1,Sheet1!$A$1:$G$1,0)),"")</f>
        <v/>
      </c>
      <c r="P3092" s="50" t="s">
        <v>10248</v>
      </c>
      <c r="Q3092" s="30" t="s">
        <v>9784</v>
      </c>
      <c r="R3092" t="s">
        <v>10319</v>
      </c>
      <c r="S3092" t="s">
        <v>61</v>
      </c>
      <c r="U3092" t="s">
        <v>9</v>
      </c>
      <c r="V3092" t="s">
        <v>8147</v>
      </c>
    </row>
    <row r="3093" spans="1:22" ht="15.75" thickBot="1" x14ac:dyDescent="0.3">
      <c r="A3093">
        <v>1173</v>
      </c>
      <c r="B3093" t="s">
        <v>28</v>
      </c>
      <c r="D3093" t="s">
        <v>619</v>
      </c>
      <c r="E3093" s="6" t="s">
        <v>4317</v>
      </c>
      <c r="F3093" s="65">
        <v>36808</v>
      </c>
      <c r="G3093" s="70" t="str">
        <f t="shared" si="193"/>
        <v>09/10/2000</v>
      </c>
      <c r="H3093" s="68" t="str">
        <f t="shared" si="194"/>
        <v>09</v>
      </c>
      <c r="I3093" s="47" t="str">
        <f t="shared" si="196"/>
        <v>10</v>
      </c>
      <c r="J3093" s="47" t="str">
        <f t="shared" si="195"/>
        <v>2000</v>
      </c>
      <c r="K3093" s="47" t="str">
        <f>IFERROR(INDEX(Sheet1!$A$1:$E$2788,MATCH($F3093,Sheet1!$A$1:$A$2788,0),MATCH(K$1,Sheet1!$A$1:$E$1,0)),"")</f>
        <v/>
      </c>
      <c r="L3093" s="50" t="str">
        <f>IFERROR(INDEX(Sheet1!$A$1:$E$2788,MATCH($F3093,Sheet1!$A$1:$A$2788,0),MATCH(L$1,Sheet1!$A$1:$E$1,0)),"")</f>
        <v/>
      </c>
      <c r="M3093" s="25" t="str">
        <f>IFERROR(INDEX(Sheet1!$A$1:$E$2788,MATCH($F3093,Sheet1!$A$1:$A$2788,0),MATCH(M$1,Sheet1!$A$1:$E$1,0)),"")</f>
        <v/>
      </c>
      <c r="N3093" s="25" t="str">
        <f>IFERROR(INDEX(Sheet1!$A$1:$E$2788,MATCH($F3093,Sheet1!$A$1:$A$2788,0),MATCH(N$1,Sheet1!$A$1:$E$1,0)),"")</f>
        <v/>
      </c>
      <c r="O3093" s="44" t="str">
        <f>IFERROR(INDEX(Sheet1!$A$1:$G$2788,MATCH($F3093,Sheet1!$A$1:$A$2788,0),MATCH(O$1,Sheet1!$A$1:$G$1,0)),"")</f>
        <v/>
      </c>
      <c r="P3093" s="50" t="s">
        <v>10217</v>
      </c>
      <c r="Q3093" s="30" t="s">
        <v>9328</v>
      </c>
      <c r="R3093" t="s">
        <v>10319</v>
      </c>
      <c r="S3093" t="s">
        <v>61</v>
      </c>
      <c r="T3093">
        <v>40</v>
      </c>
      <c r="U3093" t="s">
        <v>9</v>
      </c>
      <c r="V3093" t="s">
        <v>1055</v>
      </c>
    </row>
    <row r="3094" spans="1:22" ht="15.75" thickBot="1" x14ac:dyDescent="0.3">
      <c r="A3094">
        <v>1172</v>
      </c>
      <c r="B3094" t="s">
        <v>649</v>
      </c>
      <c r="D3094" t="s">
        <v>6</v>
      </c>
      <c r="E3094" s="6" t="s">
        <v>5812</v>
      </c>
      <c r="F3094" s="65">
        <v>36810</v>
      </c>
      <c r="G3094" s="70" t="str">
        <f t="shared" si="193"/>
        <v>11/10/2000</v>
      </c>
      <c r="H3094" s="68" t="str">
        <f t="shared" si="194"/>
        <v>11</v>
      </c>
      <c r="I3094" s="47" t="str">
        <f t="shared" si="196"/>
        <v>10</v>
      </c>
      <c r="J3094" s="47" t="str">
        <f t="shared" si="195"/>
        <v>2000</v>
      </c>
      <c r="K3094" s="47" t="str">
        <f>IFERROR(INDEX(Sheet1!$A$1:$E$2788,MATCH($F3094,Sheet1!$A$1:$A$2788,0),MATCH(K$1,Sheet1!$A$1:$E$1,0)),"")</f>
        <v/>
      </c>
      <c r="L3094" s="50" t="str">
        <f>IFERROR(INDEX(Sheet1!$A$1:$E$2788,MATCH($F3094,Sheet1!$A$1:$A$2788,0),MATCH(L$1,Sheet1!$A$1:$E$1,0)),"")</f>
        <v/>
      </c>
      <c r="M3094" s="25" t="str">
        <f>IFERROR(INDEX(Sheet1!$A$1:$E$2788,MATCH($F3094,Sheet1!$A$1:$A$2788,0),MATCH(M$1,Sheet1!$A$1:$E$1,0)),"")</f>
        <v/>
      </c>
      <c r="N3094" s="25" t="str">
        <f>IFERROR(INDEX(Sheet1!$A$1:$E$2788,MATCH($F3094,Sheet1!$A$1:$A$2788,0),MATCH(N$1,Sheet1!$A$1:$E$1,0)),"")</f>
        <v/>
      </c>
      <c r="O3094" s="44" t="str">
        <f>IFERROR(INDEX(Sheet1!$A$1:$G$2788,MATCH($F3094,Sheet1!$A$1:$A$2788,0),MATCH(O$1,Sheet1!$A$1:$G$1,0)),"")</f>
        <v/>
      </c>
      <c r="P3094" s="50" t="s">
        <v>10217</v>
      </c>
      <c r="Q3094" s="30" t="s">
        <v>9545</v>
      </c>
      <c r="R3094" t="s">
        <v>10319</v>
      </c>
      <c r="S3094" t="s">
        <v>61</v>
      </c>
      <c r="T3094">
        <v>450</v>
      </c>
      <c r="U3094" t="s">
        <v>9</v>
      </c>
      <c r="V3094" t="s">
        <v>1054</v>
      </c>
    </row>
    <row r="3095" spans="1:22" ht="15.75" thickBot="1" x14ac:dyDescent="0.3">
      <c r="A3095">
        <v>1171</v>
      </c>
      <c r="B3095" t="s">
        <v>859</v>
      </c>
      <c r="D3095" t="s">
        <v>900</v>
      </c>
      <c r="E3095" s="6" t="s">
        <v>7414</v>
      </c>
      <c r="F3095" s="65">
        <v>36819</v>
      </c>
      <c r="G3095" s="70" t="str">
        <f t="shared" si="193"/>
        <v>20/10/2000</v>
      </c>
      <c r="H3095" s="68" t="str">
        <f t="shared" si="194"/>
        <v>20</v>
      </c>
      <c r="I3095" s="47" t="str">
        <f t="shared" si="196"/>
        <v>10</v>
      </c>
      <c r="J3095" s="47" t="str">
        <f t="shared" si="195"/>
        <v>2000</v>
      </c>
      <c r="K3095" s="47" t="str">
        <f>IFERROR(INDEX(Sheet1!$A$1:$E$2788,MATCH($F3095,Sheet1!$A$1:$A$2788,0),MATCH(K$1,Sheet1!$A$1:$E$1,0)),"")</f>
        <v>Military</v>
      </c>
      <c r="L3095" s="50" t="str">
        <f>IFERROR(INDEX(Sheet1!$A$1:$E$2788,MATCH($F3095,Sheet1!$A$1:$A$2788,0),MATCH(L$1,Sheet1!$A$1:$E$1,0)),"")</f>
        <v>Communications</v>
      </c>
      <c r="M3095" s="25">
        <f>IFERROR(INDEX(Sheet1!$A$1:$E$2788,MATCH($F3095,Sheet1!$A$1:$A$2788,0),MATCH(M$1,Sheet1!$A$1:$E$1,0)),"")</f>
        <v>35774</v>
      </c>
      <c r="N3095" s="25">
        <f>IFERROR(INDEX(Sheet1!$A$1:$E$2788,MATCH($F3095,Sheet1!$A$1:$A$2788,0),MATCH(N$1,Sheet1!$A$1:$E$1,0)),"")</f>
        <v>35799</v>
      </c>
      <c r="O3095" s="44" t="str">
        <f>IFERROR(INDEX(Sheet1!$A$1:$G$2788,MATCH($F3095,Sheet1!$A$1:$A$2788,0),MATCH(O$1,Sheet1!$A$1:$G$1,0)),"")</f>
        <v>GEO</v>
      </c>
      <c r="P3095" s="50" t="s">
        <v>10217</v>
      </c>
      <c r="Q3095" s="30" t="s">
        <v>9600</v>
      </c>
      <c r="R3095" t="s">
        <v>10319</v>
      </c>
      <c r="S3095" t="s">
        <v>61</v>
      </c>
      <c r="U3095" t="s">
        <v>9</v>
      </c>
      <c r="V3095" t="s">
        <v>1053</v>
      </c>
    </row>
    <row r="3096" spans="1:22" ht="15.75" thickBot="1" x14ac:dyDescent="0.3">
      <c r="A3096">
        <v>1170</v>
      </c>
      <c r="B3096" t="s">
        <v>545</v>
      </c>
      <c r="D3096" t="s">
        <v>546</v>
      </c>
      <c r="E3096" s="6" t="s">
        <v>8148</v>
      </c>
      <c r="F3096" s="65">
        <v>36820</v>
      </c>
      <c r="G3096" s="70" t="str">
        <f t="shared" si="193"/>
        <v>21/10/2000</v>
      </c>
      <c r="H3096" s="68" t="str">
        <f t="shared" si="194"/>
        <v>21</v>
      </c>
      <c r="I3096" s="47" t="str">
        <f t="shared" si="196"/>
        <v>10</v>
      </c>
      <c r="J3096" s="47" t="str">
        <f t="shared" si="195"/>
        <v>2000</v>
      </c>
      <c r="K3096" s="47" t="str">
        <f>IFERROR(INDEX(Sheet1!$A$1:$E$2788,MATCH($F3096,Sheet1!$A$1:$A$2788,0),MATCH(K$1,Sheet1!$A$1:$E$1,0)),"")</f>
        <v/>
      </c>
      <c r="L3096" s="50" t="str">
        <f>IFERROR(INDEX(Sheet1!$A$1:$E$2788,MATCH($F3096,Sheet1!$A$1:$A$2788,0),MATCH(L$1,Sheet1!$A$1:$E$1,0)),"")</f>
        <v/>
      </c>
      <c r="M3096" s="25" t="str">
        <f>IFERROR(INDEX(Sheet1!$A$1:$E$2788,MATCH($F3096,Sheet1!$A$1:$A$2788,0),MATCH(M$1,Sheet1!$A$1:$E$1,0)),"")</f>
        <v/>
      </c>
      <c r="N3096" s="25" t="str">
        <f>IFERROR(INDEX(Sheet1!$A$1:$E$2788,MATCH($F3096,Sheet1!$A$1:$A$2788,0),MATCH(N$1,Sheet1!$A$1:$E$1,0)),"")</f>
        <v/>
      </c>
      <c r="O3096" s="44" t="str">
        <f>IFERROR(INDEX(Sheet1!$A$1:$G$2788,MATCH($F3096,Sheet1!$A$1:$A$2788,0),MATCH(O$1,Sheet1!$A$1:$G$1,0)),"")</f>
        <v/>
      </c>
      <c r="P3096" s="64" t="s">
        <v>10259</v>
      </c>
      <c r="Q3096" s="30" t="s">
        <v>9276</v>
      </c>
      <c r="R3096" t="s">
        <v>10340</v>
      </c>
      <c r="S3096" t="s">
        <v>8</v>
      </c>
      <c r="U3096" t="s">
        <v>9</v>
      </c>
      <c r="V3096" t="s">
        <v>6616</v>
      </c>
    </row>
    <row r="3097" spans="1:22" ht="15.75" thickBot="1" x14ac:dyDescent="0.3">
      <c r="A3097">
        <v>1169</v>
      </c>
      <c r="B3097" t="s">
        <v>74</v>
      </c>
      <c r="D3097" t="s">
        <v>960</v>
      </c>
      <c r="E3097" s="6" t="s">
        <v>8705</v>
      </c>
      <c r="F3097" s="65">
        <v>36828</v>
      </c>
      <c r="G3097" s="70" t="str">
        <f t="shared" si="193"/>
        <v>29/10/2000</v>
      </c>
      <c r="H3097" s="68" t="str">
        <f t="shared" si="194"/>
        <v>29</v>
      </c>
      <c r="I3097" s="47" t="str">
        <f t="shared" si="196"/>
        <v>10</v>
      </c>
      <c r="J3097" s="47" t="str">
        <f t="shared" si="195"/>
        <v>2000</v>
      </c>
      <c r="K3097" s="47" t="str">
        <f>IFERROR(INDEX(Sheet1!$A$1:$E$2788,MATCH($F3097,Sheet1!$A$1:$A$2788,0),MATCH(K$1,Sheet1!$A$1:$E$1,0)),"")</f>
        <v>Commercial</v>
      </c>
      <c r="L3097" s="50" t="str">
        <f>IFERROR(INDEX(Sheet1!$A$1:$E$2788,MATCH($F3097,Sheet1!$A$1:$A$2788,0),MATCH(L$1,Sheet1!$A$1:$E$1,0)),"")</f>
        <v>Communications</v>
      </c>
      <c r="M3097" s="25">
        <f>IFERROR(INDEX(Sheet1!$A$1:$E$2788,MATCH($F3097,Sheet1!$A$1:$A$2788,0),MATCH(M$1,Sheet1!$A$1:$E$1,0)),"")</f>
        <v>35776</v>
      </c>
      <c r="N3097" s="25">
        <f>IFERROR(INDEX(Sheet1!$A$1:$E$2788,MATCH($F3097,Sheet1!$A$1:$A$2788,0),MATCH(N$1,Sheet1!$A$1:$E$1,0)),"")</f>
        <v>35796</v>
      </c>
      <c r="O3097" s="44" t="str">
        <f>IFERROR(INDEX(Sheet1!$A$1:$G$2788,MATCH($F3097,Sheet1!$A$1:$A$2788,0),MATCH(O$1,Sheet1!$A$1:$G$1,0)),"")</f>
        <v>GEO</v>
      </c>
      <c r="P3097" s="50" t="s">
        <v>10248</v>
      </c>
      <c r="Q3097" s="30" t="s">
        <v>9206</v>
      </c>
      <c r="R3097" t="s">
        <v>10319</v>
      </c>
      <c r="S3097" t="s">
        <v>61</v>
      </c>
      <c r="U3097" t="s">
        <v>9</v>
      </c>
      <c r="V3097" t="s">
        <v>1052</v>
      </c>
    </row>
    <row r="3098" spans="1:22" ht="15.75" thickBot="1" x14ac:dyDescent="0.3">
      <c r="A3098">
        <v>1168</v>
      </c>
      <c r="B3098" t="s">
        <v>10</v>
      </c>
      <c r="D3098" t="s">
        <v>7966</v>
      </c>
      <c r="E3098" s="6" t="s">
        <v>4318</v>
      </c>
      <c r="F3098" s="65">
        <v>36829</v>
      </c>
      <c r="G3098" s="70" t="str">
        <f t="shared" si="193"/>
        <v>30/10/2000</v>
      </c>
      <c r="H3098" s="68" t="str">
        <f t="shared" si="194"/>
        <v>30</v>
      </c>
      <c r="I3098" s="47" t="str">
        <f t="shared" si="196"/>
        <v>10</v>
      </c>
      <c r="J3098" s="47" t="str">
        <f t="shared" si="195"/>
        <v>2000</v>
      </c>
      <c r="K3098" s="47" t="str">
        <f>IFERROR(INDEX(Sheet1!$A$1:$E$2788,MATCH($F3098,Sheet1!$A$1:$A$2788,0),MATCH(K$1,Sheet1!$A$1:$E$1,0)),"")</f>
        <v/>
      </c>
      <c r="L3098" s="50" t="str">
        <f>IFERROR(INDEX(Sheet1!$A$1:$E$2788,MATCH($F3098,Sheet1!$A$1:$A$2788,0),MATCH(L$1,Sheet1!$A$1:$E$1,0)),"")</f>
        <v/>
      </c>
      <c r="M3098" s="25" t="str">
        <f>IFERROR(INDEX(Sheet1!$A$1:$E$2788,MATCH($F3098,Sheet1!$A$1:$A$2788,0),MATCH(M$1,Sheet1!$A$1:$E$1,0)),"")</f>
        <v/>
      </c>
      <c r="N3098" s="25" t="str">
        <f>IFERROR(INDEX(Sheet1!$A$1:$E$2788,MATCH($F3098,Sheet1!$A$1:$A$2788,0),MATCH(N$1,Sheet1!$A$1:$E$1,0)),"")</f>
        <v/>
      </c>
      <c r="O3098" s="44" t="str">
        <f>IFERROR(INDEX(Sheet1!$A$1:$G$2788,MATCH($F3098,Sheet1!$A$1:$A$2788,0),MATCH(O$1,Sheet1!$A$1:$G$1,0)),"")</f>
        <v/>
      </c>
      <c r="P3098" s="64" t="s">
        <v>10227</v>
      </c>
      <c r="Q3098" s="30" t="s">
        <v>9730</v>
      </c>
      <c r="R3098" t="s">
        <v>10319</v>
      </c>
      <c r="S3098" t="s">
        <v>8</v>
      </c>
      <c r="T3098">
        <v>69.7</v>
      </c>
      <c r="U3098" t="s">
        <v>9</v>
      </c>
      <c r="V3098" t="s">
        <v>1051</v>
      </c>
    </row>
    <row r="3099" spans="1:22" ht="15.75" thickBot="1" x14ac:dyDescent="0.3">
      <c r="A3099">
        <v>1167</v>
      </c>
      <c r="B3099" t="s">
        <v>822</v>
      </c>
      <c r="D3099" t="s">
        <v>711</v>
      </c>
      <c r="E3099" s="6" t="s">
        <v>7415</v>
      </c>
      <c r="F3099" s="65">
        <v>36840</v>
      </c>
      <c r="G3099" s="70" t="str">
        <f t="shared" si="193"/>
        <v>10/11/2000</v>
      </c>
      <c r="H3099" s="68" t="str">
        <f t="shared" si="194"/>
        <v>10</v>
      </c>
      <c r="I3099" s="47" t="str">
        <f t="shared" si="196"/>
        <v>11</v>
      </c>
      <c r="J3099" s="47" t="str">
        <f t="shared" si="195"/>
        <v>2000</v>
      </c>
      <c r="K3099" s="47" t="str">
        <f>IFERROR(INDEX(Sheet1!$A$1:$E$2788,MATCH($F3099,Sheet1!$A$1:$A$2788,0),MATCH(K$1,Sheet1!$A$1:$E$1,0)),"")</f>
        <v>Military/Commercial</v>
      </c>
      <c r="L3099" s="50" t="str">
        <f>IFERROR(INDEX(Sheet1!$A$1:$E$2788,MATCH($F3099,Sheet1!$A$1:$A$2788,0),MATCH(L$1,Sheet1!$A$1:$E$1,0)),"")</f>
        <v>Navigation/Global Positioning</v>
      </c>
      <c r="M3099" s="25">
        <f>IFERROR(INDEX(Sheet1!$A$1:$E$2788,MATCH($F3099,Sheet1!$A$1:$A$2788,0),MATCH(M$1,Sheet1!$A$1:$E$1,0)),"")</f>
        <v>20177</v>
      </c>
      <c r="N3099" s="25">
        <f>IFERROR(INDEX(Sheet1!$A$1:$E$2788,MATCH($F3099,Sheet1!$A$1:$A$2788,0),MATCH(N$1,Sheet1!$A$1:$E$1,0)),"")</f>
        <v>20498</v>
      </c>
      <c r="O3099" s="44" t="str">
        <f>IFERROR(INDEX(Sheet1!$A$1:$G$2788,MATCH($F3099,Sheet1!$A$1:$A$2788,0),MATCH(O$1,Sheet1!$A$1:$G$1,0)),"")</f>
        <v>MEO</v>
      </c>
      <c r="P3099" s="50" t="s">
        <v>10217</v>
      </c>
      <c r="Q3099" s="30" t="s">
        <v>9625</v>
      </c>
      <c r="R3099" t="s">
        <v>10319</v>
      </c>
      <c r="S3099" t="s">
        <v>61</v>
      </c>
      <c r="U3099" t="s">
        <v>9</v>
      </c>
      <c r="V3099" t="s">
        <v>1050</v>
      </c>
    </row>
    <row r="3100" spans="1:22" ht="15.75" thickBot="1" x14ac:dyDescent="0.3">
      <c r="A3100">
        <v>1166</v>
      </c>
      <c r="B3100" t="s">
        <v>74</v>
      </c>
      <c r="D3100" t="s">
        <v>84</v>
      </c>
      <c r="E3100" s="6" t="s">
        <v>6617</v>
      </c>
      <c r="F3100" s="65">
        <v>36846</v>
      </c>
      <c r="G3100" s="70" t="str">
        <f t="shared" si="193"/>
        <v>16/11/2000</v>
      </c>
      <c r="H3100" s="68" t="str">
        <f t="shared" si="194"/>
        <v>16</v>
      </c>
      <c r="I3100" s="47" t="str">
        <f t="shared" si="196"/>
        <v>11</v>
      </c>
      <c r="J3100" s="47" t="str">
        <f t="shared" si="195"/>
        <v>2000</v>
      </c>
      <c r="K3100" s="47" t="str">
        <f>IFERROR(INDEX(Sheet1!$A$1:$E$2788,MATCH($F3100,Sheet1!$A$1:$A$2788,0),MATCH(K$1,Sheet1!$A$1:$E$1,0)),"")</f>
        <v/>
      </c>
      <c r="L3100" s="50" t="str">
        <f>IFERROR(INDEX(Sheet1!$A$1:$E$2788,MATCH($F3100,Sheet1!$A$1:$A$2788,0),MATCH(L$1,Sheet1!$A$1:$E$1,0)),"")</f>
        <v/>
      </c>
      <c r="M3100" s="25" t="str">
        <f>IFERROR(INDEX(Sheet1!$A$1:$E$2788,MATCH($F3100,Sheet1!$A$1:$A$2788,0),MATCH(M$1,Sheet1!$A$1:$E$1,0)),"")</f>
        <v/>
      </c>
      <c r="N3100" s="25" t="str">
        <f>IFERROR(INDEX(Sheet1!$A$1:$E$2788,MATCH($F3100,Sheet1!$A$1:$A$2788,0),MATCH(N$1,Sheet1!$A$1:$E$1,0)),"")</f>
        <v/>
      </c>
      <c r="O3100" s="44" t="str">
        <f>IFERROR(INDEX(Sheet1!$A$1:$G$2788,MATCH($F3100,Sheet1!$A$1:$A$2788,0),MATCH(O$1,Sheet1!$A$1:$G$1,0)),"")</f>
        <v/>
      </c>
      <c r="P3100" s="50" t="s">
        <v>10248</v>
      </c>
      <c r="Q3100" s="30" t="s">
        <v>9818</v>
      </c>
      <c r="R3100" t="s">
        <v>10340</v>
      </c>
      <c r="S3100" t="s">
        <v>61</v>
      </c>
      <c r="U3100" t="s">
        <v>9</v>
      </c>
      <c r="V3100" t="s">
        <v>8149</v>
      </c>
    </row>
    <row r="3101" spans="1:22" ht="15.75" thickBot="1" x14ac:dyDescent="0.3">
      <c r="A3101">
        <v>1165</v>
      </c>
      <c r="B3101" t="s">
        <v>55</v>
      </c>
      <c r="D3101" t="s">
        <v>687</v>
      </c>
      <c r="E3101" s="6" t="s">
        <v>4319</v>
      </c>
      <c r="F3101" s="65">
        <v>36850</v>
      </c>
      <c r="G3101" s="70" t="str">
        <f t="shared" si="193"/>
        <v>20/11/2000</v>
      </c>
      <c r="H3101" s="68" t="str">
        <f t="shared" si="194"/>
        <v>20</v>
      </c>
      <c r="I3101" s="47" t="str">
        <f t="shared" si="196"/>
        <v>11</v>
      </c>
      <c r="J3101" s="47" t="str">
        <f t="shared" si="195"/>
        <v>2000</v>
      </c>
      <c r="K3101" s="47" t="str">
        <f>IFERROR(INDEX(Sheet1!$A$1:$E$2788,MATCH($F3101,Sheet1!$A$1:$A$2788,0),MATCH(K$1,Sheet1!$A$1:$E$1,0)),"")</f>
        <v/>
      </c>
      <c r="L3101" s="50" t="str">
        <f>IFERROR(INDEX(Sheet1!$A$1:$E$2788,MATCH($F3101,Sheet1!$A$1:$A$2788,0),MATCH(L$1,Sheet1!$A$1:$E$1,0)),"")</f>
        <v/>
      </c>
      <c r="M3101" s="25" t="str">
        <f>IFERROR(INDEX(Sheet1!$A$1:$E$2788,MATCH($F3101,Sheet1!$A$1:$A$2788,0),MATCH(M$1,Sheet1!$A$1:$E$1,0)),"")</f>
        <v/>
      </c>
      <c r="N3101" s="25" t="str">
        <f>IFERROR(INDEX(Sheet1!$A$1:$E$2788,MATCH($F3101,Sheet1!$A$1:$A$2788,0),MATCH(N$1,Sheet1!$A$1:$E$1,0)),"")</f>
        <v/>
      </c>
      <c r="O3101" s="44" t="str">
        <f>IFERROR(INDEX(Sheet1!$A$1:$G$2788,MATCH($F3101,Sheet1!$A$1:$A$2788,0),MATCH(O$1,Sheet1!$A$1:$G$1,0)),"")</f>
        <v/>
      </c>
      <c r="P3101" s="68" t="s">
        <v>10223</v>
      </c>
      <c r="Q3101" s="30" t="s">
        <v>9784</v>
      </c>
      <c r="R3101" t="s">
        <v>10319</v>
      </c>
      <c r="S3101" t="s">
        <v>61</v>
      </c>
      <c r="U3101" t="s">
        <v>33</v>
      </c>
      <c r="V3101" t="s">
        <v>1049</v>
      </c>
    </row>
    <row r="3102" spans="1:22" ht="15.75" thickBot="1" x14ac:dyDescent="0.3">
      <c r="A3102">
        <v>1163</v>
      </c>
      <c r="B3102" t="s">
        <v>74</v>
      </c>
      <c r="D3102" t="s">
        <v>960</v>
      </c>
      <c r="E3102" s="6" t="s">
        <v>5037</v>
      </c>
      <c r="F3102" s="65">
        <v>36851</v>
      </c>
      <c r="G3102" s="70" t="str">
        <f t="shared" si="193"/>
        <v>21/11/2000</v>
      </c>
      <c r="H3102" s="68" t="str">
        <f t="shared" si="194"/>
        <v>21</v>
      </c>
      <c r="I3102" s="47" t="str">
        <f t="shared" si="196"/>
        <v>11</v>
      </c>
      <c r="J3102" s="47" t="str">
        <f t="shared" si="195"/>
        <v>2000</v>
      </c>
      <c r="K3102" s="47" t="str">
        <f>IFERROR(INDEX(Sheet1!$A$1:$E$2788,MATCH($F3102,Sheet1!$A$1:$A$2788,0),MATCH(K$1,Sheet1!$A$1:$E$1,0)),"")</f>
        <v>Commercial</v>
      </c>
      <c r="L3102" s="50" t="str">
        <f>IFERROR(INDEX(Sheet1!$A$1:$E$2788,MATCH($F3102,Sheet1!$A$1:$A$2788,0),MATCH(L$1,Sheet1!$A$1:$E$1,0)),"")</f>
        <v>Communications</v>
      </c>
      <c r="M3102" s="25">
        <f>IFERROR(INDEX(Sheet1!$A$1:$E$2788,MATCH($F3102,Sheet1!$A$1:$A$2788,0),MATCH(M$1,Sheet1!$A$1:$E$1,0)),"")</f>
        <v>35778</v>
      </c>
      <c r="N3102" s="25">
        <f>IFERROR(INDEX(Sheet1!$A$1:$E$2788,MATCH($F3102,Sheet1!$A$1:$A$2788,0),MATCH(N$1,Sheet1!$A$1:$E$1,0)),"")</f>
        <v>35793</v>
      </c>
      <c r="O3102" s="44" t="str">
        <f>IFERROR(INDEX(Sheet1!$A$1:$G$2788,MATCH($F3102,Sheet1!$A$1:$A$2788,0),MATCH(O$1,Sheet1!$A$1:$G$1,0)),"")</f>
        <v>GEO</v>
      </c>
      <c r="P3102" s="50" t="s">
        <v>10248</v>
      </c>
      <c r="Q3102" s="30" t="s">
        <v>9516</v>
      </c>
      <c r="R3102" t="s">
        <v>10319</v>
      </c>
      <c r="S3102" t="s">
        <v>61</v>
      </c>
      <c r="U3102" t="s">
        <v>9</v>
      </c>
      <c r="V3102" t="s">
        <v>1047</v>
      </c>
    </row>
    <row r="3103" spans="1:22" ht="15.75" thickBot="1" x14ac:dyDescent="0.3">
      <c r="A3103">
        <v>1164</v>
      </c>
      <c r="B3103" t="s">
        <v>822</v>
      </c>
      <c r="D3103" t="s">
        <v>250</v>
      </c>
      <c r="E3103" s="6" t="s">
        <v>5036</v>
      </c>
      <c r="F3103" s="65">
        <v>36851</v>
      </c>
      <c r="G3103" s="70" t="str">
        <f t="shared" si="193"/>
        <v>21/11/2000</v>
      </c>
      <c r="H3103" s="68" t="str">
        <f t="shared" si="194"/>
        <v>21</v>
      </c>
      <c r="I3103" s="47" t="str">
        <f t="shared" si="196"/>
        <v>11</v>
      </c>
      <c r="J3103" s="47" t="str">
        <f t="shared" si="195"/>
        <v>2000</v>
      </c>
      <c r="K3103" s="47" t="str">
        <f>IFERROR(INDEX(Sheet1!$A$1:$E$2788,MATCH($F3103,Sheet1!$A$1:$A$2788,0),MATCH(K$1,Sheet1!$A$1:$E$1,0)),"")</f>
        <v>Commercial</v>
      </c>
      <c r="L3103" s="50" t="str">
        <f>IFERROR(INDEX(Sheet1!$A$1:$E$2788,MATCH($F3103,Sheet1!$A$1:$A$2788,0),MATCH(L$1,Sheet1!$A$1:$E$1,0)),"")</f>
        <v>Communications</v>
      </c>
      <c r="M3103" s="25">
        <f>IFERROR(INDEX(Sheet1!$A$1:$E$2788,MATCH($F3103,Sheet1!$A$1:$A$2788,0),MATCH(M$1,Sheet1!$A$1:$E$1,0)),"")</f>
        <v>35778</v>
      </c>
      <c r="N3103" s="25">
        <f>IFERROR(INDEX(Sheet1!$A$1:$E$2788,MATCH($F3103,Sheet1!$A$1:$A$2788,0),MATCH(N$1,Sheet1!$A$1:$E$1,0)),"")</f>
        <v>35793</v>
      </c>
      <c r="O3103" s="44" t="str">
        <f>IFERROR(INDEX(Sheet1!$A$1:$G$2788,MATCH($F3103,Sheet1!$A$1:$A$2788,0),MATCH(O$1,Sheet1!$A$1:$G$1,0)),"")</f>
        <v>GEO</v>
      </c>
      <c r="P3103" s="50" t="s">
        <v>10217</v>
      </c>
      <c r="Q3103" s="30" t="s">
        <v>9444</v>
      </c>
      <c r="R3103" t="s">
        <v>10319</v>
      </c>
      <c r="S3103" t="s">
        <v>61</v>
      </c>
      <c r="U3103" t="s">
        <v>9</v>
      </c>
      <c r="V3103" t="s">
        <v>1048</v>
      </c>
    </row>
    <row r="3104" spans="1:22" ht="15.75" thickBot="1" x14ac:dyDescent="0.3">
      <c r="A3104">
        <v>1162</v>
      </c>
      <c r="B3104" t="s">
        <v>649</v>
      </c>
      <c r="D3104" t="s">
        <v>703</v>
      </c>
      <c r="E3104" s="6" t="s">
        <v>6618</v>
      </c>
      <c r="F3104" s="65">
        <v>36860</v>
      </c>
      <c r="G3104" s="70" t="str">
        <f t="shared" si="193"/>
        <v>30/11/2000</v>
      </c>
      <c r="H3104" s="68" t="str">
        <f t="shared" si="194"/>
        <v>30</v>
      </c>
      <c r="I3104" s="47" t="str">
        <f t="shared" si="196"/>
        <v>11</v>
      </c>
      <c r="J3104" s="47" t="str">
        <f t="shared" si="195"/>
        <v>2000</v>
      </c>
      <c r="K3104" s="47" t="str">
        <f>IFERROR(INDEX(Sheet1!$A$1:$E$2788,MATCH($F3104,Sheet1!$A$1:$A$2788,0),MATCH(K$1,Sheet1!$A$1:$E$1,0)),"")</f>
        <v>Commercial</v>
      </c>
      <c r="L3104" s="50" t="str">
        <f>IFERROR(INDEX(Sheet1!$A$1:$E$2788,MATCH($F3104,Sheet1!$A$1:$A$2788,0),MATCH(L$1,Sheet1!$A$1:$E$1,0)),"")</f>
        <v>Communications</v>
      </c>
      <c r="M3104" s="25">
        <f>IFERROR(INDEX(Sheet1!$A$1:$E$2788,MATCH($F3104,Sheet1!$A$1:$A$2788,0),MATCH(M$1,Sheet1!$A$1:$E$1,0)),"")</f>
        <v>6179</v>
      </c>
      <c r="N3104" s="25">
        <f>IFERROR(INDEX(Sheet1!$A$1:$E$2788,MATCH($F3104,Sheet1!$A$1:$A$2788,0),MATCH(N$1,Sheet1!$A$1:$E$1,0)),"")</f>
        <v>47086</v>
      </c>
      <c r="O3104" s="44" t="str">
        <f>IFERROR(INDEX(Sheet1!$A$1:$G$2788,MATCH($F3104,Sheet1!$A$1:$A$2788,0),MATCH(O$1,Sheet1!$A$1:$G$1,0)),"")</f>
        <v>Elliptical</v>
      </c>
      <c r="P3104" s="50" t="s">
        <v>10217</v>
      </c>
      <c r="Q3104" s="30" t="s">
        <v>9980</v>
      </c>
      <c r="R3104" t="s">
        <v>10319</v>
      </c>
      <c r="S3104" t="s">
        <v>61</v>
      </c>
      <c r="T3104">
        <v>450</v>
      </c>
      <c r="U3104" t="s">
        <v>9</v>
      </c>
      <c r="V3104" t="s">
        <v>1046</v>
      </c>
    </row>
    <row r="3105" spans="1:22" ht="15.75" thickBot="1" x14ac:dyDescent="0.3">
      <c r="A3105">
        <v>1161</v>
      </c>
      <c r="B3105" t="s">
        <v>848</v>
      </c>
      <c r="D3105" t="s">
        <v>849</v>
      </c>
      <c r="E3105" s="6" t="s">
        <v>5038</v>
      </c>
      <c r="F3105" s="65">
        <v>36865</v>
      </c>
      <c r="G3105" s="70" t="str">
        <f t="shared" si="193"/>
        <v>05/12/2000</v>
      </c>
      <c r="H3105" s="68" t="str">
        <f t="shared" si="194"/>
        <v>05</v>
      </c>
      <c r="I3105" s="47" t="str">
        <f t="shared" si="196"/>
        <v>12</v>
      </c>
      <c r="J3105" s="47" t="str">
        <f t="shared" si="195"/>
        <v>2000</v>
      </c>
      <c r="K3105" s="47" t="str">
        <f>IFERROR(INDEX(Sheet1!$A$1:$E$2788,MATCH($F3105,Sheet1!$A$1:$A$2788,0),MATCH(K$1,Sheet1!$A$1:$E$1,0)),"")</f>
        <v/>
      </c>
      <c r="L3105" s="50" t="str">
        <f>IFERROR(INDEX(Sheet1!$A$1:$E$2788,MATCH($F3105,Sheet1!$A$1:$A$2788,0),MATCH(L$1,Sheet1!$A$1:$E$1,0)),"")</f>
        <v/>
      </c>
      <c r="M3105" s="25" t="str">
        <f>IFERROR(INDEX(Sheet1!$A$1:$E$2788,MATCH($F3105,Sheet1!$A$1:$A$2788,0),MATCH(M$1,Sheet1!$A$1:$E$1,0)),"")</f>
        <v/>
      </c>
      <c r="N3105" s="25" t="str">
        <f>IFERROR(INDEX(Sheet1!$A$1:$E$2788,MATCH($F3105,Sheet1!$A$1:$A$2788,0),MATCH(N$1,Sheet1!$A$1:$E$1,0)),"")</f>
        <v/>
      </c>
      <c r="O3105" s="44" t="str">
        <f>IFERROR(INDEX(Sheet1!$A$1:$G$2788,MATCH($F3105,Sheet1!$A$1:$A$2788,0),MATCH(O$1,Sheet1!$A$1:$G$1,0)),"")</f>
        <v/>
      </c>
      <c r="P3105" s="68" t="s">
        <v>10223</v>
      </c>
      <c r="Q3105" s="30" t="s">
        <v>9149</v>
      </c>
      <c r="R3105" t="s">
        <v>10340</v>
      </c>
      <c r="S3105" t="s">
        <v>8</v>
      </c>
      <c r="U3105" t="s">
        <v>9</v>
      </c>
      <c r="V3105" t="s">
        <v>1045</v>
      </c>
    </row>
    <row r="3106" spans="1:22" ht="15.75" thickBot="1" x14ac:dyDescent="0.3">
      <c r="A3106">
        <v>1160</v>
      </c>
      <c r="B3106" t="s">
        <v>859</v>
      </c>
      <c r="D3106" t="s">
        <v>900</v>
      </c>
      <c r="E3106" s="6" t="s">
        <v>5813</v>
      </c>
      <c r="F3106" s="65">
        <v>36866</v>
      </c>
      <c r="G3106" s="70" t="str">
        <f t="shared" si="193"/>
        <v>06/12/2000</v>
      </c>
      <c r="H3106" s="68" t="str">
        <f t="shared" si="194"/>
        <v>06</v>
      </c>
      <c r="I3106" s="47" t="str">
        <f t="shared" si="196"/>
        <v>12</v>
      </c>
      <c r="J3106" s="47" t="str">
        <f t="shared" si="195"/>
        <v>2000</v>
      </c>
      <c r="K3106" s="47" t="str">
        <f>IFERROR(INDEX(Sheet1!$A$1:$E$2788,MATCH($F3106,Sheet1!$A$1:$A$2788,0),MATCH(K$1,Sheet1!$A$1:$E$1,0)),"")</f>
        <v/>
      </c>
      <c r="L3106" s="50" t="str">
        <f>IFERROR(INDEX(Sheet1!$A$1:$E$2788,MATCH($F3106,Sheet1!$A$1:$A$2788,0),MATCH(L$1,Sheet1!$A$1:$E$1,0)),"")</f>
        <v/>
      </c>
      <c r="M3106" s="25" t="str">
        <f>IFERROR(INDEX(Sheet1!$A$1:$E$2788,MATCH($F3106,Sheet1!$A$1:$A$2788,0),MATCH(M$1,Sheet1!$A$1:$E$1,0)),"")</f>
        <v/>
      </c>
      <c r="N3106" s="25" t="str">
        <f>IFERROR(INDEX(Sheet1!$A$1:$E$2788,MATCH($F3106,Sheet1!$A$1:$A$2788,0),MATCH(N$1,Sheet1!$A$1:$E$1,0)),"")</f>
        <v/>
      </c>
      <c r="O3106" s="44" t="str">
        <f>IFERROR(INDEX(Sheet1!$A$1:$G$2788,MATCH($F3106,Sheet1!$A$1:$A$2788,0),MATCH(O$1,Sheet1!$A$1:$G$1,0)),"")</f>
        <v/>
      </c>
      <c r="P3106" s="50" t="s">
        <v>10217</v>
      </c>
      <c r="Q3106" s="30" t="s">
        <v>9981</v>
      </c>
      <c r="R3106" t="s">
        <v>10319</v>
      </c>
      <c r="S3106" t="s">
        <v>61</v>
      </c>
      <c r="U3106" t="s">
        <v>9</v>
      </c>
      <c r="V3106" t="s">
        <v>1044</v>
      </c>
    </row>
    <row r="3107" spans="1:22" ht="15.75" thickBot="1" x14ac:dyDescent="0.3">
      <c r="A3107">
        <v>1158</v>
      </c>
      <c r="B3107" t="s">
        <v>10</v>
      </c>
      <c r="D3107" t="s">
        <v>7966</v>
      </c>
      <c r="E3107" s="6" t="s">
        <v>5815</v>
      </c>
      <c r="F3107" s="65">
        <v>36880</v>
      </c>
      <c r="G3107" s="70" t="str">
        <f t="shared" si="193"/>
        <v>20/12/2000</v>
      </c>
      <c r="H3107" s="68" t="str">
        <f t="shared" si="194"/>
        <v>20</v>
      </c>
      <c r="I3107" s="47" t="str">
        <f t="shared" si="196"/>
        <v>12</v>
      </c>
      <c r="J3107" s="47" t="str">
        <f t="shared" si="195"/>
        <v>2000</v>
      </c>
      <c r="K3107" s="47" t="str">
        <f>IFERROR(INDEX(Sheet1!$A$1:$E$2788,MATCH($F3107,Sheet1!$A$1:$A$2788,0),MATCH(K$1,Sheet1!$A$1:$E$1,0)),"")</f>
        <v/>
      </c>
      <c r="L3107" s="50" t="str">
        <f>IFERROR(INDEX(Sheet1!$A$1:$E$2788,MATCH($F3107,Sheet1!$A$1:$A$2788,0),MATCH(L$1,Sheet1!$A$1:$E$1,0)),"")</f>
        <v/>
      </c>
      <c r="M3107" s="25" t="str">
        <f>IFERROR(INDEX(Sheet1!$A$1:$E$2788,MATCH($F3107,Sheet1!$A$1:$A$2788,0),MATCH(M$1,Sheet1!$A$1:$E$1,0)),"")</f>
        <v/>
      </c>
      <c r="N3107" s="25" t="str">
        <f>IFERROR(INDEX(Sheet1!$A$1:$E$2788,MATCH($F3107,Sheet1!$A$1:$A$2788,0),MATCH(N$1,Sheet1!$A$1:$E$1,0)),"")</f>
        <v/>
      </c>
      <c r="O3107" s="44" t="str">
        <f>IFERROR(INDEX(Sheet1!$A$1:$G$2788,MATCH($F3107,Sheet1!$A$1:$A$2788,0),MATCH(O$1,Sheet1!$A$1:$G$1,0)),"")</f>
        <v/>
      </c>
      <c r="P3107" s="64" t="s">
        <v>10227</v>
      </c>
      <c r="Q3107" s="30" t="s">
        <v>9597</v>
      </c>
      <c r="R3107" t="s">
        <v>10319</v>
      </c>
      <c r="S3107" t="s">
        <v>8</v>
      </c>
      <c r="T3107">
        <v>69.7</v>
      </c>
      <c r="U3107" t="s">
        <v>9</v>
      </c>
      <c r="V3107" t="s">
        <v>1042</v>
      </c>
    </row>
    <row r="3108" spans="1:22" ht="15.75" thickBot="1" x14ac:dyDescent="0.3">
      <c r="A3108">
        <v>1159</v>
      </c>
      <c r="B3108" t="s">
        <v>74</v>
      </c>
      <c r="D3108" t="s">
        <v>84</v>
      </c>
      <c r="E3108" s="6" t="s">
        <v>5814</v>
      </c>
      <c r="F3108" s="65">
        <v>36880</v>
      </c>
      <c r="G3108" s="70" t="str">
        <f t="shared" si="193"/>
        <v>20/12/2000</v>
      </c>
      <c r="H3108" s="68" t="str">
        <f t="shared" si="194"/>
        <v>20</v>
      </c>
      <c r="I3108" s="47" t="str">
        <f t="shared" si="196"/>
        <v>12</v>
      </c>
      <c r="J3108" s="47" t="str">
        <f t="shared" si="195"/>
        <v>2000</v>
      </c>
      <c r="K3108" s="47" t="str">
        <f>IFERROR(INDEX(Sheet1!$A$1:$E$2788,MATCH($F3108,Sheet1!$A$1:$A$2788,0),MATCH(K$1,Sheet1!$A$1:$E$1,0)),"")</f>
        <v/>
      </c>
      <c r="L3108" s="50" t="str">
        <f>IFERROR(INDEX(Sheet1!$A$1:$E$2788,MATCH($F3108,Sheet1!$A$1:$A$2788,0),MATCH(L$1,Sheet1!$A$1:$E$1,0)),"")</f>
        <v/>
      </c>
      <c r="M3108" s="25" t="str">
        <f>IFERROR(INDEX(Sheet1!$A$1:$E$2788,MATCH($F3108,Sheet1!$A$1:$A$2788,0),MATCH(M$1,Sheet1!$A$1:$E$1,0)),"")</f>
        <v/>
      </c>
      <c r="N3108" s="25" t="str">
        <f>IFERROR(INDEX(Sheet1!$A$1:$E$2788,MATCH($F3108,Sheet1!$A$1:$A$2788,0),MATCH(N$1,Sheet1!$A$1:$E$1,0)),"")</f>
        <v/>
      </c>
      <c r="O3108" s="44" t="str">
        <f>IFERROR(INDEX(Sheet1!$A$1:$G$2788,MATCH($F3108,Sheet1!$A$1:$A$2788,0),MATCH(O$1,Sheet1!$A$1:$G$1,0)),"")</f>
        <v/>
      </c>
      <c r="P3108" s="50" t="s">
        <v>10248</v>
      </c>
      <c r="Q3108" s="30" t="s">
        <v>9982</v>
      </c>
      <c r="R3108" t="s">
        <v>10340</v>
      </c>
      <c r="S3108" t="s">
        <v>61</v>
      </c>
      <c r="U3108" t="s">
        <v>9</v>
      </c>
      <c r="V3108" t="s">
        <v>1043</v>
      </c>
    </row>
    <row r="3109" spans="1:22" ht="15.75" thickBot="1" x14ac:dyDescent="0.3">
      <c r="A3109">
        <v>1157</v>
      </c>
      <c r="B3109" t="s">
        <v>55</v>
      </c>
      <c r="D3109" t="s">
        <v>1004</v>
      </c>
      <c r="E3109" s="6" t="s">
        <v>5816</v>
      </c>
      <c r="F3109" s="65">
        <v>36887</v>
      </c>
      <c r="G3109" s="70" t="str">
        <f t="shared" si="193"/>
        <v>27/12/2000</v>
      </c>
      <c r="H3109" s="68" t="str">
        <f t="shared" si="194"/>
        <v>27</v>
      </c>
      <c r="I3109" s="47" t="str">
        <f t="shared" si="196"/>
        <v>12</v>
      </c>
      <c r="J3109" s="47" t="str">
        <f t="shared" si="195"/>
        <v>2000</v>
      </c>
      <c r="K3109" s="47" t="str">
        <f>IFERROR(INDEX(Sheet1!$A$1:$E$2788,MATCH($F3109,Sheet1!$A$1:$A$2788,0),MATCH(K$1,Sheet1!$A$1:$E$1,0)),"")</f>
        <v/>
      </c>
      <c r="L3109" s="50" t="str">
        <f>IFERROR(INDEX(Sheet1!$A$1:$E$2788,MATCH($F3109,Sheet1!$A$1:$A$2788,0),MATCH(L$1,Sheet1!$A$1:$E$1,0)),"")</f>
        <v/>
      </c>
      <c r="M3109" s="25" t="str">
        <f>IFERROR(INDEX(Sheet1!$A$1:$E$2788,MATCH($F3109,Sheet1!$A$1:$A$2788,0),MATCH(M$1,Sheet1!$A$1:$E$1,0)),"")</f>
        <v/>
      </c>
      <c r="N3109" s="25" t="str">
        <f>IFERROR(INDEX(Sheet1!$A$1:$E$2788,MATCH($F3109,Sheet1!$A$1:$A$2788,0),MATCH(N$1,Sheet1!$A$1:$E$1,0)),"")</f>
        <v/>
      </c>
      <c r="O3109" s="44" t="str">
        <f>IFERROR(INDEX(Sheet1!$A$1:$G$2788,MATCH($F3109,Sheet1!$A$1:$A$2788,0),MATCH(O$1,Sheet1!$A$1:$G$1,0)),"")</f>
        <v/>
      </c>
      <c r="P3109" s="68" t="s">
        <v>10223</v>
      </c>
      <c r="Q3109" s="30" t="s">
        <v>8956</v>
      </c>
      <c r="R3109" t="s">
        <v>10319</v>
      </c>
      <c r="S3109" t="s">
        <v>61</v>
      </c>
      <c r="U3109" t="s">
        <v>33</v>
      </c>
      <c r="V3109" t="s">
        <v>1041</v>
      </c>
    </row>
    <row r="3110" spans="1:22" ht="15.75" thickBot="1" x14ac:dyDescent="0.3">
      <c r="A3110">
        <v>1156</v>
      </c>
      <c r="B3110" t="s">
        <v>10</v>
      </c>
      <c r="D3110" t="s">
        <v>8130</v>
      </c>
      <c r="E3110" s="6" t="s">
        <v>5039</v>
      </c>
      <c r="F3110" s="65">
        <v>36900</v>
      </c>
      <c r="G3110" s="70" t="str">
        <f t="shared" si="193"/>
        <v>09/01/2001</v>
      </c>
      <c r="H3110" s="68" t="str">
        <f t="shared" si="194"/>
        <v>09</v>
      </c>
      <c r="I3110" s="47" t="str">
        <f t="shared" si="196"/>
        <v>01</v>
      </c>
      <c r="J3110" s="47" t="str">
        <f t="shared" si="195"/>
        <v>2001</v>
      </c>
      <c r="K3110" s="47" t="str">
        <f>IFERROR(INDEX(Sheet1!$A$1:$E$2788,MATCH($F3110,Sheet1!$A$1:$A$2788,0),MATCH(K$1,Sheet1!$A$1:$E$1,0)),"")</f>
        <v/>
      </c>
      <c r="L3110" s="50" t="str">
        <f>IFERROR(INDEX(Sheet1!$A$1:$E$2788,MATCH($F3110,Sheet1!$A$1:$A$2788,0),MATCH(L$1,Sheet1!$A$1:$E$1,0)),"")</f>
        <v/>
      </c>
      <c r="M3110" s="25" t="str">
        <f>IFERROR(INDEX(Sheet1!$A$1:$E$2788,MATCH($F3110,Sheet1!$A$1:$A$2788,0),MATCH(M$1,Sheet1!$A$1:$E$1,0)),"")</f>
        <v/>
      </c>
      <c r="N3110" s="25" t="str">
        <f>IFERROR(INDEX(Sheet1!$A$1:$E$2788,MATCH($F3110,Sheet1!$A$1:$A$2788,0),MATCH(N$1,Sheet1!$A$1:$E$1,0)),"")</f>
        <v/>
      </c>
      <c r="O3110" s="44" t="str">
        <f>IFERROR(INDEX(Sheet1!$A$1:$G$2788,MATCH($F3110,Sheet1!$A$1:$A$2788,0),MATCH(O$1,Sheet1!$A$1:$G$1,0)),"")</f>
        <v/>
      </c>
      <c r="P3110" s="64" t="s">
        <v>10227</v>
      </c>
      <c r="Q3110" s="30" t="s">
        <v>9214</v>
      </c>
      <c r="R3110" t="s">
        <v>10340</v>
      </c>
      <c r="S3110" t="s">
        <v>8</v>
      </c>
      <c r="U3110" t="s">
        <v>9</v>
      </c>
      <c r="V3110" t="s">
        <v>1040</v>
      </c>
    </row>
    <row r="3111" spans="1:22" ht="15.75" thickBot="1" x14ac:dyDescent="0.3">
      <c r="A3111">
        <v>1155</v>
      </c>
      <c r="B3111" t="s">
        <v>74</v>
      </c>
      <c r="D3111" t="s">
        <v>960</v>
      </c>
      <c r="E3111" s="6" t="s">
        <v>5817</v>
      </c>
      <c r="F3111" s="65">
        <v>36901</v>
      </c>
      <c r="G3111" s="70" t="str">
        <f t="shared" si="193"/>
        <v>10/01/2001</v>
      </c>
      <c r="H3111" s="68" t="str">
        <f t="shared" si="194"/>
        <v>10</v>
      </c>
      <c r="I3111" s="47" t="str">
        <f t="shared" si="196"/>
        <v>01</v>
      </c>
      <c r="J3111" s="47" t="str">
        <f t="shared" si="195"/>
        <v>2001</v>
      </c>
      <c r="K3111" s="47" t="str">
        <f>IFERROR(INDEX(Sheet1!$A$1:$E$2788,MATCH($F3111,Sheet1!$A$1:$A$2788,0),MATCH(K$1,Sheet1!$A$1:$E$1,0)),"")</f>
        <v/>
      </c>
      <c r="L3111" s="50" t="str">
        <f>IFERROR(INDEX(Sheet1!$A$1:$E$2788,MATCH($F3111,Sheet1!$A$1:$A$2788,0),MATCH(L$1,Sheet1!$A$1:$E$1,0)),"")</f>
        <v/>
      </c>
      <c r="M3111" s="25" t="str">
        <f>IFERROR(INDEX(Sheet1!$A$1:$E$2788,MATCH($F3111,Sheet1!$A$1:$A$2788,0),MATCH(M$1,Sheet1!$A$1:$E$1,0)),"")</f>
        <v/>
      </c>
      <c r="N3111" s="25" t="str">
        <f>IFERROR(INDEX(Sheet1!$A$1:$E$2788,MATCH($F3111,Sheet1!$A$1:$A$2788,0),MATCH(N$1,Sheet1!$A$1:$E$1,0)),"")</f>
        <v/>
      </c>
      <c r="O3111" s="44" t="str">
        <f>IFERROR(INDEX(Sheet1!$A$1:$G$2788,MATCH($F3111,Sheet1!$A$1:$A$2788,0),MATCH(O$1,Sheet1!$A$1:$G$1,0)),"")</f>
        <v/>
      </c>
      <c r="P3111" s="50" t="s">
        <v>10248</v>
      </c>
      <c r="Q3111" s="30" t="s">
        <v>9983</v>
      </c>
      <c r="R3111" t="s">
        <v>10340</v>
      </c>
      <c r="S3111" t="s">
        <v>61</v>
      </c>
      <c r="U3111" t="s">
        <v>9</v>
      </c>
      <c r="V3111" t="s">
        <v>8150</v>
      </c>
    </row>
    <row r="3112" spans="1:22" ht="15.75" thickBot="1" x14ac:dyDescent="0.3">
      <c r="A3112">
        <v>1154</v>
      </c>
      <c r="B3112" t="s">
        <v>822</v>
      </c>
      <c r="D3112" t="s">
        <v>711</v>
      </c>
      <c r="E3112" s="6" t="s">
        <v>5040</v>
      </c>
      <c r="F3112" s="65">
        <v>36921</v>
      </c>
      <c r="G3112" s="70" t="str">
        <f t="shared" si="193"/>
        <v>30/01/2001</v>
      </c>
      <c r="H3112" s="68" t="str">
        <f t="shared" si="194"/>
        <v>30</v>
      </c>
      <c r="I3112" s="47" t="str">
        <f t="shared" si="196"/>
        <v>01</v>
      </c>
      <c r="J3112" s="47" t="str">
        <f t="shared" si="195"/>
        <v>2001</v>
      </c>
      <c r="K3112" s="47" t="str">
        <f>IFERROR(INDEX(Sheet1!$A$1:$E$2788,MATCH($F3112,Sheet1!$A$1:$A$2788,0),MATCH(K$1,Sheet1!$A$1:$E$1,0)),"")</f>
        <v>Military/Commercial</v>
      </c>
      <c r="L3112" s="50" t="str">
        <f>IFERROR(INDEX(Sheet1!$A$1:$E$2788,MATCH($F3112,Sheet1!$A$1:$A$2788,0),MATCH(L$1,Sheet1!$A$1:$E$1,0)),"")</f>
        <v>Navigation/Global Positioning</v>
      </c>
      <c r="M3112" s="25">
        <f>IFERROR(INDEX(Sheet1!$A$1:$E$2788,MATCH($F3112,Sheet1!$A$1:$A$2788,0),MATCH(M$1,Sheet1!$A$1:$E$1,0)),"")</f>
        <v>20104</v>
      </c>
      <c r="N3112" s="25">
        <f>IFERROR(INDEX(Sheet1!$A$1:$E$2788,MATCH($F3112,Sheet1!$A$1:$A$2788,0),MATCH(N$1,Sheet1!$A$1:$E$1,0)),"")</f>
        <v>20266</v>
      </c>
      <c r="O3112" s="44" t="str">
        <f>IFERROR(INDEX(Sheet1!$A$1:$G$2788,MATCH($F3112,Sheet1!$A$1:$A$2788,0),MATCH(O$1,Sheet1!$A$1:$G$1,0)),"")</f>
        <v>MEO</v>
      </c>
      <c r="P3112" s="50" t="s">
        <v>10217</v>
      </c>
      <c r="Q3112" s="30" t="s">
        <v>9102</v>
      </c>
      <c r="R3112" t="s">
        <v>10319</v>
      </c>
      <c r="S3112" t="s">
        <v>61</v>
      </c>
      <c r="U3112" t="s">
        <v>9</v>
      </c>
      <c r="V3112" t="s">
        <v>1039</v>
      </c>
    </row>
    <row r="3113" spans="1:22" ht="15.75" thickBot="1" x14ac:dyDescent="0.3">
      <c r="A3113">
        <v>1152</v>
      </c>
      <c r="B3113" t="s">
        <v>649</v>
      </c>
      <c r="D3113" t="s">
        <v>6</v>
      </c>
      <c r="E3113" s="6" t="s">
        <v>5819</v>
      </c>
      <c r="F3113" s="65">
        <v>36929</v>
      </c>
      <c r="G3113" s="70" t="str">
        <f t="shared" si="193"/>
        <v>07/02/2001</v>
      </c>
      <c r="H3113" s="68" t="str">
        <f t="shared" si="194"/>
        <v>07</v>
      </c>
      <c r="I3113" s="47" t="str">
        <f t="shared" si="196"/>
        <v>02</v>
      </c>
      <c r="J3113" s="47" t="str">
        <f t="shared" si="195"/>
        <v>2001</v>
      </c>
      <c r="K3113" s="47" t="str">
        <f>IFERROR(INDEX(Sheet1!$A$1:$E$2788,MATCH($F3113,Sheet1!$A$1:$A$2788,0),MATCH(K$1,Sheet1!$A$1:$E$1,0)),"")</f>
        <v>Military</v>
      </c>
      <c r="L3113" s="50" t="str">
        <f>IFERROR(INDEX(Sheet1!$A$1:$E$2788,MATCH($F3113,Sheet1!$A$1:$A$2788,0),MATCH(L$1,Sheet1!$A$1:$E$1,0)),"")</f>
        <v>Communications</v>
      </c>
      <c r="M3113" s="25">
        <f>IFERROR(INDEX(Sheet1!$A$1:$E$2788,MATCH($F3113,Sheet1!$A$1:$A$2788,0),MATCH(M$1,Sheet1!$A$1:$E$1,0)),"")</f>
        <v>35769</v>
      </c>
      <c r="N3113" s="25">
        <f>IFERROR(INDEX(Sheet1!$A$1:$E$2788,MATCH($F3113,Sheet1!$A$1:$A$2788,0),MATCH(N$1,Sheet1!$A$1:$E$1,0)),"")</f>
        <v>35802</v>
      </c>
      <c r="O3113" s="44" t="str">
        <f>IFERROR(INDEX(Sheet1!$A$1:$G$2788,MATCH($F3113,Sheet1!$A$1:$A$2788,0),MATCH(O$1,Sheet1!$A$1:$G$1,0)),"")</f>
        <v>GEO</v>
      </c>
      <c r="P3113" s="50" t="s">
        <v>10217</v>
      </c>
      <c r="Q3113" s="30" t="s">
        <v>9984</v>
      </c>
      <c r="R3113" t="s">
        <v>10319</v>
      </c>
      <c r="S3113" t="s">
        <v>61</v>
      </c>
      <c r="T3113">
        <v>450</v>
      </c>
      <c r="U3113" t="s">
        <v>9</v>
      </c>
      <c r="V3113" t="s">
        <v>1037</v>
      </c>
    </row>
    <row r="3114" spans="1:22" ht="15.75" thickBot="1" x14ac:dyDescent="0.3">
      <c r="A3114">
        <v>1153</v>
      </c>
      <c r="B3114" t="s">
        <v>74</v>
      </c>
      <c r="D3114" t="s">
        <v>960</v>
      </c>
      <c r="E3114" s="6" t="s">
        <v>5818</v>
      </c>
      <c r="F3114" s="65">
        <v>36929</v>
      </c>
      <c r="G3114" s="70" t="str">
        <f t="shared" si="193"/>
        <v>07/02/2001</v>
      </c>
      <c r="H3114" s="68" t="str">
        <f t="shared" si="194"/>
        <v>07</v>
      </c>
      <c r="I3114" s="47" t="str">
        <f t="shared" si="196"/>
        <v>02</v>
      </c>
      <c r="J3114" s="47" t="str">
        <f t="shared" si="195"/>
        <v>2001</v>
      </c>
      <c r="K3114" s="47" t="str">
        <f>IFERROR(INDEX(Sheet1!$A$1:$E$2788,MATCH($F3114,Sheet1!$A$1:$A$2788,0),MATCH(K$1,Sheet1!$A$1:$E$1,0)),"")</f>
        <v>Military</v>
      </c>
      <c r="L3114" s="50" t="str">
        <f>IFERROR(INDEX(Sheet1!$A$1:$E$2788,MATCH($F3114,Sheet1!$A$1:$A$2788,0),MATCH(L$1,Sheet1!$A$1:$E$1,0)),"")</f>
        <v>Communications</v>
      </c>
      <c r="M3114" s="25">
        <f>IFERROR(INDEX(Sheet1!$A$1:$E$2788,MATCH($F3114,Sheet1!$A$1:$A$2788,0),MATCH(M$1,Sheet1!$A$1:$E$1,0)),"")</f>
        <v>35769</v>
      </c>
      <c r="N3114" s="25">
        <f>IFERROR(INDEX(Sheet1!$A$1:$E$2788,MATCH($F3114,Sheet1!$A$1:$A$2788,0),MATCH(N$1,Sheet1!$A$1:$E$1,0)),"")</f>
        <v>35802</v>
      </c>
      <c r="O3114" s="44" t="str">
        <f>IFERROR(INDEX(Sheet1!$A$1:$G$2788,MATCH($F3114,Sheet1!$A$1:$A$2788,0),MATCH(O$1,Sheet1!$A$1:$G$1,0)),"")</f>
        <v>GEO</v>
      </c>
      <c r="P3114" s="50" t="s">
        <v>10248</v>
      </c>
      <c r="Q3114" s="30" t="s">
        <v>9424</v>
      </c>
      <c r="R3114" t="s">
        <v>10319</v>
      </c>
      <c r="S3114" t="s">
        <v>61</v>
      </c>
      <c r="U3114" t="s">
        <v>9</v>
      </c>
      <c r="V3114" t="s">
        <v>1038</v>
      </c>
    </row>
    <row r="3115" spans="1:22" ht="15.75" thickBot="1" x14ac:dyDescent="0.3">
      <c r="A3115">
        <v>1151</v>
      </c>
      <c r="B3115" t="s">
        <v>848</v>
      </c>
      <c r="D3115" t="s">
        <v>849</v>
      </c>
      <c r="E3115" s="6" t="s">
        <v>5041</v>
      </c>
      <c r="F3115" s="65">
        <v>36942</v>
      </c>
      <c r="G3115" s="70" t="str">
        <f t="shared" si="193"/>
        <v>20/02/2001</v>
      </c>
      <c r="H3115" s="68" t="str">
        <f t="shared" si="194"/>
        <v>20</v>
      </c>
      <c r="I3115" s="47" t="str">
        <f t="shared" si="196"/>
        <v>02</v>
      </c>
      <c r="J3115" s="47" t="str">
        <f t="shared" si="195"/>
        <v>2001</v>
      </c>
      <c r="K3115" s="47" t="str">
        <f>IFERROR(INDEX(Sheet1!$A$1:$E$2788,MATCH($F3115,Sheet1!$A$1:$A$2788,0),MATCH(K$1,Sheet1!$A$1:$E$1,0)),"")</f>
        <v>Government</v>
      </c>
      <c r="L3115" s="50" t="str">
        <f>IFERROR(INDEX(Sheet1!$A$1:$E$2788,MATCH($F3115,Sheet1!$A$1:$A$2788,0),MATCH(L$1,Sheet1!$A$1:$E$1,0)),"")</f>
        <v>Earth Observation</v>
      </c>
      <c r="M3115" s="25">
        <f>IFERROR(INDEX(Sheet1!$A$1:$E$2788,MATCH($F3115,Sheet1!$A$1:$A$2788,0),MATCH(M$1,Sheet1!$A$1:$E$1,0)),"")</f>
        <v>569</v>
      </c>
      <c r="N3115" s="25">
        <f>IFERROR(INDEX(Sheet1!$A$1:$E$2788,MATCH($F3115,Sheet1!$A$1:$A$2788,0),MATCH(N$1,Sheet1!$A$1:$E$1,0)),"")</f>
        <v>573</v>
      </c>
      <c r="O3115" s="44" t="str">
        <f>IFERROR(INDEX(Sheet1!$A$1:$G$2788,MATCH($F3115,Sheet1!$A$1:$A$2788,0),MATCH(O$1,Sheet1!$A$1:$G$1,0)),"")</f>
        <v>LEO</v>
      </c>
      <c r="P3115" s="68" t="s">
        <v>10223</v>
      </c>
      <c r="Q3115" s="30" t="s">
        <v>9985</v>
      </c>
      <c r="R3115" t="s">
        <v>10340</v>
      </c>
      <c r="S3115" t="s">
        <v>8</v>
      </c>
      <c r="U3115" t="s">
        <v>9</v>
      </c>
      <c r="V3115" t="s">
        <v>1036</v>
      </c>
    </row>
    <row r="3116" spans="1:22" ht="15.75" thickBot="1" x14ac:dyDescent="0.3">
      <c r="A3116">
        <v>1150</v>
      </c>
      <c r="B3116" t="s">
        <v>859</v>
      </c>
      <c r="D3116" t="s">
        <v>23</v>
      </c>
      <c r="E3116" s="6" t="s">
        <v>5042</v>
      </c>
      <c r="F3116" s="65">
        <v>36949</v>
      </c>
      <c r="G3116" s="70" t="str">
        <f t="shared" si="193"/>
        <v>27/02/2001</v>
      </c>
      <c r="H3116" s="68" t="str">
        <f t="shared" si="194"/>
        <v>27</v>
      </c>
      <c r="I3116" s="47" t="str">
        <f t="shared" si="196"/>
        <v>02</v>
      </c>
      <c r="J3116" s="47" t="str">
        <f t="shared" si="195"/>
        <v>2001</v>
      </c>
      <c r="K3116" s="47" t="str">
        <f>IFERROR(INDEX(Sheet1!$A$1:$E$2788,MATCH($F3116,Sheet1!$A$1:$A$2788,0),MATCH(K$1,Sheet1!$A$1:$E$1,0)),"")</f>
        <v>Military</v>
      </c>
      <c r="L3116" s="50" t="str">
        <f>IFERROR(INDEX(Sheet1!$A$1:$E$2788,MATCH($F3116,Sheet1!$A$1:$A$2788,0),MATCH(L$1,Sheet1!$A$1:$E$1,0)),"")</f>
        <v>Communications</v>
      </c>
      <c r="M3116" s="25">
        <f>IFERROR(INDEX(Sheet1!$A$1:$E$2788,MATCH($F3116,Sheet1!$A$1:$A$2788,0),MATCH(M$1,Sheet1!$A$1:$E$1,0)),"")</f>
        <v>35764</v>
      </c>
      <c r="N3116" s="25">
        <f>IFERROR(INDEX(Sheet1!$A$1:$E$2788,MATCH($F3116,Sheet1!$A$1:$A$2788,0),MATCH(N$1,Sheet1!$A$1:$E$1,0)),"")</f>
        <v>35768</v>
      </c>
      <c r="O3116" s="44" t="str">
        <f>IFERROR(INDEX(Sheet1!$A$1:$G$2788,MATCH($F3116,Sheet1!$A$1:$A$2788,0),MATCH(O$1,Sheet1!$A$1:$G$1,0)),"")</f>
        <v>GEO</v>
      </c>
      <c r="P3116" s="50" t="s">
        <v>10217</v>
      </c>
      <c r="Q3116" s="30" t="s">
        <v>9737</v>
      </c>
      <c r="R3116" t="s">
        <v>10319</v>
      </c>
      <c r="S3116" t="s">
        <v>61</v>
      </c>
      <c r="U3116" t="s">
        <v>9</v>
      </c>
      <c r="V3116" t="s">
        <v>1035</v>
      </c>
    </row>
    <row r="3117" spans="1:22" ht="15.75" thickBot="1" x14ac:dyDescent="0.3">
      <c r="A3117">
        <v>1148</v>
      </c>
      <c r="B3117" t="s">
        <v>74</v>
      </c>
      <c r="D3117" t="s">
        <v>84</v>
      </c>
      <c r="E3117" s="6" t="s">
        <v>6620</v>
      </c>
      <c r="F3117" s="65">
        <v>36958</v>
      </c>
      <c r="G3117" s="70" t="str">
        <f t="shared" si="193"/>
        <v>08/03/2001</v>
      </c>
      <c r="H3117" s="68" t="str">
        <f t="shared" si="194"/>
        <v>08</v>
      </c>
      <c r="I3117" s="47" t="str">
        <f t="shared" si="196"/>
        <v>03</v>
      </c>
      <c r="J3117" s="47" t="str">
        <f t="shared" si="195"/>
        <v>2001</v>
      </c>
      <c r="K3117" s="47" t="str">
        <f>IFERROR(INDEX(Sheet1!$A$1:$E$2788,MATCH($F3117,Sheet1!$A$1:$A$2788,0),MATCH(K$1,Sheet1!$A$1:$E$1,0)),"")</f>
        <v>Commercial</v>
      </c>
      <c r="L3117" s="50" t="str">
        <f>IFERROR(INDEX(Sheet1!$A$1:$E$2788,MATCH($F3117,Sheet1!$A$1:$A$2788,0),MATCH(L$1,Sheet1!$A$1:$E$1,0)),"")</f>
        <v>Communications</v>
      </c>
      <c r="M3117" s="25">
        <f>IFERROR(INDEX(Sheet1!$A$1:$E$2788,MATCH($F3117,Sheet1!$A$1:$A$2788,0),MATCH(M$1,Sheet1!$A$1:$E$1,0)),"")</f>
        <v>35788</v>
      </c>
      <c r="N3117" s="25">
        <f>IFERROR(INDEX(Sheet1!$A$1:$E$2788,MATCH($F3117,Sheet1!$A$1:$A$2788,0),MATCH(N$1,Sheet1!$A$1:$E$1,0)),"")</f>
        <v>35794</v>
      </c>
      <c r="O3117" s="44" t="str">
        <f>IFERROR(INDEX(Sheet1!$A$1:$G$2788,MATCH($F3117,Sheet1!$A$1:$A$2788,0),MATCH(O$1,Sheet1!$A$1:$G$1,0)),"")</f>
        <v>GEO</v>
      </c>
      <c r="P3117" s="50" t="s">
        <v>10248</v>
      </c>
      <c r="Q3117" s="30" t="s">
        <v>9951</v>
      </c>
      <c r="R3117" t="s">
        <v>10319</v>
      </c>
      <c r="S3117" t="s">
        <v>61</v>
      </c>
      <c r="U3117" t="s">
        <v>9</v>
      </c>
      <c r="V3117" t="s">
        <v>8151</v>
      </c>
    </row>
    <row r="3118" spans="1:22" ht="15.75" thickBot="1" x14ac:dyDescent="0.3">
      <c r="A3118">
        <v>1149</v>
      </c>
      <c r="B3118" t="s">
        <v>649</v>
      </c>
      <c r="D3118" t="s">
        <v>703</v>
      </c>
      <c r="E3118" s="6" t="s">
        <v>6619</v>
      </c>
      <c r="F3118" s="65">
        <v>36958</v>
      </c>
      <c r="G3118" s="70" t="str">
        <f t="shared" si="193"/>
        <v>08/03/2001</v>
      </c>
      <c r="H3118" s="68" t="str">
        <f t="shared" si="194"/>
        <v>08</v>
      </c>
      <c r="I3118" s="47" t="str">
        <f t="shared" si="196"/>
        <v>03</v>
      </c>
      <c r="J3118" s="47" t="str">
        <f t="shared" si="195"/>
        <v>2001</v>
      </c>
      <c r="K3118" s="47" t="str">
        <f>IFERROR(INDEX(Sheet1!$A$1:$E$2788,MATCH($F3118,Sheet1!$A$1:$A$2788,0),MATCH(K$1,Sheet1!$A$1:$E$1,0)),"")</f>
        <v>Commercial</v>
      </c>
      <c r="L3118" s="50" t="str">
        <f>IFERROR(INDEX(Sheet1!$A$1:$E$2788,MATCH($F3118,Sheet1!$A$1:$A$2788,0),MATCH(L$1,Sheet1!$A$1:$E$1,0)),"")</f>
        <v>Communications</v>
      </c>
      <c r="M3118" s="25">
        <f>IFERROR(INDEX(Sheet1!$A$1:$E$2788,MATCH($F3118,Sheet1!$A$1:$A$2788,0),MATCH(M$1,Sheet1!$A$1:$E$1,0)),"")</f>
        <v>35788</v>
      </c>
      <c r="N3118" s="25">
        <f>IFERROR(INDEX(Sheet1!$A$1:$E$2788,MATCH($F3118,Sheet1!$A$1:$A$2788,0),MATCH(N$1,Sheet1!$A$1:$E$1,0)),"")</f>
        <v>35794</v>
      </c>
      <c r="O3118" s="44" t="str">
        <f>IFERROR(INDEX(Sheet1!$A$1:$G$2788,MATCH($F3118,Sheet1!$A$1:$A$2788,0),MATCH(O$1,Sheet1!$A$1:$G$1,0)),"")</f>
        <v>GEO</v>
      </c>
      <c r="P3118" s="50" t="s">
        <v>10217</v>
      </c>
      <c r="Q3118" s="30" t="s">
        <v>9986</v>
      </c>
      <c r="R3118" t="s">
        <v>10319</v>
      </c>
      <c r="S3118" t="s">
        <v>61</v>
      </c>
      <c r="T3118">
        <v>450</v>
      </c>
      <c r="U3118" t="s">
        <v>9</v>
      </c>
      <c r="V3118" t="s">
        <v>1034</v>
      </c>
    </row>
    <row r="3119" spans="1:22" ht="15.75" thickBot="1" x14ac:dyDescent="0.3">
      <c r="A3119">
        <v>1147</v>
      </c>
      <c r="B3119" t="s">
        <v>545</v>
      </c>
      <c r="D3119" t="s">
        <v>546</v>
      </c>
      <c r="E3119" s="6" t="s">
        <v>8706</v>
      </c>
      <c r="F3119" s="65">
        <v>36968</v>
      </c>
      <c r="G3119" s="70" t="str">
        <f t="shared" si="193"/>
        <v>18/03/2001</v>
      </c>
      <c r="H3119" s="68" t="str">
        <f t="shared" si="194"/>
        <v>18</v>
      </c>
      <c r="I3119" s="47" t="str">
        <f t="shared" si="196"/>
        <v>03</v>
      </c>
      <c r="J3119" s="47" t="str">
        <f t="shared" si="195"/>
        <v>2001</v>
      </c>
      <c r="K3119" s="47" t="str">
        <f>IFERROR(INDEX(Sheet1!$A$1:$E$2788,MATCH($F3119,Sheet1!$A$1:$A$2788,0),MATCH(K$1,Sheet1!$A$1:$E$1,0)),"")</f>
        <v/>
      </c>
      <c r="L3119" s="50" t="str">
        <f>IFERROR(INDEX(Sheet1!$A$1:$E$2788,MATCH($F3119,Sheet1!$A$1:$A$2788,0),MATCH(L$1,Sheet1!$A$1:$E$1,0)),"")</f>
        <v/>
      </c>
      <c r="M3119" s="25" t="str">
        <f>IFERROR(INDEX(Sheet1!$A$1:$E$2788,MATCH($F3119,Sheet1!$A$1:$A$2788,0),MATCH(M$1,Sheet1!$A$1:$E$1,0)),"")</f>
        <v/>
      </c>
      <c r="N3119" s="25" t="str">
        <f>IFERROR(INDEX(Sheet1!$A$1:$E$2788,MATCH($F3119,Sheet1!$A$1:$A$2788,0),MATCH(N$1,Sheet1!$A$1:$E$1,0)),"")</f>
        <v/>
      </c>
      <c r="O3119" s="44" t="str">
        <f>IFERROR(INDEX(Sheet1!$A$1:$G$2788,MATCH($F3119,Sheet1!$A$1:$A$2788,0),MATCH(O$1,Sheet1!$A$1:$G$1,0)),"")</f>
        <v/>
      </c>
      <c r="P3119" s="64" t="s">
        <v>10259</v>
      </c>
      <c r="Q3119" s="30" t="s">
        <v>9209</v>
      </c>
      <c r="R3119" t="s">
        <v>10340</v>
      </c>
      <c r="S3119" t="s">
        <v>8</v>
      </c>
      <c r="U3119" t="s">
        <v>9</v>
      </c>
      <c r="V3119" t="s">
        <v>1033</v>
      </c>
    </row>
    <row r="3120" spans="1:22" ht="15.75" thickBot="1" x14ac:dyDescent="0.3">
      <c r="A3120">
        <v>1146</v>
      </c>
      <c r="B3120" t="s">
        <v>822</v>
      </c>
      <c r="D3120" t="s">
        <v>711</v>
      </c>
      <c r="E3120" s="6" t="s">
        <v>8152</v>
      </c>
      <c r="F3120" s="65">
        <v>36988</v>
      </c>
      <c r="G3120" s="70" t="str">
        <f t="shared" si="193"/>
        <v>07/04/2001</v>
      </c>
      <c r="H3120" s="68" t="str">
        <f t="shared" si="194"/>
        <v>07</v>
      </c>
      <c r="I3120" s="47" t="str">
        <f t="shared" si="196"/>
        <v>04</v>
      </c>
      <c r="J3120" s="47" t="str">
        <f t="shared" si="195"/>
        <v>2001</v>
      </c>
      <c r="K3120" s="47" t="str">
        <f>IFERROR(INDEX(Sheet1!$A$1:$E$2788,MATCH($F3120,Sheet1!$A$1:$A$2788,0),MATCH(K$1,Sheet1!$A$1:$E$1,0)),"")</f>
        <v/>
      </c>
      <c r="L3120" s="50" t="str">
        <f>IFERROR(INDEX(Sheet1!$A$1:$E$2788,MATCH($F3120,Sheet1!$A$1:$A$2788,0),MATCH(L$1,Sheet1!$A$1:$E$1,0)),"")</f>
        <v/>
      </c>
      <c r="M3120" s="25" t="str">
        <f>IFERROR(INDEX(Sheet1!$A$1:$E$2788,MATCH($F3120,Sheet1!$A$1:$A$2788,0),MATCH(M$1,Sheet1!$A$1:$E$1,0)),"")</f>
        <v/>
      </c>
      <c r="N3120" s="25" t="str">
        <f>IFERROR(INDEX(Sheet1!$A$1:$E$2788,MATCH($F3120,Sheet1!$A$1:$A$2788,0),MATCH(N$1,Sheet1!$A$1:$E$1,0)),"")</f>
        <v/>
      </c>
      <c r="O3120" s="44" t="str">
        <f>IFERROR(INDEX(Sheet1!$A$1:$G$2788,MATCH($F3120,Sheet1!$A$1:$A$2788,0),MATCH(O$1,Sheet1!$A$1:$G$1,0)),"")</f>
        <v/>
      </c>
      <c r="P3120" s="50" t="s">
        <v>10217</v>
      </c>
      <c r="Q3120" s="30" t="s">
        <v>9261</v>
      </c>
      <c r="R3120" t="s">
        <v>10340</v>
      </c>
      <c r="S3120" t="s">
        <v>61</v>
      </c>
      <c r="U3120" t="s">
        <v>9</v>
      </c>
      <c r="V3120" t="s">
        <v>1032</v>
      </c>
    </row>
    <row r="3121" spans="1:23" ht="15.75" thickBot="1" x14ac:dyDescent="0.3">
      <c r="A3121">
        <v>1145</v>
      </c>
      <c r="B3121" t="s">
        <v>113</v>
      </c>
      <c r="D3121" t="s">
        <v>8003</v>
      </c>
      <c r="E3121" s="6" t="s">
        <v>5820</v>
      </c>
      <c r="F3121" s="65">
        <v>36999</v>
      </c>
      <c r="G3121" s="70" t="str">
        <f t="shared" si="193"/>
        <v>18/04/2001</v>
      </c>
      <c r="H3121" s="68" t="str">
        <f t="shared" si="194"/>
        <v>18</v>
      </c>
      <c r="I3121" s="47" t="str">
        <f t="shared" si="196"/>
        <v>04</v>
      </c>
      <c r="J3121" s="47" t="str">
        <f t="shared" si="195"/>
        <v>2001</v>
      </c>
      <c r="K3121" s="47" t="str">
        <f>IFERROR(INDEX(Sheet1!$A$1:$E$2788,MATCH($F3121,Sheet1!$A$1:$A$2788,0),MATCH(K$1,Sheet1!$A$1:$E$1,0)),"")</f>
        <v/>
      </c>
      <c r="L3121" s="50" t="str">
        <f>IFERROR(INDEX(Sheet1!$A$1:$E$2788,MATCH($F3121,Sheet1!$A$1:$A$2788,0),MATCH(L$1,Sheet1!$A$1:$E$1,0)),"")</f>
        <v/>
      </c>
      <c r="M3121" s="25" t="str">
        <f>IFERROR(INDEX(Sheet1!$A$1:$E$2788,MATCH($F3121,Sheet1!$A$1:$A$2788,0),MATCH(M$1,Sheet1!$A$1:$E$1,0)),"")</f>
        <v/>
      </c>
      <c r="N3121" s="25" t="str">
        <f>IFERROR(INDEX(Sheet1!$A$1:$E$2788,MATCH($F3121,Sheet1!$A$1:$A$2788,0),MATCH(N$1,Sheet1!$A$1:$E$1,0)),"")</f>
        <v/>
      </c>
      <c r="O3121" s="44" t="str">
        <f>IFERROR(INDEX(Sheet1!$A$1:$G$2788,MATCH($F3121,Sheet1!$A$1:$A$2788,0),MATCH(O$1,Sheet1!$A$1:$G$1,0)),"")</f>
        <v/>
      </c>
      <c r="P3121" s="64" t="s">
        <v>10244</v>
      </c>
      <c r="Q3121" s="30" t="s">
        <v>9987</v>
      </c>
      <c r="R3121" t="s">
        <v>10319</v>
      </c>
      <c r="S3121" t="s">
        <v>61</v>
      </c>
      <c r="T3121">
        <v>47</v>
      </c>
      <c r="U3121" t="s">
        <v>174</v>
      </c>
      <c r="V3121" t="s">
        <v>8153</v>
      </c>
    </row>
    <row r="3122" spans="1:23" ht="15.75" thickBot="1" x14ac:dyDescent="0.3">
      <c r="A3122">
        <v>1144</v>
      </c>
      <c r="B3122" t="s">
        <v>649</v>
      </c>
      <c r="D3122" t="s">
        <v>6</v>
      </c>
      <c r="E3122" s="6" t="s">
        <v>6621</v>
      </c>
      <c r="F3122" s="65">
        <v>37000</v>
      </c>
      <c r="G3122" s="70" t="str">
        <f t="shared" si="193"/>
        <v>19/04/2001</v>
      </c>
      <c r="H3122" s="68" t="str">
        <f t="shared" si="194"/>
        <v>19</v>
      </c>
      <c r="I3122" s="47" t="str">
        <f t="shared" si="196"/>
        <v>04</v>
      </c>
      <c r="J3122" s="47" t="str">
        <f t="shared" si="195"/>
        <v>2001</v>
      </c>
      <c r="K3122" s="47" t="str">
        <f>IFERROR(INDEX(Sheet1!$A$1:$E$2788,MATCH($F3122,Sheet1!$A$1:$A$2788,0),MATCH(K$1,Sheet1!$A$1:$E$1,0)),"")</f>
        <v/>
      </c>
      <c r="L3122" s="50" t="str">
        <f>IFERROR(INDEX(Sheet1!$A$1:$E$2788,MATCH($F3122,Sheet1!$A$1:$A$2788,0),MATCH(L$1,Sheet1!$A$1:$E$1,0)),"")</f>
        <v/>
      </c>
      <c r="M3122" s="25" t="str">
        <f>IFERROR(INDEX(Sheet1!$A$1:$E$2788,MATCH($F3122,Sheet1!$A$1:$A$2788,0),MATCH(M$1,Sheet1!$A$1:$E$1,0)),"")</f>
        <v/>
      </c>
      <c r="N3122" s="25" t="str">
        <f>IFERROR(INDEX(Sheet1!$A$1:$E$2788,MATCH($F3122,Sheet1!$A$1:$A$2788,0),MATCH(N$1,Sheet1!$A$1:$E$1,0)),"")</f>
        <v/>
      </c>
      <c r="O3122" s="44" t="str">
        <f>IFERROR(INDEX(Sheet1!$A$1:$G$2788,MATCH($F3122,Sheet1!$A$1:$A$2788,0),MATCH(O$1,Sheet1!$A$1:$G$1,0)),"")</f>
        <v/>
      </c>
      <c r="P3122" s="50" t="s">
        <v>10217</v>
      </c>
      <c r="Q3122" s="30" t="s">
        <v>9988</v>
      </c>
      <c r="R3122" t="s">
        <v>10340</v>
      </c>
      <c r="S3122" t="s">
        <v>61</v>
      </c>
      <c r="T3122">
        <v>450</v>
      </c>
      <c r="U3122" t="s">
        <v>9</v>
      </c>
      <c r="V3122" t="s">
        <v>1031</v>
      </c>
    </row>
    <row r="3123" spans="1:23" s="31" customFormat="1" ht="15.75" thickBot="1" x14ac:dyDescent="0.3">
      <c r="A3123" s="31">
        <v>1143</v>
      </c>
      <c r="B3123" s="31" t="s">
        <v>545</v>
      </c>
      <c r="D3123" s="31" t="s">
        <v>546</v>
      </c>
      <c r="E3123" s="34" t="s">
        <v>5043</v>
      </c>
      <c r="F3123" s="65">
        <v>37019</v>
      </c>
      <c r="G3123" s="70" t="str">
        <f t="shared" si="193"/>
        <v>08/05/2001</v>
      </c>
      <c r="H3123" s="68" t="str">
        <f t="shared" si="194"/>
        <v>08</v>
      </c>
      <c r="I3123" s="47" t="str">
        <f t="shared" si="196"/>
        <v>05</v>
      </c>
      <c r="J3123" s="47" t="str">
        <f t="shared" si="195"/>
        <v>2001</v>
      </c>
      <c r="K3123" s="48" t="str">
        <f>IFERROR(INDEX(Sheet1!$A$1:$E$2788,MATCH($F3123,Sheet1!$A$1:$A$2788,0),MATCH(K$1,Sheet1!$A$1:$E$1,0)),"")</f>
        <v/>
      </c>
      <c r="L3123" s="49" t="str">
        <f>IFERROR(INDEX(Sheet1!$A$1:$E$2788,MATCH($F3123,Sheet1!$A$1:$A$2788,0),MATCH(L$1,Sheet1!$A$1:$E$1,0)),"")</f>
        <v/>
      </c>
      <c r="M3123" s="35" t="str">
        <f>IFERROR(INDEX(Sheet1!$A$1:$E$2788,MATCH($F3123,Sheet1!$A$1:$A$2788,0),MATCH(M$1,Sheet1!$A$1:$E$1,0)),"")</f>
        <v/>
      </c>
      <c r="N3123" s="35" t="str">
        <f>IFERROR(INDEX(Sheet1!$A$1:$E$2788,MATCH($F3123,Sheet1!$A$1:$A$2788,0),MATCH(N$1,Sheet1!$A$1:$E$1,0)),"")</f>
        <v/>
      </c>
      <c r="O3123" s="51" t="str">
        <f>IFERROR(INDEX(Sheet1!$A$1:$G$2788,MATCH($F3123,Sheet1!$A$1:$A$2788,0),MATCH(O$1,Sheet1!$A$1:$G$1,0)),"")</f>
        <v/>
      </c>
      <c r="P3123" s="64" t="s">
        <v>10259</v>
      </c>
      <c r="Q3123" s="36" t="s">
        <v>9989</v>
      </c>
      <c r="R3123" s="31" t="s">
        <v>10319</v>
      </c>
      <c r="S3123" s="31" t="s">
        <v>8</v>
      </c>
      <c r="U3123" s="31" t="s">
        <v>9</v>
      </c>
      <c r="V3123" s="31" t="s">
        <v>1030</v>
      </c>
      <c r="W3123" s="31" t="s">
        <v>10210</v>
      </c>
    </row>
    <row r="3124" spans="1:23" ht="15.75" thickBot="1" x14ac:dyDescent="0.3">
      <c r="A3124">
        <v>3458</v>
      </c>
      <c r="B3124" t="s">
        <v>1330</v>
      </c>
      <c r="D3124" t="s">
        <v>2337</v>
      </c>
      <c r="E3124" s="6" t="s">
        <v>6999</v>
      </c>
      <c r="F3124" s="65">
        <v>37019</v>
      </c>
      <c r="G3124" s="70" t="str">
        <f t="shared" si="193"/>
        <v>08/05/2001</v>
      </c>
      <c r="H3124" s="68" t="str">
        <f t="shared" si="194"/>
        <v>08</v>
      </c>
      <c r="I3124" s="47" t="str">
        <f t="shared" si="196"/>
        <v>05</v>
      </c>
      <c r="J3124" s="47" t="str">
        <f t="shared" si="195"/>
        <v>2001</v>
      </c>
      <c r="K3124" s="47" t="str">
        <f>IFERROR(INDEX(Sheet1!$A$1:$E$2788,MATCH($F3124,Sheet1!$A$1:$A$2788,0),MATCH(K$1,Sheet1!$A$1:$E$1,0)),"")</f>
        <v/>
      </c>
      <c r="L3124" s="50" t="str">
        <f>IFERROR(INDEX(Sheet1!$A$1:$E$2788,MATCH($F3124,Sheet1!$A$1:$A$2788,0),MATCH(L$1,Sheet1!$A$1:$E$1,0)),"")</f>
        <v/>
      </c>
      <c r="M3124" s="25" t="str">
        <f>IFERROR(INDEX(Sheet1!$A$1:$E$2788,MATCH($F3124,Sheet1!$A$1:$A$2788,0),MATCH(M$1,Sheet1!$A$1:$E$1,0)),"")</f>
        <v/>
      </c>
      <c r="N3124" s="25" t="str">
        <f>IFERROR(INDEX(Sheet1!$A$1:$E$2788,MATCH($F3124,Sheet1!$A$1:$A$2788,0),MATCH(N$1,Sheet1!$A$1:$E$1,0)),"")</f>
        <v/>
      </c>
      <c r="O3124" s="44" t="str">
        <f>IFERROR(INDEX(Sheet1!$A$1:$G$2788,MATCH($F3124,Sheet1!$A$1:$A$2788,0),MATCH(O$1,Sheet1!$A$1:$G$1,0)),"")</f>
        <v/>
      </c>
      <c r="P3124" s="50" t="s">
        <v>10217</v>
      </c>
      <c r="Q3124" s="30" t="s">
        <v>9324</v>
      </c>
      <c r="R3124" t="s">
        <v>10319</v>
      </c>
      <c r="S3124" t="s">
        <v>61</v>
      </c>
      <c r="U3124" t="s">
        <v>9</v>
      </c>
      <c r="V3124" t="s">
        <v>3168</v>
      </c>
    </row>
    <row r="3125" spans="1:23" ht="15.75" thickBot="1" x14ac:dyDescent="0.3">
      <c r="A3125">
        <v>3587</v>
      </c>
      <c r="B3125" t="s">
        <v>1330</v>
      </c>
      <c r="D3125" t="s">
        <v>884</v>
      </c>
      <c r="E3125" s="6" t="s">
        <v>4579</v>
      </c>
      <c r="F3125" s="65">
        <v>37019</v>
      </c>
      <c r="G3125" s="70" t="str">
        <f t="shared" si="193"/>
        <v>08/05/2001</v>
      </c>
      <c r="H3125" s="68" t="str">
        <f t="shared" si="194"/>
        <v>08</v>
      </c>
      <c r="I3125" s="47" t="str">
        <f t="shared" si="196"/>
        <v>05</v>
      </c>
      <c r="J3125" s="47" t="str">
        <f t="shared" si="195"/>
        <v>2001</v>
      </c>
      <c r="K3125" s="47" t="str">
        <f>IFERROR(INDEX(Sheet1!$A$1:$E$2788,MATCH($F3125,Sheet1!$A$1:$A$2788,0),MATCH(K$1,Sheet1!$A$1:$E$1,0)),"")</f>
        <v/>
      </c>
      <c r="L3125" s="50" t="str">
        <f>IFERROR(INDEX(Sheet1!$A$1:$E$2788,MATCH($F3125,Sheet1!$A$1:$A$2788,0),MATCH(L$1,Sheet1!$A$1:$E$1,0)),"")</f>
        <v/>
      </c>
      <c r="M3125" s="25" t="str">
        <f>IFERROR(INDEX(Sheet1!$A$1:$E$2788,MATCH($F3125,Sheet1!$A$1:$A$2788,0),MATCH(M$1,Sheet1!$A$1:$E$1,0)),"")</f>
        <v/>
      </c>
      <c r="N3125" s="25" t="str">
        <f>IFERROR(INDEX(Sheet1!$A$1:$E$2788,MATCH($F3125,Sheet1!$A$1:$A$2788,0),MATCH(N$1,Sheet1!$A$1:$E$1,0)),"")</f>
        <v/>
      </c>
      <c r="O3125" s="44" t="str">
        <f>IFERROR(INDEX(Sheet1!$A$1:$G$2788,MATCH($F3125,Sheet1!$A$1:$A$2788,0),MATCH(O$1,Sheet1!$A$1:$G$1,0)),"")</f>
        <v/>
      </c>
      <c r="P3125" s="50" t="s">
        <v>10217</v>
      </c>
      <c r="Q3125" s="30" t="s">
        <v>9281</v>
      </c>
      <c r="R3125" t="s">
        <v>10319</v>
      </c>
      <c r="S3125" t="s">
        <v>61</v>
      </c>
      <c r="U3125" t="s">
        <v>9</v>
      </c>
      <c r="V3125" t="s">
        <v>3293</v>
      </c>
    </row>
    <row r="3126" spans="1:23" ht="15.75" thickBot="1" x14ac:dyDescent="0.3">
      <c r="A3126">
        <v>1142</v>
      </c>
      <c r="B3126" t="s">
        <v>822</v>
      </c>
      <c r="D3126" t="s">
        <v>643</v>
      </c>
      <c r="E3126" s="6" t="s">
        <v>7416</v>
      </c>
      <c r="F3126" s="65">
        <v>37029</v>
      </c>
      <c r="G3126" s="70" t="str">
        <f t="shared" si="193"/>
        <v>18/05/2001</v>
      </c>
      <c r="H3126" s="68" t="str">
        <f t="shared" si="194"/>
        <v>18</v>
      </c>
      <c r="I3126" s="47" t="str">
        <f t="shared" si="196"/>
        <v>05</v>
      </c>
      <c r="J3126" s="47" t="str">
        <f t="shared" si="195"/>
        <v>2001</v>
      </c>
      <c r="K3126" s="47" t="str">
        <f>IFERROR(INDEX(Sheet1!$A$1:$E$2788,MATCH($F3126,Sheet1!$A$1:$A$2788,0),MATCH(K$1,Sheet1!$A$1:$E$1,0)),"")</f>
        <v/>
      </c>
      <c r="L3126" s="50" t="str">
        <f>IFERROR(INDEX(Sheet1!$A$1:$E$2788,MATCH($F3126,Sheet1!$A$1:$A$2788,0),MATCH(L$1,Sheet1!$A$1:$E$1,0)),"")</f>
        <v/>
      </c>
      <c r="M3126" s="25" t="str">
        <f>IFERROR(INDEX(Sheet1!$A$1:$E$2788,MATCH($F3126,Sheet1!$A$1:$A$2788,0),MATCH(M$1,Sheet1!$A$1:$E$1,0)),"")</f>
        <v/>
      </c>
      <c r="N3126" s="25" t="str">
        <f>IFERROR(INDEX(Sheet1!$A$1:$E$2788,MATCH($F3126,Sheet1!$A$1:$A$2788,0),MATCH(N$1,Sheet1!$A$1:$E$1,0)),"")</f>
        <v/>
      </c>
      <c r="O3126" s="44" t="str">
        <f>IFERROR(INDEX(Sheet1!$A$1:$G$2788,MATCH($F3126,Sheet1!$A$1:$A$2788,0),MATCH(O$1,Sheet1!$A$1:$G$1,0)),"")</f>
        <v/>
      </c>
      <c r="P3126" s="50" t="s">
        <v>10217</v>
      </c>
      <c r="Q3126" s="30" t="s">
        <v>9410</v>
      </c>
      <c r="R3126" t="s">
        <v>10319</v>
      </c>
      <c r="S3126" t="s">
        <v>61</v>
      </c>
      <c r="U3126" t="s">
        <v>9</v>
      </c>
      <c r="V3126" t="s">
        <v>1029</v>
      </c>
    </row>
    <row r="3127" spans="1:23" ht="15.75" thickBot="1" x14ac:dyDescent="0.3">
      <c r="A3127">
        <v>1141</v>
      </c>
      <c r="B3127" t="s">
        <v>55</v>
      </c>
      <c r="D3127" t="s">
        <v>687</v>
      </c>
      <c r="E3127" s="6" t="s">
        <v>7417</v>
      </c>
      <c r="F3127" s="65">
        <v>37050</v>
      </c>
      <c r="G3127" s="70" t="str">
        <f t="shared" si="193"/>
        <v>08/06/2001</v>
      </c>
      <c r="H3127" s="68" t="str">
        <f t="shared" si="194"/>
        <v>08</v>
      </c>
      <c r="I3127" s="47" t="str">
        <f t="shared" si="196"/>
        <v>06</v>
      </c>
      <c r="J3127" s="47" t="str">
        <f t="shared" si="195"/>
        <v>2001</v>
      </c>
      <c r="K3127" s="47" t="str">
        <f>IFERROR(INDEX(Sheet1!$A$1:$E$2788,MATCH($F3127,Sheet1!$A$1:$A$2788,0),MATCH(K$1,Sheet1!$A$1:$E$1,0)),"")</f>
        <v/>
      </c>
      <c r="L3127" s="50" t="str">
        <f>IFERROR(INDEX(Sheet1!$A$1:$E$2788,MATCH($F3127,Sheet1!$A$1:$A$2788,0),MATCH(L$1,Sheet1!$A$1:$E$1,0)),"")</f>
        <v/>
      </c>
      <c r="M3127" s="25" t="str">
        <f>IFERROR(INDEX(Sheet1!$A$1:$E$2788,MATCH($F3127,Sheet1!$A$1:$A$2788,0),MATCH(M$1,Sheet1!$A$1:$E$1,0)),"")</f>
        <v/>
      </c>
      <c r="N3127" s="25" t="str">
        <f>IFERROR(INDEX(Sheet1!$A$1:$E$2788,MATCH($F3127,Sheet1!$A$1:$A$2788,0),MATCH(N$1,Sheet1!$A$1:$E$1,0)),"")</f>
        <v/>
      </c>
      <c r="O3127" s="44" t="str">
        <f>IFERROR(INDEX(Sheet1!$A$1:$G$2788,MATCH($F3127,Sheet1!$A$1:$A$2788,0),MATCH(O$1,Sheet1!$A$1:$G$1,0)),"")</f>
        <v/>
      </c>
      <c r="P3127" s="68" t="s">
        <v>10223</v>
      </c>
      <c r="Q3127" s="30" t="s">
        <v>8936</v>
      </c>
      <c r="R3127" t="s">
        <v>10319</v>
      </c>
      <c r="S3127" t="s">
        <v>61</v>
      </c>
      <c r="U3127" t="s">
        <v>9</v>
      </c>
      <c r="V3127" t="s">
        <v>1028</v>
      </c>
    </row>
    <row r="3128" spans="1:23" ht="15.75" thickBot="1" x14ac:dyDescent="0.3">
      <c r="A3128">
        <v>1140</v>
      </c>
      <c r="B3128" t="s">
        <v>74</v>
      </c>
      <c r="D3128" t="s">
        <v>960</v>
      </c>
      <c r="E3128" s="6" t="s">
        <v>8154</v>
      </c>
      <c r="F3128" s="65">
        <v>37051</v>
      </c>
      <c r="G3128" s="70" t="str">
        <f t="shared" si="193"/>
        <v>09/06/2001</v>
      </c>
      <c r="H3128" s="68" t="str">
        <f t="shared" si="194"/>
        <v>09</v>
      </c>
      <c r="I3128" s="47" t="str">
        <f t="shared" si="196"/>
        <v>06</v>
      </c>
      <c r="J3128" s="47" t="str">
        <f t="shared" si="195"/>
        <v>2001</v>
      </c>
      <c r="K3128" s="47" t="str">
        <f>IFERROR(INDEX(Sheet1!$A$1:$E$2788,MATCH($F3128,Sheet1!$A$1:$A$2788,0),MATCH(K$1,Sheet1!$A$1:$E$1,0)),"")</f>
        <v>Commercial</v>
      </c>
      <c r="L3128" s="50" t="str">
        <f>IFERROR(INDEX(Sheet1!$A$1:$E$2788,MATCH($F3128,Sheet1!$A$1:$A$2788,0),MATCH(L$1,Sheet1!$A$1:$E$1,0)),"")</f>
        <v>Communications</v>
      </c>
      <c r="M3128" s="25">
        <f>IFERROR(INDEX(Sheet1!$A$1:$E$2788,MATCH($F3128,Sheet1!$A$1:$A$2788,0),MATCH(M$1,Sheet1!$A$1:$E$1,0)),"")</f>
        <v>35775</v>
      </c>
      <c r="N3128" s="25">
        <f>IFERROR(INDEX(Sheet1!$A$1:$E$2788,MATCH($F3128,Sheet1!$A$1:$A$2788,0),MATCH(N$1,Sheet1!$A$1:$E$1,0)),"")</f>
        <v>35798</v>
      </c>
      <c r="O3128" s="44" t="str">
        <f>IFERROR(INDEX(Sheet1!$A$1:$G$2788,MATCH($F3128,Sheet1!$A$1:$A$2788,0),MATCH(O$1,Sheet1!$A$1:$G$1,0)),"")</f>
        <v>GEO</v>
      </c>
      <c r="P3128" s="50" t="s">
        <v>10248</v>
      </c>
      <c r="Q3128" s="30" t="s">
        <v>9246</v>
      </c>
      <c r="R3128" t="s">
        <v>10319</v>
      </c>
      <c r="S3128" t="s">
        <v>61</v>
      </c>
      <c r="U3128" t="s">
        <v>9</v>
      </c>
      <c r="V3128" t="s">
        <v>8155</v>
      </c>
    </row>
    <row r="3129" spans="1:23" ht="15.75" thickBot="1" x14ac:dyDescent="0.3">
      <c r="A3129">
        <v>1139</v>
      </c>
      <c r="B3129" t="s">
        <v>137</v>
      </c>
      <c r="D3129" t="s">
        <v>884</v>
      </c>
      <c r="E3129" s="6" t="s">
        <v>5044</v>
      </c>
      <c r="F3129" s="65">
        <v>37061</v>
      </c>
      <c r="G3129" s="70" t="str">
        <f t="shared" si="193"/>
        <v>19/06/2001</v>
      </c>
      <c r="H3129" s="68" t="str">
        <f t="shared" si="194"/>
        <v>19</v>
      </c>
      <c r="I3129" s="47" t="str">
        <f t="shared" si="196"/>
        <v>06</v>
      </c>
      <c r="J3129" s="47" t="str">
        <f t="shared" si="195"/>
        <v>2001</v>
      </c>
      <c r="K3129" s="47" t="str">
        <f>IFERROR(INDEX(Sheet1!$A$1:$E$2788,MATCH($F3129,Sheet1!$A$1:$A$2788,0),MATCH(K$1,Sheet1!$A$1:$E$1,0)),"")</f>
        <v/>
      </c>
      <c r="L3129" s="50" t="str">
        <f>IFERROR(INDEX(Sheet1!$A$1:$E$2788,MATCH($F3129,Sheet1!$A$1:$A$2788,0),MATCH(L$1,Sheet1!$A$1:$E$1,0)),"")</f>
        <v/>
      </c>
      <c r="M3129" s="25" t="str">
        <f>IFERROR(INDEX(Sheet1!$A$1:$E$2788,MATCH($F3129,Sheet1!$A$1:$A$2788,0),MATCH(M$1,Sheet1!$A$1:$E$1,0)),"")</f>
        <v/>
      </c>
      <c r="N3129" s="25" t="str">
        <f>IFERROR(INDEX(Sheet1!$A$1:$E$2788,MATCH($F3129,Sheet1!$A$1:$A$2788,0),MATCH(N$1,Sheet1!$A$1:$E$1,0)),"")</f>
        <v/>
      </c>
      <c r="O3129" s="44" t="str">
        <f>IFERROR(INDEX(Sheet1!$A$1:$G$2788,MATCH($F3129,Sheet1!$A$1:$A$2788,0),MATCH(O$1,Sheet1!$A$1:$G$1,0)),"")</f>
        <v/>
      </c>
      <c r="P3129" s="68" t="s">
        <v>10223</v>
      </c>
      <c r="Q3129" s="30" t="s">
        <v>9484</v>
      </c>
      <c r="R3129" t="s">
        <v>10319</v>
      </c>
      <c r="S3129" t="s">
        <v>61</v>
      </c>
      <c r="U3129" t="s">
        <v>9</v>
      </c>
      <c r="V3129" t="s">
        <v>1027</v>
      </c>
    </row>
    <row r="3130" spans="1:23" ht="15.75" thickBot="1" x14ac:dyDescent="0.3">
      <c r="A3130">
        <v>1138</v>
      </c>
      <c r="B3130" t="s">
        <v>822</v>
      </c>
      <c r="D3130" t="s">
        <v>711</v>
      </c>
      <c r="E3130" s="6" t="s">
        <v>8156</v>
      </c>
      <c r="F3130" s="65">
        <v>37072</v>
      </c>
      <c r="G3130" s="70" t="str">
        <f t="shared" si="193"/>
        <v>30/06/2001</v>
      </c>
      <c r="H3130" s="68" t="str">
        <f t="shared" si="194"/>
        <v>30</v>
      </c>
      <c r="I3130" s="47" t="str">
        <f t="shared" si="196"/>
        <v>06</v>
      </c>
      <c r="J3130" s="47" t="str">
        <f t="shared" si="195"/>
        <v>2001</v>
      </c>
      <c r="K3130" s="47" t="str">
        <f>IFERROR(INDEX(Sheet1!$A$1:$E$2788,MATCH($F3130,Sheet1!$A$1:$A$2788,0),MATCH(K$1,Sheet1!$A$1:$E$1,0)),"")</f>
        <v/>
      </c>
      <c r="L3130" s="50" t="str">
        <f>IFERROR(INDEX(Sheet1!$A$1:$E$2788,MATCH($F3130,Sheet1!$A$1:$A$2788,0),MATCH(L$1,Sheet1!$A$1:$E$1,0)),"")</f>
        <v/>
      </c>
      <c r="M3130" s="25" t="str">
        <f>IFERROR(INDEX(Sheet1!$A$1:$E$2788,MATCH($F3130,Sheet1!$A$1:$A$2788,0),MATCH(M$1,Sheet1!$A$1:$E$1,0)),"")</f>
        <v/>
      </c>
      <c r="N3130" s="25" t="str">
        <f>IFERROR(INDEX(Sheet1!$A$1:$E$2788,MATCH($F3130,Sheet1!$A$1:$A$2788,0),MATCH(N$1,Sheet1!$A$1:$E$1,0)),"")</f>
        <v/>
      </c>
      <c r="O3130" s="44" t="str">
        <f>IFERROR(INDEX(Sheet1!$A$1:$G$2788,MATCH($F3130,Sheet1!$A$1:$A$2788,0),MATCH(O$1,Sheet1!$A$1:$G$1,0)),"")</f>
        <v/>
      </c>
      <c r="P3130" s="50" t="s">
        <v>10217</v>
      </c>
      <c r="Q3130" s="30" t="s">
        <v>9931</v>
      </c>
      <c r="R3130" t="s">
        <v>10319</v>
      </c>
      <c r="S3130" t="s">
        <v>61</v>
      </c>
      <c r="U3130" t="s">
        <v>9</v>
      </c>
      <c r="V3130" t="s">
        <v>1026</v>
      </c>
    </row>
    <row r="3131" spans="1:23" ht="15.75" thickBot="1" x14ac:dyDescent="0.3">
      <c r="A3131">
        <v>1136</v>
      </c>
      <c r="B3131" t="s">
        <v>74</v>
      </c>
      <c r="D3131" t="s">
        <v>84</v>
      </c>
      <c r="E3131" s="6" t="s">
        <v>6623</v>
      </c>
      <c r="F3131" s="65">
        <v>37084</v>
      </c>
      <c r="G3131" s="70" t="str">
        <f t="shared" si="193"/>
        <v>12/07/2001</v>
      </c>
      <c r="H3131" s="68" t="str">
        <f t="shared" si="194"/>
        <v>12</v>
      </c>
      <c r="I3131" s="47" t="str">
        <f t="shared" si="196"/>
        <v>07</v>
      </c>
      <c r="J3131" s="47" t="str">
        <f t="shared" si="195"/>
        <v>2001</v>
      </c>
      <c r="K3131" s="47" t="str">
        <f>IFERROR(INDEX(Sheet1!$A$1:$E$2788,MATCH($F3131,Sheet1!$A$1:$A$2788,0),MATCH(K$1,Sheet1!$A$1:$E$1,0)),"")</f>
        <v/>
      </c>
      <c r="L3131" s="50" t="str">
        <f>IFERROR(INDEX(Sheet1!$A$1:$E$2788,MATCH($F3131,Sheet1!$A$1:$A$2788,0),MATCH(L$1,Sheet1!$A$1:$E$1,0)),"")</f>
        <v/>
      </c>
      <c r="M3131" s="25" t="str">
        <f>IFERROR(INDEX(Sheet1!$A$1:$E$2788,MATCH($F3131,Sheet1!$A$1:$A$2788,0),MATCH(M$1,Sheet1!$A$1:$E$1,0)),"")</f>
        <v/>
      </c>
      <c r="N3131" s="25" t="str">
        <f>IFERROR(INDEX(Sheet1!$A$1:$E$2788,MATCH($F3131,Sheet1!$A$1:$A$2788,0),MATCH(N$1,Sheet1!$A$1:$E$1,0)),"")</f>
        <v/>
      </c>
      <c r="O3131" s="44" t="str">
        <f>IFERROR(INDEX(Sheet1!$A$1:$G$2788,MATCH($F3131,Sheet1!$A$1:$A$2788,0),MATCH(O$1,Sheet1!$A$1:$G$1,0)),"")</f>
        <v/>
      </c>
      <c r="P3131" s="50" t="s">
        <v>10248</v>
      </c>
      <c r="Q3131" s="30" t="s">
        <v>9990</v>
      </c>
      <c r="R3131" t="s">
        <v>10319</v>
      </c>
      <c r="S3131" t="s">
        <v>61</v>
      </c>
      <c r="U3131" t="s">
        <v>174</v>
      </c>
      <c r="V3131" t="s">
        <v>8157</v>
      </c>
    </row>
    <row r="3132" spans="1:23" ht="15.75" thickBot="1" x14ac:dyDescent="0.3">
      <c r="A3132">
        <v>1137</v>
      </c>
      <c r="B3132" t="s">
        <v>649</v>
      </c>
      <c r="D3132" t="s">
        <v>703</v>
      </c>
      <c r="E3132" s="6" t="s">
        <v>6622</v>
      </c>
      <c r="F3132" s="65">
        <v>37084</v>
      </c>
      <c r="G3132" s="70" t="str">
        <f t="shared" si="193"/>
        <v>12/07/2001</v>
      </c>
      <c r="H3132" s="68" t="str">
        <f t="shared" si="194"/>
        <v>12</v>
      </c>
      <c r="I3132" s="47" t="str">
        <f t="shared" si="196"/>
        <v>07</v>
      </c>
      <c r="J3132" s="47" t="str">
        <f t="shared" si="195"/>
        <v>2001</v>
      </c>
      <c r="K3132" s="47" t="str">
        <f>IFERROR(INDEX(Sheet1!$A$1:$E$2788,MATCH($F3132,Sheet1!$A$1:$A$2788,0),MATCH(K$1,Sheet1!$A$1:$E$1,0)),"")</f>
        <v/>
      </c>
      <c r="L3132" s="50" t="str">
        <f>IFERROR(INDEX(Sheet1!$A$1:$E$2788,MATCH($F3132,Sheet1!$A$1:$A$2788,0),MATCH(L$1,Sheet1!$A$1:$E$1,0)),"")</f>
        <v/>
      </c>
      <c r="M3132" s="25" t="str">
        <f>IFERROR(INDEX(Sheet1!$A$1:$E$2788,MATCH($F3132,Sheet1!$A$1:$A$2788,0),MATCH(M$1,Sheet1!$A$1:$E$1,0)),"")</f>
        <v/>
      </c>
      <c r="N3132" s="25" t="str">
        <f>IFERROR(INDEX(Sheet1!$A$1:$E$2788,MATCH($F3132,Sheet1!$A$1:$A$2788,0),MATCH(N$1,Sheet1!$A$1:$E$1,0)),"")</f>
        <v/>
      </c>
      <c r="O3132" s="44" t="str">
        <f>IFERROR(INDEX(Sheet1!$A$1:$G$2788,MATCH($F3132,Sheet1!$A$1:$A$2788,0),MATCH(O$1,Sheet1!$A$1:$G$1,0)),"")</f>
        <v/>
      </c>
      <c r="P3132" s="50" t="s">
        <v>10217</v>
      </c>
      <c r="Q3132" s="30" t="s">
        <v>9464</v>
      </c>
      <c r="R3132" t="s">
        <v>10340</v>
      </c>
      <c r="S3132" t="s">
        <v>61</v>
      </c>
      <c r="T3132">
        <v>450</v>
      </c>
      <c r="U3132" t="s">
        <v>9</v>
      </c>
      <c r="V3132" t="s">
        <v>1025</v>
      </c>
    </row>
    <row r="3133" spans="1:23" ht="15.75" thickBot="1" x14ac:dyDescent="0.3">
      <c r="A3133">
        <v>1135</v>
      </c>
      <c r="B3133" t="s">
        <v>55</v>
      </c>
      <c r="D3133" t="s">
        <v>56</v>
      </c>
      <c r="E3133" s="6" t="s">
        <v>7418</v>
      </c>
      <c r="F3133" s="65">
        <v>37092</v>
      </c>
      <c r="G3133" s="70" t="str">
        <f t="shared" si="193"/>
        <v>20/07/2001</v>
      </c>
      <c r="H3133" s="68" t="str">
        <f t="shared" si="194"/>
        <v>20</v>
      </c>
      <c r="I3133" s="47" t="str">
        <f t="shared" si="196"/>
        <v>07</v>
      </c>
      <c r="J3133" s="47" t="str">
        <f t="shared" si="195"/>
        <v>2001</v>
      </c>
      <c r="K3133" s="47" t="str">
        <f>IFERROR(INDEX(Sheet1!$A$1:$E$2788,MATCH($F3133,Sheet1!$A$1:$A$2788,0),MATCH(K$1,Sheet1!$A$1:$E$1,0)),"")</f>
        <v/>
      </c>
      <c r="L3133" s="50" t="str">
        <f>IFERROR(INDEX(Sheet1!$A$1:$E$2788,MATCH($F3133,Sheet1!$A$1:$A$2788,0),MATCH(L$1,Sheet1!$A$1:$E$1,0)),"")</f>
        <v/>
      </c>
      <c r="M3133" s="25" t="str">
        <f>IFERROR(INDEX(Sheet1!$A$1:$E$2788,MATCH($F3133,Sheet1!$A$1:$A$2788,0),MATCH(M$1,Sheet1!$A$1:$E$1,0)),"")</f>
        <v/>
      </c>
      <c r="N3133" s="25" t="str">
        <f>IFERROR(INDEX(Sheet1!$A$1:$E$2788,MATCH($F3133,Sheet1!$A$1:$A$2788,0),MATCH(N$1,Sheet1!$A$1:$E$1,0)),"")</f>
        <v/>
      </c>
      <c r="O3133" s="44" t="str">
        <f>IFERROR(INDEX(Sheet1!$A$1:$G$2788,MATCH($F3133,Sheet1!$A$1:$A$2788,0),MATCH(O$1,Sheet1!$A$1:$G$1,0)),"")</f>
        <v/>
      </c>
      <c r="P3133" s="68" t="s">
        <v>10223</v>
      </c>
      <c r="Q3133" s="30" t="s">
        <v>8974</v>
      </c>
      <c r="R3133" t="s">
        <v>10319</v>
      </c>
      <c r="S3133" t="s">
        <v>61</v>
      </c>
      <c r="U3133" t="s">
        <v>9</v>
      </c>
      <c r="V3133" t="s">
        <v>1024</v>
      </c>
    </row>
    <row r="3134" spans="1:23" ht="15.75" thickBot="1" x14ac:dyDescent="0.3">
      <c r="A3134">
        <v>1134</v>
      </c>
      <c r="B3134" t="s">
        <v>859</v>
      </c>
      <c r="D3134" t="s">
        <v>900</v>
      </c>
      <c r="E3134" s="6" t="s">
        <v>4320</v>
      </c>
      <c r="F3134" s="65">
        <v>37095</v>
      </c>
      <c r="G3134" s="70" t="str">
        <f t="shared" si="193"/>
        <v>23/07/2001</v>
      </c>
      <c r="H3134" s="68" t="str">
        <f t="shared" si="194"/>
        <v>23</v>
      </c>
      <c r="I3134" s="47" t="str">
        <f t="shared" si="196"/>
        <v>07</v>
      </c>
      <c r="J3134" s="47" t="str">
        <f t="shared" si="195"/>
        <v>2001</v>
      </c>
      <c r="K3134" s="47" t="str">
        <f>IFERROR(INDEX(Sheet1!$A$1:$E$2788,MATCH($F3134,Sheet1!$A$1:$A$2788,0),MATCH(K$1,Sheet1!$A$1:$E$1,0)),"")</f>
        <v/>
      </c>
      <c r="L3134" s="50" t="str">
        <f>IFERROR(INDEX(Sheet1!$A$1:$E$2788,MATCH($F3134,Sheet1!$A$1:$A$2788,0),MATCH(L$1,Sheet1!$A$1:$E$1,0)),"")</f>
        <v/>
      </c>
      <c r="M3134" s="25" t="str">
        <f>IFERROR(INDEX(Sheet1!$A$1:$E$2788,MATCH($F3134,Sheet1!$A$1:$A$2788,0),MATCH(M$1,Sheet1!$A$1:$E$1,0)),"")</f>
        <v/>
      </c>
      <c r="N3134" s="25" t="str">
        <f>IFERROR(INDEX(Sheet1!$A$1:$E$2788,MATCH($F3134,Sheet1!$A$1:$A$2788,0),MATCH(N$1,Sheet1!$A$1:$E$1,0)),"")</f>
        <v/>
      </c>
      <c r="O3134" s="44" t="str">
        <f>IFERROR(INDEX(Sheet1!$A$1:$G$2788,MATCH($F3134,Sheet1!$A$1:$A$2788,0),MATCH(O$1,Sheet1!$A$1:$G$1,0)),"")</f>
        <v/>
      </c>
      <c r="P3134" s="50" t="s">
        <v>10217</v>
      </c>
      <c r="Q3134" s="30" t="s">
        <v>9555</v>
      </c>
      <c r="R3134" t="s">
        <v>10319</v>
      </c>
      <c r="S3134" t="s">
        <v>61</v>
      </c>
      <c r="U3134" t="s">
        <v>9</v>
      </c>
      <c r="V3134" t="s">
        <v>1023</v>
      </c>
    </row>
    <row r="3135" spans="1:23" ht="15.75" thickBot="1" x14ac:dyDescent="0.3">
      <c r="A3135">
        <v>1133</v>
      </c>
      <c r="B3135" t="s">
        <v>859</v>
      </c>
      <c r="D3135" t="s">
        <v>23</v>
      </c>
      <c r="E3135" s="6" t="s">
        <v>4321</v>
      </c>
      <c r="F3135" s="65">
        <v>37109</v>
      </c>
      <c r="G3135" s="70" t="str">
        <f t="shared" si="193"/>
        <v>06/08/2001</v>
      </c>
      <c r="H3135" s="68" t="str">
        <f t="shared" si="194"/>
        <v>06</v>
      </c>
      <c r="I3135" s="47" t="str">
        <f t="shared" si="196"/>
        <v>08</v>
      </c>
      <c r="J3135" s="47" t="str">
        <f t="shared" si="195"/>
        <v>2001</v>
      </c>
      <c r="K3135" s="47" t="str">
        <f>IFERROR(INDEX(Sheet1!$A$1:$E$2788,MATCH($F3135,Sheet1!$A$1:$A$2788,0),MATCH(K$1,Sheet1!$A$1:$E$1,0)),"")</f>
        <v>Military</v>
      </c>
      <c r="L3135" s="50" t="str">
        <f>IFERROR(INDEX(Sheet1!$A$1:$E$2788,MATCH($F3135,Sheet1!$A$1:$A$2788,0),MATCH(L$1,Sheet1!$A$1:$E$1,0)),"")</f>
        <v>Earth Observation</v>
      </c>
      <c r="M3135" s="25">
        <f>IFERROR(INDEX(Sheet1!$A$1:$E$2788,MATCH($F3135,Sheet1!$A$1:$A$2788,0),MATCH(M$1,Sheet1!$A$1:$E$1,0)),"")</f>
        <v>35765</v>
      </c>
      <c r="N3135" s="25">
        <f>IFERROR(INDEX(Sheet1!$A$1:$E$2788,MATCH($F3135,Sheet1!$A$1:$A$2788,0),MATCH(N$1,Sheet1!$A$1:$E$1,0)),"")</f>
        <v>35810</v>
      </c>
      <c r="O3135" s="44" t="str">
        <f>IFERROR(INDEX(Sheet1!$A$1:$G$2788,MATCH($F3135,Sheet1!$A$1:$A$2788,0),MATCH(O$1,Sheet1!$A$1:$G$1,0)),"")</f>
        <v>GEO</v>
      </c>
      <c r="P3135" s="50" t="s">
        <v>10217</v>
      </c>
      <c r="Q3135" s="30" t="s">
        <v>9834</v>
      </c>
      <c r="R3135" t="s">
        <v>10340</v>
      </c>
      <c r="S3135" t="s">
        <v>61</v>
      </c>
      <c r="U3135" t="s">
        <v>9</v>
      </c>
      <c r="V3135" t="s">
        <v>920</v>
      </c>
    </row>
    <row r="3136" spans="1:23" ht="15.75" thickBot="1" x14ac:dyDescent="0.3">
      <c r="A3136">
        <v>1132</v>
      </c>
      <c r="B3136" t="s">
        <v>822</v>
      </c>
      <c r="D3136" t="s">
        <v>711</v>
      </c>
      <c r="E3136" s="6" t="s">
        <v>5821</v>
      </c>
      <c r="F3136" s="65">
        <v>37111</v>
      </c>
      <c r="G3136" s="70" t="str">
        <f t="shared" si="193"/>
        <v>08/08/2001</v>
      </c>
      <c r="H3136" s="68" t="str">
        <f t="shared" si="194"/>
        <v>08</v>
      </c>
      <c r="I3136" s="47" t="str">
        <f t="shared" si="196"/>
        <v>08</v>
      </c>
      <c r="J3136" s="47" t="str">
        <f t="shared" si="195"/>
        <v>2001</v>
      </c>
      <c r="K3136" s="47" t="str">
        <f>IFERROR(INDEX(Sheet1!$A$1:$E$2788,MATCH($F3136,Sheet1!$A$1:$A$2788,0),MATCH(K$1,Sheet1!$A$1:$E$1,0)),"")</f>
        <v/>
      </c>
      <c r="L3136" s="50" t="str">
        <f>IFERROR(INDEX(Sheet1!$A$1:$E$2788,MATCH($F3136,Sheet1!$A$1:$A$2788,0),MATCH(L$1,Sheet1!$A$1:$E$1,0)),"")</f>
        <v/>
      </c>
      <c r="M3136" s="25" t="str">
        <f>IFERROR(INDEX(Sheet1!$A$1:$E$2788,MATCH($F3136,Sheet1!$A$1:$A$2788,0),MATCH(M$1,Sheet1!$A$1:$E$1,0)),"")</f>
        <v/>
      </c>
      <c r="N3136" s="25" t="str">
        <f>IFERROR(INDEX(Sheet1!$A$1:$E$2788,MATCH($F3136,Sheet1!$A$1:$A$2788,0),MATCH(N$1,Sheet1!$A$1:$E$1,0)),"")</f>
        <v/>
      </c>
      <c r="O3136" s="44" t="str">
        <f>IFERROR(INDEX(Sheet1!$A$1:$G$2788,MATCH($F3136,Sheet1!$A$1:$A$2788,0),MATCH(O$1,Sheet1!$A$1:$G$1,0)),"")</f>
        <v/>
      </c>
      <c r="P3136" s="50" t="s">
        <v>10217</v>
      </c>
      <c r="Q3136" s="30" t="s">
        <v>9991</v>
      </c>
      <c r="R3136" t="s">
        <v>10340</v>
      </c>
      <c r="S3136" t="s">
        <v>61</v>
      </c>
      <c r="U3136" t="s">
        <v>9</v>
      </c>
      <c r="V3136" t="s">
        <v>1022</v>
      </c>
    </row>
    <row r="3137" spans="1:22" ht="15.75" thickBot="1" x14ac:dyDescent="0.3">
      <c r="A3137">
        <v>1131</v>
      </c>
      <c r="B3137" t="s">
        <v>649</v>
      </c>
      <c r="D3137" t="s">
        <v>6</v>
      </c>
      <c r="E3137" s="6" t="s">
        <v>7419</v>
      </c>
      <c r="F3137" s="65">
        <v>37113</v>
      </c>
      <c r="G3137" s="70" t="str">
        <f t="shared" si="193"/>
        <v>10/08/2001</v>
      </c>
      <c r="H3137" s="68" t="str">
        <f t="shared" si="194"/>
        <v>10</v>
      </c>
      <c r="I3137" s="47" t="str">
        <f t="shared" si="196"/>
        <v>08</v>
      </c>
      <c r="J3137" s="47" t="str">
        <f t="shared" si="195"/>
        <v>2001</v>
      </c>
      <c r="K3137" s="47" t="str">
        <f>IFERROR(INDEX(Sheet1!$A$1:$E$2788,MATCH($F3137,Sheet1!$A$1:$A$2788,0),MATCH(K$1,Sheet1!$A$1:$E$1,0)),"")</f>
        <v/>
      </c>
      <c r="L3137" s="50" t="str">
        <f>IFERROR(INDEX(Sheet1!$A$1:$E$2788,MATCH($F3137,Sheet1!$A$1:$A$2788,0),MATCH(L$1,Sheet1!$A$1:$E$1,0)),"")</f>
        <v/>
      </c>
      <c r="M3137" s="25" t="str">
        <f>IFERROR(INDEX(Sheet1!$A$1:$E$2788,MATCH($F3137,Sheet1!$A$1:$A$2788,0),MATCH(M$1,Sheet1!$A$1:$E$1,0)),"")</f>
        <v/>
      </c>
      <c r="N3137" s="25" t="str">
        <f>IFERROR(INDEX(Sheet1!$A$1:$E$2788,MATCH($F3137,Sheet1!$A$1:$A$2788,0),MATCH(N$1,Sheet1!$A$1:$E$1,0)),"")</f>
        <v/>
      </c>
      <c r="O3137" s="44" t="str">
        <f>IFERROR(INDEX(Sheet1!$A$1:$G$2788,MATCH($F3137,Sheet1!$A$1:$A$2788,0),MATCH(O$1,Sheet1!$A$1:$G$1,0)),"")</f>
        <v/>
      </c>
      <c r="P3137" s="50" t="s">
        <v>10217</v>
      </c>
      <c r="Q3137" s="30" t="s">
        <v>9164</v>
      </c>
      <c r="R3137" t="s">
        <v>10319</v>
      </c>
      <c r="S3137" t="s">
        <v>61</v>
      </c>
      <c r="T3137">
        <v>450</v>
      </c>
      <c r="U3137" t="s">
        <v>9</v>
      </c>
      <c r="V3137" t="s">
        <v>1021</v>
      </c>
    </row>
    <row r="3138" spans="1:22" ht="15.75" thickBot="1" x14ac:dyDescent="0.3">
      <c r="A3138">
        <v>1130</v>
      </c>
      <c r="B3138" t="s">
        <v>58</v>
      </c>
      <c r="D3138" t="s">
        <v>26</v>
      </c>
      <c r="E3138" s="6" t="s">
        <v>5822</v>
      </c>
      <c r="F3138" s="65">
        <v>37132</v>
      </c>
      <c r="G3138" s="70" t="str">
        <f t="shared" si="193"/>
        <v>29/08/2001</v>
      </c>
      <c r="H3138" s="68" t="str">
        <f t="shared" si="194"/>
        <v>29</v>
      </c>
      <c r="I3138" s="47" t="str">
        <f t="shared" si="196"/>
        <v>08</v>
      </c>
      <c r="J3138" s="47" t="str">
        <f t="shared" si="195"/>
        <v>2001</v>
      </c>
      <c r="K3138" s="47" t="str">
        <f>IFERROR(INDEX(Sheet1!$A$1:$E$2788,MATCH($F3138,Sheet1!$A$1:$A$2788,0),MATCH(K$1,Sheet1!$A$1:$E$1,0)),"")</f>
        <v/>
      </c>
      <c r="L3138" s="50" t="str">
        <f>IFERROR(INDEX(Sheet1!$A$1:$E$2788,MATCH($F3138,Sheet1!$A$1:$A$2788,0),MATCH(L$1,Sheet1!$A$1:$E$1,0)),"")</f>
        <v/>
      </c>
      <c r="M3138" s="25" t="str">
        <f>IFERROR(INDEX(Sheet1!$A$1:$E$2788,MATCH($F3138,Sheet1!$A$1:$A$2788,0),MATCH(M$1,Sheet1!$A$1:$E$1,0)),"")</f>
        <v/>
      </c>
      <c r="N3138" s="25" t="str">
        <f>IFERROR(INDEX(Sheet1!$A$1:$E$2788,MATCH($F3138,Sheet1!$A$1:$A$2788,0),MATCH(N$1,Sheet1!$A$1:$E$1,0)),"")</f>
        <v/>
      </c>
      <c r="O3138" s="44" t="str">
        <f>IFERROR(INDEX(Sheet1!$A$1:$G$2788,MATCH($F3138,Sheet1!$A$1:$A$2788,0),MATCH(O$1,Sheet1!$A$1:$G$1,0)),"")</f>
        <v/>
      </c>
      <c r="P3138" s="64" t="s">
        <v>10226</v>
      </c>
      <c r="Q3138" s="30" t="s">
        <v>8995</v>
      </c>
      <c r="R3138" t="s">
        <v>10319</v>
      </c>
      <c r="S3138" t="s">
        <v>8</v>
      </c>
      <c r="T3138">
        <v>90</v>
      </c>
      <c r="U3138" t="s">
        <v>9</v>
      </c>
      <c r="V3138" t="s">
        <v>1020</v>
      </c>
    </row>
    <row r="3139" spans="1:22" ht="15.75" thickBot="1" x14ac:dyDescent="0.3">
      <c r="A3139">
        <v>1129</v>
      </c>
      <c r="B3139" t="s">
        <v>74</v>
      </c>
      <c r="D3139" t="s">
        <v>960</v>
      </c>
      <c r="E3139" s="6" t="s">
        <v>6624</v>
      </c>
      <c r="F3139" s="65">
        <v>37133</v>
      </c>
      <c r="G3139" s="70" t="str">
        <f t="shared" ref="G3139:G3202" si="197">TEXT(F3139, "dd/mm/yyyy")</f>
        <v>30/08/2001</v>
      </c>
      <c r="H3139" s="68" t="str">
        <f t="shared" ref="H3139:H3202" si="198">LEFT(G3139,2)</f>
        <v>30</v>
      </c>
      <c r="I3139" s="47" t="str">
        <f t="shared" si="196"/>
        <v>08</v>
      </c>
      <c r="J3139" s="47" t="str">
        <f t="shared" ref="J3139:J3202" si="199">RIGHT(G3139,4)</f>
        <v>2001</v>
      </c>
      <c r="K3139" s="47" t="str">
        <f>IFERROR(INDEX(Sheet1!$A$1:$E$2788,MATCH($F3139,Sheet1!$A$1:$A$2788,0),MATCH(K$1,Sheet1!$A$1:$E$1,0)),"")</f>
        <v>Commercial</v>
      </c>
      <c r="L3139" s="50" t="str">
        <f>IFERROR(INDEX(Sheet1!$A$1:$E$2788,MATCH($F3139,Sheet1!$A$1:$A$2788,0),MATCH(L$1,Sheet1!$A$1:$E$1,0)),"")</f>
        <v>Communications</v>
      </c>
      <c r="M3139" s="25">
        <f>IFERROR(INDEX(Sheet1!$A$1:$E$2788,MATCH($F3139,Sheet1!$A$1:$A$2788,0),MATCH(M$1,Sheet1!$A$1:$E$1,0)),"")</f>
        <v>35775</v>
      </c>
      <c r="N3139" s="25">
        <f>IFERROR(INDEX(Sheet1!$A$1:$E$2788,MATCH($F3139,Sheet1!$A$1:$A$2788,0),MATCH(N$1,Sheet1!$A$1:$E$1,0)),"")</f>
        <v>35797</v>
      </c>
      <c r="O3139" s="44" t="str">
        <f>IFERROR(INDEX(Sheet1!$A$1:$G$2788,MATCH($F3139,Sheet1!$A$1:$A$2788,0),MATCH(O$1,Sheet1!$A$1:$G$1,0)),"")</f>
        <v>GEO</v>
      </c>
      <c r="P3139" s="50" t="s">
        <v>10248</v>
      </c>
      <c r="Q3139" s="30" t="s">
        <v>9874</v>
      </c>
      <c r="R3139" t="s">
        <v>10340</v>
      </c>
      <c r="S3139" t="s">
        <v>61</v>
      </c>
      <c r="U3139" t="s">
        <v>9</v>
      </c>
      <c r="V3139" t="s">
        <v>8158</v>
      </c>
    </row>
    <row r="3140" spans="1:22" ht="15.75" thickBot="1" x14ac:dyDescent="0.3">
      <c r="A3140">
        <v>1128</v>
      </c>
      <c r="B3140" t="s">
        <v>859</v>
      </c>
      <c r="D3140" t="s">
        <v>280</v>
      </c>
      <c r="E3140" s="6" t="s">
        <v>8707</v>
      </c>
      <c r="F3140" s="65">
        <v>37143</v>
      </c>
      <c r="G3140" s="70" t="str">
        <f t="shared" si="197"/>
        <v>09/09/2001</v>
      </c>
      <c r="H3140" s="68" t="str">
        <f t="shared" si="198"/>
        <v>09</v>
      </c>
      <c r="I3140" s="47" t="str">
        <f t="shared" si="196"/>
        <v>09</v>
      </c>
      <c r="J3140" s="47" t="str">
        <f t="shared" si="199"/>
        <v>2001</v>
      </c>
      <c r="K3140" s="47" t="str">
        <f>IFERROR(INDEX(Sheet1!$A$1:$E$2788,MATCH($F3140,Sheet1!$A$1:$A$2788,0),MATCH(K$1,Sheet1!$A$1:$E$1,0)),"")</f>
        <v/>
      </c>
      <c r="L3140" s="50" t="str">
        <f>IFERROR(INDEX(Sheet1!$A$1:$E$2788,MATCH($F3140,Sheet1!$A$1:$A$2788,0),MATCH(L$1,Sheet1!$A$1:$E$1,0)),"")</f>
        <v/>
      </c>
      <c r="M3140" s="25" t="str">
        <f>IFERROR(INDEX(Sheet1!$A$1:$E$2788,MATCH($F3140,Sheet1!$A$1:$A$2788,0),MATCH(M$1,Sheet1!$A$1:$E$1,0)),"")</f>
        <v/>
      </c>
      <c r="N3140" s="25" t="str">
        <f>IFERROR(INDEX(Sheet1!$A$1:$E$2788,MATCH($F3140,Sheet1!$A$1:$A$2788,0),MATCH(N$1,Sheet1!$A$1:$E$1,0)),"")</f>
        <v/>
      </c>
      <c r="O3140" s="44" t="str">
        <f>IFERROR(INDEX(Sheet1!$A$1:$G$2788,MATCH($F3140,Sheet1!$A$1:$A$2788,0),MATCH(O$1,Sheet1!$A$1:$G$1,0)),"")</f>
        <v/>
      </c>
      <c r="P3140" s="50" t="s">
        <v>10217</v>
      </c>
      <c r="Q3140" s="30" t="s">
        <v>9252</v>
      </c>
      <c r="R3140" t="s">
        <v>10319</v>
      </c>
      <c r="S3140" t="s">
        <v>61</v>
      </c>
      <c r="U3140" t="s">
        <v>9</v>
      </c>
      <c r="V3140" t="s">
        <v>1019</v>
      </c>
    </row>
    <row r="3141" spans="1:22" ht="15.75" thickBot="1" x14ac:dyDescent="0.3">
      <c r="A3141">
        <v>1127</v>
      </c>
      <c r="B3141" t="s">
        <v>28</v>
      </c>
      <c r="D3141" t="s">
        <v>341</v>
      </c>
      <c r="E3141" s="6" t="s">
        <v>7420</v>
      </c>
      <c r="F3141" s="65">
        <v>37155</v>
      </c>
      <c r="G3141" s="70" t="str">
        <f t="shared" si="197"/>
        <v>21/09/2001</v>
      </c>
      <c r="H3141" s="68" t="str">
        <f t="shared" si="198"/>
        <v>21</v>
      </c>
      <c r="I3141" s="47" t="str">
        <f t="shared" ref="I3141:I3204" si="200">MID(G3141,4,2)</f>
        <v>09</v>
      </c>
      <c r="J3141" s="47" t="str">
        <f t="shared" si="199"/>
        <v>2001</v>
      </c>
      <c r="K3141" s="47" t="str">
        <f>IFERROR(INDEX(Sheet1!$A$1:$E$2788,MATCH($F3141,Sheet1!$A$1:$A$2788,0),MATCH(K$1,Sheet1!$A$1:$E$1,0)),"")</f>
        <v/>
      </c>
      <c r="L3141" s="50" t="str">
        <f>IFERROR(INDEX(Sheet1!$A$1:$E$2788,MATCH($F3141,Sheet1!$A$1:$A$2788,0),MATCH(L$1,Sheet1!$A$1:$E$1,0)),"")</f>
        <v/>
      </c>
      <c r="M3141" s="25" t="str">
        <f>IFERROR(INDEX(Sheet1!$A$1:$E$2788,MATCH($F3141,Sheet1!$A$1:$A$2788,0),MATCH(M$1,Sheet1!$A$1:$E$1,0)),"")</f>
        <v/>
      </c>
      <c r="N3141" s="25" t="str">
        <f>IFERROR(INDEX(Sheet1!$A$1:$E$2788,MATCH($F3141,Sheet1!$A$1:$A$2788,0),MATCH(N$1,Sheet1!$A$1:$E$1,0)),"")</f>
        <v/>
      </c>
      <c r="O3141" s="44" t="str">
        <f>IFERROR(INDEX(Sheet1!$A$1:$G$2788,MATCH($F3141,Sheet1!$A$1:$A$2788,0),MATCH(O$1,Sheet1!$A$1:$G$1,0)),"")</f>
        <v/>
      </c>
      <c r="P3141" s="50" t="s">
        <v>10217</v>
      </c>
      <c r="Q3141" s="30" t="s">
        <v>9037</v>
      </c>
      <c r="R3141" t="s">
        <v>10319</v>
      </c>
      <c r="S3141" t="s">
        <v>8</v>
      </c>
      <c r="T3141">
        <v>45</v>
      </c>
      <c r="U3141" t="s">
        <v>33</v>
      </c>
      <c r="V3141" t="s">
        <v>1018</v>
      </c>
    </row>
    <row r="3142" spans="1:22" ht="15.75" thickBot="1" x14ac:dyDescent="0.3">
      <c r="A3142">
        <v>1126</v>
      </c>
      <c r="B3142" t="s">
        <v>74</v>
      </c>
      <c r="D3142" t="s">
        <v>960</v>
      </c>
      <c r="E3142" s="6" t="s">
        <v>5045</v>
      </c>
      <c r="F3142" s="65">
        <v>37159</v>
      </c>
      <c r="G3142" s="70" t="str">
        <f t="shared" si="197"/>
        <v>25/09/2001</v>
      </c>
      <c r="H3142" s="68" t="str">
        <f t="shared" si="198"/>
        <v>25</v>
      </c>
      <c r="I3142" s="47" t="str">
        <f t="shared" si="200"/>
        <v>09</v>
      </c>
      <c r="J3142" s="47" t="str">
        <f t="shared" si="199"/>
        <v>2001</v>
      </c>
      <c r="K3142" s="47" t="str">
        <f>IFERROR(INDEX(Sheet1!$A$1:$E$2788,MATCH($F3142,Sheet1!$A$1:$A$2788,0),MATCH(K$1,Sheet1!$A$1:$E$1,0)),"")</f>
        <v>Commercial</v>
      </c>
      <c r="L3142" s="50" t="str">
        <f>IFERROR(INDEX(Sheet1!$A$1:$E$2788,MATCH($F3142,Sheet1!$A$1:$A$2788,0),MATCH(L$1,Sheet1!$A$1:$E$1,0)),"")</f>
        <v>Communications</v>
      </c>
      <c r="M3142" s="25">
        <f>IFERROR(INDEX(Sheet1!$A$1:$E$2788,MATCH($F3142,Sheet1!$A$1:$A$2788,0),MATCH(M$1,Sheet1!$A$1:$E$1,0)),"")</f>
        <v>35766</v>
      </c>
      <c r="N3142" s="25">
        <f>IFERROR(INDEX(Sheet1!$A$1:$E$2788,MATCH($F3142,Sheet1!$A$1:$A$2788,0),MATCH(N$1,Sheet1!$A$1:$E$1,0)),"")</f>
        <v>35806</v>
      </c>
      <c r="O3142" s="44" t="str">
        <f>IFERROR(INDEX(Sheet1!$A$1:$G$2788,MATCH($F3142,Sheet1!$A$1:$A$2788,0),MATCH(O$1,Sheet1!$A$1:$G$1,0)),"")</f>
        <v>GEO</v>
      </c>
      <c r="P3142" s="50" t="s">
        <v>10248</v>
      </c>
      <c r="Q3142" s="30" t="s">
        <v>9159</v>
      </c>
      <c r="R3142" t="s">
        <v>10319</v>
      </c>
      <c r="S3142" t="s">
        <v>61</v>
      </c>
      <c r="U3142" t="s">
        <v>9</v>
      </c>
      <c r="V3142" t="s">
        <v>1017</v>
      </c>
    </row>
    <row r="3143" spans="1:22" ht="15.75" thickBot="1" x14ac:dyDescent="0.3">
      <c r="A3143">
        <v>1125</v>
      </c>
      <c r="B3143" t="s">
        <v>859</v>
      </c>
      <c r="D3143" t="s">
        <v>639</v>
      </c>
      <c r="E3143" s="6" t="s">
        <v>8708</v>
      </c>
      <c r="F3143" s="65">
        <v>37164</v>
      </c>
      <c r="G3143" s="70" t="str">
        <f t="shared" si="197"/>
        <v>30/09/2001</v>
      </c>
      <c r="H3143" s="68" t="str">
        <f t="shared" si="198"/>
        <v>30</v>
      </c>
      <c r="I3143" s="47" t="str">
        <f t="shared" si="200"/>
        <v>09</v>
      </c>
      <c r="J3143" s="47" t="str">
        <f t="shared" si="199"/>
        <v>2001</v>
      </c>
      <c r="K3143" s="47" t="str">
        <f>IFERROR(INDEX(Sheet1!$A$1:$E$2788,MATCH($F3143,Sheet1!$A$1:$A$2788,0),MATCH(K$1,Sheet1!$A$1:$E$1,0)),"")</f>
        <v>Government</v>
      </c>
      <c r="L3143" s="50" t="str">
        <f>IFERROR(INDEX(Sheet1!$A$1:$E$2788,MATCH($F3143,Sheet1!$A$1:$A$2788,0),MATCH(L$1,Sheet1!$A$1:$E$1,0)),"")</f>
        <v>Communications/Technology Development</v>
      </c>
      <c r="M3143" s="25">
        <f>IFERROR(INDEX(Sheet1!$A$1:$E$2788,MATCH($F3143,Sheet1!$A$1:$A$2788,0),MATCH(M$1,Sheet1!$A$1:$E$1,0)),"")</f>
        <v>789</v>
      </c>
      <c r="N3143" s="25">
        <f>IFERROR(INDEX(Sheet1!$A$1:$E$2788,MATCH($F3143,Sheet1!$A$1:$A$2788,0),MATCH(N$1,Sheet1!$A$1:$E$1,0)),"")</f>
        <v>796</v>
      </c>
      <c r="O3143" s="44" t="str">
        <f>IFERROR(INDEX(Sheet1!$A$1:$G$2788,MATCH($F3143,Sheet1!$A$1:$A$2788,0),MATCH(O$1,Sheet1!$A$1:$G$1,0)),"")</f>
        <v>LEO</v>
      </c>
      <c r="P3143" s="50" t="s">
        <v>10217</v>
      </c>
      <c r="Q3143" s="30" t="s">
        <v>9407</v>
      </c>
      <c r="R3143" t="s">
        <v>10319</v>
      </c>
      <c r="S3143" t="s">
        <v>61</v>
      </c>
      <c r="U3143" t="s">
        <v>9</v>
      </c>
      <c r="V3143" t="s">
        <v>1016</v>
      </c>
    </row>
    <row r="3144" spans="1:22" ht="15.75" thickBot="1" x14ac:dyDescent="0.3">
      <c r="A3144">
        <v>1124</v>
      </c>
      <c r="B3144" t="s">
        <v>859</v>
      </c>
      <c r="D3144" t="s">
        <v>178</v>
      </c>
      <c r="E3144" s="6" t="s">
        <v>7421</v>
      </c>
      <c r="F3144" s="65">
        <v>37169</v>
      </c>
      <c r="G3144" s="70" t="str">
        <f t="shared" si="197"/>
        <v>05/10/2001</v>
      </c>
      <c r="H3144" s="68" t="str">
        <f t="shared" si="198"/>
        <v>05</v>
      </c>
      <c r="I3144" s="47" t="str">
        <f t="shared" si="200"/>
        <v>10</v>
      </c>
      <c r="J3144" s="47" t="str">
        <f t="shared" si="199"/>
        <v>2001</v>
      </c>
      <c r="K3144" s="47" t="str">
        <f>IFERROR(INDEX(Sheet1!$A$1:$E$2788,MATCH($F3144,Sheet1!$A$1:$A$2788,0),MATCH(K$1,Sheet1!$A$1:$E$1,0)),"")</f>
        <v/>
      </c>
      <c r="L3144" s="50" t="str">
        <f>IFERROR(INDEX(Sheet1!$A$1:$E$2788,MATCH($F3144,Sheet1!$A$1:$A$2788,0),MATCH(L$1,Sheet1!$A$1:$E$1,0)),"")</f>
        <v/>
      </c>
      <c r="M3144" s="25" t="str">
        <f>IFERROR(INDEX(Sheet1!$A$1:$E$2788,MATCH($F3144,Sheet1!$A$1:$A$2788,0),MATCH(M$1,Sheet1!$A$1:$E$1,0)),"")</f>
        <v/>
      </c>
      <c r="N3144" s="25" t="str">
        <f>IFERROR(INDEX(Sheet1!$A$1:$E$2788,MATCH($F3144,Sheet1!$A$1:$A$2788,0),MATCH(N$1,Sheet1!$A$1:$E$1,0)),"")</f>
        <v/>
      </c>
      <c r="O3144" s="44" t="str">
        <f>IFERROR(INDEX(Sheet1!$A$1:$G$2788,MATCH($F3144,Sheet1!$A$1:$A$2788,0),MATCH(O$1,Sheet1!$A$1:$G$1,0)),"")</f>
        <v/>
      </c>
      <c r="P3144" s="50" t="s">
        <v>10217</v>
      </c>
      <c r="Q3144" s="30" t="s">
        <v>9992</v>
      </c>
      <c r="R3144" t="s">
        <v>10319</v>
      </c>
      <c r="S3144" t="s">
        <v>61</v>
      </c>
      <c r="U3144" t="s">
        <v>9</v>
      </c>
      <c r="V3144" t="s">
        <v>1015</v>
      </c>
    </row>
    <row r="3145" spans="1:22" ht="15.75" thickBot="1" x14ac:dyDescent="0.3">
      <c r="A3145">
        <v>1123</v>
      </c>
      <c r="B3145" t="s">
        <v>859</v>
      </c>
      <c r="D3145" t="s">
        <v>884</v>
      </c>
      <c r="E3145" s="6" t="s">
        <v>6625</v>
      </c>
      <c r="F3145" s="65">
        <v>37175</v>
      </c>
      <c r="G3145" s="70" t="str">
        <f t="shared" si="197"/>
        <v>11/10/2001</v>
      </c>
      <c r="H3145" s="68" t="str">
        <f t="shared" si="198"/>
        <v>11</v>
      </c>
      <c r="I3145" s="47" t="str">
        <f t="shared" si="200"/>
        <v>10</v>
      </c>
      <c r="J3145" s="47" t="str">
        <f t="shared" si="199"/>
        <v>2001</v>
      </c>
      <c r="K3145" s="47" t="str">
        <f>IFERROR(INDEX(Sheet1!$A$1:$E$2788,MATCH($F3145,Sheet1!$A$1:$A$2788,0),MATCH(K$1,Sheet1!$A$1:$E$1,0)),"")</f>
        <v/>
      </c>
      <c r="L3145" s="50" t="str">
        <f>IFERROR(INDEX(Sheet1!$A$1:$E$2788,MATCH($F3145,Sheet1!$A$1:$A$2788,0),MATCH(L$1,Sheet1!$A$1:$E$1,0)),"")</f>
        <v/>
      </c>
      <c r="M3145" s="25" t="str">
        <f>IFERROR(INDEX(Sheet1!$A$1:$E$2788,MATCH($F3145,Sheet1!$A$1:$A$2788,0),MATCH(M$1,Sheet1!$A$1:$E$1,0)),"")</f>
        <v/>
      </c>
      <c r="N3145" s="25" t="str">
        <f>IFERROR(INDEX(Sheet1!$A$1:$E$2788,MATCH($F3145,Sheet1!$A$1:$A$2788,0),MATCH(N$1,Sheet1!$A$1:$E$1,0)),"")</f>
        <v/>
      </c>
      <c r="O3145" s="44" t="str">
        <f>IFERROR(INDEX(Sheet1!$A$1:$G$2788,MATCH($F3145,Sheet1!$A$1:$A$2788,0),MATCH(O$1,Sheet1!$A$1:$G$1,0)),"")</f>
        <v/>
      </c>
      <c r="P3145" s="50" t="s">
        <v>10217</v>
      </c>
      <c r="Q3145" s="30" t="s">
        <v>9844</v>
      </c>
      <c r="R3145" t="s">
        <v>10319</v>
      </c>
      <c r="S3145" t="s">
        <v>61</v>
      </c>
      <c r="U3145" t="s">
        <v>9</v>
      </c>
      <c r="V3145" t="s">
        <v>1014</v>
      </c>
    </row>
    <row r="3146" spans="1:22" ht="15.75" thickBot="1" x14ac:dyDescent="0.3">
      <c r="A3146">
        <v>1122</v>
      </c>
      <c r="B3146" t="s">
        <v>822</v>
      </c>
      <c r="D3146" t="s">
        <v>250</v>
      </c>
      <c r="E3146" s="6" t="s">
        <v>6626</v>
      </c>
      <c r="F3146" s="65">
        <v>37182</v>
      </c>
      <c r="G3146" s="70" t="str">
        <f t="shared" si="197"/>
        <v>18/10/2001</v>
      </c>
      <c r="H3146" s="68" t="str">
        <f t="shared" si="198"/>
        <v>18</v>
      </c>
      <c r="I3146" s="47" t="str">
        <f t="shared" si="200"/>
        <v>10</v>
      </c>
      <c r="J3146" s="47" t="str">
        <f t="shared" si="199"/>
        <v>2001</v>
      </c>
      <c r="K3146" s="47" t="str">
        <f>IFERROR(INDEX(Sheet1!$A$1:$E$2788,MATCH($F3146,Sheet1!$A$1:$A$2788,0),MATCH(K$1,Sheet1!$A$1:$E$1,0)),"")</f>
        <v/>
      </c>
      <c r="L3146" s="50" t="str">
        <f>IFERROR(INDEX(Sheet1!$A$1:$E$2788,MATCH($F3146,Sheet1!$A$1:$A$2788,0),MATCH(L$1,Sheet1!$A$1:$E$1,0)),"")</f>
        <v/>
      </c>
      <c r="M3146" s="25" t="str">
        <f>IFERROR(INDEX(Sheet1!$A$1:$E$2788,MATCH($F3146,Sheet1!$A$1:$A$2788,0),MATCH(M$1,Sheet1!$A$1:$E$1,0)),"")</f>
        <v/>
      </c>
      <c r="N3146" s="25" t="str">
        <f>IFERROR(INDEX(Sheet1!$A$1:$E$2788,MATCH($F3146,Sheet1!$A$1:$A$2788,0),MATCH(N$1,Sheet1!$A$1:$E$1,0)),"")</f>
        <v/>
      </c>
      <c r="O3146" s="44" t="str">
        <f>IFERROR(INDEX(Sheet1!$A$1:$G$2788,MATCH($F3146,Sheet1!$A$1:$A$2788,0),MATCH(O$1,Sheet1!$A$1:$G$1,0)),"")</f>
        <v/>
      </c>
      <c r="P3146" s="50" t="s">
        <v>10217</v>
      </c>
      <c r="Q3146" s="30" t="s">
        <v>8859</v>
      </c>
      <c r="R3146" t="s">
        <v>10319</v>
      </c>
      <c r="S3146" t="s">
        <v>61</v>
      </c>
      <c r="U3146" t="s">
        <v>9</v>
      </c>
      <c r="V3146" t="s">
        <v>1013</v>
      </c>
    </row>
    <row r="3147" spans="1:22" ht="15.75" thickBot="1" x14ac:dyDescent="0.3">
      <c r="A3147">
        <v>1121</v>
      </c>
      <c r="B3147" t="s">
        <v>113</v>
      </c>
      <c r="D3147" t="s">
        <v>8003</v>
      </c>
      <c r="E3147" s="6" t="s">
        <v>4322</v>
      </c>
      <c r="F3147" s="65">
        <v>37186</v>
      </c>
      <c r="G3147" s="70" t="str">
        <f t="shared" si="197"/>
        <v>22/10/2001</v>
      </c>
      <c r="H3147" s="68" t="str">
        <f t="shared" si="198"/>
        <v>22</v>
      </c>
      <c r="I3147" s="47" t="str">
        <f t="shared" si="200"/>
        <v>10</v>
      </c>
      <c r="J3147" s="47" t="str">
        <f t="shared" si="199"/>
        <v>2001</v>
      </c>
      <c r="K3147" s="47" t="str">
        <f>IFERROR(INDEX(Sheet1!$A$1:$E$2788,MATCH($F3147,Sheet1!$A$1:$A$2788,0),MATCH(K$1,Sheet1!$A$1:$E$1,0)),"")</f>
        <v>Government/Civil</v>
      </c>
      <c r="L3147" s="50" t="str">
        <f>IFERROR(INDEX(Sheet1!$A$1:$E$2788,MATCH($F3147,Sheet1!$A$1:$A$2788,0),MATCH(L$1,Sheet1!$A$1:$E$1,0)),"")</f>
        <v>Earth Observation/Technology Development</v>
      </c>
      <c r="M3147" s="25">
        <f>IFERROR(INDEX(Sheet1!$A$1:$E$2788,MATCH($F3147,Sheet1!$A$1:$A$2788,0),MATCH(M$1,Sheet1!$A$1:$E$1,0)),"")</f>
        <v>500</v>
      </c>
      <c r="N3147" s="25">
        <f>IFERROR(INDEX(Sheet1!$A$1:$E$2788,MATCH($F3147,Sheet1!$A$1:$A$2788,0),MATCH(N$1,Sheet1!$A$1:$E$1,0)),"")</f>
        <v>521</v>
      </c>
      <c r="O3147" s="44" t="str">
        <f>IFERROR(INDEX(Sheet1!$A$1:$G$2788,MATCH($F3147,Sheet1!$A$1:$A$2788,0),MATCH(O$1,Sheet1!$A$1:$G$1,0)),"")</f>
        <v>LEO</v>
      </c>
      <c r="P3147" s="64" t="s">
        <v>10244</v>
      </c>
      <c r="Q3147" s="30" t="s">
        <v>9490</v>
      </c>
      <c r="R3147" t="s">
        <v>10340</v>
      </c>
      <c r="S3147" t="s">
        <v>61</v>
      </c>
      <c r="T3147">
        <v>25</v>
      </c>
      <c r="U3147" t="s">
        <v>9</v>
      </c>
      <c r="V3147" t="s">
        <v>1012</v>
      </c>
    </row>
    <row r="3148" spans="1:22" ht="15.75" thickBot="1" x14ac:dyDescent="0.3">
      <c r="A3148">
        <v>1120</v>
      </c>
      <c r="B3148" t="s">
        <v>55</v>
      </c>
      <c r="D3148" t="s">
        <v>81</v>
      </c>
      <c r="E3148" s="6" t="s">
        <v>6627</v>
      </c>
      <c r="F3148" s="65">
        <v>37189</v>
      </c>
      <c r="G3148" s="70" t="str">
        <f t="shared" si="197"/>
        <v>25/10/2001</v>
      </c>
      <c r="H3148" s="68" t="str">
        <f t="shared" si="198"/>
        <v>25</v>
      </c>
      <c r="I3148" s="47" t="str">
        <f t="shared" si="200"/>
        <v>10</v>
      </c>
      <c r="J3148" s="47" t="str">
        <f t="shared" si="199"/>
        <v>2001</v>
      </c>
      <c r="K3148" s="47" t="str">
        <f>IFERROR(INDEX(Sheet1!$A$1:$E$2788,MATCH($F3148,Sheet1!$A$1:$A$2788,0),MATCH(K$1,Sheet1!$A$1:$E$1,0)),"")</f>
        <v/>
      </c>
      <c r="L3148" s="50" t="str">
        <f>IFERROR(INDEX(Sheet1!$A$1:$E$2788,MATCH($F3148,Sheet1!$A$1:$A$2788,0),MATCH(L$1,Sheet1!$A$1:$E$1,0)),"")</f>
        <v/>
      </c>
      <c r="M3148" s="25" t="str">
        <f>IFERROR(INDEX(Sheet1!$A$1:$E$2788,MATCH($F3148,Sheet1!$A$1:$A$2788,0),MATCH(M$1,Sheet1!$A$1:$E$1,0)),"")</f>
        <v/>
      </c>
      <c r="N3148" s="25" t="str">
        <f>IFERROR(INDEX(Sheet1!$A$1:$E$2788,MATCH($F3148,Sheet1!$A$1:$A$2788,0),MATCH(N$1,Sheet1!$A$1:$E$1,0)),"")</f>
        <v/>
      </c>
      <c r="O3148" s="44" t="str">
        <f>IFERROR(INDEX(Sheet1!$A$1:$G$2788,MATCH($F3148,Sheet1!$A$1:$A$2788,0),MATCH(O$1,Sheet1!$A$1:$G$1,0)),"")</f>
        <v/>
      </c>
      <c r="P3148" s="68" t="s">
        <v>10223</v>
      </c>
      <c r="Q3148" s="30" t="s">
        <v>9836</v>
      </c>
      <c r="R3148" t="s">
        <v>10319</v>
      </c>
      <c r="S3148" t="s">
        <v>61</v>
      </c>
      <c r="U3148" t="s">
        <v>9</v>
      </c>
      <c r="V3148" t="s">
        <v>1011</v>
      </c>
    </row>
    <row r="3149" spans="1:22" ht="15.75" thickBot="1" x14ac:dyDescent="0.3">
      <c r="A3149">
        <v>1119</v>
      </c>
      <c r="B3149" t="s">
        <v>74</v>
      </c>
      <c r="D3149" t="s">
        <v>960</v>
      </c>
      <c r="E3149" s="6" t="s">
        <v>5046</v>
      </c>
      <c r="F3149" s="65">
        <v>37222</v>
      </c>
      <c r="G3149" s="70" t="str">
        <f t="shared" si="197"/>
        <v>27/11/2001</v>
      </c>
      <c r="H3149" s="68" t="str">
        <f t="shared" si="198"/>
        <v>27</v>
      </c>
      <c r="I3149" s="47" t="str">
        <f t="shared" si="200"/>
        <v>11</v>
      </c>
      <c r="J3149" s="47" t="str">
        <f t="shared" si="199"/>
        <v>2001</v>
      </c>
      <c r="K3149" s="47" t="str">
        <f>IFERROR(INDEX(Sheet1!$A$1:$E$2788,MATCH($F3149,Sheet1!$A$1:$A$2788,0),MATCH(K$1,Sheet1!$A$1:$E$1,0)),"")</f>
        <v/>
      </c>
      <c r="L3149" s="50" t="str">
        <f>IFERROR(INDEX(Sheet1!$A$1:$E$2788,MATCH($F3149,Sheet1!$A$1:$A$2788,0),MATCH(L$1,Sheet1!$A$1:$E$1,0)),"")</f>
        <v/>
      </c>
      <c r="M3149" s="25" t="str">
        <f>IFERROR(INDEX(Sheet1!$A$1:$E$2788,MATCH($F3149,Sheet1!$A$1:$A$2788,0),MATCH(M$1,Sheet1!$A$1:$E$1,0)),"")</f>
        <v/>
      </c>
      <c r="N3149" s="25" t="str">
        <f>IFERROR(INDEX(Sheet1!$A$1:$E$2788,MATCH($F3149,Sheet1!$A$1:$A$2788,0),MATCH(N$1,Sheet1!$A$1:$E$1,0)),"")</f>
        <v/>
      </c>
      <c r="O3149" s="44" t="str">
        <f>IFERROR(INDEX(Sheet1!$A$1:$G$2788,MATCH($F3149,Sheet1!$A$1:$A$2788,0),MATCH(O$1,Sheet1!$A$1:$G$1,0)),"")</f>
        <v/>
      </c>
      <c r="P3149" s="50" t="s">
        <v>10248</v>
      </c>
      <c r="Q3149" s="30" t="s">
        <v>9206</v>
      </c>
      <c r="R3149" t="s">
        <v>10319</v>
      </c>
      <c r="S3149" t="s">
        <v>61</v>
      </c>
      <c r="U3149" t="s">
        <v>9</v>
      </c>
      <c r="V3149" t="s">
        <v>1010</v>
      </c>
    </row>
    <row r="3150" spans="1:22" ht="15.75" thickBot="1" x14ac:dyDescent="0.3">
      <c r="A3150">
        <v>1118</v>
      </c>
      <c r="B3150" t="s">
        <v>649</v>
      </c>
      <c r="D3150" t="s">
        <v>703</v>
      </c>
      <c r="E3150" s="6" t="s">
        <v>5823</v>
      </c>
      <c r="F3150" s="65">
        <v>37230</v>
      </c>
      <c r="G3150" s="70" t="str">
        <f t="shared" si="197"/>
        <v>05/12/2001</v>
      </c>
      <c r="H3150" s="68" t="str">
        <f t="shared" si="198"/>
        <v>05</v>
      </c>
      <c r="I3150" s="47" t="str">
        <f t="shared" si="200"/>
        <v>12</v>
      </c>
      <c r="J3150" s="47" t="str">
        <f t="shared" si="199"/>
        <v>2001</v>
      </c>
      <c r="K3150" s="47" t="str">
        <f>IFERROR(INDEX(Sheet1!$A$1:$E$2788,MATCH($F3150,Sheet1!$A$1:$A$2788,0),MATCH(K$1,Sheet1!$A$1:$E$1,0)),"")</f>
        <v/>
      </c>
      <c r="L3150" s="50" t="str">
        <f>IFERROR(INDEX(Sheet1!$A$1:$E$2788,MATCH($F3150,Sheet1!$A$1:$A$2788,0),MATCH(L$1,Sheet1!$A$1:$E$1,0)),"")</f>
        <v/>
      </c>
      <c r="M3150" s="25" t="str">
        <f>IFERROR(INDEX(Sheet1!$A$1:$E$2788,MATCH($F3150,Sheet1!$A$1:$A$2788,0),MATCH(M$1,Sheet1!$A$1:$E$1,0)),"")</f>
        <v/>
      </c>
      <c r="N3150" s="25" t="str">
        <f>IFERROR(INDEX(Sheet1!$A$1:$E$2788,MATCH($F3150,Sheet1!$A$1:$A$2788,0),MATCH(N$1,Sheet1!$A$1:$E$1,0)),"")</f>
        <v/>
      </c>
      <c r="O3150" s="44" t="str">
        <f>IFERROR(INDEX(Sheet1!$A$1:$G$2788,MATCH($F3150,Sheet1!$A$1:$A$2788,0),MATCH(O$1,Sheet1!$A$1:$G$1,0)),"")</f>
        <v/>
      </c>
      <c r="P3150" s="50" t="s">
        <v>10217</v>
      </c>
      <c r="Q3150" s="30" t="s">
        <v>9848</v>
      </c>
      <c r="R3150" t="s">
        <v>10340</v>
      </c>
      <c r="S3150" t="s">
        <v>61</v>
      </c>
      <c r="T3150">
        <v>450</v>
      </c>
      <c r="U3150" t="s">
        <v>9</v>
      </c>
      <c r="V3150" t="s">
        <v>1009</v>
      </c>
    </row>
    <row r="3151" spans="1:22" ht="15.75" thickBot="1" x14ac:dyDescent="0.3">
      <c r="A3151">
        <v>1117</v>
      </c>
      <c r="B3151" t="s">
        <v>822</v>
      </c>
      <c r="D3151" t="s">
        <v>250</v>
      </c>
      <c r="E3151" s="6" t="s">
        <v>7422</v>
      </c>
      <c r="F3151" s="65">
        <v>37232</v>
      </c>
      <c r="G3151" s="70" t="str">
        <f t="shared" si="197"/>
        <v>07/12/2001</v>
      </c>
      <c r="H3151" s="68" t="str">
        <f t="shared" si="198"/>
        <v>07</v>
      </c>
      <c r="I3151" s="47" t="str">
        <f t="shared" si="200"/>
        <v>12</v>
      </c>
      <c r="J3151" s="47" t="str">
        <f t="shared" si="199"/>
        <v>2001</v>
      </c>
      <c r="K3151" s="47" t="str">
        <f>IFERROR(INDEX(Sheet1!$A$1:$E$2788,MATCH($F3151,Sheet1!$A$1:$A$2788,0),MATCH(K$1,Sheet1!$A$1:$E$1,0)),"")</f>
        <v>Government/Civil</v>
      </c>
      <c r="L3151" s="50" t="str">
        <f>IFERROR(INDEX(Sheet1!$A$1:$E$2788,MATCH($F3151,Sheet1!$A$1:$A$2788,0),MATCH(L$1,Sheet1!$A$1:$E$1,0)),"")</f>
        <v>Space Science</v>
      </c>
      <c r="M3151" s="25">
        <f>IFERROR(INDEX(Sheet1!$A$1:$E$2788,MATCH($F3151,Sheet1!$A$1:$A$2788,0),MATCH(M$1,Sheet1!$A$1:$E$1,0)),"")</f>
        <v>612</v>
      </c>
      <c r="N3151" s="25">
        <f>IFERROR(INDEX(Sheet1!$A$1:$E$2788,MATCH($F3151,Sheet1!$A$1:$A$2788,0),MATCH(N$1,Sheet1!$A$1:$E$1,0)),"")</f>
        <v>613</v>
      </c>
      <c r="O3151" s="44" t="str">
        <f>IFERROR(INDEX(Sheet1!$A$1:$G$2788,MATCH($F3151,Sheet1!$A$1:$A$2788,0),MATCH(O$1,Sheet1!$A$1:$G$1,0)),"")</f>
        <v>LEO</v>
      </c>
      <c r="P3151" s="50" t="s">
        <v>10217</v>
      </c>
      <c r="Q3151" s="30" t="s">
        <v>9044</v>
      </c>
      <c r="R3151" t="s">
        <v>10319</v>
      </c>
      <c r="S3151" t="s">
        <v>61</v>
      </c>
      <c r="U3151" t="s">
        <v>9</v>
      </c>
      <c r="V3151" t="s">
        <v>1008</v>
      </c>
    </row>
    <row r="3152" spans="1:22" ht="15.75" thickBot="1" x14ac:dyDescent="0.3">
      <c r="A3152">
        <v>1116</v>
      </c>
      <c r="B3152" t="s">
        <v>55</v>
      </c>
      <c r="D3152" t="s">
        <v>322</v>
      </c>
      <c r="E3152" s="6" t="s">
        <v>4323</v>
      </c>
      <c r="F3152" s="65">
        <v>37235</v>
      </c>
      <c r="G3152" s="70" t="str">
        <f t="shared" si="197"/>
        <v>10/12/2001</v>
      </c>
      <c r="H3152" s="68" t="str">
        <f t="shared" si="198"/>
        <v>10</v>
      </c>
      <c r="I3152" s="47" t="str">
        <f t="shared" si="200"/>
        <v>12</v>
      </c>
      <c r="J3152" s="47" t="str">
        <f t="shared" si="199"/>
        <v>2001</v>
      </c>
      <c r="K3152" s="47" t="str">
        <f>IFERROR(INDEX(Sheet1!$A$1:$E$2788,MATCH($F3152,Sheet1!$A$1:$A$2788,0),MATCH(K$1,Sheet1!$A$1:$E$1,0)),"")</f>
        <v>Government</v>
      </c>
      <c r="L3152" s="50" t="str">
        <f>IFERROR(INDEX(Sheet1!$A$1:$E$2788,MATCH($F3152,Sheet1!$A$1:$A$2788,0),MATCH(L$1,Sheet1!$A$1:$E$1,0)),"")</f>
        <v>Technology Development</v>
      </c>
      <c r="M3152" s="25">
        <f>IFERROR(INDEX(Sheet1!$A$1:$E$2788,MATCH($F3152,Sheet1!$A$1:$A$2788,0),MATCH(M$1,Sheet1!$A$1:$E$1,0)),"")</f>
        <v>984</v>
      </c>
      <c r="N3152" s="25">
        <f>IFERROR(INDEX(Sheet1!$A$1:$E$2788,MATCH($F3152,Sheet1!$A$1:$A$2788,0),MATCH(N$1,Sheet1!$A$1:$E$1,0)),"")</f>
        <v>1014</v>
      </c>
      <c r="O3152" s="44" t="str">
        <f>IFERROR(INDEX(Sheet1!$A$1:$G$2788,MATCH($F3152,Sheet1!$A$1:$A$2788,0),MATCH(O$1,Sheet1!$A$1:$G$1,0)),"")</f>
        <v>LEO</v>
      </c>
      <c r="P3152" s="68" t="s">
        <v>10223</v>
      </c>
      <c r="Q3152" s="30" t="s">
        <v>9993</v>
      </c>
      <c r="R3152" t="s">
        <v>10319</v>
      </c>
      <c r="S3152" t="s">
        <v>61</v>
      </c>
      <c r="U3152" t="s">
        <v>9</v>
      </c>
      <c r="V3152" t="s">
        <v>1007</v>
      </c>
    </row>
    <row r="3153" spans="1:22" ht="15.75" thickBot="1" x14ac:dyDescent="0.3">
      <c r="A3153">
        <v>1115</v>
      </c>
      <c r="B3153" t="s">
        <v>55</v>
      </c>
      <c r="D3153" t="s">
        <v>839</v>
      </c>
      <c r="E3153" s="6" t="s">
        <v>7423</v>
      </c>
      <c r="F3153" s="65">
        <v>37246</v>
      </c>
      <c r="G3153" s="70" t="str">
        <f t="shared" si="197"/>
        <v>21/12/2001</v>
      </c>
      <c r="H3153" s="68" t="str">
        <f t="shared" si="198"/>
        <v>21</v>
      </c>
      <c r="I3153" s="47" t="str">
        <f t="shared" si="200"/>
        <v>12</v>
      </c>
      <c r="J3153" s="47" t="str">
        <f t="shared" si="199"/>
        <v>2001</v>
      </c>
      <c r="K3153" s="47" t="str">
        <f>IFERROR(INDEX(Sheet1!$A$1:$E$2788,MATCH($F3153,Sheet1!$A$1:$A$2788,0),MATCH(K$1,Sheet1!$A$1:$E$1,0)),"")</f>
        <v/>
      </c>
      <c r="L3153" s="50" t="str">
        <f>IFERROR(INDEX(Sheet1!$A$1:$E$2788,MATCH($F3153,Sheet1!$A$1:$A$2788,0),MATCH(L$1,Sheet1!$A$1:$E$1,0)),"")</f>
        <v/>
      </c>
      <c r="M3153" s="25" t="str">
        <f>IFERROR(INDEX(Sheet1!$A$1:$E$2788,MATCH($F3153,Sheet1!$A$1:$A$2788,0),MATCH(M$1,Sheet1!$A$1:$E$1,0)),"")</f>
        <v/>
      </c>
      <c r="N3153" s="25" t="str">
        <f>IFERROR(INDEX(Sheet1!$A$1:$E$2788,MATCH($F3153,Sheet1!$A$1:$A$2788,0),MATCH(N$1,Sheet1!$A$1:$E$1,0)),"")</f>
        <v/>
      </c>
      <c r="O3153" s="44" t="str">
        <f>IFERROR(INDEX(Sheet1!$A$1:$G$2788,MATCH($F3153,Sheet1!$A$1:$A$2788,0),MATCH(O$1,Sheet1!$A$1:$G$1,0)),"")</f>
        <v/>
      </c>
      <c r="P3153" s="68" t="s">
        <v>10223</v>
      </c>
      <c r="Q3153" s="30" t="s">
        <v>8952</v>
      </c>
      <c r="R3153" t="s">
        <v>10319</v>
      </c>
      <c r="S3153" t="s">
        <v>61</v>
      </c>
      <c r="U3153" t="s">
        <v>9</v>
      </c>
      <c r="V3153" t="s">
        <v>1006</v>
      </c>
    </row>
    <row r="3154" spans="1:22" ht="15.75" thickBot="1" x14ac:dyDescent="0.3">
      <c r="A3154">
        <v>1114</v>
      </c>
      <c r="B3154" t="s">
        <v>55</v>
      </c>
      <c r="D3154" t="s">
        <v>1004</v>
      </c>
      <c r="E3154" s="6" t="s">
        <v>7424</v>
      </c>
      <c r="F3154" s="65">
        <v>37253</v>
      </c>
      <c r="G3154" s="70" t="str">
        <f t="shared" si="197"/>
        <v>28/12/2001</v>
      </c>
      <c r="H3154" s="68" t="str">
        <f t="shared" si="198"/>
        <v>28</v>
      </c>
      <c r="I3154" s="47" t="str">
        <f t="shared" si="200"/>
        <v>12</v>
      </c>
      <c r="J3154" s="47" t="str">
        <f t="shared" si="199"/>
        <v>2001</v>
      </c>
      <c r="K3154" s="47" t="str">
        <f>IFERROR(INDEX(Sheet1!$A$1:$E$2788,MATCH($F3154,Sheet1!$A$1:$A$2788,0),MATCH(K$1,Sheet1!$A$1:$E$1,0)),"")</f>
        <v/>
      </c>
      <c r="L3154" s="50" t="str">
        <f>IFERROR(INDEX(Sheet1!$A$1:$E$2788,MATCH($F3154,Sheet1!$A$1:$A$2788,0),MATCH(L$1,Sheet1!$A$1:$E$1,0)),"")</f>
        <v/>
      </c>
      <c r="M3154" s="25" t="str">
        <f>IFERROR(INDEX(Sheet1!$A$1:$E$2788,MATCH($F3154,Sheet1!$A$1:$A$2788,0),MATCH(M$1,Sheet1!$A$1:$E$1,0)),"")</f>
        <v/>
      </c>
      <c r="N3154" s="25" t="str">
        <f>IFERROR(INDEX(Sheet1!$A$1:$E$2788,MATCH($F3154,Sheet1!$A$1:$A$2788,0),MATCH(N$1,Sheet1!$A$1:$E$1,0)),"")</f>
        <v/>
      </c>
      <c r="O3154" s="44" t="str">
        <f>IFERROR(INDEX(Sheet1!$A$1:$G$2788,MATCH($F3154,Sheet1!$A$1:$A$2788,0),MATCH(O$1,Sheet1!$A$1:$G$1,0)),"")</f>
        <v/>
      </c>
      <c r="P3154" s="68" t="s">
        <v>10223</v>
      </c>
      <c r="Q3154" s="30" t="s">
        <v>9046</v>
      </c>
      <c r="R3154" t="s">
        <v>10340</v>
      </c>
      <c r="S3154" t="s">
        <v>61</v>
      </c>
      <c r="U3154" t="s">
        <v>9</v>
      </c>
      <c r="V3154" t="s">
        <v>1005</v>
      </c>
    </row>
    <row r="3155" spans="1:22" ht="15.75" thickBot="1" x14ac:dyDescent="0.3">
      <c r="A3155">
        <v>1113</v>
      </c>
      <c r="B3155" t="s">
        <v>859</v>
      </c>
      <c r="D3155" t="s">
        <v>23</v>
      </c>
      <c r="E3155" s="6" t="s">
        <v>5824</v>
      </c>
      <c r="F3155" s="65">
        <v>37272</v>
      </c>
      <c r="G3155" s="70" t="str">
        <f t="shared" si="197"/>
        <v>16/01/2002</v>
      </c>
      <c r="H3155" s="68" t="str">
        <f t="shared" si="198"/>
        <v>16</v>
      </c>
      <c r="I3155" s="47" t="str">
        <f t="shared" si="200"/>
        <v>01</v>
      </c>
      <c r="J3155" s="47" t="str">
        <f t="shared" si="199"/>
        <v>2002</v>
      </c>
      <c r="K3155" s="47" t="str">
        <f>IFERROR(INDEX(Sheet1!$A$1:$E$2788,MATCH($F3155,Sheet1!$A$1:$A$2788,0),MATCH(K$1,Sheet1!$A$1:$E$1,0)),"")</f>
        <v>Military</v>
      </c>
      <c r="L3155" s="50" t="str">
        <f>IFERROR(INDEX(Sheet1!$A$1:$E$2788,MATCH($F3155,Sheet1!$A$1:$A$2788,0),MATCH(L$1,Sheet1!$A$1:$E$1,0)),"")</f>
        <v>Communications</v>
      </c>
      <c r="M3155" s="25">
        <f>IFERROR(INDEX(Sheet1!$A$1:$E$2788,MATCH($F3155,Sheet1!$A$1:$A$2788,0),MATCH(M$1,Sheet1!$A$1:$E$1,0)),"")</f>
        <v>35753</v>
      </c>
      <c r="N3155" s="25">
        <f>IFERROR(INDEX(Sheet1!$A$1:$E$2788,MATCH($F3155,Sheet1!$A$1:$A$2788,0),MATCH(N$1,Sheet1!$A$1:$E$1,0)),"")</f>
        <v>35820</v>
      </c>
      <c r="O3155" s="44" t="str">
        <f>IFERROR(INDEX(Sheet1!$A$1:$G$2788,MATCH($F3155,Sheet1!$A$1:$A$2788,0),MATCH(O$1,Sheet1!$A$1:$G$1,0)),"")</f>
        <v>GEO</v>
      </c>
      <c r="P3155" s="50" t="s">
        <v>10217</v>
      </c>
      <c r="Q3155" s="30" t="s">
        <v>8957</v>
      </c>
      <c r="R3155" t="s">
        <v>10319</v>
      </c>
      <c r="S3155" t="s">
        <v>61</v>
      </c>
      <c r="U3155" t="s">
        <v>9</v>
      </c>
      <c r="V3155" t="s">
        <v>1003</v>
      </c>
    </row>
    <row r="3156" spans="1:22" ht="15.75" thickBot="1" x14ac:dyDescent="0.3">
      <c r="A3156">
        <v>1112</v>
      </c>
      <c r="B3156" t="s">
        <v>74</v>
      </c>
      <c r="D3156" t="s">
        <v>960</v>
      </c>
      <c r="E3156" s="6" t="s">
        <v>5825</v>
      </c>
      <c r="F3156" s="65">
        <v>37279</v>
      </c>
      <c r="G3156" s="70" t="str">
        <f t="shared" si="197"/>
        <v>23/01/2002</v>
      </c>
      <c r="H3156" s="68" t="str">
        <f t="shared" si="198"/>
        <v>23</v>
      </c>
      <c r="I3156" s="47" t="str">
        <f t="shared" si="200"/>
        <v>01</v>
      </c>
      <c r="J3156" s="47" t="str">
        <f t="shared" si="199"/>
        <v>2002</v>
      </c>
      <c r="K3156" s="47" t="str">
        <f>IFERROR(INDEX(Sheet1!$A$1:$E$2788,MATCH($F3156,Sheet1!$A$1:$A$2788,0),MATCH(K$1,Sheet1!$A$1:$E$1,0)),"")</f>
        <v/>
      </c>
      <c r="L3156" s="50" t="str">
        <f>IFERROR(INDEX(Sheet1!$A$1:$E$2788,MATCH($F3156,Sheet1!$A$1:$A$2788,0),MATCH(L$1,Sheet1!$A$1:$E$1,0)),"")</f>
        <v/>
      </c>
      <c r="M3156" s="25" t="str">
        <f>IFERROR(INDEX(Sheet1!$A$1:$E$2788,MATCH($F3156,Sheet1!$A$1:$A$2788,0),MATCH(M$1,Sheet1!$A$1:$E$1,0)),"")</f>
        <v/>
      </c>
      <c r="N3156" s="25" t="str">
        <f>IFERROR(INDEX(Sheet1!$A$1:$E$2788,MATCH($F3156,Sheet1!$A$1:$A$2788,0),MATCH(N$1,Sheet1!$A$1:$E$1,0)),"")</f>
        <v/>
      </c>
      <c r="O3156" s="44" t="str">
        <f>IFERROR(INDEX(Sheet1!$A$1:$G$2788,MATCH($F3156,Sheet1!$A$1:$A$2788,0),MATCH(O$1,Sheet1!$A$1:$G$1,0)),"")</f>
        <v/>
      </c>
      <c r="P3156" s="50" t="s">
        <v>10248</v>
      </c>
      <c r="Q3156" s="30" t="s">
        <v>8984</v>
      </c>
      <c r="R3156" t="s">
        <v>10319</v>
      </c>
      <c r="S3156" t="s">
        <v>61</v>
      </c>
      <c r="U3156" t="s">
        <v>9</v>
      </c>
      <c r="V3156" t="s">
        <v>8159</v>
      </c>
    </row>
    <row r="3157" spans="1:22" ht="15.75" thickBot="1" x14ac:dyDescent="0.3">
      <c r="A3157">
        <v>1111</v>
      </c>
      <c r="B3157" t="s">
        <v>58</v>
      </c>
      <c r="D3157" t="s">
        <v>26</v>
      </c>
      <c r="E3157" s="6" t="s">
        <v>4324</v>
      </c>
      <c r="F3157" s="65">
        <v>37291</v>
      </c>
      <c r="G3157" s="70" t="str">
        <f t="shared" si="197"/>
        <v>04/02/2002</v>
      </c>
      <c r="H3157" s="68" t="str">
        <f t="shared" si="198"/>
        <v>04</v>
      </c>
      <c r="I3157" s="47" t="str">
        <f t="shared" si="200"/>
        <v>02</v>
      </c>
      <c r="J3157" s="47" t="str">
        <f t="shared" si="199"/>
        <v>2002</v>
      </c>
      <c r="K3157" s="47" t="str">
        <f>IFERROR(INDEX(Sheet1!$A$1:$E$2788,MATCH($F3157,Sheet1!$A$1:$A$2788,0),MATCH(K$1,Sheet1!$A$1:$E$1,0)),"")</f>
        <v/>
      </c>
      <c r="L3157" s="50" t="str">
        <f>IFERROR(INDEX(Sheet1!$A$1:$E$2788,MATCH($F3157,Sheet1!$A$1:$A$2788,0),MATCH(L$1,Sheet1!$A$1:$E$1,0)),"")</f>
        <v/>
      </c>
      <c r="M3157" s="25" t="str">
        <f>IFERROR(INDEX(Sheet1!$A$1:$E$2788,MATCH($F3157,Sheet1!$A$1:$A$2788,0),MATCH(M$1,Sheet1!$A$1:$E$1,0)),"")</f>
        <v/>
      </c>
      <c r="N3157" s="25" t="str">
        <f>IFERROR(INDEX(Sheet1!$A$1:$E$2788,MATCH($F3157,Sheet1!$A$1:$A$2788,0),MATCH(N$1,Sheet1!$A$1:$E$1,0)),"")</f>
        <v/>
      </c>
      <c r="O3157" s="44" t="str">
        <f>IFERROR(INDEX(Sheet1!$A$1:$G$2788,MATCH($F3157,Sheet1!$A$1:$A$2788,0),MATCH(O$1,Sheet1!$A$1:$G$1,0)),"")</f>
        <v/>
      </c>
      <c r="P3157" s="64" t="s">
        <v>10226</v>
      </c>
      <c r="Q3157" s="30" t="s">
        <v>9814</v>
      </c>
      <c r="R3157" t="s">
        <v>10319</v>
      </c>
      <c r="S3157" t="s">
        <v>61</v>
      </c>
      <c r="U3157" t="s">
        <v>9</v>
      </c>
      <c r="V3157" t="s">
        <v>1002</v>
      </c>
    </row>
    <row r="3158" spans="1:22" ht="15.75" thickBot="1" x14ac:dyDescent="0.3">
      <c r="A3158">
        <v>1110</v>
      </c>
      <c r="B3158" t="s">
        <v>28</v>
      </c>
      <c r="D3158" t="s">
        <v>135</v>
      </c>
      <c r="E3158" s="6" t="s">
        <v>5047</v>
      </c>
      <c r="F3158" s="65">
        <v>37292</v>
      </c>
      <c r="G3158" s="70" t="str">
        <f t="shared" si="197"/>
        <v>05/02/2002</v>
      </c>
      <c r="H3158" s="68" t="str">
        <f t="shared" si="198"/>
        <v>05</v>
      </c>
      <c r="I3158" s="47" t="str">
        <f t="shared" si="200"/>
        <v>02</v>
      </c>
      <c r="J3158" s="47" t="str">
        <f t="shared" si="199"/>
        <v>2002</v>
      </c>
      <c r="K3158" s="47" t="str">
        <f>IFERROR(INDEX(Sheet1!$A$1:$E$2788,MATCH($F3158,Sheet1!$A$1:$A$2788,0),MATCH(K$1,Sheet1!$A$1:$E$1,0)),"")</f>
        <v>Government/Civil</v>
      </c>
      <c r="L3158" s="50" t="str">
        <f>IFERROR(INDEX(Sheet1!$A$1:$E$2788,MATCH($F3158,Sheet1!$A$1:$A$2788,0),MATCH(L$1,Sheet1!$A$1:$E$1,0)),"")</f>
        <v>Space Science</v>
      </c>
      <c r="M3158" s="25">
        <f>IFERROR(INDEX(Sheet1!$A$1:$E$2788,MATCH($F3158,Sheet1!$A$1:$A$2788,0),MATCH(M$1,Sheet1!$A$1:$E$1,0)),"")</f>
        <v>535</v>
      </c>
      <c r="N3158" s="25">
        <f>IFERROR(INDEX(Sheet1!$A$1:$E$2788,MATCH($F3158,Sheet1!$A$1:$A$2788,0),MATCH(N$1,Sheet1!$A$1:$E$1,0)),"")</f>
        <v>551</v>
      </c>
      <c r="O3158" s="44" t="str">
        <f>IFERROR(INDEX(Sheet1!$A$1:$G$2788,MATCH($F3158,Sheet1!$A$1:$A$2788,0),MATCH(O$1,Sheet1!$A$1:$G$1,0)),"")</f>
        <v>LEO</v>
      </c>
      <c r="P3158" s="50" t="s">
        <v>10217</v>
      </c>
      <c r="Q3158" s="30" t="s">
        <v>9994</v>
      </c>
      <c r="R3158" t="s">
        <v>10340</v>
      </c>
      <c r="S3158" t="s">
        <v>8</v>
      </c>
      <c r="T3158">
        <v>40</v>
      </c>
      <c r="U3158" t="s">
        <v>9</v>
      </c>
      <c r="V3158" t="s">
        <v>1001</v>
      </c>
    </row>
    <row r="3159" spans="1:22" ht="30.75" thickBot="1" x14ac:dyDescent="0.3">
      <c r="A3159">
        <v>1109</v>
      </c>
      <c r="B3159" t="s">
        <v>822</v>
      </c>
      <c r="D3159" t="s">
        <v>250</v>
      </c>
      <c r="E3159" s="6" t="s">
        <v>4325</v>
      </c>
      <c r="F3159" s="65">
        <v>37298</v>
      </c>
      <c r="G3159" s="70" t="str">
        <f t="shared" si="197"/>
        <v>11/02/2002</v>
      </c>
      <c r="H3159" s="68" t="str">
        <f t="shared" si="198"/>
        <v>11</v>
      </c>
      <c r="I3159" s="47" t="str">
        <f t="shared" si="200"/>
        <v>02</v>
      </c>
      <c r="J3159" s="47" t="str">
        <f t="shared" si="199"/>
        <v>2002</v>
      </c>
      <c r="K3159" s="47" t="str">
        <f>IFERROR(INDEX(Sheet1!$A$1:$E$2788,MATCH($F3159,Sheet1!$A$1:$A$2788,0),MATCH(K$1,Sheet1!$A$1:$E$1,0)),"")</f>
        <v>Government/Commercial</v>
      </c>
      <c r="L3159" s="50" t="str">
        <f>IFERROR(INDEX(Sheet1!$A$1:$E$2788,MATCH($F3159,Sheet1!$A$1:$A$2788,0),MATCH(L$1,Sheet1!$A$1:$E$1,0)),"")</f>
        <v>Communications</v>
      </c>
      <c r="M3159" s="25">
        <f>IFERROR(INDEX(Sheet1!$A$1:$E$2788,MATCH($F3159,Sheet1!$A$1:$A$2788,0),MATCH(M$1,Sheet1!$A$1:$E$1,0)),"")</f>
        <v>745</v>
      </c>
      <c r="N3159" s="25">
        <f>IFERROR(INDEX(Sheet1!$A$1:$E$2788,MATCH($F3159,Sheet1!$A$1:$A$2788,0),MATCH(N$1,Sheet1!$A$1:$E$1,0)),"")</f>
        <v>754</v>
      </c>
      <c r="O3159" s="44" t="str">
        <f>IFERROR(INDEX(Sheet1!$A$1:$G$2788,MATCH($F3159,Sheet1!$A$1:$A$2788,0),MATCH(O$1,Sheet1!$A$1:$G$1,0)),"")</f>
        <v>LEO</v>
      </c>
      <c r="P3159" s="50" t="s">
        <v>10217</v>
      </c>
      <c r="Q3159" s="30" t="s">
        <v>9995</v>
      </c>
      <c r="R3159" t="s">
        <v>10319</v>
      </c>
      <c r="S3159" t="s">
        <v>61</v>
      </c>
      <c r="U3159" t="s">
        <v>9</v>
      </c>
      <c r="V3159" t="s">
        <v>1000</v>
      </c>
    </row>
    <row r="3160" spans="1:22" ht="15.75" thickBot="1" x14ac:dyDescent="0.3">
      <c r="A3160">
        <v>1108</v>
      </c>
      <c r="B3160" t="s">
        <v>137</v>
      </c>
      <c r="D3160" t="s">
        <v>884</v>
      </c>
      <c r="E3160" s="6" t="s">
        <v>6628</v>
      </c>
      <c r="F3160" s="65">
        <v>37308</v>
      </c>
      <c r="G3160" s="70" t="str">
        <f t="shared" si="197"/>
        <v>21/02/2002</v>
      </c>
      <c r="H3160" s="68" t="str">
        <f t="shared" si="198"/>
        <v>21</v>
      </c>
      <c r="I3160" s="47" t="str">
        <f t="shared" si="200"/>
        <v>02</v>
      </c>
      <c r="J3160" s="47" t="str">
        <f t="shared" si="199"/>
        <v>2002</v>
      </c>
      <c r="K3160" s="47" t="str">
        <f>IFERROR(INDEX(Sheet1!$A$1:$E$2788,MATCH($F3160,Sheet1!$A$1:$A$2788,0),MATCH(K$1,Sheet1!$A$1:$E$1,0)),"")</f>
        <v>Commercial</v>
      </c>
      <c r="L3160" s="50" t="str">
        <f>IFERROR(INDEX(Sheet1!$A$1:$E$2788,MATCH($F3160,Sheet1!$A$1:$A$2788,0),MATCH(L$1,Sheet1!$A$1:$E$1,0)),"")</f>
        <v>Communications</v>
      </c>
      <c r="M3160" s="25">
        <f>IFERROR(INDEX(Sheet1!$A$1:$E$2788,MATCH($F3160,Sheet1!$A$1:$A$2788,0),MATCH(M$1,Sheet1!$A$1:$E$1,0)),"")</f>
        <v>35782</v>
      </c>
      <c r="N3160" s="25">
        <f>IFERROR(INDEX(Sheet1!$A$1:$E$2788,MATCH($F3160,Sheet1!$A$1:$A$2788,0),MATCH(N$1,Sheet1!$A$1:$E$1,0)),"")</f>
        <v>35789</v>
      </c>
      <c r="O3160" s="44" t="str">
        <f>IFERROR(INDEX(Sheet1!$A$1:$G$2788,MATCH($F3160,Sheet1!$A$1:$A$2788,0),MATCH(O$1,Sheet1!$A$1:$G$1,0)),"")</f>
        <v>GEO</v>
      </c>
      <c r="P3160" s="68" t="s">
        <v>10223</v>
      </c>
      <c r="Q3160" s="30" t="s">
        <v>8941</v>
      </c>
      <c r="R3160" t="s">
        <v>10319</v>
      </c>
      <c r="S3160" t="s">
        <v>61</v>
      </c>
      <c r="U3160" t="s">
        <v>9</v>
      </c>
      <c r="V3160" t="s">
        <v>999</v>
      </c>
    </row>
    <row r="3161" spans="1:22" ht="15.75" thickBot="1" x14ac:dyDescent="0.3">
      <c r="A3161">
        <v>1107</v>
      </c>
      <c r="B3161" t="s">
        <v>74</v>
      </c>
      <c r="D3161" t="s">
        <v>960</v>
      </c>
      <c r="E3161" s="6" t="s">
        <v>8160</v>
      </c>
      <c r="F3161" s="65">
        <v>37310</v>
      </c>
      <c r="G3161" s="70" t="str">
        <f t="shared" si="197"/>
        <v>23/02/2002</v>
      </c>
      <c r="H3161" s="68" t="str">
        <f t="shared" si="198"/>
        <v>23</v>
      </c>
      <c r="I3161" s="47" t="str">
        <f t="shared" si="200"/>
        <v>02</v>
      </c>
      <c r="J3161" s="47" t="str">
        <f t="shared" si="199"/>
        <v>2002</v>
      </c>
      <c r="K3161" s="47" t="str">
        <f>IFERROR(INDEX(Sheet1!$A$1:$E$2788,MATCH($F3161,Sheet1!$A$1:$A$2788,0),MATCH(K$1,Sheet1!$A$1:$E$1,0)),"")</f>
        <v>Commercial</v>
      </c>
      <c r="L3161" s="50" t="str">
        <f>IFERROR(INDEX(Sheet1!$A$1:$E$2788,MATCH($F3161,Sheet1!$A$1:$A$2788,0),MATCH(L$1,Sheet1!$A$1:$E$1,0)),"")</f>
        <v>Communications</v>
      </c>
      <c r="M3161" s="25">
        <f>IFERROR(INDEX(Sheet1!$A$1:$E$2788,MATCH($F3161,Sheet1!$A$1:$A$2788,0),MATCH(M$1,Sheet1!$A$1:$E$1,0)),"")</f>
        <v>35782</v>
      </c>
      <c r="N3161" s="25">
        <f>IFERROR(INDEX(Sheet1!$A$1:$E$2788,MATCH($F3161,Sheet1!$A$1:$A$2788,0),MATCH(N$1,Sheet1!$A$1:$E$1,0)),"")</f>
        <v>35789</v>
      </c>
      <c r="O3161" s="44" t="str">
        <f>IFERROR(INDEX(Sheet1!$A$1:$G$2788,MATCH($F3161,Sheet1!$A$1:$A$2788,0),MATCH(O$1,Sheet1!$A$1:$G$1,0)),"")</f>
        <v>GEO</v>
      </c>
      <c r="P3161" s="50" t="s">
        <v>10248</v>
      </c>
      <c r="Q3161" s="30" t="s">
        <v>9186</v>
      </c>
      <c r="R3161" t="s">
        <v>10340</v>
      </c>
      <c r="S3161" t="s">
        <v>61</v>
      </c>
      <c r="U3161" t="s">
        <v>9</v>
      </c>
      <c r="V3161" t="s">
        <v>8161</v>
      </c>
    </row>
    <row r="3162" spans="1:22" ht="15.75" thickBot="1" x14ac:dyDescent="0.3">
      <c r="A3162">
        <v>1105</v>
      </c>
      <c r="B3162" t="s">
        <v>649</v>
      </c>
      <c r="D3162" t="s">
        <v>6</v>
      </c>
      <c r="E3162" s="6" t="s">
        <v>7426</v>
      </c>
      <c r="F3162" s="65">
        <v>37316</v>
      </c>
      <c r="G3162" s="70" t="str">
        <f t="shared" si="197"/>
        <v>01/03/2002</v>
      </c>
      <c r="H3162" s="68" t="str">
        <f t="shared" si="198"/>
        <v>01</v>
      </c>
      <c r="I3162" s="47" t="str">
        <f t="shared" si="200"/>
        <v>03</v>
      </c>
      <c r="J3162" s="47" t="str">
        <f t="shared" si="199"/>
        <v>2002</v>
      </c>
      <c r="K3162" s="47" t="str">
        <f>IFERROR(INDEX(Sheet1!$A$1:$E$2788,MATCH($F3162,Sheet1!$A$1:$A$2788,0),MATCH(K$1,Sheet1!$A$1:$E$1,0)),"")</f>
        <v/>
      </c>
      <c r="L3162" s="50" t="str">
        <f>IFERROR(INDEX(Sheet1!$A$1:$E$2788,MATCH($F3162,Sheet1!$A$1:$A$2788,0),MATCH(L$1,Sheet1!$A$1:$E$1,0)),"")</f>
        <v/>
      </c>
      <c r="M3162" s="25" t="str">
        <f>IFERROR(INDEX(Sheet1!$A$1:$E$2788,MATCH($F3162,Sheet1!$A$1:$A$2788,0),MATCH(M$1,Sheet1!$A$1:$E$1,0)),"")</f>
        <v/>
      </c>
      <c r="N3162" s="25" t="str">
        <f>IFERROR(INDEX(Sheet1!$A$1:$E$2788,MATCH($F3162,Sheet1!$A$1:$A$2788,0),MATCH(N$1,Sheet1!$A$1:$E$1,0)),"")</f>
        <v/>
      </c>
      <c r="O3162" s="44" t="str">
        <f>IFERROR(INDEX(Sheet1!$A$1:$G$2788,MATCH($F3162,Sheet1!$A$1:$A$2788,0),MATCH(O$1,Sheet1!$A$1:$G$1,0)),"")</f>
        <v/>
      </c>
      <c r="P3162" s="50" t="s">
        <v>10217</v>
      </c>
      <c r="Q3162" s="30" t="s">
        <v>9334</v>
      </c>
      <c r="R3162" t="s">
        <v>10319</v>
      </c>
      <c r="S3162" t="s">
        <v>61</v>
      </c>
      <c r="T3162">
        <v>450</v>
      </c>
      <c r="U3162" t="s">
        <v>9</v>
      </c>
      <c r="V3162" t="s">
        <v>998</v>
      </c>
    </row>
    <row r="3163" spans="1:22" ht="15.75" thickBot="1" x14ac:dyDescent="0.3">
      <c r="A3163">
        <v>1106</v>
      </c>
      <c r="B3163" t="s">
        <v>74</v>
      </c>
      <c r="D3163" t="s">
        <v>84</v>
      </c>
      <c r="E3163" s="6" t="s">
        <v>7425</v>
      </c>
      <c r="F3163" s="65">
        <v>37316</v>
      </c>
      <c r="G3163" s="70" t="str">
        <f t="shared" si="197"/>
        <v>01/03/2002</v>
      </c>
      <c r="H3163" s="68" t="str">
        <f t="shared" si="198"/>
        <v>01</v>
      </c>
      <c r="I3163" s="47" t="str">
        <f t="shared" si="200"/>
        <v>03</v>
      </c>
      <c r="J3163" s="47" t="str">
        <f t="shared" si="199"/>
        <v>2002</v>
      </c>
      <c r="K3163" s="47" t="str">
        <f>IFERROR(INDEX(Sheet1!$A$1:$E$2788,MATCH($F3163,Sheet1!$A$1:$A$2788,0),MATCH(K$1,Sheet1!$A$1:$E$1,0)),"")</f>
        <v/>
      </c>
      <c r="L3163" s="50" t="str">
        <f>IFERROR(INDEX(Sheet1!$A$1:$E$2788,MATCH($F3163,Sheet1!$A$1:$A$2788,0),MATCH(L$1,Sheet1!$A$1:$E$1,0)),"")</f>
        <v/>
      </c>
      <c r="M3163" s="25" t="str">
        <f>IFERROR(INDEX(Sheet1!$A$1:$E$2788,MATCH($F3163,Sheet1!$A$1:$A$2788,0),MATCH(M$1,Sheet1!$A$1:$E$1,0)),"")</f>
        <v/>
      </c>
      <c r="N3163" s="25" t="str">
        <f>IFERROR(INDEX(Sheet1!$A$1:$E$2788,MATCH($F3163,Sheet1!$A$1:$A$2788,0),MATCH(N$1,Sheet1!$A$1:$E$1,0)),"")</f>
        <v/>
      </c>
      <c r="O3163" s="44" t="str">
        <f>IFERROR(INDEX(Sheet1!$A$1:$G$2788,MATCH($F3163,Sheet1!$A$1:$A$2788,0),MATCH(O$1,Sheet1!$A$1:$G$1,0)),"")</f>
        <v/>
      </c>
      <c r="P3163" s="50" t="s">
        <v>10248</v>
      </c>
      <c r="Q3163" s="30" t="s">
        <v>9818</v>
      </c>
      <c r="R3163" t="s">
        <v>10319</v>
      </c>
      <c r="S3163" t="s">
        <v>61</v>
      </c>
      <c r="U3163" t="s">
        <v>9</v>
      </c>
      <c r="V3163" t="s">
        <v>8162</v>
      </c>
    </row>
    <row r="3164" spans="1:22" ht="15.75" thickBot="1" x14ac:dyDescent="0.3">
      <c r="A3164">
        <v>1104</v>
      </c>
      <c r="B3164" t="s">
        <v>859</v>
      </c>
      <c r="D3164" t="s">
        <v>900</v>
      </c>
      <c r="E3164" s="6" t="s">
        <v>7427</v>
      </c>
      <c r="F3164" s="65">
        <v>37323</v>
      </c>
      <c r="G3164" s="70" t="str">
        <f t="shared" si="197"/>
        <v>08/03/2002</v>
      </c>
      <c r="H3164" s="68" t="str">
        <f t="shared" si="198"/>
        <v>08</v>
      </c>
      <c r="I3164" s="47" t="str">
        <f t="shared" si="200"/>
        <v>03</v>
      </c>
      <c r="J3164" s="47" t="str">
        <f t="shared" si="199"/>
        <v>2002</v>
      </c>
      <c r="K3164" s="47" t="str">
        <f>IFERROR(INDEX(Sheet1!$A$1:$E$2788,MATCH($F3164,Sheet1!$A$1:$A$2788,0),MATCH(K$1,Sheet1!$A$1:$E$1,0)),"")</f>
        <v>Government</v>
      </c>
      <c r="L3164" s="50" t="str">
        <f>IFERROR(INDEX(Sheet1!$A$1:$E$2788,MATCH($F3164,Sheet1!$A$1:$A$2788,0),MATCH(L$1,Sheet1!$A$1:$E$1,0)),"")</f>
        <v>Communications</v>
      </c>
      <c r="M3164" s="25">
        <f>IFERROR(INDEX(Sheet1!$A$1:$E$2788,MATCH($F3164,Sheet1!$A$1:$A$2788,0),MATCH(M$1,Sheet1!$A$1:$E$1,0)),"")</f>
        <v>35768</v>
      </c>
      <c r="N3164" s="25">
        <f>IFERROR(INDEX(Sheet1!$A$1:$E$2788,MATCH($F3164,Sheet1!$A$1:$A$2788,0),MATCH(N$1,Sheet1!$A$1:$E$1,0)),"")</f>
        <v>35809</v>
      </c>
      <c r="O3164" s="44" t="str">
        <f>IFERROR(INDEX(Sheet1!$A$1:$G$2788,MATCH($F3164,Sheet1!$A$1:$A$2788,0),MATCH(O$1,Sheet1!$A$1:$G$1,0)),"")</f>
        <v>GEO</v>
      </c>
      <c r="P3164" s="50" t="s">
        <v>10217</v>
      </c>
      <c r="Q3164" s="30" t="s">
        <v>9535</v>
      </c>
      <c r="R3164" t="s">
        <v>10340</v>
      </c>
      <c r="S3164" t="s">
        <v>61</v>
      </c>
      <c r="U3164" t="s">
        <v>9</v>
      </c>
      <c r="V3164" t="s">
        <v>997</v>
      </c>
    </row>
    <row r="3165" spans="1:22" ht="15.75" thickBot="1" x14ac:dyDescent="0.3">
      <c r="A3165">
        <v>1103</v>
      </c>
      <c r="B3165" t="s">
        <v>285</v>
      </c>
      <c r="D3165" t="s">
        <v>101</v>
      </c>
      <c r="E3165" s="6" t="s">
        <v>8709</v>
      </c>
      <c r="F3165" s="65">
        <v>37332</v>
      </c>
      <c r="G3165" s="70" t="str">
        <f t="shared" si="197"/>
        <v>17/03/2002</v>
      </c>
      <c r="H3165" s="68" t="str">
        <f t="shared" si="198"/>
        <v>17</v>
      </c>
      <c r="I3165" s="47" t="str">
        <f t="shared" si="200"/>
        <v>03</v>
      </c>
      <c r="J3165" s="47" t="str">
        <f t="shared" si="199"/>
        <v>2002</v>
      </c>
      <c r="K3165" s="47" t="str">
        <f>IFERROR(INDEX(Sheet1!$A$1:$E$2788,MATCH($F3165,Sheet1!$A$1:$A$2788,0),MATCH(K$1,Sheet1!$A$1:$E$1,0)),"")</f>
        <v/>
      </c>
      <c r="L3165" s="50" t="str">
        <f>IFERROR(INDEX(Sheet1!$A$1:$E$2788,MATCH($F3165,Sheet1!$A$1:$A$2788,0),MATCH(L$1,Sheet1!$A$1:$E$1,0)),"")</f>
        <v/>
      </c>
      <c r="M3165" s="25" t="str">
        <f>IFERROR(INDEX(Sheet1!$A$1:$E$2788,MATCH($F3165,Sheet1!$A$1:$A$2788,0),MATCH(M$1,Sheet1!$A$1:$E$1,0)),"")</f>
        <v/>
      </c>
      <c r="N3165" s="25" t="str">
        <f>IFERROR(INDEX(Sheet1!$A$1:$E$2788,MATCH($F3165,Sheet1!$A$1:$A$2788,0),MATCH(N$1,Sheet1!$A$1:$E$1,0)),"")</f>
        <v/>
      </c>
      <c r="O3165" s="44" t="str">
        <f>IFERROR(INDEX(Sheet1!$A$1:$G$2788,MATCH($F3165,Sheet1!$A$1:$A$2788,0),MATCH(O$1,Sheet1!$A$1:$G$1,0)),"")</f>
        <v/>
      </c>
      <c r="P3165" s="68" t="s">
        <v>10223</v>
      </c>
      <c r="Q3165" s="30" t="s">
        <v>8972</v>
      </c>
      <c r="R3165" t="s">
        <v>10319</v>
      </c>
      <c r="S3165" t="s">
        <v>61</v>
      </c>
      <c r="T3165">
        <v>41.8</v>
      </c>
      <c r="U3165" t="s">
        <v>9</v>
      </c>
      <c r="V3165" t="s">
        <v>996</v>
      </c>
    </row>
    <row r="3166" spans="1:22" ht="15.75" thickBot="1" x14ac:dyDescent="0.3">
      <c r="A3166">
        <v>1102</v>
      </c>
      <c r="B3166" t="s">
        <v>10</v>
      </c>
      <c r="D3166" t="s">
        <v>8130</v>
      </c>
      <c r="E3166" s="6" t="s">
        <v>4326</v>
      </c>
      <c r="F3166" s="65">
        <v>37340</v>
      </c>
      <c r="G3166" s="70" t="str">
        <f t="shared" si="197"/>
        <v>25/03/2002</v>
      </c>
      <c r="H3166" s="68" t="str">
        <f t="shared" si="198"/>
        <v>25</v>
      </c>
      <c r="I3166" s="47" t="str">
        <f t="shared" si="200"/>
        <v>03</v>
      </c>
      <c r="J3166" s="47" t="str">
        <f t="shared" si="199"/>
        <v>2002</v>
      </c>
      <c r="K3166" s="47" t="str">
        <f>IFERROR(INDEX(Sheet1!$A$1:$E$2788,MATCH($F3166,Sheet1!$A$1:$A$2788,0),MATCH(K$1,Sheet1!$A$1:$E$1,0)),"")</f>
        <v/>
      </c>
      <c r="L3166" s="50" t="str">
        <f>IFERROR(INDEX(Sheet1!$A$1:$E$2788,MATCH($F3166,Sheet1!$A$1:$A$2788,0),MATCH(L$1,Sheet1!$A$1:$E$1,0)),"")</f>
        <v/>
      </c>
      <c r="M3166" s="25" t="str">
        <f>IFERROR(INDEX(Sheet1!$A$1:$E$2788,MATCH($F3166,Sheet1!$A$1:$A$2788,0),MATCH(M$1,Sheet1!$A$1:$E$1,0)),"")</f>
        <v/>
      </c>
      <c r="N3166" s="25" t="str">
        <f>IFERROR(INDEX(Sheet1!$A$1:$E$2788,MATCH($F3166,Sheet1!$A$1:$A$2788,0),MATCH(N$1,Sheet1!$A$1:$E$1,0)),"")</f>
        <v/>
      </c>
      <c r="O3166" s="44" t="str">
        <f>IFERROR(INDEX(Sheet1!$A$1:$G$2788,MATCH($F3166,Sheet1!$A$1:$A$2788,0),MATCH(O$1,Sheet1!$A$1:$G$1,0)),"")</f>
        <v/>
      </c>
      <c r="P3166" s="64" t="s">
        <v>10227</v>
      </c>
      <c r="Q3166" s="30" t="s">
        <v>9034</v>
      </c>
      <c r="R3166" t="s">
        <v>10319</v>
      </c>
      <c r="S3166" t="s">
        <v>8</v>
      </c>
      <c r="U3166" t="s">
        <v>9</v>
      </c>
      <c r="V3166" t="s">
        <v>995</v>
      </c>
    </row>
    <row r="3167" spans="1:22" ht="15.75" thickBot="1" x14ac:dyDescent="0.3">
      <c r="A3167">
        <v>1101</v>
      </c>
      <c r="B3167" t="s">
        <v>74</v>
      </c>
      <c r="D3167" t="s">
        <v>960</v>
      </c>
      <c r="E3167" s="6" t="s">
        <v>7428</v>
      </c>
      <c r="F3167" s="65">
        <v>37344</v>
      </c>
      <c r="G3167" s="70" t="str">
        <f t="shared" si="197"/>
        <v>29/03/2002</v>
      </c>
      <c r="H3167" s="68" t="str">
        <f t="shared" si="198"/>
        <v>29</v>
      </c>
      <c r="I3167" s="47" t="str">
        <f t="shared" si="200"/>
        <v>03</v>
      </c>
      <c r="J3167" s="47" t="str">
        <f t="shared" si="199"/>
        <v>2002</v>
      </c>
      <c r="K3167" s="47" t="str">
        <f>IFERROR(INDEX(Sheet1!$A$1:$E$2788,MATCH($F3167,Sheet1!$A$1:$A$2788,0),MATCH(K$1,Sheet1!$A$1:$E$1,0)),"")</f>
        <v>Commercial</v>
      </c>
      <c r="L3167" s="50" t="str">
        <f>IFERROR(INDEX(Sheet1!$A$1:$E$2788,MATCH($F3167,Sheet1!$A$1:$A$2788,0),MATCH(L$1,Sheet1!$A$1:$E$1,0)),"")</f>
        <v>Communications</v>
      </c>
      <c r="M3167" s="25">
        <f>IFERROR(INDEX(Sheet1!$A$1:$E$2788,MATCH($F3167,Sheet1!$A$1:$A$2788,0),MATCH(M$1,Sheet1!$A$1:$E$1,0)),"")</f>
        <v>35770</v>
      </c>
      <c r="N3167" s="25">
        <f>IFERROR(INDEX(Sheet1!$A$1:$E$2788,MATCH($F3167,Sheet1!$A$1:$A$2788,0),MATCH(N$1,Sheet1!$A$1:$E$1,0)),"")</f>
        <v>35804</v>
      </c>
      <c r="O3167" s="44" t="str">
        <f>IFERROR(INDEX(Sheet1!$A$1:$G$2788,MATCH($F3167,Sheet1!$A$1:$A$2788,0),MATCH(O$1,Sheet1!$A$1:$G$1,0)),"")</f>
        <v>GEO</v>
      </c>
      <c r="P3167" s="50" t="s">
        <v>10248</v>
      </c>
      <c r="Q3167" s="30" t="s">
        <v>9281</v>
      </c>
      <c r="R3167" t="s">
        <v>10319</v>
      </c>
      <c r="S3167" t="s">
        <v>61</v>
      </c>
      <c r="U3167" t="s">
        <v>9</v>
      </c>
      <c r="V3167" t="s">
        <v>8163</v>
      </c>
    </row>
    <row r="3168" spans="1:22" ht="15.75" thickBot="1" x14ac:dyDescent="0.3">
      <c r="A3168">
        <v>1100</v>
      </c>
      <c r="B3168" t="s">
        <v>55</v>
      </c>
      <c r="D3168" t="s">
        <v>671</v>
      </c>
      <c r="E3168" s="6" t="s">
        <v>4327</v>
      </c>
      <c r="F3168" s="65">
        <v>37347</v>
      </c>
      <c r="G3168" s="70" t="str">
        <f t="shared" si="197"/>
        <v>01/04/2002</v>
      </c>
      <c r="H3168" s="68" t="str">
        <f t="shared" si="198"/>
        <v>01</v>
      </c>
      <c r="I3168" s="47" t="str">
        <f t="shared" si="200"/>
        <v>04</v>
      </c>
      <c r="J3168" s="47" t="str">
        <f t="shared" si="199"/>
        <v>2002</v>
      </c>
      <c r="K3168" s="47" t="str">
        <f>IFERROR(INDEX(Sheet1!$A$1:$E$2788,MATCH($F3168,Sheet1!$A$1:$A$2788,0),MATCH(K$1,Sheet1!$A$1:$E$1,0)),"")</f>
        <v/>
      </c>
      <c r="L3168" s="50" t="str">
        <f>IFERROR(INDEX(Sheet1!$A$1:$E$2788,MATCH($F3168,Sheet1!$A$1:$A$2788,0),MATCH(L$1,Sheet1!$A$1:$E$1,0)),"")</f>
        <v/>
      </c>
      <c r="M3168" s="25" t="str">
        <f>IFERROR(INDEX(Sheet1!$A$1:$E$2788,MATCH($F3168,Sheet1!$A$1:$A$2788,0),MATCH(M$1,Sheet1!$A$1:$E$1,0)),"")</f>
        <v/>
      </c>
      <c r="N3168" s="25" t="str">
        <f>IFERROR(INDEX(Sheet1!$A$1:$E$2788,MATCH($F3168,Sheet1!$A$1:$A$2788,0),MATCH(N$1,Sheet1!$A$1:$E$1,0)),"")</f>
        <v/>
      </c>
      <c r="O3168" s="44" t="str">
        <f>IFERROR(INDEX(Sheet1!$A$1:$G$2788,MATCH($F3168,Sheet1!$A$1:$A$2788,0),MATCH(O$1,Sheet1!$A$1:$G$1,0)),"")</f>
        <v/>
      </c>
      <c r="P3168" s="68" t="s">
        <v>10223</v>
      </c>
      <c r="Q3168" s="30" t="s">
        <v>9944</v>
      </c>
      <c r="R3168" t="s">
        <v>10340</v>
      </c>
      <c r="S3168" t="s">
        <v>61</v>
      </c>
      <c r="U3168" t="s">
        <v>9</v>
      </c>
      <c r="V3168" t="s">
        <v>994</v>
      </c>
    </row>
    <row r="3169" spans="1:22" ht="15.75" thickBot="1" x14ac:dyDescent="0.3">
      <c r="A3169">
        <v>1099</v>
      </c>
      <c r="B3169" t="s">
        <v>649</v>
      </c>
      <c r="D3169" t="s">
        <v>703</v>
      </c>
      <c r="E3169" s="6" t="s">
        <v>4328</v>
      </c>
      <c r="F3169" s="65">
        <v>37354</v>
      </c>
      <c r="G3169" s="70" t="str">
        <f t="shared" si="197"/>
        <v>08/04/2002</v>
      </c>
      <c r="H3169" s="68" t="str">
        <f t="shared" si="198"/>
        <v>08</v>
      </c>
      <c r="I3169" s="47" t="str">
        <f t="shared" si="200"/>
        <v>04</v>
      </c>
      <c r="J3169" s="47" t="str">
        <f t="shared" si="199"/>
        <v>2002</v>
      </c>
      <c r="K3169" s="47" t="str">
        <f>IFERROR(INDEX(Sheet1!$A$1:$E$2788,MATCH($F3169,Sheet1!$A$1:$A$2788,0),MATCH(K$1,Sheet1!$A$1:$E$1,0)),"")</f>
        <v/>
      </c>
      <c r="L3169" s="50" t="str">
        <f>IFERROR(INDEX(Sheet1!$A$1:$E$2788,MATCH($F3169,Sheet1!$A$1:$A$2788,0),MATCH(L$1,Sheet1!$A$1:$E$1,0)),"")</f>
        <v/>
      </c>
      <c r="M3169" s="25" t="str">
        <f>IFERROR(INDEX(Sheet1!$A$1:$E$2788,MATCH($F3169,Sheet1!$A$1:$A$2788,0),MATCH(M$1,Sheet1!$A$1:$E$1,0)),"")</f>
        <v/>
      </c>
      <c r="N3169" s="25" t="str">
        <f>IFERROR(INDEX(Sheet1!$A$1:$E$2788,MATCH($F3169,Sheet1!$A$1:$A$2788,0),MATCH(N$1,Sheet1!$A$1:$E$1,0)),"")</f>
        <v/>
      </c>
      <c r="O3169" s="44" t="str">
        <f>IFERROR(INDEX(Sheet1!$A$1:$G$2788,MATCH($F3169,Sheet1!$A$1:$A$2788,0),MATCH(O$1,Sheet1!$A$1:$G$1,0)),"")</f>
        <v/>
      </c>
      <c r="P3169" s="50" t="s">
        <v>10217</v>
      </c>
      <c r="Q3169" s="30" t="s">
        <v>9996</v>
      </c>
      <c r="R3169" t="s">
        <v>10340</v>
      </c>
      <c r="S3169" t="s">
        <v>61</v>
      </c>
      <c r="T3169">
        <v>450</v>
      </c>
      <c r="U3169" t="s">
        <v>9</v>
      </c>
      <c r="V3169" t="s">
        <v>993</v>
      </c>
    </row>
    <row r="3170" spans="1:22" ht="15.75" thickBot="1" x14ac:dyDescent="0.3">
      <c r="A3170">
        <v>1098</v>
      </c>
      <c r="B3170" t="s">
        <v>74</v>
      </c>
      <c r="D3170" t="s">
        <v>960</v>
      </c>
      <c r="E3170" s="6" t="s">
        <v>5048</v>
      </c>
      <c r="F3170" s="65">
        <v>37362</v>
      </c>
      <c r="G3170" s="70" t="str">
        <f t="shared" si="197"/>
        <v>16/04/2002</v>
      </c>
      <c r="H3170" s="68" t="str">
        <f t="shared" si="198"/>
        <v>16</v>
      </c>
      <c r="I3170" s="47" t="str">
        <f t="shared" si="200"/>
        <v>04</v>
      </c>
      <c r="J3170" s="47" t="str">
        <f t="shared" si="199"/>
        <v>2002</v>
      </c>
      <c r="K3170" s="47" t="str">
        <f>IFERROR(INDEX(Sheet1!$A$1:$E$2788,MATCH($F3170,Sheet1!$A$1:$A$2788,0),MATCH(K$1,Sheet1!$A$1:$E$1,0)),"")</f>
        <v>Commercial</v>
      </c>
      <c r="L3170" s="50" t="str">
        <f>IFERROR(INDEX(Sheet1!$A$1:$E$2788,MATCH($F3170,Sheet1!$A$1:$A$2788,0),MATCH(L$1,Sheet1!$A$1:$E$1,0)),"")</f>
        <v>Communications</v>
      </c>
      <c r="M3170" s="25">
        <f>IFERROR(INDEX(Sheet1!$A$1:$E$2788,MATCH($F3170,Sheet1!$A$1:$A$2788,0),MATCH(M$1,Sheet1!$A$1:$E$1,0)),"")</f>
        <v>35775</v>
      </c>
      <c r="N3170" s="25">
        <f>IFERROR(INDEX(Sheet1!$A$1:$E$2788,MATCH($F3170,Sheet1!$A$1:$A$2788,0),MATCH(N$1,Sheet1!$A$1:$E$1,0)),"")</f>
        <v>35798</v>
      </c>
      <c r="O3170" s="44" t="str">
        <f>IFERROR(INDEX(Sheet1!$A$1:$G$2788,MATCH($F3170,Sheet1!$A$1:$A$2788,0),MATCH(O$1,Sheet1!$A$1:$G$1,0)),"")</f>
        <v>GEO</v>
      </c>
      <c r="P3170" s="50" t="s">
        <v>10248</v>
      </c>
      <c r="Q3170" s="30" t="s">
        <v>8838</v>
      </c>
      <c r="R3170" t="s">
        <v>10340</v>
      </c>
      <c r="S3170" t="s">
        <v>61</v>
      </c>
      <c r="U3170" t="s">
        <v>9</v>
      </c>
      <c r="V3170" t="s">
        <v>992</v>
      </c>
    </row>
    <row r="3171" spans="1:22" ht="15.75" thickBot="1" x14ac:dyDescent="0.3">
      <c r="A3171">
        <v>1097</v>
      </c>
      <c r="B3171" t="s">
        <v>822</v>
      </c>
      <c r="D3171" t="s">
        <v>250</v>
      </c>
      <c r="E3171" s="6" t="s">
        <v>8164</v>
      </c>
      <c r="F3171" s="65">
        <v>37380</v>
      </c>
      <c r="G3171" s="70" t="str">
        <f t="shared" si="197"/>
        <v>04/05/2002</v>
      </c>
      <c r="H3171" s="68" t="str">
        <f t="shared" si="198"/>
        <v>04</v>
      </c>
      <c r="I3171" s="47" t="str">
        <f t="shared" si="200"/>
        <v>05</v>
      </c>
      <c r="J3171" s="47" t="str">
        <f t="shared" si="199"/>
        <v>2002</v>
      </c>
      <c r="K3171" s="47" t="str">
        <f>IFERROR(INDEX(Sheet1!$A$1:$E$2788,MATCH($F3171,Sheet1!$A$1:$A$2788,0),MATCH(K$1,Sheet1!$A$1:$E$1,0)),"")</f>
        <v>Government</v>
      </c>
      <c r="L3171" s="50" t="str">
        <f>IFERROR(INDEX(Sheet1!$A$1:$E$2788,MATCH($F3171,Sheet1!$A$1:$A$2788,0),MATCH(L$1,Sheet1!$A$1:$E$1,0)),"")</f>
        <v>Earth Observation</v>
      </c>
      <c r="M3171" s="25">
        <f>IFERROR(INDEX(Sheet1!$A$1:$E$2788,MATCH($F3171,Sheet1!$A$1:$A$2788,0),MATCH(M$1,Sheet1!$A$1:$E$1,0)),"")</f>
        <v>701</v>
      </c>
      <c r="N3171" s="25">
        <f>IFERROR(INDEX(Sheet1!$A$1:$E$2788,MATCH($F3171,Sheet1!$A$1:$A$2788,0),MATCH(N$1,Sheet1!$A$1:$E$1,0)),"")</f>
        <v>704</v>
      </c>
      <c r="O3171" s="44" t="str">
        <f>IFERROR(INDEX(Sheet1!$A$1:$G$2788,MATCH($F3171,Sheet1!$A$1:$A$2788,0),MATCH(O$1,Sheet1!$A$1:$G$1,0)),"")</f>
        <v>LEO</v>
      </c>
      <c r="P3171" s="50" t="s">
        <v>10217</v>
      </c>
      <c r="Q3171" s="30" t="s">
        <v>9997</v>
      </c>
      <c r="R3171" t="s">
        <v>10319</v>
      </c>
      <c r="S3171" t="s">
        <v>61</v>
      </c>
      <c r="U3171" t="s">
        <v>9</v>
      </c>
      <c r="V3171" t="s">
        <v>991</v>
      </c>
    </row>
    <row r="3172" spans="1:22" ht="15.75" thickBot="1" x14ac:dyDescent="0.3">
      <c r="A3172">
        <v>1096</v>
      </c>
      <c r="B3172" t="s">
        <v>10</v>
      </c>
      <c r="D3172" t="s">
        <v>8077</v>
      </c>
      <c r="E3172" s="6" t="s">
        <v>5826</v>
      </c>
      <c r="F3172" s="65">
        <v>37391</v>
      </c>
      <c r="G3172" s="70" t="str">
        <f t="shared" si="197"/>
        <v>15/05/2002</v>
      </c>
      <c r="H3172" s="68" t="str">
        <f t="shared" si="198"/>
        <v>15</v>
      </c>
      <c r="I3172" s="47" t="str">
        <f t="shared" si="200"/>
        <v>05</v>
      </c>
      <c r="J3172" s="47" t="str">
        <f t="shared" si="199"/>
        <v>2002</v>
      </c>
      <c r="K3172" s="47" t="str">
        <f>IFERROR(INDEX(Sheet1!$A$1:$E$2788,MATCH($F3172,Sheet1!$A$1:$A$2788,0),MATCH(K$1,Sheet1!$A$1:$E$1,0)),"")</f>
        <v/>
      </c>
      <c r="L3172" s="50" t="str">
        <f>IFERROR(INDEX(Sheet1!$A$1:$E$2788,MATCH($F3172,Sheet1!$A$1:$A$2788,0),MATCH(L$1,Sheet1!$A$1:$E$1,0)),"")</f>
        <v/>
      </c>
      <c r="M3172" s="25" t="str">
        <f>IFERROR(INDEX(Sheet1!$A$1:$E$2788,MATCH($F3172,Sheet1!$A$1:$A$2788,0),MATCH(M$1,Sheet1!$A$1:$E$1,0)),"")</f>
        <v/>
      </c>
      <c r="N3172" s="25" t="str">
        <f>IFERROR(INDEX(Sheet1!$A$1:$E$2788,MATCH($F3172,Sheet1!$A$1:$A$2788,0),MATCH(N$1,Sheet1!$A$1:$E$1,0)),"")</f>
        <v/>
      </c>
      <c r="O3172" s="44" t="str">
        <f>IFERROR(INDEX(Sheet1!$A$1:$G$2788,MATCH($F3172,Sheet1!$A$1:$A$2788,0),MATCH(O$1,Sheet1!$A$1:$G$1,0)),"")</f>
        <v/>
      </c>
      <c r="P3172" s="64" t="s">
        <v>10227</v>
      </c>
      <c r="Q3172" s="30" t="s">
        <v>9440</v>
      </c>
      <c r="R3172" t="s">
        <v>10319</v>
      </c>
      <c r="S3172" t="s">
        <v>8</v>
      </c>
      <c r="T3172">
        <v>64.680000000000007</v>
      </c>
      <c r="U3172" t="s">
        <v>9</v>
      </c>
      <c r="V3172" t="s">
        <v>990</v>
      </c>
    </row>
    <row r="3173" spans="1:22" ht="15.75" thickBot="1" x14ac:dyDescent="0.3">
      <c r="A3173">
        <v>1094</v>
      </c>
      <c r="B3173" t="s">
        <v>35</v>
      </c>
      <c r="D3173" t="s">
        <v>36</v>
      </c>
      <c r="E3173" s="6" t="s">
        <v>5050</v>
      </c>
      <c r="F3173" s="65">
        <v>37404</v>
      </c>
      <c r="G3173" s="70" t="str">
        <f t="shared" si="197"/>
        <v>28/05/2002</v>
      </c>
      <c r="H3173" s="68" t="str">
        <f t="shared" si="198"/>
        <v>28</v>
      </c>
      <c r="I3173" s="47" t="str">
        <f t="shared" si="200"/>
        <v>05</v>
      </c>
      <c r="J3173" s="47" t="str">
        <f t="shared" si="199"/>
        <v>2002</v>
      </c>
      <c r="K3173" s="47" t="str">
        <f>IFERROR(INDEX(Sheet1!$A$1:$E$2788,MATCH($F3173,Sheet1!$A$1:$A$2788,0),MATCH(K$1,Sheet1!$A$1:$E$1,0)),"")</f>
        <v>Military</v>
      </c>
      <c r="L3173" s="50" t="str">
        <f>IFERROR(INDEX(Sheet1!$A$1:$E$2788,MATCH($F3173,Sheet1!$A$1:$A$2788,0),MATCH(L$1,Sheet1!$A$1:$E$1,0)),"")</f>
        <v>Earth Observation</v>
      </c>
      <c r="M3173" s="25">
        <f>IFERROR(INDEX(Sheet1!$A$1:$E$2788,MATCH($F3173,Sheet1!$A$1:$A$2788,0),MATCH(M$1,Sheet1!$A$1:$E$1,0)),"")</f>
        <v>367</v>
      </c>
      <c r="N3173" s="25">
        <f>IFERROR(INDEX(Sheet1!$A$1:$E$2788,MATCH($F3173,Sheet1!$A$1:$A$2788,0),MATCH(N$1,Sheet1!$A$1:$E$1,0)),"")</f>
        <v>764</v>
      </c>
      <c r="O3173" s="44" t="str">
        <f>IFERROR(INDEX(Sheet1!$A$1:$G$2788,MATCH($F3173,Sheet1!$A$1:$A$2788,0),MATCH(O$1,Sheet1!$A$1:$G$1,0)),"")</f>
        <v>LEO</v>
      </c>
      <c r="P3173" s="64" t="s">
        <v>10235</v>
      </c>
      <c r="R3173" t="s">
        <v>10319</v>
      </c>
      <c r="S3173" t="s">
        <v>61</v>
      </c>
      <c r="U3173" t="s">
        <v>9</v>
      </c>
      <c r="V3173" t="s">
        <v>988</v>
      </c>
    </row>
    <row r="3174" spans="1:22" ht="15.75" thickBot="1" x14ac:dyDescent="0.3">
      <c r="A3174">
        <v>1095</v>
      </c>
      <c r="B3174" t="s">
        <v>55</v>
      </c>
      <c r="D3174" t="s">
        <v>687</v>
      </c>
      <c r="E3174" s="6" t="s">
        <v>5049</v>
      </c>
      <c r="F3174" s="65">
        <v>37404</v>
      </c>
      <c r="G3174" s="70" t="str">
        <f t="shared" si="197"/>
        <v>28/05/2002</v>
      </c>
      <c r="H3174" s="68" t="str">
        <f t="shared" si="198"/>
        <v>28</v>
      </c>
      <c r="I3174" s="47" t="str">
        <f t="shared" si="200"/>
        <v>05</v>
      </c>
      <c r="J3174" s="47" t="str">
        <f t="shared" si="199"/>
        <v>2002</v>
      </c>
      <c r="K3174" s="47" t="str">
        <f>IFERROR(INDEX(Sheet1!$A$1:$E$2788,MATCH($F3174,Sheet1!$A$1:$A$2788,0),MATCH(K$1,Sheet1!$A$1:$E$1,0)),"")</f>
        <v>Military</v>
      </c>
      <c r="L3174" s="50" t="str">
        <f>IFERROR(INDEX(Sheet1!$A$1:$E$2788,MATCH($F3174,Sheet1!$A$1:$A$2788,0),MATCH(L$1,Sheet1!$A$1:$E$1,0)),"")</f>
        <v>Earth Observation</v>
      </c>
      <c r="M3174" s="25">
        <f>IFERROR(INDEX(Sheet1!$A$1:$E$2788,MATCH($F3174,Sheet1!$A$1:$A$2788,0),MATCH(M$1,Sheet1!$A$1:$E$1,0)),"")</f>
        <v>367</v>
      </c>
      <c r="N3174" s="25">
        <f>IFERROR(INDEX(Sheet1!$A$1:$E$2788,MATCH($F3174,Sheet1!$A$1:$A$2788,0),MATCH(N$1,Sheet1!$A$1:$E$1,0)),"")</f>
        <v>764</v>
      </c>
      <c r="O3174" s="44" t="str">
        <f>IFERROR(INDEX(Sheet1!$A$1:$G$2788,MATCH($F3174,Sheet1!$A$1:$A$2788,0),MATCH(O$1,Sheet1!$A$1:$G$1,0)),"")</f>
        <v>LEO</v>
      </c>
      <c r="P3174" s="68" t="s">
        <v>10223</v>
      </c>
      <c r="Q3174" s="30" t="s">
        <v>9105</v>
      </c>
      <c r="R3174" t="s">
        <v>10340</v>
      </c>
      <c r="S3174" t="s">
        <v>61</v>
      </c>
      <c r="U3174" t="s">
        <v>9</v>
      </c>
      <c r="V3174" t="s">
        <v>989</v>
      </c>
    </row>
    <row r="3175" spans="1:22" ht="15.75" thickBot="1" x14ac:dyDescent="0.3">
      <c r="A3175">
        <v>3457</v>
      </c>
      <c r="B3175" t="s">
        <v>1150</v>
      </c>
      <c r="D3175" t="s">
        <v>1151</v>
      </c>
      <c r="E3175" s="6" t="s">
        <v>4610</v>
      </c>
      <c r="F3175" s="65">
        <v>37404</v>
      </c>
      <c r="G3175" s="70" t="str">
        <f t="shared" si="197"/>
        <v>28/05/2002</v>
      </c>
      <c r="H3175" s="68" t="str">
        <f t="shared" si="198"/>
        <v>28</v>
      </c>
      <c r="I3175" s="47" t="str">
        <f t="shared" si="200"/>
        <v>05</v>
      </c>
      <c r="J3175" s="47" t="str">
        <f t="shared" si="199"/>
        <v>2002</v>
      </c>
      <c r="K3175" s="47" t="str">
        <f>IFERROR(INDEX(Sheet1!$A$1:$E$2788,MATCH($F3175,Sheet1!$A$1:$A$2788,0),MATCH(K$1,Sheet1!$A$1:$E$1,0)),"")</f>
        <v>Military</v>
      </c>
      <c r="L3175" s="50" t="str">
        <f>IFERROR(INDEX(Sheet1!$A$1:$E$2788,MATCH($F3175,Sheet1!$A$1:$A$2788,0),MATCH(L$1,Sheet1!$A$1:$E$1,0)),"")</f>
        <v>Earth Observation</v>
      </c>
      <c r="M3175" s="25">
        <f>IFERROR(INDEX(Sheet1!$A$1:$E$2788,MATCH($F3175,Sheet1!$A$1:$A$2788,0),MATCH(M$1,Sheet1!$A$1:$E$1,0)),"")</f>
        <v>367</v>
      </c>
      <c r="N3175" s="25">
        <f>IFERROR(INDEX(Sheet1!$A$1:$E$2788,MATCH($F3175,Sheet1!$A$1:$A$2788,0),MATCH(N$1,Sheet1!$A$1:$E$1,0)),"")</f>
        <v>764</v>
      </c>
      <c r="O3175" s="44" t="str">
        <f>IFERROR(INDEX(Sheet1!$A$1:$G$2788,MATCH($F3175,Sheet1!$A$1:$A$2788,0),MATCH(O$1,Sheet1!$A$1:$G$1,0)),"")</f>
        <v>LEO</v>
      </c>
      <c r="P3175" s="68" t="s">
        <v>10223</v>
      </c>
      <c r="Q3175" s="30" t="s">
        <v>9034</v>
      </c>
      <c r="R3175" t="s">
        <v>10319</v>
      </c>
      <c r="S3175" t="s">
        <v>61</v>
      </c>
      <c r="U3175" t="s">
        <v>9</v>
      </c>
      <c r="V3175" t="s">
        <v>3167</v>
      </c>
    </row>
    <row r="3176" spans="1:22" ht="15.75" thickBot="1" x14ac:dyDescent="0.3">
      <c r="A3176">
        <v>3586</v>
      </c>
      <c r="B3176" t="s">
        <v>1150</v>
      </c>
      <c r="D3176" t="s">
        <v>1151</v>
      </c>
      <c r="E3176" s="6" t="s">
        <v>4580</v>
      </c>
      <c r="F3176" s="65">
        <v>37404</v>
      </c>
      <c r="G3176" s="70" t="str">
        <f t="shared" si="197"/>
        <v>28/05/2002</v>
      </c>
      <c r="H3176" s="68" t="str">
        <f t="shared" si="198"/>
        <v>28</v>
      </c>
      <c r="I3176" s="47" t="str">
        <f t="shared" si="200"/>
        <v>05</v>
      </c>
      <c r="J3176" s="47" t="str">
        <f t="shared" si="199"/>
        <v>2002</v>
      </c>
      <c r="K3176" s="47" t="str">
        <f>IFERROR(INDEX(Sheet1!$A$1:$E$2788,MATCH($F3176,Sheet1!$A$1:$A$2788,0),MATCH(K$1,Sheet1!$A$1:$E$1,0)),"")</f>
        <v>Military</v>
      </c>
      <c r="L3176" s="50" t="str">
        <f>IFERROR(INDEX(Sheet1!$A$1:$E$2788,MATCH($F3176,Sheet1!$A$1:$A$2788,0),MATCH(L$1,Sheet1!$A$1:$E$1,0)),"")</f>
        <v>Earth Observation</v>
      </c>
      <c r="M3176" s="25">
        <f>IFERROR(INDEX(Sheet1!$A$1:$E$2788,MATCH($F3176,Sheet1!$A$1:$A$2788,0),MATCH(M$1,Sheet1!$A$1:$E$1,0)),"")</f>
        <v>367</v>
      </c>
      <c r="N3176" s="25">
        <f>IFERROR(INDEX(Sheet1!$A$1:$E$2788,MATCH($F3176,Sheet1!$A$1:$A$2788,0),MATCH(N$1,Sheet1!$A$1:$E$1,0)),"")</f>
        <v>764</v>
      </c>
      <c r="O3176" s="44" t="str">
        <f>IFERROR(INDEX(Sheet1!$A$1:$G$2788,MATCH($F3176,Sheet1!$A$1:$A$2788,0),MATCH(O$1,Sheet1!$A$1:$G$1,0)),"")</f>
        <v>LEO</v>
      </c>
      <c r="P3176" s="68" t="s">
        <v>10223</v>
      </c>
      <c r="Q3176" s="30" t="s">
        <v>9218</v>
      </c>
      <c r="R3176" t="s">
        <v>10319</v>
      </c>
      <c r="S3176" t="s">
        <v>61</v>
      </c>
      <c r="U3176" t="s">
        <v>9</v>
      </c>
      <c r="V3176" t="s">
        <v>3292</v>
      </c>
    </row>
    <row r="3177" spans="1:22" ht="15.75" thickBot="1" x14ac:dyDescent="0.3">
      <c r="A3177">
        <v>1092</v>
      </c>
      <c r="B3177" t="s">
        <v>649</v>
      </c>
      <c r="D3177" t="s">
        <v>6</v>
      </c>
      <c r="E3177" s="6" t="s">
        <v>5828</v>
      </c>
      <c r="F3177" s="65">
        <v>37412</v>
      </c>
      <c r="G3177" s="70" t="str">
        <f t="shared" si="197"/>
        <v>05/06/2002</v>
      </c>
      <c r="H3177" s="68" t="str">
        <f t="shared" si="198"/>
        <v>05</v>
      </c>
      <c r="I3177" s="47" t="str">
        <f t="shared" si="200"/>
        <v>06</v>
      </c>
      <c r="J3177" s="47" t="str">
        <f t="shared" si="199"/>
        <v>2002</v>
      </c>
      <c r="K3177" s="47" t="str">
        <f>IFERROR(INDEX(Sheet1!$A$1:$E$2788,MATCH($F3177,Sheet1!$A$1:$A$2788,0),MATCH(K$1,Sheet1!$A$1:$E$1,0)),"")</f>
        <v>Commercial</v>
      </c>
      <c r="L3177" s="50" t="str">
        <f>IFERROR(INDEX(Sheet1!$A$1:$E$2788,MATCH($F3177,Sheet1!$A$1:$A$2788,0),MATCH(L$1,Sheet1!$A$1:$E$1,0)),"")</f>
        <v>Communications</v>
      </c>
      <c r="M3177" s="25">
        <f>IFERROR(INDEX(Sheet1!$A$1:$E$2788,MATCH($F3177,Sheet1!$A$1:$A$2788,0),MATCH(M$1,Sheet1!$A$1:$E$1,0)),"")</f>
        <v>35768</v>
      </c>
      <c r="N3177" s="25">
        <f>IFERROR(INDEX(Sheet1!$A$1:$E$2788,MATCH($F3177,Sheet1!$A$1:$A$2788,0),MATCH(N$1,Sheet1!$A$1:$E$1,0)),"")</f>
        <v>35805</v>
      </c>
      <c r="O3177" s="44" t="str">
        <f>IFERROR(INDEX(Sheet1!$A$1:$G$2788,MATCH($F3177,Sheet1!$A$1:$A$2788,0),MATCH(O$1,Sheet1!$A$1:$G$1,0)),"")</f>
        <v>GEO</v>
      </c>
      <c r="P3177" s="50" t="s">
        <v>10217</v>
      </c>
      <c r="Q3177" s="30" t="s">
        <v>9499</v>
      </c>
      <c r="R3177" t="s">
        <v>10340</v>
      </c>
      <c r="S3177" t="s">
        <v>61</v>
      </c>
      <c r="T3177">
        <v>450</v>
      </c>
      <c r="U3177" t="s">
        <v>9</v>
      </c>
      <c r="V3177" t="s">
        <v>987</v>
      </c>
    </row>
    <row r="3178" spans="1:22" ht="15.75" thickBot="1" x14ac:dyDescent="0.3">
      <c r="A3178">
        <v>1093</v>
      </c>
      <c r="B3178" t="s">
        <v>74</v>
      </c>
      <c r="D3178" t="s">
        <v>960</v>
      </c>
      <c r="E3178" s="6" t="s">
        <v>5827</v>
      </c>
      <c r="F3178" s="65">
        <v>37412</v>
      </c>
      <c r="G3178" s="70" t="str">
        <f t="shared" si="197"/>
        <v>05/06/2002</v>
      </c>
      <c r="H3178" s="68" t="str">
        <f t="shared" si="198"/>
        <v>05</v>
      </c>
      <c r="I3178" s="47" t="str">
        <f t="shared" si="200"/>
        <v>06</v>
      </c>
      <c r="J3178" s="47" t="str">
        <f t="shared" si="199"/>
        <v>2002</v>
      </c>
      <c r="K3178" s="47" t="str">
        <f>IFERROR(INDEX(Sheet1!$A$1:$E$2788,MATCH($F3178,Sheet1!$A$1:$A$2788,0),MATCH(K$1,Sheet1!$A$1:$E$1,0)),"")</f>
        <v>Commercial</v>
      </c>
      <c r="L3178" s="50" t="str">
        <f>IFERROR(INDEX(Sheet1!$A$1:$E$2788,MATCH($F3178,Sheet1!$A$1:$A$2788,0),MATCH(L$1,Sheet1!$A$1:$E$1,0)),"")</f>
        <v>Communications</v>
      </c>
      <c r="M3178" s="25">
        <f>IFERROR(INDEX(Sheet1!$A$1:$E$2788,MATCH($F3178,Sheet1!$A$1:$A$2788,0),MATCH(M$1,Sheet1!$A$1:$E$1,0)),"")</f>
        <v>35768</v>
      </c>
      <c r="N3178" s="25">
        <f>IFERROR(INDEX(Sheet1!$A$1:$E$2788,MATCH($F3178,Sheet1!$A$1:$A$2788,0),MATCH(N$1,Sheet1!$A$1:$E$1,0)),"")</f>
        <v>35805</v>
      </c>
      <c r="O3178" s="44" t="str">
        <f>IFERROR(INDEX(Sheet1!$A$1:$G$2788,MATCH($F3178,Sheet1!$A$1:$A$2788,0),MATCH(O$1,Sheet1!$A$1:$G$1,0)),"")</f>
        <v>GEO</v>
      </c>
      <c r="P3178" s="50" t="s">
        <v>10248</v>
      </c>
      <c r="Q3178" s="30" t="s">
        <v>9179</v>
      </c>
      <c r="R3178" t="s">
        <v>10319</v>
      </c>
      <c r="S3178" t="s">
        <v>61</v>
      </c>
      <c r="U3178" t="s">
        <v>9</v>
      </c>
      <c r="V3178" t="s">
        <v>8165</v>
      </c>
    </row>
    <row r="3179" spans="1:22" ht="15.75" thickBot="1" x14ac:dyDescent="0.3">
      <c r="A3179">
        <v>1091</v>
      </c>
      <c r="B3179" t="s">
        <v>545</v>
      </c>
      <c r="D3179" t="s">
        <v>546</v>
      </c>
      <c r="E3179" s="6" t="s">
        <v>8166</v>
      </c>
      <c r="F3179" s="65">
        <v>37422</v>
      </c>
      <c r="G3179" s="70" t="str">
        <f t="shared" si="197"/>
        <v>15/06/2002</v>
      </c>
      <c r="H3179" s="68" t="str">
        <f t="shared" si="198"/>
        <v>15</v>
      </c>
      <c r="I3179" s="47" t="str">
        <f t="shared" si="200"/>
        <v>06</v>
      </c>
      <c r="J3179" s="47" t="str">
        <f t="shared" si="199"/>
        <v>2002</v>
      </c>
      <c r="K3179" s="47" t="str">
        <f>IFERROR(INDEX(Sheet1!$A$1:$E$2788,MATCH($F3179,Sheet1!$A$1:$A$2788,0),MATCH(K$1,Sheet1!$A$1:$E$1,0)),"")</f>
        <v>Commercial</v>
      </c>
      <c r="L3179" s="50" t="str">
        <f>IFERROR(INDEX(Sheet1!$A$1:$E$2788,MATCH($F3179,Sheet1!$A$1:$A$2788,0),MATCH(L$1,Sheet1!$A$1:$E$1,0)),"")</f>
        <v>Communications</v>
      </c>
      <c r="M3179" s="25">
        <f>IFERROR(INDEX(Sheet1!$A$1:$E$2788,MATCH($F3179,Sheet1!$A$1:$A$2788,0),MATCH(M$1,Sheet1!$A$1:$E$1,0)),"")</f>
        <v>35784</v>
      </c>
      <c r="N3179" s="25">
        <f>IFERROR(INDEX(Sheet1!$A$1:$E$2788,MATCH($F3179,Sheet1!$A$1:$A$2788,0),MATCH(N$1,Sheet1!$A$1:$E$1,0)),"")</f>
        <v>35788</v>
      </c>
      <c r="O3179" s="44" t="str">
        <f>IFERROR(INDEX(Sheet1!$A$1:$G$2788,MATCH($F3179,Sheet1!$A$1:$A$2788,0),MATCH(O$1,Sheet1!$A$1:$G$1,0)),"")</f>
        <v>GEO</v>
      </c>
      <c r="P3179" s="64" t="s">
        <v>10259</v>
      </c>
      <c r="Q3179" s="30" t="s">
        <v>9924</v>
      </c>
      <c r="R3179" t="s">
        <v>10319</v>
      </c>
      <c r="S3179" t="s">
        <v>8</v>
      </c>
      <c r="U3179" t="s">
        <v>9</v>
      </c>
      <c r="V3179" t="s">
        <v>986</v>
      </c>
    </row>
    <row r="3180" spans="1:22" ht="15.75" thickBot="1" x14ac:dyDescent="0.3">
      <c r="A3180">
        <v>1090</v>
      </c>
      <c r="B3180" t="s">
        <v>285</v>
      </c>
      <c r="D3180" t="s">
        <v>101</v>
      </c>
      <c r="E3180" s="6" t="s">
        <v>6629</v>
      </c>
      <c r="F3180" s="65">
        <v>37427</v>
      </c>
      <c r="G3180" s="70" t="str">
        <f t="shared" si="197"/>
        <v>20/06/2002</v>
      </c>
      <c r="H3180" s="68" t="str">
        <f t="shared" si="198"/>
        <v>20</v>
      </c>
      <c r="I3180" s="47" t="str">
        <f t="shared" si="200"/>
        <v>06</v>
      </c>
      <c r="J3180" s="47" t="str">
        <f t="shared" si="199"/>
        <v>2002</v>
      </c>
      <c r="K3180" s="47" t="str">
        <f>IFERROR(INDEX(Sheet1!$A$1:$E$2788,MATCH($F3180,Sheet1!$A$1:$A$2788,0),MATCH(K$1,Sheet1!$A$1:$E$1,0)),"")</f>
        <v/>
      </c>
      <c r="L3180" s="50" t="str">
        <f>IFERROR(INDEX(Sheet1!$A$1:$E$2788,MATCH($F3180,Sheet1!$A$1:$A$2788,0),MATCH(L$1,Sheet1!$A$1:$E$1,0)),"")</f>
        <v/>
      </c>
      <c r="M3180" s="25" t="str">
        <f>IFERROR(INDEX(Sheet1!$A$1:$E$2788,MATCH($F3180,Sheet1!$A$1:$A$2788,0),MATCH(M$1,Sheet1!$A$1:$E$1,0)),"")</f>
        <v/>
      </c>
      <c r="N3180" s="25" t="str">
        <f>IFERROR(INDEX(Sheet1!$A$1:$E$2788,MATCH($F3180,Sheet1!$A$1:$A$2788,0),MATCH(N$1,Sheet1!$A$1:$E$1,0)),"")</f>
        <v/>
      </c>
      <c r="O3180" s="44" t="str">
        <f>IFERROR(INDEX(Sheet1!$A$1:$G$2788,MATCH($F3180,Sheet1!$A$1:$A$2788,0),MATCH(O$1,Sheet1!$A$1:$G$1,0)),"")</f>
        <v/>
      </c>
      <c r="P3180" s="68" t="s">
        <v>10223</v>
      </c>
      <c r="Q3180" s="30" t="s">
        <v>9998</v>
      </c>
      <c r="R3180" t="s">
        <v>10319</v>
      </c>
      <c r="S3180" t="s">
        <v>61</v>
      </c>
      <c r="T3180">
        <v>41.8</v>
      </c>
      <c r="U3180" t="s">
        <v>9</v>
      </c>
      <c r="V3180" t="s">
        <v>985</v>
      </c>
    </row>
    <row r="3181" spans="1:22" ht="15.75" thickBot="1" x14ac:dyDescent="0.3">
      <c r="A3181">
        <v>1089</v>
      </c>
      <c r="B3181" t="s">
        <v>859</v>
      </c>
      <c r="D3181" t="s">
        <v>932</v>
      </c>
      <c r="E3181" s="6" t="s">
        <v>4329</v>
      </c>
      <c r="F3181" s="65">
        <v>37431</v>
      </c>
      <c r="G3181" s="70" t="str">
        <f t="shared" si="197"/>
        <v>24/06/2002</v>
      </c>
      <c r="H3181" s="68" t="str">
        <f t="shared" si="198"/>
        <v>24</v>
      </c>
      <c r="I3181" s="47" t="str">
        <f t="shared" si="200"/>
        <v>06</v>
      </c>
      <c r="J3181" s="47" t="str">
        <f t="shared" si="199"/>
        <v>2002</v>
      </c>
      <c r="K3181" s="47" t="str">
        <f>IFERROR(INDEX(Sheet1!$A$1:$E$2788,MATCH($F3181,Sheet1!$A$1:$A$2788,0),MATCH(K$1,Sheet1!$A$1:$E$1,0)),"")</f>
        <v/>
      </c>
      <c r="L3181" s="50" t="str">
        <f>IFERROR(INDEX(Sheet1!$A$1:$E$2788,MATCH($F3181,Sheet1!$A$1:$A$2788,0),MATCH(L$1,Sheet1!$A$1:$E$1,0)),"")</f>
        <v/>
      </c>
      <c r="M3181" s="25" t="str">
        <f>IFERROR(INDEX(Sheet1!$A$1:$E$2788,MATCH($F3181,Sheet1!$A$1:$A$2788,0),MATCH(M$1,Sheet1!$A$1:$E$1,0)),"")</f>
        <v/>
      </c>
      <c r="N3181" s="25" t="str">
        <f>IFERROR(INDEX(Sheet1!$A$1:$E$2788,MATCH($F3181,Sheet1!$A$1:$A$2788,0),MATCH(N$1,Sheet1!$A$1:$E$1,0)),"")</f>
        <v/>
      </c>
      <c r="O3181" s="44" t="str">
        <f>IFERROR(INDEX(Sheet1!$A$1:$G$2788,MATCH($F3181,Sheet1!$A$1:$A$2788,0),MATCH(O$1,Sheet1!$A$1:$G$1,0)),"")</f>
        <v/>
      </c>
      <c r="P3181" s="50" t="s">
        <v>10217</v>
      </c>
      <c r="Q3181" s="30" t="s">
        <v>9999</v>
      </c>
      <c r="R3181" t="s">
        <v>10340</v>
      </c>
      <c r="S3181" t="s">
        <v>61</v>
      </c>
      <c r="T3181">
        <v>35</v>
      </c>
      <c r="U3181" t="s">
        <v>9</v>
      </c>
      <c r="V3181" t="s">
        <v>984</v>
      </c>
    </row>
    <row r="3182" spans="1:22" ht="15.75" thickBot="1" x14ac:dyDescent="0.3">
      <c r="A3182">
        <v>1088</v>
      </c>
      <c r="B3182" t="s">
        <v>74</v>
      </c>
      <c r="D3182" t="s">
        <v>84</v>
      </c>
      <c r="E3182" s="6" t="s">
        <v>5051</v>
      </c>
      <c r="F3182" s="65">
        <v>37439</v>
      </c>
      <c r="G3182" s="70" t="str">
        <f t="shared" si="197"/>
        <v>02/07/2002</v>
      </c>
      <c r="H3182" s="68" t="str">
        <f t="shared" si="198"/>
        <v>02</v>
      </c>
      <c r="I3182" s="47" t="str">
        <f t="shared" si="200"/>
        <v>07</v>
      </c>
      <c r="J3182" s="47" t="str">
        <f t="shared" si="199"/>
        <v>2002</v>
      </c>
      <c r="K3182" s="47" t="str">
        <f>IFERROR(INDEX(Sheet1!$A$1:$E$2788,MATCH($F3182,Sheet1!$A$1:$A$2788,0),MATCH(K$1,Sheet1!$A$1:$E$1,0)),"")</f>
        <v/>
      </c>
      <c r="L3182" s="50" t="str">
        <f>IFERROR(INDEX(Sheet1!$A$1:$E$2788,MATCH($F3182,Sheet1!$A$1:$A$2788,0),MATCH(L$1,Sheet1!$A$1:$E$1,0)),"")</f>
        <v/>
      </c>
      <c r="M3182" s="25" t="str">
        <f>IFERROR(INDEX(Sheet1!$A$1:$E$2788,MATCH($F3182,Sheet1!$A$1:$A$2788,0),MATCH(M$1,Sheet1!$A$1:$E$1,0)),"")</f>
        <v/>
      </c>
      <c r="N3182" s="25" t="str">
        <f>IFERROR(INDEX(Sheet1!$A$1:$E$2788,MATCH($F3182,Sheet1!$A$1:$A$2788,0),MATCH(N$1,Sheet1!$A$1:$E$1,0)),"")</f>
        <v/>
      </c>
      <c r="O3182" s="44" t="str">
        <f>IFERROR(INDEX(Sheet1!$A$1:$G$2788,MATCH($F3182,Sheet1!$A$1:$A$2788,0),MATCH(O$1,Sheet1!$A$1:$G$1,0)),"")</f>
        <v/>
      </c>
      <c r="P3182" s="50" t="s">
        <v>10248</v>
      </c>
      <c r="Q3182" s="30" t="s">
        <v>9728</v>
      </c>
      <c r="R3182" t="s">
        <v>10340</v>
      </c>
      <c r="S3182" t="s">
        <v>61</v>
      </c>
      <c r="U3182" t="s">
        <v>9</v>
      </c>
      <c r="V3182" t="s">
        <v>983</v>
      </c>
    </row>
    <row r="3183" spans="1:22" ht="15.75" thickBot="1" x14ac:dyDescent="0.3">
      <c r="A3183">
        <v>1087</v>
      </c>
      <c r="B3183" t="s">
        <v>822</v>
      </c>
      <c r="D3183" t="s">
        <v>711</v>
      </c>
      <c r="E3183" s="6" t="s">
        <v>5829</v>
      </c>
      <c r="F3183" s="65">
        <v>37440</v>
      </c>
      <c r="G3183" s="70" t="str">
        <f t="shared" si="197"/>
        <v>03/07/2002</v>
      </c>
      <c r="H3183" s="68" t="str">
        <f t="shared" si="198"/>
        <v>03</v>
      </c>
      <c r="I3183" s="47" t="str">
        <f t="shared" si="200"/>
        <v>07</v>
      </c>
      <c r="J3183" s="47" t="str">
        <f t="shared" si="199"/>
        <v>2002</v>
      </c>
      <c r="K3183" s="47" t="str">
        <f>IFERROR(INDEX(Sheet1!$A$1:$E$2788,MATCH($F3183,Sheet1!$A$1:$A$2788,0),MATCH(K$1,Sheet1!$A$1:$E$1,0)),"")</f>
        <v/>
      </c>
      <c r="L3183" s="50" t="str">
        <f>IFERROR(INDEX(Sheet1!$A$1:$E$2788,MATCH($F3183,Sheet1!$A$1:$A$2788,0),MATCH(L$1,Sheet1!$A$1:$E$1,0)),"")</f>
        <v/>
      </c>
      <c r="M3183" s="25" t="str">
        <f>IFERROR(INDEX(Sheet1!$A$1:$E$2788,MATCH($F3183,Sheet1!$A$1:$A$2788,0),MATCH(M$1,Sheet1!$A$1:$E$1,0)),"")</f>
        <v/>
      </c>
      <c r="N3183" s="25" t="str">
        <f>IFERROR(INDEX(Sheet1!$A$1:$E$2788,MATCH($F3183,Sheet1!$A$1:$A$2788,0),MATCH(N$1,Sheet1!$A$1:$E$1,0)),"")</f>
        <v/>
      </c>
      <c r="O3183" s="44" t="str">
        <f>IFERROR(INDEX(Sheet1!$A$1:$G$2788,MATCH($F3183,Sheet1!$A$1:$A$2788,0),MATCH(O$1,Sheet1!$A$1:$G$1,0)),"")</f>
        <v/>
      </c>
      <c r="P3183" s="50" t="s">
        <v>10217</v>
      </c>
      <c r="Q3183" s="30" t="s">
        <v>10000</v>
      </c>
      <c r="R3183" t="s">
        <v>10319</v>
      </c>
      <c r="S3183" t="s">
        <v>61</v>
      </c>
      <c r="U3183" t="s">
        <v>9</v>
      </c>
      <c r="V3183" t="s">
        <v>982</v>
      </c>
    </row>
    <row r="3184" spans="1:22" ht="15.75" thickBot="1" x14ac:dyDescent="0.3">
      <c r="A3184">
        <v>1086</v>
      </c>
      <c r="B3184" t="s">
        <v>74</v>
      </c>
      <c r="D3184" t="s">
        <v>960</v>
      </c>
      <c r="E3184" s="6" t="s">
        <v>7429</v>
      </c>
      <c r="F3184" s="65">
        <v>37442</v>
      </c>
      <c r="G3184" s="70" t="str">
        <f t="shared" si="197"/>
        <v>05/07/2002</v>
      </c>
      <c r="H3184" s="68" t="str">
        <f t="shared" si="198"/>
        <v>05</v>
      </c>
      <c r="I3184" s="47" t="str">
        <f t="shared" si="200"/>
        <v>07</v>
      </c>
      <c r="J3184" s="47" t="str">
        <f t="shared" si="199"/>
        <v>2002</v>
      </c>
      <c r="K3184" s="47" t="str">
        <f>IFERROR(INDEX(Sheet1!$A$1:$E$2788,MATCH($F3184,Sheet1!$A$1:$A$2788,0),MATCH(K$1,Sheet1!$A$1:$E$1,0)),"")</f>
        <v>Commercial</v>
      </c>
      <c r="L3184" s="50" t="str">
        <f>IFERROR(INDEX(Sheet1!$A$1:$E$2788,MATCH($F3184,Sheet1!$A$1:$A$2788,0),MATCH(L$1,Sheet1!$A$1:$E$1,0)),"")</f>
        <v>Communications</v>
      </c>
      <c r="M3184" s="25">
        <f>IFERROR(INDEX(Sheet1!$A$1:$E$2788,MATCH($F3184,Sheet1!$A$1:$A$2788,0),MATCH(M$1,Sheet1!$A$1:$E$1,0)),"")</f>
        <v>35769</v>
      </c>
      <c r="N3184" s="25">
        <f>IFERROR(INDEX(Sheet1!$A$1:$E$2788,MATCH($F3184,Sheet1!$A$1:$A$2788,0),MATCH(N$1,Sheet1!$A$1:$E$1,0)),"")</f>
        <v>35805</v>
      </c>
      <c r="O3184" s="44" t="str">
        <f>IFERROR(INDEX(Sheet1!$A$1:$G$2788,MATCH($F3184,Sheet1!$A$1:$A$2788,0),MATCH(O$1,Sheet1!$A$1:$G$1,0)),"")</f>
        <v>GEO</v>
      </c>
      <c r="P3184" s="50" t="s">
        <v>10248</v>
      </c>
      <c r="Q3184" s="30" t="s">
        <v>8838</v>
      </c>
      <c r="R3184" t="s">
        <v>10319</v>
      </c>
      <c r="S3184" t="s">
        <v>61</v>
      </c>
      <c r="U3184" t="s">
        <v>9</v>
      </c>
      <c r="V3184" t="s">
        <v>981</v>
      </c>
    </row>
    <row r="3185" spans="1:22" ht="15.75" thickBot="1" x14ac:dyDescent="0.3">
      <c r="A3185">
        <v>1085</v>
      </c>
      <c r="B3185" t="s">
        <v>55</v>
      </c>
      <c r="D3185" t="s">
        <v>687</v>
      </c>
      <c r="E3185" s="6" t="s">
        <v>4330</v>
      </c>
      <c r="F3185" s="65">
        <v>37445</v>
      </c>
      <c r="G3185" s="70" t="str">
        <f t="shared" si="197"/>
        <v>08/07/2002</v>
      </c>
      <c r="H3185" s="68" t="str">
        <f t="shared" si="198"/>
        <v>08</v>
      </c>
      <c r="I3185" s="47" t="str">
        <f t="shared" si="200"/>
        <v>07</v>
      </c>
      <c r="J3185" s="47" t="str">
        <f t="shared" si="199"/>
        <v>2002</v>
      </c>
      <c r="K3185" s="47" t="str">
        <f>IFERROR(INDEX(Sheet1!$A$1:$E$2788,MATCH($F3185,Sheet1!$A$1:$A$2788,0),MATCH(K$1,Sheet1!$A$1:$E$1,0)),"")</f>
        <v>Military</v>
      </c>
      <c r="L3185" s="50" t="str">
        <f>IFERROR(INDEX(Sheet1!$A$1:$E$2788,MATCH($F3185,Sheet1!$A$1:$A$2788,0),MATCH(L$1,Sheet1!$A$1:$E$1,0)),"")</f>
        <v>Communications</v>
      </c>
      <c r="M3185" s="25">
        <f>IFERROR(INDEX(Sheet1!$A$1:$E$2788,MATCH($F3185,Sheet1!$A$1:$A$2788,0),MATCH(M$1,Sheet1!$A$1:$E$1,0)),"")</f>
        <v>1468</v>
      </c>
      <c r="N3185" s="25">
        <f>IFERROR(INDEX(Sheet1!$A$1:$E$2788,MATCH($F3185,Sheet1!$A$1:$A$2788,0),MATCH(N$1,Sheet1!$A$1:$E$1,0)),"")</f>
        <v>1506</v>
      </c>
      <c r="O3185" s="44" t="str">
        <f>IFERROR(INDEX(Sheet1!$A$1:$G$2788,MATCH($F3185,Sheet1!$A$1:$A$2788,0),MATCH(O$1,Sheet1!$A$1:$G$1,0)),"")</f>
        <v>LEO</v>
      </c>
      <c r="P3185" s="68" t="s">
        <v>10223</v>
      </c>
      <c r="Q3185" s="30" t="s">
        <v>9398</v>
      </c>
      <c r="R3185" t="s">
        <v>10340</v>
      </c>
      <c r="S3185" t="s">
        <v>61</v>
      </c>
      <c r="U3185" t="s">
        <v>9</v>
      </c>
      <c r="V3185" t="s">
        <v>980</v>
      </c>
    </row>
    <row r="3186" spans="1:22" ht="15.75" thickBot="1" x14ac:dyDescent="0.3">
      <c r="A3186">
        <v>1084</v>
      </c>
      <c r="B3186" t="s">
        <v>137</v>
      </c>
      <c r="D3186" t="s">
        <v>17</v>
      </c>
      <c r="E3186" s="6" t="s">
        <v>5830</v>
      </c>
      <c r="F3186" s="65">
        <v>37489</v>
      </c>
      <c r="G3186" s="70" t="str">
        <f t="shared" si="197"/>
        <v>21/08/2002</v>
      </c>
      <c r="H3186" s="68" t="str">
        <f t="shared" si="198"/>
        <v>21</v>
      </c>
      <c r="I3186" s="47" t="str">
        <f t="shared" si="200"/>
        <v>08</v>
      </c>
      <c r="J3186" s="47" t="str">
        <f t="shared" si="199"/>
        <v>2002</v>
      </c>
      <c r="K3186" s="47" t="str">
        <f>IFERROR(INDEX(Sheet1!$A$1:$E$2788,MATCH($F3186,Sheet1!$A$1:$A$2788,0),MATCH(K$1,Sheet1!$A$1:$E$1,0)),"")</f>
        <v>Government/Civil</v>
      </c>
      <c r="L3186" s="50" t="str">
        <f>IFERROR(INDEX(Sheet1!$A$1:$E$2788,MATCH($F3186,Sheet1!$A$1:$A$2788,0),MATCH(L$1,Sheet1!$A$1:$E$1,0)),"")</f>
        <v>Earth Observation</v>
      </c>
      <c r="M3186" s="25">
        <f>IFERROR(INDEX(Sheet1!$A$1:$E$2788,MATCH($F3186,Sheet1!$A$1:$A$2788,0),MATCH(M$1,Sheet1!$A$1:$E$1,0)),"")</f>
        <v>35781</v>
      </c>
      <c r="N3186" s="25">
        <f>IFERROR(INDEX(Sheet1!$A$1:$E$2788,MATCH($F3186,Sheet1!$A$1:$A$2788,0),MATCH(N$1,Sheet1!$A$1:$E$1,0)),"")</f>
        <v>35793</v>
      </c>
      <c r="O3186" s="44" t="str">
        <f>IFERROR(INDEX(Sheet1!$A$1:$G$2788,MATCH($F3186,Sheet1!$A$1:$A$2788,0),MATCH(O$1,Sheet1!$A$1:$G$1,0)),"")</f>
        <v>GEO</v>
      </c>
      <c r="P3186" s="68" t="s">
        <v>10223</v>
      </c>
      <c r="Q3186" s="30" t="s">
        <v>9415</v>
      </c>
      <c r="R3186" t="s">
        <v>10319</v>
      </c>
      <c r="S3186" t="s">
        <v>8</v>
      </c>
      <c r="T3186">
        <v>109</v>
      </c>
      <c r="U3186" t="s">
        <v>9</v>
      </c>
      <c r="V3186" t="s">
        <v>979</v>
      </c>
    </row>
    <row r="3187" spans="1:22" ht="15.75" thickBot="1" x14ac:dyDescent="0.3">
      <c r="A3187">
        <v>1083</v>
      </c>
      <c r="B3187" t="s">
        <v>74</v>
      </c>
      <c r="D3187" t="s">
        <v>84</v>
      </c>
      <c r="E3187" s="6" t="s">
        <v>5831</v>
      </c>
      <c r="F3187" s="65">
        <v>37496</v>
      </c>
      <c r="G3187" s="70" t="str">
        <f t="shared" si="197"/>
        <v>28/08/2002</v>
      </c>
      <c r="H3187" s="68" t="str">
        <f t="shared" si="198"/>
        <v>28</v>
      </c>
      <c r="I3187" s="47" t="str">
        <f t="shared" si="200"/>
        <v>08</v>
      </c>
      <c r="J3187" s="47" t="str">
        <f t="shared" si="199"/>
        <v>2002</v>
      </c>
      <c r="K3187" s="47" t="str">
        <f>IFERROR(INDEX(Sheet1!$A$1:$E$2788,MATCH($F3187,Sheet1!$A$1:$A$2788,0),MATCH(K$1,Sheet1!$A$1:$E$1,0)),"")</f>
        <v/>
      </c>
      <c r="L3187" s="50" t="str">
        <f>IFERROR(INDEX(Sheet1!$A$1:$E$2788,MATCH($F3187,Sheet1!$A$1:$A$2788,0),MATCH(L$1,Sheet1!$A$1:$E$1,0)),"")</f>
        <v/>
      </c>
      <c r="M3187" s="25" t="str">
        <f>IFERROR(INDEX(Sheet1!$A$1:$E$2788,MATCH($F3187,Sheet1!$A$1:$A$2788,0),MATCH(M$1,Sheet1!$A$1:$E$1,0)),"")</f>
        <v/>
      </c>
      <c r="N3187" s="25" t="str">
        <f>IFERROR(INDEX(Sheet1!$A$1:$E$2788,MATCH($F3187,Sheet1!$A$1:$A$2788,0),MATCH(N$1,Sheet1!$A$1:$E$1,0)),"")</f>
        <v/>
      </c>
      <c r="O3187" s="44" t="str">
        <f>IFERROR(INDEX(Sheet1!$A$1:$G$2788,MATCH($F3187,Sheet1!$A$1:$A$2788,0),MATCH(O$1,Sheet1!$A$1:$G$1,0)),"")</f>
        <v/>
      </c>
      <c r="P3187" s="50" t="s">
        <v>10248</v>
      </c>
      <c r="Q3187" s="30" t="s">
        <v>9491</v>
      </c>
      <c r="R3187" t="s">
        <v>10319</v>
      </c>
      <c r="S3187" t="s">
        <v>61</v>
      </c>
      <c r="U3187" t="s">
        <v>9</v>
      </c>
      <c r="V3187" t="s">
        <v>978</v>
      </c>
    </row>
    <row r="3188" spans="1:22" ht="15.75" thickBot="1" x14ac:dyDescent="0.3">
      <c r="A3188">
        <v>1082</v>
      </c>
      <c r="B3188" t="s">
        <v>74</v>
      </c>
      <c r="D3188" t="s">
        <v>960</v>
      </c>
      <c r="E3188" s="6" t="s">
        <v>7430</v>
      </c>
      <c r="F3188" s="65">
        <v>37505</v>
      </c>
      <c r="G3188" s="70" t="str">
        <f t="shared" si="197"/>
        <v>06/09/2002</v>
      </c>
      <c r="H3188" s="68" t="str">
        <f t="shared" si="198"/>
        <v>06</v>
      </c>
      <c r="I3188" s="47" t="str">
        <f t="shared" si="200"/>
        <v>09</v>
      </c>
      <c r="J3188" s="47" t="str">
        <f t="shared" si="199"/>
        <v>2002</v>
      </c>
      <c r="K3188" s="47" t="str">
        <f>IFERROR(INDEX(Sheet1!$A$1:$E$2788,MATCH($F3188,Sheet1!$A$1:$A$2788,0),MATCH(K$1,Sheet1!$A$1:$E$1,0)),"")</f>
        <v>Commercial</v>
      </c>
      <c r="L3188" s="50" t="str">
        <f>IFERROR(INDEX(Sheet1!$A$1:$E$2788,MATCH($F3188,Sheet1!$A$1:$A$2788,0),MATCH(L$1,Sheet1!$A$1:$E$1,0)),"")</f>
        <v>Communications</v>
      </c>
      <c r="M3188" s="25">
        <f>IFERROR(INDEX(Sheet1!$A$1:$E$2788,MATCH($F3188,Sheet1!$A$1:$A$2788,0),MATCH(M$1,Sheet1!$A$1:$E$1,0)),"")</f>
        <v>35775</v>
      </c>
      <c r="N3188" s="25">
        <f>IFERROR(INDEX(Sheet1!$A$1:$E$2788,MATCH($F3188,Sheet1!$A$1:$A$2788,0),MATCH(N$1,Sheet1!$A$1:$E$1,0)),"")</f>
        <v>35796</v>
      </c>
      <c r="O3188" s="44" t="str">
        <f>IFERROR(INDEX(Sheet1!$A$1:$G$2788,MATCH($F3188,Sheet1!$A$1:$A$2788,0),MATCH(O$1,Sheet1!$A$1:$G$1,0)),"")</f>
        <v>GEO</v>
      </c>
      <c r="P3188" s="50" t="s">
        <v>10248</v>
      </c>
      <c r="Q3188" s="30" t="s">
        <v>9179</v>
      </c>
      <c r="R3188" t="s">
        <v>10319</v>
      </c>
      <c r="S3188" t="s">
        <v>61</v>
      </c>
      <c r="U3188" t="s">
        <v>9</v>
      </c>
      <c r="V3188" t="s">
        <v>8167</v>
      </c>
    </row>
    <row r="3189" spans="1:22" ht="15.75" thickBot="1" x14ac:dyDescent="0.3">
      <c r="A3189">
        <v>1081</v>
      </c>
      <c r="B3189" t="s">
        <v>58</v>
      </c>
      <c r="D3189" t="s">
        <v>26</v>
      </c>
      <c r="E3189" s="6" t="s">
        <v>5052</v>
      </c>
      <c r="F3189" s="65">
        <v>37509</v>
      </c>
      <c r="G3189" s="70" t="str">
        <f t="shared" si="197"/>
        <v>10/09/2002</v>
      </c>
      <c r="H3189" s="68" t="str">
        <f t="shared" si="198"/>
        <v>10</v>
      </c>
      <c r="I3189" s="47" t="str">
        <f t="shared" si="200"/>
        <v>09</v>
      </c>
      <c r="J3189" s="47" t="str">
        <f t="shared" si="199"/>
        <v>2002</v>
      </c>
      <c r="K3189" s="47" t="str">
        <f>IFERROR(INDEX(Sheet1!$A$1:$E$2788,MATCH($F3189,Sheet1!$A$1:$A$2788,0),MATCH(K$1,Sheet1!$A$1:$E$1,0)),"")</f>
        <v>Government</v>
      </c>
      <c r="L3189" s="50" t="str">
        <f>IFERROR(INDEX(Sheet1!$A$1:$E$2788,MATCH($F3189,Sheet1!$A$1:$A$2788,0),MATCH(L$1,Sheet1!$A$1:$E$1,0)),"")</f>
        <v>Technology Development</v>
      </c>
      <c r="M3189" s="25">
        <f>IFERROR(INDEX(Sheet1!$A$1:$E$2788,MATCH($F3189,Sheet1!$A$1:$A$2788,0),MATCH(M$1,Sheet1!$A$1:$E$1,0)),"")</f>
        <v>35775</v>
      </c>
      <c r="N3189" s="25">
        <f>IFERROR(INDEX(Sheet1!$A$1:$E$2788,MATCH($F3189,Sheet1!$A$1:$A$2788,0),MATCH(N$1,Sheet1!$A$1:$E$1,0)),"")</f>
        <v>35799</v>
      </c>
      <c r="O3189" s="44" t="str">
        <f>IFERROR(INDEX(Sheet1!$A$1:$G$2788,MATCH($F3189,Sheet1!$A$1:$A$2788,0),MATCH(O$1,Sheet1!$A$1:$G$1,0)),"")</f>
        <v>GEO</v>
      </c>
      <c r="P3189" s="64" t="s">
        <v>10226</v>
      </c>
      <c r="Q3189" s="30" t="s">
        <v>9112</v>
      </c>
      <c r="R3189" t="s">
        <v>10340</v>
      </c>
      <c r="S3189" t="s">
        <v>61</v>
      </c>
      <c r="U3189" t="s">
        <v>9</v>
      </c>
      <c r="V3189" t="s">
        <v>977</v>
      </c>
    </row>
    <row r="3190" spans="1:22" ht="15.75" thickBot="1" x14ac:dyDescent="0.3">
      <c r="A3190">
        <v>1080</v>
      </c>
      <c r="B3190" t="s">
        <v>113</v>
      </c>
      <c r="D3190" t="s">
        <v>8003</v>
      </c>
      <c r="E3190" s="6" t="s">
        <v>6630</v>
      </c>
      <c r="F3190" s="65">
        <v>37511</v>
      </c>
      <c r="G3190" s="70" t="str">
        <f t="shared" si="197"/>
        <v>12/09/2002</v>
      </c>
      <c r="H3190" s="68" t="str">
        <f t="shared" si="198"/>
        <v>12</v>
      </c>
      <c r="I3190" s="47" t="str">
        <f t="shared" si="200"/>
        <v>09</v>
      </c>
      <c r="J3190" s="47" t="str">
        <f t="shared" si="199"/>
        <v>2002</v>
      </c>
      <c r="K3190" s="47" t="str">
        <f>IFERROR(INDEX(Sheet1!$A$1:$E$2788,MATCH($F3190,Sheet1!$A$1:$A$2788,0),MATCH(K$1,Sheet1!$A$1:$E$1,0)),"")</f>
        <v/>
      </c>
      <c r="L3190" s="50" t="str">
        <f>IFERROR(INDEX(Sheet1!$A$1:$E$2788,MATCH($F3190,Sheet1!$A$1:$A$2788,0),MATCH(L$1,Sheet1!$A$1:$E$1,0)),"")</f>
        <v/>
      </c>
      <c r="M3190" s="25" t="str">
        <f>IFERROR(INDEX(Sheet1!$A$1:$E$2788,MATCH($F3190,Sheet1!$A$1:$A$2788,0),MATCH(M$1,Sheet1!$A$1:$E$1,0)),"")</f>
        <v/>
      </c>
      <c r="N3190" s="25" t="str">
        <f>IFERROR(INDEX(Sheet1!$A$1:$E$2788,MATCH($F3190,Sheet1!$A$1:$A$2788,0),MATCH(N$1,Sheet1!$A$1:$E$1,0)),"")</f>
        <v/>
      </c>
      <c r="O3190" s="44" t="str">
        <f>IFERROR(INDEX(Sheet1!$A$1:$G$2788,MATCH($F3190,Sheet1!$A$1:$A$2788,0),MATCH(O$1,Sheet1!$A$1:$G$1,0)),"")</f>
        <v/>
      </c>
      <c r="P3190" s="64" t="s">
        <v>10244</v>
      </c>
      <c r="Q3190" s="30" t="s">
        <v>9490</v>
      </c>
      <c r="R3190" t="s">
        <v>10319</v>
      </c>
      <c r="S3190" t="s">
        <v>61</v>
      </c>
      <c r="T3190">
        <v>25</v>
      </c>
      <c r="U3190" t="s">
        <v>9</v>
      </c>
      <c r="V3190" t="s">
        <v>8168</v>
      </c>
    </row>
    <row r="3191" spans="1:22" ht="15.75" thickBot="1" x14ac:dyDescent="0.3">
      <c r="A3191">
        <v>1079</v>
      </c>
      <c r="B3191" t="s">
        <v>386</v>
      </c>
      <c r="D3191" t="s">
        <v>7948</v>
      </c>
      <c r="E3191" s="6" t="s">
        <v>8710</v>
      </c>
      <c r="F3191" s="65">
        <v>37514</v>
      </c>
      <c r="G3191" s="70" t="str">
        <f t="shared" si="197"/>
        <v>15/09/2002</v>
      </c>
      <c r="H3191" s="68" t="str">
        <f t="shared" si="198"/>
        <v>15</v>
      </c>
      <c r="I3191" s="47" t="str">
        <f t="shared" si="200"/>
        <v>09</v>
      </c>
      <c r="J3191" s="47" t="str">
        <f t="shared" si="199"/>
        <v>2002</v>
      </c>
      <c r="K3191" s="47" t="str">
        <f>IFERROR(INDEX(Sheet1!$A$1:$E$2788,MATCH($F3191,Sheet1!$A$1:$A$2788,0),MATCH(K$1,Sheet1!$A$1:$E$1,0)),"")</f>
        <v/>
      </c>
      <c r="L3191" s="50" t="str">
        <f>IFERROR(INDEX(Sheet1!$A$1:$E$2788,MATCH($F3191,Sheet1!$A$1:$A$2788,0),MATCH(L$1,Sheet1!$A$1:$E$1,0)),"")</f>
        <v/>
      </c>
      <c r="M3191" s="25" t="str">
        <f>IFERROR(INDEX(Sheet1!$A$1:$E$2788,MATCH($F3191,Sheet1!$A$1:$A$2788,0),MATCH(M$1,Sheet1!$A$1:$E$1,0)),"")</f>
        <v/>
      </c>
      <c r="N3191" s="25" t="str">
        <f>IFERROR(INDEX(Sheet1!$A$1:$E$2788,MATCH($F3191,Sheet1!$A$1:$A$2788,0),MATCH(N$1,Sheet1!$A$1:$E$1,0)),"")</f>
        <v/>
      </c>
      <c r="O3191" s="44" t="str">
        <f>IFERROR(INDEX(Sheet1!$A$1:$G$2788,MATCH($F3191,Sheet1!$A$1:$A$2788,0),MATCH(O$1,Sheet1!$A$1:$G$1,0)),"")</f>
        <v/>
      </c>
      <c r="P3191" s="64" t="s">
        <v>10227</v>
      </c>
      <c r="Q3191" s="30" t="s">
        <v>10001</v>
      </c>
      <c r="R3191" t="s">
        <v>10340</v>
      </c>
      <c r="S3191" t="s">
        <v>61</v>
      </c>
      <c r="U3191" t="s">
        <v>33</v>
      </c>
      <c r="V3191" t="s">
        <v>976</v>
      </c>
    </row>
    <row r="3192" spans="1:22" ht="15.75" thickBot="1" x14ac:dyDescent="0.3">
      <c r="A3192">
        <v>3456</v>
      </c>
      <c r="B3192" t="s">
        <v>1962</v>
      </c>
      <c r="D3192" t="s">
        <v>932</v>
      </c>
      <c r="E3192" s="6" t="s">
        <v>6153</v>
      </c>
      <c r="F3192" s="65">
        <v>37514</v>
      </c>
      <c r="G3192" s="70" t="str">
        <f t="shared" si="197"/>
        <v>15/09/2002</v>
      </c>
      <c r="H3192" s="68" t="str">
        <f t="shared" si="198"/>
        <v>15</v>
      </c>
      <c r="I3192" s="47" t="str">
        <f t="shared" si="200"/>
        <v>09</v>
      </c>
      <c r="J3192" s="47" t="str">
        <f t="shared" si="199"/>
        <v>2002</v>
      </c>
      <c r="K3192" s="47" t="str">
        <f>IFERROR(INDEX(Sheet1!$A$1:$E$2788,MATCH($F3192,Sheet1!$A$1:$A$2788,0),MATCH(K$1,Sheet1!$A$1:$E$1,0)),"")</f>
        <v/>
      </c>
      <c r="L3192" s="50" t="str">
        <f>IFERROR(INDEX(Sheet1!$A$1:$E$2788,MATCH($F3192,Sheet1!$A$1:$A$2788,0),MATCH(L$1,Sheet1!$A$1:$E$1,0)),"")</f>
        <v/>
      </c>
      <c r="M3192" s="25" t="str">
        <f>IFERROR(INDEX(Sheet1!$A$1:$E$2788,MATCH($F3192,Sheet1!$A$1:$A$2788,0),MATCH(M$1,Sheet1!$A$1:$E$1,0)),"")</f>
        <v/>
      </c>
      <c r="N3192" s="25" t="str">
        <f>IFERROR(INDEX(Sheet1!$A$1:$E$2788,MATCH($F3192,Sheet1!$A$1:$A$2788,0),MATCH(N$1,Sheet1!$A$1:$E$1,0)),"")</f>
        <v/>
      </c>
      <c r="O3192" s="44" t="str">
        <f>IFERROR(INDEX(Sheet1!$A$1:$G$2788,MATCH($F3192,Sheet1!$A$1:$A$2788,0),MATCH(O$1,Sheet1!$A$1:$G$1,0)),"")</f>
        <v/>
      </c>
      <c r="P3192" s="50" t="s">
        <v>10217</v>
      </c>
      <c r="Q3192" s="30" t="s">
        <v>9325</v>
      </c>
      <c r="R3192" t="s">
        <v>10319</v>
      </c>
      <c r="S3192" t="s">
        <v>61</v>
      </c>
      <c r="U3192" t="s">
        <v>9</v>
      </c>
      <c r="V3192" t="s">
        <v>3166</v>
      </c>
    </row>
    <row r="3193" spans="1:22" ht="15.75" thickBot="1" x14ac:dyDescent="0.3">
      <c r="A3193">
        <v>3585</v>
      </c>
      <c r="B3193" t="s">
        <v>1150</v>
      </c>
      <c r="D3193" t="s">
        <v>20</v>
      </c>
      <c r="E3193" s="6" t="s">
        <v>5331</v>
      </c>
      <c r="F3193" s="65">
        <v>37514</v>
      </c>
      <c r="G3193" s="70" t="str">
        <f t="shared" si="197"/>
        <v>15/09/2002</v>
      </c>
      <c r="H3193" s="68" t="str">
        <f t="shared" si="198"/>
        <v>15</v>
      </c>
      <c r="I3193" s="47" t="str">
        <f t="shared" si="200"/>
        <v>09</v>
      </c>
      <c r="J3193" s="47" t="str">
        <f t="shared" si="199"/>
        <v>2002</v>
      </c>
      <c r="K3193" s="47" t="str">
        <f>IFERROR(INDEX(Sheet1!$A$1:$E$2788,MATCH($F3193,Sheet1!$A$1:$A$2788,0),MATCH(K$1,Sheet1!$A$1:$E$1,0)),"")</f>
        <v/>
      </c>
      <c r="L3193" s="50" t="str">
        <f>IFERROR(INDEX(Sheet1!$A$1:$E$2788,MATCH($F3193,Sheet1!$A$1:$A$2788,0),MATCH(L$1,Sheet1!$A$1:$E$1,0)),"")</f>
        <v/>
      </c>
      <c r="M3193" s="25" t="str">
        <f>IFERROR(INDEX(Sheet1!$A$1:$E$2788,MATCH($F3193,Sheet1!$A$1:$A$2788,0),MATCH(M$1,Sheet1!$A$1:$E$1,0)),"")</f>
        <v/>
      </c>
      <c r="N3193" s="25" t="str">
        <f>IFERROR(INDEX(Sheet1!$A$1:$E$2788,MATCH($F3193,Sheet1!$A$1:$A$2788,0),MATCH(N$1,Sheet1!$A$1:$E$1,0)),"")</f>
        <v/>
      </c>
      <c r="O3193" s="44" t="str">
        <f>IFERROR(INDEX(Sheet1!$A$1:$G$2788,MATCH($F3193,Sheet1!$A$1:$A$2788,0),MATCH(O$1,Sheet1!$A$1:$G$1,0)),"")</f>
        <v/>
      </c>
      <c r="P3193" s="68" t="s">
        <v>10223</v>
      </c>
      <c r="Q3193" s="30" t="s">
        <v>8976</v>
      </c>
      <c r="R3193" t="s">
        <v>10319</v>
      </c>
      <c r="S3193" t="s">
        <v>61</v>
      </c>
      <c r="U3193" t="s">
        <v>9</v>
      </c>
      <c r="V3193" t="s">
        <v>3291</v>
      </c>
    </row>
    <row r="3194" spans="1:22" ht="30.75" thickBot="1" x14ac:dyDescent="0.3">
      <c r="A3194">
        <v>1078</v>
      </c>
      <c r="B3194" t="s">
        <v>137</v>
      </c>
      <c r="D3194" t="s">
        <v>900</v>
      </c>
      <c r="E3194" s="6" t="s">
        <v>5832</v>
      </c>
      <c r="F3194" s="65">
        <v>37517</v>
      </c>
      <c r="G3194" s="70" t="str">
        <f t="shared" si="197"/>
        <v>18/09/2002</v>
      </c>
      <c r="H3194" s="68" t="str">
        <f t="shared" si="198"/>
        <v>18</v>
      </c>
      <c r="I3194" s="47" t="str">
        <f t="shared" si="200"/>
        <v>09</v>
      </c>
      <c r="J3194" s="47" t="str">
        <f t="shared" si="199"/>
        <v>2002</v>
      </c>
      <c r="K3194" s="47" t="str">
        <f>IFERROR(INDEX(Sheet1!$A$1:$E$2788,MATCH($F3194,Sheet1!$A$1:$A$2788,0),MATCH(K$1,Sheet1!$A$1:$E$1,0)),"")</f>
        <v>Government/Commercial/Military</v>
      </c>
      <c r="L3194" s="50" t="str">
        <f>IFERROR(INDEX(Sheet1!$A$1:$E$2788,MATCH($F3194,Sheet1!$A$1:$A$2788,0),MATCH(L$1,Sheet1!$A$1:$E$1,0)),"")</f>
        <v>Communications</v>
      </c>
      <c r="M3194" s="25">
        <f>IFERROR(INDEX(Sheet1!$A$1:$E$2788,MATCH($F3194,Sheet1!$A$1:$A$2788,0),MATCH(M$1,Sheet1!$A$1:$E$1,0)),"")</f>
        <v>35764</v>
      </c>
      <c r="N3194" s="25">
        <f>IFERROR(INDEX(Sheet1!$A$1:$E$2788,MATCH($F3194,Sheet1!$A$1:$A$2788,0),MATCH(N$1,Sheet1!$A$1:$E$1,0)),"")</f>
        <v>35809</v>
      </c>
      <c r="O3194" s="44" t="str">
        <f>IFERROR(INDEX(Sheet1!$A$1:$G$2788,MATCH($F3194,Sheet1!$A$1:$A$2788,0),MATCH(O$1,Sheet1!$A$1:$G$1,0)),"")</f>
        <v>GEO</v>
      </c>
      <c r="P3194" s="68" t="s">
        <v>10223</v>
      </c>
      <c r="Q3194" s="30" t="s">
        <v>8999</v>
      </c>
      <c r="R3194" t="s">
        <v>10319</v>
      </c>
      <c r="S3194" t="s">
        <v>61</v>
      </c>
      <c r="U3194" t="s">
        <v>9</v>
      </c>
      <c r="V3194" t="s">
        <v>8169</v>
      </c>
    </row>
    <row r="3195" spans="1:22" ht="15.75" thickBot="1" x14ac:dyDescent="0.3">
      <c r="A3195">
        <v>1077</v>
      </c>
      <c r="B3195" t="s">
        <v>55</v>
      </c>
      <c r="D3195" t="s">
        <v>687</v>
      </c>
      <c r="E3195" s="6" t="s">
        <v>6631</v>
      </c>
      <c r="F3195" s="65">
        <v>37525</v>
      </c>
      <c r="G3195" s="70" t="str">
        <f t="shared" si="197"/>
        <v>26/09/2002</v>
      </c>
      <c r="H3195" s="68" t="str">
        <f t="shared" si="198"/>
        <v>26</v>
      </c>
      <c r="I3195" s="47" t="str">
        <f t="shared" si="200"/>
        <v>09</v>
      </c>
      <c r="J3195" s="47" t="str">
        <f t="shared" si="199"/>
        <v>2002</v>
      </c>
      <c r="K3195" s="47" t="str">
        <f>IFERROR(INDEX(Sheet1!$A$1:$E$2788,MATCH($F3195,Sheet1!$A$1:$A$2788,0),MATCH(K$1,Sheet1!$A$1:$E$1,0)),"")</f>
        <v/>
      </c>
      <c r="L3195" s="50" t="str">
        <f>IFERROR(INDEX(Sheet1!$A$1:$E$2788,MATCH($F3195,Sheet1!$A$1:$A$2788,0),MATCH(L$1,Sheet1!$A$1:$E$1,0)),"")</f>
        <v/>
      </c>
      <c r="M3195" s="25" t="str">
        <f>IFERROR(INDEX(Sheet1!$A$1:$E$2788,MATCH($F3195,Sheet1!$A$1:$A$2788,0),MATCH(M$1,Sheet1!$A$1:$E$1,0)),"")</f>
        <v/>
      </c>
      <c r="N3195" s="25" t="str">
        <f>IFERROR(INDEX(Sheet1!$A$1:$E$2788,MATCH($F3195,Sheet1!$A$1:$A$2788,0),MATCH(N$1,Sheet1!$A$1:$E$1,0)),"")</f>
        <v/>
      </c>
      <c r="O3195" s="44" t="str">
        <f>IFERROR(INDEX(Sheet1!$A$1:$G$2788,MATCH($F3195,Sheet1!$A$1:$A$2788,0),MATCH(O$1,Sheet1!$A$1:$G$1,0)),"")</f>
        <v/>
      </c>
      <c r="P3195" s="68" t="s">
        <v>10223</v>
      </c>
      <c r="Q3195" s="30" t="s">
        <v>8882</v>
      </c>
      <c r="R3195" t="s">
        <v>10340</v>
      </c>
      <c r="S3195" t="s">
        <v>61</v>
      </c>
      <c r="U3195" t="s">
        <v>9</v>
      </c>
      <c r="V3195" t="s">
        <v>975</v>
      </c>
    </row>
    <row r="3196" spans="1:22" ht="15.75" thickBot="1" x14ac:dyDescent="0.3">
      <c r="A3196">
        <v>1076</v>
      </c>
      <c r="B3196" t="s">
        <v>649</v>
      </c>
      <c r="D3196" t="s">
        <v>703</v>
      </c>
      <c r="E3196" s="6" t="s">
        <v>4331</v>
      </c>
      <c r="F3196" s="65">
        <v>37536</v>
      </c>
      <c r="G3196" s="70" t="str">
        <f t="shared" si="197"/>
        <v>07/10/2002</v>
      </c>
      <c r="H3196" s="68" t="str">
        <f t="shared" si="198"/>
        <v>07</v>
      </c>
      <c r="I3196" s="47" t="str">
        <f t="shared" si="200"/>
        <v>10</v>
      </c>
      <c r="J3196" s="47" t="str">
        <f t="shared" si="199"/>
        <v>2002</v>
      </c>
      <c r="K3196" s="47" t="str">
        <f>IFERROR(INDEX(Sheet1!$A$1:$E$2788,MATCH($F3196,Sheet1!$A$1:$A$2788,0),MATCH(K$1,Sheet1!$A$1:$E$1,0)),"")</f>
        <v/>
      </c>
      <c r="L3196" s="50" t="str">
        <f>IFERROR(INDEX(Sheet1!$A$1:$E$2788,MATCH($F3196,Sheet1!$A$1:$A$2788,0),MATCH(L$1,Sheet1!$A$1:$E$1,0)),"")</f>
        <v/>
      </c>
      <c r="M3196" s="25" t="str">
        <f>IFERROR(INDEX(Sheet1!$A$1:$E$2788,MATCH($F3196,Sheet1!$A$1:$A$2788,0),MATCH(M$1,Sheet1!$A$1:$E$1,0)),"")</f>
        <v/>
      </c>
      <c r="N3196" s="25" t="str">
        <f>IFERROR(INDEX(Sheet1!$A$1:$E$2788,MATCH($F3196,Sheet1!$A$1:$A$2788,0),MATCH(N$1,Sheet1!$A$1:$E$1,0)),"")</f>
        <v/>
      </c>
      <c r="O3196" s="44" t="str">
        <f>IFERROR(INDEX(Sheet1!$A$1:$G$2788,MATCH($F3196,Sheet1!$A$1:$A$2788,0),MATCH(O$1,Sheet1!$A$1:$G$1,0)),"")</f>
        <v/>
      </c>
      <c r="P3196" s="50" t="s">
        <v>10217</v>
      </c>
      <c r="Q3196" s="30" t="s">
        <v>9518</v>
      </c>
      <c r="R3196" t="s">
        <v>10319</v>
      </c>
      <c r="S3196" t="s">
        <v>61</v>
      </c>
      <c r="T3196">
        <v>450</v>
      </c>
      <c r="U3196" t="s">
        <v>9</v>
      </c>
      <c r="V3196" t="s">
        <v>974</v>
      </c>
    </row>
    <row r="3197" spans="1:22" ht="15.75" thickBot="1" x14ac:dyDescent="0.3">
      <c r="A3197">
        <v>1075</v>
      </c>
      <c r="B3197" t="s">
        <v>10</v>
      </c>
      <c r="D3197" t="s">
        <v>8077</v>
      </c>
      <c r="E3197" s="6" t="s">
        <v>8711</v>
      </c>
      <c r="F3197" s="65">
        <v>37556</v>
      </c>
      <c r="G3197" s="70" t="str">
        <f t="shared" si="197"/>
        <v>27/10/2002</v>
      </c>
      <c r="H3197" s="68" t="str">
        <f t="shared" si="198"/>
        <v>27</v>
      </c>
      <c r="I3197" s="47" t="str">
        <f t="shared" si="200"/>
        <v>10</v>
      </c>
      <c r="J3197" s="47" t="str">
        <f t="shared" si="199"/>
        <v>2002</v>
      </c>
      <c r="K3197" s="47" t="str">
        <f>IFERROR(INDEX(Sheet1!$A$1:$E$2788,MATCH($F3197,Sheet1!$A$1:$A$2788,0),MATCH(K$1,Sheet1!$A$1:$E$1,0)),"")</f>
        <v/>
      </c>
      <c r="L3197" s="50" t="str">
        <f>IFERROR(INDEX(Sheet1!$A$1:$E$2788,MATCH($F3197,Sheet1!$A$1:$A$2788,0),MATCH(L$1,Sheet1!$A$1:$E$1,0)),"")</f>
        <v/>
      </c>
      <c r="M3197" s="25" t="str">
        <f>IFERROR(INDEX(Sheet1!$A$1:$E$2788,MATCH($F3197,Sheet1!$A$1:$A$2788,0),MATCH(M$1,Sheet1!$A$1:$E$1,0)),"")</f>
        <v/>
      </c>
      <c r="N3197" s="25" t="str">
        <f>IFERROR(INDEX(Sheet1!$A$1:$E$2788,MATCH($F3197,Sheet1!$A$1:$A$2788,0),MATCH(N$1,Sheet1!$A$1:$E$1,0)),"")</f>
        <v/>
      </c>
      <c r="O3197" s="44" t="str">
        <f>IFERROR(INDEX(Sheet1!$A$1:$G$2788,MATCH($F3197,Sheet1!$A$1:$A$2788,0),MATCH(O$1,Sheet1!$A$1:$G$1,0)),"")</f>
        <v/>
      </c>
      <c r="P3197" s="64" t="s">
        <v>10227</v>
      </c>
      <c r="Q3197" s="30" t="s">
        <v>9780</v>
      </c>
      <c r="R3197" t="s">
        <v>10319</v>
      </c>
      <c r="S3197" t="s">
        <v>8</v>
      </c>
      <c r="T3197">
        <v>64.680000000000007</v>
      </c>
      <c r="U3197" t="s">
        <v>9</v>
      </c>
      <c r="V3197" t="s">
        <v>973</v>
      </c>
    </row>
    <row r="3198" spans="1:22" ht="15.75" thickBot="1" x14ac:dyDescent="0.3">
      <c r="A3198">
        <v>1074</v>
      </c>
      <c r="B3198" t="s">
        <v>822</v>
      </c>
      <c r="D3198" t="s">
        <v>151</v>
      </c>
      <c r="E3198" s="6" t="s">
        <v>5833</v>
      </c>
      <c r="F3198" s="65">
        <v>37580</v>
      </c>
      <c r="G3198" s="70" t="str">
        <f t="shared" si="197"/>
        <v>20/11/2002</v>
      </c>
      <c r="H3198" s="68" t="str">
        <f t="shared" si="198"/>
        <v>20</v>
      </c>
      <c r="I3198" s="47" t="str">
        <f t="shared" si="200"/>
        <v>11</v>
      </c>
      <c r="J3198" s="47" t="str">
        <f t="shared" si="199"/>
        <v>2002</v>
      </c>
      <c r="K3198" s="47" t="str">
        <f>IFERROR(INDEX(Sheet1!$A$1:$E$2788,MATCH($F3198,Sheet1!$A$1:$A$2788,0),MATCH(K$1,Sheet1!$A$1:$E$1,0)),"")</f>
        <v/>
      </c>
      <c r="L3198" s="50" t="str">
        <f>IFERROR(INDEX(Sheet1!$A$1:$E$2788,MATCH($F3198,Sheet1!$A$1:$A$2788,0),MATCH(L$1,Sheet1!$A$1:$E$1,0)),"")</f>
        <v/>
      </c>
      <c r="M3198" s="25" t="str">
        <f>IFERROR(INDEX(Sheet1!$A$1:$E$2788,MATCH($F3198,Sheet1!$A$1:$A$2788,0),MATCH(M$1,Sheet1!$A$1:$E$1,0)),"")</f>
        <v/>
      </c>
      <c r="N3198" s="25" t="str">
        <f>IFERROR(INDEX(Sheet1!$A$1:$E$2788,MATCH($F3198,Sheet1!$A$1:$A$2788,0),MATCH(N$1,Sheet1!$A$1:$E$1,0)),"")</f>
        <v/>
      </c>
      <c r="O3198" s="44" t="str">
        <f>IFERROR(INDEX(Sheet1!$A$1:$G$2788,MATCH($F3198,Sheet1!$A$1:$A$2788,0),MATCH(O$1,Sheet1!$A$1:$G$1,0)),"")</f>
        <v/>
      </c>
      <c r="P3198" s="50" t="s">
        <v>10217</v>
      </c>
      <c r="Q3198" s="30" t="s">
        <v>9924</v>
      </c>
      <c r="R3198" t="s">
        <v>10319</v>
      </c>
      <c r="S3198" t="s">
        <v>61</v>
      </c>
      <c r="T3198">
        <v>164</v>
      </c>
      <c r="U3198" t="s">
        <v>9</v>
      </c>
      <c r="V3198" t="s">
        <v>8170</v>
      </c>
    </row>
    <row r="3199" spans="1:22" ht="15.75" thickBot="1" x14ac:dyDescent="0.3">
      <c r="A3199">
        <v>1073</v>
      </c>
      <c r="B3199" t="s">
        <v>649</v>
      </c>
      <c r="D3199" t="s">
        <v>6</v>
      </c>
      <c r="E3199" s="6" t="s">
        <v>8712</v>
      </c>
      <c r="F3199" s="65">
        <v>37584</v>
      </c>
      <c r="G3199" s="70" t="str">
        <f t="shared" si="197"/>
        <v>24/11/2002</v>
      </c>
      <c r="H3199" s="68" t="str">
        <f t="shared" si="198"/>
        <v>24</v>
      </c>
      <c r="I3199" s="47" t="str">
        <f t="shared" si="200"/>
        <v>11</v>
      </c>
      <c r="J3199" s="47" t="str">
        <f t="shared" si="199"/>
        <v>2002</v>
      </c>
      <c r="K3199" s="47" t="str">
        <f>IFERROR(INDEX(Sheet1!$A$1:$E$2788,MATCH($F3199,Sheet1!$A$1:$A$2788,0),MATCH(K$1,Sheet1!$A$1:$E$1,0)),"")</f>
        <v/>
      </c>
      <c r="L3199" s="50" t="str">
        <f>IFERROR(INDEX(Sheet1!$A$1:$E$2788,MATCH($F3199,Sheet1!$A$1:$A$2788,0),MATCH(L$1,Sheet1!$A$1:$E$1,0)),"")</f>
        <v/>
      </c>
      <c r="M3199" s="25" t="str">
        <f>IFERROR(INDEX(Sheet1!$A$1:$E$2788,MATCH($F3199,Sheet1!$A$1:$A$2788,0),MATCH(M$1,Sheet1!$A$1:$E$1,0)),"")</f>
        <v/>
      </c>
      <c r="N3199" s="25" t="str">
        <f>IFERROR(INDEX(Sheet1!$A$1:$E$2788,MATCH($F3199,Sheet1!$A$1:$A$2788,0),MATCH(N$1,Sheet1!$A$1:$E$1,0)),"")</f>
        <v/>
      </c>
      <c r="O3199" s="44" t="str">
        <f>IFERROR(INDEX(Sheet1!$A$1:$G$2788,MATCH($F3199,Sheet1!$A$1:$A$2788,0),MATCH(O$1,Sheet1!$A$1:$G$1,0)),"")</f>
        <v/>
      </c>
      <c r="P3199" s="50" t="s">
        <v>10217</v>
      </c>
      <c r="Q3199" s="30" t="s">
        <v>10002</v>
      </c>
      <c r="R3199" t="s">
        <v>10319</v>
      </c>
      <c r="S3199" t="s">
        <v>61</v>
      </c>
      <c r="T3199">
        <v>450</v>
      </c>
      <c r="U3199" t="s">
        <v>9</v>
      </c>
      <c r="V3199" t="s">
        <v>972</v>
      </c>
    </row>
    <row r="3200" spans="1:22" ht="15.75" thickBot="1" x14ac:dyDescent="0.3">
      <c r="A3200">
        <v>1072</v>
      </c>
      <c r="B3200" t="s">
        <v>55</v>
      </c>
      <c r="D3200" t="s">
        <v>687</v>
      </c>
      <c r="E3200" s="6" t="s">
        <v>6632</v>
      </c>
      <c r="F3200" s="65">
        <v>37588</v>
      </c>
      <c r="G3200" s="70" t="str">
        <f t="shared" si="197"/>
        <v>28/11/2002</v>
      </c>
      <c r="H3200" s="68" t="str">
        <f t="shared" si="198"/>
        <v>28</v>
      </c>
      <c r="I3200" s="47" t="str">
        <f t="shared" si="200"/>
        <v>11</v>
      </c>
      <c r="J3200" s="47" t="str">
        <f t="shared" si="199"/>
        <v>2002</v>
      </c>
      <c r="K3200" s="47" t="str">
        <f>IFERROR(INDEX(Sheet1!$A$1:$E$2788,MATCH($F3200,Sheet1!$A$1:$A$2788,0),MATCH(K$1,Sheet1!$A$1:$E$1,0)),"")</f>
        <v/>
      </c>
      <c r="L3200" s="50" t="str">
        <f>IFERROR(INDEX(Sheet1!$A$1:$E$2788,MATCH($F3200,Sheet1!$A$1:$A$2788,0),MATCH(L$1,Sheet1!$A$1:$E$1,0)),"")</f>
        <v/>
      </c>
      <c r="M3200" s="25" t="str">
        <f>IFERROR(INDEX(Sheet1!$A$1:$E$2788,MATCH($F3200,Sheet1!$A$1:$A$2788,0),MATCH(M$1,Sheet1!$A$1:$E$1,0)),"")</f>
        <v/>
      </c>
      <c r="N3200" s="25" t="str">
        <f>IFERROR(INDEX(Sheet1!$A$1:$E$2788,MATCH($F3200,Sheet1!$A$1:$A$2788,0),MATCH(N$1,Sheet1!$A$1:$E$1,0)),"")</f>
        <v/>
      </c>
      <c r="O3200" s="44" t="str">
        <f>IFERROR(INDEX(Sheet1!$A$1:$G$2788,MATCH($F3200,Sheet1!$A$1:$A$2788,0),MATCH(O$1,Sheet1!$A$1:$G$1,0)),"")</f>
        <v/>
      </c>
      <c r="P3200" s="68" t="s">
        <v>10223</v>
      </c>
      <c r="Q3200" s="30" t="s">
        <v>8910</v>
      </c>
      <c r="R3200" t="s">
        <v>10319</v>
      </c>
      <c r="S3200" t="s">
        <v>61</v>
      </c>
      <c r="U3200" t="s">
        <v>9</v>
      </c>
      <c r="V3200" t="s">
        <v>8171</v>
      </c>
    </row>
    <row r="3201" spans="1:22" ht="15.75" thickBot="1" x14ac:dyDescent="0.3">
      <c r="A3201">
        <v>1071</v>
      </c>
      <c r="B3201" t="s">
        <v>859</v>
      </c>
      <c r="D3201" t="s">
        <v>900</v>
      </c>
      <c r="E3201" s="6" t="s">
        <v>6633</v>
      </c>
      <c r="F3201" s="65">
        <v>37595</v>
      </c>
      <c r="G3201" s="70" t="str">
        <f t="shared" si="197"/>
        <v>05/12/2002</v>
      </c>
      <c r="H3201" s="68" t="str">
        <f t="shared" si="198"/>
        <v>05</v>
      </c>
      <c r="I3201" s="47" t="str">
        <f t="shared" si="200"/>
        <v>12</v>
      </c>
      <c r="J3201" s="47" t="str">
        <f t="shared" si="199"/>
        <v>2002</v>
      </c>
      <c r="K3201" s="47" t="str">
        <f>IFERROR(INDEX(Sheet1!$A$1:$E$2788,MATCH($F3201,Sheet1!$A$1:$A$2788,0),MATCH(K$1,Sheet1!$A$1:$E$1,0)),"")</f>
        <v/>
      </c>
      <c r="L3201" s="50" t="str">
        <f>IFERROR(INDEX(Sheet1!$A$1:$E$2788,MATCH($F3201,Sheet1!$A$1:$A$2788,0),MATCH(L$1,Sheet1!$A$1:$E$1,0)),"")</f>
        <v/>
      </c>
      <c r="M3201" s="25" t="str">
        <f>IFERROR(INDEX(Sheet1!$A$1:$E$2788,MATCH($F3201,Sheet1!$A$1:$A$2788,0),MATCH(M$1,Sheet1!$A$1:$E$1,0)),"")</f>
        <v/>
      </c>
      <c r="N3201" s="25" t="str">
        <f>IFERROR(INDEX(Sheet1!$A$1:$E$2788,MATCH($F3201,Sheet1!$A$1:$A$2788,0),MATCH(N$1,Sheet1!$A$1:$E$1,0)),"")</f>
        <v/>
      </c>
      <c r="O3201" s="44" t="str">
        <f>IFERROR(INDEX(Sheet1!$A$1:$G$2788,MATCH($F3201,Sheet1!$A$1:$A$2788,0),MATCH(O$1,Sheet1!$A$1:$G$1,0)),"")</f>
        <v/>
      </c>
      <c r="P3201" s="50" t="s">
        <v>10217</v>
      </c>
      <c r="Q3201" s="30" t="s">
        <v>9047</v>
      </c>
      <c r="R3201" t="s">
        <v>10319</v>
      </c>
      <c r="S3201" t="s">
        <v>61</v>
      </c>
      <c r="U3201" t="s">
        <v>9</v>
      </c>
      <c r="V3201" t="s">
        <v>971</v>
      </c>
    </row>
    <row r="3202" spans="1:22" ht="15.75" thickBot="1" x14ac:dyDescent="0.3">
      <c r="A3202">
        <v>1070</v>
      </c>
      <c r="B3202" t="s">
        <v>74</v>
      </c>
      <c r="D3202" t="s">
        <v>84</v>
      </c>
      <c r="E3202" s="6" t="s">
        <v>5834</v>
      </c>
      <c r="F3202" s="65">
        <v>37601</v>
      </c>
      <c r="G3202" s="70" t="str">
        <f t="shared" si="197"/>
        <v>11/12/2002</v>
      </c>
      <c r="H3202" s="68" t="str">
        <f t="shared" si="198"/>
        <v>11</v>
      </c>
      <c r="I3202" s="47" t="str">
        <f t="shared" si="200"/>
        <v>12</v>
      </c>
      <c r="J3202" s="47" t="str">
        <f t="shared" si="199"/>
        <v>2002</v>
      </c>
      <c r="K3202" s="47" t="str">
        <f>IFERROR(INDEX(Sheet1!$A$1:$E$2788,MATCH($F3202,Sheet1!$A$1:$A$2788,0),MATCH(K$1,Sheet1!$A$1:$E$1,0)),"")</f>
        <v/>
      </c>
      <c r="L3202" s="50" t="str">
        <f>IFERROR(INDEX(Sheet1!$A$1:$E$2788,MATCH($F3202,Sheet1!$A$1:$A$2788,0),MATCH(L$1,Sheet1!$A$1:$E$1,0)),"")</f>
        <v/>
      </c>
      <c r="M3202" s="25" t="str">
        <f>IFERROR(INDEX(Sheet1!$A$1:$E$2788,MATCH($F3202,Sheet1!$A$1:$A$2788,0),MATCH(M$1,Sheet1!$A$1:$E$1,0)),"")</f>
        <v/>
      </c>
      <c r="N3202" s="25" t="str">
        <f>IFERROR(INDEX(Sheet1!$A$1:$E$2788,MATCH($F3202,Sheet1!$A$1:$A$2788,0),MATCH(N$1,Sheet1!$A$1:$E$1,0)),"")</f>
        <v/>
      </c>
      <c r="O3202" s="44" t="str">
        <f>IFERROR(INDEX(Sheet1!$A$1:$G$2788,MATCH($F3202,Sheet1!$A$1:$A$2788,0),MATCH(O$1,Sheet1!$A$1:$G$1,0)),"")</f>
        <v/>
      </c>
      <c r="P3202" s="50" t="s">
        <v>10248</v>
      </c>
      <c r="Q3202" s="30" t="s">
        <v>9284</v>
      </c>
      <c r="R3202" t="s">
        <v>10319</v>
      </c>
      <c r="S3202" t="s">
        <v>8</v>
      </c>
      <c r="T3202">
        <v>200</v>
      </c>
      <c r="U3202" t="s">
        <v>33</v>
      </c>
      <c r="V3202" t="s">
        <v>970</v>
      </c>
    </row>
    <row r="3203" spans="1:22" ht="15.75" thickBot="1" x14ac:dyDescent="0.3">
      <c r="A3203">
        <v>1069</v>
      </c>
      <c r="B3203" t="s">
        <v>58</v>
      </c>
      <c r="D3203" t="s">
        <v>26</v>
      </c>
      <c r="E3203" s="6" t="s">
        <v>8172</v>
      </c>
      <c r="F3203" s="65">
        <v>37604</v>
      </c>
      <c r="G3203" s="70" t="str">
        <f t="shared" ref="G3203:G3266" si="201">TEXT(F3203, "dd/mm/yyyy")</f>
        <v>14/12/2002</v>
      </c>
      <c r="H3203" s="68" t="str">
        <f t="shared" ref="H3203:H3266" si="202">LEFT(G3203,2)</f>
        <v>14</v>
      </c>
      <c r="I3203" s="47" t="str">
        <f t="shared" si="200"/>
        <v>12</v>
      </c>
      <c r="J3203" s="47" t="str">
        <f t="shared" ref="J3203:J3266" si="203">RIGHT(G3203,4)</f>
        <v>2002</v>
      </c>
      <c r="K3203" s="47" t="str">
        <f>IFERROR(INDEX(Sheet1!$A$1:$E$2788,MATCH($F3203,Sheet1!$A$1:$A$2788,0),MATCH(K$1,Sheet1!$A$1:$E$1,0)),"")</f>
        <v/>
      </c>
      <c r="L3203" s="50" t="str">
        <f>IFERROR(INDEX(Sheet1!$A$1:$E$2788,MATCH($F3203,Sheet1!$A$1:$A$2788,0),MATCH(L$1,Sheet1!$A$1:$E$1,0)),"")</f>
        <v/>
      </c>
      <c r="M3203" s="25" t="str">
        <f>IFERROR(INDEX(Sheet1!$A$1:$E$2788,MATCH($F3203,Sheet1!$A$1:$A$2788,0),MATCH(M$1,Sheet1!$A$1:$E$1,0)),"")</f>
        <v/>
      </c>
      <c r="N3203" s="25" t="str">
        <f>IFERROR(INDEX(Sheet1!$A$1:$E$2788,MATCH($F3203,Sheet1!$A$1:$A$2788,0),MATCH(N$1,Sheet1!$A$1:$E$1,0)),"")</f>
        <v/>
      </c>
      <c r="O3203" s="44" t="str">
        <f>IFERROR(INDEX(Sheet1!$A$1:$G$2788,MATCH($F3203,Sheet1!$A$1:$A$2788,0),MATCH(O$1,Sheet1!$A$1:$G$1,0)),"")</f>
        <v/>
      </c>
      <c r="P3203" s="64" t="s">
        <v>10226</v>
      </c>
      <c r="Q3203" s="30" t="s">
        <v>10003</v>
      </c>
      <c r="R3203" t="s">
        <v>10319</v>
      </c>
      <c r="S3203" t="s">
        <v>8</v>
      </c>
      <c r="T3203">
        <v>90</v>
      </c>
      <c r="U3203" t="s">
        <v>9</v>
      </c>
      <c r="V3203" t="s">
        <v>969</v>
      </c>
    </row>
    <row r="3204" spans="1:22" ht="15.75" thickBot="1" x14ac:dyDescent="0.3">
      <c r="A3204">
        <v>1068</v>
      </c>
      <c r="B3204" t="s">
        <v>74</v>
      </c>
      <c r="D3204" t="s">
        <v>960</v>
      </c>
      <c r="E3204" s="6" t="s">
        <v>5053</v>
      </c>
      <c r="F3204" s="65">
        <v>37607</v>
      </c>
      <c r="G3204" s="70" t="str">
        <f t="shared" si="201"/>
        <v>17/12/2002</v>
      </c>
      <c r="H3204" s="68" t="str">
        <f t="shared" si="202"/>
        <v>17</v>
      </c>
      <c r="I3204" s="47" t="str">
        <f t="shared" si="200"/>
        <v>12</v>
      </c>
      <c r="J3204" s="47" t="str">
        <f t="shared" si="203"/>
        <v>2002</v>
      </c>
      <c r="K3204" s="47" t="str">
        <f>IFERROR(INDEX(Sheet1!$A$1:$E$2788,MATCH($F3204,Sheet1!$A$1:$A$2788,0),MATCH(K$1,Sheet1!$A$1:$E$1,0)),"")</f>
        <v>Commercial</v>
      </c>
      <c r="L3204" s="50" t="str">
        <f>IFERROR(INDEX(Sheet1!$A$1:$E$2788,MATCH($F3204,Sheet1!$A$1:$A$2788,0),MATCH(L$1,Sheet1!$A$1:$E$1,0)),"")</f>
        <v>Communications</v>
      </c>
      <c r="M3204" s="25">
        <f>IFERROR(INDEX(Sheet1!$A$1:$E$2788,MATCH($F3204,Sheet1!$A$1:$A$2788,0),MATCH(M$1,Sheet1!$A$1:$E$1,0)),"")</f>
        <v>35776</v>
      </c>
      <c r="N3204" s="25">
        <f>IFERROR(INDEX(Sheet1!$A$1:$E$2788,MATCH($F3204,Sheet1!$A$1:$A$2788,0),MATCH(N$1,Sheet1!$A$1:$E$1,0)),"")</f>
        <v>35797</v>
      </c>
      <c r="O3204" s="44" t="str">
        <f>IFERROR(INDEX(Sheet1!$A$1:$G$2788,MATCH($F3204,Sheet1!$A$1:$A$2788,0),MATCH(O$1,Sheet1!$A$1:$G$1,0)),"")</f>
        <v>GEO</v>
      </c>
      <c r="P3204" s="50" t="s">
        <v>10248</v>
      </c>
      <c r="Q3204" s="30" t="s">
        <v>9745</v>
      </c>
      <c r="R3204" t="s">
        <v>10319</v>
      </c>
      <c r="S3204" t="s">
        <v>61</v>
      </c>
      <c r="U3204" t="s">
        <v>9</v>
      </c>
      <c r="V3204" t="s">
        <v>968</v>
      </c>
    </row>
    <row r="3205" spans="1:22" ht="15.75" thickBot="1" x14ac:dyDescent="0.3">
      <c r="A3205">
        <v>1067</v>
      </c>
      <c r="B3205" t="s">
        <v>503</v>
      </c>
      <c r="D3205" t="s">
        <v>678</v>
      </c>
      <c r="E3205" s="6" t="s">
        <v>7431</v>
      </c>
      <c r="F3205" s="65">
        <v>37610</v>
      </c>
      <c r="G3205" s="70" t="str">
        <f t="shared" si="201"/>
        <v>20/12/2002</v>
      </c>
      <c r="H3205" s="68" t="str">
        <f t="shared" si="202"/>
        <v>20</v>
      </c>
      <c r="I3205" s="47" t="str">
        <f t="shared" ref="I3205:I3268" si="204">MID(G3205,4,2)</f>
        <v>12</v>
      </c>
      <c r="J3205" s="47" t="str">
        <f t="shared" si="203"/>
        <v>2002</v>
      </c>
      <c r="K3205" s="47" t="str">
        <f>IFERROR(INDEX(Sheet1!$A$1:$E$2788,MATCH($F3205,Sheet1!$A$1:$A$2788,0),MATCH(K$1,Sheet1!$A$1:$E$1,0)),"")</f>
        <v>Commercial</v>
      </c>
      <c r="L3205" s="50" t="str">
        <f>IFERROR(INDEX(Sheet1!$A$1:$E$2788,MATCH($F3205,Sheet1!$A$1:$A$2788,0),MATCH(L$1,Sheet1!$A$1:$E$1,0)),"")</f>
        <v>Communications</v>
      </c>
      <c r="M3205" s="25">
        <f>IFERROR(INDEX(Sheet1!$A$1:$E$2788,MATCH($F3205,Sheet1!$A$1:$A$2788,0),MATCH(M$1,Sheet1!$A$1:$E$1,0)),"")</f>
        <v>610</v>
      </c>
      <c r="N3205" s="25">
        <f>IFERROR(INDEX(Sheet1!$A$1:$E$2788,MATCH($F3205,Sheet1!$A$1:$A$2788,0),MATCH(N$1,Sheet1!$A$1:$E$1,0)),"")</f>
        <v>668</v>
      </c>
      <c r="O3205" s="44" t="str">
        <f>IFERROR(INDEX(Sheet1!$A$1:$G$2788,MATCH($F3205,Sheet1!$A$1:$A$2788,0),MATCH(O$1,Sheet1!$A$1:$G$1,0)),"")</f>
        <v>LEO</v>
      </c>
      <c r="P3205" s="68" t="s">
        <v>10223</v>
      </c>
      <c r="Q3205" s="30" t="s">
        <v>10004</v>
      </c>
      <c r="R3205" t="s">
        <v>10340</v>
      </c>
      <c r="S3205" t="s">
        <v>61</v>
      </c>
      <c r="T3205">
        <v>29</v>
      </c>
      <c r="U3205" t="s">
        <v>9</v>
      </c>
      <c r="V3205" t="s">
        <v>967</v>
      </c>
    </row>
    <row r="3206" spans="1:22" ht="15.75" thickBot="1" x14ac:dyDescent="0.3">
      <c r="A3206">
        <v>3455</v>
      </c>
      <c r="B3206" t="s">
        <v>1150</v>
      </c>
      <c r="D3206" t="s">
        <v>56</v>
      </c>
      <c r="E3206" s="6" t="s">
        <v>7000</v>
      </c>
      <c r="F3206" s="65">
        <v>37610</v>
      </c>
      <c r="G3206" s="70" t="str">
        <f t="shared" si="201"/>
        <v>20/12/2002</v>
      </c>
      <c r="H3206" s="68" t="str">
        <f t="shared" si="202"/>
        <v>20</v>
      </c>
      <c r="I3206" s="47" t="str">
        <f t="shared" si="204"/>
        <v>12</v>
      </c>
      <c r="J3206" s="47" t="str">
        <f t="shared" si="203"/>
        <v>2002</v>
      </c>
      <c r="K3206" s="47" t="str">
        <f>IFERROR(INDEX(Sheet1!$A$1:$E$2788,MATCH($F3206,Sheet1!$A$1:$A$2788,0),MATCH(K$1,Sheet1!$A$1:$E$1,0)),"")</f>
        <v>Commercial</v>
      </c>
      <c r="L3206" s="50" t="str">
        <f>IFERROR(INDEX(Sheet1!$A$1:$E$2788,MATCH($F3206,Sheet1!$A$1:$A$2788,0),MATCH(L$1,Sheet1!$A$1:$E$1,0)),"")</f>
        <v>Communications</v>
      </c>
      <c r="M3206" s="25">
        <f>IFERROR(INDEX(Sheet1!$A$1:$E$2788,MATCH($F3206,Sheet1!$A$1:$A$2788,0),MATCH(M$1,Sheet1!$A$1:$E$1,0)),"")</f>
        <v>610</v>
      </c>
      <c r="N3206" s="25">
        <f>IFERROR(INDEX(Sheet1!$A$1:$E$2788,MATCH($F3206,Sheet1!$A$1:$A$2788,0),MATCH(N$1,Sheet1!$A$1:$E$1,0)),"")</f>
        <v>668</v>
      </c>
      <c r="O3206" s="44" t="str">
        <f>IFERROR(INDEX(Sheet1!$A$1:$G$2788,MATCH($F3206,Sheet1!$A$1:$A$2788,0),MATCH(O$1,Sheet1!$A$1:$G$1,0)),"")</f>
        <v>LEO</v>
      </c>
      <c r="P3206" s="68" t="s">
        <v>10223</v>
      </c>
      <c r="Q3206" s="30" t="s">
        <v>9187</v>
      </c>
      <c r="R3206" t="s">
        <v>10340</v>
      </c>
      <c r="S3206" t="s">
        <v>61</v>
      </c>
      <c r="U3206" t="s">
        <v>9</v>
      </c>
      <c r="V3206" t="s">
        <v>3165</v>
      </c>
    </row>
    <row r="3207" spans="1:22" ht="15.75" thickBot="1" x14ac:dyDescent="0.3">
      <c r="A3207">
        <v>3584</v>
      </c>
      <c r="B3207" t="s">
        <v>649</v>
      </c>
      <c r="D3207" t="s">
        <v>6</v>
      </c>
      <c r="E3207" s="6" t="s">
        <v>4114</v>
      </c>
      <c r="F3207" s="65">
        <v>37610</v>
      </c>
      <c r="G3207" s="70" t="str">
        <f t="shared" si="201"/>
        <v>20/12/2002</v>
      </c>
      <c r="H3207" s="68" t="str">
        <f t="shared" si="202"/>
        <v>20</v>
      </c>
      <c r="I3207" s="47" t="str">
        <f t="shared" si="204"/>
        <v>12</v>
      </c>
      <c r="J3207" s="47" t="str">
        <f t="shared" si="203"/>
        <v>2002</v>
      </c>
      <c r="K3207" s="47" t="str">
        <f>IFERROR(INDEX(Sheet1!$A$1:$E$2788,MATCH($F3207,Sheet1!$A$1:$A$2788,0),MATCH(K$1,Sheet1!$A$1:$E$1,0)),"")</f>
        <v>Commercial</v>
      </c>
      <c r="L3207" s="50" t="str">
        <f>IFERROR(INDEX(Sheet1!$A$1:$E$2788,MATCH($F3207,Sheet1!$A$1:$A$2788,0),MATCH(L$1,Sheet1!$A$1:$E$1,0)),"")</f>
        <v>Communications</v>
      </c>
      <c r="M3207" s="25">
        <f>IFERROR(INDEX(Sheet1!$A$1:$E$2788,MATCH($F3207,Sheet1!$A$1:$A$2788,0),MATCH(M$1,Sheet1!$A$1:$E$1,0)),"")</f>
        <v>610</v>
      </c>
      <c r="N3207" s="25">
        <f>IFERROR(INDEX(Sheet1!$A$1:$E$2788,MATCH($F3207,Sheet1!$A$1:$A$2788,0),MATCH(N$1,Sheet1!$A$1:$E$1,0)),"")</f>
        <v>668</v>
      </c>
      <c r="O3207" s="44" t="str">
        <f>IFERROR(INDEX(Sheet1!$A$1:$G$2788,MATCH($F3207,Sheet1!$A$1:$A$2788,0),MATCH(O$1,Sheet1!$A$1:$G$1,0)),"")</f>
        <v>LEO</v>
      </c>
      <c r="P3207" s="50" t="s">
        <v>10217</v>
      </c>
      <c r="Q3207" s="30" t="s">
        <v>8969</v>
      </c>
      <c r="R3207" t="s">
        <v>10319</v>
      </c>
      <c r="S3207" t="s">
        <v>61</v>
      </c>
      <c r="T3207" s="1">
        <v>1160</v>
      </c>
      <c r="U3207" t="s">
        <v>9</v>
      </c>
      <c r="V3207" t="s">
        <v>7721</v>
      </c>
    </row>
    <row r="3208" spans="1:22" ht="15.75" thickBot="1" x14ac:dyDescent="0.3">
      <c r="A3208">
        <v>1066</v>
      </c>
      <c r="B3208" t="s">
        <v>55</v>
      </c>
      <c r="D3208" t="s">
        <v>671</v>
      </c>
      <c r="E3208" s="6" t="s">
        <v>5054</v>
      </c>
      <c r="F3208" s="65">
        <v>37614</v>
      </c>
      <c r="G3208" s="70" t="str">
        <f t="shared" si="201"/>
        <v>24/12/2002</v>
      </c>
      <c r="H3208" s="68" t="str">
        <f t="shared" si="202"/>
        <v>24</v>
      </c>
      <c r="I3208" s="47" t="str">
        <f t="shared" si="204"/>
        <v>12</v>
      </c>
      <c r="J3208" s="47" t="str">
        <f t="shared" si="203"/>
        <v>2002</v>
      </c>
      <c r="K3208" s="47" t="str">
        <f>IFERROR(INDEX(Sheet1!$A$1:$E$2788,MATCH($F3208,Sheet1!$A$1:$A$2788,0),MATCH(K$1,Sheet1!$A$1:$E$1,0)),"")</f>
        <v/>
      </c>
      <c r="L3208" s="50" t="str">
        <f>IFERROR(INDEX(Sheet1!$A$1:$E$2788,MATCH($F3208,Sheet1!$A$1:$A$2788,0),MATCH(L$1,Sheet1!$A$1:$E$1,0)),"")</f>
        <v/>
      </c>
      <c r="M3208" s="25" t="str">
        <f>IFERROR(INDEX(Sheet1!$A$1:$E$2788,MATCH($F3208,Sheet1!$A$1:$A$2788,0),MATCH(M$1,Sheet1!$A$1:$E$1,0)),"")</f>
        <v/>
      </c>
      <c r="N3208" s="25" t="str">
        <f>IFERROR(INDEX(Sheet1!$A$1:$E$2788,MATCH($F3208,Sheet1!$A$1:$A$2788,0),MATCH(N$1,Sheet1!$A$1:$E$1,0)),"")</f>
        <v/>
      </c>
      <c r="O3208" s="44" t="str">
        <f>IFERROR(INDEX(Sheet1!$A$1:$G$2788,MATCH($F3208,Sheet1!$A$1:$A$2788,0),MATCH(O$1,Sheet1!$A$1:$G$1,0)),"")</f>
        <v/>
      </c>
      <c r="P3208" s="68" t="s">
        <v>10223</v>
      </c>
      <c r="Q3208" s="30" t="s">
        <v>9498</v>
      </c>
      <c r="R3208" t="s">
        <v>10340</v>
      </c>
      <c r="S3208" t="s">
        <v>61</v>
      </c>
      <c r="U3208" t="s">
        <v>9</v>
      </c>
      <c r="V3208" t="s">
        <v>966</v>
      </c>
    </row>
    <row r="3209" spans="1:22" ht="15.75" thickBot="1" x14ac:dyDescent="0.3">
      <c r="A3209">
        <v>1065</v>
      </c>
      <c r="B3209" t="s">
        <v>10</v>
      </c>
      <c r="D3209" t="s">
        <v>8130</v>
      </c>
      <c r="E3209" s="6" t="s">
        <v>8713</v>
      </c>
      <c r="F3209" s="65">
        <v>37619</v>
      </c>
      <c r="G3209" s="70" t="str">
        <f t="shared" si="201"/>
        <v>29/12/2002</v>
      </c>
      <c r="H3209" s="68" t="str">
        <f t="shared" si="202"/>
        <v>29</v>
      </c>
      <c r="I3209" s="47" t="str">
        <f t="shared" si="204"/>
        <v>12</v>
      </c>
      <c r="J3209" s="47" t="str">
        <f t="shared" si="203"/>
        <v>2002</v>
      </c>
      <c r="K3209" s="47" t="str">
        <f>IFERROR(INDEX(Sheet1!$A$1:$E$2788,MATCH($F3209,Sheet1!$A$1:$A$2788,0),MATCH(K$1,Sheet1!$A$1:$E$1,0)),"")</f>
        <v>Commercial</v>
      </c>
      <c r="L3209" s="50" t="str">
        <f>IFERROR(INDEX(Sheet1!$A$1:$E$2788,MATCH($F3209,Sheet1!$A$1:$A$2788,0),MATCH(L$1,Sheet1!$A$1:$E$1,0)),"")</f>
        <v>Communications</v>
      </c>
      <c r="M3209" s="25">
        <f>IFERROR(INDEX(Sheet1!$A$1:$E$2788,MATCH($F3209,Sheet1!$A$1:$A$2788,0),MATCH(M$1,Sheet1!$A$1:$E$1,0)),"")</f>
        <v>35779</v>
      </c>
      <c r="N3209" s="25">
        <f>IFERROR(INDEX(Sheet1!$A$1:$E$2788,MATCH($F3209,Sheet1!$A$1:$A$2788,0),MATCH(N$1,Sheet1!$A$1:$E$1,0)),"")</f>
        <v>35793</v>
      </c>
      <c r="O3209" s="44" t="str">
        <f>IFERROR(INDEX(Sheet1!$A$1:$G$2788,MATCH($F3209,Sheet1!$A$1:$A$2788,0),MATCH(O$1,Sheet1!$A$1:$G$1,0)),"")</f>
        <v>GEO</v>
      </c>
      <c r="P3209" s="64" t="s">
        <v>10227</v>
      </c>
      <c r="Q3209" s="30" t="s">
        <v>9282</v>
      </c>
      <c r="R3209" t="s">
        <v>10319</v>
      </c>
      <c r="S3209" t="s">
        <v>8</v>
      </c>
      <c r="U3209" t="s">
        <v>9</v>
      </c>
      <c r="V3209" t="s">
        <v>965</v>
      </c>
    </row>
    <row r="3210" spans="1:22" ht="15.75" thickBot="1" x14ac:dyDescent="0.3">
      <c r="A3210">
        <v>1064</v>
      </c>
      <c r="B3210" t="s">
        <v>859</v>
      </c>
      <c r="D3210" t="s">
        <v>932</v>
      </c>
      <c r="E3210" s="6" t="s">
        <v>4332</v>
      </c>
      <c r="F3210" s="65">
        <v>37627</v>
      </c>
      <c r="G3210" s="70" t="str">
        <f t="shared" si="201"/>
        <v>06/01/2003</v>
      </c>
      <c r="H3210" s="68" t="str">
        <f t="shared" si="202"/>
        <v>06</v>
      </c>
      <c r="I3210" s="47" t="str">
        <f t="shared" si="204"/>
        <v>01</v>
      </c>
      <c r="J3210" s="47" t="str">
        <f t="shared" si="203"/>
        <v>2003</v>
      </c>
      <c r="K3210" s="47" t="str">
        <f>IFERROR(INDEX(Sheet1!$A$1:$E$2788,MATCH($F3210,Sheet1!$A$1:$A$2788,0),MATCH(K$1,Sheet1!$A$1:$E$1,0)),"")</f>
        <v>Military</v>
      </c>
      <c r="L3210" s="50" t="str">
        <f>IFERROR(INDEX(Sheet1!$A$1:$E$2788,MATCH($F3210,Sheet1!$A$1:$A$2788,0),MATCH(L$1,Sheet1!$A$1:$E$1,0)),"")</f>
        <v>Earth Observation</v>
      </c>
      <c r="M3210" s="25">
        <f>IFERROR(INDEX(Sheet1!$A$1:$E$2788,MATCH($F3210,Sheet1!$A$1:$A$2788,0),MATCH(M$1,Sheet1!$A$1:$E$1,0)),"")</f>
        <v>820</v>
      </c>
      <c r="N3210" s="25">
        <f>IFERROR(INDEX(Sheet1!$A$1:$E$2788,MATCH($F3210,Sheet1!$A$1:$A$2788,0),MATCH(N$1,Sheet1!$A$1:$E$1,0)),"")</f>
        <v>841</v>
      </c>
      <c r="O3210" s="44" t="str">
        <f>IFERROR(INDEX(Sheet1!$A$1:$G$2788,MATCH($F3210,Sheet1!$A$1:$A$2788,0),MATCH(O$1,Sheet1!$A$1:$G$1,0)),"")</f>
        <v>LEO</v>
      </c>
      <c r="P3210" s="50" t="s">
        <v>10217</v>
      </c>
      <c r="Q3210" s="30" t="s">
        <v>9168</v>
      </c>
      <c r="R3210" t="s">
        <v>10340</v>
      </c>
      <c r="S3210" t="s">
        <v>61</v>
      </c>
      <c r="T3210">
        <v>35</v>
      </c>
      <c r="U3210" t="s">
        <v>9</v>
      </c>
      <c r="V3210" t="s">
        <v>964</v>
      </c>
    </row>
    <row r="3211" spans="1:22" ht="15.75" thickBot="1" x14ac:dyDescent="0.3">
      <c r="A3211">
        <v>1063</v>
      </c>
      <c r="B3211" t="s">
        <v>822</v>
      </c>
      <c r="D3211" t="s">
        <v>250</v>
      </c>
      <c r="E3211" s="6" t="s">
        <v>4333</v>
      </c>
      <c r="F3211" s="65">
        <v>37634</v>
      </c>
      <c r="G3211" s="70" t="str">
        <f t="shared" si="201"/>
        <v>13/01/2003</v>
      </c>
      <c r="H3211" s="68" t="str">
        <f t="shared" si="202"/>
        <v>13</v>
      </c>
      <c r="I3211" s="47" t="str">
        <f t="shared" si="204"/>
        <v>01</v>
      </c>
      <c r="J3211" s="47" t="str">
        <f t="shared" si="203"/>
        <v>2003</v>
      </c>
      <c r="K3211" s="47" t="str">
        <f>IFERROR(INDEX(Sheet1!$A$1:$E$2788,MATCH($F3211,Sheet1!$A$1:$A$2788,0),MATCH(K$1,Sheet1!$A$1:$E$1,0)),"")</f>
        <v/>
      </c>
      <c r="L3211" s="50" t="str">
        <f>IFERROR(INDEX(Sheet1!$A$1:$E$2788,MATCH($F3211,Sheet1!$A$1:$A$2788,0),MATCH(L$1,Sheet1!$A$1:$E$1,0)),"")</f>
        <v/>
      </c>
      <c r="M3211" s="25" t="str">
        <f>IFERROR(INDEX(Sheet1!$A$1:$E$2788,MATCH($F3211,Sheet1!$A$1:$A$2788,0),MATCH(M$1,Sheet1!$A$1:$E$1,0)),"")</f>
        <v/>
      </c>
      <c r="N3211" s="25" t="str">
        <f>IFERROR(INDEX(Sheet1!$A$1:$E$2788,MATCH($F3211,Sheet1!$A$1:$A$2788,0),MATCH(N$1,Sheet1!$A$1:$E$1,0)),"")</f>
        <v/>
      </c>
      <c r="O3211" s="44" t="str">
        <f>IFERROR(INDEX(Sheet1!$A$1:$G$2788,MATCH($F3211,Sheet1!$A$1:$A$2788,0),MATCH(O$1,Sheet1!$A$1:$G$1,0)),"")</f>
        <v/>
      </c>
      <c r="P3211" s="50" t="s">
        <v>10217</v>
      </c>
      <c r="Q3211" s="30" t="s">
        <v>9156</v>
      </c>
      <c r="R3211" t="s">
        <v>10340</v>
      </c>
      <c r="S3211" t="s">
        <v>61</v>
      </c>
      <c r="U3211" t="s">
        <v>9</v>
      </c>
      <c r="V3211" t="s">
        <v>8173</v>
      </c>
    </row>
    <row r="3212" spans="1:22" ht="15.75" thickBot="1" x14ac:dyDescent="0.3">
      <c r="A3212">
        <v>1062</v>
      </c>
      <c r="B3212" t="s">
        <v>649</v>
      </c>
      <c r="D3212" t="s">
        <v>6</v>
      </c>
      <c r="E3212" s="6" t="s">
        <v>6634</v>
      </c>
      <c r="F3212" s="65">
        <v>37637</v>
      </c>
      <c r="G3212" s="70" t="str">
        <f t="shared" si="201"/>
        <v>16/01/2003</v>
      </c>
      <c r="H3212" s="68" t="str">
        <f t="shared" si="202"/>
        <v>16</v>
      </c>
      <c r="I3212" s="47" t="str">
        <f t="shared" si="204"/>
        <v>01</v>
      </c>
      <c r="J3212" s="47" t="str">
        <f t="shared" si="203"/>
        <v>2003</v>
      </c>
      <c r="K3212" s="47" t="str">
        <f>IFERROR(INDEX(Sheet1!$A$1:$E$2788,MATCH($F3212,Sheet1!$A$1:$A$2788,0),MATCH(K$1,Sheet1!$A$1:$E$1,0)),"")</f>
        <v/>
      </c>
      <c r="L3212" s="50" t="str">
        <f>IFERROR(INDEX(Sheet1!$A$1:$E$2788,MATCH($F3212,Sheet1!$A$1:$A$2788,0),MATCH(L$1,Sheet1!$A$1:$E$1,0)),"")</f>
        <v/>
      </c>
      <c r="M3212" s="25" t="str">
        <f>IFERROR(INDEX(Sheet1!$A$1:$E$2788,MATCH($F3212,Sheet1!$A$1:$A$2788,0),MATCH(M$1,Sheet1!$A$1:$E$1,0)),"")</f>
        <v/>
      </c>
      <c r="N3212" s="25" t="str">
        <f>IFERROR(INDEX(Sheet1!$A$1:$E$2788,MATCH($F3212,Sheet1!$A$1:$A$2788,0),MATCH(N$1,Sheet1!$A$1:$E$1,0)),"")</f>
        <v/>
      </c>
      <c r="O3212" s="44" t="str">
        <f>IFERROR(INDEX(Sheet1!$A$1:$G$2788,MATCH($F3212,Sheet1!$A$1:$A$2788,0),MATCH(O$1,Sheet1!$A$1:$G$1,0)),"")</f>
        <v/>
      </c>
      <c r="P3212" s="50" t="s">
        <v>10217</v>
      </c>
      <c r="Q3212" s="30" t="s">
        <v>9465</v>
      </c>
      <c r="R3212" t="s">
        <v>10340</v>
      </c>
      <c r="S3212" t="s">
        <v>61</v>
      </c>
      <c r="T3212">
        <v>450</v>
      </c>
      <c r="U3212" t="s">
        <v>33</v>
      </c>
      <c r="V3212" t="s">
        <v>963</v>
      </c>
    </row>
    <row r="3213" spans="1:22" ht="15.75" thickBot="1" x14ac:dyDescent="0.3">
      <c r="A3213">
        <v>1061</v>
      </c>
      <c r="B3213" t="s">
        <v>28</v>
      </c>
      <c r="D3213" t="s">
        <v>135</v>
      </c>
      <c r="E3213" s="6" t="s">
        <v>8174</v>
      </c>
      <c r="F3213" s="65">
        <v>37646</v>
      </c>
      <c r="G3213" s="70" t="str">
        <f t="shared" si="201"/>
        <v>25/01/2003</v>
      </c>
      <c r="H3213" s="68" t="str">
        <f t="shared" si="202"/>
        <v>25</v>
      </c>
      <c r="I3213" s="47" t="str">
        <f t="shared" si="204"/>
        <v>01</v>
      </c>
      <c r="J3213" s="47" t="str">
        <f t="shared" si="203"/>
        <v>2003</v>
      </c>
      <c r="K3213" s="47" t="str">
        <f>IFERROR(INDEX(Sheet1!$A$1:$E$2788,MATCH($F3213,Sheet1!$A$1:$A$2788,0),MATCH(K$1,Sheet1!$A$1:$E$1,0)),"")</f>
        <v>Government/Civil</v>
      </c>
      <c r="L3213" s="50" t="str">
        <f>IFERROR(INDEX(Sheet1!$A$1:$E$2788,MATCH($F3213,Sheet1!$A$1:$A$2788,0),MATCH(L$1,Sheet1!$A$1:$E$1,0)),"")</f>
        <v>Space Science</v>
      </c>
      <c r="M3213" s="25">
        <f>IFERROR(INDEX(Sheet1!$A$1:$E$2788,MATCH($F3213,Sheet1!$A$1:$A$2788,0),MATCH(M$1,Sheet1!$A$1:$E$1,0)),"")</f>
        <v>600</v>
      </c>
      <c r="N3213" s="25">
        <f>IFERROR(INDEX(Sheet1!$A$1:$E$2788,MATCH($F3213,Sheet1!$A$1:$A$2788,0),MATCH(N$1,Sheet1!$A$1:$E$1,0)),"")</f>
        <v>633</v>
      </c>
      <c r="O3213" s="44" t="str">
        <f>IFERROR(INDEX(Sheet1!$A$1:$G$2788,MATCH($F3213,Sheet1!$A$1:$A$2788,0),MATCH(O$1,Sheet1!$A$1:$G$1,0)),"")</f>
        <v>LEO</v>
      </c>
      <c r="P3213" s="50" t="s">
        <v>10217</v>
      </c>
      <c r="Q3213" s="30" t="s">
        <v>10005</v>
      </c>
      <c r="R3213" t="s">
        <v>10319</v>
      </c>
      <c r="S3213" t="s">
        <v>8</v>
      </c>
      <c r="T3213">
        <v>40</v>
      </c>
      <c r="U3213" t="s">
        <v>9</v>
      </c>
      <c r="V3213" t="s">
        <v>962</v>
      </c>
    </row>
    <row r="3214" spans="1:22" ht="15.75" thickBot="1" x14ac:dyDescent="0.3">
      <c r="A3214">
        <v>1060</v>
      </c>
      <c r="B3214" t="s">
        <v>822</v>
      </c>
      <c r="D3214" t="s">
        <v>643</v>
      </c>
      <c r="E3214" s="6" t="s">
        <v>5835</v>
      </c>
      <c r="F3214" s="65">
        <v>37650</v>
      </c>
      <c r="G3214" s="70" t="str">
        <f t="shared" si="201"/>
        <v>29/01/2003</v>
      </c>
      <c r="H3214" s="68" t="str">
        <f t="shared" si="202"/>
        <v>29</v>
      </c>
      <c r="I3214" s="47" t="str">
        <f t="shared" si="204"/>
        <v>01</v>
      </c>
      <c r="J3214" s="47" t="str">
        <f t="shared" si="203"/>
        <v>2003</v>
      </c>
      <c r="K3214" s="47" t="str">
        <f>IFERROR(INDEX(Sheet1!$A$1:$E$2788,MATCH($F3214,Sheet1!$A$1:$A$2788,0),MATCH(K$1,Sheet1!$A$1:$E$1,0)),"")</f>
        <v>Military/Commercial</v>
      </c>
      <c r="L3214" s="50" t="str">
        <f>IFERROR(INDEX(Sheet1!$A$1:$E$2788,MATCH($F3214,Sheet1!$A$1:$A$2788,0),MATCH(L$1,Sheet1!$A$1:$E$1,0)),"")</f>
        <v>Navigation/Global Positioning</v>
      </c>
      <c r="M3214" s="25">
        <f>IFERROR(INDEX(Sheet1!$A$1:$E$2788,MATCH($F3214,Sheet1!$A$1:$A$2788,0),MATCH(M$1,Sheet1!$A$1:$E$1,0)),"")</f>
        <v>20155</v>
      </c>
      <c r="N3214" s="25">
        <f>IFERROR(INDEX(Sheet1!$A$1:$E$2788,MATCH($F3214,Sheet1!$A$1:$A$2788,0),MATCH(N$1,Sheet1!$A$1:$E$1,0)),"")</f>
        <v>20344</v>
      </c>
      <c r="O3214" s="44" t="str">
        <f>IFERROR(INDEX(Sheet1!$A$1:$G$2788,MATCH($F3214,Sheet1!$A$1:$A$2788,0),MATCH(O$1,Sheet1!$A$1:$G$1,0)),"")</f>
        <v>MEO</v>
      </c>
      <c r="P3214" s="50" t="s">
        <v>10217</v>
      </c>
      <c r="Q3214" s="30" t="s">
        <v>9201</v>
      </c>
      <c r="R3214" t="s">
        <v>10319</v>
      </c>
      <c r="S3214" t="s">
        <v>61</v>
      </c>
      <c r="U3214" t="s">
        <v>9</v>
      </c>
      <c r="V3214" t="s">
        <v>961</v>
      </c>
    </row>
    <row r="3215" spans="1:22" ht="15.75" thickBot="1" x14ac:dyDescent="0.3">
      <c r="A3215">
        <v>1059</v>
      </c>
      <c r="B3215" t="s">
        <v>74</v>
      </c>
      <c r="D3215" t="s">
        <v>960</v>
      </c>
      <c r="E3215" s="6" t="s">
        <v>8175</v>
      </c>
      <c r="F3215" s="65">
        <v>37667</v>
      </c>
      <c r="G3215" s="70" t="str">
        <f t="shared" si="201"/>
        <v>15/02/2003</v>
      </c>
      <c r="H3215" s="68" t="str">
        <f t="shared" si="202"/>
        <v>15</v>
      </c>
      <c r="I3215" s="47" t="str">
        <f t="shared" si="204"/>
        <v>02</v>
      </c>
      <c r="J3215" s="47" t="str">
        <f t="shared" si="203"/>
        <v>2003</v>
      </c>
      <c r="K3215" s="47" t="str">
        <f>IFERROR(INDEX(Sheet1!$A$1:$E$2788,MATCH($F3215,Sheet1!$A$1:$A$2788,0),MATCH(K$1,Sheet1!$A$1:$E$1,0)),"")</f>
        <v>Commercial</v>
      </c>
      <c r="L3215" s="50" t="str">
        <f>IFERROR(INDEX(Sheet1!$A$1:$E$2788,MATCH($F3215,Sheet1!$A$1:$A$2788,0),MATCH(L$1,Sheet1!$A$1:$E$1,0)),"")</f>
        <v>Communications</v>
      </c>
      <c r="M3215" s="25">
        <f>IFERROR(INDEX(Sheet1!$A$1:$E$2788,MATCH($F3215,Sheet1!$A$1:$A$2788,0),MATCH(M$1,Sheet1!$A$1:$E$1,0)),"")</f>
        <v>35770</v>
      </c>
      <c r="N3215" s="25">
        <f>IFERROR(INDEX(Sheet1!$A$1:$E$2788,MATCH($F3215,Sheet1!$A$1:$A$2788,0),MATCH(N$1,Sheet1!$A$1:$E$1,0)),"")</f>
        <v>35803</v>
      </c>
      <c r="O3215" s="44" t="str">
        <f>IFERROR(INDEX(Sheet1!$A$1:$G$2788,MATCH($F3215,Sheet1!$A$1:$A$2788,0),MATCH(O$1,Sheet1!$A$1:$G$1,0)),"")</f>
        <v>GEO</v>
      </c>
      <c r="P3215" s="50" t="s">
        <v>10248</v>
      </c>
      <c r="Q3215" s="30" t="s">
        <v>8995</v>
      </c>
      <c r="R3215" t="s">
        <v>10319</v>
      </c>
      <c r="S3215" t="s">
        <v>61</v>
      </c>
      <c r="U3215" t="s">
        <v>9</v>
      </c>
      <c r="V3215" t="s">
        <v>8176</v>
      </c>
    </row>
    <row r="3216" spans="1:22" ht="15.75" thickBot="1" x14ac:dyDescent="0.3">
      <c r="A3216">
        <v>1058</v>
      </c>
      <c r="B3216" t="s">
        <v>822</v>
      </c>
      <c r="D3216" t="s">
        <v>151</v>
      </c>
      <c r="E3216" s="6" t="s">
        <v>5055</v>
      </c>
      <c r="F3216" s="65">
        <v>37691</v>
      </c>
      <c r="G3216" s="70" t="str">
        <f t="shared" si="201"/>
        <v>11/03/2003</v>
      </c>
      <c r="H3216" s="68" t="str">
        <f t="shared" si="202"/>
        <v>11</v>
      </c>
      <c r="I3216" s="47" t="str">
        <f t="shared" si="204"/>
        <v>03</v>
      </c>
      <c r="J3216" s="47" t="str">
        <f t="shared" si="203"/>
        <v>2003</v>
      </c>
      <c r="K3216" s="47" t="str">
        <f>IFERROR(INDEX(Sheet1!$A$1:$E$2788,MATCH($F3216,Sheet1!$A$1:$A$2788,0),MATCH(K$1,Sheet1!$A$1:$E$1,0)),"")</f>
        <v>Military</v>
      </c>
      <c r="L3216" s="50" t="str">
        <f>IFERROR(INDEX(Sheet1!$A$1:$E$2788,MATCH($F3216,Sheet1!$A$1:$A$2788,0),MATCH(L$1,Sheet1!$A$1:$E$1,0)),"")</f>
        <v>Communications</v>
      </c>
      <c r="M3216" s="25">
        <f>IFERROR(INDEX(Sheet1!$A$1:$E$2788,MATCH($F3216,Sheet1!$A$1:$A$2788,0),MATCH(M$1,Sheet1!$A$1:$E$1,0)),"")</f>
        <v>35771</v>
      </c>
      <c r="N3216" s="25">
        <f>IFERROR(INDEX(Sheet1!$A$1:$E$2788,MATCH($F3216,Sheet1!$A$1:$A$2788,0),MATCH(N$1,Sheet1!$A$1:$E$1,0)),"")</f>
        <v>35802</v>
      </c>
      <c r="O3216" s="44" t="str">
        <f>IFERROR(INDEX(Sheet1!$A$1:$G$2788,MATCH($F3216,Sheet1!$A$1:$A$2788,0),MATCH(O$1,Sheet1!$A$1:$G$1,0)),"")</f>
        <v>GEO</v>
      </c>
      <c r="P3216" s="50" t="s">
        <v>10217</v>
      </c>
      <c r="Q3216" s="30" t="s">
        <v>8983</v>
      </c>
      <c r="R3216" t="s">
        <v>10319</v>
      </c>
      <c r="S3216" t="s">
        <v>61</v>
      </c>
      <c r="T3216">
        <v>133</v>
      </c>
      <c r="U3216" t="s">
        <v>9</v>
      </c>
      <c r="V3216" t="s">
        <v>959</v>
      </c>
    </row>
    <row r="3217" spans="1:22" ht="15.75" thickBot="1" x14ac:dyDescent="0.3">
      <c r="A3217">
        <v>1057</v>
      </c>
      <c r="B3217" t="s">
        <v>58</v>
      </c>
      <c r="D3217" t="s">
        <v>26</v>
      </c>
      <c r="E3217" s="6" t="s">
        <v>7432</v>
      </c>
      <c r="F3217" s="65">
        <v>37708</v>
      </c>
      <c r="G3217" s="70" t="str">
        <f t="shared" si="201"/>
        <v>28/03/2003</v>
      </c>
      <c r="H3217" s="68" t="str">
        <f t="shared" si="202"/>
        <v>28</v>
      </c>
      <c r="I3217" s="47" t="str">
        <f t="shared" si="204"/>
        <v>03</v>
      </c>
      <c r="J3217" s="47" t="str">
        <f t="shared" si="203"/>
        <v>2003</v>
      </c>
      <c r="K3217" s="47" t="str">
        <f>IFERROR(INDEX(Sheet1!$A$1:$E$2788,MATCH($F3217,Sheet1!$A$1:$A$2788,0),MATCH(K$1,Sheet1!$A$1:$E$1,0)),"")</f>
        <v/>
      </c>
      <c r="L3217" s="50" t="str">
        <f>IFERROR(INDEX(Sheet1!$A$1:$E$2788,MATCH($F3217,Sheet1!$A$1:$A$2788,0),MATCH(L$1,Sheet1!$A$1:$E$1,0)),"")</f>
        <v/>
      </c>
      <c r="M3217" s="25" t="str">
        <f>IFERROR(INDEX(Sheet1!$A$1:$E$2788,MATCH($F3217,Sheet1!$A$1:$A$2788,0),MATCH(M$1,Sheet1!$A$1:$E$1,0)),"")</f>
        <v/>
      </c>
      <c r="N3217" s="25" t="str">
        <f>IFERROR(INDEX(Sheet1!$A$1:$E$2788,MATCH($F3217,Sheet1!$A$1:$A$2788,0),MATCH(N$1,Sheet1!$A$1:$E$1,0)),"")</f>
        <v/>
      </c>
      <c r="O3217" s="44" t="str">
        <f>IFERROR(INDEX(Sheet1!$A$1:$G$2788,MATCH($F3217,Sheet1!$A$1:$A$2788,0),MATCH(O$1,Sheet1!$A$1:$G$1,0)),"")</f>
        <v/>
      </c>
      <c r="P3217" s="64" t="s">
        <v>10226</v>
      </c>
      <c r="Q3217" s="30" t="s">
        <v>9877</v>
      </c>
      <c r="R3217" t="s">
        <v>10319</v>
      </c>
      <c r="S3217" t="s">
        <v>61</v>
      </c>
      <c r="U3217" t="s">
        <v>9</v>
      </c>
      <c r="V3217" t="s">
        <v>958</v>
      </c>
    </row>
    <row r="3218" spans="1:22" ht="15.75" thickBot="1" x14ac:dyDescent="0.3">
      <c r="A3218">
        <v>1056</v>
      </c>
      <c r="B3218" t="s">
        <v>822</v>
      </c>
      <c r="D3218" t="s">
        <v>711</v>
      </c>
      <c r="E3218" s="6" t="s">
        <v>4334</v>
      </c>
      <c r="F3218" s="65">
        <v>37711</v>
      </c>
      <c r="G3218" s="70" t="str">
        <f t="shared" si="201"/>
        <v>31/03/2003</v>
      </c>
      <c r="H3218" s="68" t="str">
        <f t="shared" si="202"/>
        <v>31</v>
      </c>
      <c r="I3218" s="47" t="str">
        <f t="shared" si="204"/>
        <v>03</v>
      </c>
      <c r="J3218" s="47" t="str">
        <f t="shared" si="203"/>
        <v>2003</v>
      </c>
      <c r="K3218" s="47" t="str">
        <f>IFERROR(INDEX(Sheet1!$A$1:$E$2788,MATCH($F3218,Sheet1!$A$1:$A$2788,0),MATCH(K$1,Sheet1!$A$1:$E$1,0)),"")</f>
        <v>Military/Commercial</v>
      </c>
      <c r="L3218" s="50" t="str">
        <f>IFERROR(INDEX(Sheet1!$A$1:$E$2788,MATCH($F3218,Sheet1!$A$1:$A$2788,0),MATCH(L$1,Sheet1!$A$1:$E$1,0)),"")</f>
        <v>Navigation/Global Positioning</v>
      </c>
      <c r="M3218" s="25">
        <f>IFERROR(INDEX(Sheet1!$A$1:$E$2788,MATCH($F3218,Sheet1!$A$1:$A$2788,0),MATCH(M$1,Sheet1!$A$1:$E$1,0)),"")</f>
        <v>20063</v>
      </c>
      <c r="N3218" s="25">
        <f>IFERROR(INDEX(Sheet1!$A$1:$E$2788,MATCH($F3218,Sheet1!$A$1:$A$2788,0),MATCH(N$1,Sheet1!$A$1:$E$1,0)),"")</f>
        <v>20433</v>
      </c>
      <c r="O3218" s="44" t="str">
        <f>IFERROR(INDEX(Sheet1!$A$1:$G$2788,MATCH($F3218,Sheet1!$A$1:$A$2788,0),MATCH(O$1,Sheet1!$A$1:$G$1,0)),"")</f>
        <v>MEO</v>
      </c>
      <c r="P3218" s="50" t="s">
        <v>10217</v>
      </c>
      <c r="Q3218" s="30" t="s">
        <v>9983</v>
      </c>
      <c r="R3218" t="s">
        <v>10319</v>
      </c>
      <c r="S3218" t="s">
        <v>61</v>
      </c>
      <c r="U3218" t="s">
        <v>9</v>
      </c>
      <c r="V3218" t="s">
        <v>957</v>
      </c>
    </row>
    <row r="3219" spans="1:22" ht="15.75" thickBot="1" x14ac:dyDescent="0.3">
      <c r="A3219">
        <v>1055</v>
      </c>
      <c r="B3219" t="s">
        <v>55</v>
      </c>
      <c r="D3219" t="s">
        <v>671</v>
      </c>
      <c r="E3219" s="6" t="s">
        <v>5836</v>
      </c>
      <c r="F3219" s="65">
        <v>37713</v>
      </c>
      <c r="G3219" s="70" t="str">
        <f t="shared" si="201"/>
        <v>02/04/2003</v>
      </c>
      <c r="H3219" s="68" t="str">
        <f t="shared" si="202"/>
        <v>02</v>
      </c>
      <c r="I3219" s="47" t="str">
        <f t="shared" si="204"/>
        <v>04</v>
      </c>
      <c r="J3219" s="47" t="str">
        <f t="shared" si="203"/>
        <v>2003</v>
      </c>
      <c r="K3219" s="47" t="str">
        <f>IFERROR(INDEX(Sheet1!$A$1:$E$2788,MATCH($F3219,Sheet1!$A$1:$A$2788,0),MATCH(K$1,Sheet1!$A$1:$E$1,0)),"")</f>
        <v/>
      </c>
      <c r="L3219" s="50" t="str">
        <f>IFERROR(INDEX(Sheet1!$A$1:$E$2788,MATCH($F3219,Sheet1!$A$1:$A$2788,0),MATCH(L$1,Sheet1!$A$1:$E$1,0)),"")</f>
        <v/>
      </c>
      <c r="M3219" s="25" t="str">
        <f>IFERROR(INDEX(Sheet1!$A$1:$E$2788,MATCH($F3219,Sheet1!$A$1:$A$2788,0),MATCH(M$1,Sheet1!$A$1:$E$1,0)),"")</f>
        <v/>
      </c>
      <c r="N3219" s="25" t="str">
        <f>IFERROR(INDEX(Sheet1!$A$1:$E$2788,MATCH($F3219,Sheet1!$A$1:$A$2788,0),MATCH(N$1,Sheet1!$A$1:$E$1,0)),"")</f>
        <v/>
      </c>
      <c r="O3219" s="44" t="str">
        <f>IFERROR(INDEX(Sheet1!$A$1:$G$2788,MATCH($F3219,Sheet1!$A$1:$A$2788,0),MATCH(O$1,Sheet1!$A$1:$G$1,0)),"")</f>
        <v/>
      </c>
      <c r="P3219" s="68" t="s">
        <v>10223</v>
      </c>
      <c r="Q3219" s="30" t="s">
        <v>9902</v>
      </c>
      <c r="R3219" t="s">
        <v>10319</v>
      </c>
      <c r="S3219" t="s">
        <v>61</v>
      </c>
      <c r="U3219" t="s">
        <v>9</v>
      </c>
      <c r="V3219" t="s">
        <v>956</v>
      </c>
    </row>
    <row r="3220" spans="1:22" ht="15.75" thickBot="1" x14ac:dyDescent="0.3">
      <c r="A3220">
        <v>1054</v>
      </c>
      <c r="B3220" t="s">
        <v>859</v>
      </c>
      <c r="D3220" t="s">
        <v>23</v>
      </c>
      <c r="E3220" s="6" t="s">
        <v>5056</v>
      </c>
      <c r="F3220" s="65">
        <v>37719</v>
      </c>
      <c r="G3220" s="70" t="str">
        <f t="shared" si="201"/>
        <v>08/04/2003</v>
      </c>
      <c r="H3220" s="68" t="str">
        <f t="shared" si="202"/>
        <v>08</v>
      </c>
      <c r="I3220" s="47" t="str">
        <f t="shared" si="204"/>
        <v>04</v>
      </c>
      <c r="J3220" s="47" t="str">
        <f t="shared" si="203"/>
        <v>2003</v>
      </c>
      <c r="K3220" s="47" t="str">
        <f>IFERROR(INDEX(Sheet1!$A$1:$E$2788,MATCH($F3220,Sheet1!$A$1:$A$2788,0),MATCH(K$1,Sheet1!$A$1:$E$1,0)),"")</f>
        <v>Military</v>
      </c>
      <c r="L3220" s="50" t="str">
        <f>IFERROR(INDEX(Sheet1!$A$1:$E$2788,MATCH($F3220,Sheet1!$A$1:$A$2788,0),MATCH(L$1,Sheet1!$A$1:$E$1,0)),"")</f>
        <v>Communications</v>
      </c>
      <c r="M3220" s="25">
        <f>IFERROR(INDEX(Sheet1!$A$1:$E$2788,MATCH($F3220,Sheet1!$A$1:$A$2788,0),MATCH(M$1,Sheet1!$A$1:$E$1,0)),"")</f>
        <v>35768</v>
      </c>
      <c r="N3220" s="25">
        <f>IFERROR(INDEX(Sheet1!$A$1:$E$2788,MATCH($F3220,Sheet1!$A$1:$A$2788,0),MATCH(N$1,Sheet1!$A$1:$E$1,0)),"")</f>
        <v>35806</v>
      </c>
      <c r="O3220" s="44" t="str">
        <f>IFERROR(INDEX(Sheet1!$A$1:$G$2788,MATCH($F3220,Sheet1!$A$1:$A$2788,0),MATCH(O$1,Sheet1!$A$1:$G$1,0)),"")</f>
        <v>GEO</v>
      </c>
      <c r="P3220" s="50" t="s">
        <v>10217</v>
      </c>
      <c r="Q3220" s="30" t="s">
        <v>9929</v>
      </c>
      <c r="R3220" t="s">
        <v>10319</v>
      </c>
      <c r="S3220" t="s">
        <v>61</v>
      </c>
      <c r="U3220" t="s">
        <v>9</v>
      </c>
      <c r="V3220" t="s">
        <v>955</v>
      </c>
    </row>
    <row r="3221" spans="1:22" ht="15.75" thickBot="1" x14ac:dyDescent="0.3">
      <c r="A3221">
        <v>1053</v>
      </c>
      <c r="B3221" t="s">
        <v>74</v>
      </c>
      <c r="D3221" t="s">
        <v>84</v>
      </c>
      <c r="E3221" s="6" t="s">
        <v>5837</v>
      </c>
      <c r="F3221" s="65">
        <v>37720</v>
      </c>
      <c r="G3221" s="70" t="str">
        <f t="shared" si="201"/>
        <v>09/04/2003</v>
      </c>
      <c r="H3221" s="68" t="str">
        <f t="shared" si="202"/>
        <v>09</v>
      </c>
      <c r="I3221" s="47" t="str">
        <f t="shared" si="204"/>
        <v>04</v>
      </c>
      <c r="J3221" s="47" t="str">
        <f t="shared" si="203"/>
        <v>2003</v>
      </c>
      <c r="K3221" s="47" t="str">
        <f>IFERROR(INDEX(Sheet1!$A$1:$E$2788,MATCH($F3221,Sheet1!$A$1:$A$2788,0),MATCH(K$1,Sheet1!$A$1:$E$1,0)),"")</f>
        <v>Commercial</v>
      </c>
      <c r="L3221" s="50" t="str">
        <f>IFERROR(INDEX(Sheet1!$A$1:$E$2788,MATCH($F3221,Sheet1!$A$1:$A$2788,0),MATCH(L$1,Sheet1!$A$1:$E$1,0)),"")</f>
        <v>Communications</v>
      </c>
      <c r="M3221" s="25">
        <f>IFERROR(INDEX(Sheet1!$A$1:$E$2788,MATCH($F3221,Sheet1!$A$1:$A$2788,0),MATCH(M$1,Sheet1!$A$1:$E$1,0)),"")</f>
        <v>35775</v>
      </c>
      <c r="N3221" s="25">
        <f>IFERROR(INDEX(Sheet1!$A$1:$E$2788,MATCH($F3221,Sheet1!$A$1:$A$2788,0),MATCH(N$1,Sheet1!$A$1:$E$1,0)),"")</f>
        <v>35796</v>
      </c>
      <c r="O3221" s="44" t="str">
        <f>IFERROR(INDEX(Sheet1!$A$1:$G$2788,MATCH($F3221,Sheet1!$A$1:$A$2788,0),MATCH(O$1,Sheet1!$A$1:$G$1,0)),"")</f>
        <v>GEO</v>
      </c>
      <c r="P3221" s="50" t="s">
        <v>10248</v>
      </c>
      <c r="Q3221" s="30" t="s">
        <v>9933</v>
      </c>
      <c r="R3221" t="s">
        <v>10340</v>
      </c>
      <c r="S3221" t="s">
        <v>61</v>
      </c>
      <c r="U3221" t="s">
        <v>9</v>
      </c>
      <c r="V3221" t="s">
        <v>8177</v>
      </c>
    </row>
    <row r="3222" spans="1:22" ht="15.75" thickBot="1" x14ac:dyDescent="0.3">
      <c r="A3222">
        <v>1052</v>
      </c>
      <c r="B3222" t="s">
        <v>137</v>
      </c>
      <c r="D3222" t="s">
        <v>884</v>
      </c>
      <c r="E3222" s="6" t="s">
        <v>8178</v>
      </c>
      <c r="F3222" s="65">
        <v>37723</v>
      </c>
      <c r="G3222" s="70" t="str">
        <f t="shared" si="201"/>
        <v>12/04/2003</v>
      </c>
      <c r="H3222" s="68" t="str">
        <f t="shared" si="202"/>
        <v>12</v>
      </c>
      <c r="I3222" s="47" t="str">
        <f t="shared" si="204"/>
        <v>04</v>
      </c>
      <c r="J3222" s="47" t="str">
        <f t="shared" si="203"/>
        <v>2003</v>
      </c>
      <c r="K3222" s="47" t="str">
        <f>IFERROR(INDEX(Sheet1!$A$1:$E$2788,MATCH($F3222,Sheet1!$A$1:$A$2788,0),MATCH(K$1,Sheet1!$A$1:$E$1,0)),"")</f>
        <v/>
      </c>
      <c r="L3222" s="50" t="str">
        <f>IFERROR(INDEX(Sheet1!$A$1:$E$2788,MATCH($F3222,Sheet1!$A$1:$A$2788,0),MATCH(L$1,Sheet1!$A$1:$E$1,0)),"")</f>
        <v/>
      </c>
      <c r="M3222" s="25" t="str">
        <f>IFERROR(INDEX(Sheet1!$A$1:$E$2788,MATCH($F3222,Sheet1!$A$1:$A$2788,0),MATCH(M$1,Sheet1!$A$1:$E$1,0)),"")</f>
        <v/>
      </c>
      <c r="N3222" s="25" t="str">
        <f>IFERROR(INDEX(Sheet1!$A$1:$E$2788,MATCH($F3222,Sheet1!$A$1:$A$2788,0),MATCH(N$1,Sheet1!$A$1:$E$1,0)),"")</f>
        <v/>
      </c>
      <c r="O3222" s="44" t="str">
        <f>IFERROR(INDEX(Sheet1!$A$1:$G$2788,MATCH($F3222,Sheet1!$A$1:$A$2788,0),MATCH(O$1,Sheet1!$A$1:$G$1,0)),"")</f>
        <v/>
      </c>
      <c r="P3222" s="68" t="s">
        <v>10223</v>
      </c>
      <c r="Q3222" s="30" t="s">
        <v>10006</v>
      </c>
      <c r="R3222" t="s">
        <v>10319</v>
      </c>
      <c r="S3222" t="s">
        <v>61</v>
      </c>
      <c r="U3222" t="s">
        <v>9</v>
      </c>
      <c r="V3222" t="s">
        <v>8179</v>
      </c>
    </row>
    <row r="3223" spans="1:22" ht="15.75" thickBot="1" x14ac:dyDescent="0.3">
      <c r="A3223">
        <v>1051</v>
      </c>
      <c r="B3223" t="s">
        <v>28</v>
      </c>
      <c r="D3223" t="s">
        <v>135</v>
      </c>
      <c r="E3223" s="6" t="s">
        <v>4335</v>
      </c>
      <c r="F3223" s="65">
        <v>37739</v>
      </c>
      <c r="G3223" s="70" t="str">
        <f t="shared" si="201"/>
        <v>28/04/2003</v>
      </c>
      <c r="H3223" s="68" t="str">
        <f t="shared" si="202"/>
        <v>28</v>
      </c>
      <c r="I3223" s="47" t="str">
        <f t="shared" si="204"/>
        <v>04</v>
      </c>
      <c r="J3223" s="47" t="str">
        <f t="shared" si="203"/>
        <v>2003</v>
      </c>
      <c r="K3223" s="47" t="str">
        <f>IFERROR(INDEX(Sheet1!$A$1:$E$2788,MATCH($F3223,Sheet1!$A$1:$A$2788,0),MATCH(K$1,Sheet1!$A$1:$E$1,0)),"")</f>
        <v/>
      </c>
      <c r="L3223" s="50" t="str">
        <f>IFERROR(INDEX(Sheet1!$A$1:$E$2788,MATCH($F3223,Sheet1!$A$1:$A$2788,0),MATCH(L$1,Sheet1!$A$1:$E$1,0)),"")</f>
        <v/>
      </c>
      <c r="M3223" s="25" t="str">
        <f>IFERROR(INDEX(Sheet1!$A$1:$E$2788,MATCH($F3223,Sheet1!$A$1:$A$2788,0),MATCH(M$1,Sheet1!$A$1:$E$1,0)),"")</f>
        <v/>
      </c>
      <c r="N3223" s="25" t="str">
        <f>IFERROR(INDEX(Sheet1!$A$1:$E$2788,MATCH($F3223,Sheet1!$A$1:$A$2788,0),MATCH(N$1,Sheet1!$A$1:$E$1,0)),"")</f>
        <v/>
      </c>
      <c r="O3223" s="44" t="str">
        <f>IFERROR(INDEX(Sheet1!$A$1:$G$2788,MATCH($F3223,Sheet1!$A$1:$A$2788,0),MATCH(O$1,Sheet1!$A$1:$G$1,0)),"")</f>
        <v/>
      </c>
      <c r="P3223" s="50" t="s">
        <v>10217</v>
      </c>
      <c r="Q3223" s="30" t="s">
        <v>9074</v>
      </c>
      <c r="R3223" t="s">
        <v>10319</v>
      </c>
      <c r="S3223" t="s">
        <v>8</v>
      </c>
      <c r="T3223">
        <v>40</v>
      </c>
      <c r="U3223" t="s">
        <v>9</v>
      </c>
      <c r="V3223" t="s">
        <v>954</v>
      </c>
    </row>
    <row r="3224" spans="1:22" ht="15.75" thickBot="1" x14ac:dyDescent="0.3">
      <c r="A3224">
        <v>1050</v>
      </c>
      <c r="B3224" t="s">
        <v>113</v>
      </c>
      <c r="D3224" t="s">
        <v>8003</v>
      </c>
      <c r="E3224" s="6" t="s">
        <v>6635</v>
      </c>
      <c r="F3224" s="65">
        <v>37749</v>
      </c>
      <c r="G3224" s="70" t="str">
        <f t="shared" si="201"/>
        <v>08/05/2003</v>
      </c>
      <c r="H3224" s="68" t="str">
        <f t="shared" si="202"/>
        <v>08</v>
      </c>
      <c r="I3224" s="47" t="str">
        <f t="shared" si="204"/>
        <v>05</v>
      </c>
      <c r="J3224" s="47" t="str">
        <f t="shared" si="203"/>
        <v>2003</v>
      </c>
      <c r="K3224" s="47" t="str">
        <f>IFERROR(INDEX(Sheet1!$A$1:$E$2788,MATCH($F3224,Sheet1!$A$1:$A$2788,0),MATCH(K$1,Sheet1!$A$1:$E$1,0)),"")</f>
        <v/>
      </c>
      <c r="L3224" s="50" t="str">
        <f>IFERROR(INDEX(Sheet1!$A$1:$E$2788,MATCH($F3224,Sheet1!$A$1:$A$2788,0),MATCH(L$1,Sheet1!$A$1:$E$1,0)),"")</f>
        <v/>
      </c>
      <c r="M3224" s="25" t="str">
        <f>IFERROR(INDEX(Sheet1!$A$1:$E$2788,MATCH($F3224,Sheet1!$A$1:$A$2788,0),MATCH(M$1,Sheet1!$A$1:$E$1,0)),"")</f>
        <v/>
      </c>
      <c r="N3224" s="25" t="str">
        <f>IFERROR(INDEX(Sheet1!$A$1:$E$2788,MATCH($F3224,Sheet1!$A$1:$A$2788,0),MATCH(N$1,Sheet1!$A$1:$E$1,0)),"")</f>
        <v/>
      </c>
      <c r="O3224" s="44" t="str">
        <f>IFERROR(INDEX(Sheet1!$A$1:$G$2788,MATCH($F3224,Sheet1!$A$1:$A$2788,0),MATCH(O$1,Sheet1!$A$1:$G$1,0)),"")</f>
        <v/>
      </c>
      <c r="P3224" s="64" t="s">
        <v>10244</v>
      </c>
      <c r="Q3224" s="30" t="s">
        <v>9229</v>
      </c>
      <c r="R3224" t="s">
        <v>10340</v>
      </c>
      <c r="S3224" t="s">
        <v>61</v>
      </c>
      <c r="T3224">
        <v>47</v>
      </c>
      <c r="U3224" t="s">
        <v>9</v>
      </c>
      <c r="V3224" t="s">
        <v>8180</v>
      </c>
    </row>
    <row r="3225" spans="1:22" ht="15.75" thickBot="1" x14ac:dyDescent="0.3">
      <c r="A3225">
        <v>1049</v>
      </c>
      <c r="B3225" t="s">
        <v>830</v>
      </c>
      <c r="D3225" t="s">
        <v>209</v>
      </c>
      <c r="E3225" s="6" t="s">
        <v>7433</v>
      </c>
      <c r="F3225" s="65">
        <v>37750</v>
      </c>
      <c r="G3225" s="70" t="str">
        <f t="shared" si="201"/>
        <v>09/05/2003</v>
      </c>
      <c r="H3225" s="68" t="str">
        <f t="shared" si="202"/>
        <v>09</v>
      </c>
      <c r="I3225" s="47" t="str">
        <f t="shared" si="204"/>
        <v>05</v>
      </c>
      <c r="J3225" s="47" t="str">
        <f t="shared" si="203"/>
        <v>2003</v>
      </c>
      <c r="K3225" s="47" t="str">
        <f>IFERROR(INDEX(Sheet1!$A$1:$E$2788,MATCH($F3225,Sheet1!$A$1:$A$2788,0),MATCH(K$1,Sheet1!$A$1:$E$1,0)),"")</f>
        <v/>
      </c>
      <c r="L3225" s="50" t="str">
        <f>IFERROR(INDEX(Sheet1!$A$1:$E$2788,MATCH($F3225,Sheet1!$A$1:$A$2788,0),MATCH(L$1,Sheet1!$A$1:$E$1,0)),"")</f>
        <v/>
      </c>
      <c r="M3225" s="25" t="str">
        <f>IFERROR(INDEX(Sheet1!$A$1:$E$2788,MATCH($F3225,Sheet1!$A$1:$A$2788,0),MATCH(M$1,Sheet1!$A$1:$E$1,0)),"")</f>
        <v/>
      </c>
      <c r="N3225" s="25" t="str">
        <f>IFERROR(INDEX(Sheet1!$A$1:$E$2788,MATCH($F3225,Sheet1!$A$1:$A$2788,0),MATCH(N$1,Sheet1!$A$1:$E$1,0)),"")</f>
        <v/>
      </c>
      <c r="O3225" s="44" t="str">
        <f>IFERROR(INDEX(Sheet1!$A$1:$G$2788,MATCH($F3225,Sheet1!$A$1:$A$2788,0),MATCH(O$1,Sheet1!$A$1:$G$1,0)),"")</f>
        <v/>
      </c>
      <c r="P3225" s="64" t="s">
        <v>10226</v>
      </c>
      <c r="Q3225" s="30" t="s">
        <v>10007</v>
      </c>
      <c r="R3225" t="s">
        <v>10319</v>
      </c>
      <c r="S3225" t="s">
        <v>61</v>
      </c>
      <c r="U3225" t="s">
        <v>9</v>
      </c>
      <c r="V3225" t="s">
        <v>953</v>
      </c>
    </row>
    <row r="3226" spans="1:22" ht="15.75" thickBot="1" x14ac:dyDescent="0.3">
      <c r="A3226">
        <v>1048</v>
      </c>
      <c r="B3226" t="s">
        <v>137</v>
      </c>
      <c r="D3226" t="s">
        <v>17</v>
      </c>
      <c r="E3226" s="6" t="s">
        <v>5057</v>
      </c>
      <c r="F3226" s="65">
        <v>37754</v>
      </c>
      <c r="G3226" s="70" t="str">
        <f t="shared" si="201"/>
        <v>13/05/2003</v>
      </c>
      <c r="H3226" s="68" t="str">
        <f t="shared" si="202"/>
        <v>13</v>
      </c>
      <c r="I3226" s="47" t="str">
        <f t="shared" si="204"/>
        <v>05</v>
      </c>
      <c r="J3226" s="47" t="str">
        <f t="shared" si="203"/>
        <v>2003</v>
      </c>
      <c r="K3226" s="47" t="str">
        <f>IFERROR(INDEX(Sheet1!$A$1:$E$2788,MATCH($F3226,Sheet1!$A$1:$A$2788,0),MATCH(K$1,Sheet1!$A$1:$E$1,0)),"")</f>
        <v/>
      </c>
      <c r="L3226" s="50" t="str">
        <f>IFERROR(INDEX(Sheet1!$A$1:$E$2788,MATCH($F3226,Sheet1!$A$1:$A$2788,0),MATCH(L$1,Sheet1!$A$1:$E$1,0)),"")</f>
        <v/>
      </c>
      <c r="M3226" s="25" t="str">
        <f>IFERROR(INDEX(Sheet1!$A$1:$E$2788,MATCH($F3226,Sheet1!$A$1:$A$2788,0),MATCH(M$1,Sheet1!$A$1:$E$1,0)),"")</f>
        <v/>
      </c>
      <c r="N3226" s="25" t="str">
        <f>IFERROR(INDEX(Sheet1!$A$1:$E$2788,MATCH($F3226,Sheet1!$A$1:$A$2788,0),MATCH(N$1,Sheet1!$A$1:$E$1,0)),"")</f>
        <v/>
      </c>
      <c r="O3226" s="44" t="str">
        <f>IFERROR(INDEX(Sheet1!$A$1:$G$2788,MATCH($F3226,Sheet1!$A$1:$A$2788,0),MATCH(O$1,Sheet1!$A$1:$G$1,0)),"")</f>
        <v/>
      </c>
      <c r="P3226" s="68" t="s">
        <v>10223</v>
      </c>
      <c r="Q3226" s="30" t="s">
        <v>8946</v>
      </c>
      <c r="R3226" t="s">
        <v>10340</v>
      </c>
      <c r="S3226" t="s">
        <v>8</v>
      </c>
      <c r="T3226">
        <v>109</v>
      </c>
      <c r="U3226" t="s">
        <v>9</v>
      </c>
      <c r="V3226" t="s">
        <v>8181</v>
      </c>
    </row>
    <row r="3227" spans="1:22" ht="15.75" thickBot="1" x14ac:dyDescent="0.3">
      <c r="A3227">
        <v>1047</v>
      </c>
      <c r="B3227" t="s">
        <v>10</v>
      </c>
      <c r="D3227" t="s">
        <v>7966</v>
      </c>
      <c r="E3227" s="6" t="s">
        <v>8182</v>
      </c>
      <c r="F3227" s="65">
        <v>37765</v>
      </c>
      <c r="G3227" s="70" t="str">
        <f t="shared" si="201"/>
        <v>24/05/2003</v>
      </c>
      <c r="H3227" s="68" t="str">
        <f t="shared" si="202"/>
        <v>24</v>
      </c>
      <c r="I3227" s="47" t="str">
        <f t="shared" si="204"/>
        <v>05</v>
      </c>
      <c r="J3227" s="47" t="str">
        <f t="shared" si="203"/>
        <v>2003</v>
      </c>
      <c r="K3227" s="47" t="str">
        <f>IFERROR(INDEX(Sheet1!$A$1:$E$2788,MATCH($F3227,Sheet1!$A$1:$A$2788,0),MATCH(K$1,Sheet1!$A$1:$E$1,0)),"")</f>
        <v/>
      </c>
      <c r="L3227" s="50" t="str">
        <f>IFERROR(INDEX(Sheet1!$A$1:$E$2788,MATCH($F3227,Sheet1!$A$1:$A$2788,0),MATCH(L$1,Sheet1!$A$1:$E$1,0)),"")</f>
        <v/>
      </c>
      <c r="M3227" s="25" t="str">
        <f>IFERROR(INDEX(Sheet1!$A$1:$E$2788,MATCH($F3227,Sheet1!$A$1:$A$2788,0),MATCH(M$1,Sheet1!$A$1:$E$1,0)),"")</f>
        <v/>
      </c>
      <c r="N3227" s="25" t="str">
        <f>IFERROR(INDEX(Sheet1!$A$1:$E$2788,MATCH($F3227,Sheet1!$A$1:$A$2788,0),MATCH(N$1,Sheet1!$A$1:$E$1,0)),"")</f>
        <v/>
      </c>
      <c r="O3227" s="44" t="str">
        <f>IFERROR(INDEX(Sheet1!$A$1:$G$2788,MATCH($F3227,Sheet1!$A$1:$A$2788,0),MATCH(O$1,Sheet1!$A$1:$G$1,0)),"")</f>
        <v/>
      </c>
      <c r="P3227" s="64" t="s">
        <v>10227</v>
      </c>
      <c r="Q3227" s="30" t="s">
        <v>9473</v>
      </c>
      <c r="R3227" t="s">
        <v>10340</v>
      </c>
      <c r="S3227" t="s">
        <v>8</v>
      </c>
      <c r="T3227">
        <v>69.7</v>
      </c>
      <c r="U3227" t="s">
        <v>9</v>
      </c>
      <c r="V3227" t="s">
        <v>952</v>
      </c>
    </row>
    <row r="3228" spans="1:22" ht="15.75" thickBot="1" x14ac:dyDescent="0.3">
      <c r="A3228">
        <v>1046</v>
      </c>
      <c r="B3228" t="s">
        <v>950</v>
      </c>
      <c r="D3228" t="s">
        <v>20</v>
      </c>
      <c r="E3228" s="6" t="s">
        <v>4336</v>
      </c>
      <c r="F3228" s="65">
        <v>37774</v>
      </c>
      <c r="G3228" s="70" t="str">
        <f t="shared" si="201"/>
        <v>02/06/2003</v>
      </c>
      <c r="H3228" s="68" t="str">
        <f t="shared" si="202"/>
        <v>02</v>
      </c>
      <c r="I3228" s="47" t="str">
        <f t="shared" si="204"/>
        <v>06</v>
      </c>
      <c r="J3228" s="47" t="str">
        <f t="shared" si="203"/>
        <v>2003</v>
      </c>
      <c r="K3228" s="47" t="str">
        <f>IFERROR(INDEX(Sheet1!$A$1:$E$2788,MATCH($F3228,Sheet1!$A$1:$A$2788,0),MATCH(K$1,Sheet1!$A$1:$E$1,0)),"")</f>
        <v/>
      </c>
      <c r="L3228" s="50" t="str">
        <f>IFERROR(INDEX(Sheet1!$A$1:$E$2788,MATCH($F3228,Sheet1!$A$1:$A$2788,0),MATCH(L$1,Sheet1!$A$1:$E$1,0)),"")</f>
        <v/>
      </c>
      <c r="M3228" s="25" t="str">
        <f>IFERROR(INDEX(Sheet1!$A$1:$E$2788,MATCH($F3228,Sheet1!$A$1:$A$2788,0),MATCH(M$1,Sheet1!$A$1:$E$1,0)),"")</f>
        <v/>
      </c>
      <c r="N3228" s="25" t="str">
        <f>IFERROR(INDEX(Sheet1!$A$1:$E$2788,MATCH($F3228,Sheet1!$A$1:$A$2788,0),MATCH(N$1,Sheet1!$A$1:$E$1,0)),"")</f>
        <v/>
      </c>
      <c r="O3228" s="44" t="str">
        <f>IFERROR(INDEX(Sheet1!$A$1:$G$2788,MATCH($F3228,Sheet1!$A$1:$A$2788,0),MATCH(O$1,Sheet1!$A$1:$G$1,0)),"")</f>
        <v/>
      </c>
      <c r="P3228" s="64" t="s">
        <v>10342</v>
      </c>
      <c r="Q3228" s="30" t="s">
        <v>9410</v>
      </c>
      <c r="R3228" t="s">
        <v>10319</v>
      </c>
      <c r="S3228" t="s">
        <v>61</v>
      </c>
      <c r="U3228" t="s">
        <v>9</v>
      </c>
      <c r="V3228" t="s">
        <v>951</v>
      </c>
    </row>
    <row r="3229" spans="1:22" ht="15.75" thickBot="1" x14ac:dyDescent="0.3">
      <c r="A3229">
        <v>1045</v>
      </c>
      <c r="B3229" t="s">
        <v>55</v>
      </c>
      <c r="D3229" t="s">
        <v>687</v>
      </c>
      <c r="E3229" s="6" t="s">
        <v>5838</v>
      </c>
      <c r="F3229" s="65">
        <v>37776</v>
      </c>
      <c r="G3229" s="70" t="str">
        <f t="shared" si="201"/>
        <v>04/06/2003</v>
      </c>
      <c r="H3229" s="68" t="str">
        <f t="shared" si="202"/>
        <v>04</v>
      </c>
      <c r="I3229" s="47" t="str">
        <f t="shared" si="204"/>
        <v>06</v>
      </c>
      <c r="J3229" s="47" t="str">
        <f t="shared" si="203"/>
        <v>2003</v>
      </c>
      <c r="K3229" s="47" t="str">
        <f>IFERROR(INDEX(Sheet1!$A$1:$E$2788,MATCH($F3229,Sheet1!$A$1:$A$2788,0),MATCH(K$1,Sheet1!$A$1:$E$1,0)),"")</f>
        <v/>
      </c>
      <c r="L3229" s="50" t="str">
        <f>IFERROR(INDEX(Sheet1!$A$1:$E$2788,MATCH($F3229,Sheet1!$A$1:$A$2788,0),MATCH(L$1,Sheet1!$A$1:$E$1,0)),"")</f>
        <v/>
      </c>
      <c r="M3229" s="25" t="str">
        <f>IFERROR(INDEX(Sheet1!$A$1:$E$2788,MATCH($F3229,Sheet1!$A$1:$A$2788,0),MATCH(M$1,Sheet1!$A$1:$E$1,0)),"")</f>
        <v/>
      </c>
      <c r="N3229" s="25" t="str">
        <f>IFERROR(INDEX(Sheet1!$A$1:$E$2788,MATCH($F3229,Sheet1!$A$1:$A$2788,0),MATCH(N$1,Sheet1!$A$1:$E$1,0)),"")</f>
        <v/>
      </c>
      <c r="O3229" s="44" t="str">
        <f>IFERROR(INDEX(Sheet1!$A$1:$G$2788,MATCH($F3229,Sheet1!$A$1:$A$2788,0),MATCH(O$1,Sheet1!$A$1:$G$1,0)),"")</f>
        <v/>
      </c>
      <c r="P3229" s="68" t="s">
        <v>10223</v>
      </c>
      <c r="Q3229" s="30" t="s">
        <v>8929</v>
      </c>
      <c r="R3229" t="s">
        <v>10319</v>
      </c>
      <c r="S3229" t="s">
        <v>61</v>
      </c>
      <c r="U3229" t="s">
        <v>9</v>
      </c>
      <c r="V3229" t="s">
        <v>949</v>
      </c>
    </row>
    <row r="3230" spans="1:22" ht="15.75" thickBot="1" x14ac:dyDescent="0.3">
      <c r="A3230">
        <v>1043</v>
      </c>
      <c r="B3230" t="s">
        <v>822</v>
      </c>
      <c r="D3230" t="s">
        <v>711</v>
      </c>
      <c r="E3230" s="6" t="s">
        <v>5059</v>
      </c>
      <c r="F3230" s="65">
        <v>37782</v>
      </c>
      <c r="G3230" s="70" t="str">
        <f t="shared" si="201"/>
        <v>10/06/2003</v>
      </c>
      <c r="H3230" s="68" t="str">
        <f t="shared" si="202"/>
        <v>10</v>
      </c>
      <c r="I3230" s="47" t="str">
        <f t="shared" si="204"/>
        <v>06</v>
      </c>
      <c r="J3230" s="47" t="str">
        <f t="shared" si="203"/>
        <v>2003</v>
      </c>
      <c r="K3230" s="47" t="str">
        <f>IFERROR(INDEX(Sheet1!$A$1:$E$2788,MATCH($F3230,Sheet1!$A$1:$A$2788,0),MATCH(K$1,Sheet1!$A$1:$E$1,0)),"")</f>
        <v>Commercial</v>
      </c>
      <c r="L3230" s="50" t="str">
        <f>IFERROR(INDEX(Sheet1!$A$1:$E$2788,MATCH($F3230,Sheet1!$A$1:$A$2788,0),MATCH(L$1,Sheet1!$A$1:$E$1,0)),"")</f>
        <v>Communications</v>
      </c>
      <c r="M3230" s="25">
        <f>IFERROR(INDEX(Sheet1!$A$1:$E$2788,MATCH($F3230,Sheet1!$A$1:$A$2788,0),MATCH(M$1,Sheet1!$A$1:$E$1,0)),"")</f>
        <v>35764</v>
      </c>
      <c r="N3230" s="25">
        <f>IFERROR(INDEX(Sheet1!$A$1:$E$2788,MATCH($F3230,Sheet1!$A$1:$A$2788,0),MATCH(N$1,Sheet1!$A$1:$E$1,0)),"")</f>
        <v>35807</v>
      </c>
      <c r="O3230" s="44" t="str">
        <f>IFERROR(INDEX(Sheet1!$A$1:$G$2788,MATCH($F3230,Sheet1!$A$1:$A$2788,0),MATCH(O$1,Sheet1!$A$1:$G$1,0)),"")</f>
        <v>GEO</v>
      </c>
      <c r="P3230" s="50" t="s">
        <v>10217</v>
      </c>
      <c r="Q3230" s="30" t="s">
        <v>9609</v>
      </c>
      <c r="R3230" t="s">
        <v>10340</v>
      </c>
      <c r="S3230" t="s">
        <v>61</v>
      </c>
      <c r="U3230" t="s">
        <v>9</v>
      </c>
      <c r="V3230" t="s">
        <v>948</v>
      </c>
    </row>
    <row r="3231" spans="1:22" ht="15.75" thickBot="1" x14ac:dyDescent="0.3">
      <c r="A3231">
        <v>1044</v>
      </c>
      <c r="B3231" t="s">
        <v>545</v>
      </c>
      <c r="D3231" t="s">
        <v>546</v>
      </c>
      <c r="E3231" s="6" t="s">
        <v>5058</v>
      </c>
      <c r="F3231" s="65">
        <v>37782</v>
      </c>
      <c r="G3231" s="70" t="str">
        <f t="shared" si="201"/>
        <v>10/06/2003</v>
      </c>
      <c r="H3231" s="68" t="str">
        <f t="shared" si="202"/>
        <v>10</v>
      </c>
      <c r="I3231" s="47" t="str">
        <f t="shared" si="204"/>
        <v>06</v>
      </c>
      <c r="J3231" s="47" t="str">
        <f t="shared" si="203"/>
        <v>2003</v>
      </c>
      <c r="K3231" s="47" t="str">
        <f>IFERROR(INDEX(Sheet1!$A$1:$E$2788,MATCH($F3231,Sheet1!$A$1:$A$2788,0),MATCH(K$1,Sheet1!$A$1:$E$1,0)),"")</f>
        <v>Commercial</v>
      </c>
      <c r="L3231" s="50" t="str">
        <f>IFERROR(INDEX(Sheet1!$A$1:$E$2788,MATCH($F3231,Sheet1!$A$1:$A$2788,0),MATCH(L$1,Sheet1!$A$1:$E$1,0)),"")</f>
        <v>Communications</v>
      </c>
      <c r="M3231" s="25">
        <f>IFERROR(INDEX(Sheet1!$A$1:$E$2788,MATCH($F3231,Sheet1!$A$1:$A$2788,0),MATCH(M$1,Sheet1!$A$1:$E$1,0)),"")</f>
        <v>35764</v>
      </c>
      <c r="N3231" s="25">
        <f>IFERROR(INDEX(Sheet1!$A$1:$E$2788,MATCH($F3231,Sheet1!$A$1:$A$2788,0),MATCH(N$1,Sheet1!$A$1:$E$1,0)),"")</f>
        <v>35807</v>
      </c>
      <c r="O3231" s="44" t="str">
        <f>IFERROR(INDEX(Sheet1!$A$1:$G$2788,MATCH($F3231,Sheet1!$A$1:$A$2788,0),MATCH(O$1,Sheet1!$A$1:$G$1,0)),"")</f>
        <v>GEO</v>
      </c>
      <c r="P3231" s="64" t="s">
        <v>10259</v>
      </c>
      <c r="Q3231" s="30" t="s">
        <v>9170</v>
      </c>
      <c r="R3231" t="s">
        <v>10340</v>
      </c>
      <c r="S3231" t="s">
        <v>8</v>
      </c>
      <c r="U3231" t="s">
        <v>9</v>
      </c>
      <c r="V3231" t="s">
        <v>6636</v>
      </c>
    </row>
    <row r="3232" spans="1:22" ht="15.75" thickBot="1" x14ac:dyDescent="0.3">
      <c r="A3232">
        <v>1042</v>
      </c>
      <c r="B3232" t="s">
        <v>74</v>
      </c>
      <c r="D3232" t="s">
        <v>84</v>
      </c>
      <c r="E3232" s="6" t="s">
        <v>5839</v>
      </c>
      <c r="F3232" s="65">
        <v>37783</v>
      </c>
      <c r="G3232" s="70" t="str">
        <f t="shared" si="201"/>
        <v>11/06/2003</v>
      </c>
      <c r="H3232" s="68" t="str">
        <f t="shared" si="202"/>
        <v>11</v>
      </c>
      <c r="I3232" s="47" t="str">
        <f t="shared" si="204"/>
        <v>06</v>
      </c>
      <c r="J3232" s="47" t="str">
        <f t="shared" si="203"/>
        <v>2003</v>
      </c>
      <c r="K3232" s="47" t="str">
        <f>IFERROR(INDEX(Sheet1!$A$1:$E$2788,MATCH($F3232,Sheet1!$A$1:$A$2788,0),MATCH(K$1,Sheet1!$A$1:$E$1,0)),"")</f>
        <v/>
      </c>
      <c r="L3232" s="50" t="str">
        <f>IFERROR(INDEX(Sheet1!$A$1:$E$2788,MATCH($F3232,Sheet1!$A$1:$A$2788,0),MATCH(L$1,Sheet1!$A$1:$E$1,0)),"")</f>
        <v/>
      </c>
      <c r="M3232" s="25" t="str">
        <f>IFERROR(INDEX(Sheet1!$A$1:$E$2788,MATCH($F3232,Sheet1!$A$1:$A$2788,0),MATCH(M$1,Sheet1!$A$1:$E$1,0)),"")</f>
        <v/>
      </c>
      <c r="N3232" s="25" t="str">
        <f>IFERROR(INDEX(Sheet1!$A$1:$E$2788,MATCH($F3232,Sheet1!$A$1:$A$2788,0),MATCH(N$1,Sheet1!$A$1:$E$1,0)),"")</f>
        <v/>
      </c>
      <c r="O3232" s="44" t="str">
        <f>IFERROR(INDEX(Sheet1!$A$1:$G$2788,MATCH($F3232,Sheet1!$A$1:$A$2788,0),MATCH(O$1,Sheet1!$A$1:$G$1,0)),"")</f>
        <v/>
      </c>
      <c r="P3232" s="50" t="s">
        <v>10248</v>
      </c>
      <c r="Q3232" s="30" t="s">
        <v>9941</v>
      </c>
      <c r="R3232" t="s">
        <v>10340</v>
      </c>
      <c r="S3232" t="s">
        <v>61</v>
      </c>
      <c r="U3232" t="s">
        <v>9</v>
      </c>
      <c r="V3232" t="s">
        <v>8183</v>
      </c>
    </row>
    <row r="3233" spans="1:22" ht="15.75" thickBot="1" x14ac:dyDescent="0.3">
      <c r="A3233">
        <v>1041</v>
      </c>
      <c r="B3233" t="s">
        <v>55</v>
      </c>
      <c r="D3233" t="s">
        <v>671</v>
      </c>
      <c r="E3233" s="6" t="s">
        <v>6637</v>
      </c>
      <c r="F3233" s="65">
        <v>37791</v>
      </c>
      <c r="G3233" s="70" t="str">
        <f t="shared" si="201"/>
        <v>19/06/2003</v>
      </c>
      <c r="H3233" s="68" t="str">
        <f t="shared" si="202"/>
        <v>19</v>
      </c>
      <c r="I3233" s="47" t="str">
        <f t="shared" si="204"/>
        <v>06</v>
      </c>
      <c r="J3233" s="47" t="str">
        <f t="shared" si="203"/>
        <v>2003</v>
      </c>
      <c r="K3233" s="47" t="str">
        <f>IFERROR(INDEX(Sheet1!$A$1:$E$2788,MATCH($F3233,Sheet1!$A$1:$A$2788,0),MATCH(K$1,Sheet1!$A$1:$E$1,0)),"")</f>
        <v/>
      </c>
      <c r="L3233" s="50" t="str">
        <f>IFERROR(INDEX(Sheet1!$A$1:$E$2788,MATCH($F3233,Sheet1!$A$1:$A$2788,0),MATCH(L$1,Sheet1!$A$1:$E$1,0)),"")</f>
        <v/>
      </c>
      <c r="M3233" s="25" t="str">
        <f>IFERROR(INDEX(Sheet1!$A$1:$E$2788,MATCH($F3233,Sheet1!$A$1:$A$2788,0),MATCH(M$1,Sheet1!$A$1:$E$1,0)),"")</f>
        <v/>
      </c>
      <c r="N3233" s="25" t="str">
        <f>IFERROR(INDEX(Sheet1!$A$1:$E$2788,MATCH($F3233,Sheet1!$A$1:$A$2788,0),MATCH(N$1,Sheet1!$A$1:$E$1,0)),"")</f>
        <v/>
      </c>
      <c r="O3233" s="44" t="str">
        <f>IFERROR(INDEX(Sheet1!$A$1:$G$2788,MATCH($F3233,Sheet1!$A$1:$A$2788,0),MATCH(O$1,Sheet1!$A$1:$G$1,0)),"")</f>
        <v/>
      </c>
      <c r="P3233" s="68" t="s">
        <v>10223</v>
      </c>
      <c r="Q3233" s="30" t="s">
        <v>8923</v>
      </c>
      <c r="R3233" t="s">
        <v>10319</v>
      </c>
      <c r="S3233" t="s">
        <v>61</v>
      </c>
      <c r="U3233" t="s">
        <v>9</v>
      </c>
      <c r="V3233" t="s">
        <v>947</v>
      </c>
    </row>
    <row r="3234" spans="1:22" ht="15.75" thickBot="1" x14ac:dyDescent="0.3">
      <c r="A3234">
        <v>1040</v>
      </c>
      <c r="B3234" t="s">
        <v>28</v>
      </c>
      <c r="D3234" t="s">
        <v>587</v>
      </c>
      <c r="E3234" s="6" t="s">
        <v>6638</v>
      </c>
      <c r="F3234" s="65">
        <v>37798</v>
      </c>
      <c r="G3234" s="70" t="str">
        <f t="shared" si="201"/>
        <v>26/06/2003</v>
      </c>
      <c r="H3234" s="68" t="str">
        <f t="shared" si="202"/>
        <v>26</v>
      </c>
      <c r="I3234" s="47" t="str">
        <f t="shared" si="204"/>
        <v>06</v>
      </c>
      <c r="J3234" s="47" t="str">
        <f t="shared" si="203"/>
        <v>2003</v>
      </c>
      <c r="K3234" s="47" t="str">
        <f>IFERROR(INDEX(Sheet1!$A$1:$E$2788,MATCH($F3234,Sheet1!$A$1:$A$2788,0),MATCH(K$1,Sheet1!$A$1:$E$1,0)),"")</f>
        <v/>
      </c>
      <c r="L3234" s="50" t="str">
        <f>IFERROR(INDEX(Sheet1!$A$1:$E$2788,MATCH($F3234,Sheet1!$A$1:$A$2788,0),MATCH(L$1,Sheet1!$A$1:$E$1,0)),"")</f>
        <v/>
      </c>
      <c r="M3234" s="25" t="str">
        <f>IFERROR(INDEX(Sheet1!$A$1:$E$2788,MATCH($F3234,Sheet1!$A$1:$A$2788,0),MATCH(M$1,Sheet1!$A$1:$E$1,0)),"")</f>
        <v/>
      </c>
      <c r="N3234" s="25" t="str">
        <f>IFERROR(INDEX(Sheet1!$A$1:$E$2788,MATCH($F3234,Sheet1!$A$1:$A$2788,0),MATCH(N$1,Sheet1!$A$1:$E$1,0)),"")</f>
        <v/>
      </c>
      <c r="O3234" s="44" t="str">
        <f>IFERROR(INDEX(Sheet1!$A$1:$G$2788,MATCH($F3234,Sheet1!$A$1:$A$2788,0),MATCH(O$1,Sheet1!$A$1:$G$1,0)),"")</f>
        <v/>
      </c>
      <c r="P3234" s="50" t="s">
        <v>10217</v>
      </c>
      <c r="Q3234" s="30" t="s">
        <v>10008</v>
      </c>
      <c r="R3234" t="s">
        <v>10340</v>
      </c>
      <c r="S3234" t="s">
        <v>8</v>
      </c>
      <c r="T3234">
        <v>40</v>
      </c>
      <c r="U3234" t="s">
        <v>9</v>
      </c>
      <c r="V3234" t="s">
        <v>946</v>
      </c>
    </row>
    <row r="3235" spans="1:22" ht="15.75" thickBot="1" x14ac:dyDescent="0.3">
      <c r="A3235">
        <v>1039</v>
      </c>
      <c r="B3235" t="s">
        <v>285</v>
      </c>
      <c r="D3235" t="s">
        <v>101</v>
      </c>
      <c r="E3235" s="6" t="s">
        <v>4337</v>
      </c>
      <c r="F3235" s="65">
        <v>37802</v>
      </c>
      <c r="G3235" s="70" t="str">
        <f t="shared" si="201"/>
        <v>30/06/2003</v>
      </c>
      <c r="H3235" s="68" t="str">
        <f t="shared" si="202"/>
        <v>30</v>
      </c>
      <c r="I3235" s="47" t="str">
        <f t="shared" si="204"/>
        <v>06</v>
      </c>
      <c r="J3235" s="47" t="str">
        <f t="shared" si="203"/>
        <v>2003</v>
      </c>
      <c r="K3235" s="47" t="str">
        <f>IFERROR(INDEX(Sheet1!$A$1:$E$2788,MATCH($F3235,Sheet1!$A$1:$A$2788,0),MATCH(K$1,Sheet1!$A$1:$E$1,0)),"")</f>
        <v>Civil</v>
      </c>
      <c r="L3235" s="50" t="str">
        <f>IFERROR(INDEX(Sheet1!$A$1:$E$2788,MATCH($F3235,Sheet1!$A$1:$A$2788,0),MATCH(L$1,Sheet1!$A$1:$E$1,0)),"")</f>
        <v>Technology Development</v>
      </c>
      <c r="M3235" s="25">
        <f>IFERROR(INDEX(Sheet1!$A$1:$E$2788,MATCH($F3235,Sheet1!$A$1:$A$2788,0),MATCH(M$1,Sheet1!$A$1:$E$1,0)),"")</f>
        <v>815</v>
      </c>
      <c r="N3235" s="25">
        <f>IFERROR(INDEX(Sheet1!$A$1:$E$2788,MATCH($F3235,Sheet1!$A$1:$A$2788,0),MATCH(N$1,Sheet1!$A$1:$E$1,0)),"")</f>
        <v>830</v>
      </c>
      <c r="O3235" s="44" t="str">
        <f>IFERROR(INDEX(Sheet1!$A$1:$G$2788,MATCH($F3235,Sheet1!$A$1:$A$2788,0),MATCH(O$1,Sheet1!$A$1:$G$1,0)),"")</f>
        <v>LEO</v>
      </c>
      <c r="P3235" s="68" t="s">
        <v>10223</v>
      </c>
      <c r="Q3235" s="30" t="s">
        <v>9034</v>
      </c>
      <c r="R3235" t="s">
        <v>10319</v>
      </c>
      <c r="S3235" t="s">
        <v>61</v>
      </c>
      <c r="T3235">
        <v>41.8</v>
      </c>
      <c r="U3235" t="s">
        <v>9</v>
      </c>
      <c r="V3235" t="s">
        <v>4338</v>
      </c>
    </row>
    <row r="3236" spans="1:22" ht="15.75" thickBot="1" x14ac:dyDescent="0.3">
      <c r="A3236">
        <v>1038</v>
      </c>
      <c r="B3236" t="s">
        <v>822</v>
      </c>
      <c r="D3236" t="s">
        <v>643</v>
      </c>
      <c r="E3236" s="6" t="s">
        <v>5060</v>
      </c>
      <c r="F3236" s="65">
        <v>37810</v>
      </c>
      <c r="G3236" s="70" t="str">
        <f t="shared" si="201"/>
        <v>08/07/2003</v>
      </c>
      <c r="H3236" s="68" t="str">
        <f t="shared" si="202"/>
        <v>08</v>
      </c>
      <c r="I3236" s="47" t="str">
        <f t="shared" si="204"/>
        <v>07</v>
      </c>
      <c r="J3236" s="47" t="str">
        <f t="shared" si="203"/>
        <v>2003</v>
      </c>
      <c r="K3236" s="47" t="str">
        <f>IFERROR(INDEX(Sheet1!$A$1:$E$2788,MATCH($F3236,Sheet1!$A$1:$A$2788,0),MATCH(K$1,Sheet1!$A$1:$E$1,0)),"")</f>
        <v/>
      </c>
      <c r="L3236" s="50" t="str">
        <f>IFERROR(INDEX(Sheet1!$A$1:$E$2788,MATCH($F3236,Sheet1!$A$1:$A$2788,0),MATCH(L$1,Sheet1!$A$1:$E$1,0)),"")</f>
        <v/>
      </c>
      <c r="M3236" s="25" t="str">
        <f>IFERROR(INDEX(Sheet1!$A$1:$E$2788,MATCH($F3236,Sheet1!$A$1:$A$2788,0),MATCH(M$1,Sheet1!$A$1:$E$1,0)),"")</f>
        <v/>
      </c>
      <c r="N3236" s="25" t="str">
        <f>IFERROR(INDEX(Sheet1!$A$1:$E$2788,MATCH($F3236,Sheet1!$A$1:$A$2788,0),MATCH(N$1,Sheet1!$A$1:$E$1,0)),"")</f>
        <v/>
      </c>
      <c r="O3236" s="44" t="str">
        <f>IFERROR(INDEX(Sheet1!$A$1:$G$2788,MATCH($F3236,Sheet1!$A$1:$A$2788,0),MATCH(O$1,Sheet1!$A$1:$G$1,0)),"")</f>
        <v/>
      </c>
      <c r="P3236" s="50" t="s">
        <v>10217</v>
      </c>
      <c r="Q3236" s="30" t="s">
        <v>10009</v>
      </c>
      <c r="R3236" t="s">
        <v>10319</v>
      </c>
      <c r="S3236" t="s">
        <v>61</v>
      </c>
      <c r="U3236" t="s">
        <v>9</v>
      </c>
      <c r="V3236" t="s">
        <v>945</v>
      </c>
    </row>
    <row r="3237" spans="1:22" ht="15.75" thickBot="1" x14ac:dyDescent="0.3">
      <c r="A3237">
        <v>1037</v>
      </c>
      <c r="B3237" t="s">
        <v>137</v>
      </c>
      <c r="D3237" t="s">
        <v>17</v>
      </c>
      <c r="E3237" s="6" t="s">
        <v>6639</v>
      </c>
      <c r="F3237" s="65">
        <v>37819</v>
      </c>
      <c r="G3237" s="70" t="str">
        <f t="shared" si="201"/>
        <v>17/07/2003</v>
      </c>
      <c r="H3237" s="68" t="str">
        <f t="shared" si="202"/>
        <v>17</v>
      </c>
      <c r="I3237" s="47" t="str">
        <f t="shared" si="204"/>
        <v>07</v>
      </c>
      <c r="J3237" s="47" t="str">
        <f t="shared" si="203"/>
        <v>2003</v>
      </c>
      <c r="K3237" s="47" t="str">
        <f>IFERROR(INDEX(Sheet1!$A$1:$E$2788,MATCH($F3237,Sheet1!$A$1:$A$2788,0),MATCH(K$1,Sheet1!$A$1:$E$1,0)),"")</f>
        <v/>
      </c>
      <c r="L3237" s="50" t="str">
        <f>IFERROR(INDEX(Sheet1!$A$1:$E$2788,MATCH($F3237,Sheet1!$A$1:$A$2788,0),MATCH(L$1,Sheet1!$A$1:$E$1,0)),"")</f>
        <v/>
      </c>
      <c r="M3237" s="25" t="str">
        <f>IFERROR(INDEX(Sheet1!$A$1:$E$2788,MATCH($F3237,Sheet1!$A$1:$A$2788,0),MATCH(M$1,Sheet1!$A$1:$E$1,0)),"")</f>
        <v/>
      </c>
      <c r="N3237" s="25" t="str">
        <f>IFERROR(INDEX(Sheet1!$A$1:$E$2788,MATCH($F3237,Sheet1!$A$1:$A$2788,0),MATCH(N$1,Sheet1!$A$1:$E$1,0)),"")</f>
        <v/>
      </c>
      <c r="O3237" s="44" t="str">
        <f>IFERROR(INDEX(Sheet1!$A$1:$G$2788,MATCH($F3237,Sheet1!$A$1:$A$2788,0),MATCH(O$1,Sheet1!$A$1:$G$1,0)),"")</f>
        <v/>
      </c>
      <c r="P3237" s="68" t="s">
        <v>10223</v>
      </c>
      <c r="Q3237" s="30" t="s">
        <v>9373</v>
      </c>
      <c r="R3237" t="s">
        <v>10319</v>
      </c>
      <c r="S3237" t="s">
        <v>8</v>
      </c>
      <c r="T3237">
        <v>135</v>
      </c>
      <c r="U3237" t="s">
        <v>9</v>
      </c>
      <c r="V3237" t="s">
        <v>944</v>
      </c>
    </row>
    <row r="3238" spans="1:22" ht="15.75" thickBot="1" x14ac:dyDescent="0.3">
      <c r="A3238">
        <v>1036</v>
      </c>
      <c r="B3238" t="s">
        <v>545</v>
      </c>
      <c r="D3238" t="s">
        <v>546</v>
      </c>
      <c r="E3238" s="6" t="s">
        <v>7434</v>
      </c>
      <c r="F3238" s="65">
        <v>37841</v>
      </c>
      <c r="G3238" s="70" t="str">
        <f t="shared" si="201"/>
        <v>08/08/2003</v>
      </c>
      <c r="H3238" s="68" t="str">
        <f t="shared" si="202"/>
        <v>08</v>
      </c>
      <c r="I3238" s="47" t="str">
        <f t="shared" si="204"/>
        <v>08</v>
      </c>
      <c r="J3238" s="47" t="str">
        <f t="shared" si="203"/>
        <v>2003</v>
      </c>
      <c r="K3238" s="47" t="str">
        <f>IFERROR(INDEX(Sheet1!$A$1:$E$2788,MATCH($F3238,Sheet1!$A$1:$A$2788,0),MATCH(K$1,Sheet1!$A$1:$E$1,0)),"")</f>
        <v>Commercial</v>
      </c>
      <c r="L3238" s="50" t="str">
        <f>IFERROR(INDEX(Sheet1!$A$1:$E$2788,MATCH($F3238,Sheet1!$A$1:$A$2788,0),MATCH(L$1,Sheet1!$A$1:$E$1,0)),"")</f>
        <v>Communications</v>
      </c>
      <c r="M3238" s="25">
        <f>IFERROR(INDEX(Sheet1!$A$1:$E$2788,MATCH($F3238,Sheet1!$A$1:$A$2788,0),MATCH(M$1,Sheet1!$A$1:$E$1,0)),"")</f>
        <v>35775</v>
      </c>
      <c r="N3238" s="25">
        <f>IFERROR(INDEX(Sheet1!$A$1:$E$2788,MATCH($F3238,Sheet1!$A$1:$A$2788,0),MATCH(N$1,Sheet1!$A$1:$E$1,0)),"")</f>
        <v>35797</v>
      </c>
      <c r="O3238" s="44" t="str">
        <f>IFERROR(INDEX(Sheet1!$A$1:$G$2788,MATCH($F3238,Sheet1!$A$1:$A$2788,0),MATCH(O$1,Sheet1!$A$1:$G$1,0)),"")</f>
        <v>GEO</v>
      </c>
      <c r="P3238" s="64" t="s">
        <v>10259</v>
      </c>
      <c r="Q3238" s="30" t="s">
        <v>10010</v>
      </c>
      <c r="R3238" t="s">
        <v>10319</v>
      </c>
      <c r="S3238" t="s">
        <v>8</v>
      </c>
      <c r="U3238" t="s">
        <v>9</v>
      </c>
      <c r="V3238" t="s">
        <v>943</v>
      </c>
    </row>
    <row r="3239" spans="1:22" ht="15.75" thickBot="1" x14ac:dyDescent="0.3">
      <c r="A3239">
        <v>3454</v>
      </c>
      <c r="B3239" t="s">
        <v>1150</v>
      </c>
      <c r="D3239" t="s">
        <v>20</v>
      </c>
      <c r="E3239" s="6" t="s">
        <v>7001</v>
      </c>
      <c r="F3239" s="65">
        <v>37841</v>
      </c>
      <c r="G3239" s="70" t="str">
        <f t="shared" si="201"/>
        <v>08/08/2003</v>
      </c>
      <c r="H3239" s="68" t="str">
        <f t="shared" si="202"/>
        <v>08</v>
      </c>
      <c r="I3239" s="47" t="str">
        <f t="shared" si="204"/>
        <v>08</v>
      </c>
      <c r="J3239" s="47" t="str">
        <f t="shared" si="203"/>
        <v>2003</v>
      </c>
      <c r="K3239" s="47" t="str">
        <f>IFERROR(INDEX(Sheet1!$A$1:$E$2788,MATCH($F3239,Sheet1!$A$1:$A$2788,0),MATCH(K$1,Sheet1!$A$1:$E$1,0)),"")</f>
        <v>Commercial</v>
      </c>
      <c r="L3239" s="50" t="str">
        <f>IFERROR(INDEX(Sheet1!$A$1:$E$2788,MATCH($F3239,Sheet1!$A$1:$A$2788,0),MATCH(L$1,Sheet1!$A$1:$E$1,0)),"")</f>
        <v>Communications</v>
      </c>
      <c r="M3239" s="25">
        <f>IFERROR(INDEX(Sheet1!$A$1:$E$2788,MATCH($F3239,Sheet1!$A$1:$A$2788,0),MATCH(M$1,Sheet1!$A$1:$E$1,0)),"")</f>
        <v>35775</v>
      </c>
      <c r="N3239" s="25">
        <f>IFERROR(INDEX(Sheet1!$A$1:$E$2788,MATCH($F3239,Sheet1!$A$1:$A$2788,0),MATCH(N$1,Sheet1!$A$1:$E$1,0)),"")</f>
        <v>35797</v>
      </c>
      <c r="O3239" s="44" t="str">
        <f>IFERROR(INDEX(Sheet1!$A$1:$G$2788,MATCH($F3239,Sheet1!$A$1:$A$2788,0),MATCH(O$1,Sheet1!$A$1:$G$1,0)),"")</f>
        <v>GEO</v>
      </c>
      <c r="P3239" s="68" t="s">
        <v>10223</v>
      </c>
      <c r="Q3239" s="30" t="s">
        <v>9074</v>
      </c>
      <c r="R3239" t="s">
        <v>10319</v>
      </c>
      <c r="S3239" t="s">
        <v>61</v>
      </c>
      <c r="U3239" t="s">
        <v>9</v>
      </c>
      <c r="V3239" t="s">
        <v>3164</v>
      </c>
    </row>
    <row r="3240" spans="1:22" ht="15.75" thickBot="1" x14ac:dyDescent="0.3">
      <c r="A3240">
        <v>3583</v>
      </c>
      <c r="B3240" t="s">
        <v>1962</v>
      </c>
      <c r="D3240" t="s">
        <v>932</v>
      </c>
      <c r="E3240" s="6" t="s">
        <v>4581</v>
      </c>
      <c r="F3240" s="65">
        <v>37841</v>
      </c>
      <c r="G3240" s="70" t="str">
        <f t="shared" si="201"/>
        <v>08/08/2003</v>
      </c>
      <c r="H3240" s="68" t="str">
        <f t="shared" si="202"/>
        <v>08</v>
      </c>
      <c r="I3240" s="47" t="str">
        <f t="shared" si="204"/>
        <v>08</v>
      </c>
      <c r="J3240" s="47" t="str">
        <f t="shared" si="203"/>
        <v>2003</v>
      </c>
      <c r="K3240" s="47" t="str">
        <f>IFERROR(INDEX(Sheet1!$A$1:$E$2788,MATCH($F3240,Sheet1!$A$1:$A$2788,0),MATCH(K$1,Sheet1!$A$1:$E$1,0)),"")</f>
        <v>Commercial</v>
      </c>
      <c r="L3240" s="50" t="str">
        <f>IFERROR(INDEX(Sheet1!$A$1:$E$2788,MATCH($F3240,Sheet1!$A$1:$A$2788,0),MATCH(L$1,Sheet1!$A$1:$E$1,0)),"")</f>
        <v>Communications</v>
      </c>
      <c r="M3240" s="25">
        <f>IFERROR(INDEX(Sheet1!$A$1:$E$2788,MATCH($F3240,Sheet1!$A$1:$A$2788,0),MATCH(M$1,Sheet1!$A$1:$E$1,0)),"")</f>
        <v>35775</v>
      </c>
      <c r="N3240" s="25">
        <f>IFERROR(INDEX(Sheet1!$A$1:$E$2788,MATCH($F3240,Sheet1!$A$1:$A$2788,0),MATCH(N$1,Sheet1!$A$1:$E$1,0)),"")</f>
        <v>35797</v>
      </c>
      <c r="O3240" s="44" t="str">
        <f>IFERROR(INDEX(Sheet1!$A$1:$G$2788,MATCH($F3240,Sheet1!$A$1:$A$2788,0),MATCH(O$1,Sheet1!$A$1:$G$1,0)),"")</f>
        <v>GEO</v>
      </c>
      <c r="P3240" s="50" t="s">
        <v>10217</v>
      </c>
      <c r="Q3240" s="30" t="s">
        <v>9025</v>
      </c>
      <c r="R3240" t="s">
        <v>10319</v>
      </c>
      <c r="S3240" t="s">
        <v>61</v>
      </c>
      <c r="T3240">
        <v>59</v>
      </c>
      <c r="U3240" t="s">
        <v>9</v>
      </c>
      <c r="V3240" t="s">
        <v>3290</v>
      </c>
    </row>
    <row r="3241" spans="1:22" ht="15.75" thickBot="1" x14ac:dyDescent="0.3">
      <c r="A3241">
        <v>1035</v>
      </c>
      <c r="B3241" t="s">
        <v>28</v>
      </c>
      <c r="D3241" t="s">
        <v>587</v>
      </c>
      <c r="E3241" s="6" t="s">
        <v>5840</v>
      </c>
      <c r="F3241" s="65">
        <v>37846</v>
      </c>
      <c r="G3241" s="70" t="str">
        <f t="shared" si="201"/>
        <v>13/08/2003</v>
      </c>
      <c r="H3241" s="68" t="str">
        <f t="shared" si="202"/>
        <v>13</v>
      </c>
      <c r="I3241" s="47" t="str">
        <f t="shared" si="204"/>
        <v>08</v>
      </c>
      <c r="J3241" s="47" t="str">
        <f t="shared" si="203"/>
        <v>2003</v>
      </c>
      <c r="K3241" s="47" t="str">
        <f>IFERROR(INDEX(Sheet1!$A$1:$E$2788,MATCH($F3241,Sheet1!$A$1:$A$2788,0),MATCH(K$1,Sheet1!$A$1:$E$1,0)),"")</f>
        <v/>
      </c>
      <c r="L3241" s="50" t="str">
        <f>IFERROR(INDEX(Sheet1!$A$1:$E$2788,MATCH($F3241,Sheet1!$A$1:$A$2788,0),MATCH(L$1,Sheet1!$A$1:$E$1,0)),"")</f>
        <v/>
      </c>
      <c r="M3241" s="25" t="str">
        <f>IFERROR(INDEX(Sheet1!$A$1:$E$2788,MATCH($F3241,Sheet1!$A$1:$A$2788,0),MATCH(M$1,Sheet1!$A$1:$E$1,0)),"")</f>
        <v/>
      </c>
      <c r="N3241" s="25" t="str">
        <f>IFERROR(INDEX(Sheet1!$A$1:$E$2788,MATCH($F3241,Sheet1!$A$1:$A$2788,0),MATCH(N$1,Sheet1!$A$1:$E$1,0)),"")</f>
        <v/>
      </c>
      <c r="O3241" s="44" t="str">
        <f>IFERROR(INDEX(Sheet1!$A$1:$G$2788,MATCH($F3241,Sheet1!$A$1:$A$2788,0),MATCH(O$1,Sheet1!$A$1:$G$1,0)),"")</f>
        <v/>
      </c>
      <c r="P3241" s="50" t="s">
        <v>10217</v>
      </c>
      <c r="Q3241" s="30" t="s">
        <v>9624</v>
      </c>
      <c r="R3241" t="s">
        <v>10340</v>
      </c>
      <c r="S3241" t="s">
        <v>8</v>
      </c>
      <c r="T3241">
        <v>40</v>
      </c>
      <c r="U3241" t="s">
        <v>9</v>
      </c>
      <c r="V3241" t="s">
        <v>8184</v>
      </c>
    </row>
    <row r="3242" spans="1:22" ht="15.75" thickBot="1" x14ac:dyDescent="0.3">
      <c r="A3242">
        <v>1034</v>
      </c>
      <c r="B3242" t="s">
        <v>55</v>
      </c>
      <c r="D3242" t="s">
        <v>687</v>
      </c>
      <c r="E3242" s="6" t="s">
        <v>5061</v>
      </c>
      <c r="F3242" s="65">
        <v>37852</v>
      </c>
      <c r="G3242" s="70" t="str">
        <f t="shared" si="201"/>
        <v>19/08/2003</v>
      </c>
      <c r="H3242" s="68" t="str">
        <f t="shared" si="202"/>
        <v>19</v>
      </c>
      <c r="I3242" s="47" t="str">
        <f t="shared" si="204"/>
        <v>08</v>
      </c>
      <c r="J3242" s="47" t="str">
        <f t="shared" si="203"/>
        <v>2003</v>
      </c>
      <c r="K3242" s="47" t="str">
        <f>IFERROR(INDEX(Sheet1!$A$1:$E$2788,MATCH($F3242,Sheet1!$A$1:$A$2788,0),MATCH(K$1,Sheet1!$A$1:$E$1,0)),"")</f>
        <v>Military</v>
      </c>
      <c r="L3242" s="50" t="str">
        <f>IFERROR(INDEX(Sheet1!$A$1:$E$2788,MATCH($F3242,Sheet1!$A$1:$A$2788,0),MATCH(L$1,Sheet1!$A$1:$E$1,0)),"")</f>
        <v>Communications</v>
      </c>
      <c r="M3242" s="25">
        <f>IFERROR(INDEX(Sheet1!$A$1:$E$2788,MATCH($F3242,Sheet1!$A$1:$A$2788,0),MATCH(M$1,Sheet1!$A$1:$E$1,0)),"")</f>
        <v>1467</v>
      </c>
      <c r="N3242" s="25">
        <f>IFERROR(INDEX(Sheet1!$A$1:$E$2788,MATCH($F3242,Sheet1!$A$1:$A$2788,0),MATCH(N$1,Sheet1!$A$1:$E$1,0)),"")</f>
        <v>1503</v>
      </c>
      <c r="O3242" s="44" t="str">
        <f>IFERROR(INDEX(Sheet1!$A$1:$G$2788,MATCH($F3242,Sheet1!$A$1:$A$2788,0),MATCH(O$1,Sheet1!$A$1:$G$1,0)),"")</f>
        <v>LEO</v>
      </c>
      <c r="P3242" s="68" t="s">
        <v>10223</v>
      </c>
      <c r="Q3242" s="30" t="s">
        <v>9086</v>
      </c>
      <c r="R3242" t="s">
        <v>10319</v>
      </c>
      <c r="S3242" t="s">
        <v>61</v>
      </c>
      <c r="U3242" t="s">
        <v>9</v>
      </c>
      <c r="V3242" t="s">
        <v>942</v>
      </c>
    </row>
    <row r="3243" spans="1:22" ht="15.75" thickBot="1" x14ac:dyDescent="0.3">
      <c r="A3243">
        <v>1032</v>
      </c>
      <c r="B3243" t="s">
        <v>939</v>
      </c>
      <c r="D3243" t="s">
        <v>940</v>
      </c>
      <c r="E3243" s="6" t="s">
        <v>4340</v>
      </c>
      <c r="F3243" s="65">
        <v>37858</v>
      </c>
      <c r="G3243" s="70" t="str">
        <f t="shared" si="201"/>
        <v>25/08/2003</v>
      </c>
      <c r="H3243" s="68" t="str">
        <f t="shared" si="202"/>
        <v>25</v>
      </c>
      <c r="I3243" s="47" t="str">
        <f t="shared" si="204"/>
        <v>08</v>
      </c>
      <c r="J3243" s="47" t="str">
        <f t="shared" si="203"/>
        <v>2003</v>
      </c>
      <c r="K3243" s="47" t="str">
        <f>IFERROR(INDEX(Sheet1!$A$1:$E$2788,MATCH($F3243,Sheet1!$A$1:$A$2788,0),MATCH(K$1,Sheet1!$A$1:$E$1,0)),"")</f>
        <v/>
      </c>
      <c r="L3243" s="50" t="str">
        <f>IFERROR(INDEX(Sheet1!$A$1:$E$2788,MATCH($F3243,Sheet1!$A$1:$A$2788,0),MATCH(L$1,Sheet1!$A$1:$E$1,0)),"")</f>
        <v/>
      </c>
      <c r="M3243" s="25" t="str">
        <f>IFERROR(INDEX(Sheet1!$A$1:$E$2788,MATCH($F3243,Sheet1!$A$1:$A$2788,0),MATCH(M$1,Sheet1!$A$1:$E$1,0)),"")</f>
        <v/>
      </c>
      <c r="N3243" s="25" t="str">
        <f>IFERROR(INDEX(Sheet1!$A$1:$E$2788,MATCH($F3243,Sheet1!$A$1:$A$2788,0),MATCH(N$1,Sheet1!$A$1:$E$1,0)),"")</f>
        <v/>
      </c>
      <c r="O3243" s="44" t="str">
        <f>IFERROR(INDEX(Sheet1!$A$1:$G$2788,MATCH($F3243,Sheet1!$A$1:$A$2788,0),MATCH(O$1,Sheet1!$A$1:$G$1,0)),"")</f>
        <v/>
      </c>
      <c r="P3243" s="64" t="s">
        <v>10341</v>
      </c>
      <c r="R3243" t="s">
        <v>10319</v>
      </c>
      <c r="S3243" t="s">
        <v>8</v>
      </c>
      <c r="U3243" t="s">
        <v>150</v>
      </c>
      <c r="V3243" t="s">
        <v>8185</v>
      </c>
    </row>
    <row r="3244" spans="1:22" ht="15.75" thickBot="1" x14ac:dyDescent="0.3">
      <c r="A3244">
        <v>1033</v>
      </c>
      <c r="B3244" t="s">
        <v>822</v>
      </c>
      <c r="D3244" t="s">
        <v>643</v>
      </c>
      <c r="E3244" s="6" t="s">
        <v>4339</v>
      </c>
      <c r="F3244" s="65">
        <v>37858</v>
      </c>
      <c r="G3244" s="70" t="str">
        <f t="shared" si="201"/>
        <v>25/08/2003</v>
      </c>
      <c r="H3244" s="68" t="str">
        <f t="shared" si="202"/>
        <v>25</v>
      </c>
      <c r="I3244" s="47" t="str">
        <f t="shared" si="204"/>
        <v>08</v>
      </c>
      <c r="J3244" s="47" t="str">
        <f t="shared" si="203"/>
        <v>2003</v>
      </c>
      <c r="K3244" s="47" t="str">
        <f>IFERROR(INDEX(Sheet1!$A$1:$E$2788,MATCH($F3244,Sheet1!$A$1:$A$2788,0),MATCH(K$1,Sheet1!$A$1:$E$1,0)),"")</f>
        <v/>
      </c>
      <c r="L3244" s="50" t="str">
        <f>IFERROR(INDEX(Sheet1!$A$1:$E$2788,MATCH($F3244,Sheet1!$A$1:$A$2788,0),MATCH(L$1,Sheet1!$A$1:$E$1,0)),"")</f>
        <v/>
      </c>
      <c r="M3244" s="25" t="str">
        <f>IFERROR(INDEX(Sheet1!$A$1:$E$2788,MATCH($F3244,Sheet1!$A$1:$A$2788,0),MATCH(M$1,Sheet1!$A$1:$E$1,0)),"")</f>
        <v/>
      </c>
      <c r="N3244" s="25" t="str">
        <f>IFERROR(INDEX(Sheet1!$A$1:$E$2788,MATCH($F3244,Sheet1!$A$1:$A$2788,0),MATCH(N$1,Sheet1!$A$1:$E$1,0)),"")</f>
        <v/>
      </c>
      <c r="O3244" s="44" t="str">
        <f>IFERROR(INDEX(Sheet1!$A$1:$G$2788,MATCH($F3244,Sheet1!$A$1:$A$2788,0),MATCH(O$1,Sheet1!$A$1:$G$1,0)),"")</f>
        <v/>
      </c>
      <c r="P3244" s="50" t="s">
        <v>10217</v>
      </c>
      <c r="Q3244" s="30" t="s">
        <v>10011</v>
      </c>
      <c r="R3244" t="s">
        <v>10319</v>
      </c>
      <c r="S3244" t="s">
        <v>61</v>
      </c>
      <c r="U3244" t="s">
        <v>9</v>
      </c>
      <c r="V3244" t="s">
        <v>941</v>
      </c>
    </row>
    <row r="3245" spans="1:22" ht="15.75" thickBot="1" x14ac:dyDescent="0.3">
      <c r="A3245">
        <v>3453</v>
      </c>
      <c r="B3245" t="s">
        <v>1150</v>
      </c>
      <c r="D3245" t="s">
        <v>101</v>
      </c>
      <c r="E3245" s="6" t="s">
        <v>7742</v>
      </c>
      <c r="F3245" s="65">
        <v>37858</v>
      </c>
      <c r="G3245" s="70" t="str">
        <f t="shared" si="201"/>
        <v>25/08/2003</v>
      </c>
      <c r="H3245" s="68" t="str">
        <f t="shared" si="202"/>
        <v>25</v>
      </c>
      <c r="I3245" s="47" t="str">
        <f t="shared" si="204"/>
        <v>08</v>
      </c>
      <c r="J3245" s="47" t="str">
        <f t="shared" si="203"/>
        <v>2003</v>
      </c>
      <c r="K3245" s="47" t="str">
        <f>IFERROR(INDEX(Sheet1!$A$1:$E$2788,MATCH($F3245,Sheet1!$A$1:$A$2788,0),MATCH(K$1,Sheet1!$A$1:$E$1,0)),"")</f>
        <v/>
      </c>
      <c r="L3245" s="50" t="str">
        <f>IFERROR(INDEX(Sheet1!$A$1:$E$2788,MATCH($F3245,Sheet1!$A$1:$A$2788,0),MATCH(L$1,Sheet1!$A$1:$E$1,0)),"")</f>
        <v/>
      </c>
      <c r="M3245" s="25" t="str">
        <f>IFERROR(INDEX(Sheet1!$A$1:$E$2788,MATCH($F3245,Sheet1!$A$1:$A$2788,0),MATCH(M$1,Sheet1!$A$1:$E$1,0)),"")</f>
        <v/>
      </c>
      <c r="N3245" s="25" t="str">
        <f>IFERROR(INDEX(Sheet1!$A$1:$E$2788,MATCH($F3245,Sheet1!$A$1:$A$2788,0),MATCH(N$1,Sheet1!$A$1:$E$1,0)),"")</f>
        <v/>
      </c>
      <c r="O3245" s="44" t="str">
        <f>IFERROR(INDEX(Sheet1!$A$1:$G$2788,MATCH($F3245,Sheet1!$A$1:$A$2788,0),MATCH(O$1,Sheet1!$A$1:$G$1,0)),"")</f>
        <v/>
      </c>
      <c r="P3245" s="68" t="s">
        <v>10223</v>
      </c>
      <c r="Q3245" s="30" t="s">
        <v>9225</v>
      </c>
      <c r="R3245" t="s">
        <v>10319</v>
      </c>
      <c r="S3245" t="s">
        <v>61</v>
      </c>
      <c r="U3245" t="s">
        <v>9</v>
      </c>
      <c r="V3245" t="s">
        <v>3163</v>
      </c>
    </row>
    <row r="3246" spans="1:22" ht="15.75" thickBot="1" x14ac:dyDescent="0.3">
      <c r="A3246">
        <v>3582</v>
      </c>
      <c r="B3246" t="s">
        <v>1150</v>
      </c>
      <c r="D3246" t="s">
        <v>1711</v>
      </c>
      <c r="E3246" s="6" t="s">
        <v>5332</v>
      </c>
      <c r="F3246" s="65">
        <v>37858</v>
      </c>
      <c r="G3246" s="70" t="str">
        <f t="shared" si="201"/>
        <v>25/08/2003</v>
      </c>
      <c r="H3246" s="68" t="str">
        <f t="shared" si="202"/>
        <v>25</v>
      </c>
      <c r="I3246" s="47" t="str">
        <f t="shared" si="204"/>
        <v>08</v>
      </c>
      <c r="J3246" s="47" t="str">
        <f t="shared" si="203"/>
        <v>2003</v>
      </c>
      <c r="K3246" s="47" t="str">
        <f>IFERROR(INDEX(Sheet1!$A$1:$E$2788,MATCH($F3246,Sheet1!$A$1:$A$2788,0),MATCH(K$1,Sheet1!$A$1:$E$1,0)),"")</f>
        <v/>
      </c>
      <c r="L3246" s="50" t="str">
        <f>IFERROR(INDEX(Sheet1!$A$1:$E$2788,MATCH($F3246,Sheet1!$A$1:$A$2788,0),MATCH(L$1,Sheet1!$A$1:$E$1,0)),"")</f>
        <v/>
      </c>
      <c r="M3246" s="25" t="str">
        <f>IFERROR(INDEX(Sheet1!$A$1:$E$2788,MATCH($F3246,Sheet1!$A$1:$A$2788,0),MATCH(M$1,Sheet1!$A$1:$E$1,0)),"")</f>
        <v/>
      </c>
      <c r="N3246" s="25" t="str">
        <f>IFERROR(INDEX(Sheet1!$A$1:$E$2788,MATCH($F3246,Sheet1!$A$1:$A$2788,0),MATCH(N$1,Sheet1!$A$1:$E$1,0)),"")</f>
        <v/>
      </c>
      <c r="O3246" s="44" t="str">
        <f>IFERROR(INDEX(Sheet1!$A$1:$G$2788,MATCH($F3246,Sheet1!$A$1:$A$2788,0),MATCH(O$1,Sheet1!$A$1:$G$1,0)),"")</f>
        <v/>
      </c>
      <c r="P3246" s="68" t="s">
        <v>10223</v>
      </c>
      <c r="Q3246" s="30" t="s">
        <v>9017</v>
      </c>
      <c r="R3246" t="s">
        <v>10340</v>
      </c>
      <c r="S3246" t="s">
        <v>61</v>
      </c>
      <c r="U3246" t="s">
        <v>9</v>
      </c>
      <c r="V3246" t="s">
        <v>3289</v>
      </c>
    </row>
    <row r="3247" spans="1:22" ht="15.75" thickBot="1" x14ac:dyDescent="0.3">
      <c r="A3247">
        <v>1031</v>
      </c>
      <c r="B3247" t="s">
        <v>822</v>
      </c>
      <c r="D3247" t="s">
        <v>151</v>
      </c>
      <c r="E3247" s="6" t="s">
        <v>7435</v>
      </c>
      <c r="F3247" s="65">
        <v>37862</v>
      </c>
      <c r="G3247" s="70" t="str">
        <f t="shared" si="201"/>
        <v>29/08/2003</v>
      </c>
      <c r="H3247" s="68" t="str">
        <f t="shared" si="202"/>
        <v>29</v>
      </c>
      <c r="I3247" s="47" t="str">
        <f t="shared" si="204"/>
        <v>08</v>
      </c>
      <c r="J3247" s="47" t="str">
        <f t="shared" si="203"/>
        <v>2003</v>
      </c>
      <c r="K3247" s="47" t="str">
        <f>IFERROR(INDEX(Sheet1!$A$1:$E$2788,MATCH($F3247,Sheet1!$A$1:$A$2788,0),MATCH(K$1,Sheet1!$A$1:$E$1,0)),"")</f>
        <v>Military</v>
      </c>
      <c r="L3247" s="50" t="str">
        <f>IFERROR(INDEX(Sheet1!$A$1:$E$2788,MATCH($F3247,Sheet1!$A$1:$A$2788,0),MATCH(L$1,Sheet1!$A$1:$E$1,0)),"")</f>
        <v>Communications</v>
      </c>
      <c r="M3247" s="25">
        <f>IFERROR(INDEX(Sheet1!$A$1:$E$2788,MATCH($F3247,Sheet1!$A$1:$A$2788,0),MATCH(M$1,Sheet1!$A$1:$E$1,0)),"")</f>
        <v>35760</v>
      </c>
      <c r="N3247" s="25">
        <f>IFERROR(INDEX(Sheet1!$A$1:$E$2788,MATCH($F3247,Sheet1!$A$1:$A$2788,0),MATCH(N$1,Sheet1!$A$1:$E$1,0)),"")</f>
        <v>35814</v>
      </c>
      <c r="O3247" s="44" t="str">
        <f>IFERROR(INDEX(Sheet1!$A$1:$G$2788,MATCH($F3247,Sheet1!$A$1:$A$2788,0),MATCH(O$1,Sheet1!$A$1:$G$1,0)),"")</f>
        <v>GEO</v>
      </c>
      <c r="P3247" s="50" t="s">
        <v>10217</v>
      </c>
      <c r="Q3247" s="30" t="s">
        <v>9984</v>
      </c>
      <c r="R3247" t="s">
        <v>10319</v>
      </c>
      <c r="S3247" t="s">
        <v>61</v>
      </c>
      <c r="T3247">
        <v>133</v>
      </c>
      <c r="U3247" t="s">
        <v>9</v>
      </c>
      <c r="V3247" t="s">
        <v>938</v>
      </c>
    </row>
    <row r="3248" spans="1:22" ht="15.75" thickBot="1" x14ac:dyDescent="0.3">
      <c r="A3248">
        <v>1030</v>
      </c>
      <c r="B3248" t="s">
        <v>859</v>
      </c>
      <c r="D3248" t="s">
        <v>23</v>
      </c>
      <c r="E3248" s="6" t="s">
        <v>5062</v>
      </c>
      <c r="F3248" s="65">
        <v>37873</v>
      </c>
      <c r="G3248" s="70" t="str">
        <f t="shared" si="201"/>
        <v>09/09/2003</v>
      </c>
      <c r="H3248" s="68" t="str">
        <f t="shared" si="202"/>
        <v>09</v>
      </c>
      <c r="I3248" s="47" t="str">
        <f t="shared" si="204"/>
        <v>09</v>
      </c>
      <c r="J3248" s="47" t="str">
        <f t="shared" si="203"/>
        <v>2003</v>
      </c>
      <c r="K3248" s="47" t="str">
        <f>IFERROR(INDEX(Sheet1!$A$1:$E$2788,MATCH($F3248,Sheet1!$A$1:$A$2788,0),MATCH(K$1,Sheet1!$A$1:$E$1,0)),"")</f>
        <v>Military</v>
      </c>
      <c r="L3248" s="50" t="str">
        <f>IFERROR(INDEX(Sheet1!$A$1:$E$2788,MATCH($F3248,Sheet1!$A$1:$A$2788,0),MATCH(L$1,Sheet1!$A$1:$E$1,0)),"")</f>
        <v>Earth Observation</v>
      </c>
      <c r="M3248" s="25">
        <f>IFERROR(INDEX(Sheet1!$A$1:$E$2788,MATCH($F3248,Sheet1!$A$1:$A$2788,0),MATCH(M$1,Sheet1!$A$1:$E$1,0)),"")</f>
        <v>35589</v>
      </c>
      <c r="N3248" s="25">
        <f>IFERROR(INDEX(Sheet1!$A$1:$E$2788,MATCH($F3248,Sheet1!$A$1:$A$2788,0),MATCH(N$1,Sheet1!$A$1:$E$1,0)),"")</f>
        <v>35984</v>
      </c>
      <c r="O3248" s="44" t="str">
        <f>IFERROR(INDEX(Sheet1!$A$1:$G$2788,MATCH($F3248,Sheet1!$A$1:$A$2788,0),MATCH(O$1,Sheet1!$A$1:$G$1,0)),"")</f>
        <v>GEO</v>
      </c>
      <c r="P3248" s="50" t="s">
        <v>10217</v>
      </c>
      <c r="Q3248" s="30" t="s">
        <v>10007</v>
      </c>
      <c r="R3248" t="s">
        <v>10319</v>
      </c>
      <c r="S3248" t="s">
        <v>61</v>
      </c>
      <c r="U3248" t="s">
        <v>9</v>
      </c>
      <c r="V3248" t="s">
        <v>937</v>
      </c>
    </row>
    <row r="3249" spans="1:22" ht="15.75" thickBot="1" x14ac:dyDescent="0.3">
      <c r="A3249">
        <v>1029</v>
      </c>
      <c r="B3249" t="s">
        <v>386</v>
      </c>
      <c r="D3249" t="s">
        <v>7948</v>
      </c>
      <c r="E3249" s="6" t="s">
        <v>5063</v>
      </c>
      <c r="F3249" s="65">
        <v>37880</v>
      </c>
      <c r="G3249" s="70" t="str">
        <f t="shared" si="201"/>
        <v>16/09/2003</v>
      </c>
      <c r="H3249" s="68" t="str">
        <f t="shared" si="202"/>
        <v>16</v>
      </c>
      <c r="I3249" s="47" t="str">
        <f t="shared" si="204"/>
        <v>09</v>
      </c>
      <c r="J3249" s="47" t="str">
        <f t="shared" si="203"/>
        <v>2003</v>
      </c>
      <c r="K3249" s="47" t="str">
        <f>IFERROR(INDEX(Sheet1!$A$1:$E$2788,MATCH($F3249,Sheet1!$A$1:$A$2788,0),MATCH(K$1,Sheet1!$A$1:$E$1,0)),"")</f>
        <v/>
      </c>
      <c r="L3249" s="50" t="str">
        <f>IFERROR(INDEX(Sheet1!$A$1:$E$2788,MATCH($F3249,Sheet1!$A$1:$A$2788,0),MATCH(L$1,Sheet1!$A$1:$E$1,0)),"")</f>
        <v/>
      </c>
      <c r="M3249" s="25" t="str">
        <f>IFERROR(INDEX(Sheet1!$A$1:$E$2788,MATCH($F3249,Sheet1!$A$1:$A$2788,0),MATCH(M$1,Sheet1!$A$1:$E$1,0)),"")</f>
        <v/>
      </c>
      <c r="N3249" s="25" t="str">
        <f>IFERROR(INDEX(Sheet1!$A$1:$E$2788,MATCH($F3249,Sheet1!$A$1:$A$2788,0),MATCH(N$1,Sheet1!$A$1:$E$1,0)),"")</f>
        <v/>
      </c>
      <c r="O3249" s="44" t="str">
        <f>IFERROR(INDEX(Sheet1!$A$1:$G$2788,MATCH($F3249,Sheet1!$A$1:$A$2788,0),MATCH(O$1,Sheet1!$A$1:$G$1,0)),"")</f>
        <v/>
      </c>
      <c r="P3249" s="64" t="s">
        <v>10227</v>
      </c>
      <c r="Q3249" s="30" t="s">
        <v>10012</v>
      </c>
      <c r="R3249" t="s">
        <v>10340</v>
      </c>
      <c r="S3249" t="s">
        <v>61</v>
      </c>
      <c r="U3249" t="s">
        <v>33</v>
      </c>
      <c r="V3249" t="s">
        <v>936</v>
      </c>
    </row>
    <row r="3250" spans="1:22" ht="15.75" thickBot="1" x14ac:dyDescent="0.3">
      <c r="A3250">
        <v>3452</v>
      </c>
      <c r="B3250" t="s">
        <v>1150</v>
      </c>
      <c r="D3250" t="s">
        <v>1601</v>
      </c>
      <c r="E3250" s="6" t="s">
        <v>7743</v>
      </c>
      <c r="F3250" s="65">
        <v>37880</v>
      </c>
      <c r="G3250" s="70" t="str">
        <f t="shared" si="201"/>
        <v>16/09/2003</v>
      </c>
      <c r="H3250" s="68" t="str">
        <f t="shared" si="202"/>
        <v>16</v>
      </c>
      <c r="I3250" s="47" t="str">
        <f t="shared" si="204"/>
        <v>09</v>
      </c>
      <c r="J3250" s="47" t="str">
        <f t="shared" si="203"/>
        <v>2003</v>
      </c>
      <c r="K3250" s="47" t="str">
        <f>IFERROR(INDEX(Sheet1!$A$1:$E$2788,MATCH($F3250,Sheet1!$A$1:$A$2788,0),MATCH(K$1,Sheet1!$A$1:$E$1,0)),"")</f>
        <v/>
      </c>
      <c r="L3250" s="50" t="str">
        <f>IFERROR(INDEX(Sheet1!$A$1:$E$2788,MATCH($F3250,Sheet1!$A$1:$A$2788,0),MATCH(L$1,Sheet1!$A$1:$E$1,0)),"")</f>
        <v/>
      </c>
      <c r="M3250" s="25" t="str">
        <f>IFERROR(INDEX(Sheet1!$A$1:$E$2788,MATCH($F3250,Sheet1!$A$1:$A$2788,0),MATCH(M$1,Sheet1!$A$1:$E$1,0)),"")</f>
        <v/>
      </c>
      <c r="N3250" s="25" t="str">
        <f>IFERROR(INDEX(Sheet1!$A$1:$E$2788,MATCH($F3250,Sheet1!$A$1:$A$2788,0),MATCH(N$1,Sheet1!$A$1:$E$1,0)),"")</f>
        <v/>
      </c>
      <c r="O3250" s="44" t="str">
        <f>IFERROR(INDEX(Sheet1!$A$1:$G$2788,MATCH($F3250,Sheet1!$A$1:$A$2788,0),MATCH(O$1,Sheet1!$A$1:$G$1,0)),"")</f>
        <v/>
      </c>
      <c r="P3250" s="68" t="s">
        <v>10223</v>
      </c>
      <c r="Q3250" s="30" t="s">
        <v>9282</v>
      </c>
      <c r="R3250" t="s">
        <v>10340</v>
      </c>
      <c r="S3250" t="s">
        <v>61</v>
      </c>
      <c r="U3250" t="s">
        <v>33</v>
      </c>
      <c r="V3250" t="s">
        <v>7744</v>
      </c>
    </row>
    <row r="3251" spans="1:22" ht="15.75" thickBot="1" x14ac:dyDescent="0.3">
      <c r="A3251">
        <v>3581</v>
      </c>
      <c r="B3251" t="s">
        <v>1150</v>
      </c>
      <c r="D3251" t="s">
        <v>1601</v>
      </c>
      <c r="E3251" s="6" t="s">
        <v>5333</v>
      </c>
      <c r="F3251" s="65">
        <v>37880</v>
      </c>
      <c r="G3251" s="70" t="str">
        <f t="shared" si="201"/>
        <v>16/09/2003</v>
      </c>
      <c r="H3251" s="68" t="str">
        <f t="shared" si="202"/>
        <v>16</v>
      </c>
      <c r="I3251" s="47" t="str">
        <f t="shared" si="204"/>
        <v>09</v>
      </c>
      <c r="J3251" s="47" t="str">
        <f t="shared" si="203"/>
        <v>2003</v>
      </c>
      <c r="K3251" s="47" t="str">
        <f>IFERROR(INDEX(Sheet1!$A$1:$E$2788,MATCH($F3251,Sheet1!$A$1:$A$2788,0),MATCH(K$1,Sheet1!$A$1:$E$1,0)),"")</f>
        <v/>
      </c>
      <c r="L3251" s="50" t="str">
        <f>IFERROR(INDEX(Sheet1!$A$1:$E$2788,MATCH($F3251,Sheet1!$A$1:$A$2788,0),MATCH(L$1,Sheet1!$A$1:$E$1,0)),"")</f>
        <v/>
      </c>
      <c r="M3251" s="25" t="str">
        <f>IFERROR(INDEX(Sheet1!$A$1:$E$2788,MATCH($F3251,Sheet1!$A$1:$A$2788,0),MATCH(M$1,Sheet1!$A$1:$E$1,0)),"")</f>
        <v/>
      </c>
      <c r="N3251" s="25" t="str">
        <f>IFERROR(INDEX(Sheet1!$A$1:$E$2788,MATCH($F3251,Sheet1!$A$1:$A$2788,0),MATCH(N$1,Sheet1!$A$1:$E$1,0)),"")</f>
        <v/>
      </c>
      <c r="O3251" s="44" t="str">
        <f>IFERROR(INDEX(Sheet1!$A$1:$G$2788,MATCH($F3251,Sheet1!$A$1:$A$2788,0),MATCH(O$1,Sheet1!$A$1:$G$1,0)),"")</f>
        <v/>
      </c>
      <c r="P3251" s="68" t="s">
        <v>10223</v>
      </c>
      <c r="Q3251" s="30" t="s">
        <v>8861</v>
      </c>
      <c r="R3251" t="s">
        <v>10340</v>
      </c>
      <c r="S3251" t="s">
        <v>61</v>
      </c>
      <c r="U3251" t="s">
        <v>9</v>
      </c>
      <c r="V3251" t="s">
        <v>3288</v>
      </c>
    </row>
    <row r="3252" spans="1:22" ht="15.75" thickBot="1" x14ac:dyDescent="0.3">
      <c r="A3252">
        <v>1027</v>
      </c>
      <c r="B3252" t="s">
        <v>74</v>
      </c>
      <c r="D3252" t="s">
        <v>84</v>
      </c>
      <c r="E3252" s="6" t="s">
        <v>8188</v>
      </c>
      <c r="F3252" s="65">
        <v>37891</v>
      </c>
      <c r="G3252" s="70" t="str">
        <f t="shared" si="201"/>
        <v>27/09/2003</v>
      </c>
      <c r="H3252" s="68" t="str">
        <f t="shared" si="202"/>
        <v>27</v>
      </c>
      <c r="I3252" s="47" t="str">
        <f t="shared" si="204"/>
        <v>09</v>
      </c>
      <c r="J3252" s="47" t="str">
        <f t="shared" si="203"/>
        <v>2003</v>
      </c>
      <c r="K3252" s="47" t="str">
        <f>IFERROR(INDEX(Sheet1!$A$1:$E$2788,MATCH($F3252,Sheet1!$A$1:$A$2788,0),MATCH(K$1,Sheet1!$A$1:$E$1,0)),"")</f>
        <v>Government/Civil</v>
      </c>
      <c r="L3252" s="50" t="str">
        <f>IFERROR(INDEX(Sheet1!$A$1:$E$2788,MATCH($F3252,Sheet1!$A$1:$A$2788,0),MATCH(L$1,Sheet1!$A$1:$E$1,0)),"")</f>
        <v>Technology Development</v>
      </c>
      <c r="M3252" s="25">
        <f>IFERROR(INDEX(Sheet1!$A$1:$E$2788,MATCH($F3252,Sheet1!$A$1:$A$2788,0),MATCH(M$1,Sheet1!$A$1:$E$1,0)),"")</f>
        <v>669</v>
      </c>
      <c r="N3252" s="25">
        <f>IFERROR(INDEX(Sheet1!$A$1:$E$2788,MATCH($F3252,Sheet1!$A$1:$A$2788,0),MATCH(N$1,Sheet1!$A$1:$E$1,0)),"")</f>
        <v>690</v>
      </c>
      <c r="O3252" s="44" t="str">
        <f>IFERROR(INDEX(Sheet1!$A$1:$G$2788,MATCH($F3252,Sheet1!$A$1:$A$2788,0),MATCH(O$1,Sheet1!$A$1:$G$1,0)),"")</f>
        <v>LEO</v>
      </c>
      <c r="P3252" s="50" t="s">
        <v>10248</v>
      </c>
      <c r="Q3252" s="30" t="s">
        <v>10013</v>
      </c>
      <c r="R3252" t="s">
        <v>10319</v>
      </c>
      <c r="S3252" t="s">
        <v>61</v>
      </c>
      <c r="U3252" t="s">
        <v>9</v>
      </c>
      <c r="V3252" t="s">
        <v>8189</v>
      </c>
    </row>
    <row r="3253" spans="1:22" ht="15.75" thickBot="1" x14ac:dyDescent="0.3">
      <c r="A3253">
        <v>1028</v>
      </c>
      <c r="B3253" t="s">
        <v>55</v>
      </c>
      <c r="D3253" t="s">
        <v>687</v>
      </c>
      <c r="E3253" s="6" t="s">
        <v>8186</v>
      </c>
      <c r="F3253" s="65">
        <v>37891</v>
      </c>
      <c r="G3253" s="70" t="str">
        <f t="shared" si="201"/>
        <v>27/09/2003</v>
      </c>
      <c r="H3253" s="68" t="str">
        <f t="shared" si="202"/>
        <v>27</v>
      </c>
      <c r="I3253" s="47" t="str">
        <f t="shared" si="204"/>
        <v>09</v>
      </c>
      <c r="J3253" s="47" t="str">
        <f t="shared" si="203"/>
        <v>2003</v>
      </c>
      <c r="K3253" s="47" t="str">
        <f>IFERROR(INDEX(Sheet1!$A$1:$E$2788,MATCH($F3253,Sheet1!$A$1:$A$2788,0),MATCH(K$1,Sheet1!$A$1:$E$1,0)),"")</f>
        <v>Government/Civil</v>
      </c>
      <c r="L3253" s="50" t="str">
        <f>IFERROR(INDEX(Sheet1!$A$1:$E$2788,MATCH($F3253,Sheet1!$A$1:$A$2788,0),MATCH(L$1,Sheet1!$A$1:$E$1,0)),"")</f>
        <v>Technology Development</v>
      </c>
      <c r="M3253" s="25">
        <f>IFERROR(INDEX(Sheet1!$A$1:$E$2788,MATCH($F3253,Sheet1!$A$1:$A$2788,0),MATCH(M$1,Sheet1!$A$1:$E$1,0)),"")</f>
        <v>669</v>
      </c>
      <c r="N3253" s="25">
        <f>IFERROR(INDEX(Sheet1!$A$1:$E$2788,MATCH($F3253,Sheet1!$A$1:$A$2788,0),MATCH(N$1,Sheet1!$A$1:$E$1,0)),"")</f>
        <v>690</v>
      </c>
      <c r="O3253" s="44" t="str">
        <f>IFERROR(INDEX(Sheet1!$A$1:$G$2788,MATCH($F3253,Sheet1!$A$1:$A$2788,0),MATCH(O$1,Sheet1!$A$1:$G$1,0)),"")</f>
        <v>LEO</v>
      </c>
      <c r="P3253" s="68" t="s">
        <v>10223</v>
      </c>
      <c r="Q3253" s="30" t="s">
        <v>9420</v>
      </c>
      <c r="R3253" t="s">
        <v>10340</v>
      </c>
      <c r="S3253" t="s">
        <v>61</v>
      </c>
      <c r="U3253" t="s">
        <v>9</v>
      </c>
      <c r="V3253" t="s">
        <v>8187</v>
      </c>
    </row>
    <row r="3254" spans="1:22" ht="15.75" thickBot="1" x14ac:dyDescent="0.3">
      <c r="A3254">
        <v>1026</v>
      </c>
      <c r="B3254" t="s">
        <v>545</v>
      </c>
      <c r="D3254" t="s">
        <v>546</v>
      </c>
      <c r="E3254" s="6" t="s">
        <v>5841</v>
      </c>
      <c r="F3254" s="65">
        <v>37895</v>
      </c>
      <c r="G3254" s="70" t="str">
        <f t="shared" si="201"/>
        <v>01/10/2003</v>
      </c>
      <c r="H3254" s="68" t="str">
        <f t="shared" si="202"/>
        <v>01</v>
      </c>
      <c r="I3254" s="47" t="str">
        <f t="shared" si="204"/>
        <v>10</v>
      </c>
      <c r="J3254" s="47" t="str">
        <f t="shared" si="203"/>
        <v>2003</v>
      </c>
      <c r="K3254" s="47" t="str">
        <f>IFERROR(INDEX(Sheet1!$A$1:$E$2788,MATCH($F3254,Sheet1!$A$1:$A$2788,0),MATCH(K$1,Sheet1!$A$1:$E$1,0)),"")</f>
        <v>Commercial</v>
      </c>
      <c r="L3254" s="50" t="str">
        <f>IFERROR(INDEX(Sheet1!$A$1:$E$2788,MATCH($F3254,Sheet1!$A$1:$A$2788,0),MATCH(L$1,Sheet1!$A$1:$E$1,0)),"")</f>
        <v>Communications</v>
      </c>
      <c r="M3254" s="25">
        <f>IFERROR(INDEX(Sheet1!$A$1:$E$2788,MATCH($F3254,Sheet1!$A$1:$A$2788,0),MATCH(M$1,Sheet1!$A$1:$E$1,0)),"")</f>
        <v>35781</v>
      </c>
      <c r="N3254" s="25">
        <f>IFERROR(INDEX(Sheet1!$A$1:$E$2788,MATCH($F3254,Sheet1!$A$1:$A$2788,0),MATCH(N$1,Sheet1!$A$1:$E$1,0)),"")</f>
        <v>35790</v>
      </c>
      <c r="O3254" s="44" t="str">
        <f>IFERROR(INDEX(Sheet1!$A$1:$G$2788,MATCH($F3254,Sheet1!$A$1:$A$2788,0),MATCH(O$1,Sheet1!$A$1:$G$1,0)),"")</f>
        <v>GEO</v>
      </c>
      <c r="P3254" s="64" t="s">
        <v>10259</v>
      </c>
      <c r="Q3254" s="30" t="s">
        <v>9262</v>
      </c>
      <c r="R3254" t="s">
        <v>10340</v>
      </c>
      <c r="S3254" t="s">
        <v>8</v>
      </c>
      <c r="U3254" t="s">
        <v>9</v>
      </c>
      <c r="V3254" t="s">
        <v>935</v>
      </c>
    </row>
    <row r="3255" spans="1:22" ht="15.75" thickBot="1" x14ac:dyDescent="0.3">
      <c r="A3255">
        <v>1025</v>
      </c>
      <c r="B3255" t="s">
        <v>10</v>
      </c>
      <c r="D3255" t="s">
        <v>8130</v>
      </c>
      <c r="E3255" s="6" t="s">
        <v>5842</v>
      </c>
      <c r="F3255" s="65">
        <v>37909</v>
      </c>
      <c r="G3255" s="70" t="str">
        <f t="shared" si="201"/>
        <v>15/10/2003</v>
      </c>
      <c r="H3255" s="68" t="str">
        <f t="shared" si="202"/>
        <v>15</v>
      </c>
      <c r="I3255" s="47" t="str">
        <f t="shared" si="204"/>
        <v>10</v>
      </c>
      <c r="J3255" s="47" t="str">
        <f t="shared" si="203"/>
        <v>2003</v>
      </c>
      <c r="K3255" s="47" t="str">
        <f>IFERROR(INDEX(Sheet1!$A$1:$E$2788,MATCH($F3255,Sheet1!$A$1:$A$2788,0),MATCH(K$1,Sheet1!$A$1:$E$1,0)),"")</f>
        <v/>
      </c>
      <c r="L3255" s="50" t="str">
        <f>IFERROR(INDEX(Sheet1!$A$1:$E$2788,MATCH($F3255,Sheet1!$A$1:$A$2788,0),MATCH(L$1,Sheet1!$A$1:$E$1,0)),"")</f>
        <v/>
      </c>
      <c r="M3255" s="25" t="str">
        <f>IFERROR(INDEX(Sheet1!$A$1:$E$2788,MATCH($F3255,Sheet1!$A$1:$A$2788,0),MATCH(M$1,Sheet1!$A$1:$E$1,0)),"")</f>
        <v/>
      </c>
      <c r="N3255" s="25" t="str">
        <f>IFERROR(INDEX(Sheet1!$A$1:$E$2788,MATCH($F3255,Sheet1!$A$1:$A$2788,0),MATCH(N$1,Sheet1!$A$1:$E$1,0)),"")</f>
        <v/>
      </c>
      <c r="O3255" s="44" t="str">
        <f>IFERROR(INDEX(Sheet1!$A$1:$G$2788,MATCH($F3255,Sheet1!$A$1:$A$2788,0),MATCH(O$1,Sheet1!$A$1:$G$1,0)),"")</f>
        <v/>
      </c>
      <c r="P3255" s="64" t="s">
        <v>10227</v>
      </c>
      <c r="Q3255" s="30" t="s">
        <v>8963</v>
      </c>
      <c r="R3255" t="s">
        <v>10319</v>
      </c>
      <c r="S3255" t="s">
        <v>8</v>
      </c>
      <c r="U3255" t="s">
        <v>9</v>
      </c>
      <c r="V3255" t="s">
        <v>934</v>
      </c>
    </row>
    <row r="3256" spans="1:22" ht="15.75" thickBot="1" x14ac:dyDescent="0.3">
      <c r="A3256">
        <v>1024</v>
      </c>
      <c r="B3256" t="s">
        <v>113</v>
      </c>
      <c r="D3256" t="s">
        <v>8003</v>
      </c>
      <c r="E3256" s="6" t="s">
        <v>7436</v>
      </c>
      <c r="F3256" s="65">
        <v>37911</v>
      </c>
      <c r="G3256" s="70" t="str">
        <f t="shared" si="201"/>
        <v>17/10/2003</v>
      </c>
      <c r="H3256" s="68" t="str">
        <f t="shared" si="202"/>
        <v>17</v>
      </c>
      <c r="I3256" s="47" t="str">
        <f t="shared" si="204"/>
        <v>10</v>
      </c>
      <c r="J3256" s="47" t="str">
        <f t="shared" si="203"/>
        <v>2003</v>
      </c>
      <c r="K3256" s="47" t="str">
        <f>IFERROR(INDEX(Sheet1!$A$1:$E$2788,MATCH($F3256,Sheet1!$A$1:$A$2788,0),MATCH(K$1,Sheet1!$A$1:$E$1,0)),"")</f>
        <v>Government</v>
      </c>
      <c r="L3256" s="50" t="str">
        <f>IFERROR(INDEX(Sheet1!$A$1:$E$2788,MATCH($F3256,Sheet1!$A$1:$A$2788,0),MATCH(L$1,Sheet1!$A$1:$E$1,0)),"")</f>
        <v>Earth Observation</v>
      </c>
      <c r="M3256" s="25">
        <f>IFERROR(INDEX(Sheet1!$A$1:$E$2788,MATCH($F3256,Sheet1!$A$1:$A$2788,0),MATCH(M$1,Sheet1!$A$1:$E$1,0)),"")</f>
        <v>817</v>
      </c>
      <c r="N3256" s="25">
        <f>IFERROR(INDEX(Sheet1!$A$1:$E$2788,MATCH($F3256,Sheet1!$A$1:$A$2788,0),MATCH(N$1,Sheet1!$A$1:$E$1,0)),"")</f>
        <v>823</v>
      </c>
      <c r="O3256" s="44" t="str">
        <f>IFERROR(INDEX(Sheet1!$A$1:$G$2788,MATCH($F3256,Sheet1!$A$1:$A$2788,0),MATCH(O$1,Sheet1!$A$1:$G$1,0)),"")</f>
        <v>LEO</v>
      </c>
      <c r="P3256" s="64" t="s">
        <v>10244</v>
      </c>
      <c r="Q3256" s="30" t="s">
        <v>9513</v>
      </c>
      <c r="R3256" t="s">
        <v>10319</v>
      </c>
      <c r="S3256" t="s">
        <v>61</v>
      </c>
      <c r="T3256">
        <v>25</v>
      </c>
      <c r="U3256" t="s">
        <v>9</v>
      </c>
      <c r="V3256" t="s">
        <v>8190</v>
      </c>
    </row>
    <row r="3257" spans="1:22" ht="15.75" thickBot="1" x14ac:dyDescent="0.3">
      <c r="A3257">
        <v>1023</v>
      </c>
      <c r="B3257" t="s">
        <v>859</v>
      </c>
      <c r="D3257" t="s">
        <v>932</v>
      </c>
      <c r="E3257" s="6" t="s">
        <v>8191</v>
      </c>
      <c r="F3257" s="65">
        <v>37912</v>
      </c>
      <c r="G3257" s="70" t="str">
        <f t="shared" si="201"/>
        <v>18/10/2003</v>
      </c>
      <c r="H3257" s="68" t="str">
        <f t="shared" si="202"/>
        <v>18</v>
      </c>
      <c r="I3257" s="47" t="str">
        <f t="shared" si="204"/>
        <v>10</v>
      </c>
      <c r="J3257" s="47" t="str">
        <f t="shared" si="203"/>
        <v>2003</v>
      </c>
      <c r="K3257" s="47" t="str">
        <f>IFERROR(INDEX(Sheet1!$A$1:$E$2788,MATCH($F3257,Sheet1!$A$1:$A$2788,0),MATCH(K$1,Sheet1!$A$1:$E$1,0)),"")</f>
        <v>Military</v>
      </c>
      <c r="L3257" s="50" t="str">
        <f>IFERROR(INDEX(Sheet1!$A$1:$E$2788,MATCH($F3257,Sheet1!$A$1:$A$2788,0),MATCH(L$1,Sheet1!$A$1:$E$1,0)),"")</f>
        <v>Earth Observation</v>
      </c>
      <c r="M3257" s="25">
        <f>IFERROR(INDEX(Sheet1!$A$1:$E$2788,MATCH($F3257,Sheet1!$A$1:$A$2788,0),MATCH(M$1,Sheet1!$A$1:$E$1,0)),"")</f>
        <v>843</v>
      </c>
      <c r="N3257" s="25">
        <f>IFERROR(INDEX(Sheet1!$A$1:$E$2788,MATCH($F3257,Sheet1!$A$1:$A$2788,0),MATCH(N$1,Sheet1!$A$1:$E$1,0)),"")</f>
        <v>852</v>
      </c>
      <c r="O3257" s="44" t="str">
        <f>IFERROR(INDEX(Sheet1!$A$1:$G$2788,MATCH($F3257,Sheet1!$A$1:$A$2788,0),MATCH(O$1,Sheet1!$A$1:$G$1,0)),"")</f>
        <v>LEO</v>
      </c>
      <c r="P3257" s="50" t="s">
        <v>10217</v>
      </c>
      <c r="Q3257" s="30" t="s">
        <v>9820</v>
      </c>
      <c r="R3257" t="s">
        <v>10319</v>
      </c>
      <c r="S3257" t="s">
        <v>61</v>
      </c>
      <c r="T3257">
        <v>35</v>
      </c>
      <c r="U3257" t="s">
        <v>9</v>
      </c>
      <c r="V3257" t="s">
        <v>933</v>
      </c>
    </row>
    <row r="3258" spans="1:22" ht="15.75" thickBot="1" x14ac:dyDescent="0.3">
      <c r="A3258">
        <v>1022</v>
      </c>
      <c r="B3258" t="s">
        <v>10</v>
      </c>
      <c r="D3258" t="s">
        <v>8077</v>
      </c>
      <c r="E3258" s="6" t="s">
        <v>5064</v>
      </c>
      <c r="F3258" s="65">
        <v>37915</v>
      </c>
      <c r="G3258" s="70" t="str">
        <f t="shared" si="201"/>
        <v>21/10/2003</v>
      </c>
      <c r="H3258" s="68" t="str">
        <f t="shared" si="202"/>
        <v>21</v>
      </c>
      <c r="I3258" s="47" t="str">
        <f t="shared" si="204"/>
        <v>10</v>
      </c>
      <c r="J3258" s="47" t="str">
        <f t="shared" si="203"/>
        <v>2003</v>
      </c>
      <c r="K3258" s="47" t="str">
        <f>IFERROR(INDEX(Sheet1!$A$1:$E$2788,MATCH($F3258,Sheet1!$A$1:$A$2788,0),MATCH(K$1,Sheet1!$A$1:$E$1,0)),"")</f>
        <v>Government</v>
      </c>
      <c r="L3258" s="50" t="str">
        <f>IFERROR(INDEX(Sheet1!$A$1:$E$2788,MATCH($F3258,Sheet1!$A$1:$A$2788,0),MATCH(L$1,Sheet1!$A$1:$E$1,0)),"")</f>
        <v>Communications</v>
      </c>
      <c r="M3258" s="25">
        <f>IFERROR(INDEX(Sheet1!$A$1:$E$2788,MATCH($F3258,Sheet1!$A$1:$A$2788,0),MATCH(M$1,Sheet1!$A$1:$E$1,0)),"")</f>
        <v>729</v>
      </c>
      <c r="N3258" s="25">
        <f>IFERROR(INDEX(Sheet1!$A$1:$E$2788,MATCH($F3258,Sheet1!$A$1:$A$2788,0),MATCH(N$1,Sheet1!$A$1:$E$1,0)),"")</f>
        <v>748</v>
      </c>
      <c r="O3258" s="44" t="str">
        <f>IFERROR(INDEX(Sheet1!$A$1:$G$2788,MATCH($F3258,Sheet1!$A$1:$A$2788,0),MATCH(O$1,Sheet1!$A$1:$G$1,0)),"")</f>
        <v>LEO</v>
      </c>
      <c r="P3258" s="64" t="s">
        <v>10227</v>
      </c>
      <c r="Q3258" s="30" t="s">
        <v>10014</v>
      </c>
      <c r="R3258" t="s">
        <v>10319</v>
      </c>
      <c r="S3258" t="s">
        <v>8</v>
      </c>
      <c r="T3258">
        <v>64.680000000000007</v>
      </c>
      <c r="U3258" t="s">
        <v>9</v>
      </c>
      <c r="V3258" t="s">
        <v>931</v>
      </c>
    </row>
    <row r="3259" spans="1:22" ht="15.75" thickBot="1" x14ac:dyDescent="0.3">
      <c r="A3259">
        <v>1021</v>
      </c>
      <c r="B3259" t="s">
        <v>285</v>
      </c>
      <c r="D3259" t="s">
        <v>101</v>
      </c>
      <c r="E3259" s="6" t="s">
        <v>6640</v>
      </c>
      <c r="F3259" s="65">
        <v>37924</v>
      </c>
      <c r="G3259" s="70" t="str">
        <f t="shared" si="201"/>
        <v>30/10/2003</v>
      </c>
      <c r="H3259" s="68" t="str">
        <f t="shared" si="202"/>
        <v>30</v>
      </c>
      <c r="I3259" s="47" t="str">
        <f t="shared" si="204"/>
        <v>10</v>
      </c>
      <c r="J3259" s="47" t="str">
        <f t="shared" si="203"/>
        <v>2003</v>
      </c>
      <c r="K3259" s="47" t="str">
        <f>IFERROR(INDEX(Sheet1!$A$1:$E$2788,MATCH($F3259,Sheet1!$A$1:$A$2788,0),MATCH(K$1,Sheet1!$A$1:$E$1,0)),"")</f>
        <v/>
      </c>
      <c r="L3259" s="50" t="str">
        <f>IFERROR(INDEX(Sheet1!$A$1:$E$2788,MATCH($F3259,Sheet1!$A$1:$A$2788,0),MATCH(L$1,Sheet1!$A$1:$E$1,0)),"")</f>
        <v/>
      </c>
      <c r="M3259" s="25" t="str">
        <f>IFERROR(INDEX(Sheet1!$A$1:$E$2788,MATCH($F3259,Sheet1!$A$1:$A$2788,0),MATCH(M$1,Sheet1!$A$1:$E$1,0)),"")</f>
        <v/>
      </c>
      <c r="N3259" s="25" t="str">
        <f>IFERROR(INDEX(Sheet1!$A$1:$E$2788,MATCH($F3259,Sheet1!$A$1:$A$2788,0),MATCH(N$1,Sheet1!$A$1:$E$1,0)),"")</f>
        <v/>
      </c>
      <c r="O3259" s="44" t="str">
        <f>IFERROR(INDEX(Sheet1!$A$1:$G$2788,MATCH($F3259,Sheet1!$A$1:$A$2788,0),MATCH(O$1,Sheet1!$A$1:$G$1,0)),"")</f>
        <v/>
      </c>
      <c r="P3259" s="68" t="s">
        <v>10223</v>
      </c>
      <c r="Q3259" s="30" t="s">
        <v>9929</v>
      </c>
      <c r="R3259" t="s">
        <v>10319</v>
      </c>
      <c r="S3259" t="s">
        <v>61</v>
      </c>
      <c r="T3259">
        <v>41.8</v>
      </c>
      <c r="U3259" t="s">
        <v>9</v>
      </c>
      <c r="V3259" t="s">
        <v>930</v>
      </c>
    </row>
    <row r="3260" spans="1:22" ht="15.75" thickBot="1" x14ac:dyDescent="0.3">
      <c r="A3260">
        <v>1020</v>
      </c>
      <c r="B3260" t="s">
        <v>10</v>
      </c>
      <c r="D3260" t="s">
        <v>8192</v>
      </c>
      <c r="E3260" s="6" t="s">
        <v>4341</v>
      </c>
      <c r="F3260" s="65">
        <v>37928</v>
      </c>
      <c r="G3260" s="70" t="str">
        <f t="shared" si="201"/>
        <v>03/11/2003</v>
      </c>
      <c r="H3260" s="68" t="str">
        <f t="shared" si="202"/>
        <v>03</v>
      </c>
      <c r="I3260" s="47" t="str">
        <f t="shared" si="204"/>
        <v>11</v>
      </c>
      <c r="J3260" s="47" t="str">
        <f t="shared" si="203"/>
        <v>2003</v>
      </c>
      <c r="K3260" s="47" t="str">
        <f>IFERROR(INDEX(Sheet1!$A$1:$E$2788,MATCH($F3260,Sheet1!$A$1:$A$2788,0),MATCH(K$1,Sheet1!$A$1:$E$1,0)),"")</f>
        <v/>
      </c>
      <c r="L3260" s="50" t="str">
        <f>IFERROR(INDEX(Sheet1!$A$1:$E$2788,MATCH($F3260,Sheet1!$A$1:$A$2788,0),MATCH(L$1,Sheet1!$A$1:$E$1,0)),"")</f>
        <v/>
      </c>
      <c r="M3260" s="25" t="str">
        <f>IFERROR(INDEX(Sheet1!$A$1:$E$2788,MATCH($F3260,Sheet1!$A$1:$A$2788,0),MATCH(M$1,Sheet1!$A$1:$E$1,0)),"")</f>
        <v/>
      </c>
      <c r="N3260" s="25" t="str">
        <f>IFERROR(INDEX(Sheet1!$A$1:$E$2788,MATCH($F3260,Sheet1!$A$1:$A$2788,0),MATCH(N$1,Sheet1!$A$1:$E$1,0)),"")</f>
        <v/>
      </c>
      <c r="O3260" s="44" t="str">
        <f>IFERROR(INDEX(Sheet1!$A$1:$G$2788,MATCH($F3260,Sheet1!$A$1:$A$2788,0),MATCH(O$1,Sheet1!$A$1:$G$1,0)),"")</f>
        <v/>
      </c>
      <c r="P3260" s="64" t="s">
        <v>10227</v>
      </c>
      <c r="Q3260" s="30" t="s">
        <v>9127</v>
      </c>
      <c r="R3260" t="s">
        <v>10340</v>
      </c>
      <c r="S3260" t="s">
        <v>8</v>
      </c>
      <c r="T3260">
        <v>29.75</v>
      </c>
      <c r="U3260" t="s">
        <v>9</v>
      </c>
      <c r="V3260" t="s">
        <v>929</v>
      </c>
    </row>
    <row r="3261" spans="1:22" ht="15.75" thickBot="1" x14ac:dyDescent="0.3">
      <c r="A3261">
        <v>1019</v>
      </c>
      <c r="B3261" t="s">
        <v>10</v>
      </c>
      <c r="D3261" t="s">
        <v>7966</v>
      </c>
      <c r="E3261" s="6" t="s">
        <v>7437</v>
      </c>
      <c r="F3261" s="65">
        <v>37939</v>
      </c>
      <c r="G3261" s="70" t="str">
        <f t="shared" si="201"/>
        <v>14/11/2003</v>
      </c>
      <c r="H3261" s="68" t="str">
        <f t="shared" si="202"/>
        <v>14</v>
      </c>
      <c r="I3261" s="47" t="str">
        <f t="shared" si="204"/>
        <v>11</v>
      </c>
      <c r="J3261" s="47" t="str">
        <f t="shared" si="203"/>
        <v>2003</v>
      </c>
      <c r="K3261" s="47" t="str">
        <f>IFERROR(INDEX(Sheet1!$A$1:$E$2788,MATCH($F3261,Sheet1!$A$1:$A$2788,0),MATCH(K$1,Sheet1!$A$1:$E$1,0)),"")</f>
        <v/>
      </c>
      <c r="L3261" s="50" t="str">
        <f>IFERROR(INDEX(Sheet1!$A$1:$E$2788,MATCH($F3261,Sheet1!$A$1:$A$2788,0),MATCH(L$1,Sheet1!$A$1:$E$1,0)),"")</f>
        <v/>
      </c>
      <c r="M3261" s="25" t="str">
        <f>IFERROR(INDEX(Sheet1!$A$1:$E$2788,MATCH($F3261,Sheet1!$A$1:$A$2788,0),MATCH(M$1,Sheet1!$A$1:$E$1,0)),"")</f>
        <v/>
      </c>
      <c r="N3261" s="25" t="str">
        <f>IFERROR(INDEX(Sheet1!$A$1:$E$2788,MATCH($F3261,Sheet1!$A$1:$A$2788,0),MATCH(N$1,Sheet1!$A$1:$E$1,0)),"")</f>
        <v/>
      </c>
      <c r="O3261" s="44" t="str">
        <f>IFERROR(INDEX(Sheet1!$A$1:$G$2788,MATCH($F3261,Sheet1!$A$1:$A$2788,0),MATCH(O$1,Sheet1!$A$1:$G$1,0)),"")</f>
        <v/>
      </c>
      <c r="P3261" s="64" t="s">
        <v>10227</v>
      </c>
      <c r="Q3261" s="30" t="s">
        <v>9048</v>
      </c>
      <c r="R3261" t="s">
        <v>10340</v>
      </c>
      <c r="S3261" t="s">
        <v>8</v>
      </c>
      <c r="T3261">
        <v>69.7</v>
      </c>
      <c r="U3261" t="s">
        <v>9</v>
      </c>
      <c r="V3261" t="s">
        <v>8193</v>
      </c>
    </row>
    <row r="3262" spans="1:22" ht="15.75" thickBot="1" x14ac:dyDescent="0.3">
      <c r="A3262">
        <v>1018</v>
      </c>
      <c r="B3262" t="s">
        <v>58</v>
      </c>
      <c r="D3262" t="s">
        <v>26</v>
      </c>
      <c r="E3262" s="6" t="s">
        <v>8194</v>
      </c>
      <c r="F3262" s="65">
        <v>37954</v>
      </c>
      <c r="G3262" s="70" t="str">
        <f t="shared" si="201"/>
        <v>29/11/2003</v>
      </c>
      <c r="H3262" s="68" t="str">
        <f t="shared" si="202"/>
        <v>29</v>
      </c>
      <c r="I3262" s="47" t="str">
        <f t="shared" si="204"/>
        <v>11</v>
      </c>
      <c r="J3262" s="47" t="str">
        <f t="shared" si="203"/>
        <v>2003</v>
      </c>
      <c r="K3262" s="47" t="str">
        <f>IFERROR(INDEX(Sheet1!$A$1:$E$2788,MATCH($F3262,Sheet1!$A$1:$A$2788,0),MATCH(K$1,Sheet1!$A$1:$E$1,0)),"")</f>
        <v/>
      </c>
      <c r="L3262" s="50" t="str">
        <f>IFERROR(INDEX(Sheet1!$A$1:$E$2788,MATCH($F3262,Sheet1!$A$1:$A$2788,0),MATCH(L$1,Sheet1!$A$1:$E$1,0)),"")</f>
        <v/>
      </c>
      <c r="M3262" s="25" t="str">
        <f>IFERROR(INDEX(Sheet1!$A$1:$E$2788,MATCH($F3262,Sheet1!$A$1:$A$2788,0),MATCH(M$1,Sheet1!$A$1:$E$1,0)),"")</f>
        <v/>
      </c>
      <c r="N3262" s="25" t="str">
        <f>IFERROR(INDEX(Sheet1!$A$1:$E$2788,MATCH($F3262,Sheet1!$A$1:$A$2788,0),MATCH(N$1,Sheet1!$A$1:$E$1,0)),"")</f>
        <v/>
      </c>
      <c r="O3262" s="44" t="str">
        <f>IFERROR(INDEX(Sheet1!$A$1:$G$2788,MATCH($F3262,Sheet1!$A$1:$A$2788,0),MATCH(O$1,Sheet1!$A$1:$G$1,0)),"")</f>
        <v/>
      </c>
      <c r="P3262" s="64" t="s">
        <v>10226</v>
      </c>
      <c r="Q3262" s="30" t="s">
        <v>9095</v>
      </c>
      <c r="R3262" t="s">
        <v>10319</v>
      </c>
      <c r="S3262" t="s">
        <v>61</v>
      </c>
      <c r="U3262" t="s">
        <v>33</v>
      </c>
      <c r="V3262" t="s">
        <v>928</v>
      </c>
    </row>
    <row r="3263" spans="1:22" ht="15.75" thickBot="1" x14ac:dyDescent="0.3">
      <c r="A3263">
        <v>1017</v>
      </c>
      <c r="B3263" t="s">
        <v>859</v>
      </c>
      <c r="D3263" t="s">
        <v>280</v>
      </c>
      <c r="E3263" s="6" t="s">
        <v>5065</v>
      </c>
      <c r="F3263" s="65">
        <v>37957</v>
      </c>
      <c r="G3263" s="70" t="str">
        <f t="shared" si="201"/>
        <v>02/12/2003</v>
      </c>
      <c r="H3263" s="68" t="str">
        <f t="shared" si="202"/>
        <v>02</v>
      </c>
      <c r="I3263" s="47" t="str">
        <f t="shared" si="204"/>
        <v>12</v>
      </c>
      <c r="J3263" s="47" t="str">
        <f t="shared" si="203"/>
        <v>2003</v>
      </c>
      <c r="K3263" s="47" t="str">
        <f>IFERROR(INDEX(Sheet1!$A$1:$E$2788,MATCH($F3263,Sheet1!$A$1:$A$2788,0),MATCH(K$1,Sheet1!$A$1:$E$1,0)),"")</f>
        <v/>
      </c>
      <c r="L3263" s="50" t="str">
        <f>IFERROR(INDEX(Sheet1!$A$1:$E$2788,MATCH($F3263,Sheet1!$A$1:$A$2788,0),MATCH(L$1,Sheet1!$A$1:$E$1,0)),"")</f>
        <v/>
      </c>
      <c r="M3263" s="25" t="str">
        <f>IFERROR(INDEX(Sheet1!$A$1:$E$2788,MATCH($F3263,Sheet1!$A$1:$A$2788,0),MATCH(M$1,Sheet1!$A$1:$E$1,0)),"")</f>
        <v/>
      </c>
      <c r="N3263" s="25" t="str">
        <f>IFERROR(INDEX(Sheet1!$A$1:$E$2788,MATCH($F3263,Sheet1!$A$1:$A$2788,0),MATCH(N$1,Sheet1!$A$1:$E$1,0)),"")</f>
        <v/>
      </c>
      <c r="O3263" s="44" t="str">
        <f>IFERROR(INDEX(Sheet1!$A$1:$G$2788,MATCH($F3263,Sheet1!$A$1:$A$2788,0),MATCH(O$1,Sheet1!$A$1:$G$1,0)),"")</f>
        <v/>
      </c>
      <c r="P3263" s="50" t="s">
        <v>10217</v>
      </c>
      <c r="Q3263" s="30" t="s">
        <v>8921</v>
      </c>
      <c r="R3263" t="s">
        <v>10319</v>
      </c>
      <c r="S3263" t="s">
        <v>61</v>
      </c>
      <c r="U3263" t="s">
        <v>9</v>
      </c>
      <c r="V3263" t="s">
        <v>927</v>
      </c>
    </row>
    <row r="3264" spans="1:22" ht="15.75" thickBot="1" x14ac:dyDescent="0.3">
      <c r="A3264">
        <v>1016</v>
      </c>
      <c r="B3264" t="s">
        <v>55</v>
      </c>
      <c r="D3264" t="s">
        <v>517</v>
      </c>
      <c r="E3264" s="6" t="s">
        <v>7438</v>
      </c>
      <c r="F3264" s="65">
        <v>37960</v>
      </c>
      <c r="G3264" s="70" t="str">
        <f t="shared" si="201"/>
        <v>05/12/2003</v>
      </c>
      <c r="H3264" s="68" t="str">
        <f t="shared" si="202"/>
        <v>05</v>
      </c>
      <c r="I3264" s="47" t="str">
        <f t="shared" si="204"/>
        <v>12</v>
      </c>
      <c r="J3264" s="47" t="str">
        <f t="shared" si="203"/>
        <v>2003</v>
      </c>
      <c r="K3264" s="47" t="str">
        <f>IFERROR(INDEX(Sheet1!$A$1:$E$2788,MATCH($F3264,Sheet1!$A$1:$A$2788,0),MATCH(K$1,Sheet1!$A$1:$E$1,0)),"")</f>
        <v/>
      </c>
      <c r="L3264" s="50" t="str">
        <f>IFERROR(INDEX(Sheet1!$A$1:$E$2788,MATCH($F3264,Sheet1!$A$1:$A$2788,0),MATCH(L$1,Sheet1!$A$1:$E$1,0)),"")</f>
        <v/>
      </c>
      <c r="M3264" s="25" t="str">
        <f>IFERROR(INDEX(Sheet1!$A$1:$E$2788,MATCH($F3264,Sheet1!$A$1:$A$2788,0),MATCH(M$1,Sheet1!$A$1:$E$1,0)),"")</f>
        <v/>
      </c>
      <c r="N3264" s="25" t="str">
        <f>IFERROR(INDEX(Sheet1!$A$1:$E$2788,MATCH($F3264,Sheet1!$A$1:$A$2788,0),MATCH(N$1,Sheet1!$A$1:$E$1,0)),"")</f>
        <v/>
      </c>
      <c r="O3264" s="44" t="str">
        <f>IFERROR(INDEX(Sheet1!$A$1:$G$2788,MATCH($F3264,Sheet1!$A$1:$A$2788,0),MATCH(O$1,Sheet1!$A$1:$G$1,0)),"")</f>
        <v/>
      </c>
      <c r="P3264" s="68" t="s">
        <v>10223</v>
      </c>
      <c r="Q3264" s="30" t="s">
        <v>8920</v>
      </c>
      <c r="R3264" t="s">
        <v>10340</v>
      </c>
      <c r="S3264" t="s">
        <v>61</v>
      </c>
      <c r="U3264" t="s">
        <v>9</v>
      </c>
      <c r="V3264" t="s">
        <v>926</v>
      </c>
    </row>
    <row r="3265" spans="1:22" ht="15.75" thickBot="1" x14ac:dyDescent="0.3">
      <c r="A3265">
        <v>1015</v>
      </c>
      <c r="B3265" t="s">
        <v>859</v>
      </c>
      <c r="D3265" t="s">
        <v>884</v>
      </c>
      <c r="E3265" s="6" t="s">
        <v>5843</v>
      </c>
      <c r="F3265" s="65">
        <v>37965</v>
      </c>
      <c r="G3265" s="70" t="str">
        <f t="shared" si="201"/>
        <v>10/12/2003</v>
      </c>
      <c r="H3265" s="68" t="str">
        <f t="shared" si="202"/>
        <v>10</v>
      </c>
      <c r="I3265" s="47" t="str">
        <f t="shared" si="204"/>
        <v>12</v>
      </c>
      <c r="J3265" s="47" t="str">
        <f t="shared" si="203"/>
        <v>2003</v>
      </c>
      <c r="K3265" s="47" t="str">
        <f>IFERROR(INDEX(Sheet1!$A$1:$E$2788,MATCH($F3265,Sheet1!$A$1:$A$2788,0),MATCH(K$1,Sheet1!$A$1:$E$1,0)),"")</f>
        <v/>
      </c>
      <c r="L3265" s="50" t="str">
        <f>IFERROR(INDEX(Sheet1!$A$1:$E$2788,MATCH($F3265,Sheet1!$A$1:$A$2788,0),MATCH(L$1,Sheet1!$A$1:$E$1,0)),"")</f>
        <v/>
      </c>
      <c r="M3265" s="25" t="str">
        <f>IFERROR(INDEX(Sheet1!$A$1:$E$2788,MATCH($F3265,Sheet1!$A$1:$A$2788,0),MATCH(M$1,Sheet1!$A$1:$E$1,0)),"")</f>
        <v/>
      </c>
      <c r="N3265" s="25" t="str">
        <f>IFERROR(INDEX(Sheet1!$A$1:$E$2788,MATCH($F3265,Sheet1!$A$1:$A$2788,0),MATCH(N$1,Sheet1!$A$1:$E$1,0)),"")</f>
        <v/>
      </c>
      <c r="O3265" s="44" t="str">
        <f>IFERROR(INDEX(Sheet1!$A$1:$G$2788,MATCH($F3265,Sheet1!$A$1:$A$2788,0),MATCH(O$1,Sheet1!$A$1:$G$1,0)),"")</f>
        <v/>
      </c>
      <c r="P3265" s="50" t="s">
        <v>10217</v>
      </c>
      <c r="Q3265" s="30" t="s">
        <v>9286</v>
      </c>
      <c r="R3265" t="s">
        <v>10319</v>
      </c>
      <c r="S3265" t="s">
        <v>61</v>
      </c>
      <c r="U3265" t="s">
        <v>9</v>
      </c>
      <c r="V3265" t="s">
        <v>925</v>
      </c>
    </row>
    <row r="3266" spans="1:22" ht="15.75" thickBot="1" x14ac:dyDescent="0.3">
      <c r="A3266">
        <v>1014</v>
      </c>
      <c r="B3266" t="s">
        <v>822</v>
      </c>
      <c r="D3266" t="s">
        <v>711</v>
      </c>
      <c r="E3266" s="6" t="s">
        <v>8714</v>
      </c>
      <c r="F3266" s="65">
        <v>37976</v>
      </c>
      <c r="G3266" s="70" t="str">
        <f t="shared" si="201"/>
        <v>21/12/2003</v>
      </c>
      <c r="H3266" s="68" t="str">
        <f t="shared" si="202"/>
        <v>21</v>
      </c>
      <c r="I3266" s="47" t="str">
        <f t="shared" si="204"/>
        <v>12</v>
      </c>
      <c r="J3266" s="47" t="str">
        <f t="shared" si="203"/>
        <v>2003</v>
      </c>
      <c r="K3266" s="47" t="str">
        <f>IFERROR(INDEX(Sheet1!$A$1:$E$2788,MATCH($F3266,Sheet1!$A$1:$A$2788,0),MATCH(K$1,Sheet1!$A$1:$E$1,0)),"")</f>
        <v>Military/Commercial</v>
      </c>
      <c r="L3266" s="50" t="str">
        <f>IFERROR(INDEX(Sheet1!$A$1:$E$2788,MATCH($F3266,Sheet1!$A$1:$A$2788,0),MATCH(L$1,Sheet1!$A$1:$E$1,0)),"")</f>
        <v>Navigation/Global Positioning</v>
      </c>
      <c r="M3266" s="25">
        <f>IFERROR(INDEX(Sheet1!$A$1:$E$2788,MATCH($F3266,Sheet1!$A$1:$A$2788,0),MATCH(M$1,Sheet1!$A$1:$E$1,0)),"")</f>
        <v>19963</v>
      </c>
      <c r="N3266" s="25">
        <f>IFERROR(INDEX(Sheet1!$A$1:$E$2788,MATCH($F3266,Sheet1!$A$1:$A$2788,0),MATCH(N$1,Sheet1!$A$1:$E$1,0)),"")</f>
        <v>20327</v>
      </c>
      <c r="O3266" s="44" t="str">
        <f>IFERROR(INDEX(Sheet1!$A$1:$G$2788,MATCH($F3266,Sheet1!$A$1:$A$2788,0),MATCH(O$1,Sheet1!$A$1:$G$1,0)),"")</f>
        <v>MEO</v>
      </c>
      <c r="P3266" s="50" t="s">
        <v>10217</v>
      </c>
      <c r="Q3266" s="30" t="s">
        <v>9525</v>
      </c>
      <c r="R3266" t="s">
        <v>10319</v>
      </c>
      <c r="S3266" t="s">
        <v>61</v>
      </c>
      <c r="U3266" t="s">
        <v>9</v>
      </c>
      <c r="V3266" t="s">
        <v>924</v>
      </c>
    </row>
    <row r="3267" spans="1:22" ht="15.75" thickBot="1" x14ac:dyDescent="0.3">
      <c r="A3267">
        <v>1013</v>
      </c>
      <c r="B3267" t="s">
        <v>10</v>
      </c>
      <c r="D3267" t="s">
        <v>7906</v>
      </c>
      <c r="E3267" s="6" t="s">
        <v>4342</v>
      </c>
      <c r="F3267" s="65">
        <v>37984</v>
      </c>
      <c r="G3267" s="70" t="str">
        <f t="shared" ref="G3267:G3330" si="205">TEXT(F3267, "dd/mm/yyyy")</f>
        <v>29/12/2003</v>
      </c>
      <c r="H3267" s="68" t="str">
        <f t="shared" ref="H3267:H3330" si="206">LEFT(G3267,2)</f>
        <v>29</v>
      </c>
      <c r="I3267" s="47" t="str">
        <f t="shared" si="204"/>
        <v>12</v>
      </c>
      <c r="J3267" s="47" t="str">
        <f t="shared" ref="J3267:J3330" si="207">RIGHT(G3267,4)</f>
        <v>2003</v>
      </c>
      <c r="K3267" s="47" t="str">
        <f>IFERROR(INDEX(Sheet1!$A$1:$E$2788,MATCH($F3267,Sheet1!$A$1:$A$2788,0),MATCH(K$1,Sheet1!$A$1:$E$1,0)),"")</f>
        <v/>
      </c>
      <c r="L3267" s="50" t="str">
        <f>IFERROR(INDEX(Sheet1!$A$1:$E$2788,MATCH($F3267,Sheet1!$A$1:$A$2788,0),MATCH(L$1,Sheet1!$A$1:$E$1,0)),"")</f>
        <v/>
      </c>
      <c r="M3267" s="25" t="str">
        <f>IFERROR(INDEX(Sheet1!$A$1:$E$2788,MATCH($F3267,Sheet1!$A$1:$A$2788,0),MATCH(M$1,Sheet1!$A$1:$E$1,0)),"")</f>
        <v/>
      </c>
      <c r="N3267" s="25" t="str">
        <f>IFERROR(INDEX(Sheet1!$A$1:$E$2788,MATCH($F3267,Sheet1!$A$1:$A$2788,0),MATCH(N$1,Sheet1!$A$1:$E$1,0)),"")</f>
        <v/>
      </c>
      <c r="O3267" s="44" t="str">
        <f>IFERROR(INDEX(Sheet1!$A$1:$G$2788,MATCH($F3267,Sheet1!$A$1:$A$2788,0),MATCH(O$1,Sheet1!$A$1:$G$1,0)),"")</f>
        <v/>
      </c>
      <c r="P3267" s="64" t="s">
        <v>10227</v>
      </c>
      <c r="Q3267" s="30" t="s">
        <v>10015</v>
      </c>
      <c r="R3267" t="s">
        <v>10319</v>
      </c>
      <c r="S3267" t="s">
        <v>8</v>
      </c>
      <c r="T3267">
        <v>30.8</v>
      </c>
      <c r="U3267" t="s">
        <v>9</v>
      </c>
      <c r="V3267" t="s">
        <v>923</v>
      </c>
    </row>
    <row r="3268" spans="1:22" ht="15.75" thickBot="1" x14ac:dyDescent="0.3">
      <c r="A3268">
        <v>1012</v>
      </c>
      <c r="B3268" t="s">
        <v>545</v>
      </c>
      <c r="D3268" t="s">
        <v>546</v>
      </c>
      <c r="E3268" s="6" t="s">
        <v>8715</v>
      </c>
      <c r="F3268" s="65">
        <v>37997</v>
      </c>
      <c r="G3268" s="70" t="str">
        <f t="shared" si="205"/>
        <v>11/01/2004</v>
      </c>
      <c r="H3268" s="68" t="str">
        <f t="shared" si="206"/>
        <v>11</v>
      </c>
      <c r="I3268" s="47" t="str">
        <f t="shared" si="204"/>
        <v>01</v>
      </c>
      <c r="J3268" s="47" t="str">
        <f t="shared" si="207"/>
        <v>2004</v>
      </c>
      <c r="K3268" s="47" t="str">
        <f>IFERROR(INDEX(Sheet1!$A$1:$E$2788,MATCH($F3268,Sheet1!$A$1:$A$2788,0),MATCH(K$1,Sheet1!$A$1:$E$1,0)),"")</f>
        <v/>
      </c>
      <c r="L3268" s="50" t="str">
        <f>IFERROR(INDEX(Sheet1!$A$1:$E$2788,MATCH($F3268,Sheet1!$A$1:$A$2788,0),MATCH(L$1,Sheet1!$A$1:$E$1,0)),"")</f>
        <v/>
      </c>
      <c r="M3268" s="25" t="str">
        <f>IFERROR(INDEX(Sheet1!$A$1:$E$2788,MATCH($F3268,Sheet1!$A$1:$A$2788,0),MATCH(M$1,Sheet1!$A$1:$E$1,0)),"")</f>
        <v/>
      </c>
      <c r="N3268" s="25" t="str">
        <f>IFERROR(INDEX(Sheet1!$A$1:$E$2788,MATCH($F3268,Sheet1!$A$1:$A$2788,0),MATCH(N$1,Sheet1!$A$1:$E$1,0)),"")</f>
        <v/>
      </c>
      <c r="O3268" s="44" t="str">
        <f>IFERROR(INDEX(Sheet1!$A$1:$G$2788,MATCH($F3268,Sheet1!$A$1:$A$2788,0),MATCH(O$1,Sheet1!$A$1:$G$1,0)),"")</f>
        <v/>
      </c>
      <c r="P3268" s="64" t="s">
        <v>10259</v>
      </c>
      <c r="Q3268" s="30" t="s">
        <v>9452</v>
      </c>
      <c r="R3268" t="s">
        <v>10319</v>
      </c>
      <c r="S3268" t="s">
        <v>8</v>
      </c>
      <c r="U3268" t="s">
        <v>9</v>
      </c>
      <c r="V3268" t="s">
        <v>922</v>
      </c>
    </row>
    <row r="3269" spans="1:22" ht="15.75" thickBot="1" x14ac:dyDescent="0.3">
      <c r="A3269">
        <v>1011</v>
      </c>
      <c r="B3269" t="s">
        <v>137</v>
      </c>
      <c r="D3269" t="s">
        <v>900</v>
      </c>
      <c r="E3269" s="6" t="s">
        <v>6641</v>
      </c>
      <c r="F3269" s="65">
        <v>38022</v>
      </c>
      <c r="G3269" s="70" t="str">
        <f t="shared" si="205"/>
        <v>05/02/2004</v>
      </c>
      <c r="H3269" s="68" t="str">
        <f t="shared" si="206"/>
        <v>05</v>
      </c>
      <c r="I3269" s="47" t="str">
        <f t="shared" ref="I3269:I3332" si="208">MID(G3269,4,2)</f>
        <v>02</v>
      </c>
      <c r="J3269" s="47" t="str">
        <f t="shared" si="207"/>
        <v>2004</v>
      </c>
      <c r="K3269" s="47" t="str">
        <f>IFERROR(INDEX(Sheet1!$A$1:$E$2788,MATCH($F3269,Sheet1!$A$1:$A$2788,0),MATCH(K$1,Sheet1!$A$1:$E$1,0)),"")</f>
        <v/>
      </c>
      <c r="L3269" s="50" t="str">
        <f>IFERROR(INDEX(Sheet1!$A$1:$E$2788,MATCH($F3269,Sheet1!$A$1:$A$2788,0),MATCH(L$1,Sheet1!$A$1:$E$1,0)),"")</f>
        <v/>
      </c>
      <c r="M3269" s="25" t="str">
        <f>IFERROR(INDEX(Sheet1!$A$1:$E$2788,MATCH($F3269,Sheet1!$A$1:$A$2788,0),MATCH(M$1,Sheet1!$A$1:$E$1,0)),"")</f>
        <v/>
      </c>
      <c r="N3269" s="25" t="str">
        <f>IFERROR(INDEX(Sheet1!$A$1:$E$2788,MATCH($F3269,Sheet1!$A$1:$A$2788,0),MATCH(N$1,Sheet1!$A$1:$E$1,0)),"")</f>
        <v/>
      </c>
      <c r="O3269" s="44" t="str">
        <f>IFERROR(INDEX(Sheet1!$A$1:$G$2788,MATCH($F3269,Sheet1!$A$1:$A$2788,0),MATCH(O$1,Sheet1!$A$1:$G$1,0)),"")</f>
        <v/>
      </c>
      <c r="P3269" s="68" t="s">
        <v>10223</v>
      </c>
      <c r="Q3269" s="30" t="s">
        <v>8984</v>
      </c>
      <c r="R3269" t="s">
        <v>10319</v>
      </c>
      <c r="S3269" t="s">
        <v>61</v>
      </c>
      <c r="U3269" t="s">
        <v>9</v>
      </c>
      <c r="V3269" t="s">
        <v>921</v>
      </c>
    </row>
    <row r="3270" spans="1:22" ht="15.75" thickBot="1" x14ac:dyDescent="0.3">
      <c r="A3270">
        <v>1010</v>
      </c>
      <c r="B3270" t="s">
        <v>859</v>
      </c>
      <c r="D3270" t="s">
        <v>23</v>
      </c>
      <c r="E3270" s="6" t="s">
        <v>8195</v>
      </c>
      <c r="F3270" s="65">
        <v>38031</v>
      </c>
      <c r="G3270" s="70" t="str">
        <f t="shared" si="205"/>
        <v>14/02/2004</v>
      </c>
      <c r="H3270" s="68" t="str">
        <f t="shared" si="206"/>
        <v>14</v>
      </c>
      <c r="I3270" s="47" t="str">
        <f t="shared" si="208"/>
        <v>02</v>
      </c>
      <c r="J3270" s="47" t="str">
        <f t="shared" si="207"/>
        <v>2004</v>
      </c>
      <c r="K3270" s="47" t="str">
        <f>IFERROR(INDEX(Sheet1!$A$1:$E$2788,MATCH($F3270,Sheet1!$A$1:$A$2788,0),MATCH(K$1,Sheet1!$A$1:$E$1,0)),"")</f>
        <v>Military</v>
      </c>
      <c r="L3270" s="50" t="str">
        <f>IFERROR(INDEX(Sheet1!$A$1:$E$2788,MATCH($F3270,Sheet1!$A$1:$A$2788,0),MATCH(L$1,Sheet1!$A$1:$E$1,0)),"")</f>
        <v>Earth Observation</v>
      </c>
      <c r="M3270" s="25">
        <f>IFERROR(INDEX(Sheet1!$A$1:$E$2788,MATCH($F3270,Sheet1!$A$1:$A$2788,0),MATCH(M$1,Sheet1!$A$1:$E$1,0)),"")</f>
        <v>35741</v>
      </c>
      <c r="N3270" s="25">
        <f>IFERROR(INDEX(Sheet1!$A$1:$E$2788,MATCH($F3270,Sheet1!$A$1:$A$2788,0),MATCH(N$1,Sheet1!$A$1:$E$1,0)),"")</f>
        <v>35832</v>
      </c>
      <c r="O3270" s="44" t="str">
        <f>IFERROR(INDEX(Sheet1!$A$1:$G$2788,MATCH($F3270,Sheet1!$A$1:$A$2788,0),MATCH(O$1,Sheet1!$A$1:$G$1,0)),"")</f>
        <v>GEO</v>
      </c>
      <c r="P3270" s="50" t="s">
        <v>10217</v>
      </c>
      <c r="Q3270" s="30" t="s">
        <v>9532</v>
      </c>
      <c r="R3270" t="s">
        <v>10319</v>
      </c>
      <c r="S3270" t="s">
        <v>61</v>
      </c>
      <c r="U3270" t="s">
        <v>9</v>
      </c>
      <c r="V3270" t="s">
        <v>920</v>
      </c>
    </row>
    <row r="3271" spans="1:22" ht="15.75" thickBot="1" x14ac:dyDescent="0.3">
      <c r="A3271">
        <v>1009</v>
      </c>
      <c r="B3271" t="s">
        <v>55</v>
      </c>
      <c r="D3271" t="s">
        <v>671</v>
      </c>
      <c r="E3271" s="6" t="s">
        <v>5844</v>
      </c>
      <c r="F3271" s="65">
        <v>38035</v>
      </c>
      <c r="G3271" s="70" t="str">
        <f t="shared" si="205"/>
        <v>18/02/2004</v>
      </c>
      <c r="H3271" s="68" t="str">
        <f t="shared" si="206"/>
        <v>18</v>
      </c>
      <c r="I3271" s="47" t="str">
        <f t="shared" si="208"/>
        <v>02</v>
      </c>
      <c r="J3271" s="47" t="str">
        <f t="shared" si="207"/>
        <v>2004</v>
      </c>
      <c r="K3271" s="47" t="str">
        <f>IFERROR(INDEX(Sheet1!$A$1:$E$2788,MATCH($F3271,Sheet1!$A$1:$A$2788,0),MATCH(K$1,Sheet1!$A$1:$E$1,0)),"")</f>
        <v/>
      </c>
      <c r="L3271" s="50" t="str">
        <f>IFERROR(INDEX(Sheet1!$A$1:$E$2788,MATCH($F3271,Sheet1!$A$1:$A$2788,0),MATCH(L$1,Sheet1!$A$1:$E$1,0)),"")</f>
        <v/>
      </c>
      <c r="M3271" s="25" t="str">
        <f>IFERROR(INDEX(Sheet1!$A$1:$E$2788,MATCH($F3271,Sheet1!$A$1:$A$2788,0),MATCH(M$1,Sheet1!$A$1:$E$1,0)),"")</f>
        <v/>
      </c>
      <c r="N3271" s="25" t="str">
        <f>IFERROR(INDEX(Sheet1!$A$1:$E$2788,MATCH($F3271,Sheet1!$A$1:$A$2788,0),MATCH(N$1,Sheet1!$A$1:$E$1,0)),"")</f>
        <v/>
      </c>
      <c r="O3271" s="44" t="str">
        <f>IFERROR(INDEX(Sheet1!$A$1:$G$2788,MATCH($F3271,Sheet1!$A$1:$A$2788,0),MATCH(O$1,Sheet1!$A$1:$G$1,0)),"")</f>
        <v/>
      </c>
      <c r="P3271" s="68" t="s">
        <v>10223</v>
      </c>
      <c r="Q3271" s="30" t="s">
        <v>10016</v>
      </c>
      <c r="R3271" t="s">
        <v>10340</v>
      </c>
      <c r="S3271" t="s">
        <v>61</v>
      </c>
      <c r="U3271" t="s">
        <v>9</v>
      </c>
      <c r="V3271" t="s">
        <v>919</v>
      </c>
    </row>
    <row r="3272" spans="1:22" ht="15.75" thickBot="1" x14ac:dyDescent="0.3">
      <c r="A3272">
        <v>1008</v>
      </c>
      <c r="B3272" t="s">
        <v>74</v>
      </c>
      <c r="D3272" t="s">
        <v>84</v>
      </c>
      <c r="E3272" s="6" t="s">
        <v>5066</v>
      </c>
      <c r="F3272" s="65">
        <v>38048</v>
      </c>
      <c r="G3272" s="70" t="str">
        <f t="shared" si="205"/>
        <v>02/03/2004</v>
      </c>
      <c r="H3272" s="68" t="str">
        <f t="shared" si="206"/>
        <v>02</v>
      </c>
      <c r="I3272" s="47" t="str">
        <f t="shared" si="208"/>
        <v>03</v>
      </c>
      <c r="J3272" s="47" t="str">
        <f t="shared" si="207"/>
        <v>2004</v>
      </c>
      <c r="K3272" s="47" t="str">
        <f>IFERROR(INDEX(Sheet1!$A$1:$E$2788,MATCH($F3272,Sheet1!$A$1:$A$2788,0),MATCH(K$1,Sheet1!$A$1:$E$1,0)),"")</f>
        <v/>
      </c>
      <c r="L3272" s="50" t="str">
        <f>IFERROR(INDEX(Sheet1!$A$1:$E$2788,MATCH($F3272,Sheet1!$A$1:$A$2788,0),MATCH(L$1,Sheet1!$A$1:$E$1,0)),"")</f>
        <v/>
      </c>
      <c r="M3272" s="25" t="str">
        <f>IFERROR(INDEX(Sheet1!$A$1:$E$2788,MATCH($F3272,Sheet1!$A$1:$A$2788,0),MATCH(M$1,Sheet1!$A$1:$E$1,0)),"")</f>
        <v/>
      </c>
      <c r="N3272" s="25" t="str">
        <f>IFERROR(INDEX(Sheet1!$A$1:$E$2788,MATCH($F3272,Sheet1!$A$1:$A$2788,0),MATCH(N$1,Sheet1!$A$1:$E$1,0)),"")</f>
        <v/>
      </c>
      <c r="O3272" s="44" t="str">
        <f>IFERROR(INDEX(Sheet1!$A$1:$G$2788,MATCH($F3272,Sheet1!$A$1:$A$2788,0),MATCH(O$1,Sheet1!$A$1:$G$1,0)),"")</f>
        <v/>
      </c>
      <c r="P3272" s="50" t="s">
        <v>10248</v>
      </c>
      <c r="Q3272" s="30" t="s">
        <v>9851</v>
      </c>
      <c r="R3272" t="s">
        <v>10319</v>
      </c>
      <c r="S3272" t="s">
        <v>61</v>
      </c>
      <c r="T3272">
        <v>190</v>
      </c>
      <c r="U3272" t="s">
        <v>9</v>
      </c>
      <c r="V3272" t="s">
        <v>918</v>
      </c>
    </row>
    <row r="3273" spans="1:22" ht="15.75" thickBot="1" x14ac:dyDescent="0.3">
      <c r="A3273">
        <v>1007</v>
      </c>
      <c r="B3273" t="s">
        <v>137</v>
      </c>
      <c r="D3273" t="s">
        <v>884</v>
      </c>
      <c r="E3273" s="6" t="s">
        <v>8196</v>
      </c>
      <c r="F3273" s="65">
        <v>38059</v>
      </c>
      <c r="G3273" s="70" t="str">
        <f t="shared" si="205"/>
        <v>13/03/2004</v>
      </c>
      <c r="H3273" s="68" t="str">
        <f t="shared" si="206"/>
        <v>13</v>
      </c>
      <c r="I3273" s="47" t="str">
        <f t="shared" si="208"/>
        <v>03</v>
      </c>
      <c r="J3273" s="47" t="str">
        <f t="shared" si="207"/>
        <v>2004</v>
      </c>
      <c r="K3273" s="47" t="str">
        <f>IFERROR(INDEX(Sheet1!$A$1:$E$2788,MATCH($F3273,Sheet1!$A$1:$A$2788,0),MATCH(K$1,Sheet1!$A$1:$E$1,0)),"")</f>
        <v>Commercial</v>
      </c>
      <c r="L3273" s="50" t="str">
        <f>IFERROR(INDEX(Sheet1!$A$1:$E$2788,MATCH($F3273,Sheet1!$A$1:$A$2788,0),MATCH(L$1,Sheet1!$A$1:$E$1,0)),"")</f>
        <v>Communications</v>
      </c>
      <c r="M3273" s="25">
        <f>IFERROR(INDEX(Sheet1!$A$1:$E$2788,MATCH($F3273,Sheet1!$A$1:$A$2788,0),MATCH(M$1,Sheet1!$A$1:$E$1,0)),"")</f>
        <v>35780</v>
      </c>
      <c r="N3273" s="25">
        <f>IFERROR(INDEX(Sheet1!$A$1:$E$2788,MATCH($F3273,Sheet1!$A$1:$A$2788,0),MATCH(N$1,Sheet1!$A$1:$E$1,0)),"")</f>
        <v>35793</v>
      </c>
      <c r="O3273" s="44" t="str">
        <f>IFERROR(INDEX(Sheet1!$A$1:$G$2788,MATCH($F3273,Sheet1!$A$1:$A$2788,0),MATCH(O$1,Sheet1!$A$1:$G$1,0)),"")</f>
        <v>GEO</v>
      </c>
      <c r="P3273" s="68" t="s">
        <v>10223</v>
      </c>
      <c r="Q3273" s="30" t="s">
        <v>9295</v>
      </c>
      <c r="R3273" t="s">
        <v>10319</v>
      </c>
      <c r="S3273" t="s">
        <v>61</v>
      </c>
      <c r="U3273" t="s">
        <v>9</v>
      </c>
      <c r="V3273" t="s">
        <v>8197</v>
      </c>
    </row>
    <row r="3274" spans="1:22" ht="15.75" thickBot="1" x14ac:dyDescent="0.3">
      <c r="A3274">
        <v>1006</v>
      </c>
      <c r="B3274" t="s">
        <v>822</v>
      </c>
      <c r="D3274" t="s">
        <v>643</v>
      </c>
      <c r="E3274" s="6" t="s">
        <v>8198</v>
      </c>
      <c r="F3274" s="65">
        <v>38066</v>
      </c>
      <c r="G3274" s="70" t="str">
        <f t="shared" si="205"/>
        <v>20/03/2004</v>
      </c>
      <c r="H3274" s="68" t="str">
        <f t="shared" si="206"/>
        <v>20</v>
      </c>
      <c r="I3274" s="47" t="str">
        <f t="shared" si="208"/>
        <v>03</v>
      </c>
      <c r="J3274" s="47" t="str">
        <f t="shared" si="207"/>
        <v>2004</v>
      </c>
      <c r="K3274" s="47" t="str">
        <f>IFERROR(INDEX(Sheet1!$A$1:$E$2788,MATCH($F3274,Sheet1!$A$1:$A$2788,0),MATCH(K$1,Sheet1!$A$1:$E$1,0)),"")</f>
        <v>Military/Commercial</v>
      </c>
      <c r="L3274" s="50" t="str">
        <f>IFERROR(INDEX(Sheet1!$A$1:$E$2788,MATCH($F3274,Sheet1!$A$1:$A$2788,0),MATCH(L$1,Sheet1!$A$1:$E$1,0)),"")</f>
        <v>Navigation/Global Positioning</v>
      </c>
      <c r="M3274" s="25">
        <f>IFERROR(INDEX(Sheet1!$A$1:$E$2788,MATCH($F3274,Sheet1!$A$1:$A$2788,0),MATCH(M$1,Sheet1!$A$1:$E$1,0)),"")</f>
        <v>20089</v>
      </c>
      <c r="N3274" s="25">
        <f>IFERROR(INDEX(Sheet1!$A$1:$E$2788,MATCH($F3274,Sheet1!$A$1:$A$2788,0),MATCH(N$1,Sheet1!$A$1:$E$1,0)),"")</f>
        <v>20276</v>
      </c>
      <c r="O3274" s="44" t="str">
        <f>IFERROR(INDEX(Sheet1!$A$1:$G$2788,MATCH($F3274,Sheet1!$A$1:$A$2788,0),MATCH(O$1,Sheet1!$A$1:$G$1,0)),"")</f>
        <v>MEO</v>
      </c>
      <c r="P3274" s="50" t="s">
        <v>10217</v>
      </c>
      <c r="Q3274" s="30" t="s">
        <v>10017</v>
      </c>
      <c r="R3274" t="s">
        <v>10319</v>
      </c>
      <c r="S3274" t="s">
        <v>61</v>
      </c>
      <c r="U3274" t="s">
        <v>9</v>
      </c>
      <c r="V3274" t="s">
        <v>917</v>
      </c>
    </row>
    <row r="3275" spans="1:22" ht="15.75" thickBot="1" x14ac:dyDescent="0.3">
      <c r="A3275">
        <v>1005</v>
      </c>
      <c r="B3275" t="s">
        <v>137</v>
      </c>
      <c r="D3275" t="s">
        <v>900</v>
      </c>
      <c r="E3275" s="6" t="s">
        <v>7439</v>
      </c>
      <c r="F3275" s="65">
        <v>38093</v>
      </c>
      <c r="G3275" s="70" t="str">
        <f t="shared" si="205"/>
        <v>16/04/2004</v>
      </c>
      <c r="H3275" s="68" t="str">
        <f t="shared" si="206"/>
        <v>16</v>
      </c>
      <c r="I3275" s="47" t="str">
        <f t="shared" si="208"/>
        <v>04</v>
      </c>
      <c r="J3275" s="47" t="str">
        <f t="shared" si="207"/>
        <v>2004</v>
      </c>
      <c r="K3275" s="47" t="str">
        <f>IFERROR(INDEX(Sheet1!$A$1:$E$2788,MATCH($F3275,Sheet1!$A$1:$A$2788,0),MATCH(K$1,Sheet1!$A$1:$E$1,0)),"")</f>
        <v/>
      </c>
      <c r="L3275" s="50" t="str">
        <f>IFERROR(INDEX(Sheet1!$A$1:$E$2788,MATCH($F3275,Sheet1!$A$1:$A$2788,0),MATCH(L$1,Sheet1!$A$1:$E$1,0)),"")</f>
        <v/>
      </c>
      <c r="M3275" s="25" t="str">
        <f>IFERROR(INDEX(Sheet1!$A$1:$E$2788,MATCH($F3275,Sheet1!$A$1:$A$2788,0),MATCH(M$1,Sheet1!$A$1:$E$1,0)),"")</f>
        <v/>
      </c>
      <c r="N3275" s="25" t="str">
        <f>IFERROR(INDEX(Sheet1!$A$1:$E$2788,MATCH($F3275,Sheet1!$A$1:$A$2788,0),MATCH(N$1,Sheet1!$A$1:$E$1,0)),"")</f>
        <v/>
      </c>
      <c r="O3275" s="44" t="str">
        <f>IFERROR(INDEX(Sheet1!$A$1:$G$2788,MATCH($F3275,Sheet1!$A$1:$A$2788,0),MATCH(O$1,Sheet1!$A$1:$G$1,0)),"")</f>
        <v/>
      </c>
      <c r="P3275" s="68" t="s">
        <v>10223</v>
      </c>
      <c r="Q3275" s="30" t="s">
        <v>9156</v>
      </c>
      <c r="R3275" t="s">
        <v>10319</v>
      </c>
      <c r="S3275" t="s">
        <v>61</v>
      </c>
      <c r="U3275" t="s">
        <v>9</v>
      </c>
      <c r="V3275" t="s">
        <v>916</v>
      </c>
    </row>
    <row r="3276" spans="1:22" ht="15.75" thickBot="1" x14ac:dyDescent="0.3">
      <c r="A3276">
        <v>1004</v>
      </c>
      <c r="B3276" t="s">
        <v>10</v>
      </c>
      <c r="D3276" t="s">
        <v>7906</v>
      </c>
      <c r="E3276" s="6" t="s">
        <v>8716</v>
      </c>
      <c r="F3276" s="65">
        <v>38095</v>
      </c>
      <c r="G3276" s="70" t="str">
        <f t="shared" si="205"/>
        <v>18/04/2004</v>
      </c>
      <c r="H3276" s="68" t="str">
        <f t="shared" si="206"/>
        <v>18</v>
      </c>
      <c r="I3276" s="47" t="str">
        <f t="shared" si="208"/>
        <v>04</v>
      </c>
      <c r="J3276" s="47" t="str">
        <f t="shared" si="207"/>
        <v>2004</v>
      </c>
      <c r="K3276" s="47" t="str">
        <f>IFERROR(INDEX(Sheet1!$A$1:$E$2788,MATCH($F3276,Sheet1!$A$1:$A$2788,0),MATCH(K$1,Sheet1!$A$1:$E$1,0)),"")</f>
        <v>Government</v>
      </c>
      <c r="L3276" s="50" t="str">
        <f>IFERROR(INDEX(Sheet1!$A$1:$E$2788,MATCH($F3276,Sheet1!$A$1:$A$2788,0),MATCH(L$1,Sheet1!$A$1:$E$1,0)),"")</f>
        <v>Earth Observation</v>
      </c>
      <c r="M3276" s="25">
        <f>IFERROR(INDEX(Sheet1!$A$1:$E$2788,MATCH($F3276,Sheet1!$A$1:$A$2788,0),MATCH(M$1,Sheet1!$A$1:$E$1,0)),"")</f>
        <v>586</v>
      </c>
      <c r="N3276" s="25">
        <f>IFERROR(INDEX(Sheet1!$A$1:$E$2788,MATCH($F3276,Sheet1!$A$1:$A$2788,0),MATCH(N$1,Sheet1!$A$1:$E$1,0)),"")</f>
        <v>601</v>
      </c>
      <c r="O3276" s="44" t="str">
        <f>IFERROR(INDEX(Sheet1!$A$1:$G$2788,MATCH($F3276,Sheet1!$A$1:$A$2788,0),MATCH(O$1,Sheet1!$A$1:$G$1,0)),"")</f>
        <v>LEO</v>
      </c>
      <c r="P3276" s="64" t="s">
        <v>10227</v>
      </c>
      <c r="Q3276" s="30" t="s">
        <v>9466</v>
      </c>
      <c r="R3276" t="s">
        <v>10340</v>
      </c>
      <c r="S3276" t="s">
        <v>8</v>
      </c>
      <c r="T3276">
        <v>30.8</v>
      </c>
      <c r="U3276" t="s">
        <v>9</v>
      </c>
      <c r="V3276" t="s">
        <v>8199</v>
      </c>
    </row>
    <row r="3277" spans="1:22" ht="15.75" thickBot="1" x14ac:dyDescent="0.3">
      <c r="A3277">
        <v>1003</v>
      </c>
      <c r="B3277" t="s">
        <v>137</v>
      </c>
      <c r="D3277" t="s">
        <v>884</v>
      </c>
      <c r="E3277" s="6" t="s">
        <v>4343</v>
      </c>
      <c r="F3277" s="65">
        <v>38096</v>
      </c>
      <c r="G3277" s="70" t="str">
        <f t="shared" si="205"/>
        <v>19/04/2004</v>
      </c>
      <c r="H3277" s="68" t="str">
        <f t="shared" si="206"/>
        <v>19</v>
      </c>
      <c r="I3277" s="47" t="str">
        <f t="shared" si="208"/>
        <v>04</v>
      </c>
      <c r="J3277" s="47" t="str">
        <f t="shared" si="207"/>
        <v>2004</v>
      </c>
      <c r="K3277" s="47" t="str">
        <f>IFERROR(INDEX(Sheet1!$A$1:$E$2788,MATCH($F3277,Sheet1!$A$1:$A$2788,0),MATCH(K$1,Sheet1!$A$1:$E$1,0)),"")</f>
        <v/>
      </c>
      <c r="L3277" s="50" t="str">
        <f>IFERROR(INDEX(Sheet1!$A$1:$E$2788,MATCH($F3277,Sheet1!$A$1:$A$2788,0),MATCH(L$1,Sheet1!$A$1:$E$1,0)),"")</f>
        <v/>
      </c>
      <c r="M3277" s="25" t="str">
        <f>IFERROR(INDEX(Sheet1!$A$1:$E$2788,MATCH($F3277,Sheet1!$A$1:$A$2788,0),MATCH(M$1,Sheet1!$A$1:$E$1,0)),"")</f>
        <v/>
      </c>
      <c r="N3277" s="25" t="str">
        <f>IFERROR(INDEX(Sheet1!$A$1:$E$2788,MATCH($F3277,Sheet1!$A$1:$A$2788,0),MATCH(N$1,Sheet1!$A$1:$E$1,0)),"")</f>
        <v/>
      </c>
      <c r="O3277" s="44" t="str">
        <f>IFERROR(INDEX(Sheet1!$A$1:$G$2788,MATCH($F3277,Sheet1!$A$1:$A$2788,0),MATCH(O$1,Sheet1!$A$1:$G$1,0)),"")</f>
        <v/>
      </c>
      <c r="P3277" s="68" t="s">
        <v>10223</v>
      </c>
      <c r="Q3277" s="30" t="s">
        <v>9284</v>
      </c>
      <c r="R3277" t="s">
        <v>10340</v>
      </c>
      <c r="S3277" t="s">
        <v>61</v>
      </c>
      <c r="U3277" t="s">
        <v>9</v>
      </c>
      <c r="V3277" t="s">
        <v>915</v>
      </c>
    </row>
    <row r="3278" spans="1:22" ht="15.75" thickBot="1" x14ac:dyDescent="0.3">
      <c r="A3278">
        <v>1002</v>
      </c>
      <c r="B3278" t="s">
        <v>822</v>
      </c>
      <c r="D3278" t="s">
        <v>250</v>
      </c>
      <c r="E3278" s="6" t="s">
        <v>5067</v>
      </c>
      <c r="F3278" s="65">
        <v>38097</v>
      </c>
      <c r="G3278" s="70" t="str">
        <f t="shared" si="205"/>
        <v>20/04/2004</v>
      </c>
      <c r="H3278" s="68" t="str">
        <f t="shared" si="206"/>
        <v>20</v>
      </c>
      <c r="I3278" s="47" t="str">
        <f t="shared" si="208"/>
        <v>04</v>
      </c>
      <c r="J3278" s="47" t="str">
        <f t="shared" si="207"/>
        <v>2004</v>
      </c>
      <c r="K3278" s="47" t="str">
        <f>IFERROR(INDEX(Sheet1!$A$1:$E$2788,MATCH($F3278,Sheet1!$A$1:$A$2788,0),MATCH(K$1,Sheet1!$A$1:$E$1,0)),"")</f>
        <v/>
      </c>
      <c r="L3278" s="50" t="str">
        <f>IFERROR(INDEX(Sheet1!$A$1:$E$2788,MATCH($F3278,Sheet1!$A$1:$A$2788,0),MATCH(L$1,Sheet1!$A$1:$E$1,0)),"")</f>
        <v/>
      </c>
      <c r="M3278" s="25" t="str">
        <f>IFERROR(INDEX(Sheet1!$A$1:$E$2788,MATCH($F3278,Sheet1!$A$1:$A$2788,0),MATCH(M$1,Sheet1!$A$1:$E$1,0)),"")</f>
        <v/>
      </c>
      <c r="N3278" s="25" t="str">
        <f>IFERROR(INDEX(Sheet1!$A$1:$E$2788,MATCH($F3278,Sheet1!$A$1:$A$2788,0),MATCH(N$1,Sheet1!$A$1:$E$1,0)),"")</f>
        <v/>
      </c>
      <c r="O3278" s="44" t="str">
        <f>IFERROR(INDEX(Sheet1!$A$1:$G$2788,MATCH($F3278,Sheet1!$A$1:$A$2788,0),MATCH(O$1,Sheet1!$A$1:$G$1,0)),"")</f>
        <v/>
      </c>
      <c r="P3278" s="50" t="s">
        <v>10217</v>
      </c>
      <c r="Q3278" s="30" t="s">
        <v>9583</v>
      </c>
      <c r="R3278" t="s">
        <v>10319</v>
      </c>
      <c r="S3278" t="s">
        <v>61</v>
      </c>
      <c r="U3278" t="s">
        <v>9</v>
      </c>
      <c r="V3278" t="s">
        <v>914</v>
      </c>
    </row>
    <row r="3279" spans="1:22" ht="15.75" thickBot="1" x14ac:dyDescent="0.3">
      <c r="A3279">
        <v>1001</v>
      </c>
      <c r="B3279" t="s">
        <v>545</v>
      </c>
      <c r="D3279" t="s">
        <v>546</v>
      </c>
      <c r="E3279" s="6" t="s">
        <v>5068</v>
      </c>
      <c r="F3279" s="65">
        <v>38111</v>
      </c>
      <c r="G3279" s="70" t="str">
        <f t="shared" si="205"/>
        <v>04/05/2004</v>
      </c>
      <c r="H3279" s="68" t="str">
        <f t="shared" si="206"/>
        <v>04</v>
      </c>
      <c r="I3279" s="47" t="str">
        <f t="shared" si="208"/>
        <v>05</v>
      </c>
      <c r="J3279" s="47" t="str">
        <f t="shared" si="207"/>
        <v>2004</v>
      </c>
      <c r="K3279" s="47" t="str">
        <f>IFERROR(INDEX(Sheet1!$A$1:$E$2788,MATCH($F3279,Sheet1!$A$1:$A$2788,0),MATCH(K$1,Sheet1!$A$1:$E$1,0)),"")</f>
        <v>Commercial</v>
      </c>
      <c r="L3279" s="50" t="str">
        <f>IFERROR(INDEX(Sheet1!$A$1:$E$2788,MATCH($F3279,Sheet1!$A$1:$A$2788,0),MATCH(L$1,Sheet1!$A$1:$E$1,0)),"")</f>
        <v>Communications</v>
      </c>
      <c r="M3279" s="25">
        <f>IFERROR(INDEX(Sheet1!$A$1:$E$2788,MATCH($F3279,Sheet1!$A$1:$A$2788,0),MATCH(M$1,Sheet1!$A$1:$E$1,0)),"")</f>
        <v>35774</v>
      </c>
      <c r="N3279" s="25">
        <f>IFERROR(INDEX(Sheet1!$A$1:$E$2788,MATCH($F3279,Sheet1!$A$1:$A$2788,0),MATCH(N$1,Sheet1!$A$1:$E$1,0)),"")</f>
        <v>35797</v>
      </c>
      <c r="O3279" s="44" t="str">
        <f>IFERROR(INDEX(Sheet1!$A$1:$G$2788,MATCH($F3279,Sheet1!$A$1:$A$2788,0),MATCH(O$1,Sheet1!$A$1:$G$1,0)),"")</f>
        <v>GEO</v>
      </c>
      <c r="P3279" s="64" t="s">
        <v>10259</v>
      </c>
      <c r="Q3279" s="30" t="s">
        <v>9720</v>
      </c>
      <c r="R3279" t="s">
        <v>10340</v>
      </c>
      <c r="S3279" t="s">
        <v>8</v>
      </c>
      <c r="U3279" t="s">
        <v>9</v>
      </c>
      <c r="V3279" t="s">
        <v>913</v>
      </c>
    </row>
    <row r="3280" spans="1:22" ht="15.75" thickBot="1" x14ac:dyDescent="0.3">
      <c r="A3280">
        <v>1000</v>
      </c>
      <c r="B3280" t="s">
        <v>28</v>
      </c>
      <c r="D3280" t="s">
        <v>341</v>
      </c>
      <c r="E3280" s="6" t="s">
        <v>6642</v>
      </c>
      <c r="F3280" s="65">
        <v>38127</v>
      </c>
      <c r="G3280" s="70" t="str">
        <f t="shared" si="205"/>
        <v>20/05/2004</v>
      </c>
      <c r="H3280" s="68" t="str">
        <f t="shared" si="206"/>
        <v>20</v>
      </c>
      <c r="I3280" s="47" t="str">
        <f t="shared" si="208"/>
        <v>05</v>
      </c>
      <c r="J3280" s="47" t="str">
        <f t="shared" si="207"/>
        <v>2004</v>
      </c>
      <c r="K3280" s="47" t="str">
        <f>IFERROR(INDEX(Sheet1!$A$1:$E$2788,MATCH($F3280,Sheet1!$A$1:$A$2788,0),MATCH(K$1,Sheet1!$A$1:$E$1,0)),"")</f>
        <v/>
      </c>
      <c r="L3280" s="50" t="str">
        <f>IFERROR(INDEX(Sheet1!$A$1:$E$2788,MATCH($F3280,Sheet1!$A$1:$A$2788,0),MATCH(L$1,Sheet1!$A$1:$E$1,0)),"")</f>
        <v/>
      </c>
      <c r="M3280" s="25" t="str">
        <f>IFERROR(INDEX(Sheet1!$A$1:$E$2788,MATCH($F3280,Sheet1!$A$1:$A$2788,0),MATCH(M$1,Sheet1!$A$1:$E$1,0)),"")</f>
        <v/>
      </c>
      <c r="N3280" s="25" t="str">
        <f>IFERROR(INDEX(Sheet1!$A$1:$E$2788,MATCH($F3280,Sheet1!$A$1:$A$2788,0),MATCH(N$1,Sheet1!$A$1:$E$1,0)),"")</f>
        <v/>
      </c>
      <c r="O3280" s="44" t="str">
        <f>IFERROR(INDEX(Sheet1!$A$1:$G$2788,MATCH($F3280,Sheet1!$A$1:$A$2788,0),MATCH(O$1,Sheet1!$A$1:$G$1,0)),"")</f>
        <v/>
      </c>
      <c r="P3280" s="50" t="s">
        <v>10217</v>
      </c>
      <c r="Q3280" s="30" t="s">
        <v>9653</v>
      </c>
      <c r="R3280" t="s">
        <v>10319</v>
      </c>
      <c r="S3280" t="s">
        <v>8</v>
      </c>
      <c r="T3280">
        <v>45</v>
      </c>
      <c r="U3280" t="s">
        <v>9</v>
      </c>
      <c r="V3280" t="s">
        <v>8200</v>
      </c>
    </row>
    <row r="3281" spans="1:23" ht="15.75" thickBot="1" x14ac:dyDescent="0.3">
      <c r="A3281">
        <v>999</v>
      </c>
      <c r="B3281" t="s">
        <v>55</v>
      </c>
      <c r="D3281" t="s">
        <v>839</v>
      </c>
      <c r="E3281" s="6" t="s">
        <v>7440</v>
      </c>
      <c r="F3281" s="65">
        <v>38135</v>
      </c>
      <c r="G3281" s="70" t="str">
        <f t="shared" si="205"/>
        <v>28/05/2004</v>
      </c>
      <c r="H3281" s="68" t="str">
        <f t="shared" si="206"/>
        <v>28</v>
      </c>
      <c r="I3281" s="47" t="str">
        <f t="shared" si="208"/>
        <v>05</v>
      </c>
      <c r="J3281" s="47" t="str">
        <f t="shared" si="207"/>
        <v>2004</v>
      </c>
      <c r="K3281" s="47" t="str">
        <f>IFERROR(INDEX(Sheet1!$A$1:$E$2788,MATCH($F3281,Sheet1!$A$1:$A$2788,0),MATCH(K$1,Sheet1!$A$1:$E$1,0)),"")</f>
        <v/>
      </c>
      <c r="L3281" s="50" t="str">
        <f>IFERROR(INDEX(Sheet1!$A$1:$E$2788,MATCH($F3281,Sheet1!$A$1:$A$2788,0),MATCH(L$1,Sheet1!$A$1:$E$1,0)),"")</f>
        <v/>
      </c>
      <c r="M3281" s="25" t="str">
        <f>IFERROR(INDEX(Sheet1!$A$1:$E$2788,MATCH($F3281,Sheet1!$A$1:$A$2788,0),MATCH(M$1,Sheet1!$A$1:$E$1,0)),"")</f>
        <v/>
      </c>
      <c r="N3281" s="25" t="str">
        <f>IFERROR(INDEX(Sheet1!$A$1:$E$2788,MATCH($F3281,Sheet1!$A$1:$A$2788,0),MATCH(N$1,Sheet1!$A$1:$E$1,0)),"")</f>
        <v/>
      </c>
      <c r="O3281" s="44" t="str">
        <f>IFERROR(INDEX(Sheet1!$A$1:$G$2788,MATCH($F3281,Sheet1!$A$1:$A$2788,0),MATCH(O$1,Sheet1!$A$1:$G$1,0)),"")</f>
        <v/>
      </c>
      <c r="P3281" s="68" t="s">
        <v>10223</v>
      </c>
      <c r="Q3281" s="30" t="s">
        <v>8920</v>
      </c>
      <c r="R3281" t="s">
        <v>10340</v>
      </c>
      <c r="S3281" t="s">
        <v>61</v>
      </c>
      <c r="U3281" t="s">
        <v>9</v>
      </c>
      <c r="V3281" t="s">
        <v>912</v>
      </c>
    </row>
    <row r="3282" spans="1:23" ht="15.75" thickBot="1" x14ac:dyDescent="0.3">
      <c r="A3282">
        <v>998</v>
      </c>
      <c r="B3282" t="s">
        <v>55</v>
      </c>
      <c r="D3282" t="s">
        <v>322</v>
      </c>
      <c r="E3282" s="6" t="s">
        <v>6643</v>
      </c>
      <c r="F3282" s="65">
        <v>38148</v>
      </c>
      <c r="G3282" s="70" t="str">
        <f t="shared" si="205"/>
        <v>10/06/2004</v>
      </c>
      <c r="H3282" s="68" t="str">
        <f t="shared" si="206"/>
        <v>10</v>
      </c>
      <c r="I3282" s="47" t="str">
        <f t="shared" si="208"/>
        <v>06</v>
      </c>
      <c r="J3282" s="47" t="str">
        <f t="shared" si="207"/>
        <v>2004</v>
      </c>
      <c r="K3282" s="47" t="str">
        <f>IFERROR(INDEX(Sheet1!$A$1:$E$2788,MATCH($F3282,Sheet1!$A$1:$A$2788,0),MATCH(K$1,Sheet1!$A$1:$E$1,0)),"")</f>
        <v/>
      </c>
      <c r="L3282" s="50" t="str">
        <f>IFERROR(INDEX(Sheet1!$A$1:$E$2788,MATCH($F3282,Sheet1!$A$1:$A$2788,0),MATCH(L$1,Sheet1!$A$1:$E$1,0)),"")</f>
        <v/>
      </c>
      <c r="M3282" s="25" t="str">
        <f>IFERROR(INDEX(Sheet1!$A$1:$E$2788,MATCH($F3282,Sheet1!$A$1:$A$2788,0),MATCH(M$1,Sheet1!$A$1:$E$1,0)),"")</f>
        <v/>
      </c>
      <c r="N3282" s="25" t="str">
        <f>IFERROR(INDEX(Sheet1!$A$1:$E$2788,MATCH($F3282,Sheet1!$A$1:$A$2788,0),MATCH(N$1,Sheet1!$A$1:$E$1,0)),"")</f>
        <v/>
      </c>
      <c r="O3282" s="44" t="str">
        <f>IFERROR(INDEX(Sheet1!$A$1:$G$2788,MATCH($F3282,Sheet1!$A$1:$A$2788,0),MATCH(O$1,Sheet1!$A$1:$G$1,0)),"")</f>
        <v/>
      </c>
      <c r="P3282" s="68" t="s">
        <v>10223</v>
      </c>
      <c r="Q3282" s="30" t="s">
        <v>10018</v>
      </c>
      <c r="R3282" t="s">
        <v>10319</v>
      </c>
      <c r="S3282" t="s">
        <v>61</v>
      </c>
      <c r="U3282" t="s">
        <v>9</v>
      </c>
      <c r="V3282" t="s">
        <v>911</v>
      </c>
    </row>
    <row r="3283" spans="1:23" s="39" customFormat="1" ht="15.75" thickBot="1" x14ac:dyDescent="0.3">
      <c r="A3283" s="39">
        <v>997</v>
      </c>
      <c r="B3283" s="39" t="s">
        <v>822</v>
      </c>
      <c r="D3283" s="39" t="s">
        <v>643</v>
      </c>
      <c r="E3283" s="40" t="s">
        <v>5845</v>
      </c>
      <c r="F3283" s="65">
        <v>38161</v>
      </c>
      <c r="G3283" s="70" t="str">
        <f t="shared" si="205"/>
        <v>23/06/2004</v>
      </c>
      <c r="H3283" s="68" t="str">
        <f t="shared" si="206"/>
        <v>23</v>
      </c>
      <c r="I3283" s="47" t="str">
        <f t="shared" si="208"/>
        <v>06</v>
      </c>
      <c r="J3283" s="47" t="str">
        <f t="shared" si="207"/>
        <v>2004</v>
      </c>
      <c r="K3283" s="55" t="s">
        <v>10319</v>
      </c>
      <c r="L3283" s="56" t="s">
        <v>10320</v>
      </c>
      <c r="M3283" s="41" t="str">
        <f>IFERROR(INDEX(Sheet1!$A$1:$E$2788,MATCH($F3283,Sheet1!$A$1:$A$2788,0),MATCH(M$1,Sheet1!$A$1:$E$1,0)),"")</f>
        <v/>
      </c>
      <c r="N3283" s="41" t="str">
        <f>IFERROR(INDEX(Sheet1!$A$1:$E$2788,MATCH($F3283,Sheet1!$A$1:$A$2788,0),MATCH(N$1,Sheet1!$A$1:$E$1,0)),"")</f>
        <v/>
      </c>
      <c r="O3283" s="54" t="str">
        <f>IFERROR(INDEX(Sheet1!$A$1:$G$2788,MATCH($F3283,Sheet1!$A$1:$A$2788,0),MATCH(O$1,Sheet1!$A$1:$G$1,0)),"")</f>
        <v/>
      </c>
      <c r="P3283" s="50" t="s">
        <v>10217</v>
      </c>
      <c r="Q3283" s="42" t="s">
        <v>9967</v>
      </c>
      <c r="R3283" s="39" t="s">
        <v>10319</v>
      </c>
      <c r="S3283" s="39" t="s">
        <v>61</v>
      </c>
      <c r="U3283" s="39" t="s">
        <v>9</v>
      </c>
      <c r="V3283" s="39" t="s">
        <v>910</v>
      </c>
      <c r="W3283" s="57" t="s">
        <v>10321</v>
      </c>
    </row>
    <row r="3284" spans="1:23" ht="15.75" thickBot="1" x14ac:dyDescent="0.3">
      <c r="A3284">
        <v>995</v>
      </c>
      <c r="B3284" t="s">
        <v>503</v>
      </c>
      <c r="D3284" t="s">
        <v>678</v>
      </c>
      <c r="E3284" s="6" t="s">
        <v>5070</v>
      </c>
      <c r="F3284" s="65">
        <v>38167</v>
      </c>
      <c r="G3284" s="70" t="str">
        <f t="shared" si="205"/>
        <v>29/06/2004</v>
      </c>
      <c r="H3284" s="68" t="str">
        <f t="shared" si="206"/>
        <v>29</v>
      </c>
      <c r="I3284" s="47" t="str">
        <f t="shared" si="208"/>
        <v>06</v>
      </c>
      <c r="J3284" s="47" t="str">
        <f t="shared" si="207"/>
        <v>2004</v>
      </c>
      <c r="K3284" s="47" t="str">
        <f>IFERROR(INDEX(Sheet1!$A$1:$E$2788,MATCH($F3284,Sheet1!$A$1:$A$2788,0),MATCH(K$1,Sheet1!$A$1:$E$1,0)),"")</f>
        <v>Commercial</v>
      </c>
      <c r="L3284" s="50" t="str">
        <f>IFERROR(INDEX(Sheet1!$A$1:$E$2788,MATCH($F3284,Sheet1!$A$1:$A$2788,0),MATCH(L$1,Sheet1!$A$1:$E$1,0)),"")</f>
        <v>Communications/Technology Development</v>
      </c>
      <c r="M3284" s="25">
        <f>IFERROR(INDEX(Sheet1!$A$1:$E$2788,MATCH($F3284,Sheet1!$A$1:$A$2788,0),MATCH(M$1,Sheet1!$A$1:$E$1,0)),"")</f>
        <v>696</v>
      </c>
      <c r="N3284" s="25">
        <f>IFERROR(INDEX(Sheet1!$A$1:$E$2788,MATCH($F3284,Sheet1!$A$1:$A$2788,0),MATCH(N$1,Sheet1!$A$1:$E$1,0)),"")</f>
        <v>764</v>
      </c>
      <c r="O3284" s="44" t="str">
        <f>IFERROR(INDEX(Sheet1!$A$1:$G$2788,MATCH($F3284,Sheet1!$A$1:$A$2788,0),MATCH(O$1,Sheet1!$A$1:$G$1,0)),"")</f>
        <v>LEO</v>
      </c>
      <c r="P3284" s="68" t="s">
        <v>10223</v>
      </c>
      <c r="Q3284" s="30" t="s">
        <v>9077</v>
      </c>
      <c r="R3284" t="s">
        <v>10319</v>
      </c>
      <c r="S3284" t="s">
        <v>61</v>
      </c>
      <c r="T3284">
        <v>29</v>
      </c>
      <c r="U3284" t="s">
        <v>9</v>
      </c>
      <c r="V3284" t="s">
        <v>908</v>
      </c>
    </row>
    <row r="3285" spans="1:23" ht="15.75" thickBot="1" x14ac:dyDescent="0.3">
      <c r="A3285">
        <v>996</v>
      </c>
      <c r="B3285" t="s">
        <v>545</v>
      </c>
      <c r="D3285" t="s">
        <v>546</v>
      </c>
      <c r="E3285" s="6" t="s">
        <v>5069</v>
      </c>
      <c r="F3285" s="65">
        <v>38167</v>
      </c>
      <c r="G3285" s="70" t="str">
        <f t="shared" si="205"/>
        <v>29/06/2004</v>
      </c>
      <c r="H3285" s="68" t="str">
        <f t="shared" si="206"/>
        <v>29</v>
      </c>
      <c r="I3285" s="47" t="str">
        <f t="shared" si="208"/>
        <v>06</v>
      </c>
      <c r="J3285" s="47" t="str">
        <f t="shared" si="207"/>
        <v>2004</v>
      </c>
      <c r="K3285" s="47" t="str">
        <f>IFERROR(INDEX(Sheet1!$A$1:$E$2788,MATCH($F3285,Sheet1!$A$1:$A$2788,0),MATCH(K$1,Sheet1!$A$1:$E$1,0)),"")</f>
        <v>Commercial</v>
      </c>
      <c r="L3285" s="50" t="str">
        <f>IFERROR(INDEX(Sheet1!$A$1:$E$2788,MATCH($F3285,Sheet1!$A$1:$A$2788,0),MATCH(L$1,Sheet1!$A$1:$E$1,0)),"")</f>
        <v>Communications/Technology Development</v>
      </c>
      <c r="M3285" s="25">
        <f>IFERROR(INDEX(Sheet1!$A$1:$E$2788,MATCH($F3285,Sheet1!$A$1:$A$2788,0),MATCH(M$1,Sheet1!$A$1:$E$1,0)),"")</f>
        <v>696</v>
      </c>
      <c r="N3285" s="25">
        <f>IFERROR(INDEX(Sheet1!$A$1:$E$2788,MATCH($F3285,Sheet1!$A$1:$A$2788,0),MATCH(N$1,Sheet1!$A$1:$E$1,0)),"")</f>
        <v>764</v>
      </c>
      <c r="O3285" s="44" t="str">
        <f>IFERROR(INDEX(Sheet1!$A$1:$G$2788,MATCH($F3285,Sheet1!$A$1:$A$2788,0),MATCH(O$1,Sheet1!$A$1:$G$1,0)),"")</f>
        <v>LEO</v>
      </c>
      <c r="P3285" s="64" t="s">
        <v>10259</v>
      </c>
      <c r="Q3285" s="30" t="s">
        <v>10019</v>
      </c>
      <c r="R3285" t="s">
        <v>10340</v>
      </c>
      <c r="S3285" t="s">
        <v>8</v>
      </c>
      <c r="U3285" t="s">
        <v>9</v>
      </c>
      <c r="V3285" t="s">
        <v>909</v>
      </c>
    </row>
    <row r="3286" spans="1:23" ht="15.75" thickBot="1" x14ac:dyDescent="0.3">
      <c r="A3286">
        <v>994</v>
      </c>
      <c r="B3286" t="s">
        <v>822</v>
      </c>
      <c r="D3286" t="s">
        <v>250</v>
      </c>
      <c r="E3286" s="6" t="s">
        <v>6644</v>
      </c>
      <c r="F3286" s="65">
        <v>38183</v>
      </c>
      <c r="G3286" s="70" t="str">
        <f t="shared" si="205"/>
        <v>15/07/2004</v>
      </c>
      <c r="H3286" s="68" t="str">
        <f t="shared" si="206"/>
        <v>15</v>
      </c>
      <c r="I3286" s="47" t="str">
        <f t="shared" si="208"/>
        <v>07</v>
      </c>
      <c r="J3286" s="47" t="str">
        <f t="shared" si="207"/>
        <v>2004</v>
      </c>
      <c r="K3286" s="47" t="str">
        <f>IFERROR(INDEX(Sheet1!$A$1:$E$2788,MATCH($F3286,Sheet1!$A$1:$A$2788,0),MATCH(K$1,Sheet1!$A$1:$E$1,0)),"")</f>
        <v>Government</v>
      </c>
      <c r="L3286" s="50" t="str">
        <f>IFERROR(INDEX(Sheet1!$A$1:$E$2788,MATCH($F3286,Sheet1!$A$1:$A$2788,0),MATCH(L$1,Sheet1!$A$1:$E$1,0)),"")</f>
        <v>Earth Observation</v>
      </c>
      <c r="M3286" s="25">
        <f>IFERROR(INDEX(Sheet1!$A$1:$E$2788,MATCH($F3286,Sheet1!$A$1:$A$2788,0),MATCH(M$1,Sheet1!$A$1:$E$1,0)),"")</f>
        <v>702</v>
      </c>
      <c r="N3286" s="25">
        <f>IFERROR(INDEX(Sheet1!$A$1:$E$2788,MATCH($F3286,Sheet1!$A$1:$A$2788,0),MATCH(N$1,Sheet1!$A$1:$E$1,0)),"")</f>
        <v>703</v>
      </c>
      <c r="O3286" s="44" t="str">
        <f>IFERROR(INDEX(Sheet1!$A$1:$G$2788,MATCH($F3286,Sheet1!$A$1:$A$2788,0),MATCH(O$1,Sheet1!$A$1:$G$1,0)),"")</f>
        <v>LEO</v>
      </c>
      <c r="P3286" s="50" t="s">
        <v>10217</v>
      </c>
      <c r="Q3286" s="30" t="s">
        <v>8953</v>
      </c>
      <c r="R3286" t="s">
        <v>10319</v>
      </c>
      <c r="S3286" t="s">
        <v>61</v>
      </c>
      <c r="U3286" t="s">
        <v>9</v>
      </c>
      <c r="V3286" t="s">
        <v>907</v>
      </c>
    </row>
    <row r="3287" spans="1:23" ht="15.75" thickBot="1" x14ac:dyDescent="0.3">
      <c r="A3287">
        <v>993</v>
      </c>
      <c r="B3287" t="s">
        <v>74</v>
      </c>
      <c r="D3287" t="s">
        <v>84</v>
      </c>
      <c r="E3287" s="6" t="s">
        <v>8717</v>
      </c>
      <c r="F3287" s="65">
        <v>38186</v>
      </c>
      <c r="G3287" s="70" t="str">
        <f t="shared" si="205"/>
        <v>18/07/2004</v>
      </c>
      <c r="H3287" s="68" t="str">
        <f t="shared" si="206"/>
        <v>18</v>
      </c>
      <c r="I3287" s="47" t="str">
        <f t="shared" si="208"/>
        <v>07</v>
      </c>
      <c r="J3287" s="47" t="str">
        <f t="shared" si="207"/>
        <v>2004</v>
      </c>
      <c r="K3287" s="47" t="str">
        <f>IFERROR(INDEX(Sheet1!$A$1:$E$2788,MATCH($F3287,Sheet1!$A$1:$A$2788,0),MATCH(K$1,Sheet1!$A$1:$E$1,0)),"")</f>
        <v>Commercial</v>
      </c>
      <c r="L3287" s="50" t="str">
        <f>IFERROR(INDEX(Sheet1!$A$1:$E$2788,MATCH($F3287,Sheet1!$A$1:$A$2788,0),MATCH(L$1,Sheet1!$A$1:$E$1,0)),"")</f>
        <v>Communications</v>
      </c>
      <c r="M3287" s="25">
        <f>IFERROR(INDEX(Sheet1!$A$1:$E$2788,MATCH($F3287,Sheet1!$A$1:$A$2788,0),MATCH(M$1,Sheet1!$A$1:$E$1,0)),"")</f>
        <v>35781</v>
      </c>
      <c r="N3287" s="25">
        <f>IFERROR(INDEX(Sheet1!$A$1:$E$2788,MATCH($F3287,Sheet1!$A$1:$A$2788,0),MATCH(N$1,Sheet1!$A$1:$E$1,0)),"")</f>
        <v>35790</v>
      </c>
      <c r="O3287" s="44" t="str">
        <f>IFERROR(INDEX(Sheet1!$A$1:$G$2788,MATCH($F3287,Sheet1!$A$1:$A$2788,0),MATCH(O$1,Sheet1!$A$1:$G$1,0)),"")</f>
        <v>GEO</v>
      </c>
      <c r="P3287" s="50" t="s">
        <v>10248</v>
      </c>
      <c r="Q3287" s="30" t="s">
        <v>9732</v>
      </c>
      <c r="R3287" t="s">
        <v>10319</v>
      </c>
      <c r="S3287" t="s">
        <v>61</v>
      </c>
      <c r="T3287">
        <v>190</v>
      </c>
      <c r="U3287" t="s">
        <v>9</v>
      </c>
      <c r="V3287" t="s">
        <v>906</v>
      </c>
    </row>
    <row r="3288" spans="1:23" ht="15.75" thickBot="1" x14ac:dyDescent="0.3">
      <c r="A3288">
        <v>992</v>
      </c>
      <c r="B3288" t="s">
        <v>55</v>
      </c>
      <c r="D3288" t="s">
        <v>687</v>
      </c>
      <c r="E3288" s="6" t="s">
        <v>6645</v>
      </c>
      <c r="F3288" s="65">
        <v>38190</v>
      </c>
      <c r="G3288" s="70" t="str">
        <f t="shared" si="205"/>
        <v>22/07/2004</v>
      </c>
      <c r="H3288" s="68" t="str">
        <f t="shared" si="206"/>
        <v>22</v>
      </c>
      <c r="I3288" s="47" t="str">
        <f t="shared" si="208"/>
        <v>07</v>
      </c>
      <c r="J3288" s="47" t="str">
        <f t="shared" si="207"/>
        <v>2004</v>
      </c>
      <c r="K3288" s="47" t="str">
        <f>IFERROR(INDEX(Sheet1!$A$1:$E$2788,MATCH($F3288,Sheet1!$A$1:$A$2788,0),MATCH(K$1,Sheet1!$A$1:$E$1,0)),"")</f>
        <v>Military</v>
      </c>
      <c r="L3288" s="50" t="str">
        <f>IFERROR(INDEX(Sheet1!$A$1:$E$2788,MATCH($F3288,Sheet1!$A$1:$A$2788,0),MATCH(L$1,Sheet1!$A$1:$E$1,0)),"")</f>
        <v>Communications</v>
      </c>
      <c r="M3288" s="25">
        <f>IFERROR(INDEX(Sheet1!$A$1:$E$2788,MATCH($F3288,Sheet1!$A$1:$A$2788,0),MATCH(M$1,Sheet1!$A$1:$E$1,0)),"")</f>
        <v>949</v>
      </c>
      <c r="N3288" s="25">
        <f>IFERROR(INDEX(Sheet1!$A$1:$E$2788,MATCH($F3288,Sheet1!$A$1:$A$2788,0),MATCH(N$1,Sheet1!$A$1:$E$1,0)),"")</f>
        <v>1008</v>
      </c>
      <c r="O3288" s="44" t="str">
        <f>IFERROR(INDEX(Sheet1!$A$1:$G$2788,MATCH($F3288,Sheet1!$A$1:$A$2788,0),MATCH(O$1,Sheet1!$A$1:$G$1,0)),"")</f>
        <v>LEO</v>
      </c>
      <c r="P3288" s="68" t="s">
        <v>10223</v>
      </c>
      <c r="Q3288" s="30" t="s">
        <v>9404</v>
      </c>
      <c r="R3288" t="s">
        <v>10319</v>
      </c>
      <c r="S3288" t="s">
        <v>61</v>
      </c>
      <c r="U3288" t="s">
        <v>9</v>
      </c>
      <c r="V3288" t="s">
        <v>905</v>
      </c>
    </row>
    <row r="3289" spans="1:23" ht="15.75" thickBot="1" x14ac:dyDescent="0.3">
      <c r="A3289">
        <v>991</v>
      </c>
      <c r="B3289" t="s">
        <v>10</v>
      </c>
      <c r="D3289" t="s">
        <v>8077</v>
      </c>
      <c r="E3289" s="6" t="s">
        <v>8718</v>
      </c>
      <c r="F3289" s="65">
        <v>38193</v>
      </c>
      <c r="G3289" s="70" t="str">
        <f t="shared" si="205"/>
        <v>25/07/2004</v>
      </c>
      <c r="H3289" s="68" t="str">
        <f t="shared" si="206"/>
        <v>25</v>
      </c>
      <c r="I3289" s="47" t="str">
        <f t="shared" si="208"/>
        <v>07</v>
      </c>
      <c r="J3289" s="47" t="str">
        <f t="shared" si="207"/>
        <v>2004</v>
      </c>
      <c r="K3289" s="47" t="str">
        <f>IFERROR(INDEX(Sheet1!$A$1:$E$2788,MATCH($F3289,Sheet1!$A$1:$A$2788,0),MATCH(K$1,Sheet1!$A$1:$E$1,0)),"")</f>
        <v/>
      </c>
      <c r="L3289" s="50" t="str">
        <f>IFERROR(INDEX(Sheet1!$A$1:$E$2788,MATCH($F3289,Sheet1!$A$1:$A$2788,0),MATCH(L$1,Sheet1!$A$1:$E$1,0)),"")</f>
        <v/>
      </c>
      <c r="M3289" s="25" t="str">
        <f>IFERROR(INDEX(Sheet1!$A$1:$E$2788,MATCH($F3289,Sheet1!$A$1:$A$2788,0),MATCH(M$1,Sheet1!$A$1:$E$1,0)),"")</f>
        <v/>
      </c>
      <c r="N3289" s="25" t="str">
        <f>IFERROR(INDEX(Sheet1!$A$1:$E$2788,MATCH($F3289,Sheet1!$A$1:$A$2788,0),MATCH(N$1,Sheet1!$A$1:$E$1,0)),"")</f>
        <v/>
      </c>
      <c r="O3289" s="44" t="str">
        <f>IFERROR(INDEX(Sheet1!$A$1:$G$2788,MATCH($F3289,Sheet1!$A$1:$A$2788,0),MATCH(O$1,Sheet1!$A$1:$G$1,0)),"")</f>
        <v/>
      </c>
      <c r="P3289" s="64" t="s">
        <v>10227</v>
      </c>
      <c r="Q3289" s="30" t="s">
        <v>9189</v>
      </c>
      <c r="R3289" t="s">
        <v>10319</v>
      </c>
      <c r="S3289" t="s">
        <v>8</v>
      </c>
      <c r="T3289">
        <v>30.8</v>
      </c>
      <c r="U3289" t="s">
        <v>9</v>
      </c>
      <c r="V3289" t="s">
        <v>904</v>
      </c>
    </row>
    <row r="3290" spans="1:23" ht="15.75" thickBot="1" x14ac:dyDescent="0.3">
      <c r="A3290">
        <v>990</v>
      </c>
      <c r="B3290" t="s">
        <v>822</v>
      </c>
      <c r="D3290" t="s">
        <v>643</v>
      </c>
      <c r="E3290" s="6" t="s">
        <v>5071</v>
      </c>
      <c r="F3290" s="65">
        <v>38202</v>
      </c>
      <c r="G3290" s="70" t="str">
        <f t="shared" si="205"/>
        <v>03/08/2004</v>
      </c>
      <c r="H3290" s="68" t="str">
        <f t="shared" si="206"/>
        <v>03</v>
      </c>
      <c r="I3290" s="47" t="str">
        <f t="shared" si="208"/>
        <v>08</v>
      </c>
      <c r="J3290" s="47" t="str">
        <f t="shared" si="207"/>
        <v>2004</v>
      </c>
      <c r="K3290" s="47" t="str">
        <f>IFERROR(INDEX(Sheet1!$A$1:$E$2788,MATCH($F3290,Sheet1!$A$1:$A$2788,0),MATCH(K$1,Sheet1!$A$1:$E$1,0)),"")</f>
        <v/>
      </c>
      <c r="L3290" s="50" t="str">
        <f>IFERROR(INDEX(Sheet1!$A$1:$E$2788,MATCH($F3290,Sheet1!$A$1:$A$2788,0),MATCH(L$1,Sheet1!$A$1:$E$1,0)),"")</f>
        <v/>
      </c>
      <c r="M3290" s="25" t="str">
        <f>IFERROR(INDEX(Sheet1!$A$1:$E$2788,MATCH($F3290,Sheet1!$A$1:$A$2788,0),MATCH(M$1,Sheet1!$A$1:$E$1,0)),"")</f>
        <v/>
      </c>
      <c r="N3290" s="25" t="str">
        <f>IFERROR(INDEX(Sheet1!$A$1:$E$2788,MATCH($F3290,Sheet1!$A$1:$A$2788,0),MATCH(N$1,Sheet1!$A$1:$E$1,0)),"")</f>
        <v/>
      </c>
      <c r="O3290" s="44" t="str">
        <f>IFERROR(INDEX(Sheet1!$A$1:$G$2788,MATCH($F3290,Sheet1!$A$1:$A$2788,0),MATCH(O$1,Sheet1!$A$1:$G$1,0)),"")</f>
        <v/>
      </c>
      <c r="P3290" s="50" t="s">
        <v>10217</v>
      </c>
      <c r="Q3290" s="30" t="s">
        <v>9405</v>
      </c>
      <c r="R3290" t="s">
        <v>10319</v>
      </c>
      <c r="S3290" t="s">
        <v>61</v>
      </c>
      <c r="U3290" t="s">
        <v>9</v>
      </c>
      <c r="V3290" t="s">
        <v>903</v>
      </c>
    </row>
    <row r="3291" spans="1:23" ht="15.75" thickBot="1" x14ac:dyDescent="0.3">
      <c r="A3291">
        <v>989</v>
      </c>
      <c r="B3291" t="s">
        <v>10</v>
      </c>
      <c r="D3291" t="s">
        <v>8192</v>
      </c>
      <c r="E3291" s="6" t="s">
        <v>8719</v>
      </c>
      <c r="F3291" s="65">
        <v>38228</v>
      </c>
      <c r="G3291" s="70" t="str">
        <f t="shared" si="205"/>
        <v>29/08/2004</v>
      </c>
      <c r="H3291" s="68" t="str">
        <f t="shared" si="206"/>
        <v>29</v>
      </c>
      <c r="I3291" s="47" t="str">
        <f t="shared" si="208"/>
        <v>08</v>
      </c>
      <c r="J3291" s="47" t="str">
        <f t="shared" si="207"/>
        <v>2004</v>
      </c>
      <c r="K3291" s="47" t="str">
        <f>IFERROR(INDEX(Sheet1!$A$1:$E$2788,MATCH($F3291,Sheet1!$A$1:$A$2788,0),MATCH(K$1,Sheet1!$A$1:$E$1,0)),"")</f>
        <v/>
      </c>
      <c r="L3291" s="50" t="str">
        <f>IFERROR(INDEX(Sheet1!$A$1:$E$2788,MATCH($F3291,Sheet1!$A$1:$A$2788,0),MATCH(L$1,Sheet1!$A$1:$E$1,0)),"")</f>
        <v/>
      </c>
      <c r="M3291" s="25" t="str">
        <f>IFERROR(INDEX(Sheet1!$A$1:$E$2788,MATCH($F3291,Sheet1!$A$1:$A$2788,0),MATCH(M$1,Sheet1!$A$1:$E$1,0)),"")</f>
        <v/>
      </c>
      <c r="N3291" s="25" t="str">
        <f>IFERROR(INDEX(Sheet1!$A$1:$E$2788,MATCH($F3291,Sheet1!$A$1:$A$2788,0),MATCH(N$1,Sheet1!$A$1:$E$1,0)),"")</f>
        <v/>
      </c>
      <c r="O3291" s="44" t="str">
        <f>IFERROR(INDEX(Sheet1!$A$1:$G$2788,MATCH($F3291,Sheet1!$A$1:$A$2788,0),MATCH(O$1,Sheet1!$A$1:$G$1,0)),"")</f>
        <v/>
      </c>
      <c r="P3291" s="64" t="s">
        <v>10227</v>
      </c>
      <c r="Q3291" s="30" t="s">
        <v>9152</v>
      </c>
      <c r="R3291" t="s">
        <v>10319</v>
      </c>
      <c r="S3291" t="s">
        <v>8</v>
      </c>
      <c r="T3291">
        <v>30.8</v>
      </c>
      <c r="U3291" t="s">
        <v>9</v>
      </c>
      <c r="V3291" t="s">
        <v>902</v>
      </c>
    </row>
    <row r="3292" spans="1:23" ht="15.75" thickBot="1" x14ac:dyDescent="0.3">
      <c r="A3292">
        <v>988</v>
      </c>
      <c r="B3292" t="s">
        <v>859</v>
      </c>
      <c r="D3292" t="s">
        <v>900</v>
      </c>
      <c r="E3292" s="6" t="s">
        <v>5072</v>
      </c>
      <c r="F3292" s="65">
        <v>38230</v>
      </c>
      <c r="G3292" s="70" t="str">
        <f t="shared" si="205"/>
        <v>31/08/2004</v>
      </c>
      <c r="H3292" s="68" t="str">
        <f t="shared" si="206"/>
        <v>31</v>
      </c>
      <c r="I3292" s="47" t="str">
        <f t="shared" si="208"/>
        <v>08</v>
      </c>
      <c r="J3292" s="47" t="str">
        <f t="shared" si="207"/>
        <v>2004</v>
      </c>
      <c r="K3292" s="47" t="str">
        <f>IFERROR(INDEX(Sheet1!$A$1:$E$2788,MATCH($F3292,Sheet1!$A$1:$A$2788,0),MATCH(K$1,Sheet1!$A$1:$E$1,0)),"")</f>
        <v>Military</v>
      </c>
      <c r="L3292" s="50" t="str">
        <f>IFERROR(INDEX(Sheet1!$A$1:$E$2788,MATCH($F3292,Sheet1!$A$1:$A$2788,0),MATCH(L$1,Sheet1!$A$1:$E$1,0)),"")</f>
        <v>Communications</v>
      </c>
      <c r="M3292" s="25">
        <f>IFERROR(INDEX(Sheet1!$A$1:$E$2788,MATCH($F3292,Sheet1!$A$1:$A$2788,0),MATCH(M$1,Sheet1!$A$1:$E$1,0)),"")</f>
        <v>500</v>
      </c>
      <c r="N3292" s="25">
        <f>IFERROR(INDEX(Sheet1!$A$1:$E$2788,MATCH($F3292,Sheet1!$A$1:$A$2788,0),MATCH(N$1,Sheet1!$A$1:$E$1,0)),"")</f>
        <v>39850</v>
      </c>
      <c r="O3292" s="44" t="str">
        <f>IFERROR(INDEX(Sheet1!$A$1:$G$2788,MATCH($F3292,Sheet1!$A$1:$A$2788,0),MATCH(O$1,Sheet1!$A$1:$G$1,0)),"")</f>
        <v>Elliptical</v>
      </c>
      <c r="P3292" s="50" t="s">
        <v>10217</v>
      </c>
      <c r="Q3292" s="30" t="s">
        <v>9545</v>
      </c>
      <c r="R3292" t="s">
        <v>10340</v>
      </c>
      <c r="S3292" t="s">
        <v>61</v>
      </c>
      <c r="U3292" t="s">
        <v>9</v>
      </c>
      <c r="V3292" t="s">
        <v>901</v>
      </c>
    </row>
    <row r="3293" spans="1:23" ht="15.75" thickBot="1" x14ac:dyDescent="0.3">
      <c r="A3293">
        <v>987</v>
      </c>
      <c r="B3293" t="s">
        <v>35</v>
      </c>
      <c r="D3293" t="s">
        <v>36</v>
      </c>
      <c r="E3293" s="6" t="s">
        <v>4344</v>
      </c>
      <c r="F3293" s="65">
        <v>38236</v>
      </c>
      <c r="G3293" s="70" t="str">
        <f t="shared" si="205"/>
        <v>06/09/2004</v>
      </c>
      <c r="H3293" s="68" t="str">
        <f t="shared" si="206"/>
        <v>06</v>
      </c>
      <c r="I3293" s="47" t="str">
        <f t="shared" si="208"/>
        <v>09</v>
      </c>
      <c r="J3293" s="47" t="str">
        <f t="shared" si="207"/>
        <v>2004</v>
      </c>
      <c r="K3293" s="47" t="str">
        <f>IFERROR(INDEX(Sheet1!$A$1:$E$2788,MATCH($F3293,Sheet1!$A$1:$A$2788,0),MATCH(K$1,Sheet1!$A$1:$E$1,0)),"")</f>
        <v/>
      </c>
      <c r="L3293" s="50" t="str">
        <f>IFERROR(INDEX(Sheet1!$A$1:$E$2788,MATCH($F3293,Sheet1!$A$1:$A$2788,0),MATCH(L$1,Sheet1!$A$1:$E$1,0)),"")</f>
        <v/>
      </c>
      <c r="M3293" s="25" t="str">
        <f>IFERROR(INDEX(Sheet1!$A$1:$E$2788,MATCH($F3293,Sheet1!$A$1:$A$2788,0),MATCH(M$1,Sheet1!$A$1:$E$1,0)),"")</f>
        <v/>
      </c>
      <c r="N3293" s="25" t="str">
        <f>IFERROR(INDEX(Sheet1!$A$1:$E$2788,MATCH($F3293,Sheet1!$A$1:$A$2788,0),MATCH(N$1,Sheet1!$A$1:$E$1,0)),"")</f>
        <v/>
      </c>
      <c r="O3293" s="44" t="str">
        <f>IFERROR(INDEX(Sheet1!$A$1:$G$2788,MATCH($F3293,Sheet1!$A$1:$A$2788,0),MATCH(O$1,Sheet1!$A$1:$G$1,0)),"")</f>
        <v/>
      </c>
      <c r="P3293" s="64" t="s">
        <v>10235</v>
      </c>
      <c r="Q3293" s="30" t="s">
        <v>10020</v>
      </c>
      <c r="R3293" t="s">
        <v>10319</v>
      </c>
      <c r="S3293" t="s">
        <v>61</v>
      </c>
      <c r="U3293" t="s">
        <v>33</v>
      </c>
      <c r="V3293" t="s">
        <v>899</v>
      </c>
    </row>
    <row r="3294" spans="1:23" ht="15.75" thickBot="1" x14ac:dyDescent="0.3">
      <c r="A3294">
        <v>3451</v>
      </c>
      <c r="B3294" t="s">
        <v>1150</v>
      </c>
      <c r="D3294" t="s">
        <v>20</v>
      </c>
      <c r="E3294" s="6" t="s">
        <v>4611</v>
      </c>
      <c r="F3294" s="65">
        <v>38236</v>
      </c>
      <c r="G3294" s="70" t="str">
        <f t="shared" si="205"/>
        <v>06/09/2004</v>
      </c>
      <c r="H3294" s="68" t="str">
        <f t="shared" si="206"/>
        <v>06</v>
      </c>
      <c r="I3294" s="47" t="str">
        <f t="shared" si="208"/>
        <v>09</v>
      </c>
      <c r="J3294" s="47" t="str">
        <f t="shared" si="207"/>
        <v>2004</v>
      </c>
      <c r="K3294" s="47" t="str">
        <f>IFERROR(INDEX(Sheet1!$A$1:$E$2788,MATCH($F3294,Sheet1!$A$1:$A$2788,0),MATCH(K$1,Sheet1!$A$1:$E$1,0)),"")</f>
        <v/>
      </c>
      <c r="L3294" s="50" t="str">
        <f>IFERROR(INDEX(Sheet1!$A$1:$E$2788,MATCH($F3294,Sheet1!$A$1:$A$2788,0),MATCH(L$1,Sheet1!$A$1:$E$1,0)),"")</f>
        <v/>
      </c>
      <c r="M3294" s="25" t="str">
        <f>IFERROR(INDEX(Sheet1!$A$1:$E$2788,MATCH($F3294,Sheet1!$A$1:$A$2788,0),MATCH(M$1,Sheet1!$A$1:$E$1,0)),"")</f>
        <v/>
      </c>
      <c r="N3294" s="25" t="str">
        <f>IFERROR(INDEX(Sheet1!$A$1:$E$2788,MATCH($F3294,Sheet1!$A$1:$A$2788,0),MATCH(N$1,Sheet1!$A$1:$E$1,0)),"")</f>
        <v/>
      </c>
      <c r="O3294" s="44" t="str">
        <f>IFERROR(INDEX(Sheet1!$A$1:$G$2788,MATCH($F3294,Sheet1!$A$1:$A$2788,0),MATCH(O$1,Sheet1!$A$1:$G$1,0)),"")</f>
        <v/>
      </c>
      <c r="P3294" s="68" t="s">
        <v>10223</v>
      </c>
      <c r="Q3294" s="30" t="s">
        <v>9194</v>
      </c>
      <c r="R3294" t="s">
        <v>10340</v>
      </c>
      <c r="S3294" t="s">
        <v>61</v>
      </c>
      <c r="U3294" t="s">
        <v>9</v>
      </c>
      <c r="V3294" t="s">
        <v>3162</v>
      </c>
    </row>
    <row r="3295" spans="1:23" ht="15.75" thickBot="1" x14ac:dyDescent="0.3">
      <c r="A3295">
        <v>3580</v>
      </c>
      <c r="B3295" t="s">
        <v>1150</v>
      </c>
      <c r="D3295" t="s">
        <v>1151</v>
      </c>
      <c r="E3295" s="6" t="s">
        <v>6139</v>
      </c>
      <c r="F3295" s="65">
        <v>38236</v>
      </c>
      <c r="G3295" s="70" t="str">
        <f t="shared" si="205"/>
        <v>06/09/2004</v>
      </c>
      <c r="H3295" s="68" t="str">
        <f t="shared" si="206"/>
        <v>06</v>
      </c>
      <c r="I3295" s="47" t="str">
        <f t="shared" si="208"/>
        <v>09</v>
      </c>
      <c r="J3295" s="47" t="str">
        <f t="shared" si="207"/>
        <v>2004</v>
      </c>
      <c r="K3295" s="47" t="str">
        <f>IFERROR(INDEX(Sheet1!$A$1:$E$2788,MATCH($F3295,Sheet1!$A$1:$A$2788,0),MATCH(K$1,Sheet1!$A$1:$E$1,0)),"")</f>
        <v/>
      </c>
      <c r="L3295" s="50" t="str">
        <f>IFERROR(INDEX(Sheet1!$A$1:$E$2788,MATCH($F3295,Sheet1!$A$1:$A$2788,0),MATCH(L$1,Sheet1!$A$1:$E$1,0)),"")</f>
        <v/>
      </c>
      <c r="M3295" s="25" t="str">
        <f>IFERROR(INDEX(Sheet1!$A$1:$E$2788,MATCH($F3295,Sheet1!$A$1:$A$2788,0),MATCH(M$1,Sheet1!$A$1:$E$1,0)),"")</f>
        <v/>
      </c>
      <c r="N3295" s="25" t="str">
        <f>IFERROR(INDEX(Sheet1!$A$1:$E$2788,MATCH($F3295,Sheet1!$A$1:$A$2788,0),MATCH(N$1,Sheet1!$A$1:$E$1,0)),"")</f>
        <v/>
      </c>
      <c r="O3295" s="44" t="str">
        <f>IFERROR(INDEX(Sheet1!$A$1:$G$2788,MATCH($F3295,Sheet1!$A$1:$A$2788,0),MATCH(O$1,Sheet1!$A$1:$G$1,0)),"")</f>
        <v/>
      </c>
      <c r="P3295" s="68" t="s">
        <v>10223</v>
      </c>
      <c r="Q3295" s="30" t="s">
        <v>8820</v>
      </c>
      <c r="R3295" t="s">
        <v>10319</v>
      </c>
      <c r="S3295" t="s">
        <v>61</v>
      </c>
      <c r="U3295" t="s">
        <v>9</v>
      </c>
      <c r="V3295" t="s">
        <v>3287</v>
      </c>
    </row>
    <row r="3296" spans="1:23" ht="15.75" thickBot="1" x14ac:dyDescent="0.3">
      <c r="A3296">
        <v>986</v>
      </c>
      <c r="B3296" t="s">
        <v>10</v>
      </c>
      <c r="D3296" t="s">
        <v>8077</v>
      </c>
      <c r="E3296" s="6" t="s">
        <v>5846</v>
      </c>
      <c r="F3296" s="65">
        <v>38238</v>
      </c>
      <c r="G3296" s="70" t="str">
        <f t="shared" si="205"/>
        <v>08/09/2004</v>
      </c>
      <c r="H3296" s="68" t="str">
        <f t="shared" si="206"/>
        <v>08</v>
      </c>
      <c r="I3296" s="47" t="str">
        <f t="shared" si="208"/>
        <v>09</v>
      </c>
      <c r="J3296" s="47" t="str">
        <f t="shared" si="207"/>
        <v>2004</v>
      </c>
      <c r="K3296" s="47" t="str">
        <f>IFERROR(INDEX(Sheet1!$A$1:$E$2788,MATCH($F3296,Sheet1!$A$1:$A$2788,0),MATCH(K$1,Sheet1!$A$1:$E$1,0)),"")</f>
        <v>Government</v>
      </c>
      <c r="L3296" s="50" t="str">
        <f>IFERROR(INDEX(Sheet1!$A$1:$E$2788,MATCH($F3296,Sheet1!$A$1:$A$2788,0),MATCH(L$1,Sheet1!$A$1:$E$1,0)),"")</f>
        <v>Space Science</v>
      </c>
      <c r="M3296" s="25">
        <f>IFERROR(INDEX(Sheet1!$A$1:$E$2788,MATCH($F3296,Sheet1!$A$1:$A$2788,0),MATCH(M$1,Sheet1!$A$1:$E$1,0)),"")</f>
        <v>579</v>
      </c>
      <c r="N3296" s="25">
        <f>IFERROR(INDEX(Sheet1!$A$1:$E$2788,MATCH($F3296,Sheet1!$A$1:$A$2788,0),MATCH(N$1,Sheet1!$A$1:$E$1,0)),"")</f>
        <v>606</v>
      </c>
      <c r="O3296" s="44" t="str">
        <f>IFERROR(INDEX(Sheet1!$A$1:$G$2788,MATCH($F3296,Sheet1!$A$1:$A$2788,0),MATCH(O$1,Sheet1!$A$1:$G$1,0)),"")</f>
        <v>LEO</v>
      </c>
      <c r="P3296" s="64" t="s">
        <v>10227</v>
      </c>
      <c r="Q3296" s="30" t="s">
        <v>10013</v>
      </c>
      <c r="R3296" t="s">
        <v>10319</v>
      </c>
      <c r="S3296" t="s">
        <v>8</v>
      </c>
      <c r="T3296">
        <v>64.680000000000007</v>
      </c>
      <c r="U3296" t="s">
        <v>9</v>
      </c>
      <c r="V3296" t="s">
        <v>898</v>
      </c>
    </row>
    <row r="3297" spans="1:22" ht="15.75" thickBot="1" x14ac:dyDescent="0.3">
      <c r="A3297">
        <v>985</v>
      </c>
      <c r="B3297" t="s">
        <v>113</v>
      </c>
      <c r="D3297" t="s">
        <v>8003</v>
      </c>
      <c r="E3297" s="6" t="s">
        <v>4345</v>
      </c>
      <c r="F3297" s="65">
        <v>38250</v>
      </c>
      <c r="G3297" s="70" t="str">
        <f t="shared" si="205"/>
        <v>20/09/2004</v>
      </c>
      <c r="H3297" s="68" t="str">
        <f t="shared" si="206"/>
        <v>20</v>
      </c>
      <c r="I3297" s="47" t="str">
        <f t="shared" si="208"/>
        <v>09</v>
      </c>
      <c r="J3297" s="47" t="str">
        <f t="shared" si="207"/>
        <v>2004</v>
      </c>
      <c r="K3297" s="47" t="str">
        <f>IFERROR(INDEX(Sheet1!$A$1:$E$2788,MATCH($F3297,Sheet1!$A$1:$A$2788,0),MATCH(K$1,Sheet1!$A$1:$E$1,0)),"")</f>
        <v/>
      </c>
      <c r="L3297" s="50" t="str">
        <f>IFERROR(INDEX(Sheet1!$A$1:$E$2788,MATCH($F3297,Sheet1!$A$1:$A$2788,0),MATCH(L$1,Sheet1!$A$1:$E$1,0)),"")</f>
        <v/>
      </c>
      <c r="M3297" s="25" t="str">
        <f>IFERROR(INDEX(Sheet1!$A$1:$E$2788,MATCH($F3297,Sheet1!$A$1:$A$2788,0),MATCH(M$1,Sheet1!$A$1:$E$1,0)),"")</f>
        <v/>
      </c>
      <c r="N3297" s="25" t="str">
        <f>IFERROR(INDEX(Sheet1!$A$1:$E$2788,MATCH($F3297,Sheet1!$A$1:$A$2788,0),MATCH(N$1,Sheet1!$A$1:$E$1,0)),"")</f>
        <v/>
      </c>
      <c r="O3297" s="44" t="str">
        <f>IFERROR(INDEX(Sheet1!$A$1:$G$2788,MATCH($F3297,Sheet1!$A$1:$A$2788,0),MATCH(O$1,Sheet1!$A$1:$G$1,0)),"")</f>
        <v/>
      </c>
      <c r="P3297" s="64" t="s">
        <v>10244</v>
      </c>
      <c r="Q3297" s="30" t="s">
        <v>10021</v>
      </c>
      <c r="R3297" t="s">
        <v>10319</v>
      </c>
      <c r="S3297" t="s">
        <v>61</v>
      </c>
      <c r="T3297">
        <v>47</v>
      </c>
      <c r="U3297" t="s">
        <v>9</v>
      </c>
      <c r="V3297" t="s">
        <v>8201</v>
      </c>
    </row>
    <row r="3298" spans="1:22" ht="15.75" thickBot="1" x14ac:dyDescent="0.3">
      <c r="A3298">
        <v>984</v>
      </c>
      <c r="B3298" t="s">
        <v>55</v>
      </c>
      <c r="D3298" t="s">
        <v>687</v>
      </c>
      <c r="E3298" s="6" t="s">
        <v>6646</v>
      </c>
      <c r="F3298" s="65">
        <v>38253</v>
      </c>
      <c r="G3298" s="70" t="str">
        <f t="shared" si="205"/>
        <v>23/09/2004</v>
      </c>
      <c r="H3298" s="68" t="str">
        <f t="shared" si="206"/>
        <v>23</v>
      </c>
      <c r="I3298" s="47" t="str">
        <f t="shared" si="208"/>
        <v>09</v>
      </c>
      <c r="J3298" s="47" t="str">
        <f t="shared" si="207"/>
        <v>2004</v>
      </c>
      <c r="K3298" s="47" t="str">
        <f>IFERROR(INDEX(Sheet1!$A$1:$E$2788,MATCH($F3298,Sheet1!$A$1:$A$2788,0),MATCH(K$1,Sheet1!$A$1:$E$1,0)),"")</f>
        <v>Military</v>
      </c>
      <c r="L3298" s="50" t="str">
        <f>IFERROR(INDEX(Sheet1!$A$1:$E$2788,MATCH($F3298,Sheet1!$A$1:$A$2788,0),MATCH(L$1,Sheet1!$A$1:$E$1,0)),"")</f>
        <v>Communications</v>
      </c>
      <c r="M3298" s="25">
        <f>IFERROR(INDEX(Sheet1!$A$1:$E$2788,MATCH($F3298,Sheet1!$A$1:$A$2788,0),MATCH(M$1,Sheet1!$A$1:$E$1,0)),"")</f>
        <v>1471</v>
      </c>
      <c r="N3298" s="25">
        <f>IFERROR(INDEX(Sheet1!$A$1:$E$2788,MATCH($F3298,Sheet1!$A$1:$A$2788,0),MATCH(N$1,Sheet1!$A$1:$E$1,0)),"")</f>
        <v>1495</v>
      </c>
      <c r="O3298" s="44" t="str">
        <f>IFERROR(INDEX(Sheet1!$A$1:$G$2788,MATCH($F3298,Sheet1!$A$1:$A$2788,0),MATCH(O$1,Sheet1!$A$1:$G$1,0)),"")</f>
        <v>LEO</v>
      </c>
      <c r="P3298" s="68" t="s">
        <v>10223</v>
      </c>
      <c r="Q3298" s="30" t="s">
        <v>9044</v>
      </c>
      <c r="R3298" t="s">
        <v>10340</v>
      </c>
      <c r="S3298" t="s">
        <v>61</v>
      </c>
      <c r="U3298" t="s">
        <v>9</v>
      </c>
      <c r="V3298" t="s">
        <v>897</v>
      </c>
    </row>
    <row r="3299" spans="1:22" ht="15.75" thickBot="1" x14ac:dyDescent="0.3">
      <c r="A3299">
        <v>983</v>
      </c>
      <c r="B3299" t="s">
        <v>10</v>
      </c>
      <c r="D3299" t="s">
        <v>8192</v>
      </c>
      <c r="E3299" s="6" t="s">
        <v>4346</v>
      </c>
      <c r="F3299" s="65">
        <v>38257</v>
      </c>
      <c r="G3299" s="70" t="str">
        <f t="shared" si="205"/>
        <v>27/09/2004</v>
      </c>
      <c r="H3299" s="68" t="str">
        <f t="shared" si="206"/>
        <v>27</v>
      </c>
      <c r="I3299" s="47" t="str">
        <f t="shared" si="208"/>
        <v>09</v>
      </c>
      <c r="J3299" s="47" t="str">
        <f t="shared" si="207"/>
        <v>2004</v>
      </c>
      <c r="K3299" s="47" t="str">
        <f>IFERROR(INDEX(Sheet1!$A$1:$E$2788,MATCH($F3299,Sheet1!$A$1:$A$2788,0),MATCH(K$1,Sheet1!$A$1:$E$1,0)),"")</f>
        <v/>
      </c>
      <c r="L3299" s="50" t="str">
        <f>IFERROR(INDEX(Sheet1!$A$1:$E$2788,MATCH($F3299,Sheet1!$A$1:$A$2788,0),MATCH(L$1,Sheet1!$A$1:$E$1,0)),"")</f>
        <v/>
      </c>
      <c r="M3299" s="25" t="str">
        <f>IFERROR(INDEX(Sheet1!$A$1:$E$2788,MATCH($F3299,Sheet1!$A$1:$A$2788,0),MATCH(M$1,Sheet1!$A$1:$E$1,0)),"")</f>
        <v/>
      </c>
      <c r="N3299" s="25" t="str">
        <f>IFERROR(INDEX(Sheet1!$A$1:$E$2788,MATCH($F3299,Sheet1!$A$1:$A$2788,0),MATCH(N$1,Sheet1!$A$1:$E$1,0)),"")</f>
        <v/>
      </c>
      <c r="O3299" s="44" t="str">
        <f>IFERROR(INDEX(Sheet1!$A$1:$G$2788,MATCH($F3299,Sheet1!$A$1:$A$2788,0),MATCH(O$1,Sheet1!$A$1:$G$1,0)),"")</f>
        <v/>
      </c>
      <c r="P3299" s="64" t="s">
        <v>10227</v>
      </c>
      <c r="Q3299" s="30" t="s">
        <v>9162</v>
      </c>
      <c r="R3299" t="s">
        <v>10319</v>
      </c>
      <c r="S3299" t="s">
        <v>8</v>
      </c>
      <c r="T3299">
        <v>29.75</v>
      </c>
      <c r="U3299" t="s">
        <v>9</v>
      </c>
      <c r="V3299" t="s">
        <v>896</v>
      </c>
    </row>
    <row r="3300" spans="1:22" ht="15.75" thickBot="1" x14ac:dyDescent="0.3">
      <c r="A3300">
        <v>982</v>
      </c>
      <c r="B3300" t="s">
        <v>10</v>
      </c>
      <c r="D3300" t="s">
        <v>7966</v>
      </c>
      <c r="E3300" s="6" t="s">
        <v>5073</v>
      </c>
      <c r="F3300" s="65">
        <v>38279</v>
      </c>
      <c r="G3300" s="70" t="str">
        <f t="shared" si="205"/>
        <v>19/10/2004</v>
      </c>
      <c r="H3300" s="68" t="str">
        <f t="shared" si="206"/>
        <v>19</v>
      </c>
      <c r="I3300" s="47" t="str">
        <f t="shared" si="208"/>
        <v>10</v>
      </c>
      <c r="J3300" s="47" t="str">
        <f t="shared" si="207"/>
        <v>2004</v>
      </c>
      <c r="K3300" s="47" t="str">
        <f>IFERROR(INDEX(Sheet1!$A$1:$E$2788,MATCH($F3300,Sheet1!$A$1:$A$2788,0),MATCH(K$1,Sheet1!$A$1:$E$1,0)),"")</f>
        <v/>
      </c>
      <c r="L3300" s="50" t="str">
        <f>IFERROR(INDEX(Sheet1!$A$1:$E$2788,MATCH($F3300,Sheet1!$A$1:$A$2788,0),MATCH(L$1,Sheet1!$A$1:$E$1,0)),"")</f>
        <v/>
      </c>
      <c r="M3300" s="25" t="str">
        <f>IFERROR(INDEX(Sheet1!$A$1:$E$2788,MATCH($F3300,Sheet1!$A$1:$A$2788,0),MATCH(M$1,Sheet1!$A$1:$E$1,0)),"")</f>
        <v/>
      </c>
      <c r="N3300" s="25" t="str">
        <f>IFERROR(INDEX(Sheet1!$A$1:$E$2788,MATCH($F3300,Sheet1!$A$1:$A$2788,0),MATCH(N$1,Sheet1!$A$1:$E$1,0)),"")</f>
        <v/>
      </c>
      <c r="O3300" s="44" t="str">
        <f>IFERROR(INDEX(Sheet1!$A$1:$G$2788,MATCH($F3300,Sheet1!$A$1:$A$2788,0),MATCH(O$1,Sheet1!$A$1:$G$1,0)),"")</f>
        <v/>
      </c>
      <c r="P3300" s="64" t="s">
        <v>10227</v>
      </c>
      <c r="Q3300" s="30" t="s">
        <v>9898</v>
      </c>
      <c r="R3300" t="s">
        <v>10319</v>
      </c>
      <c r="S3300" t="s">
        <v>8</v>
      </c>
      <c r="T3300">
        <v>69.7</v>
      </c>
      <c r="U3300" t="s">
        <v>9</v>
      </c>
      <c r="V3300" t="s">
        <v>895</v>
      </c>
    </row>
    <row r="3301" spans="1:22" ht="15.75" thickBot="1" x14ac:dyDescent="0.3">
      <c r="A3301">
        <v>980</v>
      </c>
      <c r="B3301" t="s">
        <v>822</v>
      </c>
      <c r="D3301" t="s">
        <v>643</v>
      </c>
      <c r="E3301" s="6" t="s">
        <v>8203</v>
      </c>
      <c r="F3301" s="65">
        <v>38297</v>
      </c>
      <c r="G3301" s="70" t="str">
        <f t="shared" si="205"/>
        <v>06/11/2004</v>
      </c>
      <c r="H3301" s="68" t="str">
        <f t="shared" si="206"/>
        <v>06</v>
      </c>
      <c r="I3301" s="47" t="str">
        <f t="shared" si="208"/>
        <v>11</v>
      </c>
      <c r="J3301" s="47" t="str">
        <f t="shared" si="207"/>
        <v>2004</v>
      </c>
      <c r="K3301" s="47" t="str">
        <f>IFERROR(INDEX(Sheet1!$A$1:$E$2788,MATCH($F3301,Sheet1!$A$1:$A$2788,0),MATCH(K$1,Sheet1!$A$1:$E$1,0)),"")</f>
        <v>Military/Commercial</v>
      </c>
      <c r="L3301" s="50" t="str">
        <f>IFERROR(INDEX(Sheet1!$A$1:$E$2788,MATCH($F3301,Sheet1!$A$1:$A$2788,0),MATCH(L$1,Sheet1!$A$1:$E$1,0)),"")</f>
        <v>Navigation/Global Positioning</v>
      </c>
      <c r="M3301" s="25">
        <f>IFERROR(INDEX(Sheet1!$A$1:$E$2788,MATCH($F3301,Sheet1!$A$1:$A$2788,0),MATCH(M$1,Sheet1!$A$1:$E$1,0)),"")</f>
        <v>19938</v>
      </c>
      <c r="N3301" s="25">
        <f>IFERROR(INDEX(Sheet1!$A$1:$E$2788,MATCH($F3301,Sheet1!$A$1:$A$2788,0),MATCH(N$1,Sheet1!$A$1:$E$1,0)),"")</f>
        <v>20426</v>
      </c>
      <c r="O3301" s="44" t="str">
        <f>IFERROR(INDEX(Sheet1!$A$1:$G$2788,MATCH($F3301,Sheet1!$A$1:$A$2788,0),MATCH(O$1,Sheet1!$A$1:$G$1,0)),"")</f>
        <v>MEO</v>
      </c>
      <c r="P3301" s="50" t="s">
        <v>10217</v>
      </c>
      <c r="Q3301" s="30" t="s">
        <v>9823</v>
      </c>
      <c r="R3301" t="s">
        <v>10340</v>
      </c>
      <c r="S3301" t="s">
        <v>61</v>
      </c>
      <c r="U3301" t="s">
        <v>9</v>
      </c>
      <c r="V3301" t="s">
        <v>893</v>
      </c>
    </row>
    <row r="3302" spans="1:22" ht="15.75" thickBot="1" x14ac:dyDescent="0.3">
      <c r="A3302">
        <v>981</v>
      </c>
      <c r="B3302" t="s">
        <v>10</v>
      </c>
      <c r="D3302" t="s">
        <v>8077</v>
      </c>
      <c r="E3302" s="6" t="s">
        <v>8202</v>
      </c>
      <c r="F3302" s="65">
        <v>38297</v>
      </c>
      <c r="G3302" s="70" t="str">
        <f t="shared" si="205"/>
        <v>06/11/2004</v>
      </c>
      <c r="H3302" s="68" t="str">
        <f t="shared" si="206"/>
        <v>06</v>
      </c>
      <c r="I3302" s="47" t="str">
        <f t="shared" si="208"/>
        <v>11</v>
      </c>
      <c r="J3302" s="47" t="str">
        <f t="shared" si="207"/>
        <v>2004</v>
      </c>
      <c r="K3302" s="47" t="str">
        <f>IFERROR(INDEX(Sheet1!$A$1:$E$2788,MATCH($F3302,Sheet1!$A$1:$A$2788,0),MATCH(K$1,Sheet1!$A$1:$E$1,0)),"")</f>
        <v>Military/Commercial</v>
      </c>
      <c r="L3302" s="50" t="str">
        <f>IFERROR(INDEX(Sheet1!$A$1:$E$2788,MATCH($F3302,Sheet1!$A$1:$A$2788,0),MATCH(L$1,Sheet1!$A$1:$E$1,0)),"")</f>
        <v>Navigation/Global Positioning</v>
      </c>
      <c r="M3302" s="25">
        <f>IFERROR(INDEX(Sheet1!$A$1:$E$2788,MATCH($F3302,Sheet1!$A$1:$A$2788,0),MATCH(M$1,Sheet1!$A$1:$E$1,0)),"")</f>
        <v>19938</v>
      </c>
      <c r="N3302" s="25">
        <f>IFERROR(INDEX(Sheet1!$A$1:$E$2788,MATCH($F3302,Sheet1!$A$1:$A$2788,0),MATCH(N$1,Sheet1!$A$1:$E$1,0)),"")</f>
        <v>20426</v>
      </c>
      <c r="O3302" s="44" t="str">
        <f>IFERROR(INDEX(Sheet1!$A$1:$G$2788,MATCH($F3302,Sheet1!$A$1:$A$2788,0),MATCH(O$1,Sheet1!$A$1:$G$1,0)),"")</f>
        <v>MEO</v>
      </c>
      <c r="P3302" s="64" t="s">
        <v>10227</v>
      </c>
      <c r="Q3302" s="30" t="s">
        <v>10022</v>
      </c>
      <c r="R3302" t="s">
        <v>10340</v>
      </c>
      <c r="S3302" t="s">
        <v>8</v>
      </c>
      <c r="T3302">
        <v>64.680000000000007</v>
      </c>
      <c r="U3302" t="s">
        <v>9</v>
      </c>
      <c r="V3302" t="s">
        <v>894</v>
      </c>
    </row>
    <row r="3303" spans="1:22" ht="15.75" thickBot="1" x14ac:dyDescent="0.3">
      <c r="A3303">
        <v>979</v>
      </c>
      <c r="B3303" t="s">
        <v>55</v>
      </c>
      <c r="D3303" t="s">
        <v>56</v>
      </c>
      <c r="E3303" s="6" t="s">
        <v>4347</v>
      </c>
      <c r="F3303" s="65">
        <v>38299</v>
      </c>
      <c r="G3303" s="70" t="str">
        <f t="shared" si="205"/>
        <v>08/11/2004</v>
      </c>
      <c r="H3303" s="68" t="str">
        <f t="shared" si="206"/>
        <v>08</v>
      </c>
      <c r="I3303" s="47" t="str">
        <f t="shared" si="208"/>
        <v>11</v>
      </c>
      <c r="J3303" s="47" t="str">
        <f t="shared" si="207"/>
        <v>2004</v>
      </c>
      <c r="K3303" s="47" t="str">
        <f>IFERROR(INDEX(Sheet1!$A$1:$E$2788,MATCH($F3303,Sheet1!$A$1:$A$2788,0),MATCH(K$1,Sheet1!$A$1:$E$1,0)),"")</f>
        <v/>
      </c>
      <c r="L3303" s="50" t="str">
        <f>IFERROR(INDEX(Sheet1!$A$1:$E$2788,MATCH($F3303,Sheet1!$A$1:$A$2788,0),MATCH(L$1,Sheet1!$A$1:$E$1,0)),"")</f>
        <v/>
      </c>
      <c r="M3303" s="25" t="str">
        <f>IFERROR(INDEX(Sheet1!$A$1:$E$2788,MATCH($F3303,Sheet1!$A$1:$A$2788,0),MATCH(M$1,Sheet1!$A$1:$E$1,0)),"")</f>
        <v/>
      </c>
      <c r="N3303" s="25" t="str">
        <f>IFERROR(INDEX(Sheet1!$A$1:$E$2788,MATCH($F3303,Sheet1!$A$1:$A$2788,0),MATCH(N$1,Sheet1!$A$1:$E$1,0)),"")</f>
        <v/>
      </c>
      <c r="O3303" s="44" t="str">
        <f>IFERROR(INDEX(Sheet1!$A$1:$G$2788,MATCH($F3303,Sheet1!$A$1:$A$2788,0),MATCH(O$1,Sheet1!$A$1:$G$1,0)),"")</f>
        <v/>
      </c>
      <c r="P3303" s="68" t="s">
        <v>10223</v>
      </c>
      <c r="Q3303" s="30" t="s">
        <v>8922</v>
      </c>
      <c r="R3303" t="s">
        <v>10319</v>
      </c>
      <c r="S3303" t="s">
        <v>8</v>
      </c>
      <c r="T3303">
        <v>48.5</v>
      </c>
      <c r="U3303" t="s">
        <v>9</v>
      </c>
      <c r="V3303" t="s">
        <v>892</v>
      </c>
    </row>
    <row r="3304" spans="1:22" ht="15.75" thickBot="1" x14ac:dyDescent="0.3">
      <c r="A3304">
        <v>978</v>
      </c>
      <c r="B3304" t="s">
        <v>10</v>
      </c>
      <c r="D3304" t="s">
        <v>7906</v>
      </c>
      <c r="E3304" s="6" t="s">
        <v>6647</v>
      </c>
      <c r="F3304" s="65">
        <v>38309</v>
      </c>
      <c r="G3304" s="70" t="str">
        <f t="shared" si="205"/>
        <v>18/11/2004</v>
      </c>
      <c r="H3304" s="68" t="str">
        <f t="shared" si="206"/>
        <v>18</v>
      </c>
      <c r="I3304" s="47" t="str">
        <f t="shared" si="208"/>
        <v>11</v>
      </c>
      <c r="J3304" s="47" t="str">
        <f t="shared" si="207"/>
        <v>2004</v>
      </c>
      <c r="K3304" s="47" t="str">
        <f>IFERROR(INDEX(Sheet1!$A$1:$E$2788,MATCH($F3304,Sheet1!$A$1:$A$2788,0),MATCH(K$1,Sheet1!$A$1:$E$1,0)),"")</f>
        <v/>
      </c>
      <c r="L3304" s="50" t="str">
        <f>IFERROR(INDEX(Sheet1!$A$1:$E$2788,MATCH($F3304,Sheet1!$A$1:$A$2788,0),MATCH(L$1,Sheet1!$A$1:$E$1,0)),"")</f>
        <v/>
      </c>
      <c r="M3304" s="25" t="str">
        <f>IFERROR(INDEX(Sheet1!$A$1:$E$2788,MATCH($F3304,Sheet1!$A$1:$A$2788,0),MATCH(M$1,Sheet1!$A$1:$E$1,0)),"")</f>
        <v/>
      </c>
      <c r="N3304" s="25" t="str">
        <f>IFERROR(INDEX(Sheet1!$A$1:$E$2788,MATCH($F3304,Sheet1!$A$1:$A$2788,0),MATCH(N$1,Sheet1!$A$1:$E$1,0)),"")</f>
        <v/>
      </c>
      <c r="O3304" s="44" t="str">
        <f>IFERROR(INDEX(Sheet1!$A$1:$G$2788,MATCH($F3304,Sheet1!$A$1:$A$2788,0),MATCH(O$1,Sheet1!$A$1:$G$1,0)),"")</f>
        <v/>
      </c>
      <c r="P3304" s="64" t="s">
        <v>10227</v>
      </c>
      <c r="Q3304" s="30" t="s">
        <v>9430</v>
      </c>
      <c r="R3304" t="s">
        <v>10340</v>
      </c>
      <c r="S3304" t="s">
        <v>8</v>
      </c>
      <c r="T3304">
        <v>30.8</v>
      </c>
      <c r="U3304" t="s">
        <v>9</v>
      </c>
      <c r="V3304" t="s">
        <v>891</v>
      </c>
    </row>
    <row r="3305" spans="1:22" ht="15.75" thickBot="1" x14ac:dyDescent="0.3">
      <c r="A3305">
        <v>977</v>
      </c>
      <c r="B3305" t="s">
        <v>822</v>
      </c>
      <c r="D3305" t="s">
        <v>711</v>
      </c>
      <c r="E3305" s="6" t="s">
        <v>8204</v>
      </c>
      <c r="F3305" s="65">
        <v>38311</v>
      </c>
      <c r="G3305" s="70" t="str">
        <f t="shared" si="205"/>
        <v>20/11/2004</v>
      </c>
      <c r="H3305" s="68" t="str">
        <f t="shared" si="206"/>
        <v>20</v>
      </c>
      <c r="I3305" s="47" t="str">
        <f t="shared" si="208"/>
        <v>11</v>
      </c>
      <c r="J3305" s="47" t="str">
        <f t="shared" si="207"/>
        <v>2004</v>
      </c>
      <c r="K3305" s="47" t="str">
        <f>IFERROR(INDEX(Sheet1!$A$1:$E$2788,MATCH($F3305,Sheet1!$A$1:$A$2788,0),MATCH(K$1,Sheet1!$A$1:$E$1,0)),"")</f>
        <v>Government/Civil</v>
      </c>
      <c r="L3305" s="50" t="str">
        <f>IFERROR(INDEX(Sheet1!$A$1:$E$2788,MATCH($F3305,Sheet1!$A$1:$A$2788,0),MATCH(L$1,Sheet1!$A$1:$E$1,0)),"")</f>
        <v>Space Science</v>
      </c>
      <c r="M3305" s="25">
        <f>IFERROR(INDEX(Sheet1!$A$1:$E$2788,MATCH($F3305,Sheet1!$A$1:$A$2788,0),MATCH(M$1,Sheet1!$A$1:$E$1,0)),"")</f>
        <v>571</v>
      </c>
      <c r="N3305" s="25">
        <f>IFERROR(INDEX(Sheet1!$A$1:$E$2788,MATCH($F3305,Sheet1!$A$1:$A$2788,0),MATCH(N$1,Sheet1!$A$1:$E$1,0)),"")</f>
        <v>590</v>
      </c>
      <c r="O3305" s="44" t="str">
        <f>IFERROR(INDEX(Sheet1!$A$1:$G$2788,MATCH($F3305,Sheet1!$A$1:$A$2788,0),MATCH(O$1,Sheet1!$A$1:$G$1,0)),"")</f>
        <v>LEO</v>
      </c>
      <c r="P3305" s="50" t="s">
        <v>10217</v>
      </c>
      <c r="Q3305" s="30" t="s">
        <v>9378</v>
      </c>
      <c r="R3305" t="s">
        <v>10319</v>
      </c>
      <c r="S3305" t="s">
        <v>61</v>
      </c>
      <c r="U3305" t="s">
        <v>9</v>
      </c>
      <c r="V3305" t="s">
        <v>890</v>
      </c>
    </row>
    <row r="3306" spans="1:22" ht="15.75" thickBot="1" x14ac:dyDescent="0.3">
      <c r="A3306">
        <v>976</v>
      </c>
      <c r="B3306" t="s">
        <v>137</v>
      </c>
      <c r="D3306" t="s">
        <v>17</v>
      </c>
      <c r="E3306" s="6" t="s">
        <v>7441</v>
      </c>
      <c r="F3306" s="65">
        <v>38338</v>
      </c>
      <c r="G3306" s="70" t="str">
        <f t="shared" si="205"/>
        <v>17/12/2004</v>
      </c>
      <c r="H3306" s="68" t="str">
        <f t="shared" si="206"/>
        <v>17</v>
      </c>
      <c r="I3306" s="47" t="str">
        <f t="shared" si="208"/>
        <v>12</v>
      </c>
      <c r="J3306" s="47" t="str">
        <f t="shared" si="207"/>
        <v>2004</v>
      </c>
      <c r="K3306" s="47" t="str">
        <f>IFERROR(INDEX(Sheet1!$A$1:$E$2788,MATCH($F3306,Sheet1!$A$1:$A$2788,0),MATCH(K$1,Sheet1!$A$1:$E$1,0)),"")</f>
        <v>Commercial</v>
      </c>
      <c r="L3306" s="50" t="str">
        <f>IFERROR(INDEX(Sheet1!$A$1:$E$2788,MATCH($F3306,Sheet1!$A$1:$A$2788,0),MATCH(L$1,Sheet1!$A$1:$E$1,0)),"")</f>
        <v>Communications</v>
      </c>
      <c r="M3306" s="25">
        <f>IFERROR(INDEX(Sheet1!$A$1:$E$2788,MATCH($F3306,Sheet1!$A$1:$A$2788,0),MATCH(M$1,Sheet1!$A$1:$E$1,0)),"")</f>
        <v>35780</v>
      </c>
      <c r="N3306" s="25">
        <f>IFERROR(INDEX(Sheet1!$A$1:$E$2788,MATCH($F3306,Sheet1!$A$1:$A$2788,0),MATCH(N$1,Sheet1!$A$1:$E$1,0)),"")</f>
        <v>35793</v>
      </c>
      <c r="O3306" s="44" t="str">
        <f>IFERROR(INDEX(Sheet1!$A$1:$G$2788,MATCH($F3306,Sheet1!$A$1:$A$2788,0),MATCH(O$1,Sheet1!$A$1:$G$1,0)),"")</f>
        <v>GEO</v>
      </c>
      <c r="P3306" s="68" t="s">
        <v>10223</v>
      </c>
      <c r="Q3306" s="30" t="s">
        <v>10023</v>
      </c>
      <c r="R3306" t="s">
        <v>10340</v>
      </c>
      <c r="S3306" t="s">
        <v>8</v>
      </c>
      <c r="T3306">
        <v>135</v>
      </c>
      <c r="U3306" t="s">
        <v>9</v>
      </c>
      <c r="V3306" t="s">
        <v>889</v>
      </c>
    </row>
    <row r="3307" spans="1:22" ht="15.75" thickBot="1" x14ac:dyDescent="0.3">
      <c r="A3307">
        <v>975</v>
      </c>
      <c r="B3307" t="s">
        <v>74</v>
      </c>
      <c r="D3307" t="s">
        <v>84</v>
      </c>
      <c r="E3307" s="6" t="s">
        <v>8205</v>
      </c>
      <c r="F3307" s="65">
        <v>38339</v>
      </c>
      <c r="G3307" s="70" t="str">
        <f t="shared" si="205"/>
        <v>18/12/2004</v>
      </c>
      <c r="H3307" s="68" t="str">
        <f t="shared" si="206"/>
        <v>18</v>
      </c>
      <c r="I3307" s="47" t="str">
        <f t="shared" si="208"/>
        <v>12</v>
      </c>
      <c r="J3307" s="47" t="str">
        <f t="shared" si="207"/>
        <v>2004</v>
      </c>
      <c r="K3307" s="47" t="str">
        <f>IFERROR(INDEX(Sheet1!$A$1:$E$2788,MATCH($F3307,Sheet1!$A$1:$A$2788,0),MATCH(K$1,Sheet1!$A$1:$E$1,0)),"")</f>
        <v>Military</v>
      </c>
      <c r="L3307" s="50" t="str">
        <f>IFERROR(INDEX(Sheet1!$A$1:$E$2788,MATCH($F3307,Sheet1!$A$1:$A$2788,0),MATCH(L$1,Sheet1!$A$1:$E$1,0)),"")</f>
        <v>Earth Observation</v>
      </c>
      <c r="M3307" s="25">
        <f>IFERROR(INDEX(Sheet1!$A$1:$E$2788,MATCH($F3307,Sheet1!$A$1:$A$2788,0),MATCH(M$1,Sheet1!$A$1:$E$1,0)),"")</f>
        <v>681</v>
      </c>
      <c r="N3307" s="25">
        <f>IFERROR(INDEX(Sheet1!$A$1:$E$2788,MATCH($F3307,Sheet1!$A$1:$A$2788,0),MATCH(N$1,Sheet1!$A$1:$E$1,0)),"")</f>
        <v>683</v>
      </c>
      <c r="O3307" s="44" t="str">
        <f>IFERROR(INDEX(Sheet1!$A$1:$G$2788,MATCH($F3307,Sheet1!$A$1:$A$2788,0),MATCH(O$1,Sheet1!$A$1:$G$1,0)),"")</f>
        <v>LEO</v>
      </c>
      <c r="P3307" s="50" t="s">
        <v>10248</v>
      </c>
      <c r="Q3307" s="30" t="s">
        <v>9781</v>
      </c>
      <c r="R3307" t="s">
        <v>10340</v>
      </c>
      <c r="S3307" t="s">
        <v>61</v>
      </c>
      <c r="T3307">
        <v>190</v>
      </c>
      <c r="U3307" t="s">
        <v>9</v>
      </c>
      <c r="V3307" t="s">
        <v>8206</v>
      </c>
    </row>
    <row r="3308" spans="1:22" ht="15.75" thickBot="1" x14ac:dyDescent="0.3">
      <c r="A3308">
        <v>974</v>
      </c>
      <c r="B3308" t="s">
        <v>822</v>
      </c>
      <c r="D3308" t="s">
        <v>151</v>
      </c>
      <c r="E3308" s="6" t="s">
        <v>5074</v>
      </c>
      <c r="F3308" s="65">
        <v>38342</v>
      </c>
      <c r="G3308" s="70" t="str">
        <f t="shared" si="205"/>
        <v>21/12/2004</v>
      </c>
      <c r="H3308" s="68" t="str">
        <f t="shared" si="206"/>
        <v>21</v>
      </c>
      <c r="I3308" s="47" t="str">
        <f t="shared" si="208"/>
        <v>12</v>
      </c>
      <c r="J3308" s="47" t="str">
        <f t="shared" si="207"/>
        <v>2004</v>
      </c>
      <c r="K3308" s="47" t="str">
        <f>IFERROR(INDEX(Sheet1!$A$1:$E$2788,MATCH($F3308,Sheet1!$A$1:$A$2788,0),MATCH(K$1,Sheet1!$A$1:$E$1,0)),"")</f>
        <v/>
      </c>
      <c r="L3308" s="50" t="str">
        <f>IFERROR(INDEX(Sheet1!$A$1:$E$2788,MATCH($F3308,Sheet1!$A$1:$A$2788,0),MATCH(L$1,Sheet1!$A$1:$E$1,0)),"")</f>
        <v/>
      </c>
      <c r="M3308" s="25" t="str">
        <f>IFERROR(INDEX(Sheet1!$A$1:$E$2788,MATCH($F3308,Sheet1!$A$1:$A$2788,0),MATCH(M$1,Sheet1!$A$1:$E$1,0)),"")</f>
        <v/>
      </c>
      <c r="N3308" s="25" t="str">
        <f>IFERROR(INDEX(Sheet1!$A$1:$E$2788,MATCH($F3308,Sheet1!$A$1:$A$2788,0),MATCH(N$1,Sheet1!$A$1:$E$1,0)),"")</f>
        <v/>
      </c>
      <c r="O3308" s="44" t="str">
        <f>IFERROR(INDEX(Sheet1!$A$1:$G$2788,MATCH($F3308,Sheet1!$A$1:$A$2788,0),MATCH(O$1,Sheet1!$A$1:$G$1,0)),"")</f>
        <v/>
      </c>
      <c r="P3308" s="50" t="s">
        <v>10217</v>
      </c>
      <c r="Q3308" s="30" t="s">
        <v>9795</v>
      </c>
      <c r="R3308" t="s">
        <v>10319</v>
      </c>
      <c r="S3308" t="s">
        <v>8</v>
      </c>
      <c r="T3308">
        <v>350</v>
      </c>
      <c r="U3308" t="s">
        <v>174</v>
      </c>
      <c r="V3308" t="s">
        <v>8207</v>
      </c>
    </row>
    <row r="3309" spans="1:22" ht="15.75" thickBot="1" x14ac:dyDescent="0.3">
      <c r="A3309">
        <v>973</v>
      </c>
      <c r="B3309" t="s">
        <v>55</v>
      </c>
      <c r="D3309" t="s">
        <v>735</v>
      </c>
      <c r="E3309" s="6" t="s">
        <v>7442</v>
      </c>
      <c r="F3309" s="65">
        <v>38345</v>
      </c>
      <c r="G3309" s="70" t="str">
        <f t="shared" si="205"/>
        <v>24/12/2004</v>
      </c>
      <c r="H3309" s="68" t="str">
        <f t="shared" si="206"/>
        <v>24</v>
      </c>
      <c r="I3309" s="47" t="str">
        <f t="shared" si="208"/>
        <v>12</v>
      </c>
      <c r="J3309" s="47" t="str">
        <f t="shared" si="207"/>
        <v>2004</v>
      </c>
      <c r="K3309" s="47" t="str">
        <f>IFERROR(INDEX(Sheet1!$A$1:$E$2788,MATCH($F3309,Sheet1!$A$1:$A$2788,0),MATCH(K$1,Sheet1!$A$1:$E$1,0)),"")</f>
        <v/>
      </c>
      <c r="L3309" s="50" t="str">
        <f>IFERROR(INDEX(Sheet1!$A$1:$E$2788,MATCH($F3309,Sheet1!$A$1:$A$2788,0),MATCH(L$1,Sheet1!$A$1:$E$1,0)),"")</f>
        <v/>
      </c>
      <c r="M3309" s="25" t="str">
        <f>IFERROR(INDEX(Sheet1!$A$1:$E$2788,MATCH($F3309,Sheet1!$A$1:$A$2788,0),MATCH(M$1,Sheet1!$A$1:$E$1,0)),"")</f>
        <v/>
      </c>
      <c r="N3309" s="25" t="str">
        <f>IFERROR(INDEX(Sheet1!$A$1:$E$2788,MATCH($F3309,Sheet1!$A$1:$A$2788,0),MATCH(N$1,Sheet1!$A$1:$E$1,0)),"")</f>
        <v/>
      </c>
      <c r="O3309" s="44" t="str">
        <f>IFERROR(INDEX(Sheet1!$A$1:$G$2788,MATCH($F3309,Sheet1!$A$1:$A$2788,0),MATCH(O$1,Sheet1!$A$1:$G$1,0)),"")</f>
        <v/>
      </c>
      <c r="P3309" s="68" t="s">
        <v>10223</v>
      </c>
      <c r="Q3309" s="30" t="s">
        <v>9074</v>
      </c>
      <c r="R3309" t="s">
        <v>10319</v>
      </c>
      <c r="S3309" t="s">
        <v>61</v>
      </c>
      <c r="U3309" t="s">
        <v>174</v>
      </c>
      <c r="V3309" t="s">
        <v>888</v>
      </c>
    </row>
    <row r="3310" spans="1:22" ht="15.75" thickBot="1" x14ac:dyDescent="0.3">
      <c r="A3310">
        <v>972</v>
      </c>
      <c r="B3310" t="s">
        <v>822</v>
      </c>
      <c r="D3310" t="s">
        <v>643</v>
      </c>
      <c r="E3310" s="6" t="s">
        <v>5847</v>
      </c>
      <c r="F3310" s="65">
        <v>38364</v>
      </c>
      <c r="G3310" s="70" t="str">
        <f t="shared" si="205"/>
        <v>12/01/2005</v>
      </c>
      <c r="H3310" s="68" t="str">
        <f t="shared" si="206"/>
        <v>12</v>
      </c>
      <c r="I3310" s="47" t="str">
        <f t="shared" si="208"/>
        <v>01</v>
      </c>
      <c r="J3310" s="47" t="str">
        <f t="shared" si="207"/>
        <v>2005</v>
      </c>
      <c r="K3310" s="47" t="str">
        <f>IFERROR(INDEX(Sheet1!$A$1:$E$2788,MATCH($F3310,Sheet1!$A$1:$A$2788,0),MATCH(K$1,Sheet1!$A$1:$E$1,0)),"")</f>
        <v/>
      </c>
      <c r="L3310" s="50" t="str">
        <f>IFERROR(INDEX(Sheet1!$A$1:$E$2788,MATCH($F3310,Sheet1!$A$1:$A$2788,0),MATCH(L$1,Sheet1!$A$1:$E$1,0)),"")</f>
        <v/>
      </c>
      <c r="M3310" s="25" t="str">
        <f>IFERROR(INDEX(Sheet1!$A$1:$E$2788,MATCH($F3310,Sheet1!$A$1:$A$2788,0),MATCH(M$1,Sheet1!$A$1:$E$1,0)),"")</f>
        <v/>
      </c>
      <c r="N3310" s="25" t="str">
        <f>IFERROR(INDEX(Sheet1!$A$1:$E$2788,MATCH($F3310,Sheet1!$A$1:$A$2788,0),MATCH(N$1,Sheet1!$A$1:$E$1,0)),"")</f>
        <v/>
      </c>
      <c r="O3310" s="44" t="str">
        <f>IFERROR(INDEX(Sheet1!$A$1:$G$2788,MATCH($F3310,Sheet1!$A$1:$A$2788,0),MATCH(O$1,Sheet1!$A$1:$G$1,0)),"")</f>
        <v/>
      </c>
      <c r="P3310" s="50" t="s">
        <v>10217</v>
      </c>
      <c r="Q3310" s="30" t="s">
        <v>9717</v>
      </c>
      <c r="R3310" t="s">
        <v>10340</v>
      </c>
      <c r="S3310" t="s">
        <v>61</v>
      </c>
      <c r="U3310" t="s">
        <v>9</v>
      </c>
      <c r="V3310" t="s">
        <v>887</v>
      </c>
    </row>
    <row r="3311" spans="1:22" ht="15.75" thickBot="1" x14ac:dyDescent="0.3">
      <c r="A3311">
        <v>971</v>
      </c>
      <c r="B3311" t="s">
        <v>55</v>
      </c>
      <c r="D3311" t="s">
        <v>687</v>
      </c>
      <c r="E3311" s="6" t="s">
        <v>6648</v>
      </c>
      <c r="F3311" s="65">
        <v>38372</v>
      </c>
      <c r="G3311" s="70" t="str">
        <f t="shared" si="205"/>
        <v>20/01/2005</v>
      </c>
      <c r="H3311" s="68" t="str">
        <f t="shared" si="206"/>
        <v>20</v>
      </c>
      <c r="I3311" s="47" t="str">
        <f t="shared" si="208"/>
        <v>01</v>
      </c>
      <c r="J3311" s="47" t="str">
        <f t="shared" si="207"/>
        <v>2005</v>
      </c>
      <c r="K3311" s="47" t="str">
        <f>IFERROR(INDEX(Sheet1!$A$1:$E$2788,MATCH($F3311,Sheet1!$A$1:$A$2788,0),MATCH(K$1,Sheet1!$A$1:$E$1,0)),"")</f>
        <v>Military</v>
      </c>
      <c r="L3311" s="50" t="str">
        <f>IFERROR(INDEX(Sheet1!$A$1:$E$2788,MATCH($F3311,Sheet1!$A$1:$A$2788,0),MATCH(L$1,Sheet1!$A$1:$E$1,0)),"")</f>
        <v>Communications</v>
      </c>
      <c r="M3311" s="25">
        <f>IFERROR(INDEX(Sheet1!$A$1:$E$2788,MATCH($F3311,Sheet1!$A$1:$A$2788,0),MATCH(M$1,Sheet1!$A$1:$E$1,0)),"")</f>
        <v>907</v>
      </c>
      <c r="N3311" s="25">
        <f>IFERROR(INDEX(Sheet1!$A$1:$E$2788,MATCH($F3311,Sheet1!$A$1:$A$2788,0),MATCH(N$1,Sheet1!$A$1:$E$1,0)),"")</f>
        <v>968</v>
      </c>
      <c r="O3311" s="44" t="str">
        <f>IFERROR(INDEX(Sheet1!$A$1:$G$2788,MATCH($F3311,Sheet1!$A$1:$A$2788,0),MATCH(O$1,Sheet1!$A$1:$G$1,0)),"")</f>
        <v>LEO</v>
      </c>
      <c r="P3311" s="68" t="s">
        <v>10223</v>
      </c>
      <c r="Q3311" s="30" t="s">
        <v>8962</v>
      </c>
      <c r="R3311" t="s">
        <v>10319</v>
      </c>
      <c r="S3311" t="s">
        <v>61</v>
      </c>
      <c r="U3311" t="s">
        <v>9</v>
      </c>
      <c r="V3311" t="s">
        <v>886</v>
      </c>
    </row>
    <row r="3312" spans="1:22" ht="15.75" thickBot="1" x14ac:dyDescent="0.3">
      <c r="A3312">
        <v>970</v>
      </c>
      <c r="B3312" t="s">
        <v>859</v>
      </c>
      <c r="D3312" t="s">
        <v>884</v>
      </c>
      <c r="E3312" s="6" t="s">
        <v>6649</v>
      </c>
      <c r="F3312" s="65">
        <v>38386</v>
      </c>
      <c r="G3312" s="70" t="str">
        <f t="shared" si="205"/>
        <v>03/02/2005</v>
      </c>
      <c r="H3312" s="68" t="str">
        <f t="shared" si="206"/>
        <v>03</v>
      </c>
      <c r="I3312" s="47" t="str">
        <f t="shared" si="208"/>
        <v>02</v>
      </c>
      <c r="J3312" s="47" t="str">
        <f t="shared" si="207"/>
        <v>2005</v>
      </c>
      <c r="K3312" s="47" t="str">
        <f>IFERROR(INDEX(Sheet1!$A$1:$E$2788,MATCH($F3312,Sheet1!$A$1:$A$2788,0),MATCH(K$1,Sheet1!$A$1:$E$1,0)),"")</f>
        <v>Commercial</v>
      </c>
      <c r="L3312" s="50" t="str">
        <f>IFERROR(INDEX(Sheet1!$A$1:$E$2788,MATCH($F3312,Sheet1!$A$1:$A$2788,0),MATCH(L$1,Sheet1!$A$1:$E$1,0)),"")</f>
        <v>Communications</v>
      </c>
      <c r="M3312" s="25">
        <f>IFERROR(INDEX(Sheet1!$A$1:$E$2788,MATCH($F3312,Sheet1!$A$1:$A$2788,0),MATCH(M$1,Sheet1!$A$1:$E$1,0)),"")</f>
        <v>35778</v>
      </c>
      <c r="N3312" s="25">
        <f>IFERROR(INDEX(Sheet1!$A$1:$E$2788,MATCH($F3312,Sheet1!$A$1:$A$2788,0),MATCH(N$1,Sheet1!$A$1:$E$1,0)),"")</f>
        <v>35795</v>
      </c>
      <c r="O3312" s="44" t="str">
        <f>IFERROR(INDEX(Sheet1!$A$1:$G$2788,MATCH($F3312,Sheet1!$A$1:$A$2788,0),MATCH(O$1,Sheet1!$A$1:$G$1,0)),"")</f>
        <v>GEO</v>
      </c>
      <c r="P3312" s="50" t="s">
        <v>10217</v>
      </c>
      <c r="Q3312" s="30" t="s">
        <v>9089</v>
      </c>
      <c r="R3312" t="s">
        <v>10319</v>
      </c>
      <c r="S3312" t="s">
        <v>61</v>
      </c>
      <c r="U3312" t="s">
        <v>9</v>
      </c>
      <c r="V3312" t="s">
        <v>885</v>
      </c>
    </row>
    <row r="3313" spans="1:22" ht="15.75" thickBot="1" x14ac:dyDescent="0.3">
      <c r="A3313">
        <v>969</v>
      </c>
      <c r="B3313" t="s">
        <v>74</v>
      </c>
      <c r="D3313" t="s">
        <v>84</v>
      </c>
      <c r="E3313" s="6" t="s">
        <v>8208</v>
      </c>
      <c r="F3313" s="65">
        <v>38395</v>
      </c>
      <c r="G3313" s="70" t="str">
        <f t="shared" si="205"/>
        <v>12/02/2005</v>
      </c>
      <c r="H3313" s="68" t="str">
        <f t="shared" si="206"/>
        <v>12</v>
      </c>
      <c r="I3313" s="47" t="str">
        <f t="shared" si="208"/>
        <v>02</v>
      </c>
      <c r="J3313" s="47" t="str">
        <f t="shared" si="207"/>
        <v>2005</v>
      </c>
      <c r="K3313" s="47" t="str">
        <f>IFERROR(INDEX(Sheet1!$A$1:$E$2788,MATCH($F3313,Sheet1!$A$1:$A$2788,0),MATCH(K$1,Sheet1!$A$1:$E$1,0)),"")</f>
        <v>Military/Government</v>
      </c>
      <c r="L3313" s="50" t="str">
        <f>IFERROR(INDEX(Sheet1!$A$1:$E$2788,MATCH($F3313,Sheet1!$A$1:$A$2788,0),MATCH(L$1,Sheet1!$A$1:$E$1,0)),"")</f>
        <v>Communications</v>
      </c>
      <c r="M3313" s="25">
        <f>IFERROR(INDEX(Sheet1!$A$1:$E$2788,MATCH($F3313,Sheet1!$A$1:$A$2788,0),MATCH(M$1,Sheet1!$A$1:$E$1,0)),"")</f>
        <v>35778</v>
      </c>
      <c r="N3313" s="25">
        <f>IFERROR(INDEX(Sheet1!$A$1:$E$2788,MATCH($F3313,Sheet1!$A$1:$A$2788,0),MATCH(N$1,Sheet1!$A$1:$E$1,0)),"")</f>
        <v>35792</v>
      </c>
      <c r="O3313" s="44" t="str">
        <f>IFERROR(INDEX(Sheet1!$A$1:$G$2788,MATCH($F3313,Sheet1!$A$1:$A$2788,0),MATCH(O$1,Sheet1!$A$1:$G$1,0)),"")</f>
        <v>GEO</v>
      </c>
      <c r="P3313" s="50" t="s">
        <v>10248</v>
      </c>
      <c r="Q3313" s="30" t="s">
        <v>9346</v>
      </c>
      <c r="R3313" t="s">
        <v>10340</v>
      </c>
      <c r="S3313" t="s">
        <v>8</v>
      </c>
      <c r="T3313">
        <v>200</v>
      </c>
      <c r="U3313" t="s">
        <v>9</v>
      </c>
      <c r="V3313" t="s">
        <v>8209</v>
      </c>
    </row>
    <row r="3314" spans="1:22" ht="15.75" thickBot="1" x14ac:dyDescent="0.3">
      <c r="A3314">
        <v>968</v>
      </c>
      <c r="B3314" t="s">
        <v>58</v>
      </c>
      <c r="D3314" t="s">
        <v>26</v>
      </c>
      <c r="E3314" s="6" t="s">
        <v>8210</v>
      </c>
      <c r="F3314" s="65">
        <v>38409</v>
      </c>
      <c r="G3314" s="70" t="str">
        <f t="shared" si="205"/>
        <v>26/02/2005</v>
      </c>
      <c r="H3314" s="68" t="str">
        <f t="shared" si="206"/>
        <v>26</v>
      </c>
      <c r="I3314" s="47" t="str">
        <f t="shared" si="208"/>
        <v>02</v>
      </c>
      <c r="J3314" s="47" t="str">
        <f t="shared" si="207"/>
        <v>2005</v>
      </c>
      <c r="K3314" s="47" t="str">
        <f>IFERROR(INDEX(Sheet1!$A$1:$E$2788,MATCH($F3314,Sheet1!$A$1:$A$2788,0),MATCH(K$1,Sheet1!$A$1:$E$1,0)),"")</f>
        <v/>
      </c>
      <c r="L3314" s="50" t="str">
        <f>IFERROR(INDEX(Sheet1!$A$1:$E$2788,MATCH($F3314,Sheet1!$A$1:$A$2788,0),MATCH(L$1,Sheet1!$A$1:$E$1,0)),"")</f>
        <v/>
      </c>
      <c r="M3314" s="25" t="str">
        <f>IFERROR(INDEX(Sheet1!$A$1:$E$2788,MATCH($F3314,Sheet1!$A$1:$A$2788,0),MATCH(M$1,Sheet1!$A$1:$E$1,0)),"")</f>
        <v/>
      </c>
      <c r="N3314" s="25" t="str">
        <f>IFERROR(INDEX(Sheet1!$A$1:$E$2788,MATCH($F3314,Sheet1!$A$1:$A$2788,0),MATCH(N$1,Sheet1!$A$1:$E$1,0)),"")</f>
        <v/>
      </c>
      <c r="O3314" s="44" t="str">
        <f>IFERROR(INDEX(Sheet1!$A$1:$G$2788,MATCH($F3314,Sheet1!$A$1:$A$2788,0),MATCH(O$1,Sheet1!$A$1:$G$1,0)),"")</f>
        <v/>
      </c>
      <c r="P3314" s="64" t="s">
        <v>10226</v>
      </c>
      <c r="Q3314" s="30" t="s">
        <v>9313</v>
      </c>
      <c r="R3314" t="s">
        <v>10319</v>
      </c>
      <c r="S3314" t="s">
        <v>61</v>
      </c>
      <c r="U3314" t="s">
        <v>9</v>
      </c>
      <c r="V3314" t="s">
        <v>883</v>
      </c>
    </row>
    <row r="3315" spans="1:22" ht="15.75" thickBot="1" x14ac:dyDescent="0.3">
      <c r="A3315">
        <v>967</v>
      </c>
      <c r="B3315" t="s">
        <v>545</v>
      </c>
      <c r="D3315" t="s">
        <v>546</v>
      </c>
      <c r="E3315" s="6" t="s">
        <v>5075</v>
      </c>
      <c r="F3315" s="65">
        <v>38412</v>
      </c>
      <c r="G3315" s="70" t="str">
        <f t="shared" si="205"/>
        <v>01/03/2005</v>
      </c>
      <c r="H3315" s="68" t="str">
        <f t="shared" si="206"/>
        <v>01</v>
      </c>
      <c r="I3315" s="47" t="str">
        <f t="shared" si="208"/>
        <v>03</v>
      </c>
      <c r="J3315" s="47" t="str">
        <f t="shared" si="207"/>
        <v>2005</v>
      </c>
      <c r="K3315" s="47" t="str">
        <f>IFERROR(INDEX(Sheet1!$A$1:$E$2788,MATCH($F3315,Sheet1!$A$1:$A$2788,0),MATCH(K$1,Sheet1!$A$1:$E$1,0)),"")</f>
        <v>Commercial</v>
      </c>
      <c r="L3315" s="50" t="str">
        <f>IFERROR(INDEX(Sheet1!$A$1:$E$2788,MATCH($F3315,Sheet1!$A$1:$A$2788,0),MATCH(L$1,Sheet1!$A$1:$E$1,0)),"")</f>
        <v>Communications</v>
      </c>
      <c r="M3315" s="25">
        <f>IFERROR(INDEX(Sheet1!$A$1:$E$2788,MATCH($F3315,Sheet1!$A$1:$A$2788,0),MATCH(M$1,Sheet1!$A$1:$E$1,0)),"")</f>
        <v>35782</v>
      </c>
      <c r="N3315" s="25">
        <f>IFERROR(INDEX(Sheet1!$A$1:$E$2788,MATCH($F3315,Sheet1!$A$1:$A$2788,0),MATCH(N$1,Sheet1!$A$1:$E$1,0)),"")</f>
        <v>35790</v>
      </c>
      <c r="O3315" s="44" t="str">
        <f>IFERROR(INDEX(Sheet1!$A$1:$G$2788,MATCH($F3315,Sheet1!$A$1:$A$2788,0),MATCH(O$1,Sheet1!$A$1:$G$1,0)),"")</f>
        <v>GEO</v>
      </c>
      <c r="P3315" s="64" t="s">
        <v>10259</v>
      </c>
      <c r="Q3315" s="30" t="s">
        <v>9343</v>
      </c>
      <c r="R3315" t="s">
        <v>10319</v>
      </c>
      <c r="S3315" t="s">
        <v>8</v>
      </c>
      <c r="U3315" t="s">
        <v>9</v>
      </c>
      <c r="V3315" t="s">
        <v>882</v>
      </c>
    </row>
    <row r="3316" spans="1:22" ht="15.75" thickBot="1" x14ac:dyDescent="0.3">
      <c r="A3316">
        <v>966</v>
      </c>
      <c r="B3316" t="s">
        <v>137</v>
      </c>
      <c r="D3316" t="s">
        <v>17</v>
      </c>
      <c r="E3316" s="6" t="s">
        <v>7443</v>
      </c>
      <c r="F3316" s="65">
        <v>38422</v>
      </c>
      <c r="G3316" s="70" t="str">
        <f t="shared" si="205"/>
        <v>11/03/2005</v>
      </c>
      <c r="H3316" s="68" t="str">
        <f t="shared" si="206"/>
        <v>11</v>
      </c>
      <c r="I3316" s="47" t="str">
        <f t="shared" si="208"/>
        <v>03</v>
      </c>
      <c r="J3316" s="47" t="str">
        <f t="shared" si="207"/>
        <v>2005</v>
      </c>
      <c r="K3316" s="47" t="str">
        <f>IFERROR(INDEX(Sheet1!$A$1:$E$2788,MATCH($F3316,Sheet1!$A$1:$A$2788,0),MATCH(K$1,Sheet1!$A$1:$E$1,0)),"")</f>
        <v>Commercial</v>
      </c>
      <c r="L3316" s="50" t="str">
        <f>IFERROR(INDEX(Sheet1!$A$1:$E$2788,MATCH($F3316,Sheet1!$A$1:$A$2788,0),MATCH(L$1,Sheet1!$A$1:$E$1,0)),"")</f>
        <v>Communications</v>
      </c>
      <c r="M3316" s="25">
        <f>IFERROR(INDEX(Sheet1!$A$1:$E$2788,MATCH($F3316,Sheet1!$A$1:$A$2788,0),MATCH(M$1,Sheet1!$A$1:$E$1,0)),"")</f>
        <v>35772</v>
      </c>
      <c r="N3316" s="25">
        <f>IFERROR(INDEX(Sheet1!$A$1:$E$2788,MATCH($F3316,Sheet1!$A$1:$A$2788,0),MATCH(N$1,Sheet1!$A$1:$E$1,0)),"")</f>
        <v>35799</v>
      </c>
      <c r="O3316" s="44" t="str">
        <f>IFERROR(INDEX(Sheet1!$A$1:$G$2788,MATCH($F3316,Sheet1!$A$1:$A$2788,0),MATCH(O$1,Sheet1!$A$1:$G$1,0)),"")</f>
        <v>GEO</v>
      </c>
      <c r="P3316" s="68" t="s">
        <v>10223</v>
      </c>
      <c r="Q3316" s="30" t="s">
        <v>9256</v>
      </c>
      <c r="R3316" t="s">
        <v>10319</v>
      </c>
      <c r="S3316" t="s">
        <v>8</v>
      </c>
      <c r="T3316">
        <v>130</v>
      </c>
      <c r="U3316" t="s">
        <v>9</v>
      </c>
      <c r="V3316" t="s">
        <v>8211</v>
      </c>
    </row>
    <row r="3317" spans="1:22" ht="15.75" thickBot="1" x14ac:dyDescent="0.3">
      <c r="A3317">
        <v>965</v>
      </c>
      <c r="B3317" t="s">
        <v>28</v>
      </c>
      <c r="D3317" t="s">
        <v>661</v>
      </c>
      <c r="E3317" s="6" t="s">
        <v>4348</v>
      </c>
      <c r="F3317" s="65">
        <v>38453</v>
      </c>
      <c r="G3317" s="70" t="str">
        <f t="shared" si="205"/>
        <v>11/04/2005</v>
      </c>
      <c r="H3317" s="68" t="str">
        <f t="shared" si="206"/>
        <v>11</v>
      </c>
      <c r="I3317" s="47" t="str">
        <f t="shared" si="208"/>
        <v>04</v>
      </c>
      <c r="J3317" s="47" t="str">
        <f t="shared" si="207"/>
        <v>2005</v>
      </c>
      <c r="K3317" s="47" t="str">
        <f>IFERROR(INDEX(Sheet1!$A$1:$E$2788,MATCH($F3317,Sheet1!$A$1:$A$2788,0),MATCH(K$1,Sheet1!$A$1:$E$1,0)),"")</f>
        <v/>
      </c>
      <c r="L3317" s="50" t="str">
        <f>IFERROR(INDEX(Sheet1!$A$1:$E$2788,MATCH($F3317,Sheet1!$A$1:$A$2788,0),MATCH(L$1,Sheet1!$A$1:$E$1,0)),"")</f>
        <v/>
      </c>
      <c r="M3317" s="25" t="str">
        <f>IFERROR(INDEX(Sheet1!$A$1:$E$2788,MATCH($F3317,Sheet1!$A$1:$A$2788,0),MATCH(M$1,Sheet1!$A$1:$E$1,0)),"")</f>
        <v/>
      </c>
      <c r="N3317" s="25" t="str">
        <f>IFERROR(INDEX(Sheet1!$A$1:$E$2788,MATCH($F3317,Sheet1!$A$1:$A$2788,0),MATCH(N$1,Sheet1!$A$1:$E$1,0)),"")</f>
        <v/>
      </c>
      <c r="O3317" s="44" t="str">
        <f>IFERROR(INDEX(Sheet1!$A$1:$G$2788,MATCH($F3317,Sheet1!$A$1:$A$2788,0),MATCH(O$1,Sheet1!$A$1:$G$1,0)),"")</f>
        <v/>
      </c>
      <c r="P3317" s="50" t="s">
        <v>10217</v>
      </c>
      <c r="Q3317" s="30" t="s">
        <v>9258</v>
      </c>
      <c r="R3317" t="s">
        <v>10340</v>
      </c>
      <c r="S3317" t="s">
        <v>8</v>
      </c>
      <c r="T3317">
        <v>40</v>
      </c>
      <c r="U3317" t="s">
        <v>9</v>
      </c>
      <c r="V3317" t="s">
        <v>881</v>
      </c>
    </row>
    <row r="3318" spans="1:22" ht="15.75" thickBot="1" x14ac:dyDescent="0.3">
      <c r="A3318">
        <v>964</v>
      </c>
      <c r="B3318" t="s">
        <v>10</v>
      </c>
      <c r="D3318" t="s">
        <v>7966</v>
      </c>
      <c r="E3318" s="6" t="s">
        <v>5076</v>
      </c>
      <c r="F3318" s="65">
        <v>38454</v>
      </c>
      <c r="G3318" s="70" t="str">
        <f t="shared" si="205"/>
        <v>12/04/2005</v>
      </c>
      <c r="H3318" s="68" t="str">
        <f t="shared" si="206"/>
        <v>12</v>
      </c>
      <c r="I3318" s="47" t="str">
        <f t="shared" si="208"/>
        <v>04</v>
      </c>
      <c r="J3318" s="47" t="str">
        <f t="shared" si="207"/>
        <v>2005</v>
      </c>
      <c r="K3318" s="47" t="str">
        <f>IFERROR(INDEX(Sheet1!$A$1:$E$2788,MATCH($F3318,Sheet1!$A$1:$A$2788,0),MATCH(K$1,Sheet1!$A$1:$E$1,0)),"")</f>
        <v>Commercial</v>
      </c>
      <c r="L3318" s="50" t="str">
        <f>IFERROR(INDEX(Sheet1!$A$1:$E$2788,MATCH($F3318,Sheet1!$A$1:$A$2788,0),MATCH(L$1,Sheet1!$A$1:$E$1,0)),"")</f>
        <v>Communications</v>
      </c>
      <c r="M3318" s="25">
        <f>IFERROR(INDEX(Sheet1!$A$1:$E$2788,MATCH($F3318,Sheet1!$A$1:$A$2788,0),MATCH(M$1,Sheet1!$A$1:$E$1,0)),"")</f>
        <v>35778</v>
      </c>
      <c r="N3318" s="25">
        <f>IFERROR(INDEX(Sheet1!$A$1:$E$2788,MATCH($F3318,Sheet1!$A$1:$A$2788,0),MATCH(N$1,Sheet1!$A$1:$E$1,0)),"")</f>
        <v>35794</v>
      </c>
      <c r="O3318" s="44" t="str">
        <f>IFERROR(INDEX(Sheet1!$A$1:$G$2788,MATCH($F3318,Sheet1!$A$1:$A$2788,0),MATCH(O$1,Sheet1!$A$1:$G$1,0)),"")</f>
        <v>GEO</v>
      </c>
      <c r="P3318" s="64" t="s">
        <v>10227</v>
      </c>
      <c r="Q3318" s="30" t="s">
        <v>9074</v>
      </c>
      <c r="R3318" t="s">
        <v>10319</v>
      </c>
      <c r="S3318" t="s">
        <v>8</v>
      </c>
      <c r="U3318" t="s">
        <v>9</v>
      </c>
      <c r="V3318" t="s">
        <v>880</v>
      </c>
    </row>
    <row r="3319" spans="1:22" ht="15.75" thickBot="1" x14ac:dyDescent="0.3">
      <c r="A3319">
        <v>963</v>
      </c>
      <c r="B3319" t="s">
        <v>28</v>
      </c>
      <c r="D3319" t="s">
        <v>587</v>
      </c>
      <c r="E3319" s="6" t="s">
        <v>7444</v>
      </c>
      <c r="F3319" s="65">
        <v>38457</v>
      </c>
      <c r="G3319" s="70" t="str">
        <f t="shared" si="205"/>
        <v>15/04/2005</v>
      </c>
      <c r="H3319" s="68" t="str">
        <f t="shared" si="206"/>
        <v>15</v>
      </c>
      <c r="I3319" s="47" t="str">
        <f t="shared" si="208"/>
        <v>04</v>
      </c>
      <c r="J3319" s="47" t="str">
        <f t="shared" si="207"/>
        <v>2005</v>
      </c>
      <c r="K3319" s="47" t="str">
        <f>IFERROR(INDEX(Sheet1!$A$1:$E$2788,MATCH($F3319,Sheet1!$A$1:$A$2788,0),MATCH(K$1,Sheet1!$A$1:$E$1,0)),"")</f>
        <v/>
      </c>
      <c r="L3319" s="50" t="str">
        <f>IFERROR(INDEX(Sheet1!$A$1:$E$2788,MATCH($F3319,Sheet1!$A$1:$A$2788,0),MATCH(L$1,Sheet1!$A$1:$E$1,0)),"")</f>
        <v/>
      </c>
      <c r="M3319" s="25" t="str">
        <f>IFERROR(INDEX(Sheet1!$A$1:$E$2788,MATCH($F3319,Sheet1!$A$1:$A$2788,0),MATCH(M$1,Sheet1!$A$1:$E$1,0)),"")</f>
        <v/>
      </c>
      <c r="N3319" s="25" t="str">
        <f>IFERROR(INDEX(Sheet1!$A$1:$E$2788,MATCH($F3319,Sheet1!$A$1:$A$2788,0),MATCH(N$1,Sheet1!$A$1:$E$1,0)),"")</f>
        <v/>
      </c>
      <c r="O3319" s="44" t="str">
        <f>IFERROR(INDEX(Sheet1!$A$1:$G$2788,MATCH($F3319,Sheet1!$A$1:$A$2788,0),MATCH(O$1,Sheet1!$A$1:$G$1,0)),"")</f>
        <v/>
      </c>
      <c r="P3319" s="50" t="s">
        <v>10217</v>
      </c>
      <c r="Q3319" s="30" t="s">
        <v>10024</v>
      </c>
      <c r="R3319" t="s">
        <v>10319</v>
      </c>
      <c r="S3319" t="s">
        <v>8</v>
      </c>
      <c r="T3319">
        <v>40</v>
      </c>
      <c r="U3319" t="s">
        <v>9</v>
      </c>
      <c r="V3319" t="s">
        <v>879</v>
      </c>
    </row>
    <row r="3320" spans="1:22" ht="15.75" thickBot="1" x14ac:dyDescent="0.3">
      <c r="A3320">
        <v>962</v>
      </c>
      <c r="B3320" t="s">
        <v>545</v>
      </c>
      <c r="D3320" t="s">
        <v>546</v>
      </c>
      <c r="E3320" s="6" t="s">
        <v>5077</v>
      </c>
      <c r="F3320" s="65">
        <v>38468</v>
      </c>
      <c r="G3320" s="70" t="str">
        <f t="shared" si="205"/>
        <v>26/04/2005</v>
      </c>
      <c r="H3320" s="68" t="str">
        <f t="shared" si="206"/>
        <v>26</v>
      </c>
      <c r="I3320" s="47" t="str">
        <f t="shared" si="208"/>
        <v>04</v>
      </c>
      <c r="J3320" s="47" t="str">
        <f t="shared" si="207"/>
        <v>2005</v>
      </c>
      <c r="K3320" s="47" t="str">
        <f>IFERROR(INDEX(Sheet1!$A$1:$E$2788,MATCH($F3320,Sheet1!$A$1:$A$2788,0),MATCH(K$1,Sheet1!$A$1:$E$1,0)),"")</f>
        <v/>
      </c>
      <c r="L3320" s="50" t="str">
        <f>IFERROR(INDEX(Sheet1!$A$1:$E$2788,MATCH($F3320,Sheet1!$A$1:$A$2788,0),MATCH(L$1,Sheet1!$A$1:$E$1,0)),"")</f>
        <v/>
      </c>
      <c r="M3320" s="25" t="str">
        <f>IFERROR(INDEX(Sheet1!$A$1:$E$2788,MATCH($F3320,Sheet1!$A$1:$A$2788,0),MATCH(M$1,Sheet1!$A$1:$E$1,0)),"")</f>
        <v/>
      </c>
      <c r="N3320" s="25" t="str">
        <f>IFERROR(INDEX(Sheet1!$A$1:$E$2788,MATCH($F3320,Sheet1!$A$1:$A$2788,0),MATCH(N$1,Sheet1!$A$1:$E$1,0)),"")</f>
        <v/>
      </c>
      <c r="O3320" s="44" t="str">
        <f>IFERROR(INDEX(Sheet1!$A$1:$G$2788,MATCH($F3320,Sheet1!$A$1:$A$2788,0),MATCH(O$1,Sheet1!$A$1:$G$1,0)),"")</f>
        <v/>
      </c>
      <c r="P3320" s="64" t="s">
        <v>10259</v>
      </c>
      <c r="Q3320" s="30" t="s">
        <v>10025</v>
      </c>
      <c r="R3320" t="s">
        <v>10319</v>
      </c>
      <c r="S3320" t="s">
        <v>8</v>
      </c>
      <c r="U3320" t="s">
        <v>9</v>
      </c>
      <c r="V3320" t="s">
        <v>878</v>
      </c>
    </row>
    <row r="3321" spans="1:22" ht="15.75" thickBot="1" x14ac:dyDescent="0.3">
      <c r="A3321">
        <v>961</v>
      </c>
      <c r="B3321" t="s">
        <v>859</v>
      </c>
      <c r="D3321" t="s">
        <v>23</v>
      </c>
      <c r="E3321" s="6" t="s">
        <v>8212</v>
      </c>
      <c r="F3321" s="65">
        <v>38472</v>
      </c>
      <c r="G3321" s="70" t="str">
        <f t="shared" si="205"/>
        <v>30/04/2005</v>
      </c>
      <c r="H3321" s="68" t="str">
        <f t="shared" si="206"/>
        <v>30</v>
      </c>
      <c r="I3321" s="47" t="str">
        <f t="shared" si="208"/>
        <v>04</v>
      </c>
      <c r="J3321" s="47" t="str">
        <f t="shared" si="207"/>
        <v>2005</v>
      </c>
      <c r="K3321" s="47" t="str">
        <f>IFERROR(INDEX(Sheet1!$A$1:$E$2788,MATCH($F3321,Sheet1!$A$1:$A$2788,0),MATCH(K$1,Sheet1!$A$1:$E$1,0)),"")</f>
        <v>Military</v>
      </c>
      <c r="L3321" s="50" t="str">
        <f>IFERROR(INDEX(Sheet1!$A$1:$E$2788,MATCH($F3321,Sheet1!$A$1:$A$2788,0),MATCH(L$1,Sheet1!$A$1:$E$1,0)),"")</f>
        <v>Earth Observation</v>
      </c>
      <c r="M3321" s="25">
        <f>IFERROR(INDEX(Sheet1!$A$1:$E$2788,MATCH($F3321,Sheet1!$A$1:$A$2788,0),MATCH(M$1,Sheet1!$A$1:$E$1,0)),"")</f>
        <v>713</v>
      </c>
      <c r="N3321" s="25">
        <f>IFERROR(INDEX(Sheet1!$A$1:$E$2788,MATCH($F3321,Sheet1!$A$1:$A$2788,0),MATCH(N$1,Sheet1!$A$1:$E$1,0)),"")</f>
        <v>716</v>
      </c>
      <c r="O3321" s="44" t="str">
        <f>IFERROR(INDEX(Sheet1!$A$1:$G$2788,MATCH($F3321,Sheet1!$A$1:$A$2788,0),MATCH(O$1,Sheet1!$A$1:$G$1,0)),"")</f>
        <v>LEO</v>
      </c>
      <c r="P3321" s="50" t="s">
        <v>10217</v>
      </c>
      <c r="Q3321" s="30" t="s">
        <v>9708</v>
      </c>
      <c r="R3321" t="s">
        <v>10319</v>
      </c>
      <c r="S3321" t="s">
        <v>61</v>
      </c>
      <c r="U3321" t="s">
        <v>9</v>
      </c>
      <c r="V3321" t="s">
        <v>877</v>
      </c>
    </row>
    <row r="3322" spans="1:22" ht="15.75" thickBot="1" x14ac:dyDescent="0.3">
      <c r="A3322">
        <v>960</v>
      </c>
      <c r="B3322" t="s">
        <v>113</v>
      </c>
      <c r="D3322" t="s">
        <v>8213</v>
      </c>
      <c r="E3322" s="6" t="s">
        <v>6650</v>
      </c>
      <c r="F3322" s="65">
        <v>38477</v>
      </c>
      <c r="G3322" s="70" t="str">
        <f t="shared" si="205"/>
        <v>05/05/2005</v>
      </c>
      <c r="H3322" s="68" t="str">
        <f t="shared" si="206"/>
        <v>05</v>
      </c>
      <c r="I3322" s="47" t="str">
        <f t="shared" si="208"/>
        <v>05</v>
      </c>
      <c r="J3322" s="47" t="str">
        <f t="shared" si="207"/>
        <v>2005</v>
      </c>
      <c r="K3322" s="47" t="str">
        <f>IFERROR(INDEX(Sheet1!$A$1:$E$2788,MATCH($F3322,Sheet1!$A$1:$A$2788,0),MATCH(K$1,Sheet1!$A$1:$E$1,0)),"")</f>
        <v>Government</v>
      </c>
      <c r="L3322" s="50" t="str">
        <f>IFERROR(INDEX(Sheet1!$A$1:$E$2788,MATCH($F3322,Sheet1!$A$1:$A$2788,0),MATCH(L$1,Sheet1!$A$1:$E$1,0)),"")</f>
        <v>Earth Observation</v>
      </c>
      <c r="M3322" s="25">
        <f>IFERROR(INDEX(Sheet1!$A$1:$E$2788,MATCH($F3322,Sheet1!$A$1:$A$2788,0),MATCH(M$1,Sheet1!$A$1:$E$1,0)),"")</f>
        <v>618</v>
      </c>
      <c r="N3322" s="25">
        <f>IFERROR(INDEX(Sheet1!$A$1:$E$2788,MATCH($F3322,Sheet1!$A$1:$A$2788,0),MATCH(N$1,Sheet1!$A$1:$E$1,0)),"")</f>
        <v>619</v>
      </c>
      <c r="O3322" s="44" t="str">
        <f>IFERROR(INDEX(Sheet1!$A$1:$G$2788,MATCH($F3322,Sheet1!$A$1:$A$2788,0),MATCH(O$1,Sheet1!$A$1:$G$1,0)),"")</f>
        <v>LEO</v>
      </c>
      <c r="P3322" s="64" t="s">
        <v>10244</v>
      </c>
      <c r="Q3322" s="30" t="s">
        <v>10026</v>
      </c>
      <c r="R3322" t="s">
        <v>10340</v>
      </c>
      <c r="S3322" t="s">
        <v>61</v>
      </c>
      <c r="T3322">
        <v>25</v>
      </c>
      <c r="U3322" t="s">
        <v>9</v>
      </c>
      <c r="V3322" t="s">
        <v>8214</v>
      </c>
    </row>
    <row r="3323" spans="1:22" ht="15.75" thickBot="1" x14ac:dyDescent="0.3">
      <c r="A3323">
        <v>959</v>
      </c>
      <c r="B3323" t="s">
        <v>822</v>
      </c>
      <c r="D3323" t="s">
        <v>250</v>
      </c>
      <c r="E3323" s="6" t="s">
        <v>7445</v>
      </c>
      <c r="F3323" s="65">
        <v>38492</v>
      </c>
      <c r="G3323" s="70" t="str">
        <f t="shared" si="205"/>
        <v>20/05/2005</v>
      </c>
      <c r="H3323" s="68" t="str">
        <f t="shared" si="206"/>
        <v>20</v>
      </c>
      <c r="I3323" s="47" t="str">
        <f t="shared" si="208"/>
        <v>05</v>
      </c>
      <c r="J3323" s="47" t="str">
        <f t="shared" si="207"/>
        <v>2005</v>
      </c>
      <c r="K3323" s="47" t="str">
        <f>IFERROR(INDEX(Sheet1!$A$1:$E$2788,MATCH($F3323,Sheet1!$A$1:$A$2788,0),MATCH(K$1,Sheet1!$A$1:$E$1,0)),"")</f>
        <v>Government</v>
      </c>
      <c r="L3323" s="50" t="str">
        <f>IFERROR(INDEX(Sheet1!$A$1:$E$2788,MATCH($F3323,Sheet1!$A$1:$A$2788,0),MATCH(L$1,Sheet1!$A$1:$E$1,0)),"")</f>
        <v>Earth Observation</v>
      </c>
      <c r="M3323" s="25">
        <f>IFERROR(INDEX(Sheet1!$A$1:$E$2788,MATCH($F3323,Sheet1!$A$1:$A$2788,0),MATCH(M$1,Sheet1!$A$1:$E$1,0)),"")</f>
        <v>843</v>
      </c>
      <c r="N3323" s="25">
        <f>IFERROR(INDEX(Sheet1!$A$1:$E$2788,MATCH($F3323,Sheet1!$A$1:$A$2788,0),MATCH(N$1,Sheet1!$A$1:$E$1,0)),"")</f>
        <v>864</v>
      </c>
      <c r="O3323" s="44" t="str">
        <f>IFERROR(INDEX(Sheet1!$A$1:$G$2788,MATCH($F3323,Sheet1!$A$1:$A$2788,0),MATCH(O$1,Sheet1!$A$1:$G$1,0)),"")</f>
        <v>LEO</v>
      </c>
      <c r="P3323" s="50" t="s">
        <v>10217</v>
      </c>
      <c r="Q3323" s="30" t="s">
        <v>9512</v>
      </c>
      <c r="R3323" t="s">
        <v>10319</v>
      </c>
      <c r="S3323" t="s">
        <v>61</v>
      </c>
      <c r="U3323" t="s">
        <v>9</v>
      </c>
      <c r="V3323" t="s">
        <v>876</v>
      </c>
    </row>
    <row r="3324" spans="1:22" ht="15.75" thickBot="1" x14ac:dyDescent="0.3">
      <c r="A3324">
        <v>957</v>
      </c>
      <c r="B3324" t="s">
        <v>843</v>
      </c>
      <c r="D3324" t="s">
        <v>873</v>
      </c>
      <c r="E3324" s="6" t="s">
        <v>5079</v>
      </c>
      <c r="F3324" s="65">
        <v>38524</v>
      </c>
      <c r="G3324" s="70" t="str">
        <f t="shared" si="205"/>
        <v>21/06/2005</v>
      </c>
      <c r="H3324" s="68" t="str">
        <f t="shared" si="206"/>
        <v>21</v>
      </c>
      <c r="I3324" s="47" t="str">
        <f t="shared" si="208"/>
        <v>06</v>
      </c>
      <c r="J3324" s="47" t="str">
        <f t="shared" si="207"/>
        <v>2005</v>
      </c>
      <c r="K3324" s="47" t="str">
        <f>IFERROR(INDEX(Sheet1!$A$1:$E$2788,MATCH($F3324,Sheet1!$A$1:$A$2788,0),MATCH(K$1,Sheet1!$A$1:$E$1,0)),"")</f>
        <v/>
      </c>
      <c r="L3324" s="50" t="str">
        <f>IFERROR(INDEX(Sheet1!$A$1:$E$2788,MATCH($F3324,Sheet1!$A$1:$A$2788,0),MATCH(L$1,Sheet1!$A$1:$E$1,0)),"")</f>
        <v/>
      </c>
      <c r="M3324" s="25" t="str">
        <f>IFERROR(INDEX(Sheet1!$A$1:$E$2788,MATCH($F3324,Sheet1!$A$1:$A$2788,0),MATCH(M$1,Sheet1!$A$1:$E$1,0)),"")</f>
        <v/>
      </c>
      <c r="N3324" s="25" t="str">
        <f>IFERROR(INDEX(Sheet1!$A$1:$E$2788,MATCH($F3324,Sheet1!$A$1:$A$2788,0),MATCH(N$1,Sheet1!$A$1:$E$1,0)),"")</f>
        <v/>
      </c>
      <c r="O3324" s="44" t="str">
        <f>IFERROR(INDEX(Sheet1!$A$1:$G$2788,MATCH($F3324,Sheet1!$A$1:$A$2788,0),MATCH(O$1,Sheet1!$A$1:$G$1,0)),"")</f>
        <v/>
      </c>
      <c r="P3324" s="64" t="s">
        <v>10223</v>
      </c>
      <c r="Q3324" s="30" t="s">
        <v>9931</v>
      </c>
      <c r="R3324" t="s">
        <v>10319</v>
      </c>
      <c r="S3324" t="s">
        <v>61</v>
      </c>
      <c r="U3324" t="s">
        <v>33</v>
      </c>
      <c r="V3324" t="s">
        <v>874</v>
      </c>
    </row>
    <row r="3325" spans="1:22" ht="15.75" thickBot="1" x14ac:dyDescent="0.3">
      <c r="A3325">
        <v>958</v>
      </c>
      <c r="B3325" t="s">
        <v>55</v>
      </c>
      <c r="D3325" t="s">
        <v>671</v>
      </c>
      <c r="E3325" s="6" t="s">
        <v>5078</v>
      </c>
      <c r="F3325" s="65">
        <v>38524</v>
      </c>
      <c r="G3325" s="70" t="str">
        <f t="shared" si="205"/>
        <v>21/06/2005</v>
      </c>
      <c r="H3325" s="68" t="str">
        <f t="shared" si="206"/>
        <v>21</v>
      </c>
      <c r="I3325" s="47" t="str">
        <f t="shared" si="208"/>
        <v>06</v>
      </c>
      <c r="J3325" s="47" t="str">
        <f t="shared" si="207"/>
        <v>2005</v>
      </c>
      <c r="K3325" s="47" t="str">
        <f>IFERROR(INDEX(Sheet1!$A$1:$E$2788,MATCH($F3325,Sheet1!$A$1:$A$2788,0),MATCH(K$1,Sheet1!$A$1:$E$1,0)),"")</f>
        <v/>
      </c>
      <c r="L3325" s="50" t="str">
        <f>IFERROR(INDEX(Sheet1!$A$1:$E$2788,MATCH($F3325,Sheet1!$A$1:$A$2788,0),MATCH(L$1,Sheet1!$A$1:$E$1,0)),"")</f>
        <v/>
      </c>
      <c r="M3325" s="25" t="str">
        <f>IFERROR(INDEX(Sheet1!$A$1:$E$2788,MATCH($F3325,Sheet1!$A$1:$A$2788,0),MATCH(M$1,Sheet1!$A$1:$E$1,0)),"")</f>
        <v/>
      </c>
      <c r="N3325" s="25" t="str">
        <f>IFERROR(INDEX(Sheet1!$A$1:$E$2788,MATCH($F3325,Sheet1!$A$1:$A$2788,0),MATCH(N$1,Sheet1!$A$1:$E$1,0)),"")</f>
        <v/>
      </c>
      <c r="O3325" s="44" t="str">
        <f>IFERROR(INDEX(Sheet1!$A$1:$G$2788,MATCH($F3325,Sheet1!$A$1:$A$2788,0),MATCH(O$1,Sheet1!$A$1:$G$1,0)),"")</f>
        <v/>
      </c>
      <c r="P3325" s="68" t="s">
        <v>10223</v>
      </c>
      <c r="Q3325" s="30" t="s">
        <v>9832</v>
      </c>
      <c r="R3325" t="s">
        <v>10319</v>
      </c>
      <c r="S3325" t="s">
        <v>61</v>
      </c>
      <c r="U3325" t="s">
        <v>33</v>
      </c>
      <c r="V3325" t="s">
        <v>875</v>
      </c>
    </row>
    <row r="3326" spans="1:22" ht="15.75" thickBot="1" x14ac:dyDescent="0.3">
      <c r="A3326">
        <v>956</v>
      </c>
      <c r="B3326" t="s">
        <v>545</v>
      </c>
      <c r="D3326" t="s">
        <v>546</v>
      </c>
      <c r="E3326" s="6" t="s">
        <v>6651</v>
      </c>
      <c r="F3326" s="65">
        <v>38526</v>
      </c>
      <c r="G3326" s="70" t="str">
        <f t="shared" si="205"/>
        <v>23/06/2005</v>
      </c>
      <c r="H3326" s="68" t="str">
        <f t="shared" si="206"/>
        <v>23</v>
      </c>
      <c r="I3326" s="47" t="str">
        <f t="shared" si="208"/>
        <v>06</v>
      </c>
      <c r="J3326" s="47" t="str">
        <f t="shared" si="207"/>
        <v>2005</v>
      </c>
      <c r="K3326" s="47" t="str">
        <f>IFERROR(INDEX(Sheet1!$A$1:$E$2788,MATCH($F3326,Sheet1!$A$1:$A$2788,0),MATCH(K$1,Sheet1!$A$1:$E$1,0)),"")</f>
        <v>Commercial</v>
      </c>
      <c r="L3326" s="50" t="str">
        <f>IFERROR(INDEX(Sheet1!$A$1:$E$2788,MATCH($F3326,Sheet1!$A$1:$A$2788,0),MATCH(L$1,Sheet1!$A$1:$E$1,0)),"")</f>
        <v>Communications</v>
      </c>
      <c r="M3326" s="25">
        <f>IFERROR(INDEX(Sheet1!$A$1:$E$2788,MATCH($F3326,Sheet1!$A$1:$A$2788,0),MATCH(M$1,Sheet1!$A$1:$E$1,0)),"")</f>
        <v>35775</v>
      </c>
      <c r="N3326" s="25">
        <f>IFERROR(INDEX(Sheet1!$A$1:$E$2788,MATCH($F3326,Sheet1!$A$1:$A$2788,0),MATCH(N$1,Sheet1!$A$1:$E$1,0)),"")</f>
        <v>35798</v>
      </c>
      <c r="O3326" s="44" t="str">
        <f>IFERROR(INDEX(Sheet1!$A$1:$G$2788,MATCH($F3326,Sheet1!$A$1:$A$2788,0),MATCH(O$1,Sheet1!$A$1:$G$1,0)),"")</f>
        <v>GEO</v>
      </c>
      <c r="P3326" s="64" t="s">
        <v>10259</v>
      </c>
      <c r="Q3326" s="30" t="s">
        <v>9686</v>
      </c>
      <c r="R3326" t="s">
        <v>10319</v>
      </c>
      <c r="S3326" t="s">
        <v>8</v>
      </c>
      <c r="U3326" t="s">
        <v>9</v>
      </c>
      <c r="V3326" t="s">
        <v>8215</v>
      </c>
    </row>
    <row r="3327" spans="1:22" ht="15.75" thickBot="1" x14ac:dyDescent="0.3">
      <c r="A3327">
        <v>955</v>
      </c>
      <c r="B3327" t="s">
        <v>10</v>
      </c>
      <c r="D3327" t="s">
        <v>8192</v>
      </c>
      <c r="E3327" s="6" t="s">
        <v>5080</v>
      </c>
      <c r="F3327" s="65">
        <v>38538</v>
      </c>
      <c r="G3327" s="70" t="str">
        <f t="shared" si="205"/>
        <v>05/07/2005</v>
      </c>
      <c r="H3327" s="68" t="str">
        <f t="shared" si="206"/>
        <v>05</v>
      </c>
      <c r="I3327" s="47" t="str">
        <f t="shared" si="208"/>
        <v>07</v>
      </c>
      <c r="J3327" s="47" t="str">
        <f t="shared" si="207"/>
        <v>2005</v>
      </c>
      <c r="K3327" s="47" t="str">
        <f>IFERROR(INDEX(Sheet1!$A$1:$E$2788,MATCH($F3327,Sheet1!$A$1:$A$2788,0),MATCH(K$1,Sheet1!$A$1:$E$1,0)),"")</f>
        <v>Government</v>
      </c>
      <c r="L3327" s="50" t="str">
        <f>IFERROR(INDEX(Sheet1!$A$1:$E$2788,MATCH($F3327,Sheet1!$A$1:$A$2788,0),MATCH(L$1,Sheet1!$A$1:$E$1,0)),"")</f>
        <v>Space Science</v>
      </c>
      <c r="M3327" s="25">
        <f>IFERROR(INDEX(Sheet1!$A$1:$E$2788,MATCH($F3327,Sheet1!$A$1:$A$2788,0),MATCH(M$1,Sheet1!$A$1:$E$1,0)),"")</f>
        <v>534</v>
      </c>
      <c r="N3327" s="25">
        <f>IFERROR(INDEX(Sheet1!$A$1:$E$2788,MATCH($F3327,Sheet1!$A$1:$A$2788,0),MATCH(N$1,Sheet1!$A$1:$E$1,0)),"")</f>
        <v>591</v>
      </c>
      <c r="O3327" s="44" t="str">
        <f>IFERROR(INDEX(Sheet1!$A$1:$G$2788,MATCH($F3327,Sheet1!$A$1:$A$2788,0),MATCH(O$1,Sheet1!$A$1:$G$1,0)),"")</f>
        <v>LEO</v>
      </c>
      <c r="P3327" s="64" t="s">
        <v>10227</v>
      </c>
      <c r="Q3327" s="30" t="s">
        <v>9341</v>
      </c>
      <c r="R3327" t="s">
        <v>10340</v>
      </c>
      <c r="S3327" t="s">
        <v>8</v>
      </c>
      <c r="T3327">
        <v>29.75</v>
      </c>
      <c r="U3327" t="s">
        <v>9</v>
      </c>
      <c r="V3327" t="s">
        <v>872</v>
      </c>
    </row>
    <row r="3328" spans="1:22" ht="15.75" thickBot="1" x14ac:dyDescent="0.3">
      <c r="A3328">
        <v>954</v>
      </c>
      <c r="B3328" t="s">
        <v>830</v>
      </c>
      <c r="D3328" t="s">
        <v>209</v>
      </c>
      <c r="E3328" s="6" t="s">
        <v>8720</v>
      </c>
      <c r="F3328" s="65">
        <v>38543</v>
      </c>
      <c r="G3328" s="70" t="str">
        <f t="shared" si="205"/>
        <v>10/07/2005</v>
      </c>
      <c r="H3328" s="68" t="str">
        <f t="shared" si="206"/>
        <v>10</v>
      </c>
      <c r="I3328" s="47" t="str">
        <f t="shared" si="208"/>
        <v>07</v>
      </c>
      <c r="J3328" s="47" t="str">
        <f t="shared" si="207"/>
        <v>2005</v>
      </c>
      <c r="K3328" s="47" t="str">
        <f>IFERROR(INDEX(Sheet1!$A$1:$E$2788,MATCH($F3328,Sheet1!$A$1:$A$2788,0),MATCH(K$1,Sheet1!$A$1:$E$1,0)),"")</f>
        <v/>
      </c>
      <c r="L3328" s="50" t="str">
        <f>IFERROR(INDEX(Sheet1!$A$1:$E$2788,MATCH($F3328,Sheet1!$A$1:$A$2788,0),MATCH(L$1,Sheet1!$A$1:$E$1,0)),"")</f>
        <v/>
      </c>
      <c r="M3328" s="25" t="str">
        <f>IFERROR(INDEX(Sheet1!$A$1:$E$2788,MATCH($F3328,Sheet1!$A$1:$A$2788,0),MATCH(M$1,Sheet1!$A$1:$E$1,0)),"")</f>
        <v/>
      </c>
      <c r="N3328" s="25" t="str">
        <f>IFERROR(INDEX(Sheet1!$A$1:$E$2788,MATCH($F3328,Sheet1!$A$1:$A$2788,0),MATCH(N$1,Sheet1!$A$1:$E$1,0)),"")</f>
        <v/>
      </c>
      <c r="O3328" s="44" t="str">
        <f>IFERROR(INDEX(Sheet1!$A$1:$G$2788,MATCH($F3328,Sheet1!$A$1:$A$2788,0),MATCH(O$1,Sheet1!$A$1:$G$1,0)),"")</f>
        <v/>
      </c>
      <c r="P3328" s="64" t="s">
        <v>10226</v>
      </c>
      <c r="Q3328" s="30" t="s">
        <v>9481</v>
      </c>
      <c r="R3328" t="s">
        <v>10340</v>
      </c>
      <c r="S3328" t="s">
        <v>61</v>
      </c>
      <c r="U3328" t="s">
        <v>9</v>
      </c>
      <c r="V3328" t="s">
        <v>871</v>
      </c>
    </row>
    <row r="3329" spans="1:22" ht="15.75" thickBot="1" x14ac:dyDescent="0.3">
      <c r="A3329">
        <v>953</v>
      </c>
      <c r="B3329" t="s">
        <v>649</v>
      </c>
      <c r="D3329" t="s">
        <v>703</v>
      </c>
      <c r="E3329" s="6" t="s">
        <v>5081</v>
      </c>
      <c r="F3329" s="65">
        <v>38559</v>
      </c>
      <c r="G3329" s="70" t="str">
        <f t="shared" si="205"/>
        <v>26/07/2005</v>
      </c>
      <c r="H3329" s="68" t="str">
        <f t="shared" si="206"/>
        <v>26</v>
      </c>
      <c r="I3329" s="47" t="str">
        <f t="shared" si="208"/>
        <v>07</v>
      </c>
      <c r="J3329" s="47" t="str">
        <f t="shared" si="207"/>
        <v>2005</v>
      </c>
      <c r="K3329" s="47" t="str">
        <f>IFERROR(INDEX(Sheet1!$A$1:$E$2788,MATCH($F3329,Sheet1!$A$1:$A$2788,0),MATCH(K$1,Sheet1!$A$1:$E$1,0)),"")</f>
        <v/>
      </c>
      <c r="L3329" s="50" t="str">
        <f>IFERROR(INDEX(Sheet1!$A$1:$E$2788,MATCH($F3329,Sheet1!$A$1:$A$2788,0),MATCH(L$1,Sheet1!$A$1:$E$1,0)),"")</f>
        <v/>
      </c>
      <c r="M3329" s="25" t="str">
        <f>IFERROR(INDEX(Sheet1!$A$1:$E$2788,MATCH($F3329,Sheet1!$A$1:$A$2788,0),MATCH(M$1,Sheet1!$A$1:$E$1,0)),"")</f>
        <v/>
      </c>
      <c r="N3329" s="25" t="str">
        <f>IFERROR(INDEX(Sheet1!$A$1:$E$2788,MATCH($F3329,Sheet1!$A$1:$A$2788,0),MATCH(N$1,Sheet1!$A$1:$E$1,0)),"")</f>
        <v/>
      </c>
      <c r="O3329" s="44" t="str">
        <f>IFERROR(INDEX(Sheet1!$A$1:$G$2788,MATCH($F3329,Sheet1!$A$1:$A$2788,0),MATCH(O$1,Sheet1!$A$1:$G$1,0)),"")</f>
        <v/>
      </c>
      <c r="P3329" s="50" t="s">
        <v>10217</v>
      </c>
      <c r="Q3329" s="30" t="s">
        <v>9126</v>
      </c>
      <c r="R3329" t="s">
        <v>10319</v>
      </c>
      <c r="S3329" t="s">
        <v>61</v>
      </c>
      <c r="T3329">
        <v>450</v>
      </c>
      <c r="U3329" t="s">
        <v>9</v>
      </c>
      <c r="V3329" t="s">
        <v>870</v>
      </c>
    </row>
    <row r="3330" spans="1:22" ht="15.75" thickBot="1" x14ac:dyDescent="0.3">
      <c r="A3330">
        <v>952</v>
      </c>
      <c r="B3330" t="s">
        <v>10</v>
      </c>
      <c r="D3330" t="s">
        <v>8192</v>
      </c>
      <c r="E3330" s="6" t="s">
        <v>5082</v>
      </c>
      <c r="F3330" s="65">
        <v>38566</v>
      </c>
      <c r="G3330" s="70" t="str">
        <f t="shared" si="205"/>
        <v>02/08/2005</v>
      </c>
      <c r="H3330" s="68" t="str">
        <f t="shared" si="206"/>
        <v>02</v>
      </c>
      <c r="I3330" s="47" t="str">
        <f t="shared" si="208"/>
        <v>08</v>
      </c>
      <c r="J3330" s="47" t="str">
        <f t="shared" si="207"/>
        <v>2005</v>
      </c>
      <c r="K3330" s="47" t="str">
        <f>IFERROR(INDEX(Sheet1!$A$1:$E$2788,MATCH($F3330,Sheet1!$A$1:$A$2788,0),MATCH(K$1,Sheet1!$A$1:$E$1,0)),"")</f>
        <v/>
      </c>
      <c r="L3330" s="50" t="str">
        <f>IFERROR(INDEX(Sheet1!$A$1:$E$2788,MATCH($F3330,Sheet1!$A$1:$A$2788,0),MATCH(L$1,Sheet1!$A$1:$E$1,0)),"")</f>
        <v/>
      </c>
      <c r="M3330" s="25" t="str">
        <f>IFERROR(INDEX(Sheet1!$A$1:$E$2788,MATCH($F3330,Sheet1!$A$1:$A$2788,0),MATCH(M$1,Sheet1!$A$1:$E$1,0)),"")</f>
        <v/>
      </c>
      <c r="N3330" s="25" t="str">
        <f>IFERROR(INDEX(Sheet1!$A$1:$E$2788,MATCH($F3330,Sheet1!$A$1:$A$2788,0),MATCH(N$1,Sheet1!$A$1:$E$1,0)),"")</f>
        <v/>
      </c>
      <c r="O3330" s="44" t="str">
        <f>IFERROR(INDEX(Sheet1!$A$1:$G$2788,MATCH($F3330,Sheet1!$A$1:$A$2788,0),MATCH(O$1,Sheet1!$A$1:$G$1,0)),"")</f>
        <v/>
      </c>
      <c r="P3330" s="64" t="s">
        <v>10227</v>
      </c>
      <c r="Q3330" s="30" t="s">
        <v>8835</v>
      </c>
      <c r="R3330" t="s">
        <v>10319</v>
      </c>
      <c r="S3330" t="s">
        <v>8</v>
      </c>
      <c r="T3330">
        <v>30.8</v>
      </c>
      <c r="U3330" t="s">
        <v>9</v>
      </c>
      <c r="V3330" t="s">
        <v>869</v>
      </c>
    </row>
    <row r="3331" spans="1:22" ht="15.75" thickBot="1" x14ac:dyDescent="0.3">
      <c r="A3331">
        <v>951</v>
      </c>
      <c r="B3331" t="s">
        <v>74</v>
      </c>
      <c r="D3331" t="s">
        <v>84</v>
      </c>
      <c r="E3331" s="6" t="s">
        <v>6652</v>
      </c>
      <c r="F3331" s="65">
        <v>38575</v>
      </c>
      <c r="G3331" s="70" t="str">
        <f t="shared" ref="G3331:G3394" si="209">TEXT(F3331, "dd/mm/yyyy")</f>
        <v>11/08/2005</v>
      </c>
      <c r="H3331" s="68" t="str">
        <f t="shared" ref="H3331:H3394" si="210">LEFT(G3331,2)</f>
        <v>11</v>
      </c>
      <c r="I3331" s="47" t="str">
        <f t="shared" si="208"/>
        <v>08</v>
      </c>
      <c r="J3331" s="47" t="str">
        <f t="shared" ref="J3331:J3394" si="211">RIGHT(G3331,4)</f>
        <v>2005</v>
      </c>
      <c r="K3331" s="47" t="str">
        <f>IFERROR(INDEX(Sheet1!$A$1:$E$2788,MATCH($F3331,Sheet1!$A$1:$A$2788,0),MATCH(K$1,Sheet1!$A$1:$E$1,0)),"")</f>
        <v>Commercial</v>
      </c>
      <c r="L3331" s="50" t="str">
        <f>IFERROR(INDEX(Sheet1!$A$1:$E$2788,MATCH($F3331,Sheet1!$A$1:$A$2788,0),MATCH(L$1,Sheet1!$A$1:$E$1,0)),"")</f>
        <v>Communications</v>
      </c>
      <c r="M3331" s="25">
        <f>IFERROR(INDEX(Sheet1!$A$1:$E$2788,MATCH($F3331,Sheet1!$A$1:$A$2788,0),MATCH(M$1,Sheet1!$A$1:$E$1,0)),"")</f>
        <v>35775</v>
      </c>
      <c r="N3331" s="25">
        <f>IFERROR(INDEX(Sheet1!$A$1:$E$2788,MATCH($F3331,Sheet1!$A$1:$A$2788,0),MATCH(N$1,Sheet1!$A$1:$E$1,0)),"")</f>
        <v>35798</v>
      </c>
      <c r="O3331" s="44" t="str">
        <f>IFERROR(INDEX(Sheet1!$A$1:$G$2788,MATCH($F3331,Sheet1!$A$1:$A$2788,0),MATCH(O$1,Sheet1!$A$1:$G$1,0)),"")</f>
        <v>GEO</v>
      </c>
      <c r="P3331" s="50" t="s">
        <v>10248</v>
      </c>
      <c r="Q3331" s="30" t="s">
        <v>9112</v>
      </c>
      <c r="R3331" t="s">
        <v>10319</v>
      </c>
      <c r="S3331" t="s">
        <v>61</v>
      </c>
      <c r="U3331" t="s">
        <v>9</v>
      </c>
      <c r="V3331" t="s">
        <v>868</v>
      </c>
    </row>
    <row r="3332" spans="1:22" ht="15.75" thickBot="1" x14ac:dyDescent="0.3">
      <c r="A3332">
        <v>950</v>
      </c>
      <c r="B3332" t="s">
        <v>137</v>
      </c>
      <c r="D3332" t="s">
        <v>17</v>
      </c>
      <c r="E3332" s="6" t="s">
        <v>7446</v>
      </c>
      <c r="F3332" s="65">
        <v>38576</v>
      </c>
      <c r="G3332" s="70" t="str">
        <f t="shared" si="209"/>
        <v>12/08/2005</v>
      </c>
      <c r="H3332" s="68" t="str">
        <f t="shared" si="210"/>
        <v>12</v>
      </c>
      <c r="I3332" s="47" t="str">
        <f t="shared" si="208"/>
        <v>08</v>
      </c>
      <c r="J3332" s="47" t="str">
        <f t="shared" si="211"/>
        <v>2005</v>
      </c>
      <c r="K3332" s="47" t="str">
        <f>IFERROR(INDEX(Sheet1!$A$1:$E$2788,MATCH($F3332,Sheet1!$A$1:$A$2788,0),MATCH(K$1,Sheet1!$A$1:$E$1,0)),"")</f>
        <v/>
      </c>
      <c r="L3332" s="50" t="str">
        <f>IFERROR(INDEX(Sheet1!$A$1:$E$2788,MATCH($F3332,Sheet1!$A$1:$A$2788,0),MATCH(L$1,Sheet1!$A$1:$E$1,0)),"")</f>
        <v/>
      </c>
      <c r="M3332" s="25" t="str">
        <f>IFERROR(INDEX(Sheet1!$A$1:$E$2788,MATCH($F3332,Sheet1!$A$1:$A$2788,0),MATCH(M$1,Sheet1!$A$1:$E$1,0)),"")</f>
        <v/>
      </c>
      <c r="N3332" s="25" t="str">
        <f>IFERROR(INDEX(Sheet1!$A$1:$E$2788,MATCH($F3332,Sheet1!$A$1:$A$2788,0),MATCH(N$1,Sheet1!$A$1:$E$1,0)),"")</f>
        <v/>
      </c>
      <c r="O3332" s="44" t="str">
        <f>IFERROR(INDEX(Sheet1!$A$1:$G$2788,MATCH($F3332,Sheet1!$A$1:$A$2788,0),MATCH(O$1,Sheet1!$A$1:$G$1,0)),"")</f>
        <v/>
      </c>
      <c r="P3332" s="68" t="s">
        <v>10223</v>
      </c>
      <c r="Q3332" s="30" t="s">
        <v>9448</v>
      </c>
      <c r="R3332" t="s">
        <v>10319</v>
      </c>
      <c r="S3332" t="s">
        <v>8</v>
      </c>
      <c r="T3332">
        <v>109</v>
      </c>
      <c r="U3332" t="s">
        <v>9</v>
      </c>
      <c r="V3332" t="s">
        <v>867</v>
      </c>
    </row>
    <row r="3333" spans="1:22" ht="15.75" thickBot="1" x14ac:dyDescent="0.3">
      <c r="A3333">
        <v>949</v>
      </c>
      <c r="B3333" t="s">
        <v>503</v>
      </c>
      <c r="D3333" t="s">
        <v>678</v>
      </c>
      <c r="E3333" s="6" t="s">
        <v>5083</v>
      </c>
      <c r="F3333" s="65">
        <v>38587</v>
      </c>
      <c r="G3333" s="70" t="str">
        <f t="shared" si="209"/>
        <v>23/08/2005</v>
      </c>
      <c r="H3333" s="68" t="str">
        <f t="shared" si="210"/>
        <v>23</v>
      </c>
      <c r="I3333" s="47" t="str">
        <f t="shared" ref="I3333:I3396" si="212">MID(G3333,4,2)</f>
        <v>08</v>
      </c>
      <c r="J3333" s="47" t="str">
        <f t="shared" si="211"/>
        <v>2005</v>
      </c>
      <c r="K3333" s="47" t="str">
        <f>IFERROR(INDEX(Sheet1!$A$1:$E$2788,MATCH($F3333,Sheet1!$A$1:$A$2788,0),MATCH(K$1,Sheet1!$A$1:$E$1,0)),"")</f>
        <v>Government</v>
      </c>
      <c r="L3333" s="50" t="str">
        <f>IFERROR(INDEX(Sheet1!$A$1:$E$2788,MATCH($F3333,Sheet1!$A$1:$A$2788,0),MATCH(L$1,Sheet1!$A$1:$E$1,0)),"")</f>
        <v>Technology Development</v>
      </c>
      <c r="M3333" s="25">
        <f>IFERROR(INDEX(Sheet1!$A$1:$E$2788,MATCH($F3333,Sheet1!$A$1:$A$2788,0),MATCH(M$1,Sheet1!$A$1:$E$1,0)),"")</f>
        <v>595</v>
      </c>
      <c r="N3333" s="25">
        <f>IFERROR(INDEX(Sheet1!$A$1:$E$2788,MATCH($F3333,Sheet1!$A$1:$A$2788,0),MATCH(N$1,Sheet1!$A$1:$E$1,0)),"")</f>
        <v>638</v>
      </c>
      <c r="O3333" s="44" t="str">
        <f>IFERROR(INDEX(Sheet1!$A$1:$G$2788,MATCH($F3333,Sheet1!$A$1:$A$2788,0),MATCH(O$1,Sheet1!$A$1:$G$1,0)),"")</f>
        <v>LEO</v>
      </c>
      <c r="P3333" s="68" t="s">
        <v>10223</v>
      </c>
      <c r="Q3333" s="30" t="s">
        <v>9163</v>
      </c>
      <c r="R3333" t="s">
        <v>10319</v>
      </c>
      <c r="S3333" t="s">
        <v>61</v>
      </c>
      <c r="T3333">
        <v>29</v>
      </c>
      <c r="U3333" t="s">
        <v>9</v>
      </c>
      <c r="V3333" t="s">
        <v>866</v>
      </c>
    </row>
    <row r="3334" spans="1:22" ht="15.75" thickBot="1" x14ac:dyDescent="0.3">
      <c r="A3334">
        <v>948</v>
      </c>
      <c r="B3334" t="s">
        <v>55</v>
      </c>
      <c r="D3334" t="s">
        <v>101</v>
      </c>
      <c r="E3334" s="6" t="s">
        <v>7447</v>
      </c>
      <c r="F3334" s="65">
        <v>38590</v>
      </c>
      <c r="G3334" s="70" t="str">
        <f t="shared" si="209"/>
        <v>26/08/2005</v>
      </c>
      <c r="H3334" s="68" t="str">
        <f t="shared" si="210"/>
        <v>26</v>
      </c>
      <c r="I3334" s="47" t="str">
        <f t="shared" si="212"/>
        <v>08</v>
      </c>
      <c r="J3334" s="47" t="str">
        <f t="shared" si="211"/>
        <v>2005</v>
      </c>
      <c r="K3334" s="47" t="str">
        <f>IFERROR(INDEX(Sheet1!$A$1:$E$2788,MATCH($F3334,Sheet1!$A$1:$A$2788,0),MATCH(K$1,Sheet1!$A$1:$E$1,0)),"")</f>
        <v/>
      </c>
      <c r="L3334" s="50" t="str">
        <f>IFERROR(INDEX(Sheet1!$A$1:$E$2788,MATCH($F3334,Sheet1!$A$1:$A$2788,0),MATCH(L$1,Sheet1!$A$1:$E$1,0)),"")</f>
        <v/>
      </c>
      <c r="M3334" s="25" t="str">
        <f>IFERROR(INDEX(Sheet1!$A$1:$E$2788,MATCH($F3334,Sheet1!$A$1:$A$2788,0),MATCH(M$1,Sheet1!$A$1:$E$1,0)),"")</f>
        <v/>
      </c>
      <c r="N3334" s="25" t="str">
        <f>IFERROR(INDEX(Sheet1!$A$1:$E$2788,MATCH($F3334,Sheet1!$A$1:$A$2788,0),MATCH(N$1,Sheet1!$A$1:$E$1,0)),"")</f>
        <v/>
      </c>
      <c r="O3334" s="44" t="str">
        <f>IFERROR(INDEX(Sheet1!$A$1:$G$2788,MATCH($F3334,Sheet1!$A$1:$A$2788,0),MATCH(O$1,Sheet1!$A$1:$G$1,0)),"")</f>
        <v/>
      </c>
      <c r="P3334" s="68" t="s">
        <v>10223</v>
      </c>
      <c r="Q3334" s="30" t="s">
        <v>9557</v>
      </c>
      <c r="R3334" t="s">
        <v>10340</v>
      </c>
      <c r="S3334" t="s">
        <v>61</v>
      </c>
      <c r="T3334">
        <v>41.8</v>
      </c>
      <c r="U3334" t="s">
        <v>9</v>
      </c>
      <c r="V3334" t="s">
        <v>4349</v>
      </c>
    </row>
    <row r="3335" spans="1:22" ht="15.75" thickBot="1" x14ac:dyDescent="0.3">
      <c r="A3335">
        <v>947</v>
      </c>
      <c r="B3335" t="s">
        <v>10</v>
      </c>
      <c r="D3335" t="s">
        <v>8192</v>
      </c>
      <c r="E3335" s="6" t="s">
        <v>4350</v>
      </c>
      <c r="F3335" s="65">
        <v>38593</v>
      </c>
      <c r="G3335" s="70" t="str">
        <f t="shared" si="209"/>
        <v>29/08/2005</v>
      </c>
      <c r="H3335" s="68" t="str">
        <f t="shared" si="210"/>
        <v>29</v>
      </c>
      <c r="I3335" s="47" t="str">
        <f t="shared" si="212"/>
        <v>08</v>
      </c>
      <c r="J3335" s="47" t="str">
        <f t="shared" si="211"/>
        <v>2005</v>
      </c>
      <c r="K3335" s="47" t="str">
        <f>IFERROR(INDEX(Sheet1!$A$1:$E$2788,MATCH($F3335,Sheet1!$A$1:$A$2788,0),MATCH(K$1,Sheet1!$A$1:$E$1,0)),"")</f>
        <v/>
      </c>
      <c r="L3335" s="50" t="str">
        <f>IFERROR(INDEX(Sheet1!$A$1:$E$2788,MATCH($F3335,Sheet1!$A$1:$A$2788,0),MATCH(L$1,Sheet1!$A$1:$E$1,0)),"")</f>
        <v/>
      </c>
      <c r="M3335" s="25" t="str">
        <f>IFERROR(INDEX(Sheet1!$A$1:$E$2788,MATCH($F3335,Sheet1!$A$1:$A$2788,0),MATCH(M$1,Sheet1!$A$1:$E$1,0)),"")</f>
        <v/>
      </c>
      <c r="N3335" s="25" t="str">
        <f>IFERROR(INDEX(Sheet1!$A$1:$E$2788,MATCH($F3335,Sheet1!$A$1:$A$2788,0),MATCH(N$1,Sheet1!$A$1:$E$1,0)),"")</f>
        <v/>
      </c>
      <c r="O3335" s="44" t="str">
        <f>IFERROR(INDEX(Sheet1!$A$1:$G$2788,MATCH($F3335,Sheet1!$A$1:$A$2788,0),MATCH(O$1,Sheet1!$A$1:$G$1,0)),"")</f>
        <v/>
      </c>
      <c r="P3335" s="64" t="s">
        <v>10227</v>
      </c>
      <c r="Q3335" s="30" t="s">
        <v>9178</v>
      </c>
      <c r="R3335" t="s">
        <v>10340</v>
      </c>
      <c r="S3335" t="s">
        <v>8</v>
      </c>
      <c r="T3335">
        <v>29.75</v>
      </c>
      <c r="U3335" t="s">
        <v>9</v>
      </c>
      <c r="V3335" t="s">
        <v>865</v>
      </c>
    </row>
    <row r="3336" spans="1:22" ht="15.75" thickBot="1" x14ac:dyDescent="0.3">
      <c r="A3336">
        <v>946</v>
      </c>
      <c r="B3336" t="s">
        <v>28</v>
      </c>
      <c r="D3336" t="s">
        <v>661</v>
      </c>
      <c r="E3336" s="6" t="s">
        <v>6653</v>
      </c>
      <c r="F3336" s="65">
        <v>38617</v>
      </c>
      <c r="G3336" s="70" t="str">
        <f t="shared" si="209"/>
        <v>22/09/2005</v>
      </c>
      <c r="H3336" s="68" t="str">
        <f t="shared" si="210"/>
        <v>22</v>
      </c>
      <c r="I3336" s="47" t="str">
        <f t="shared" si="212"/>
        <v>09</v>
      </c>
      <c r="J3336" s="47" t="str">
        <f t="shared" si="211"/>
        <v>2005</v>
      </c>
      <c r="K3336" s="47" t="str">
        <f>IFERROR(INDEX(Sheet1!$A$1:$E$2788,MATCH($F3336,Sheet1!$A$1:$A$2788,0),MATCH(K$1,Sheet1!$A$1:$E$1,0)),"")</f>
        <v/>
      </c>
      <c r="L3336" s="50" t="str">
        <f>IFERROR(INDEX(Sheet1!$A$1:$E$2788,MATCH($F3336,Sheet1!$A$1:$A$2788,0),MATCH(L$1,Sheet1!$A$1:$E$1,0)),"")</f>
        <v/>
      </c>
      <c r="M3336" s="25" t="str">
        <f>IFERROR(INDEX(Sheet1!$A$1:$E$2788,MATCH($F3336,Sheet1!$A$1:$A$2788,0),MATCH(M$1,Sheet1!$A$1:$E$1,0)),"")</f>
        <v/>
      </c>
      <c r="N3336" s="25" t="str">
        <f>IFERROR(INDEX(Sheet1!$A$1:$E$2788,MATCH($F3336,Sheet1!$A$1:$A$2788,0),MATCH(N$1,Sheet1!$A$1:$E$1,0)),"")</f>
        <v/>
      </c>
      <c r="O3336" s="44" t="str">
        <f>IFERROR(INDEX(Sheet1!$A$1:$G$2788,MATCH($F3336,Sheet1!$A$1:$A$2788,0),MATCH(O$1,Sheet1!$A$1:$G$1,0)),"")</f>
        <v/>
      </c>
      <c r="P3336" s="50" t="s">
        <v>10217</v>
      </c>
      <c r="Q3336" s="30" t="s">
        <v>8850</v>
      </c>
      <c r="R3336" t="s">
        <v>10319</v>
      </c>
      <c r="S3336" t="s">
        <v>8</v>
      </c>
      <c r="T3336">
        <v>40</v>
      </c>
      <c r="U3336" t="s">
        <v>9</v>
      </c>
      <c r="V3336" t="s">
        <v>864</v>
      </c>
    </row>
    <row r="3337" spans="1:22" ht="15.75" thickBot="1" x14ac:dyDescent="0.3">
      <c r="A3337">
        <v>945</v>
      </c>
      <c r="B3337" t="s">
        <v>822</v>
      </c>
      <c r="D3337" t="s">
        <v>711</v>
      </c>
      <c r="E3337" s="6" t="s">
        <v>4351</v>
      </c>
      <c r="F3337" s="65">
        <v>38621</v>
      </c>
      <c r="G3337" s="70" t="str">
        <f t="shared" si="209"/>
        <v>26/09/2005</v>
      </c>
      <c r="H3337" s="68" t="str">
        <f t="shared" si="210"/>
        <v>26</v>
      </c>
      <c r="I3337" s="47" t="str">
        <f t="shared" si="212"/>
        <v>09</v>
      </c>
      <c r="J3337" s="47" t="str">
        <f t="shared" si="211"/>
        <v>2005</v>
      </c>
      <c r="K3337" s="47" t="str">
        <f>IFERROR(INDEX(Sheet1!$A$1:$E$2788,MATCH($F3337,Sheet1!$A$1:$A$2788,0),MATCH(K$1,Sheet1!$A$1:$E$1,0)),"")</f>
        <v>Military/Commercial</v>
      </c>
      <c r="L3337" s="50" t="str">
        <f>IFERROR(INDEX(Sheet1!$A$1:$E$2788,MATCH($F3337,Sheet1!$A$1:$A$2788,0),MATCH(L$1,Sheet1!$A$1:$E$1,0)),"")</f>
        <v>Navigation/Global Positioning</v>
      </c>
      <c r="M3337" s="25">
        <f>IFERROR(INDEX(Sheet1!$A$1:$E$2788,MATCH($F3337,Sheet1!$A$1:$A$2788,0),MATCH(M$1,Sheet1!$A$1:$E$1,0)),"")</f>
        <v>20142</v>
      </c>
      <c r="N3337" s="25">
        <f>IFERROR(INDEX(Sheet1!$A$1:$E$2788,MATCH($F3337,Sheet1!$A$1:$A$2788,0),MATCH(N$1,Sheet1!$A$1:$E$1,0)),"")</f>
        <v>20221</v>
      </c>
      <c r="O3337" s="44" t="str">
        <f>IFERROR(INDEX(Sheet1!$A$1:$G$2788,MATCH($F3337,Sheet1!$A$1:$A$2788,0),MATCH(O$1,Sheet1!$A$1:$G$1,0)),"")</f>
        <v>MEO</v>
      </c>
      <c r="P3337" s="50" t="s">
        <v>10217</v>
      </c>
      <c r="Q3337" s="30" t="s">
        <v>10027</v>
      </c>
      <c r="R3337" t="s">
        <v>10340</v>
      </c>
      <c r="S3337" t="s">
        <v>61</v>
      </c>
      <c r="U3337" t="s">
        <v>9</v>
      </c>
      <c r="V3337" t="s">
        <v>863</v>
      </c>
    </row>
    <row r="3338" spans="1:22" ht="15.75" thickBot="1" x14ac:dyDescent="0.3">
      <c r="A3338">
        <v>944</v>
      </c>
      <c r="B3338" t="s">
        <v>285</v>
      </c>
      <c r="D3338" t="s">
        <v>101</v>
      </c>
      <c r="E3338" s="6" t="s">
        <v>8216</v>
      </c>
      <c r="F3338" s="65">
        <v>38633</v>
      </c>
      <c r="G3338" s="70" t="str">
        <f t="shared" si="209"/>
        <v>08/10/2005</v>
      </c>
      <c r="H3338" s="68" t="str">
        <f t="shared" si="210"/>
        <v>08</v>
      </c>
      <c r="I3338" s="47" t="str">
        <f t="shared" si="212"/>
        <v>10</v>
      </c>
      <c r="J3338" s="47" t="str">
        <f t="shared" si="211"/>
        <v>2005</v>
      </c>
      <c r="K3338" s="47" t="str">
        <f>IFERROR(INDEX(Sheet1!$A$1:$E$2788,MATCH($F3338,Sheet1!$A$1:$A$2788,0),MATCH(K$1,Sheet1!$A$1:$E$1,0)),"")</f>
        <v/>
      </c>
      <c r="L3338" s="50" t="str">
        <f>IFERROR(INDEX(Sheet1!$A$1:$E$2788,MATCH($F3338,Sheet1!$A$1:$A$2788,0),MATCH(L$1,Sheet1!$A$1:$E$1,0)),"")</f>
        <v/>
      </c>
      <c r="M3338" s="25" t="str">
        <f>IFERROR(INDEX(Sheet1!$A$1:$E$2788,MATCH($F3338,Sheet1!$A$1:$A$2788,0),MATCH(M$1,Sheet1!$A$1:$E$1,0)),"")</f>
        <v/>
      </c>
      <c r="N3338" s="25" t="str">
        <f>IFERROR(INDEX(Sheet1!$A$1:$E$2788,MATCH($F3338,Sheet1!$A$1:$A$2788,0),MATCH(N$1,Sheet1!$A$1:$E$1,0)),"")</f>
        <v/>
      </c>
      <c r="O3338" s="44" t="str">
        <f>IFERROR(INDEX(Sheet1!$A$1:$G$2788,MATCH($F3338,Sheet1!$A$1:$A$2788,0),MATCH(O$1,Sheet1!$A$1:$G$1,0)),"")</f>
        <v/>
      </c>
      <c r="P3338" s="68" t="s">
        <v>10223</v>
      </c>
      <c r="Q3338" s="30" t="s">
        <v>9261</v>
      </c>
      <c r="R3338" t="s">
        <v>10319</v>
      </c>
      <c r="S3338" t="s">
        <v>61</v>
      </c>
      <c r="T3338">
        <v>41.8</v>
      </c>
      <c r="U3338" t="s">
        <v>33</v>
      </c>
      <c r="V3338" t="s">
        <v>8217</v>
      </c>
    </row>
    <row r="3339" spans="1:22" ht="15.75" thickBot="1" x14ac:dyDescent="0.3">
      <c r="A3339">
        <v>943</v>
      </c>
      <c r="B3339" t="s">
        <v>74</v>
      </c>
      <c r="D3339" t="s">
        <v>84</v>
      </c>
      <c r="E3339" s="6" t="s">
        <v>6654</v>
      </c>
      <c r="F3339" s="65">
        <v>38638</v>
      </c>
      <c r="G3339" s="70" t="str">
        <f t="shared" si="209"/>
        <v>13/10/2005</v>
      </c>
      <c r="H3339" s="68" t="str">
        <f t="shared" si="210"/>
        <v>13</v>
      </c>
      <c r="I3339" s="47" t="str">
        <f t="shared" si="212"/>
        <v>10</v>
      </c>
      <c r="J3339" s="47" t="str">
        <f t="shared" si="211"/>
        <v>2005</v>
      </c>
      <c r="K3339" s="47" t="str">
        <f>IFERROR(INDEX(Sheet1!$A$1:$E$2788,MATCH($F3339,Sheet1!$A$1:$A$2788,0),MATCH(K$1,Sheet1!$A$1:$E$1,0)),"")</f>
        <v>Commercial</v>
      </c>
      <c r="L3339" s="50" t="str">
        <f>IFERROR(INDEX(Sheet1!$A$1:$E$2788,MATCH($F3339,Sheet1!$A$1:$A$2788,0),MATCH(L$1,Sheet1!$A$1:$E$1,0)),"")</f>
        <v>Communications</v>
      </c>
      <c r="M3339" s="25">
        <f>IFERROR(INDEX(Sheet1!$A$1:$E$2788,MATCH($F3339,Sheet1!$A$1:$A$2788,0),MATCH(M$1,Sheet1!$A$1:$E$1,0)),"")</f>
        <v>35776</v>
      </c>
      <c r="N3339" s="25">
        <f>IFERROR(INDEX(Sheet1!$A$1:$E$2788,MATCH($F3339,Sheet1!$A$1:$A$2788,0),MATCH(N$1,Sheet1!$A$1:$E$1,0)),"")</f>
        <v>35795</v>
      </c>
      <c r="O3339" s="44" t="str">
        <f>IFERROR(INDEX(Sheet1!$A$1:$G$2788,MATCH($F3339,Sheet1!$A$1:$A$2788,0),MATCH(O$1,Sheet1!$A$1:$G$1,0)),"")</f>
        <v>GEO</v>
      </c>
      <c r="P3339" s="50" t="s">
        <v>10248</v>
      </c>
      <c r="Q3339" s="30" t="s">
        <v>9881</v>
      </c>
      <c r="R3339" t="s">
        <v>10340</v>
      </c>
      <c r="S3339" t="s">
        <v>61</v>
      </c>
      <c r="U3339" t="s">
        <v>9</v>
      </c>
      <c r="V3339" t="s">
        <v>862</v>
      </c>
    </row>
    <row r="3340" spans="1:22" ht="15.75" thickBot="1" x14ac:dyDescent="0.3">
      <c r="A3340">
        <v>942</v>
      </c>
      <c r="B3340" t="s">
        <v>10</v>
      </c>
      <c r="D3340" t="s">
        <v>8130</v>
      </c>
      <c r="E3340" s="6" t="s">
        <v>8721</v>
      </c>
      <c r="F3340" s="65">
        <v>38641</v>
      </c>
      <c r="G3340" s="70" t="str">
        <f t="shared" si="209"/>
        <v>16/10/2005</v>
      </c>
      <c r="H3340" s="68" t="str">
        <f t="shared" si="210"/>
        <v>16</v>
      </c>
      <c r="I3340" s="47" t="str">
        <f t="shared" si="212"/>
        <v>10</v>
      </c>
      <c r="J3340" s="47" t="str">
        <f t="shared" si="211"/>
        <v>2005</v>
      </c>
      <c r="K3340" s="47" t="str">
        <f>IFERROR(INDEX(Sheet1!$A$1:$E$2788,MATCH($F3340,Sheet1!$A$1:$A$2788,0),MATCH(K$1,Sheet1!$A$1:$E$1,0)),"")</f>
        <v/>
      </c>
      <c r="L3340" s="50" t="str">
        <f>IFERROR(INDEX(Sheet1!$A$1:$E$2788,MATCH($F3340,Sheet1!$A$1:$A$2788,0),MATCH(L$1,Sheet1!$A$1:$E$1,0)),"")</f>
        <v/>
      </c>
      <c r="M3340" s="25" t="str">
        <f>IFERROR(INDEX(Sheet1!$A$1:$E$2788,MATCH($F3340,Sheet1!$A$1:$A$2788,0),MATCH(M$1,Sheet1!$A$1:$E$1,0)),"")</f>
        <v/>
      </c>
      <c r="N3340" s="25" t="str">
        <f>IFERROR(INDEX(Sheet1!$A$1:$E$2788,MATCH($F3340,Sheet1!$A$1:$A$2788,0),MATCH(N$1,Sheet1!$A$1:$E$1,0)),"")</f>
        <v/>
      </c>
      <c r="O3340" s="44" t="str">
        <f>IFERROR(INDEX(Sheet1!$A$1:$G$2788,MATCH($F3340,Sheet1!$A$1:$A$2788,0),MATCH(O$1,Sheet1!$A$1:$G$1,0)),"")</f>
        <v/>
      </c>
      <c r="P3340" s="64" t="s">
        <v>10227</v>
      </c>
      <c r="Q3340" s="30" t="s">
        <v>8894</v>
      </c>
      <c r="R3340" t="s">
        <v>10340</v>
      </c>
      <c r="S3340" t="s">
        <v>8</v>
      </c>
      <c r="U3340" t="s">
        <v>9</v>
      </c>
      <c r="V3340" t="s">
        <v>861</v>
      </c>
    </row>
    <row r="3341" spans="1:22" ht="15.75" thickBot="1" x14ac:dyDescent="0.3">
      <c r="A3341">
        <v>941</v>
      </c>
      <c r="B3341" t="s">
        <v>859</v>
      </c>
      <c r="D3341" t="s">
        <v>178</v>
      </c>
      <c r="E3341" s="6" t="s">
        <v>5848</v>
      </c>
      <c r="F3341" s="65">
        <v>38644</v>
      </c>
      <c r="G3341" s="70" t="str">
        <f t="shared" si="209"/>
        <v>19/10/2005</v>
      </c>
      <c r="H3341" s="68" t="str">
        <f t="shared" si="210"/>
        <v>19</v>
      </c>
      <c r="I3341" s="47" t="str">
        <f t="shared" si="212"/>
        <v>10</v>
      </c>
      <c r="J3341" s="47" t="str">
        <f t="shared" si="211"/>
        <v>2005</v>
      </c>
      <c r="K3341" s="47" t="str">
        <f>IFERROR(INDEX(Sheet1!$A$1:$E$2788,MATCH($F3341,Sheet1!$A$1:$A$2788,0),MATCH(K$1,Sheet1!$A$1:$E$1,0)),"")</f>
        <v>Military</v>
      </c>
      <c r="L3341" s="50" t="str">
        <f>IFERROR(INDEX(Sheet1!$A$1:$E$2788,MATCH($F3341,Sheet1!$A$1:$A$2788,0),MATCH(L$1,Sheet1!$A$1:$E$1,0)),"")</f>
        <v>Earth Observation</v>
      </c>
      <c r="M3341" s="25">
        <f>IFERROR(INDEX(Sheet1!$A$1:$E$2788,MATCH($F3341,Sheet1!$A$1:$A$2788,0),MATCH(M$1,Sheet1!$A$1:$E$1,0)),"")</f>
        <v>264</v>
      </c>
      <c r="N3341" s="25">
        <f>IFERROR(INDEX(Sheet1!$A$1:$E$2788,MATCH($F3341,Sheet1!$A$1:$A$2788,0),MATCH(N$1,Sheet1!$A$1:$E$1,0)),"")</f>
        <v>1050</v>
      </c>
      <c r="O3341" s="44" t="str">
        <f>IFERROR(INDEX(Sheet1!$A$1:$G$2788,MATCH($F3341,Sheet1!$A$1:$A$2788,0),MATCH(O$1,Sheet1!$A$1:$G$1,0)),"")</f>
        <v>LEO</v>
      </c>
      <c r="P3341" s="50" t="s">
        <v>10217</v>
      </c>
      <c r="Q3341" s="30" t="s">
        <v>10028</v>
      </c>
      <c r="R3341" t="s">
        <v>10340</v>
      </c>
      <c r="S3341" t="s">
        <v>61</v>
      </c>
      <c r="U3341" t="s">
        <v>9</v>
      </c>
      <c r="V3341" t="s">
        <v>860</v>
      </c>
    </row>
    <row r="3342" spans="1:22" ht="15.75" thickBot="1" x14ac:dyDescent="0.3">
      <c r="A3342">
        <v>940</v>
      </c>
      <c r="B3342" t="s">
        <v>55</v>
      </c>
      <c r="D3342" t="s">
        <v>687</v>
      </c>
      <c r="E3342" s="6" t="s">
        <v>6655</v>
      </c>
      <c r="F3342" s="65">
        <v>38652</v>
      </c>
      <c r="G3342" s="70" t="str">
        <f t="shared" si="209"/>
        <v>27/10/2005</v>
      </c>
      <c r="H3342" s="68" t="str">
        <f t="shared" si="210"/>
        <v>27</v>
      </c>
      <c r="I3342" s="47" t="str">
        <f t="shared" si="212"/>
        <v>10</v>
      </c>
      <c r="J3342" s="47" t="str">
        <f t="shared" si="211"/>
        <v>2005</v>
      </c>
      <c r="K3342" s="47" t="str">
        <f>IFERROR(INDEX(Sheet1!$A$1:$E$2788,MATCH($F3342,Sheet1!$A$1:$A$2788,0),MATCH(K$1,Sheet1!$A$1:$E$1,0)),"")</f>
        <v>Commercial</v>
      </c>
      <c r="L3342" s="50" t="str">
        <f>IFERROR(INDEX(Sheet1!$A$1:$E$2788,MATCH($F3342,Sheet1!$A$1:$A$2788,0),MATCH(L$1,Sheet1!$A$1:$E$1,0)),"")</f>
        <v>Earth Observation</v>
      </c>
      <c r="M3342" s="25">
        <f>IFERROR(INDEX(Sheet1!$A$1:$E$2788,MATCH($F3342,Sheet1!$A$1:$A$2788,0),MATCH(M$1,Sheet1!$A$1:$E$1,0)),"")</f>
        <v>681</v>
      </c>
      <c r="N3342" s="25">
        <f>IFERROR(INDEX(Sheet1!$A$1:$E$2788,MATCH($F3342,Sheet1!$A$1:$A$2788,0),MATCH(N$1,Sheet1!$A$1:$E$1,0)),"")</f>
        <v>703</v>
      </c>
      <c r="O3342" s="44" t="str">
        <f>IFERROR(INDEX(Sheet1!$A$1:$G$2788,MATCH($F3342,Sheet1!$A$1:$A$2788,0),MATCH(O$1,Sheet1!$A$1:$G$1,0)),"")</f>
        <v>LEO</v>
      </c>
      <c r="P3342" s="68" t="s">
        <v>10223</v>
      </c>
      <c r="Q3342" s="30" t="s">
        <v>10029</v>
      </c>
      <c r="R3342" t="s">
        <v>10340</v>
      </c>
      <c r="S3342" t="s">
        <v>61</v>
      </c>
      <c r="U3342" t="s">
        <v>9</v>
      </c>
      <c r="V3342" t="s">
        <v>8218</v>
      </c>
    </row>
    <row r="3343" spans="1:22" ht="15.75" thickBot="1" x14ac:dyDescent="0.3">
      <c r="A3343">
        <v>939</v>
      </c>
      <c r="B3343" t="s">
        <v>545</v>
      </c>
      <c r="D3343" t="s">
        <v>546</v>
      </c>
      <c r="E3343" s="6" t="s">
        <v>5084</v>
      </c>
      <c r="F3343" s="65">
        <v>38664</v>
      </c>
      <c r="G3343" s="70" t="str">
        <f t="shared" si="209"/>
        <v>08/11/2005</v>
      </c>
      <c r="H3343" s="68" t="str">
        <f t="shared" si="210"/>
        <v>08</v>
      </c>
      <c r="I3343" s="47" t="str">
        <f t="shared" si="212"/>
        <v>11</v>
      </c>
      <c r="J3343" s="47" t="str">
        <f t="shared" si="211"/>
        <v>2005</v>
      </c>
      <c r="K3343" s="47" t="str">
        <f>IFERROR(INDEX(Sheet1!$A$1:$E$2788,MATCH($F3343,Sheet1!$A$1:$A$2788,0),MATCH(K$1,Sheet1!$A$1:$E$1,0)),"")</f>
        <v>Commercial</v>
      </c>
      <c r="L3343" s="50" t="str">
        <f>IFERROR(INDEX(Sheet1!$A$1:$E$2788,MATCH($F3343,Sheet1!$A$1:$A$2788,0),MATCH(L$1,Sheet1!$A$1:$E$1,0)),"")</f>
        <v>Communications</v>
      </c>
      <c r="M3343" s="25">
        <f>IFERROR(INDEX(Sheet1!$A$1:$E$2788,MATCH($F3343,Sheet1!$A$1:$A$2788,0),MATCH(M$1,Sheet1!$A$1:$E$1,0)),"")</f>
        <v>35773</v>
      </c>
      <c r="N3343" s="25">
        <f>IFERROR(INDEX(Sheet1!$A$1:$E$2788,MATCH($F3343,Sheet1!$A$1:$A$2788,0),MATCH(N$1,Sheet1!$A$1:$E$1,0)),"")</f>
        <v>35800</v>
      </c>
      <c r="O3343" s="44" t="str">
        <f>IFERROR(INDEX(Sheet1!$A$1:$G$2788,MATCH($F3343,Sheet1!$A$1:$A$2788,0),MATCH(O$1,Sheet1!$A$1:$G$1,0)),"")</f>
        <v>GEO</v>
      </c>
      <c r="P3343" s="64" t="s">
        <v>10259</v>
      </c>
      <c r="Q3343" s="30" t="s">
        <v>10030</v>
      </c>
      <c r="R3343" t="s">
        <v>10340</v>
      </c>
      <c r="S3343" t="s">
        <v>8</v>
      </c>
      <c r="U3343" t="s">
        <v>9</v>
      </c>
      <c r="V3343" t="s">
        <v>8219</v>
      </c>
    </row>
    <row r="3344" spans="1:22" ht="15.75" thickBot="1" x14ac:dyDescent="0.3">
      <c r="A3344">
        <v>938</v>
      </c>
      <c r="B3344" t="s">
        <v>74</v>
      </c>
      <c r="D3344" t="s">
        <v>84</v>
      </c>
      <c r="E3344" s="6" t="s">
        <v>5849</v>
      </c>
      <c r="F3344" s="65">
        <v>38672</v>
      </c>
      <c r="G3344" s="70" t="str">
        <f t="shared" si="209"/>
        <v>16/11/2005</v>
      </c>
      <c r="H3344" s="68" t="str">
        <f t="shared" si="210"/>
        <v>16</v>
      </c>
      <c r="I3344" s="47" t="str">
        <f t="shared" si="212"/>
        <v>11</v>
      </c>
      <c r="J3344" s="47" t="str">
        <f t="shared" si="211"/>
        <v>2005</v>
      </c>
      <c r="K3344" s="47" t="str">
        <f>IFERROR(INDEX(Sheet1!$A$1:$E$2788,MATCH($F3344,Sheet1!$A$1:$A$2788,0),MATCH(K$1,Sheet1!$A$1:$E$1,0)),"")</f>
        <v>Commercial</v>
      </c>
      <c r="L3344" s="50" t="str">
        <f>IFERROR(INDEX(Sheet1!$A$1:$E$2788,MATCH($F3344,Sheet1!$A$1:$A$2788,0),MATCH(L$1,Sheet1!$A$1:$E$1,0)),"")</f>
        <v>Communications</v>
      </c>
      <c r="M3344" s="25">
        <f>IFERROR(INDEX(Sheet1!$A$1:$E$2788,MATCH($F3344,Sheet1!$A$1:$A$2788,0),MATCH(M$1,Sheet1!$A$1:$E$1,0)),"")</f>
        <v>35785</v>
      </c>
      <c r="N3344" s="25">
        <f>IFERROR(INDEX(Sheet1!$A$1:$E$2788,MATCH($F3344,Sheet1!$A$1:$A$2788,0),MATCH(N$1,Sheet1!$A$1:$E$1,0)),"")</f>
        <v>35787</v>
      </c>
      <c r="O3344" s="44" t="str">
        <f>IFERROR(INDEX(Sheet1!$A$1:$G$2788,MATCH($F3344,Sheet1!$A$1:$A$2788,0),MATCH(O$1,Sheet1!$A$1:$G$1,0)),"")</f>
        <v>GEO</v>
      </c>
      <c r="P3344" s="50" t="s">
        <v>10248</v>
      </c>
      <c r="Q3344" s="30" t="s">
        <v>8984</v>
      </c>
      <c r="R3344" t="s">
        <v>10340</v>
      </c>
      <c r="S3344" t="s">
        <v>8</v>
      </c>
      <c r="T3344">
        <v>200</v>
      </c>
      <c r="U3344" t="s">
        <v>9</v>
      </c>
      <c r="V3344" t="s">
        <v>858</v>
      </c>
    </row>
    <row r="3345" spans="1:22" ht="15.75" thickBot="1" x14ac:dyDescent="0.3">
      <c r="A3345">
        <v>936</v>
      </c>
      <c r="B3345" t="s">
        <v>74</v>
      </c>
      <c r="D3345" t="s">
        <v>84</v>
      </c>
      <c r="E3345" s="6" t="s">
        <v>5851</v>
      </c>
      <c r="F3345" s="65">
        <v>38707</v>
      </c>
      <c r="G3345" s="70" t="str">
        <f t="shared" si="209"/>
        <v>21/12/2005</v>
      </c>
      <c r="H3345" s="68" t="str">
        <f t="shared" si="210"/>
        <v>21</v>
      </c>
      <c r="I3345" s="47" t="str">
        <f t="shared" si="212"/>
        <v>12</v>
      </c>
      <c r="J3345" s="47" t="str">
        <f t="shared" si="211"/>
        <v>2005</v>
      </c>
      <c r="K3345" s="47" t="str">
        <f>IFERROR(INDEX(Sheet1!$A$1:$E$2788,MATCH($F3345,Sheet1!$A$1:$A$2788,0),MATCH(K$1,Sheet1!$A$1:$E$1,0)),"")</f>
        <v>Government/Civil</v>
      </c>
      <c r="L3345" s="50" t="str">
        <f>IFERROR(INDEX(Sheet1!$A$1:$E$2788,MATCH($F3345,Sheet1!$A$1:$A$2788,0),MATCH(L$1,Sheet1!$A$1:$E$1,0)),"")</f>
        <v>Earth Observation</v>
      </c>
      <c r="M3345" s="25">
        <f>IFERROR(INDEX(Sheet1!$A$1:$E$2788,MATCH($F3345,Sheet1!$A$1:$A$2788,0),MATCH(M$1,Sheet1!$A$1:$E$1,0)),"")</f>
        <v>35775</v>
      </c>
      <c r="N3345" s="25">
        <f>IFERROR(INDEX(Sheet1!$A$1:$E$2788,MATCH($F3345,Sheet1!$A$1:$A$2788,0),MATCH(N$1,Sheet1!$A$1:$E$1,0)),"")</f>
        <v>35795</v>
      </c>
      <c r="O3345" s="44" t="str">
        <f>IFERROR(INDEX(Sheet1!$A$1:$G$2788,MATCH($F3345,Sheet1!$A$1:$A$2788,0),MATCH(O$1,Sheet1!$A$1:$G$1,0)),"")</f>
        <v>GEO</v>
      </c>
      <c r="P3345" s="50" t="s">
        <v>10248</v>
      </c>
      <c r="Q3345" s="30" t="s">
        <v>9736</v>
      </c>
      <c r="R3345" t="s">
        <v>10340</v>
      </c>
      <c r="S3345" t="s">
        <v>61</v>
      </c>
      <c r="U3345" t="s">
        <v>9</v>
      </c>
      <c r="V3345" t="s">
        <v>8220</v>
      </c>
    </row>
    <row r="3346" spans="1:22" ht="15.75" thickBot="1" x14ac:dyDescent="0.3">
      <c r="A3346">
        <v>937</v>
      </c>
      <c r="B3346" t="s">
        <v>55</v>
      </c>
      <c r="D3346" t="s">
        <v>687</v>
      </c>
      <c r="E3346" s="6" t="s">
        <v>5850</v>
      </c>
      <c r="F3346" s="65">
        <v>38707</v>
      </c>
      <c r="G3346" s="70" t="str">
        <f t="shared" si="209"/>
        <v>21/12/2005</v>
      </c>
      <c r="H3346" s="68" t="str">
        <f t="shared" si="210"/>
        <v>21</v>
      </c>
      <c r="I3346" s="47" t="str">
        <f t="shared" si="212"/>
        <v>12</v>
      </c>
      <c r="J3346" s="47" t="str">
        <f t="shared" si="211"/>
        <v>2005</v>
      </c>
      <c r="K3346" s="47" t="str">
        <f>IFERROR(INDEX(Sheet1!$A$1:$E$2788,MATCH($F3346,Sheet1!$A$1:$A$2788,0),MATCH(K$1,Sheet1!$A$1:$E$1,0)),"")</f>
        <v>Government/Civil</v>
      </c>
      <c r="L3346" s="50" t="str">
        <f>IFERROR(INDEX(Sheet1!$A$1:$E$2788,MATCH($F3346,Sheet1!$A$1:$A$2788,0),MATCH(L$1,Sheet1!$A$1:$E$1,0)),"")</f>
        <v>Earth Observation</v>
      </c>
      <c r="M3346" s="25">
        <f>IFERROR(INDEX(Sheet1!$A$1:$E$2788,MATCH($F3346,Sheet1!$A$1:$A$2788,0),MATCH(M$1,Sheet1!$A$1:$E$1,0)),"")</f>
        <v>35775</v>
      </c>
      <c r="N3346" s="25">
        <f>IFERROR(INDEX(Sheet1!$A$1:$E$2788,MATCH($F3346,Sheet1!$A$1:$A$2788,0),MATCH(N$1,Sheet1!$A$1:$E$1,0)),"")</f>
        <v>35795</v>
      </c>
      <c r="O3346" s="44" t="str">
        <f>IFERROR(INDEX(Sheet1!$A$1:$G$2788,MATCH($F3346,Sheet1!$A$1:$A$2788,0),MATCH(O$1,Sheet1!$A$1:$G$1,0)),"")</f>
        <v>GEO</v>
      </c>
      <c r="P3346" s="68" t="s">
        <v>10223</v>
      </c>
      <c r="Q3346" s="30" t="s">
        <v>10031</v>
      </c>
      <c r="R3346" t="s">
        <v>10319</v>
      </c>
      <c r="S3346" t="s">
        <v>61</v>
      </c>
      <c r="U3346" t="s">
        <v>9</v>
      </c>
      <c r="V3346" t="s">
        <v>857</v>
      </c>
    </row>
    <row r="3347" spans="1:22" ht="15.75" thickBot="1" x14ac:dyDescent="0.3">
      <c r="A3347">
        <v>935</v>
      </c>
      <c r="B3347" t="s">
        <v>137</v>
      </c>
      <c r="D3347" t="s">
        <v>17</v>
      </c>
      <c r="E3347" s="6" t="s">
        <v>6656</v>
      </c>
      <c r="F3347" s="65">
        <v>38736</v>
      </c>
      <c r="G3347" s="70" t="str">
        <f t="shared" si="209"/>
        <v>19/01/2006</v>
      </c>
      <c r="H3347" s="68" t="str">
        <f t="shared" si="210"/>
        <v>19</v>
      </c>
      <c r="I3347" s="47" t="str">
        <f t="shared" si="212"/>
        <v>01</v>
      </c>
      <c r="J3347" s="47" t="str">
        <f t="shared" si="211"/>
        <v>2006</v>
      </c>
      <c r="K3347" s="47" t="str">
        <f>IFERROR(INDEX(Sheet1!$A$1:$E$2788,MATCH($F3347,Sheet1!$A$1:$A$2788,0),MATCH(K$1,Sheet1!$A$1:$E$1,0)),"")</f>
        <v/>
      </c>
      <c r="L3347" s="50" t="str">
        <f>IFERROR(INDEX(Sheet1!$A$1:$E$2788,MATCH($F3347,Sheet1!$A$1:$A$2788,0),MATCH(L$1,Sheet1!$A$1:$E$1,0)),"")</f>
        <v/>
      </c>
      <c r="M3347" s="25" t="str">
        <f>IFERROR(INDEX(Sheet1!$A$1:$E$2788,MATCH($F3347,Sheet1!$A$1:$A$2788,0),MATCH(M$1,Sheet1!$A$1:$E$1,0)),"")</f>
        <v/>
      </c>
      <c r="N3347" s="25" t="str">
        <f>IFERROR(INDEX(Sheet1!$A$1:$E$2788,MATCH($F3347,Sheet1!$A$1:$A$2788,0),MATCH(N$1,Sheet1!$A$1:$E$1,0)),"")</f>
        <v/>
      </c>
      <c r="O3347" s="44" t="str">
        <f>IFERROR(INDEX(Sheet1!$A$1:$G$2788,MATCH($F3347,Sheet1!$A$1:$A$2788,0),MATCH(O$1,Sheet1!$A$1:$G$1,0)),"")</f>
        <v/>
      </c>
      <c r="P3347" s="68" t="s">
        <v>10223</v>
      </c>
      <c r="Q3347" s="30" t="s">
        <v>8849</v>
      </c>
      <c r="R3347" t="s">
        <v>10340</v>
      </c>
      <c r="S3347" t="s">
        <v>8</v>
      </c>
      <c r="T3347">
        <v>153</v>
      </c>
      <c r="U3347" t="s">
        <v>9</v>
      </c>
      <c r="V3347" t="s">
        <v>856</v>
      </c>
    </row>
    <row r="3348" spans="1:22" ht="15.75" thickBot="1" x14ac:dyDescent="0.3">
      <c r="A3348">
        <v>934</v>
      </c>
      <c r="B3348" t="s">
        <v>58</v>
      </c>
      <c r="D3348" t="s">
        <v>26</v>
      </c>
      <c r="E3348" s="6" t="s">
        <v>5085</v>
      </c>
      <c r="F3348" s="65">
        <v>38741</v>
      </c>
      <c r="G3348" s="70" t="str">
        <f t="shared" si="209"/>
        <v>24/01/2006</v>
      </c>
      <c r="H3348" s="68" t="str">
        <f t="shared" si="210"/>
        <v>24</v>
      </c>
      <c r="I3348" s="47" t="str">
        <f t="shared" si="212"/>
        <v>01</v>
      </c>
      <c r="J3348" s="47" t="str">
        <f t="shared" si="211"/>
        <v>2006</v>
      </c>
      <c r="K3348" s="47" t="str">
        <f>IFERROR(INDEX(Sheet1!$A$1:$E$2788,MATCH($F3348,Sheet1!$A$1:$A$2788,0),MATCH(K$1,Sheet1!$A$1:$E$1,0)),"")</f>
        <v/>
      </c>
      <c r="L3348" s="50" t="str">
        <f>IFERROR(INDEX(Sheet1!$A$1:$E$2788,MATCH($F3348,Sheet1!$A$1:$A$2788,0),MATCH(L$1,Sheet1!$A$1:$E$1,0)),"")</f>
        <v/>
      </c>
      <c r="M3348" s="25" t="str">
        <f>IFERROR(INDEX(Sheet1!$A$1:$E$2788,MATCH($F3348,Sheet1!$A$1:$A$2788,0),MATCH(M$1,Sheet1!$A$1:$E$1,0)),"")</f>
        <v/>
      </c>
      <c r="N3348" s="25" t="str">
        <f>IFERROR(INDEX(Sheet1!$A$1:$E$2788,MATCH($F3348,Sheet1!$A$1:$A$2788,0),MATCH(N$1,Sheet1!$A$1:$E$1,0)),"")</f>
        <v/>
      </c>
      <c r="O3348" s="44" t="str">
        <f>IFERROR(INDEX(Sheet1!$A$1:$G$2788,MATCH($F3348,Sheet1!$A$1:$A$2788,0),MATCH(O$1,Sheet1!$A$1:$G$1,0)),"")</f>
        <v/>
      </c>
      <c r="P3348" s="64" t="s">
        <v>10226</v>
      </c>
      <c r="Q3348" s="30" t="s">
        <v>9711</v>
      </c>
      <c r="R3348" t="s">
        <v>10340</v>
      </c>
      <c r="S3348" t="s">
        <v>61</v>
      </c>
      <c r="U3348" t="s">
        <v>9</v>
      </c>
      <c r="V3348" t="s">
        <v>855</v>
      </c>
    </row>
    <row r="3349" spans="1:22" ht="15.75" thickBot="1" x14ac:dyDescent="0.3">
      <c r="A3349">
        <v>933</v>
      </c>
      <c r="B3349" t="s">
        <v>545</v>
      </c>
      <c r="D3349" t="s">
        <v>546</v>
      </c>
      <c r="E3349" s="6" t="s">
        <v>5852</v>
      </c>
      <c r="F3349" s="65">
        <v>38763</v>
      </c>
      <c r="G3349" s="70" t="str">
        <f t="shared" si="209"/>
        <v>15/02/2006</v>
      </c>
      <c r="H3349" s="68" t="str">
        <f t="shared" si="210"/>
        <v>15</v>
      </c>
      <c r="I3349" s="47" t="str">
        <f t="shared" si="212"/>
        <v>02</v>
      </c>
      <c r="J3349" s="47" t="str">
        <f t="shared" si="211"/>
        <v>2006</v>
      </c>
      <c r="K3349" s="47" t="str">
        <f>IFERROR(INDEX(Sheet1!$A$1:$E$2788,MATCH($F3349,Sheet1!$A$1:$A$2788,0),MATCH(K$1,Sheet1!$A$1:$E$1,0)),"")</f>
        <v>Commercial</v>
      </c>
      <c r="L3349" s="50" t="str">
        <f>IFERROR(INDEX(Sheet1!$A$1:$E$2788,MATCH($F3349,Sheet1!$A$1:$A$2788,0),MATCH(L$1,Sheet1!$A$1:$E$1,0)),"")</f>
        <v>Communications</v>
      </c>
      <c r="M3349" s="25">
        <f>IFERROR(INDEX(Sheet1!$A$1:$E$2788,MATCH($F3349,Sheet1!$A$1:$A$2788,0),MATCH(M$1,Sheet1!$A$1:$E$1,0)),"")</f>
        <v>35780</v>
      </c>
      <c r="N3349" s="25">
        <f>IFERROR(INDEX(Sheet1!$A$1:$E$2788,MATCH($F3349,Sheet1!$A$1:$A$2788,0),MATCH(N$1,Sheet1!$A$1:$E$1,0)),"")</f>
        <v>35792</v>
      </c>
      <c r="O3349" s="44" t="str">
        <f>IFERROR(INDEX(Sheet1!$A$1:$G$2788,MATCH($F3349,Sheet1!$A$1:$A$2788,0),MATCH(O$1,Sheet1!$A$1:$G$1,0)),"")</f>
        <v>GEO</v>
      </c>
      <c r="P3349" s="64" t="s">
        <v>10259</v>
      </c>
      <c r="Q3349" s="30" t="s">
        <v>9965</v>
      </c>
      <c r="R3349" t="s">
        <v>10319</v>
      </c>
      <c r="S3349" t="s">
        <v>8</v>
      </c>
      <c r="U3349" t="s">
        <v>9</v>
      </c>
      <c r="V3349" t="s">
        <v>854</v>
      </c>
    </row>
    <row r="3350" spans="1:22" ht="15.75" thickBot="1" x14ac:dyDescent="0.3">
      <c r="A3350">
        <v>932</v>
      </c>
      <c r="B3350" t="s">
        <v>58</v>
      </c>
      <c r="D3350" t="s">
        <v>26</v>
      </c>
      <c r="E3350" s="6" t="s">
        <v>8221</v>
      </c>
      <c r="F3350" s="65">
        <v>38766</v>
      </c>
      <c r="G3350" s="70" t="str">
        <f t="shared" si="209"/>
        <v>18/02/2006</v>
      </c>
      <c r="H3350" s="68" t="str">
        <f t="shared" si="210"/>
        <v>18</v>
      </c>
      <c r="I3350" s="47" t="str">
        <f t="shared" si="212"/>
        <v>02</v>
      </c>
      <c r="J3350" s="47" t="str">
        <f t="shared" si="211"/>
        <v>2006</v>
      </c>
      <c r="K3350" s="47" t="str">
        <f>IFERROR(INDEX(Sheet1!$A$1:$E$2788,MATCH($F3350,Sheet1!$A$1:$A$2788,0),MATCH(K$1,Sheet1!$A$1:$E$1,0)),"")</f>
        <v>Government</v>
      </c>
      <c r="L3350" s="50" t="str">
        <f>IFERROR(INDEX(Sheet1!$A$1:$E$2788,MATCH($F3350,Sheet1!$A$1:$A$2788,0),MATCH(L$1,Sheet1!$A$1:$E$1,0)),"")</f>
        <v>Earth Observation</v>
      </c>
      <c r="M3350" s="25">
        <f>IFERROR(INDEX(Sheet1!$A$1:$E$2788,MATCH($F3350,Sheet1!$A$1:$A$2788,0),MATCH(M$1,Sheet1!$A$1:$E$1,0)),"")</f>
        <v>35776</v>
      </c>
      <c r="N3350" s="25">
        <f>IFERROR(INDEX(Sheet1!$A$1:$E$2788,MATCH($F3350,Sheet1!$A$1:$A$2788,0),MATCH(N$1,Sheet1!$A$1:$E$1,0)),"")</f>
        <v>35797</v>
      </c>
      <c r="O3350" s="44" t="str">
        <f>IFERROR(INDEX(Sheet1!$A$1:$G$2788,MATCH($F3350,Sheet1!$A$1:$A$2788,0),MATCH(O$1,Sheet1!$A$1:$G$1,0)),"")</f>
        <v>GEO</v>
      </c>
      <c r="P3350" s="64" t="s">
        <v>10226</v>
      </c>
      <c r="Q3350" s="30" t="s">
        <v>10032</v>
      </c>
      <c r="R3350" t="s">
        <v>10319</v>
      </c>
      <c r="S3350" t="s">
        <v>61</v>
      </c>
      <c r="U3350" t="s">
        <v>9</v>
      </c>
      <c r="V3350" t="s">
        <v>853</v>
      </c>
    </row>
    <row r="3351" spans="1:22" ht="15.75" thickBot="1" x14ac:dyDescent="0.3">
      <c r="A3351">
        <v>931</v>
      </c>
      <c r="B3351" t="s">
        <v>830</v>
      </c>
      <c r="D3351" t="s">
        <v>209</v>
      </c>
      <c r="E3351" s="6" t="s">
        <v>5086</v>
      </c>
      <c r="F3351" s="65">
        <v>38769</v>
      </c>
      <c r="G3351" s="70" t="str">
        <f t="shared" si="209"/>
        <v>21/02/2006</v>
      </c>
      <c r="H3351" s="68" t="str">
        <f t="shared" si="210"/>
        <v>21</v>
      </c>
      <c r="I3351" s="47" t="str">
        <f t="shared" si="212"/>
        <v>02</v>
      </c>
      <c r="J3351" s="47" t="str">
        <f t="shared" si="211"/>
        <v>2006</v>
      </c>
      <c r="K3351" s="47" t="str">
        <f>IFERROR(INDEX(Sheet1!$A$1:$E$2788,MATCH($F3351,Sheet1!$A$1:$A$2788,0),MATCH(K$1,Sheet1!$A$1:$E$1,0)),"")</f>
        <v/>
      </c>
      <c r="L3351" s="50" t="str">
        <f>IFERROR(INDEX(Sheet1!$A$1:$E$2788,MATCH($F3351,Sheet1!$A$1:$A$2788,0),MATCH(L$1,Sheet1!$A$1:$E$1,0)),"")</f>
        <v/>
      </c>
      <c r="M3351" s="25" t="str">
        <f>IFERROR(INDEX(Sheet1!$A$1:$E$2788,MATCH($F3351,Sheet1!$A$1:$A$2788,0),MATCH(M$1,Sheet1!$A$1:$E$1,0)),"")</f>
        <v/>
      </c>
      <c r="N3351" s="25" t="str">
        <f>IFERROR(INDEX(Sheet1!$A$1:$E$2788,MATCH($F3351,Sheet1!$A$1:$A$2788,0),MATCH(N$1,Sheet1!$A$1:$E$1,0)),"")</f>
        <v/>
      </c>
      <c r="O3351" s="44" t="str">
        <f>IFERROR(INDEX(Sheet1!$A$1:$G$2788,MATCH($F3351,Sheet1!$A$1:$A$2788,0),MATCH(O$1,Sheet1!$A$1:$G$1,0)),"")</f>
        <v/>
      </c>
      <c r="P3351" s="64" t="s">
        <v>10226</v>
      </c>
      <c r="Q3351" s="30" t="s">
        <v>9615</v>
      </c>
      <c r="R3351" t="s">
        <v>10319</v>
      </c>
      <c r="S3351" t="s">
        <v>61</v>
      </c>
      <c r="U3351" t="s">
        <v>9</v>
      </c>
      <c r="V3351" t="s">
        <v>8222</v>
      </c>
    </row>
    <row r="3352" spans="1:22" ht="15.75" thickBot="1" x14ac:dyDescent="0.3">
      <c r="A3352">
        <v>930</v>
      </c>
      <c r="B3352" t="s">
        <v>74</v>
      </c>
      <c r="D3352" t="s">
        <v>84</v>
      </c>
      <c r="E3352" s="6" t="s">
        <v>8223</v>
      </c>
      <c r="F3352" s="65">
        <v>38787</v>
      </c>
      <c r="G3352" s="70" t="str">
        <f t="shared" si="209"/>
        <v>11/03/2006</v>
      </c>
      <c r="H3352" s="68" t="str">
        <f t="shared" si="210"/>
        <v>11</v>
      </c>
      <c r="I3352" s="47" t="str">
        <f t="shared" si="212"/>
        <v>03</v>
      </c>
      <c r="J3352" s="47" t="str">
        <f t="shared" si="211"/>
        <v>2006</v>
      </c>
      <c r="K3352" s="47" t="str">
        <f>IFERROR(INDEX(Sheet1!$A$1:$E$2788,MATCH($F3352,Sheet1!$A$1:$A$2788,0),MATCH(K$1,Sheet1!$A$1:$E$1,0)),"")</f>
        <v>Commercial</v>
      </c>
      <c r="L3352" s="50" t="str">
        <f>IFERROR(INDEX(Sheet1!$A$1:$E$2788,MATCH($F3352,Sheet1!$A$1:$A$2788,0),MATCH(L$1,Sheet1!$A$1:$E$1,0)),"")</f>
        <v>Communications</v>
      </c>
      <c r="M3352" s="25">
        <f>IFERROR(INDEX(Sheet1!$A$1:$E$2788,MATCH($F3352,Sheet1!$A$1:$A$2788,0),MATCH(M$1,Sheet1!$A$1:$E$1,0)),"")</f>
        <v>35775</v>
      </c>
      <c r="N3352" s="25">
        <f>IFERROR(INDEX(Sheet1!$A$1:$E$2788,MATCH($F3352,Sheet1!$A$1:$A$2788,0),MATCH(N$1,Sheet1!$A$1:$E$1,0)),"")</f>
        <v>35799</v>
      </c>
      <c r="O3352" s="44" t="str">
        <f>IFERROR(INDEX(Sheet1!$A$1:$G$2788,MATCH($F3352,Sheet1!$A$1:$A$2788,0),MATCH(O$1,Sheet1!$A$1:$G$1,0)),"")</f>
        <v>GEO</v>
      </c>
      <c r="P3352" s="50" t="s">
        <v>10248</v>
      </c>
      <c r="Q3352" s="30" t="s">
        <v>9209</v>
      </c>
      <c r="R3352" t="s">
        <v>10319</v>
      </c>
      <c r="S3352" t="s">
        <v>8</v>
      </c>
      <c r="T3352">
        <v>200</v>
      </c>
      <c r="U3352" t="s">
        <v>9</v>
      </c>
      <c r="V3352" t="s">
        <v>8224</v>
      </c>
    </row>
    <row r="3353" spans="1:22" ht="15.75" thickBot="1" x14ac:dyDescent="0.3">
      <c r="A3353">
        <v>929</v>
      </c>
      <c r="B3353" t="s">
        <v>5</v>
      </c>
      <c r="D3353" t="s">
        <v>715</v>
      </c>
      <c r="E3353" s="6" t="s">
        <v>7448</v>
      </c>
      <c r="F3353" s="65">
        <v>38800</v>
      </c>
      <c r="G3353" s="70" t="str">
        <f t="shared" si="209"/>
        <v>24/03/2006</v>
      </c>
      <c r="H3353" s="68" t="str">
        <f t="shared" si="210"/>
        <v>24</v>
      </c>
      <c r="I3353" s="47" t="str">
        <f t="shared" si="212"/>
        <v>03</v>
      </c>
      <c r="J3353" s="47" t="str">
        <f t="shared" si="211"/>
        <v>2006</v>
      </c>
      <c r="K3353" s="47" t="str">
        <f>IFERROR(INDEX(Sheet1!$A$1:$E$2788,MATCH($F3353,Sheet1!$A$1:$A$2788,0),MATCH(K$1,Sheet1!$A$1:$E$1,0)),"")</f>
        <v/>
      </c>
      <c r="L3353" s="50" t="str">
        <f>IFERROR(INDEX(Sheet1!$A$1:$E$2788,MATCH($F3353,Sheet1!$A$1:$A$2788,0),MATCH(L$1,Sheet1!$A$1:$E$1,0)),"")</f>
        <v/>
      </c>
      <c r="M3353" s="25" t="str">
        <f>IFERROR(INDEX(Sheet1!$A$1:$E$2788,MATCH($F3353,Sheet1!$A$1:$A$2788,0),MATCH(M$1,Sheet1!$A$1:$E$1,0)),"")</f>
        <v/>
      </c>
      <c r="N3353" s="25" t="str">
        <f>IFERROR(INDEX(Sheet1!$A$1:$E$2788,MATCH($F3353,Sheet1!$A$1:$A$2788,0),MATCH(N$1,Sheet1!$A$1:$E$1,0)),"")</f>
        <v/>
      </c>
      <c r="O3353" s="44" t="str">
        <f>IFERROR(INDEX(Sheet1!$A$1:$G$2788,MATCH($F3353,Sheet1!$A$1:$A$2788,0),MATCH(O$1,Sheet1!$A$1:$G$1,0)),"")</f>
        <v/>
      </c>
      <c r="P3353" s="50" t="s">
        <v>10217</v>
      </c>
      <c r="Q3353" s="30" t="s">
        <v>9002</v>
      </c>
      <c r="R3353" t="s">
        <v>10340</v>
      </c>
      <c r="S3353" t="s">
        <v>61</v>
      </c>
      <c r="T3353">
        <v>7</v>
      </c>
      <c r="U3353" t="s">
        <v>33</v>
      </c>
      <c r="V3353" t="s">
        <v>8225</v>
      </c>
    </row>
    <row r="3354" spans="1:22" ht="15.75" thickBot="1" x14ac:dyDescent="0.3">
      <c r="A3354">
        <v>928</v>
      </c>
      <c r="B3354" t="s">
        <v>28</v>
      </c>
      <c r="D3354" t="s">
        <v>587</v>
      </c>
      <c r="E3354" s="6" t="s">
        <v>5087</v>
      </c>
      <c r="F3354" s="65">
        <v>38804</v>
      </c>
      <c r="G3354" s="70" t="str">
        <f t="shared" si="209"/>
        <v>28/03/2006</v>
      </c>
      <c r="H3354" s="68" t="str">
        <f t="shared" si="210"/>
        <v>28</v>
      </c>
      <c r="I3354" s="47" t="str">
        <f t="shared" si="212"/>
        <v>03</v>
      </c>
      <c r="J3354" s="47" t="str">
        <f t="shared" si="211"/>
        <v>2006</v>
      </c>
      <c r="K3354" s="47" t="str">
        <f>IFERROR(INDEX(Sheet1!$A$1:$E$2788,MATCH($F3354,Sheet1!$A$1:$A$2788,0),MATCH(K$1,Sheet1!$A$1:$E$1,0)),"")</f>
        <v/>
      </c>
      <c r="L3354" s="50" t="str">
        <f>IFERROR(INDEX(Sheet1!$A$1:$E$2788,MATCH($F3354,Sheet1!$A$1:$A$2788,0),MATCH(L$1,Sheet1!$A$1:$E$1,0)),"")</f>
        <v/>
      </c>
      <c r="M3354" s="25" t="str">
        <f>IFERROR(INDEX(Sheet1!$A$1:$E$2788,MATCH($F3354,Sheet1!$A$1:$A$2788,0),MATCH(M$1,Sheet1!$A$1:$E$1,0)),"")</f>
        <v/>
      </c>
      <c r="N3354" s="25" t="str">
        <f>IFERROR(INDEX(Sheet1!$A$1:$E$2788,MATCH($F3354,Sheet1!$A$1:$A$2788,0),MATCH(N$1,Sheet1!$A$1:$E$1,0)),"")</f>
        <v/>
      </c>
      <c r="O3354" s="44" t="str">
        <f>IFERROR(INDEX(Sheet1!$A$1:$G$2788,MATCH($F3354,Sheet1!$A$1:$A$2788,0),MATCH(O$1,Sheet1!$A$1:$G$1,0)),"")</f>
        <v/>
      </c>
      <c r="P3354" s="50" t="s">
        <v>10217</v>
      </c>
      <c r="Q3354" s="30" t="s">
        <v>9119</v>
      </c>
      <c r="R3354" t="s">
        <v>10319</v>
      </c>
      <c r="S3354" t="s">
        <v>8</v>
      </c>
      <c r="T3354">
        <v>40</v>
      </c>
      <c r="U3354" t="s">
        <v>9</v>
      </c>
      <c r="V3354" t="s">
        <v>852</v>
      </c>
    </row>
    <row r="3355" spans="1:22" ht="15.75" thickBot="1" x14ac:dyDescent="0.3">
      <c r="A3355">
        <v>927</v>
      </c>
      <c r="B3355" t="s">
        <v>545</v>
      </c>
      <c r="D3355" t="s">
        <v>546</v>
      </c>
      <c r="E3355" s="6" t="s">
        <v>5853</v>
      </c>
      <c r="F3355" s="65">
        <v>38819</v>
      </c>
      <c r="G3355" s="70" t="str">
        <f t="shared" si="209"/>
        <v>12/04/2006</v>
      </c>
      <c r="H3355" s="68" t="str">
        <f t="shared" si="210"/>
        <v>12</v>
      </c>
      <c r="I3355" s="47" t="str">
        <f t="shared" si="212"/>
        <v>04</v>
      </c>
      <c r="J3355" s="47" t="str">
        <f t="shared" si="211"/>
        <v>2006</v>
      </c>
      <c r="K3355" s="47" t="str">
        <f>IFERROR(INDEX(Sheet1!$A$1:$E$2788,MATCH($F3355,Sheet1!$A$1:$A$2788,0),MATCH(K$1,Sheet1!$A$1:$E$1,0)),"")</f>
        <v>Commercial</v>
      </c>
      <c r="L3355" s="50" t="str">
        <f>IFERROR(INDEX(Sheet1!$A$1:$E$2788,MATCH($F3355,Sheet1!$A$1:$A$2788,0),MATCH(L$1,Sheet1!$A$1:$E$1,0)),"")</f>
        <v>Communications</v>
      </c>
      <c r="M3355" s="25">
        <f>IFERROR(INDEX(Sheet1!$A$1:$E$2788,MATCH($F3355,Sheet1!$A$1:$A$2788,0),MATCH(M$1,Sheet1!$A$1:$E$1,0)),"")</f>
        <v>35776</v>
      </c>
      <c r="N3355" s="25">
        <f>IFERROR(INDEX(Sheet1!$A$1:$E$2788,MATCH($F3355,Sheet1!$A$1:$A$2788,0),MATCH(N$1,Sheet1!$A$1:$E$1,0)),"")</f>
        <v>35797</v>
      </c>
      <c r="O3355" s="44" t="str">
        <f>IFERROR(INDEX(Sheet1!$A$1:$G$2788,MATCH($F3355,Sheet1!$A$1:$A$2788,0),MATCH(O$1,Sheet1!$A$1:$G$1,0)),"")</f>
        <v>GEO</v>
      </c>
      <c r="P3355" s="64" t="s">
        <v>10259</v>
      </c>
      <c r="Q3355" s="30" t="s">
        <v>8914</v>
      </c>
      <c r="R3355" t="s">
        <v>10340</v>
      </c>
      <c r="S3355" t="s">
        <v>8</v>
      </c>
      <c r="U3355" t="s">
        <v>9</v>
      </c>
      <c r="V3355" t="s">
        <v>8226</v>
      </c>
    </row>
    <row r="3356" spans="1:22" ht="15.75" thickBot="1" x14ac:dyDescent="0.3">
      <c r="A3356">
        <v>926</v>
      </c>
      <c r="B3356" t="s">
        <v>28</v>
      </c>
      <c r="D3356" t="s">
        <v>661</v>
      </c>
      <c r="E3356" s="6" t="s">
        <v>8227</v>
      </c>
      <c r="F3356" s="65">
        <v>38822</v>
      </c>
      <c r="G3356" s="70" t="str">
        <f t="shared" si="209"/>
        <v>15/04/2006</v>
      </c>
      <c r="H3356" s="68" t="str">
        <f t="shared" si="210"/>
        <v>15</v>
      </c>
      <c r="I3356" s="47" t="str">
        <f t="shared" si="212"/>
        <v>04</v>
      </c>
      <c r="J3356" s="47" t="str">
        <f t="shared" si="211"/>
        <v>2006</v>
      </c>
      <c r="K3356" s="47" t="str">
        <f>IFERROR(INDEX(Sheet1!$A$1:$E$2788,MATCH($F3356,Sheet1!$A$1:$A$2788,0),MATCH(K$1,Sheet1!$A$1:$E$1,0)),"")</f>
        <v>Government/Civil</v>
      </c>
      <c r="L3356" s="50" t="str">
        <f>IFERROR(INDEX(Sheet1!$A$1:$E$2788,MATCH($F3356,Sheet1!$A$1:$A$2788,0),MATCH(L$1,Sheet1!$A$1:$E$1,0)),"")</f>
        <v>Earth Observation</v>
      </c>
      <c r="M3356" s="25">
        <f>IFERROR(INDEX(Sheet1!$A$1:$E$2788,MATCH($F3356,Sheet1!$A$1:$A$2788,0),MATCH(M$1,Sheet1!$A$1:$E$1,0)),"")</f>
        <v>764</v>
      </c>
      <c r="N3356" s="25">
        <f>IFERROR(INDEX(Sheet1!$A$1:$E$2788,MATCH($F3356,Sheet1!$A$1:$A$2788,0),MATCH(N$1,Sheet1!$A$1:$E$1,0)),"")</f>
        <v>836</v>
      </c>
      <c r="O3356" s="44" t="str">
        <f>IFERROR(INDEX(Sheet1!$A$1:$G$2788,MATCH($F3356,Sheet1!$A$1:$A$2788,0),MATCH(O$1,Sheet1!$A$1:$G$1,0)),"")</f>
        <v>LEO</v>
      </c>
      <c r="P3356" s="50" t="s">
        <v>10217</v>
      </c>
      <c r="Q3356" s="30" t="s">
        <v>9351</v>
      </c>
      <c r="R3356" t="s">
        <v>10319</v>
      </c>
      <c r="S3356" t="s">
        <v>8</v>
      </c>
      <c r="T3356">
        <v>40</v>
      </c>
      <c r="U3356" t="s">
        <v>9</v>
      </c>
      <c r="V3356" t="s">
        <v>8228</v>
      </c>
    </row>
    <row r="3357" spans="1:22" ht="15.75" thickBot="1" x14ac:dyDescent="0.3">
      <c r="A3357">
        <v>925</v>
      </c>
      <c r="B3357" t="s">
        <v>137</v>
      </c>
      <c r="D3357" t="s">
        <v>17</v>
      </c>
      <c r="E3357" s="6" t="s">
        <v>6657</v>
      </c>
      <c r="F3357" s="65">
        <v>38827</v>
      </c>
      <c r="G3357" s="70" t="str">
        <f t="shared" si="209"/>
        <v>20/04/2006</v>
      </c>
      <c r="H3357" s="68" t="str">
        <f t="shared" si="210"/>
        <v>20</v>
      </c>
      <c r="I3357" s="47" t="str">
        <f t="shared" si="212"/>
        <v>04</v>
      </c>
      <c r="J3357" s="47" t="str">
        <f t="shared" si="211"/>
        <v>2006</v>
      </c>
      <c r="K3357" s="47" t="str">
        <f>IFERROR(INDEX(Sheet1!$A$1:$E$2788,MATCH($F3357,Sheet1!$A$1:$A$2788,0),MATCH(K$1,Sheet1!$A$1:$E$1,0)),"")</f>
        <v>Commercial</v>
      </c>
      <c r="L3357" s="50" t="str">
        <f>IFERROR(INDEX(Sheet1!$A$1:$E$2788,MATCH($F3357,Sheet1!$A$1:$A$2788,0),MATCH(L$1,Sheet1!$A$1:$E$1,0)),"")</f>
        <v>Communications</v>
      </c>
      <c r="M3357" s="25">
        <f>IFERROR(INDEX(Sheet1!$A$1:$E$2788,MATCH($F3357,Sheet1!$A$1:$A$2788,0),MATCH(M$1,Sheet1!$A$1:$E$1,0)),"")</f>
        <v>35766</v>
      </c>
      <c r="N3357" s="25">
        <f>IFERROR(INDEX(Sheet1!$A$1:$E$2788,MATCH($F3357,Sheet1!$A$1:$A$2788,0),MATCH(N$1,Sheet1!$A$1:$E$1,0)),"")</f>
        <v>35807</v>
      </c>
      <c r="O3357" s="44" t="str">
        <f>IFERROR(INDEX(Sheet1!$A$1:$G$2788,MATCH($F3357,Sheet1!$A$1:$A$2788,0),MATCH(O$1,Sheet1!$A$1:$G$1,0)),"")</f>
        <v>GEO</v>
      </c>
      <c r="P3357" s="68" t="s">
        <v>10223</v>
      </c>
      <c r="Q3357" s="30" t="s">
        <v>10033</v>
      </c>
      <c r="R3357" t="s">
        <v>10319</v>
      </c>
      <c r="S3357" t="s">
        <v>8</v>
      </c>
      <c r="T3357">
        <v>115</v>
      </c>
      <c r="U3357" t="s">
        <v>9</v>
      </c>
      <c r="V3357" t="s">
        <v>851</v>
      </c>
    </row>
    <row r="3358" spans="1:22" ht="15.75" thickBot="1" x14ac:dyDescent="0.3">
      <c r="A3358">
        <v>924</v>
      </c>
      <c r="B3358" t="s">
        <v>848</v>
      </c>
      <c r="D3358" t="s">
        <v>849</v>
      </c>
      <c r="E3358" s="6" t="s">
        <v>5088</v>
      </c>
      <c r="F3358" s="65">
        <v>38832</v>
      </c>
      <c r="G3358" s="70" t="str">
        <f t="shared" si="209"/>
        <v>25/04/2006</v>
      </c>
      <c r="H3358" s="68" t="str">
        <f t="shared" si="210"/>
        <v>25</v>
      </c>
      <c r="I3358" s="47" t="str">
        <f t="shared" si="212"/>
        <v>04</v>
      </c>
      <c r="J3358" s="47" t="str">
        <f t="shared" si="211"/>
        <v>2006</v>
      </c>
      <c r="K3358" s="47" t="str">
        <f>IFERROR(INDEX(Sheet1!$A$1:$E$2788,MATCH($F3358,Sheet1!$A$1:$A$2788,0),MATCH(K$1,Sheet1!$A$1:$E$1,0)),"")</f>
        <v>Military/Commercial</v>
      </c>
      <c r="L3358" s="50" t="str">
        <f>IFERROR(INDEX(Sheet1!$A$1:$E$2788,MATCH($F3358,Sheet1!$A$1:$A$2788,0),MATCH(L$1,Sheet1!$A$1:$E$1,0)),"")</f>
        <v>Earth Observation</v>
      </c>
      <c r="M3358" s="25">
        <f>IFERROR(INDEX(Sheet1!$A$1:$E$2788,MATCH($F3358,Sheet1!$A$1:$A$2788,0),MATCH(M$1,Sheet1!$A$1:$E$1,0)),"")</f>
        <v>508</v>
      </c>
      <c r="N3358" s="25">
        <f>IFERROR(INDEX(Sheet1!$A$1:$E$2788,MATCH($F3358,Sheet1!$A$1:$A$2788,0),MATCH(N$1,Sheet1!$A$1:$E$1,0)),"")</f>
        <v>514</v>
      </c>
      <c r="O3358" s="44" t="str">
        <f>IFERROR(INDEX(Sheet1!$A$1:$G$2788,MATCH($F3358,Sheet1!$A$1:$A$2788,0),MATCH(O$1,Sheet1!$A$1:$G$1,0)),"")</f>
        <v>LEO</v>
      </c>
      <c r="P3358" s="68" t="s">
        <v>10223</v>
      </c>
      <c r="Q3358" s="30" t="s">
        <v>9919</v>
      </c>
      <c r="R3358" t="s">
        <v>10319</v>
      </c>
      <c r="S3358" t="s">
        <v>8</v>
      </c>
      <c r="U3358" t="s">
        <v>9</v>
      </c>
      <c r="V3358" t="s">
        <v>850</v>
      </c>
    </row>
    <row r="3359" spans="1:22" ht="15.75" thickBot="1" x14ac:dyDescent="0.3">
      <c r="A3359">
        <v>923</v>
      </c>
      <c r="B3359" t="s">
        <v>10</v>
      </c>
      <c r="D3359" t="s">
        <v>8077</v>
      </c>
      <c r="E3359" s="6" t="s">
        <v>5854</v>
      </c>
      <c r="F3359" s="65">
        <v>38833</v>
      </c>
      <c r="G3359" s="70" t="str">
        <f t="shared" si="209"/>
        <v>26/04/2006</v>
      </c>
      <c r="H3359" s="68" t="str">
        <f t="shared" si="210"/>
        <v>26</v>
      </c>
      <c r="I3359" s="47" t="str">
        <f t="shared" si="212"/>
        <v>04</v>
      </c>
      <c r="J3359" s="47" t="str">
        <f t="shared" si="211"/>
        <v>2006</v>
      </c>
      <c r="K3359" s="47" t="str">
        <f>IFERROR(INDEX(Sheet1!$A$1:$E$2788,MATCH($F3359,Sheet1!$A$1:$A$2788,0),MATCH(K$1,Sheet1!$A$1:$E$1,0)),"")</f>
        <v/>
      </c>
      <c r="L3359" s="50" t="str">
        <f>IFERROR(INDEX(Sheet1!$A$1:$E$2788,MATCH($F3359,Sheet1!$A$1:$A$2788,0),MATCH(L$1,Sheet1!$A$1:$E$1,0)),"")</f>
        <v/>
      </c>
      <c r="M3359" s="25" t="str">
        <f>IFERROR(INDEX(Sheet1!$A$1:$E$2788,MATCH($F3359,Sheet1!$A$1:$A$2788,0),MATCH(M$1,Sheet1!$A$1:$E$1,0)),"")</f>
        <v/>
      </c>
      <c r="N3359" s="25" t="str">
        <f>IFERROR(INDEX(Sheet1!$A$1:$E$2788,MATCH($F3359,Sheet1!$A$1:$A$2788,0),MATCH(N$1,Sheet1!$A$1:$E$1,0)),"")</f>
        <v/>
      </c>
      <c r="O3359" s="44" t="str">
        <f>IFERROR(INDEX(Sheet1!$A$1:$G$2788,MATCH($F3359,Sheet1!$A$1:$A$2788,0),MATCH(O$1,Sheet1!$A$1:$G$1,0)),"")</f>
        <v/>
      </c>
      <c r="P3359" s="64" t="s">
        <v>10227</v>
      </c>
      <c r="Q3359" s="30" t="s">
        <v>9231</v>
      </c>
      <c r="R3359" t="s">
        <v>10319</v>
      </c>
      <c r="S3359" t="s">
        <v>8</v>
      </c>
      <c r="T3359">
        <v>64.680000000000007</v>
      </c>
      <c r="U3359" t="s">
        <v>9</v>
      </c>
      <c r="V3359" t="s">
        <v>847</v>
      </c>
    </row>
    <row r="3360" spans="1:22" ht="15.75" thickBot="1" x14ac:dyDescent="0.3">
      <c r="A3360">
        <v>922</v>
      </c>
      <c r="B3360" t="s">
        <v>822</v>
      </c>
      <c r="D3360" t="s">
        <v>250</v>
      </c>
      <c r="E3360" s="6" t="s">
        <v>7449</v>
      </c>
      <c r="F3360" s="65">
        <v>38835</v>
      </c>
      <c r="G3360" s="70" t="str">
        <f t="shared" si="209"/>
        <v>28/04/2006</v>
      </c>
      <c r="H3360" s="68" t="str">
        <f t="shared" si="210"/>
        <v>28</v>
      </c>
      <c r="I3360" s="47" t="str">
        <f t="shared" si="212"/>
        <v>04</v>
      </c>
      <c r="J3360" s="47" t="str">
        <f t="shared" si="211"/>
        <v>2006</v>
      </c>
      <c r="K3360" s="47" t="str">
        <f>IFERROR(INDEX(Sheet1!$A$1:$E$2788,MATCH($F3360,Sheet1!$A$1:$A$2788,0),MATCH(K$1,Sheet1!$A$1:$E$1,0)),"")</f>
        <v>Government</v>
      </c>
      <c r="L3360" s="50" t="str">
        <f>IFERROR(INDEX(Sheet1!$A$1:$E$2788,MATCH($F3360,Sheet1!$A$1:$A$2788,0),MATCH(L$1,Sheet1!$A$1:$E$1,0)),"")</f>
        <v>Earth Science</v>
      </c>
      <c r="M3360" s="25">
        <f>IFERROR(INDEX(Sheet1!$A$1:$E$2788,MATCH($F3360,Sheet1!$A$1:$A$2788,0),MATCH(M$1,Sheet1!$A$1:$E$1,0)),"")</f>
        <v>702</v>
      </c>
      <c r="N3360" s="25">
        <f>IFERROR(INDEX(Sheet1!$A$1:$E$2788,MATCH($F3360,Sheet1!$A$1:$A$2788,0),MATCH(N$1,Sheet1!$A$1:$E$1,0)),"")</f>
        <v>703</v>
      </c>
      <c r="O3360" s="44" t="str">
        <f>IFERROR(INDEX(Sheet1!$A$1:$G$2788,MATCH($F3360,Sheet1!$A$1:$A$2788,0),MATCH(O$1,Sheet1!$A$1:$G$1,0)),"")</f>
        <v>LEO</v>
      </c>
      <c r="P3360" s="50" t="s">
        <v>10217</v>
      </c>
      <c r="Q3360" s="30" t="s">
        <v>8953</v>
      </c>
      <c r="R3360" t="s">
        <v>10319</v>
      </c>
      <c r="S3360" t="s">
        <v>61</v>
      </c>
      <c r="U3360" t="s">
        <v>9</v>
      </c>
      <c r="V3360" t="s">
        <v>8229</v>
      </c>
    </row>
    <row r="3361" spans="1:22" ht="15.75" thickBot="1" x14ac:dyDescent="0.3">
      <c r="A3361">
        <v>921</v>
      </c>
      <c r="B3361" t="s">
        <v>822</v>
      </c>
      <c r="D3361" t="s">
        <v>151</v>
      </c>
      <c r="E3361" s="6" t="s">
        <v>5855</v>
      </c>
      <c r="F3361" s="65">
        <v>38861</v>
      </c>
      <c r="G3361" s="70" t="str">
        <f t="shared" si="209"/>
        <v>24/05/2006</v>
      </c>
      <c r="H3361" s="68" t="str">
        <f t="shared" si="210"/>
        <v>24</v>
      </c>
      <c r="I3361" s="47" t="str">
        <f t="shared" si="212"/>
        <v>05</v>
      </c>
      <c r="J3361" s="47" t="str">
        <f t="shared" si="211"/>
        <v>2006</v>
      </c>
      <c r="K3361" s="47" t="str">
        <f>IFERROR(INDEX(Sheet1!$A$1:$E$2788,MATCH($F3361,Sheet1!$A$1:$A$2788,0),MATCH(K$1,Sheet1!$A$1:$E$1,0)),"")</f>
        <v>Military</v>
      </c>
      <c r="L3361" s="50" t="str">
        <f>IFERROR(INDEX(Sheet1!$A$1:$E$2788,MATCH($F3361,Sheet1!$A$1:$A$2788,0),MATCH(L$1,Sheet1!$A$1:$E$1,0)),"")</f>
        <v>Earth Observation</v>
      </c>
      <c r="M3361" s="25">
        <f>IFERROR(INDEX(Sheet1!$A$1:$E$2788,MATCH($F3361,Sheet1!$A$1:$A$2788,0),MATCH(M$1,Sheet1!$A$1:$E$1,0)),"")</f>
        <v>35768</v>
      </c>
      <c r="N3361" s="25">
        <f>IFERROR(INDEX(Sheet1!$A$1:$E$2788,MATCH($F3361,Sheet1!$A$1:$A$2788,0),MATCH(N$1,Sheet1!$A$1:$E$1,0)),"")</f>
        <v>35801</v>
      </c>
      <c r="O3361" s="44" t="str">
        <f>IFERROR(INDEX(Sheet1!$A$1:$G$2788,MATCH($F3361,Sheet1!$A$1:$A$2788,0),MATCH(O$1,Sheet1!$A$1:$G$1,0)),"")</f>
        <v>GEO</v>
      </c>
      <c r="P3361" s="50" t="s">
        <v>10217</v>
      </c>
      <c r="Q3361" s="30" t="s">
        <v>8989</v>
      </c>
      <c r="R3361" t="s">
        <v>10319</v>
      </c>
      <c r="S3361" t="s">
        <v>61</v>
      </c>
      <c r="T3361">
        <v>164</v>
      </c>
      <c r="U3361" t="s">
        <v>9</v>
      </c>
      <c r="V3361" t="s">
        <v>846</v>
      </c>
    </row>
    <row r="3362" spans="1:22" ht="15.75" thickBot="1" x14ac:dyDescent="0.3">
      <c r="A3362">
        <v>920</v>
      </c>
      <c r="B3362" t="s">
        <v>843</v>
      </c>
      <c r="D3362" t="s">
        <v>844</v>
      </c>
      <c r="E3362" s="6" t="s">
        <v>7450</v>
      </c>
      <c r="F3362" s="65">
        <v>38863</v>
      </c>
      <c r="G3362" s="70" t="str">
        <f t="shared" si="209"/>
        <v>26/05/2006</v>
      </c>
      <c r="H3362" s="68" t="str">
        <f t="shared" si="210"/>
        <v>26</v>
      </c>
      <c r="I3362" s="47" t="str">
        <f t="shared" si="212"/>
        <v>05</v>
      </c>
      <c r="J3362" s="47" t="str">
        <f t="shared" si="211"/>
        <v>2006</v>
      </c>
      <c r="K3362" s="47" t="str">
        <f>IFERROR(INDEX(Sheet1!$A$1:$E$2788,MATCH($F3362,Sheet1!$A$1:$A$2788,0),MATCH(K$1,Sheet1!$A$1:$E$1,0)),"")</f>
        <v/>
      </c>
      <c r="L3362" s="50" t="str">
        <f>IFERROR(INDEX(Sheet1!$A$1:$E$2788,MATCH($F3362,Sheet1!$A$1:$A$2788,0),MATCH(L$1,Sheet1!$A$1:$E$1,0)),"")</f>
        <v/>
      </c>
      <c r="M3362" s="25" t="str">
        <f>IFERROR(INDEX(Sheet1!$A$1:$E$2788,MATCH($F3362,Sheet1!$A$1:$A$2788,0),MATCH(M$1,Sheet1!$A$1:$E$1,0)),"")</f>
        <v/>
      </c>
      <c r="N3362" s="25" t="str">
        <f>IFERROR(INDEX(Sheet1!$A$1:$E$2788,MATCH($F3362,Sheet1!$A$1:$A$2788,0),MATCH(N$1,Sheet1!$A$1:$E$1,0)),"")</f>
        <v/>
      </c>
      <c r="O3362" s="44" t="str">
        <f>IFERROR(INDEX(Sheet1!$A$1:$G$2788,MATCH($F3362,Sheet1!$A$1:$A$2788,0),MATCH(O$1,Sheet1!$A$1:$G$1,0)),"")</f>
        <v/>
      </c>
      <c r="P3362" s="64" t="s">
        <v>10223</v>
      </c>
      <c r="Q3362" s="30" t="s">
        <v>9532</v>
      </c>
      <c r="R3362" t="s">
        <v>10340</v>
      </c>
      <c r="S3362" t="s">
        <v>61</v>
      </c>
      <c r="U3362" t="s">
        <v>9</v>
      </c>
      <c r="V3362" t="s">
        <v>845</v>
      </c>
    </row>
    <row r="3363" spans="1:22" ht="15.75" thickBot="1" x14ac:dyDescent="0.3">
      <c r="A3363">
        <v>919</v>
      </c>
      <c r="B3363" t="s">
        <v>74</v>
      </c>
      <c r="D3363" t="s">
        <v>84</v>
      </c>
      <c r="E3363" s="6" t="s">
        <v>8230</v>
      </c>
      <c r="F3363" s="65">
        <v>38864</v>
      </c>
      <c r="G3363" s="70" t="str">
        <f t="shared" si="209"/>
        <v>27/05/2006</v>
      </c>
      <c r="H3363" s="68" t="str">
        <f t="shared" si="210"/>
        <v>27</v>
      </c>
      <c r="I3363" s="47" t="str">
        <f t="shared" si="212"/>
        <v>05</v>
      </c>
      <c r="J3363" s="47" t="str">
        <f t="shared" si="211"/>
        <v>2006</v>
      </c>
      <c r="K3363" s="47" t="str">
        <f>IFERROR(INDEX(Sheet1!$A$1:$E$2788,MATCH($F3363,Sheet1!$A$1:$A$2788,0),MATCH(K$1,Sheet1!$A$1:$E$1,0)),"")</f>
        <v>Commercial</v>
      </c>
      <c r="L3363" s="50" t="str">
        <f>IFERROR(INDEX(Sheet1!$A$1:$E$2788,MATCH($F3363,Sheet1!$A$1:$A$2788,0),MATCH(L$1,Sheet1!$A$1:$E$1,0)),"")</f>
        <v>Communications</v>
      </c>
      <c r="M3363" s="25">
        <f>IFERROR(INDEX(Sheet1!$A$1:$E$2788,MATCH($F3363,Sheet1!$A$1:$A$2788,0),MATCH(M$1,Sheet1!$A$1:$E$1,0)),"")</f>
        <v>35776</v>
      </c>
      <c r="N3363" s="25">
        <f>IFERROR(INDEX(Sheet1!$A$1:$E$2788,MATCH($F3363,Sheet1!$A$1:$A$2788,0),MATCH(N$1,Sheet1!$A$1:$E$1,0)),"")</f>
        <v>35796</v>
      </c>
      <c r="O3363" s="44" t="str">
        <f>IFERROR(INDEX(Sheet1!$A$1:$G$2788,MATCH($F3363,Sheet1!$A$1:$A$2788,0),MATCH(O$1,Sheet1!$A$1:$G$1,0)),"")</f>
        <v>GEO</v>
      </c>
      <c r="P3363" s="50" t="s">
        <v>10248</v>
      </c>
      <c r="Q3363" s="30" t="s">
        <v>9163</v>
      </c>
      <c r="R3363" t="s">
        <v>10319</v>
      </c>
      <c r="S3363" t="s">
        <v>8</v>
      </c>
      <c r="T3363">
        <v>200</v>
      </c>
      <c r="U3363" t="s">
        <v>9</v>
      </c>
      <c r="V3363" t="s">
        <v>8231</v>
      </c>
    </row>
    <row r="3364" spans="1:22" ht="15.75" thickBot="1" x14ac:dyDescent="0.3">
      <c r="A3364">
        <v>918</v>
      </c>
      <c r="B3364" t="s">
        <v>545</v>
      </c>
      <c r="D3364" t="s">
        <v>546</v>
      </c>
      <c r="E3364" s="6" t="s">
        <v>8722</v>
      </c>
      <c r="F3364" s="65">
        <v>38886</v>
      </c>
      <c r="G3364" s="70" t="str">
        <f t="shared" si="209"/>
        <v>18/06/2006</v>
      </c>
      <c r="H3364" s="68" t="str">
        <f t="shared" si="210"/>
        <v>18</v>
      </c>
      <c r="I3364" s="47" t="str">
        <f t="shared" si="212"/>
        <v>06</v>
      </c>
      <c r="J3364" s="47" t="str">
        <f t="shared" si="211"/>
        <v>2006</v>
      </c>
      <c r="K3364" s="47" t="str">
        <f>IFERROR(INDEX(Sheet1!$A$1:$E$2788,MATCH($F3364,Sheet1!$A$1:$A$2788,0),MATCH(K$1,Sheet1!$A$1:$E$1,0)),"")</f>
        <v>Commercial</v>
      </c>
      <c r="L3364" s="50" t="str">
        <f>IFERROR(INDEX(Sheet1!$A$1:$E$2788,MATCH($F3364,Sheet1!$A$1:$A$2788,0),MATCH(L$1,Sheet1!$A$1:$E$1,0)),"")</f>
        <v>Communications</v>
      </c>
      <c r="M3364" s="25">
        <f>IFERROR(INDEX(Sheet1!$A$1:$E$2788,MATCH($F3364,Sheet1!$A$1:$A$2788,0),MATCH(M$1,Sheet1!$A$1:$E$1,0)),"")</f>
        <v>35775</v>
      </c>
      <c r="N3364" s="25">
        <f>IFERROR(INDEX(Sheet1!$A$1:$E$2788,MATCH($F3364,Sheet1!$A$1:$A$2788,0),MATCH(N$1,Sheet1!$A$1:$E$1,0)),"")</f>
        <v>35798</v>
      </c>
      <c r="O3364" s="44" t="str">
        <f>IFERROR(INDEX(Sheet1!$A$1:$G$2788,MATCH($F3364,Sheet1!$A$1:$A$2788,0),MATCH(O$1,Sheet1!$A$1:$G$1,0)),"")</f>
        <v>GEO</v>
      </c>
      <c r="P3364" s="64" t="s">
        <v>10259</v>
      </c>
      <c r="Q3364" s="30" t="s">
        <v>9544</v>
      </c>
      <c r="R3364" t="s">
        <v>10319</v>
      </c>
      <c r="S3364" t="s">
        <v>8</v>
      </c>
      <c r="U3364" t="s">
        <v>9</v>
      </c>
      <c r="V3364" t="s">
        <v>842</v>
      </c>
    </row>
    <row r="3365" spans="1:22" ht="15.75" thickBot="1" x14ac:dyDescent="0.3">
      <c r="A3365">
        <v>917</v>
      </c>
      <c r="B3365" t="s">
        <v>822</v>
      </c>
      <c r="D3365" t="s">
        <v>711</v>
      </c>
      <c r="E3365" s="6" t="s">
        <v>5856</v>
      </c>
      <c r="F3365" s="65">
        <v>38889</v>
      </c>
      <c r="G3365" s="70" t="str">
        <f t="shared" si="209"/>
        <v>21/06/2006</v>
      </c>
      <c r="H3365" s="68" t="str">
        <f t="shared" si="210"/>
        <v>21</v>
      </c>
      <c r="I3365" s="47" t="str">
        <f t="shared" si="212"/>
        <v>06</v>
      </c>
      <c r="J3365" s="47" t="str">
        <f t="shared" si="211"/>
        <v>2006</v>
      </c>
      <c r="K3365" s="47" t="str">
        <f>IFERROR(INDEX(Sheet1!$A$1:$E$2788,MATCH($F3365,Sheet1!$A$1:$A$2788,0),MATCH(K$1,Sheet1!$A$1:$E$1,0)),"")</f>
        <v/>
      </c>
      <c r="L3365" s="50" t="str">
        <f>IFERROR(INDEX(Sheet1!$A$1:$E$2788,MATCH($F3365,Sheet1!$A$1:$A$2788,0),MATCH(L$1,Sheet1!$A$1:$E$1,0)),"")</f>
        <v/>
      </c>
      <c r="M3365" s="25" t="str">
        <f>IFERROR(INDEX(Sheet1!$A$1:$E$2788,MATCH($F3365,Sheet1!$A$1:$A$2788,0),MATCH(M$1,Sheet1!$A$1:$E$1,0)),"")</f>
        <v/>
      </c>
      <c r="N3365" s="25" t="str">
        <f>IFERROR(INDEX(Sheet1!$A$1:$E$2788,MATCH($F3365,Sheet1!$A$1:$A$2788,0),MATCH(N$1,Sheet1!$A$1:$E$1,0)),"")</f>
        <v/>
      </c>
      <c r="O3365" s="44" t="str">
        <f>IFERROR(INDEX(Sheet1!$A$1:$G$2788,MATCH($F3365,Sheet1!$A$1:$A$2788,0),MATCH(O$1,Sheet1!$A$1:$G$1,0)),"")</f>
        <v/>
      </c>
      <c r="P3365" s="50" t="s">
        <v>10217</v>
      </c>
      <c r="Q3365" s="30" t="s">
        <v>9952</v>
      </c>
      <c r="R3365" t="s">
        <v>10319</v>
      </c>
      <c r="S3365" t="s">
        <v>61</v>
      </c>
      <c r="U3365" t="s">
        <v>9</v>
      </c>
      <c r="V3365" t="s">
        <v>841</v>
      </c>
    </row>
    <row r="3366" spans="1:22" ht="15.75" thickBot="1" x14ac:dyDescent="0.3">
      <c r="A3366">
        <v>916</v>
      </c>
      <c r="B3366" t="s">
        <v>55</v>
      </c>
      <c r="D3366" t="s">
        <v>839</v>
      </c>
      <c r="E3366" s="6" t="s">
        <v>8723</v>
      </c>
      <c r="F3366" s="65">
        <v>38893</v>
      </c>
      <c r="G3366" s="70" t="str">
        <f t="shared" si="209"/>
        <v>25/06/2006</v>
      </c>
      <c r="H3366" s="68" t="str">
        <f t="shared" si="210"/>
        <v>25</v>
      </c>
      <c r="I3366" s="47" t="str">
        <f t="shared" si="212"/>
        <v>06</v>
      </c>
      <c r="J3366" s="47" t="str">
        <f t="shared" si="211"/>
        <v>2006</v>
      </c>
      <c r="K3366" s="47" t="str">
        <f>IFERROR(INDEX(Sheet1!$A$1:$E$2788,MATCH($F3366,Sheet1!$A$1:$A$2788,0),MATCH(K$1,Sheet1!$A$1:$E$1,0)),"")</f>
        <v/>
      </c>
      <c r="L3366" s="50" t="str">
        <f>IFERROR(INDEX(Sheet1!$A$1:$E$2788,MATCH($F3366,Sheet1!$A$1:$A$2788,0),MATCH(L$1,Sheet1!$A$1:$E$1,0)),"")</f>
        <v/>
      </c>
      <c r="M3366" s="25" t="str">
        <f>IFERROR(INDEX(Sheet1!$A$1:$E$2788,MATCH($F3366,Sheet1!$A$1:$A$2788,0),MATCH(M$1,Sheet1!$A$1:$E$1,0)),"")</f>
        <v/>
      </c>
      <c r="N3366" s="25" t="str">
        <f>IFERROR(INDEX(Sheet1!$A$1:$E$2788,MATCH($F3366,Sheet1!$A$1:$A$2788,0),MATCH(N$1,Sheet1!$A$1:$E$1,0)),"")</f>
        <v/>
      </c>
      <c r="O3366" s="44" t="str">
        <f>IFERROR(INDEX(Sheet1!$A$1:$G$2788,MATCH($F3366,Sheet1!$A$1:$A$2788,0),MATCH(O$1,Sheet1!$A$1:$G$1,0)),"")</f>
        <v/>
      </c>
      <c r="P3366" s="68" t="s">
        <v>10223</v>
      </c>
      <c r="Q3366" s="30" t="s">
        <v>8952</v>
      </c>
      <c r="R3366" t="s">
        <v>10340</v>
      </c>
      <c r="S3366" t="s">
        <v>61</v>
      </c>
      <c r="U3366" t="s">
        <v>9</v>
      </c>
      <c r="V3366" t="s">
        <v>840</v>
      </c>
    </row>
    <row r="3367" spans="1:22" ht="15.75" thickBot="1" x14ac:dyDescent="0.3">
      <c r="A3367">
        <v>915</v>
      </c>
      <c r="B3367" t="s">
        <v>822</v>
      </c>
      <c r="D3367" t="s">
        <v>207</v>
      </c>
      <c r="E3367" s="6" t="s">
        <v>5857</v>
      </c>
      <c r="F3367" s="65">
        <v>38896</v>
      </c>
      <c r="G3367" s="70" t="str">
        <f t="shared" si="209"/>
        <v>28/06/2006</v>
      </c>
      <c r="H3367" s="68" t="str">
        <f t="shared" si="210"/>
        <v>28</v>
      </c>
      <c r="I3367" s="47" t="str">
        <f t="shared" si="212"/>
        <v>06</v>
      </c>
      <c r="J3367" s="47" t="str">
        <f t="shared" si="211"/>
        <v>2006</v>
      </c>
      <c r="K3367" s="47" t="str">
        <f>IFERROR(INDEX(Sheet1!$A$1:$E$2788,MATCH($F3367,Sheet1!$A$1:$A$2788,0),MATCH(K$1,Sheet1!$A$1:$E$1,0)),"")</f>
        <v>Military</v>
      </c>
      <c r="L3367" s="50" t="str">
        <f>IFERROR(INDEX(Sheet1!$A$1:$E$2788,MATCH($F3367,Sheet1!$A$1:$A$2788,0),MATCH(L$1,Sheet1!$A$1:$E$1,0)),"")</f>
        <v>Earth Observation</v>
      </c>
      <c r="M3367" s="25">
        <f>IFERROR(INDEX(Sheet1!$A$1:$E$2788,MATCH($F3367,Sheet1!$A$1:$A$2788,0),MATCH(M$1,Sheet1!$A$1:$E$1,0)),"")</f>
        <v>1111</v>
      </c>
      <c r="N3367" s="25">
        <f>IFERROR(INDEX(Sheet1!$A$1:$E$2788,MATCH($F3367,Sheet1!$A$1:$A$2788,0),MATCH(N$1,Sheet1!$A$1:$E$1,0)),"")</f>
        <v>37564</v>
      </c>
      <c r="O3367" s="44" t="str">
        <f>IFERROR(INDEX(Sheet1!$A$1:$G$2788,MATCH($F3367,Sheet1!$A$1:$A$2788,0),MATCH(O$1,Sheet1!$A$1:$G$1,0)),"")</f>
        <v>Elliptical</v>
      </c>
      <c r="P3367" s="50" t="s">
        <v>10217</v>
      </c>
      <c r="Q3367" s="30" t="s">
        <v>9649</v>
      </c>
      <c r="R3367" t="s">
        <v>10319</v>
      </c>
      <c r="S3367" t="s">
        <v>61</v>
      </c>
      <c r="T3367">
        <v>164</v>
      </c>
      <c r="U3367" t="s">
        <v>9</v>
      </c>
      <c r="V3367" t="s">
        <v>838</v>
      </c>
    </row>
    <row r="3368" spans="1:22" ht="15.75" thickBot="1" x14ac:dyDescent="0.3">
      <c r="A3368">
        <v>914</v>
      </c>
      <c r="B3368" t="s">
        <v>649</v>
      </c>
      <c r="D3368" t="s">
        <v>703</v>
      </c>
      <c r="E3368" s="6" t="s">
        <v>5089</v>
      </c>
      <c r="F3368" s="65">
        <v>38902</v>
      </c>
      <c r="G3368" s="70" t="str">
        <f t="shared" si="209"/>
        <v>04/07/2006</v>
      </c>
      <c r="H3368" s="68" t="str">
        <f t="shared" si="210"/>
        <v>04</v>
      </c>
      <c r="I3368" s="47" t="str">
        <f t="shared" si="212"/>
        <v>07</v>
      </c>
      <c r="J3368" s="47" t="str">
        <f t="shared" si="211"/>
        <v>2006</v>
      </c>
      <c r="K3368" s="47" t="str">
        <f>IFERROR(INDEX(Sheet1!$A$1:$E$2788,MATCH($F3368,Sheet1!$A$1:$A$2788,0),MATCH(K$1,Sheet1!$A$1:$E$1,0)),"")</f>
        <v/>
      </c>
      <c r="L3368" s="50" t="str">
        <f>IFERROR(INDEX(Sheet1!$A$1:$E$2788,MATCH($F3368,Sheet1!$A$1:$A$2788,0),MATCH(L$1,Sheet1!$A$1:$E$1,0)),"")</f>
        <v/>
      </c>
      <c r="M3368" s="25" t="str">
        <f>IFERROR(INDEX(Sheet1!$A$1:$E$2788,MATCH($F3368,Sheet1!$A$1:$A$2788,0),MATCH(M$1,Sheet1!$A$1:$E$1,0)),"")</f>
        <v/>
      </c>
      <c r="N3368" s="25" t="str">
        <f>IFERROR(INDEX(Sheet1!$A$1:$E$2788,MATCH($F3368,Sheet1!$A$1:$A$2788,0),MATCH(N$1,Sheet1!$A$1:$E$1,0)),"")</f>
        <v/>
      </c>
      <c r="O3368" s="44" t="str">
        <f>IFERROR(INDEX(Sheet1!$A$1:$G$2788,MATCH($F3368,Sheet1!$A$1:$A$2788,0),MATCH(O$1,Sheet1!$A$1:$G$1,0)),"")</f>
        <v/>
      </c>
      <c r="P3368" s="50" t="s">
        <v>10217</v>
      </c>
      <c r="Q3368" s="30" t="s">
        <v>9940</v>
      </c>
      <c r="R3368" t="s">
        <v>10340</v>
      </c>
      <c r="S3368" t="s">
        <v>61</v>
      </c>
      <c r="T3368">
        <v>450</v>
      </c>
      <c r="U3368" t="s">
        <v>9</v>
      </c>
      <c r="V3368" t="s">
        <v>837</v>
      </c>
    </row>
    <row r="3369" spans="1:22" ht="15.75" thickBot="1" x14ac:dyDescent="0.3">
      <c r="A3369">
        <v>913</v>
      </c>
      <c r="B3369" t="s">
        <v>113</v>
      </c>
      <c r="D3369" t="s">
        <v>8213</v>
      </c>
      <c r="E3369" s="6" t="s">
        <v>4352</v>
      </c>
      <c r="F3369" s="65">
        <v>38908</v>
      </c>
      <c r="G3369" s="70" t="str">
        <f t="shared" si="209"/>
        <v>10/07/2006</v>
      </c>
      <c r="H3369" s="68" t="str">
        <f t="shared" si="210"/>
        <v>10</v>
      </c>
      <c r="I3369" s="47" t="str">
        <f t="shared" si="212"/>
        <v>07</v>
      </c>
      <c r="J3369" s="47" t="str">
        <f t="shared" si="211"/>
        <v>2006</v>
      </c>
      <c r="K3369" s="47" t="str">
        <f>IFERROR(INDEX(Sheet1!$A$1:$E$2788,MATCH($F3369,Sheet1!$A$1:$A$2788,0),MATCH(K$1,Sheet1!$A$1:$E$1,0)),"")</f>
        <v/>
      </c>
      <c r="L3369" s="50" t="str">
        <f>IFERROR(INDEX(Sheet1!$A$1:$E$2788,MATCH($F3369,Sheet1!$A$1:$A$2788,0),MATCH(L$1,Sheet1!$A$1:$E$1,0)),"")</f>
        <v/>
      </c>
      <c r="M3369" s="25" t="str">
        <f>IFERROR(INDEX(Sheet1!$A$1:$E$2788,MATCH($F3369,Sheet1!$A$1:$A$2788,0),MATCH(M$1,Sheet1!$A$1:$E$1,0)),"")</f>
        <v/>
      </c>
      <c r="N3369" s="25" t="str">
        <f>IFERROR(INDEX(Sheet1!$A$1:$E$2788,MATCH($F3369,Sheet1!$A$1:$A$2788,0),MATCH(N$1,Sheet1!$A$1:$E$1,0)),"")</f>
        <v/>
      </c>
      <c r="O3369" s="44" t="str">
        <f>IFERROR(INDEX(Sheet1!$A$1:$G$2788,MATCH($F3369,Sheet1!$A$1:$A$2788,0),MATCH(O$1,Sheet1!$A$1:$G$1,0)),"")</f>
        <v/>
      </c>
      <c r="P3369" s="64" t="s">
        <v>10244</v>
      </c>
      <c r="Q3369" s="30" t="s">
        <v>9417</v>
      </c>
      <c r="R3369" t="s">
        <v>10319</v>
      </c>
      <c r="S3369" t="s">
        <v>61</v>
      </c>
      <c r="T3369">
        <v>47</v>
      </c>
      <c r="U3369" t="s">
        <v>33</v>
      </c>
      <c r="V3369" t="s">
        <v>8232</v>
      </c>
    </row>
    <row r="3370" spans="1:22" ht="15.75" thickBot="1" x14ac:dyDescent="0.3">
      <c r="A3370">
        <v>912</v>
      </c>
      <c r="B3370" t="s">
        <v>503</v>
      </c>
      <c r="D3370" t="s">
        <v>504</v>
      </c>
      <c r="E3370" s="6" t="s">
        <v>5858</v>
      </c>
      <c r="F3370" s="65">
        <v>38910</v>
      </c>
      <c r="G3370" s="70" t="str">
        <f t="shared" si="209"/>
        <v>12/07/2006</v>
      </c>
      <c r="H3370" s="68" t="str">
        <f t="shared" si="210"/>
        <v>12</v>
      </c>
      <c r="I3370" s="47" t="str">
        <f t="shared" si="212"/>
        <v>07</v>
      </c>
      <c r="J3370" s="47" t="str">
        <f t="shared" si="211"/>
        <v>2006</v>
      </c>
      <c r="K3370" s="47" t="str">
        <f>IFERROR(INDEX(Sheet1!$A$1:$E$2788,MATCH($F3370,Sheet1!$A$1:$A$2788,0),MATCH(K$1,Sheet1!$A$1:$E$1,0)),"")</f>
        <v>Commercial</v>
      </c>
      <c r="L3370" s="50" t="str">
        <f>IFERROR(INDEX(Sheet1!$A$1:$E$2788,MATCH($F3370,Sheet1!$A$1:$A$2788,0),MATCH(L$1,Sheet1!$A$1:$E$1,0)),"")</f>
        <v>Technology Development</v>
      </c>
      <c r="M3370" s="25">
        <f>IFERROR(INDEX(Sheet1!$A$1:$E$2788,MATCH($F3370,Sheet1!$A$1:$A$2788,0),MATCH(M$1,Sheet1!$A$1:$E$1,0)),"")</f>
        <v>522</v>
      </c>
      <c r="N3370" s="25">
        <f>IFERROR(INDEX(Sheet1!$A$1:$E$2788,MATCH($F3370,Sheet1!$A$1:$A$2788,0),MATCH(N$1,Sheet1!$A$1:$E$1,0)),"")</f>
        <v>569</v>
      </c>
      <c r="O3370" s="44" t="str">
        <f>IFERROR(INDEX(Sheet1!$A$1:$G$2788,MATCH($F3370,Sheet1!$A$1:$A$2788,0),MATCH(O$1,Sheet1!$A$1:$G$1,0)),"")</f>
        <v>LEO</v>
      </c>
      <c r="P3370" s="68" t="s">
        <v>10223</v>
      </c>
      <c r="Q3370" s="30" t="s">
        <v>9139</v>
      </c>
      <c r="R3370" t="s">
        <v>10319</v>
      </c>
      <c r="S3370" t="s">
        <v>61</v>
      </c>
      <c r="T3370">
        <v>29</v>
      </c>
      <c r="U3370" t="s">
        <v>9</v>
      </c>
      <c r="V3370" t="s">
        <v>836</v>
      </c>
    </row>
    <row r="3371" spans="1:22" ht="15.75" thickBot="1" x14ac:dyDescent="0.3">
      <c r="A3371">
        <v>911</v>
      </c>
      <c r="B3371" t="s">
        <v>55</v>
      </c>
      <c r="D3371" t="s">
        <v>671</v>
      </c>
      <c r="E3371" s="6" t="s">
        <v>7451</v>
      </c>
      <c r="F3371" s="65">
        <v>38919</v>
      </c>
      <c r="G3371" s="70" t="str">
        <f t="shared" si="209"/>
        <v>21/07/2006</v>
      </c>
      <c r="H3371" s="68" t="str">
        <f t="shared" si="210"/>
        <v>21</v>
      </c>
      <c r="I3371" s="47" t="str">
        <f t="shared" si="212"/>
        <v>07</v>
      </c>
      <c r="J3371" s="47" t="str">
        <f t="shared" si="211"/>
        <v>2006</v>
      </c>
      <c r="K3371" s="47" t="str">
        <f>IFERROR(INDEX(Sheet1!$A$1:$E$2788,MATCH($F3371,Sheet1!$A$1:$A$2788,0),MATCH(K$1,Sheet1!$A$1:$E$1,0)),"")</f>
        <v/>
      </c>
      <c r="L3371" s="50" t="str">
        <f>IFERROR(INDEX(Sheet1!$A$1:$E$2788,MATCH($F3371,Sheet1!$A$1:$A$2788,0),MATCH(L$1,Sheet1!$A$1:$E$1,0)),"")</f>
        <v/>
      </c>
      <c r="M3371" s="25" t="str">
        <f>IFERROR(INDEX(Sheet1!$A$1:$E$2788,MATCH($F3371,Sheet1!$A$1:$A$2788,0),MATCH(M$1,Sheet1!$A$1:$E$1,0)),"")</f>
        <v/>
      </c>
      <c r="N3371" s="25" t="str">
        <f>IFERROR(INDEX(Sheet1!$A$1:$E$2788,MATCH($F3371,Sheet1!$A$1:$A$2788,0),MATCH(N$1,Sheet1!$A$1:$E$1,0)),"")</f>
        <v/>
      </c>
      <c r="O3371" s="44" t="str">
        <f>IFERROR(INDEX(Sheet1!$A$1:$G$2788,MATCH($F3371,Sheet1!$A$1:$A$2788,0),MATCH(O$1,Sheet1!$A$1:$G$1,0)),"")</f>
        <v/>
      </c>
      <c r="P3371" s="68" t="s">
        <v>10223</v>
      </c>
      <c r="Q3371" s="30" t="s">
        <v>9240</v>
      </c>
      <c r="R3371" t="s">
        <v>10340</v>
      </c>
      <c r="S3371" t="s">
        <v>61</v>
      </c>
      <c r="U3371" t="s">
        <v>9</v>
      </c>
      <c r="V3371" t="s">
        <v>835</v>
      </c>
    </row>
    <row r="3372" spans="1:22" ht="15.75" thickBot="1" x14ac:dyDescent="0.3">
      <c r="A3372">
        <v>910</v>
      </c>
      <c r="B3372" t="s">
        <v>503</v>
      </c>
      <c r="D3372" t="s">
        <v>678</v>
      </c>
      <c r="E3372" s="6" t="s">
        <v>5859</v>
      </c>
      <c r="F3372" s="65">
        <v>38924</v>
      </c>
      <c r="G3372" s="70" t="str">
        <f t="shared" si="209"/>
        <v>26/07/2006</v>
      </c>
      <c r="H3372" s="68" t="str">
        <f t="shared" si="210"/>
        <v>26</v>
      </c>
      <c r="I3372" s="47" t="str">
        <f t="shared" si="212"/>
        <v>07</v>
      </c>
      <c r="J3372" s="47" t="str">
        <f t="shared" si="211"/>
        <v>2006</v>
      </c>
      <c r="K3372" s="47" t="str">
        <f>IFERROR(INDEX(Sheet1!$A$1:$E$2788,MATCH($F3372,Sheet1!$A$1:$A$2788,0),MATCH(K$1,Sheet1!$A$1:$E$1,0)),"")</f>
        <v/>
      </c>
      <c r="L3372" s="50" t="str">
        <f>IFERROR(INDEX(Sheet1!$A$1:$E$2788,MATCH($F3372,Sheet1!$A$1:$A$2788,0),MATCH(L$1,Sheet1!$A$1:$E$1,0)),"")</f>
        <v/>
      </c>
      <c r="M3372" s="25" t="str">
        <f>IFERROR(INDEX(Sheet1!$A$1:$E$2788,MATCH($F3372,Sheet1!$A$1:$A$2788,0),MATCH(M$1,Sheet1!$A$1:$E$1,0)),"")</f>
        <v/>
      </c>
      <c r="N3372" s="25" t="str">
        <f>IFERROR(INDEX(Sheet1!$A$1:$E$2788,MATCH($F3372,Sheet1!$A$1:$A$2788,0),MATCH(N$1,Sheet1!$A$1:$E$1,0)),"")</f>
        <v/>
      </c>
      <c r="O3372" s="44" t="str">
        <f>IFERROR(INDEX(Sheet1!$A$1:$G$2788,MATCH($F3372,Sheet1!$A$1:$A$2788,0),MATCH(O$1,Sheet1!$A$1:$G$1,0)),"")</f>
        <v/>
      </c>
      <c r="P3372" s="68" t="s">
        <v>10223</v>
      </c>
      <c r="Q3372" s="30" t="s">
        <v>10034</v>
      </c>
      <c r="R3372" t="s">
        <v>10340</v>
      </c>
      <c r="S3372" t="s">
        <v>61</v>
      </c>
      <c r="T3372">
        <v>29</v>
      </c>
      <c r="U3372" t="s">
        <v>33</v>
      </c>
      <c r="V3372" t="s">
        <v>834</v>
      </c>
    </row>
    <row r="3373" spans="1:22" ht="30.75" thickBot="1" x14ac:dyDescent="0.3">
      <c r="A3373">
        <v>909</v>
      </c>
      <c r="B3373" t="s">
        <v>285</v>
      </c>
      <c r="D3373" t="s">
        <v>101</v>
      </c>
      <c r="E3373" s="6" t="s">
        <v>7452</v>
      </c>
      <c r="F3373" s="65">
        <v>38926</v>
      </c>
      <c r="G3373" s="70" t="str">
        <f t="shared" si="209"/>
        <v>28/07/2006</v>
      </c>
      <c r="H3373" s="68" t="str">
        <f t="shared" si="210"/>
        <v>28</v>
      </c>
      <c r="I3373" s="47" t="str">
        <f t="shared" si="212"/>
        <v>07</v>
      </c>
      <c r="J3373" s="47" t="str">
        <f t="shared" si="211"/>
        <v>2006</v>
      </c>
      <c r="K3373" s="47" t="str">
        <f>IFERROR(INDEX(Sheet1!$A$1:$E$2788,MATCH($F3373,Sheet1!$A$1:$A$2788,0),MATCH(K$1,Sheet1!$A$1:$E$1,0)),"")</f>
        <v>Government/Commercial</v>
      </c>
      <c r="L3373" s="50" t="str">
        <f>IFERROR(INDEX(Sheet1!$A$1:$E$2788,MATCH($F3373,Sheet1!$A$1:$A$2788,0),MATCH(L$1,Sheet1!$A$1:$E$1,0)),"")</f>
        <v>Earth Observation/Technology Development</v>
      </c>
      <c r="M3373" s="25">
        <f>IFERROR(INDEX(Sheet1!$A$1:$E$2788,MATCH($F3373,Sheet1!$A$1:$A$2788,0),MATCH(M$1,Sheet1!$A$1:$E$1,0)),"")</f>
        <v>676</v>
      </c>
      <c r="N3373" s="25">
        <f>IFERROR(INDEX(Sheet1!$A$1:$E$2788,MATCH($F3373,Sheet1!$A$1:$A$2788,0),MATCH(N$1,Sheet1!$A$1:$E$1,0)),"")</f>
        <v>698</v>
      </c>
      <c r="O3373" s="44" t="str">
        <f>IFERROR(INDEX(Sheet1!$A$1:$G$2788,MATCH($F3373,Sheet1!$A$1:$A$2788,0),MATCH(O$1,Sheet1!$A$1:$G$1,0)),"")</f>
        <v>LEO</v>
      </c>
      <c r="P3373" s="68" t="s">
        <v>10223</v>
      </c>
      <c r="Q3373" s="30" t="s">
        <v>9189</v>
      </c>
      <c r="R3373" t="s">
        <v>10340</v>
      </c>
      <c r="S3373" t="s">
        <v>61</v>
      </c>
      <c r="T3373">
        <v>41.8</v>
      </c>
      <c r="U3373" t="s">
        <v>9</v>
      </c>
      <c r="V3373" t="s">
        <v>8233</v>
      </c>
    </row>
    <row r="3374" spans="1:22" ht="15.75" thickBot="1" x14ac:dyDescent="0.3">
      <c r="A3374">
        <v>908</v>
      </c>
      <c r="B3374" t="s">
        <v>74</v>
      </c>
      <c r="D3374" t="s">
        <v>84</v>
      </c>
      <c r="E3374" s="6" t="s">
        <v>7453</v>
      </c>
      <c r="F3374" s="65">
        <v>38940</v>
      </c>
      <c r="G3374" s="70" t="str">
        <f t="shared" si="209"/>
        <v>11/08/2006</v>
      </c>
      <c r="H3374" s="68" t="str">
        <f t="shared" si="210"/>
        <v>11</v>
      </c>
      <c r="I3374" s="47" t="str">
        <f t="shared" si="212"/>
        <v>08</v>
      </c>
      <c r="J3374" s="47" t="str">
        <f t="shared" si="211"/>
        <v>2006</v>
      </c>
      <c r="K3374" s="47" t="str">
        <f>IFERROR(INDEX(Sheet1!$A$1:$E$2788,MATCH($F3374,Sheet1!$A$1:$A$2788,0),MATCH(K$1,Sheet1!$A$1:$E$1,0)),"")</f>
        <v>Commercial</v>
      </c>
      <c r="L3374" s="50" t="str">
        <f>IFERROR(INDEX(Sheet1!$A$1:$E$2788,MATCH($F3374,Sheet1!$A$1:$A$2788,0),MATCH(L$1,Sheet1!$A$1:$E$1,0)),"")</f>
        <v>Communications</v>
      </c>
      <c r="M3374" s="25">
        <f>IFERROR(INDEX(Sheet1!$A$1:$E$2788,MATCH($F3374,Sheet1!$A$1:$A$2788,0),MATCH(M$1,Sheet1!$A$1:$E$1,0)),"")</f>
        <v>35772</v>
      </c>
      <c r="N3374" s="25">
        <f>IFERROR(INDEX(Sheet1!$A$1:$E$2788,MATCH($F3374,Sheet1!$A$1:$A$2788,0),MATCH(N$1,Sheet1!$A$1:$E$1,0)),"")</f>
        <v>35801</v>
      </c>
      <c r="O3374" s="44" t="str">
        <f>IFERROR(INDEX(Sheet1!$A$1:$G$2788,MATCH($F3374,Sheet1!$A$1:$A$2788,0),MATCH(O$1,Sheet1!$A$1:$G$1,0)),"")</f>
        <v>GEO</v>
      </c>
      <c r="P3374" s="50" t="s">
        <v>10248</v>
      </c>
      <c r="Q3374" s="30" t="s">
        <v>9952</v>
      </c>
      <c r="R3374" t="s">
        <v>10340</v>
      </c>
      <c r="S3374" t="s">
        <v>8</v>
      </c>
      <c r="T3374">
        <v>200</v>
      </c>
      <c r="U3374" t="s">
        <v>9</v>
      </c>
      <c r="V3374" t="s">
        <v>8234</v>
      </c>
    </row>
    <row r="3375" spans="1:22" ht="15.75" thickBot="1" x14ac:dyDescent="0.3">
      <c r="A3375">
        <v>907</v>
      </c>
      <c r="B3375" t="s">
        <v>545</v>
      </c>
      <c r="D3375" t="s">
        <v>546</v>
      </c>
      <c r="E3375" s="6" t="s">
        <v>5090</v>
      </c>
      <c r="F3375" s="65">
        <v>38951</v>
      </c>
      <c r="G3375" s="70" t="str">
        <f t="shared" si="209"/>
        <v>22/08/2006</v>
      </c>
      <c r="H3375" s="68" t="str">
        <f t="shared" si="210"/>
        <v>22</v>
      </c>
      <c r="I3375" s="47" t="str">
        <f t="shared" si="212"/>
        <v>08</v>
      </c>
      <c r="J3375" s="47" t="str">
        <f t="shared" si="211"/>
        <v>2006</v>
      </c>
      <c r="K3375" s="47" t="str">
        <f>IFERROR(INDEX(Sheet1!$A$1:$E$2788,MATCH($F3375,Sheet1!$A$1:$A$2788,0),MATCH(K$1,Sheet1!$A$1:$E$1,0)),"")</f>
        <v>Military/Commercial</v>
      </c>
      <c r="L3375" s="50" t="str">
        <f>IFERROR(INDEX(Sheet1!$A$1:$E$2788,MATCH($F3375,Sheet1!$A$1:$A$2788,0),MATCH(L$1,Sheet1!$A$1:$E$1,0)),"")</f>
        <v>Communications</v>
      </c>
      <c r="M3375" s="25">
        <f>IFERROR(INDEX(Sheet1!$A$1:$E$2788,MATCH($F3375,Sheet1!$A$1:$A$2788,0),MATCH(M$1,Sheet1!$A$1:$E$1,0)),"")</f>
        <v>35780</v>
      </c>
      <c r="N3375" s="25">
        <f>IFERROR(INDEX(Sheet1!$A$1:$E$2788,MATCH($F3375,Sheet1!$A$1:$A$2788,0),MATCH(N$1,Sheet1!$A$1:$E$1,0)),"")</f>
        <v>35792</v>
      </c>
      <c r="O3375" s="44" t="str">
        <f>IFERROR(INDEX(Sheet1!$A$1:$G$2788,MATCH($F3375,Sheet1!$A$1:$A$2788,0),MATCH(O$1,Sheet1!$A$1:$G$1,0)),"")</f>
        <v>GEO</v>
      </c>
      <c r="P3375" s="64" t="s">
        <v>10259</v>
      </c>
      <c r="Q3375" s="30" t="s">
        <v>9312</v>
      </c>
      <c r="R3375" t="s">
        <v>10319</v>
      </c>
      <c r="S3375" t="s">
        <v>8</v>
      </c>
      <c r="U3375" t="s">
        <v>9</v>
      </c>
      <c r="V3375" t="s">
        <v>8235</v>
      </c>
    </row>
    <row r="3376" spans="1:22" ht="15.75" thickBot="1" x14ac:dyDescent="0.3">
      <c r="A3376">
        <v>905</v>
      </c>
      <c r="B3376" t="s">
        <v>649</v>
      </c>
      <c r="D3376" t="s">
        <v>703</v>
      </c>
      <c r="E3376" s="6" t="s">
        <v>8237</v>
      </c>
      <c r="F3376" s="65">
        <v>38969</v>
      </c>
      <c r="G3376" s="70" t="str">
        <f t="shared" si="209"/>
        <v>09/09/2006</v>
      </c>
      <c r="H3376" s="68" t="str">
        <f t="shared" si="210"/>
        <v>09</v>
      </c>
      <c r="I3376" s="47" t="str">
        <f t="shared" si="212"/>
        <v>09</v>
      </c>
      <c r="J3376" s="47" t="str">
        <f t="shared" si="211"/>
        <v>2006</v>
      </c>
      <c r="K3376" s="47" t="str">
        <f>IFERROR(INDEX(Sheet1!$A$1:$E$2788,MATCH($F3376,Sheet1!$A$1:$A$2788,0),MATCH(K$1,Sheet1!$A$1:$E$1,0)),"")</f>
        <v/>
      </c>
      <c r="L3376" s="50" t="str">
        <f>IFERROR(INDEX(Sheet1!$A$1:$E$2788,MATCH($F3376,Sheet1!$A$1:$A$2788,0),MATCH(L$1,Sheet1!$A$1:$E$1,0)),"")</f>
        <v/>
      </c>
      <c r="M3376" s="25" t="str">
        <f>IFERROR(INDEX(Sheet1!$A$1:$E$2788,MATCH($F3376,Sheet1!$A$1:$A$2788,0),MATCH(M$1,Sheet1!$A$1:$E$1,0)),"")</f>
        <v/>
      </c>
      <c r="N3376" s="25" t="str">
        <f>IFERROR(INDEX(Sheet1!$A$1:$E$2788,MATCH($F3376,Sheet1!$A$1:$A$2788,0),MATCH(N$1,Sheet1!$A$1:$E$1,0)),"")</f>
        <v/>
      </c>
      <c r="O3376" s="44" t="str">
        <f>IFERROR(INDEX(Sheet1!$A$1:$G$2788,MATCH($F3376,Sheet1!$A$1:$A$2788,0),MATCH(O$1,Sheet1!$A$1:$G$1,0)),"")</f>
        <v/>
      </c>
      <c r="P3376" s="50" t="s">
        <v>10217</v>
      </c>
      <c r="Q3376" s="30" t="s">
        <v>9527</v>
      </c>
      <c r="R3376" t="s">
        <v>10319</v>
      </c>
      <c r="S3376" t="s">
        <v>61</v>
      </c>
      <c r="T3376">
        <v>450</v>
      </c>
      <c r="U3376" t="s">
        <v>9</v>
      </c>
      <c r="V3376" t="s">
        <v>832</v>
      </c>
    </row>
    <row r="3377" spans="1:22" ht="15.75" thickBot="1" x14ac:dyDescent="0.3">
      <c r="A3377">
        <v>906</v>
      </c>
      <c r="B3377" t="s">
        <v>10</v>
      </c>
      <c r="D3377" t="s">
        <v>8192</v>
      </c>
      <c r="E3377" s="6" t="s">
        <v>8236</v>
      </c>
      <c r="F3377" s="65">
        <v>38969</v>
      </c>
      <c r="G3377" s="70" t="str">
        <f t="shared" si="209"/>
        <v>09/09/2006</v>
      </c>
      <c r="H3377" s="68" t="str">
        <f t="shared" si="210"/>
        <v>09</v>
      </c>
      <c r="I3377" s="47" t="str">
        <f t="shared" si="212"/>
        <v>09</v>
      </c>
      <c r="J3377" s="47" t="str">
        <f t="shared" si="211"/>
        <v>2006</v>
      </c>
      <c r="K3377" s="47" t="str">
        <f>IFERROR(INDEX(Sheet1!$A$1:$E$2788,MATCH($F3377,Sheet1!$A$1:$A$2788,0),MATCH(K$1,Sheet1!$A$1:$E$1,0)),"")</f>
        <v/>
      </c>
      <c r="L3377" s="50" t="str">
        <f>IFERROR(INDEX(Sheet1!$A$1:$E$2788,MATCH($F3377,Sheet1!$A$1:$A$2788,0),MATCH(L$1,Sheet1!$A$1:$E$1,0)),"")</f>
        <v/>
      </c>
      <c r="M3377" s="25" t="str">
        <f>IFERROR(INDEX(Sheet1!$A$1:$E$2788,MATCH($F3377,Sheet1!$A$1:$A$2788,0),MATCH(M$1,Sheet1!$A$1:$E$1,0)),"")</f>
        <v/>
      </c>
      <c r="N3377" s="25" t="str">
        <f>IFERROR(INDEX(Sheet1!$A$1:$E$2788,MATCH($F3377,Sheet1!$A$1:$A$2788,0),MATCH(N$1,Sheet1!$A$1:$E$1,0)),"")</f>
        <v/>
      </c>
      <c r="O3377" s="44" t="str">
        <f>IFERROR(INDEX(Sheet1!$A$1:$G$2788,MATCH($F3377,Sheet1!$A$1:$A$2788,0),MATCH(O$1,Sheet1!$A$1:$G$1,0)),"")</f>
        <v/>
      </c>
      <c r="P3377" s="64" t="s">
        <v>10227</v>
      </c>
      <c r="Q3377" s="30" t="s">
        <v>8995</v>
      </c>
      <c r="R3377" t="s">
        <v>10319</v>
      </c>
      <c r="S3377" t="s">
        <v>8</v>
      </c>
      <c r="T3377">
        <v>30.8</v>
      </c>
      <c r="U3377" t="s">
        <v>9</v>
      </c>
      <c r="V3377" t="s">
        <v>833</v>
      </c>
    </row>
    <row r="3378" spans="1:22" ht="15.75" thickBot="1" x14ac:dyDescent="0.3">
      <c r="A3378">
        <v>904</v>
      </c>
      <c r="B3378" t="s">
        <v>58</v>
      </c>
      <c r="D3378" t="s">
        <v>26</v>
      </c>
      <c r="E3378" s="6" t="s">
        <v>4353</v>
      </c>
      <c r="F3378" s="65">
        <v>38971</v>
      </c>
      <c r="G3378" s="70" t="str">
        <f t="shared" si="209"/>
        <v>11/09/2006</v>
      </c>
      <c r="H3378" s="68" t="str">
        <f t="shared" si="210"/>
        <v>11</v>
      </c>
      <c r="I3378" s="47" t="str">
        <f t="shared" si="212"/>
        <v>09</v>
      </c>
      <c r="J3378" s="47" t="str">
        <f t="shared" si="211"/>
        <v>2006</v>
      </c>
      <c r="K3378" s="47" t="str">
        <f>IFERROR(INDEX(Sheet1!$A$1:$E$2788,MATCH($F3378,Sheet1!$A$1:$A$2788,0),MATCH(K$1,Sheet1!$A$1:$E$1,0)),"")</f>
        <v/>
      </c>
      <c r="L3378" s="50" t="str">
        <f>IFERROR(INDEX(Sheet1!$A$1:$E$2788,MATCH($F3378,Sheet1!$A$1:$A$2788,0),MATCH(L$1,Sheet1!$A$1:$E$1,0)),"")</f>
        <v/>
      </c>
      <c r="M3378" s="25" t="str">
        <f>IFERROR(INDEX(Sheet1!$A$1:$E$2788,MATCH($F3378,Sheet1!$A$1:$A$2788,0),MATCH(M$1,Sheet1!$A$1:$E$1,0)),"")</f>
        <v/>
      </c>
      <c r="N3378" s="25" t="str">
        <f>IFERROR(INDEX(Sheet1!$A$1:$E$2788,MATCH($F3378,Sheet1!$A$1:$A$2788,0),MATCH(N$1,Sheet1!$A$1:$E$1,0)),"")</f>
        <v/>
      </c>
      <c r="O3378" s="44" t="str">
        <f>IFERROR(INDEX(Sheet1!$A$1:$G$2788,MATCH($F3378,Sheet1!$A$1:$A$2788,0),MATCH(O$1,Sheet1!$A$1:$G$1,0)),"")</f>
        <v/>
      </c>
      <c r="P3378" s="64" t="s">
        <v>10226</v>
      </c>
      <c r="Q3378" s="30" t="s">
        <v>10035</v>
      </c>
      <c r="R3378" t="s">
        <v>10340</v>
      </c>
      <c r="S3378" t="s">
        <v>8</v>
      </c>
      <c r="T3378">
        <v>90</v>
      </c>
      <c r="U3378" t="s">
        <v>9</v>
      </c>
      <c r="V3378" t="s">
        <v>831</v>
      </c>
    </row>
    <row r="3379" spans="1:22" ht="15.75" thickBot="1" x14ac:dyDescent="0.3">
      <c r="A3379">
        <v>903</v>
      </c>
      <c r="B3379" t="s">
        <v>10</v>
      </c>
      <c r="D3379" t="s">
        <v>7966</v>
      </c>
      <c r="E3379" s="6" t="s">
        <v>5091</v>
      </c>
      <c r="F3379" s="65">
        <v>38972</v>
      </c>
      <c r="G3379" s="70" t="str">
        <f t="shared" si="209"/>
        <v>12/09/2006</v>
      </c>
      <c r="H3379" s="68" t="str">
        <f t="shared" si="210"/>
        <v>12</v>
      </c>
      <c r="I3379" s="47" t="str">
        <f t="shared" si="212"/>
        <v>09</v>
      </c>
      <c r="J3379" s="47" t="str">
        <f t="shared" si="211"/>
        <v>2006</v>
      </c>
      <c r="K3379" s="47" t="str">
        <f>IFERROR(INDEX(Sheet1!$A$1:$E$2788,MATCH($F3379,Sheet1!$A$1:$A$2788,0),MATCH(K$1,Sheet1!$A$1:$E$1,0)),"")</f>
        <v/>
      </c>
      <c r="L3379" s="50" t="str">
        <f>IFERROR(INDEX(Sheet1!$A$1:$E$2788,MATCH($F3379,Sheet1!$A$1:$A$2788,0),MATCH(L$1,Sheet1!$A$1:$E$1,0)),"")</f>
        <v/>
      </c>
      <c r="M3379" s="25" t="str">
        <f>IFERROR(INDEX(Sheet1!$A$1:$E$2788,MATCH($F3379,Sheet1!$A$1:$A$2788,0),MATCH(M$1,Sheet1!$A$1:$E$1,0)),"")</f>
        <v/>
      </c>
      <c r="N3379" s="25" t="str">
        <f>IFERROR(INDEX(Sheet1!$A$1:$E$2788,MATCH($F3379,Sheet1!$A$1:$A$2788,0),MATCH(N$1,Sheet1!$A$1:$E$1,0)),"")</f>
        <v/>
      </c>
      <c r="O3379" s="44" t="str">
        <f>IFERROR(INDEX(Sheet1!$A$1:$G$2788,MATCH($F3379,Sheet1!$A$1:$A$2788,0),MATCH(O$1,Sheet1!$A$1:$G$1,0)),"")</f>
        <v/>
      </c>
      <c r="P3379" s="64" t="s">
        <v>10227</v>
      </c>
      <c r="Q3379" s="30" t="s">
        <v>9730</v>
      </c>
      <c r="R3379" t="s">
        <v>10340</v>
      </c>
      <c r="S3379" t="s">
        <v>8</v>
      </c>
      <c r="T3379">
        <v>69.7</v>
      </c>
      <c r="U3379" t="s">
        <v>9</v>
      </c>
      <c r="V3379" t="s">
        <v>8238</v>
      </c>
    </row>
    <row r="3380" spans="1:22" ht="15.75" thickBot="1" x14ac:dyDescent="0.3">
      <c r="A3380">
        <v>902</v>
      </c>
      <c r="B3380" t="s">
        <v>830</v>
      </c>
      <c r="D3380" t="s">
        <v>209</v>
      </c>
      <c r="E3380" s="6" t="s">
        <v>7454</v>
      </c>
      <c r="F3380" s="65">
        <v>38982</v>
      </c>
      <c r="G3380" s="70" t="str">
        <f t="shared" si="209"/>
        <v>22/09/2006</v>
      </c>
      <c r="H3380" s="68" t="str">
        <f t="shared" si="210"/>
        <v>22</v>
      </c>
      <c r="I3380" s="47" t="str">
        <f t="shared" si="212"/>
        <v>09</v>
      </c>
      <c r="J3380" s="47" t="str">
        <f t="shared" si="211"/>
        <v>2006</v>
      </c>
      <c r="K3380" s="47" t="str">
        <f>IFERROR(INDEX(Sheet1!$A$1:$E$2788,MATCH($F3380,Sheet1!$A$1:$A$2788,0),MATCH(K$1,Sheet1!$A$1:$E$1,0)),"")</f>
        <v/>
      </c>
      <c r="L3380" s="50" t="str">
        <f>IFERROR(INDEX(Sheet1!$A$1:$E$2788,MATCH($F3380,Sheet1!$A$1:$A$2788,0),MATCH(L$1,Sheet1!$A$1:$E$1,0)),"")</f>
        <v/>
      </c>
      <c r="M3380" s="25" t="str">
        <f>IFERROR(INDEX(Sheet1!$A$1:$E$2788,MATCH($F3380,Sheet1!$A$1:$A$2788,0),MATCH(M$1,Sheet1!$A$1:$E$1,0)),"")</f>
        <v/>
      </c>
      <c r="N3380" s="25" t="str">
        <f>IFERROR(INDEX(Sheet1!$A$1:$E$2788,MATCH($F3380,Sheet1!$A$1:$A$2788,0),MATCH(N$1,Sheet1!$A$1:$E$1,0)),"")</f>
        <v/>
      </c>
      <c r="O3380" s="44" t="str">
        <f>IFERROR(INDEX(Sheet1!$A$1:$G$2788,MATCH($F3380,Sheet1!$A$1:$A$2788,0),MATCH(O$1,Sheet1!$A$1:$G$1,0)),"")</f>
        <v/>
      </c>
      <c r="P3380" s="64" t="s">
        <v>10226</v>
      </c>
      <c r="Q3380" s="30" t="s">
        <v>10036</v>
      </c>
      <c r="R3380" t="s">
        <v>10319</v>
      </c>
      <c r="S3380" t="s">
        <v>61</v>
      </c>
      <c r="U3380" t="s">
        <v>9</v>
      </c>
      <c r="V3380" t="s">
        <v>8239</v>
      </c>
    </row>
    <row r="3381" spans="1:22" ht="15.75" thickBot="1" x14ac:dyDescent="0.3">
      <c r="A3381">
        <v>901</v>
      </c>
      <c r="B3381" t="s">
        <v>822</v>
      </c>
      <c r="D3381" t="s">
        <v>711</v>
      </c>
      <c r="E3381" s="6" t="s">
        <v>4354</v>
      </c>
      <c r="F3381" s="65">
        <v>38985</v>
      </c>
      <c r="G3381" s="70" t="str">
        <f t="shared" si="209"/>
        <v>25/09/2006</v>
      </c>
      <c r="H3381" s="68" t="str">
        <f t="shared" si="210"/>
        <v>25</v>
      </c>
      <c r="I3381" s="47" t="str">
        <f t="shared" si="212"/>
        <v>09</v>
      </c>
      <c r="J3381" s="47" t="str">
        <f t="shared" si="211"/>
        <v>2006</v>
      </c>
      <c r="K3381" s="47" t="str">
        <f>IFERROR(INDEX(Sheet1!$A$1:$E$2788,MATCH($F3381,Sheet1!$A$1:$A$2788,0),MATCH(K$1,Sheet1!$A$1:$E$1,0)),"")</f>
        <v>Military/Commercial</v>
      </c>
      <c r="L3381" s="50" t="str">
        <f>IFERROR(INDEX(Sheet1!$A$1:$E$2788,MATCH($F3381,Sheet1!$A$1:$A$2788,0),MATCH(L$1,Sheet1!$A$1:$E$1,0)),"")</f>
        <v>Navigation/Global Positioning</v>
      </c>
      <c r="M3381" s="25">
        <f>IFERROR(INDEX(Sheet1!$A$1:$E$2788,MATCH($F3381,Sheet1!$A$1:$A$2788,0),MATCH(M$1,Sheet1!$A$1:$E$1,0)),"")</f>
        <v>20020</v>
      </c>
      <c r="N3381" s="25">
        <f>IFERROR(INDEX(Sheet1!$A$1:$E$2788,MATCH($F3381,Sheet1!$A$1:$A$2788,0),MATCH(N$1,Sheet1!$A$1:$E$1,0)),"")</f>
        <v>20342</v>
      </c>
      <c r="O3381" s="44" t="str">
        <f>IFERROR(INDEX(Sheet1!$A$1:$G$2788,MATCH($F3381,Sheet1!$A$1:$A$2788,0),MATCH(O$1,Sheet1!$A$1:$G$1,0)),"")</f>
        <v>MEO</v>
      </c>
      <c r="P3381" s="50" t="s">
        <v>10217</v>
      </c>
      <c r="Q3381" s="30" t="s">
        <v>9532</v>
      </c>
      <c r="R3381" t="s">
        <v>10319</v>
      </c>
      <c r="S3381" t="s">
        <v>61</v>
      </c>
      <c r="U3381" t="s">
        <v>9</v>
      </c>
      <c r="V3381" t="s">
        <v>829</v>
      </c>
    </row>
    <row r="3382" spans="1:22" ht="15.75" thickBot="1" x14ac:dyDescent="0.3">
      <c r="A3382">
        <v>900</v>
      </c>
      <c r="B3382" t="s">
        <v>74</v>
      </c>
      <c r="D3382" t="s">
        <v>84</v>
      </c>
      <c r="E3382" s="6" t="s">
        <v>7455</v>
      </c>
      <c r="F3382" s="65">
        <v>39003</v>
      </c>
      <c r="G3382" s="70" t="str">
        <f t="shared" si="209"/>
        <v>13/10/2006</v>
      </c>
      <c r="H3382" s="68" t="str">
        <f t="shared" si="210"/>
        <v>13</v>
      </c>
      <c r="I3382" s="47" t="str">
        <f t="shared" si="212"/>
        <v>10</v>
      </c>
      <c r="J3382" s="47" t="str">
        <f t="shared" si="211"/>
        <v>2006</v>
      </c>
      <c r="K3382" s="47" t="str">
        <f>IFERROR(INDEX(Sheet1!$A$1:$E$2788,MATCH($F3382,Sheet1!$A$1:$A$2788,0),MATCH(K$1,Sheet1!$A$1:$E$1,0)),"")</f>
        <v>Commercial</v>
      </c>
      <c r="L3382" s="50" t="str">
        <f>IFERROR(INDEX(Sheet1!$A$1:$E$2788,MATCH($F3382,Sheet1!$A$1:$A$2788,0),MATCH(L$1,Sheet1!$A$1:$E$1,0)),"")</f>
        <v>Communications</v>
      </c>
      <c r="M3382" s="25">
        <f>IFERROR(INDEX(Sheet1!$A$1:$E$2788,MATCH($F3382,Sheet1!$A$1:$A$2788,0),MATCH(M$1,Sheet1!$A$1:$E$1,0)),"")</f>
        <v>35774</v>
      </c>
      <c r="N3382" s="25">
        <f>IFERROR(INDEX(Sheet1!$A$1:$E$2788,MATCH($F3382,Sheet1!$A$1:$A$2788,0),MATCH(N$1,Sheet1!$A$1:$E$1,0)),"")</f>
        <v>35798</v>
      </c>
      <c r="O3382" s="44" t="str">
        <f>IFERROR(INDEX(Sheet1!$A$1:$G$2788,MATCH($F3382,Sheet1!$A$1:$A$2788,0),MATCH(O$1,Sheet1!$A$1:$G$1,0)),"")</f>
        <v>GEO</v>
      </c>
      <c r="P3382" s="50" t="s">
        <v>10248</v>
      </c>
      <c r="Q3382" s="30" t="s">
        <v>10037</v>
      </c>
      <c r="R3382" t="s">
        <v>10319</v>
      </c>
      <c r="S3382" t="s">
        <v>8</v>
      </c>
      <c r="T3382">
        <v>200</v>
      </c>
      <c r="U3382" t="s">
        <v>9</v>
      </c>
      <c r="V3382" t="s">
        <v>828</v>
      </c>
    </row>
    <row r="3383" spans="1:22" ht="15.75" thickBot="1" x14ac:dyDescent="0.3">
      <c r="A3383">
        <v>899</v>
      </c>
      <c r="B3383" t="s">
        <v>10</v>
      </c>
      <c r="D3383" t="s">
        <v>8077</v>
      </c>
      <c r="E3383" s="6" t="s">
        <v>4355</v>
      </c>
      <c r="F3383" s="65">
        <v>39013</v>
      </c>
      <c r="G3383" s="70" t="str">
        <f t="shared" si="209"/>
        <v>23/10/2006</v>
      </c>
      <c r="H3383" s="68" t="str">
        <f t="shared" si="210"/>
        <v>23</v>
      </c>
      <c r="I3383" s="47" t="str">
        <f t="shared" si="212"/>
        <v>10</v>
      </c>
      <c r="J3383" s="47" t="str">
        <f t="shared" si="211"/>
        <v>2006</v>
      </c>
      <c r="K3383" s="47" t="str">
        <f>IFERROR(INDEX(Sheet1!$A$1:$E$2788,MATCH($F3383,Sheet1!$A$1:$A$2788,0),MATCH(K$1,Sheet1!$A$1:$E$1,0)),"")</f>
        <v>Government</v>
      </c>
      <c r="L3383" s="50" t="str">
        <f>IFERROR(INDEX(Sheet1!$A$1:$E$2788,MATCH($F3383,Sheet1!$A$1:$A$2788,0),MATCH(L$1,Sheet1!$A$1:$E$1,0)),"")</f>
        <v>Space Science</v>
      </c>
      <c r="M3383" s="25">
        <f>IFERROR(INDEX(Sheet1!$A$1:$E$2788,MATCH($F3383,Sheet1!$A$1:$A$2788,0),MATCH(M$1,Sheet1!$A$1:$E$1,0)),"")</f>
        <v>591</v>
      </c>
      <c r="N3383" s="25">
        <f>IFERROR(INDEX(Sheet1!$A$1:$E$2788,MATCH($F3383,Sheet1!$A$1:$A$2788,0),MATCH(N$1,Sheet1!$A$1:$E$1,0)),"")</f>
        <v>594</v>
      </c>
      <c r="O3383" s="44" t="str">
        <f>IFERROR(INDEX(Sheet1!$A$1:$G$2788,MATCH($F3383,Sheet1!$A$1:$A$2788,0),MATCH(O$1,Sheet1!$A$1:$G$1,0)),"")</f>
        <v>LEO</v>
      </c>
      <c r="P3383" s="64" t="s">
        <v>10227</v>
      </c>
      <c r="Q3383" s="30" t="s">
        <v>8988</v>
      </c>
      <c r="R3383" t="s">
        <v>10319</v>
      </c>
      <c r="S3383" t="s">
        <v>8</v>
      </c>
      <c r="T3383">
        <v>64.680000000000007</v>
      </c>
      <c r="U3383" t="s">
        <v>9</v>
      </c>
      <c r="V3383" t="s">
        <v>827</v>
      </c>
    </row>
    <row r="3384" spans="1:22" ht="15.75" thickBot="1" x14ac:dyDescent="0.3">
      <c r="A3384">
        <v>898</v>
      </c>
      <c r="B3384" t="s">
        <v>822</v>
      </c>
      <c r="D3384" t="s">
        <v>643</v>
      </c>
      <c r="E3384" s="6" t="s">
        <v>6658</v>
      </c>
      <c r="F3384" s="65">
        <v>39016</v>
      </c>
      <c r="G3384" s="70" t="str">
        <f t="shared" si="209"/>
        <v>26/10/2006</v>
      </c>
      <c r="H3384" s="68" t="str">
        <f t="shared" si="210"/>
        <v>26</v>
      </c>
      <c r="I3384" s="47" t="str">
        <f t="shared" si="212"/>
        <v>10</v>
      </c>
      <c r="J3384" s="47" t="str">
        <f t="shared" si="211"/>
        <v>2006</v>
      </c>
      <c r="K3384" s="47" t="str">
        <f>IFERROR(INDEX(Sheet1!$A$1:$E$2788,MATCH($F3384,Sheet1!$A$1:$A$2788,0),MATCH(K$1,Sheet1!$A$1:$E$1,0)),"")</f>
        <v/>
      </c>
      <c r="L3384" s="50" t="str">
        <f>IFERROR(INDEX(Sheet1!$A$1:$E$2788,MATCH($F3384,Sheet1!$A$1:$A$2788,0),MATCH(L$1,Sheet1!$A$1:$E$1,0)),"")</f>
        <v/>
      </c>
      <c r="M3384" s="25" t="str">
        <f>IFERROR(INDEX(Sheet1!$A$1:$E$2788,MATCH($F3384,Sheet1!$A$1:$A$2788,0),MATCH(M$1,Sheet1!$A$1:$E$1,0)),"")</f>
        <v/>
      </c>
      <c r="N3384" s="25" t="str">
        <f>IFERROR(INDEX(Sheet1!$A$1:$E$2788,MATCH($F3384,Sheet1!$A$1:$A$2788,0),MATCH(N$1,Sheet1!$A$1:$E$1,0)),"")</f>
        <v/>
      </c>
      <c r="O3384" s="44" t="str">
        <f>IFERROR(INDEX(Sheet1!$A$1:$G$2788,MATCH($F3384,Sheet1!$A$1:$A$2788,0),MATCH(O$1,Sheet1!$A$1:$G$1,0)),"")</f>
        <v/>
      </c>
      <c r="P3384" s="50" t="s">
        <v>10217</v>
      </c>
      <c r="Q3384" s="30" t="s">
        <v>9629</v>
      </c>
      <c r="R3384" t="s">
        <v>10340</v>
      </c>
      <c r="S3384" t="s">
        <v>61</v>
      </c>
      <c r="U3384" t="s">
        <v>9</v>
      </c>
      <c r="V3384" t="s">
        <v>826</v>
      </c>
    </row>
    <row r="3385" spans="1:22" ht="15.75" thickBot="1" x14ac:dyDescent="0.3">
      <c r="A3385">
        <v>897</v>
      </c>
      <c r="B3385" t="s">
        <v>10</v>
      </c>
      <c r="D3385" t="s">
        <v>7966</v>
      </c>
      <c r="E3385" s="6" t="s">
        <v>8240</v>
      </c>
      <c r="F3385" s="65">
        <v>39018</v>
      </c>
      <c r="G3385" s="70" t="str">
        <f t="shared" si="209"/>
        <v>28/10/2006</v>
      </c>
      <c r="H3385" s="68" t="str">
        <f t="shared" si="210"/>
        <v>28</v>
      </c>
      <c r="I3385" s="47" t="str">
        <f t="shared" si="212"/>
        <v>10</v>
      </c>
      <c r="J3385" s="47" t="str">
        <f t="shared" si="211"/>
        <v>2006</v>
      </c>
      <c r="K3385" s="47" t="str">
        <f>IFERROR(INDEX(Sheet1!$A$1:$E$2788,MATCH($F3385,Sheet1!$A$1:$A$2788,0),MATCH(K$1,Sheet1!$A$1:$E$1,0)),"")</f>
        <v/>
      </c>
      <c r="L3385" s="50" t="str">
        <f>IFERROR(INDEX(Sheet1!$A$1:$E$2788,MATCH($F3385,Sheet1!$A$1:$A$2788,0),MATCH(L$1,Sheet1!$A$1:$E$1,0)),"")</f>
        <v/>
      </c>
      <c r="M3385" s="25" t="str">
        <f>IFERROR(INDEX(Sheet1!$A$1:$E$2788,MATCH($F3385,Sheet1!$A$1:$A$2788,0),MATCH(M$1,Sheet1!$A$1:$E$1,0)),"")</f>
        <v/>
      </c>
      <c r="N3385" s="25" t="str">
        <f>IFERROR(INDEX(Sheet1!$A$1:$E$2788,MATCH($F3385,Sheet1!$A$1:$A$2788,0),MATCH(N$1,Sheet1!$A$1:$E$1,0)),"")</f>
        <v/>
      </c>
      <c r="O3385" s="44" t="str">
        <f>IFERROR(INDEX(Sheet1!$A$1:$G$2788,MATCH($F3385,Sheet1!$A$1:$A$2788,0),MATCH(O$1,Sheet1!$A$1:$G$1,0)),"")</f>
        <v/>
      </c>
      <c r="P3385" s="64" t="s">
        <v>10227</v>
      </c>
      <c r="Q3385" s="30" t="s">
        <v>9597</v>
      </c>
      <c r="R3385" t="s">
        <v>10319</v>
      </c>
      <c r="S3385" t="s">
        <v>8</v>
      </c>
      <c r="U3385" t="s">
        <v>9</v>
      </c>
      <c r="V3385" t="s">
        <v>8241</v>
      </c>
    </row>
    <row r="3386" spans="1:22" ht="15.75" thickBot="1" x14ac:dyDescent="0.3">
      <c r="A3386">
        <v>896</v>
      </c>
      <c r="B3386" t="s">
        <v>545</v>
      </c>
      <c r="D3386" t="s">
        <v>546</v>
      </c>
      <c r="E3386" s="6" t="s">
        <v>4356</v>
      </c>
      <c r="F3386" s="65">
        <v>39020</v>
      </c>
      <c r="G3386" s="70" t="str">
        <f t="shared" si="209"/>
        <v>30/10/2006</v>
      </c>
      <c r="H3386" s="68" t="str">
        <f t="shared" si="210"/>
        <v>30</v>
      </c>
      <c r="I3386" s="47" t="str">
        <f t="shared" si="212"/>
        <v>10</v>
      </c>
      <c r="J3386" s="47" t="str">
        <f t="shared" si="211"/>
        <v>2006</v>
      </c>
      <c r="K3386" s="47" t="str">
        <f>IFERROR(INDEX(Sheet1!$A$1:$E$2788,MATCH($F3386,Sheet1!$A$1:$A$2788,0),MATCH(K$1,Sheet1!$A$1:$E$1,0)),"")</f>
        <v>Commercial</v>
      </c>
      <c r="L3386" s="50" t="str">
        <f>IFERROR(INDEX(Sheet1!$A$1:$E$2788,MATCH($F3386,Sheet1!$A$1:$A$2788,0),MATCH(L$1,Sheet1!$A$1:$E$1,0)),"")</f>
        <v>Communications</v>
      </c>
      <c r="M3386" s="25">
        <f>IFERROR(INDEX(Sheet1!$A$1:$E$2788,MATCH($F3386,Sheet1!$A$1:$A$2788,0),MATCH(M$1,Sheet1!$A$1:$E$1,0)),"")</f>
        <v>35784</v>
      </c>
      <c r="N3386" s="25">
        <f>IFERROR(INDEX(Sheet1!$A$1:$E$2788,MATCH($F3386,Sheet1!$A$1:$A$2788,0),MATCH(N$1,Sheet1!$A$1:$E$1,0)),"")</f>
        <v>35787</v>
      </c>
      <c r="O3386" s="44" t="str">
        <f>IFERROR(INDEX(Sheet1!$A$1:$G$2788,MATCH($F3386,Sheet1!$A$1:$A$2788,0),MATCH(O$1,Sheet1!$A$1:$G$1,0)),"")</f>
        <v>GEO</v>
      </c>
      <c r="P3386" s="64" t="s">
        <v>10259</v>
      </c>
      <c r="Q3386" s="30" t="s">
        <v>9296</v>
      </c>
      <c r="R3386" t="s">
        <v>10340</v>
      </c>
      <c r="S3386" t="s">
        <v>8</v>
      </c>
      <c r="U3386" t="s">
        <v>9</v>
      </c>
      <c r="V3386" t="s">
        <v>825</v>
      </c>
    </row>
    <row r="3387" spans="1:22" ht="15.75" thickBot="1" x14ac:dyDescent="0.3">
      <c r="A3387">
        <v>895</v>
      </c>
      <c r="B3387" t="s">
        <v>822</v>
      </c>
      <c r="D3387" t="s">
        <v>207</v>
      </c>
      <c r="E3387" s="6" t="s">
        <v>8242</v>
      </c>
      <c r="F3387" s="65">
        <v>39025</v>
      </c>
      <c r="G3387" s="70" t="str">
        <f t="shared" si="209"/>
        <v>04/11/2006</v>
      </c>
      <c r="H3387" s="68" t="str">
        <f t="shared" si="210"/>
        <v>04</v>
      </c>
      <c r="I3387" s="47" t="str">
        <f t="shared" si="212"/>
        <v>11</v>
      </c>
      <c r="J3387" s="47" t="str">
        <f t="shared" si="211"/>
        <v>2006</v>
      </c>
      <c r="K3387" s="47" t="str">
        <f>IFERROR(INDEX(Sheet1!$A$1:$E$2788,MATCH($F3387,Sheet1!$A$1:$A$2788,0),MATCH(K$1,Sheet1!$A$1:$E$1,0)),"")</f>
        <v>Military</v>
      </c>
      <c r="L3387" s="50" t="str">
        <f>IFERROR(INDEX(Sheet1!$A$1:$E$2788,MATCH($F3387,Sheet1!$A$1:$A$2788,0),MATCH(L$1,Sheet1!$A$1:$E$1,0)),"")</f>
        <v>Earth Observation</v>
      </c>
      <c r="M3387" s="25">
        <f>IFERROR(INDEX(Sheet1!$A$1:$E$2788,MATCH($F3387,Sheet1!$A$1:$A$2788,0),MATCH(M$1,Sheet1!$A$1:$E$1,0)),"")</f>
        <v>842</v>
      </c>
      <c r="N3387" s="25">
        <f>IFERROR(INDEX(Sheet1!$A$1:$E$2788,MATCH($F3387,Sheet1!$A$1:$A$2788,0),MATCH(N$1,Sheet1!$A$1:$E$1,0)),"")</f>
        <v>855</v>
      </c>
      <c r="O3387" s="44" t="str">
        <f>IFERROR(INDEX(Sheet1!$A$1:$G$2788,MATCH($F3387,Sheet1!$A$1:$A$2788,0),MATCH(O$1,Sheet1!$A$1:$G$1,0)),"")</f>
        <v>LEO</v>
      </c>
      <c r="P3387" s="50" t="s">
        <v>10217</v>
      </c>
      <c r="Q3387" s="30" t="s">
        <v>8928</v>
      </c>
      <c r="R3387" t="s">
        <v>10319</v>
      </c>
      <c r="S3387" t="s">
        <v>61</v>
      </c>
      <c r="T3387">
        <v>133</v>
      </c>
      <c r="U3387" t="s">
        <v>9</v>
      </c>
      <c r="V3387" t="s">
        <v>824</v>
      </c>
    </row>
    <row r="3388" spans="1:22" ht="15.75" thickBot="1" x14ac:dyDescent="0.3">
      <c r="A3388">
        <v>894</v>
      </c>
      <c r="B3388" t="s">
        <v>822</v>
      </c>
      <c r="D3388" t="s">
        <v>711</v>
      </c>
      <c r="E3388" s="6" t="s">
        <v>7456</v>
      </c>
      <c r="F3388" s="65">
        <v>39038</v>
      </c>
      <c r="G3388" s="70" t="str">
        <f t="shared" si="209"/>
        <v>17/11/2006</v>
      </c>
      <c r="H3388" s="68" t="str">
        <f t="shared" si="210"/>
        <v>17</v>
      </c>
      <c r="I3388" s="47" t="str">
        <f t="shared" si="212"/>
        <v>11</v>
      </c>
      <c r="J3388" s="47" t="str">
        <f t="shared" si="211"/>
        <v>2006</v>
      </c>
      <c r="K3388" s="47" t="str">
        <f>IFERROR(INDEX(Sheet1!$A$1:$E$2788,MATCH($F3388,Sheet1!$A$1:$A$2788,0),MATCH(K$1,Sheet1!$A$1:$E$1,0)),"")</f>
        <v>Military/Commercial</v>
      </c>
      <c r="L3388" s="50" t="str">
        <f>IFERROR(INDEX(Sheet1!$A$1:$E$2788,MATCH($F3388,Sheet1!$A$1:$A$2788,0),MATCH(L$1,Sheet1!$A$1:$E$1,0)),"")</f>
        <v>Navigation/Global Positioning</v>
      </c>
      <c r="M3388" s="25">
        <f>IFERROR(INDEX(Sheet1!$A$1:$E$2788,MATCH($F3388,Sheet1!$A$1:$A$2788,0),MATCH(M$1,Sheet1!$A$1:$E$1,0)),"")</f>
        <v>20206</v>
      </c>
      <c r="N3388" s="25">
        <f>IFERROR(INDEX(Sheet1!$A$1:$E$2788,MATCH($F3388,Sheet1!$A$1:$A$2788,0),MATCH(N$1,Sheet1!$A$1:$E$1,0)),"")</f>
        <v>20366</v>
      </c>
      <c r="O3388" s="44" t="str">
        <f>IFERROR(INDEX(Sheet1!$A$1:$G$2788,MATCH($F3388,Sheet1!$A$1:$A$2788,0),MATCH(O$1,Sheet1!$A$1:$G$1,0)),"")</f>
        <v>MEO</v>
      </c>
      <c r="P3388" s="50" t="s">
        <v>10217</v>
      </c>
      <c r="Q3388" s="30" t="s">
        <v>8939</v>
      </c>
      <c r="R3388" t="s">
        <v>10319</v>
      </c>
      <c r="S3388" t="s">
        <v>61</v>
      </c>
      <c r="U3388" t="s">
        <v>9</v>
      </c>
      <c r="V3388" t="s">
        <v>823</v>
      </c>
    </row>
    <row r="3389" spans="1:22" ht="15.75" thickBot="1" x14ac:dyDescent="0.3">
      <c r="A3389">
        <v>892</v>
      </c>
      <c r="B3389" t="s">
        <v>74</v>
      </c>
      <c r="D3389" t="s">
        <v>84</v>
      </c>
      <c r="E3389" s="6" t="s">
        <v>7458</v>
      </c>
      <c r="F3389" s="65">
        <v>39059</v>
      </c>
      <c r="G3389" s="70" t="str">
        <f t="shared" si="209"/>
        <v>08/12/2006</v>
      </c>
      <c r="H3389" s="68" t="str">
        <f t="shared" si="210"/>
        <v>08</v>
      </c>
      <c r="I3389" s="47" t="str">
        <f t="shared" si="212"/>
        <v>12</v>
      </c>
      <c r="J3389" s="47" t="str">
        <f t="shared" si="211"/>
        <v>2006</v>
      </c>
      <c r="K3389" s="47" t="str">
        <f>IFERROR(INDEX(Sheet1!$A$1:$E$2788,MATCH($F3389,Sheet1!$A$1:$A$2788,0),MATCH(K$1,Sheet1!$A$1:$E$1,0)),"")</f>
        <v>Commercial</v>
      </c>
      <c r="L3389" s="50" t="str">
        <f>IFERROR(INDEX(Sheet1!$A$1:$E$2788,MATCH($F3389,Sheet1!$A$1:$A$2788,0),MATCH(L$1,Sheet1!$A$1:$E$1,0)),"")</f>
        <v>Communications</v>
      </c>
      <c r="M3389" s="25">
        <f>IFERROR(INDEX(Sheet1!$A$1:$E$2788,MATCH($F3389,Sheet1!$A$1:$A$2788,0),MATCH(M$1,Sheet1!$A$1:$E$1,0)),"")</f>
        <v>35773</v>
      </c>
      <c r="N3389" s="25">
        <f>IFERROR(INDEX(Sheet1!$A$1:$E$2788,MATCH($F3389,Sheet1!$A$1:$A$2788,0),MATCH(N$1,Sheet1!$A$1:$E$1,0)),"")</f>
        <v>35800</v>
      </c>
      <c r="O3389" s="44" t="str">
        <f>IFERROR(INDEX(Sheet1!$A$1:$G$2788,MATCH($F3389,Sheet1!$A$1:$A$2788,0),MATCH(O$1,Sheet1!$A$1:$G$1,0)),"")</f>
        <v>GEO</v>
      </c>
      <c r="P3389" s="50" t="s">
        <v>10248</v>
      </c>
      <c r="Q3389" s="30" t="s">
        <v>10038</v>
      </c>
      <c r="R3389" t="s">
        <v>10340</v>
      </c>
      <c r="S3389" t="s">
        <v>8</v>
      </c>
      <c r="T3389">
        <v>200</v>
      </c>
      <c r="U3389" t="s">
        <v>9</v>
      </c>
      <c r="V3389" t="s">
        <v>820</v>
      </c>
    </row>
    <row r="3390" spans="1:22" ht="15.75" thickBot="1" x14ac:dyDescent="0.3">
      <c r="A3390">
        <v>893</v>
      </c>
      <c r="B3390" t="s">
        <v>10</v>
      </c>
      <c r="D3390" t="s">
        <v>7966</v>
      </c>
      <c r="E3390" s="6" t="s">
        <v>7457</v>
      </c>
      <c r="F3390" s="65">
        <v>39059</v>
      </c>
      <c r="G3390" s="70" t="str">
        <f t="shared" si="209"/>
        <v>08/12/2006</v>
      </c>
      <c r="H3390" s="68" t="str">
        <f t="shared" si="210"/>
        <v>08</v>
      </c>
      <c r="I3390" s="47" t="str">
        <f t="shared" si="212"/>
        <v>12</v>
      </c>
      <c r="J3390" s="47" t="str">
        <f t="shared" si="211"/>
        <v>2006</v>
      </c>
      <c r="K3390" s="47" t="str">
        <f>IFERROR(INDEX(Sheet1!$A$1:$E$2788,MATCH($F3390,Sheet1!$A$1:$A$2788,0),MATCH(K$1,Sheet1!$A$1:$E$1,0)),"")</f>
        <v>Commercial</v>
      </c>
      <c r="L3390" s="50" t="str">
        <f>IFERROR(INDEX(Sheet1!$A$1:$E$2788,MATCH($F3390,Sheet1!$A$1:$A$2788,0),MATCH(L$1,Sheet1!$A$1:$E$1,0)),"")</f>
        <v>Communications</v>
      </c>
      <c r="M3390" s="25">
        <f>IFERROR(INDEX(Sheet1!$A$1:$E$2788,MATCH($F3390,Sheet1!$A$1:$A$2788,0),MATCH(M$1,Sheet1!$A$1:$E$1,0)),"")</f>
        <v>35773</v>
      </c>
      <c r="N3390" s="25">
        <f>IFERROR(INDEX(Sheet1!$A$1:$E$2788,MATCH($F3390,Sheet1!$A$1:$A$2788,0),MATCH(N$1,Sheet1!$A$1:$E$1,0)),"")</f>
        <v>35800</v>
      </c>
      <c r="O3390" s="44" t="str">
        <f>IFERROR(INDEX(Sheet1!$A$1:$G$2788,MATCH($F3390,Sheet1!$A$1:$A$2788,0),MATCH(O$1,Sheet1!$A$1:$G$1,0)),"")</f>
        <v>GEO</v>
      </c>
      <c r="P3390" s="64" t="s">
        <v>10227</v>
      </c>
      <c r="Q3390" s="30" t="s">
        <v>9631</v>
      </c>
      <c r="R3390" t="s">
        <v>10319</v>
      </c>
      <c r="S3390" t="s">
        <v>8</v>
      </c>
      <c r="T3390">
        <v>69.7</v>
      </c>
      <c r="U3390" t="s">
        <v>9</v>
      </c>
      <c r="V3390" t="s">
        <v>821</v>
      </c>
    </row>
    <row r="3391" spans="1:22" ht="15.75" thickBot="1" x14ac:dyDescent="0.3">
      <c r="A3391">
        <v>891</v>
      </c>
      <c r="B3391" t="s">
        <v>649</v>
      </c>
      <c r="D3391" t="s">
        <v>703</v>
      </c>
      <c r="E3391" s="6" t="s">
        <v>8724</v>
      </c>
      <c r="F3391" s="65">
        <v>39061</v>
      </c>
      <c r="G3391" s="70" t="str">
        <f t="shared" si="209"/>
        <v>10/12/2006</v>
      </c>
      <c r="H3391" s="68" t="str">
        <f t="shared" si="210"/>
        <v>10</v>
      </c>
      <c r="I3391" s="47" t="str">
        <f t="shared" si="212"/>
        <v>12</v>
      </c>
      <c r="J3391" s="47" t="str">
        <f t="shared" si="211"/>
        <v>2006</v>
      </c>
      <c r="K3391" s="47" t="str">
        <f>IFERROR(INDEX(Sheet1!$A$1:$E$2788,MATCH($F3391,Sheet1!$A$1:$A$2788,0),MATCH(K$1,Sheet1!$A$1:$E$1,0)),"")</f>
        <v/>
      </c>
      <c r="L3391" s="50" t="str">
        <f>IFERROR(INDEX(Sheet1!$A$1:$E$2788,MATCH($F3391,Sheet1!$A$1:$A$2788,0),MATCH(L$1,Sheet1!$A$1:$E$1,0)),"")</f>
        <v/>
      </c>
      <c r="M3391" s="25" t="str">
        <f>IFERROR(INDEX(Sheet1!$A$1:$E$2788,MATCH($F3391,Sheet1!$A$1:$A$2788,0),MATCH(M$1,Sheet1!$A$1:$E$1,0)),"")</f>
        <v/>
      </c>
      <c r="N3391" s="25" t="str">
        <f>IFERROR(INDEX(Sheet1!$A$1:$E$2788,MATCH($F3391,Sheet1!$A$1:$A$2788,0),MATCH(N$1,Sheet1!$A$1:$E$1,0)),"")</f>
        <v/>
      </c>
      <c r="O3391" s="44" t="str">
        <f>IFERROR(INDEX(Sheet1!$A$1:$G$2788,MATCH($F3391,Sheet1!$A$1:$A$2788,0),MATCH(O$1,Sheet1!$A$1:$G$1,0)),"")</f>
        <v/>
      </c>
      <c r="P3391" s="50" t="s">
        <v>10217</v>
      </c>
      <c r="Q3391" s="30" t="s">
        <v>10006</v>
      </c>
      <c r="R3391" t="s">
        <v>10319</v>
      </c>
      <c r="S3391" t="s">
        <v>61</v>
      </c>
      <c r="T3391">
        <v>450</v>
      </c>
      <c r="U3391" t="s">
        <v>9</v>
      </c>
      <c r="V3391" t="s">
        <v>819</v>
      </c>
    </row>
    <row r="3392" spans="1:22" ht="15.75" thickBot="1" x14ac:dyDescent="0.3">
      <c r="A3392">
        <v>890</v>
      </c>
      <c r="B3392" t="s">
        <v>16</v>
      </c>
      <c r="D3392" t="s">
        <v>250</v>
      </c>
      <c r="E3392" s="6" t="s">
        <v>6659</v>
      </c>
      <c r="F3392" s="65">
        <v>39065</v>
      </c>
      <c r="G3392" s="70" t="str">
        <f t="shared" si="209"/>
        <v>14/12/2006</v>
      </c>
      <c r="H3392" s="68" t="str">
        <f t="shared" si="210"/>
        <v>14</v>
      </c>
      <c r="I3392" s="47" t="str">
        <f t="shared" si="212"/>
        <v>12</v>
      </c>
      <c r="J3392" s="47" t="str">
        <f t="shared" si="211"/>
        <v>2006</v>
      </c>
      <c r="K3392" s="47" t="str">
        <f>IFERROR(INDEX(Sheet1!$A$1:$E$2788,MATCH($F3392,Sheet1!$A$1:$A$2788,0),MATCH(K$1,Sheet1!$A$1:$E$1,0)),"")</f>
        <v/>
      </c>
      <c r="L3392" s="50" t="str">
        <f>IFERROR(INDEX(Sheet1!$A$1:$E$2788,MATCH($F3392,Sheet1!$A$1:$A$2788,0),MATCH(L$1,Sheet1!$A$1:$E$1,0)),"")</f>
        <v/>
      </c>
      <c r="M3392" s="25" t="str">
        <f>IFERROR(INDEX(Sheet1!$A$1:$E$2788,MATCH($F3392,Sheet1!$A$1:$A$2788,0),MATCH(M$1,Sheet1!$A$1:$E$1,0)),"")</f>
        <v/>
      </c>
      <c r="N3392" s="25" t="str">
        <f>IFERROR(INDEX(Sheet1!$A$1:$E$2788,MATCH($F3392,Sheet1!$A$1:$A$2788,0),MATCH(N$1,Sheet1!$A$1:$E$1,0)),"")</f>
        <v/>
      </c>
      <c r="O3392" s="44" t="str">
        <f>IFERROR(INDEX(Sheet1!$A$1:$G$2788,MATCH($F3392,Sheet1!$A$1:$A$2788,0),MATCH(O$1,Sheet1!$A$1:$G$1,0)),"")</f>
        <v/>
      </c>
      <c r="P3392" s="50" t="s">
        <v>10217</v>
      </c>
      <c r="Q3392" s="30" t="s">
        <v>8926</v>
      </c>
      <c r="R3392" t="s">
        <v>10319</v>
      </c>
      <c r="S3392" t="s">
        <v>61</v>
      </c>
      <c r="U3392" t="s">
        <v>9</v>
      </c>
      <c r="V3392" t="s">
        <v>818</v>
      </c>
    </row>
    <row r="3393" spans="1:22" ht="15.75" thickBot="1" x14ac:dyDescent="0.3">
      <c r="A3393">
        <v>889</v>
      </c>
      <c r="B3393" t="s">
        <v>28</v>
      </c>
      <c r="D3393" t="s">
        <v>29</v>
      </c>
      <c r="E3393" s="6" t="s">
        <v>8243</v>
      </c>
      <c r="F3393" s="65">
        <v>39067</v>
      </c>
      <c r="G3393" s="70" t="str">
        <f t="shared" si="209"/>
        <v>16/12/2006</v>
      </c>
      <c r="H3393" s="68" t="str">
        <f t="shared" si="210"/>
        <v>16</v>
      </c>
      <c r="I3393" s="47" t="str">
        <f t="shared" si="212"/>
        <v>12</v>
      </c>
      <c r="J3393" s="47" t="str">
        <f t="shared" si="211"/>
        <v>2006</v>
      </c>
      <c r="K3393" s="47" t="str">
        <f>IFERROR(INDEX(Sheet1!$A$1:$E$2788,MATCH($F3393,Sheet1!$A$1:$A$2788,0),MATCH(K$1,Sheet1!$A$1:$E$1,0)),"")</f>
        <v/>
      </c>
      <c r="L3393" s="50" t="str">
        <f>IFERROR(INDEX(Sheet1!$A$1:$E$2788,MATCH($F3393,Sheet1!$A$1:$A$2788,0),MATCH(L$1,Sheet1!$A$1:$E$1,0)),"")</f>
        <v/>
      </c>
      <c r="M3393" s="25" t="str">
        <f>IFERROR(INDEX(Sheet1!$A$1:$E$2788,MATCH($F3393,Sheet1!$A$1:$A$2788,0),MATCH(M$1,Sheet1!$A$1:$E$1,0)),"")</f>
        <v/>
      </c>
      <c r="N3393" s="25" t="str">
        <f>IFERROR(INDEX(Sheet1!$A$1:$E$2788,MATCH($F3393,Sheet1!$A$1:$A$2788,0),MATCH(N$1,Sheet1!$A$1:$E$1,0)),"")</f>
        <v/>
      </c>
      <c r="O3393" s="44" t="str">
        <f>IFERROR(INDEX(Sheet1!$A$1:$G$2788,MATCH($F3393,Sheet1!$A$1:$A$2788,0),MATCH(O$1,Sheet1!$A$1:$G$1,0)),"")</f>
        <v/>
      </c>
      <c r="P3393" s="50" t="s">
        <v>10217</v>
      </c>
      <c r="Q3393" s="30" t="s">
        <v>9074</v>
      </c>
      <c r="R3393" t="s">
        <v>10319</v>
      </c>
      <c r="S3393" t="s">
        <v>8</v>
      </c>
      <c r="T3393">
        <v>40</v>
      </c>
      <c r="U3393" t="s">
        <v>9</v>
      </c>
      <c r="V3393" t="s">
        <v>8244</v>
      </c>
    </row>
    <row r="3394" spans="1:22" ht="15.75" thickBot="1" x14ac:dyDescent="0.3">
      <c r="A3394">
        <v>888</v>
      </c>
      <c r="B3394" t="s">
        <v>58</v>
      </c>
      <c r="D3394" t="s">
        <v>26</v>
      </c>
      <c r="E3394" s="6" t="s">
        <v>4357</v>
      </c>
      <c r="F3394" s="65">
        <v>39069</v>
      </c>
      <c r="G3394" s="70" t="str">
        <f t="shared" si="209"/>
        <v>18/12/2006</v>
      </c>
      <c r="H3394" s="68" t="str">
        <f t="shared" si="210"/>
        <v>18</v>
      </c>
      <c r="I3394" s="47" t="str">
        <f t="shared" si="212"/>
        <v>12</v>
      </c>
      <c r="J3394" s="47" t="str">
        <f t="shared" si="211"/>
        <v>2006</v>
      </c>
      <c r="K3394" s="47" t="str">
        <f>IFERROR(INDEX(Sheet1!$A$1:$E$2788,MATCH($F3394,Sheet1!$A$1:$A$2788,0),MATCH(K$1,Sheet1!$A$1:$E$1,0)),"")</f>
        <v/>
      </c>
      <c r="L3394" s="50" t="str">
        <f>IFERROR(INDEX(Sheet1!$A$1:$E$2788,MATCH($F3394,Sheet1!$A$1:$A$2788,0),MATCH(L$1,Sheet1!$A$1:$E$1,0)),"")</f>
        <v/>
      </c>
      <c r="M3394" s="25" t="str">
        <f>IFERROR(INDEX(Sheet1!$A$1:$E$2788,MATCH($F3394,Sheet1!$A$1:$A$2788,0),MATCH(M$1,Sheet1!$A$1:$E$1,0)),"")</f>
        <v/>
      </c>
      <c r="N3394" s="25" t="str">
        <f>IFERROR(INDEX(Sheet1!$A$1:$E$2788,MATCH($F3394,Sheet1!$A$1:$A$2788,0),MATCH(N$1,Sheet1!$A$1:$E$1,0)),"")</f>
        <v/>
      </c>
      <c r="O3394" s="44" t="str">
        <f>IFERROR(INDEX(Sheet1!$A$1:$G$2788,MATCH($F3394,Sheet1!$A$1:$A$2788,0),MATCH(O$1,Sheet1!$A$1:$G$1,0)),"")</f>
        <v/>
      </c>
      <c r="P3394" s="64" t="s">
        <v>10226</v>
      </c>
      <c r="Q3394" s="30" t="s">
        <v>9702</v>
      </c>
      <c r="R3394" t="s">
        <v>10319</v>
      </c>
      <c r="S3394" t="s">
        <v>8</v>
      </c>
      <c r="U3394" t="s">
        <v>9</v>
      </c>
      <c r="V3394" t="s">
        <v>817</v>
      </c>
    </row>
    <row r="3395" spans="1:22" ht="15.75" thickBot="1" x14ac:dyDescent="0.3">
      <c r="A3395">
        <v>887</v>
      </c>
      <c r="B3395" t="s">
        <v>55</v>
      </c>
      <c r="D3395" t="s">
        <v>687</v>
      </c>
      <c r="E3395" s="6" t="s">
        <v>5092</v>
      </c>
      <c r="F3395" s="65">
        <v>39070</v>
      </c>
      <c r="G3395" s="70" t="str">
        <f t="shared" ref="G3395:G3458" si="213">TEXT(F3395, "dd/mm/yyyy")</f>
        <v>19/12/2006</v>
      </c>
      <c r="H3395" s="68" t="str">
        <f t="shared" ref="H3395:H3458" si="214">LEFT(G3395,2)</f>
        <v>19</v>
      </c>
      <c r="I3395" s="47" t="str">
        <f t="shared" si="212"/>
        <v>12</v>
      </c>
      <c r="J3395" s="47" t="str">
        <f t="shared" ref="J3395:J3458" si="215">RIGHT(G3395,4)</f>
        <v>2006</v>
      </c>
      <c r="K3395" s="47" t="str">
        <f>IFERROR(INDEX(Sheet1!$A$1:$E$2788,MATCH($F3395,Sheet1!$A$1:$A$2788,0),MATCH(K$1,Sheet1!$A$1:$E$1,0)),"")</f>
        <v>Military</v>
      </c>
      <c r="L3395" s="50" t="str">
        <f>IFERROR(INDEX(Sheet1!$A$1:$E$2788,MATCH($F3395,Sheet1!$A$1:$A$2788,0),MATCH(L$1,Sheet1!$A$1:$E$1,0)),"")</f>
        <v>Earth Observation</v>
      </c>
      <c r="M3395" s="25">
        <f>IFERROR(INDEX(Sheet1!$A$1:$E$2788,MATCH($F3395,Sheet1!$A$1:$A$2788,0),MATCH(M$1,Sheet1!$A$1:$E$1,0)),"")</f>
        <v>468</v>
      </c>
      <c r="N3395" s="25">
        <f>IFERROR(INDEX(Sheet1!$A$1:$E$2788,MATCH($F3395,Sheet1!$A$1:$A$2788,0),MATCH(N$1,Sheet1!$A$1:$E$1,0)),"")</f>
        <v>505</v>
      </c>
      <c r="O3395" s="44" t="str">
        <f>IFERROR(INDEX(Sheet1!$A$1:$G$2788,MATCH($F3395,Sheet1!$A$1:$A$2788,0),MATCH(O$1,Sheet1!$A$1:$G$1,0)),"")</f>
        <v>LEO</v>
      </c>
      <c r="P3395" s="68" t="s">
        <v>10223</v>
      </c>
      <c r="Q3395" s="30" t="s">
        <v>8887</v>
      </c>
      <c r="R3395" t="s">
        <v>10340</v>
      </c>
      <c r="S3395" t="s">
        <v>61</v>
      </c>
      <c r="U3395" t="s">
        <v>9</v>
      </c>
      <c r="V3395" t="s">
        <v>816</v>
      </c>
    </row>
    <row r="3396" spans="1:22" ht="15.75" thickBot="1" x14ac:dyDescent="0.3">
      <c r="A3396">
        <v>886</v>
      </c>
      <c r="B3396" t="s">
        <v>113</v>
      </c>
      <c r="D3396" t="s">
        <v>8003</v>
      </c>
      <c r="E3396" s="6" t="s">
        <v>5860</v>
      </c>
      <c r="F3396" s="65">
        <v>39092</v>
      </c>
      <c r="G3396" s="70" t="str">
        <f t="shared" si="213"/>
        <v>10/01/2007</v>
      </c>
      <c r="H3396" s="68" t="str">
        <f t="shared" si="214"/>
        <v>10</v>
      </c>
      <c r="I3396" s="47" t="str">
        <f t="shared" si="212"/>
        <v>01</v>
      </c>
      <c r="J3396" s="47" t="str">
        <f t="shared" si="215"/>
        <v>2007</v>
      </c>
      <c r="K3396" s="47" t="str">
        <f>IFERROR(INDEX(Sheet1!$A$1:$E$2788,MATCH($F3396,Sheet1!$A$1:$A$2788,0),MATCH(K$1,Sheet1!$A$1:$E$1,0)),"")</f>
        <v>Government</v>
      </c>
      <c r="L3396" s="50" t="str">
        <f>IFERROR(INDEX(Sheet1!$A$1:$E$2788,MATCH($F3396,Sheet1!$A$1:$A$2788,0),MATCH(L$1,Sheet1!$A$1:$E$1,0)),"")</f>
        <v>Earth Observation</v>
      </c>
      <c r="M3396" s="25">
        <f>IFERROR(INDEX(Sheet1!$A$1:$E$2788,MATCH($F3396,Sheet1!$A$1:$A$2788,0),MATCH(M$1,Sheet1!$A$1:$E$1,0)),"")</f>
        <v>632</v>
      </c>
      <c r="N3396" s="25">
        <f>IFERROR(INDEX(Sheet1!$A$1:$E$2788,MATCH($F3396,Sheet1!$A$1:$A$2788,0),MATCH(N$1,Sheet1!$A$1:$E$1,0)),"")</f>
        <v>635</v>
      </c>
      <c r="O3396" s="44" t="str">
        <f>IFERROR(INDEX(Sheet1!$A$1:$G$2788,MATCH($F3396,Sheet1!$A$1:$A$2788,0),MATCH(O$1,Sheet1!$A$1:$G$1,0)),"")</f>
        <v>LEO</v>
      </c>
      <c r="P3396" s="64" t="s">
        <v>10244</v>
      </c>
      <c r="Q3396" s="30" t="s">
        <v>9636</v>
      </c>
      <c r="R3396" t="s">
        <v>10319</v>
      </c>
      <c r="S3396" t="s">
        <v>61</v>
      </c>
      <c r="T3396">
        <v>25</v>
      </c>
      <c r="U3396" t="s">
        <v>9</v>
      </c>
      <c r="V3396" t="s">
        <v>8245</v>
      </c>
    </row>
    <row r="3397" spans="1:22" ht="15.75" thickBot="1" x14ac:dyDescent="0.3">
      <c r="A3397">
        <v>885</v>
      </c>
      <c r="B3397" t="s">
        <v>545</v>
      </c>
      <c r="D3397" t="s">
        <v>546</v>
      </c>
      <c r="E3397" s="6" t="s">
        <v>5093</v>
      </c>
      <c r="F3397" s="65">
        <v>39112</v>
      </c>
      <c r="G3397" s="70" t="str">
        <f t="shared" si="213"/>
        <v>30/01/2007</v>
      </c>
      <c r="H3397" s="68" t="str">
        <f t="shared" si="214"/>
        <v>30</v>
      </c>
      <c r="I3397" s="47" t="str">
        <f t="shared" ref="I3397:I3460" si="216">MID(G3397,4,2)</f>
        <v>01</v>
      </c>
      <c r="J3397" s="47" t="str">
        <f t="shared" si="215"/>
        <v>2007</v>
      </c>
      <c r="K3397" s="47" t="str">
        <f>IFERROR(INDEX(Sheet1!$A$1:$E$2788,MATCH($F3397,Sheet1!$A$1:$A$2788,0),MATCH(K$1,Sheet1!$A$1:$E$1,0)),"")</f>
        <v/>
      </c>
      <c r="L3397" s="50" t="str">
        <f>IFERROR(INDEX(Sheet1!$A$1:$E$2788,MATCH($F3397,Sheet1!$A$1:$A$2788,0),MATCH(L$1,Sheet1!$A$1:$E$1,0)),"")</f>
        <v/>
      </c>
      <c r="M3397" s="25" t="str">
        <f>IFERROR(INDEX(Sheet1!$A$1:$E$2788,MATCH($F3397,Sheet1!$A$1:$A$2788,0),MATCH(M$1,Sheet1!$A$1:$E$1,0)),"")</f>
        <v/>
      </c>
      <c r="N3397" s="25" t="str">
        <f>IFERROR(INDEX(Sheet1!$A$1:$E$2788,MATCH($F3397,Sheet1!$A$1:$A$2788,0),MATCH(N$1,Sheet1!$A$1:$E$1,0)),"")</f>
        <v/>
      </c>
      <c r="O3397" s="44" t="str">
        <f>IFERROR(INDEX(Sheet1!$A$1:$G$2788,MATCH($F3397,Sheet1!$A$1:$A$2788,0),MATCH(O$1,Sheet1!$A$1:$G$1,0)),"")</f>
        <v/>
      </c>
      <c r="P3397" s="64" t="s">
        <v>10259</v>
      </c>
      <c r="Q3397" s="30" t="s">
        <v>9159</v>
      </c>
      <c r="R3397" t="s">
        <v>10319</v>
      </c>
      <c r="S3397" t="s">
        <v>8</v>
      </c>
      <c r="U3397" t="s">
        <v>33</v>
      </c>
      <c r="V3397" t="s">
        <v>815</v>
      </c>
    </row>
    <row r="3398" spans="1:22" ht="15.75" thickBot="1" x14ac:dyDescent="0.3">
      <c r="A3398">
        <v>884</v>
      </c>
      <c r="B3398" t="s">
        <v>10</v>
      </c>
      <c r="D3398" t="s">
        <v>7966</v>
      </c>
      <c r="E3398" s="6" t="s">
        <v>7459</v>
      </c>
      <c r="F3398" s="65">
        <v>39115</v>
      </c>
      <c r="G3398" s="70" t="str">
        <f t="shared" si="213"/>
        <v>02/02/2007</v>
      </c>
      <c r="H3398" s="68" t="str">
        <f t="shared" si="214"/>
        <v>02</v>
      </c>
      <c r="I3398" s="47" t="str">
        <f t="shared" si="216"/>
        <v>02</v>
      </c>
      <c r="J3398" s="47" t="str">
        <f t="shared" si="215"/>
        <v>2007</v>
      </c>
      <c r="K3398" s="47" t="str">
        <f>IFERROR(INDEX(Sheet1!$A$1:$E$2788,MATCH($F3398,Sheet1!$A$1:$A$2788,0),MATCH(K$1,Sheet1!$A$1:$E$1,0)),"")</f>
        <v/>
      </c>
      <c r="L3398" s="50" t="str">
        <f>IFERROR(INDEX(Sheet1!$A$1:$E$2788,MATCH($F3398,Sheet1!$A$1:$A$2788,0),MATCH(L$1,Sheet1!$A$1:$E$1,0)),"")</f>
        <v/>
      </c>
      <c r="M3398" s="25" t="str">
        <f>IFERROR(INDEX(Sheet1!$A$1:$E$2788,MATCH($F3398,Sheet1!$A$1:$A$2788,0),MATCH(M$1,Sheet1!$A$1:$E$1,0)),"")</f>
        <v/>
      </c>
      <c r="N3398" s="25" t="str">
        <f>IFERROR(INDEX(Sheet1!$A$1:$E$2788,MATCH($F3398,Sheet1!$A$1:$A$2788,0),MATCH(N$1,Sheet1!$A$1:$E$1,0)),"")</f>
        <v/>
      </c>
      <c r="O3398" s="44" t="str">
        <f>IFERROR(INDEX(Sheet1!$A$1:$G$2788,MATCH($F3398,Sheet1!$A$1:$A$2788,0),MATCH(O$1,Sheet1!$A$1:$G$1,0)),"")</f>
        <v/>
      </c>
      <c r="P3398" s="64" t="s">
        <v>10227</v>
      </c>
      <c r="Q3398" s="30" t="s">
        <v>9916</v>
      </c>
      <c r="R3398" t="s">
        <v>10319</v>
      </c>
      <c r="S3398" t="s">
        <v>8</v>
      </c>
      <c r="T3398">
        <v>69.7</v>
      </c>
      <c r="U3398" t="s">
        <v>9</v>
      </c>
      <c r="V3398" t="s">
        <v>814</v>
      </c>
    </row>
    <row r="3399" spans="1:22" ht="15.75" thickBot="1" x14ac:dyDescent="0.3">
      <c r="A3399">
        <v>883</v>
      </c>
      <c r="B3399" t="s">
        <v>16</v>
      </c>
      <c r="D3399" t="s">
        <v>643</v>
      </c>
      <c r="E3399" s="6" t="s">
        <v>8246</v>
      </c>
      <c r="F3399" s="65">
        <v>39130</v>
      </c>
      <c r="G3399" s="70" t="str">
        <f t="shared" si="213"/>
        <v>17/02/2007</v>
      </c>
      <c r="H3399" s="68" t="str">
        <f t="shared" si="214"/>
        <v>17</v>
      </c>
      <c r="I3399" s="47" t="str">
        <f t="shared" si="216"/>
        <v>02</v>
      </c>
      <c r="J3399" s="47" t="str">
        <f t="shared" si="215"/>
        <v>2007</v>
      </c>
      <c r="K3399" s="47" t="str">
        <f>IFERROR(INDEX(Sheet1!$A$1:$E$2788,MATCH($F3399,Sheet1!$A$1:$A$2788,0),MATCH(K$1,Sheet1!$A$1:$E$1,0)),"")</f>
        <v>Government/Civil</v>
      </c>
      <c r="L3399" s="50" t="str">
        <f>IFERROR(INDEX(Sheet1!$A$1:$E$2788,MATCH($F3399,Sheet1!$A$1:$A$2788,0),MATCH(L$1,Sheet1!$A$1:$E$1,0)),"")</f>
        <v>Space Science</v>
      </c>
      <c r="M3399" s="25">
        <f>IFERROR(INDEX(Sheet1!$A$1:$E$2788,MATCH($F3399,Sheet1!$A$1:$A$2788,0),MATCH(M$1,Sheet1!$A$1:$E$1,0)),"")</f>
        <v>461</v>
      </c>
      <c r="N3399" s="25">
        <f>IFERROR(INDEX(Sheet1!$A$1:$E$2788,MATCH($F3399,Sheet1!$A$1:$A$2788,0),MATCH(N$1,Sheet1!$A$1:$E$1,0)),"")</f>
        <v>87304</v>
      </c>
      <c r="O3399" s="44" t="str">
        <f>IFERROR(INDEX(Sheet1!$A$1:$G$2788,MATCH($F3399,Sheet1!$A$1:$A$2788,0),MATCH(O$1,Sheet1!$A$1:$G$1,0)),"")</f>
        <v>Elliptical</v>
      </c>
      <c r="P3399" s="50" t="s">
        <v>10217</v>
      </c>
      <c r="Q3399" s="30" t="s">
        <v>9241</v>
      </c>
      <c r="R3399" t="s">
        <v>10319</v>
      </c>
      <c r="S3399" t="s">
        <v>61</v>
      </c>
      <c r="U3399" t="s">
        <v>9</v>
      </c>
      <c r="V3399" t="s">
        <v>813</v>
      </c>
    </row>
    <row r="3400" spans="1:22" ht="15.75" thickBot="1" x14ac:dyDescent="0.3">
      <c r="A3400">
        <v>882</v>
      </c>
      <c r="B3400" t="s">
        <v>58</v>
      </c>
      <c r="D3400" t="s">
        <v>26</v>
      </c>
      <c r="E3400" s="6" t="s">
        <v>8247</v>
      </c>
      <c r="F3400" s="65">
        <v>39137</v>
      </c>
      <c r="G3400" s="70" t="str">
        <f t="shared" si="213"/>
        <v>24/02/2007</v>
      </c>
      <c r="H3400" s="68" t="str">
        <f t="shared" si="214"/>
        <v>24</v>
      </c>
      <c r="I3400" s="47" t="str">
        <f t="shared" si="216"/>
        <v>02</v>
      </c>
      <c r="J3400" s="47" t="str">
        <f t="shared" si="215"/>
        <v>2007</v>
      </c>
      <c r="K3400" s="47" t="str">
        <f>IFERROR(INDEX(Sheet1!$A$1:$E$2788,MATCH($F3400,Sheet1!$A$1:$A$2788,0),MATCH(K$1,Sheet1!$A$1:$E$1,0)),"")</f>
        <v/>
      </c>
      <c r="L3400" s="50" t="str">
        <f>IFERROR(INDEX(Sheet1!$A$1:$E$2788,MATCH($F3400,Sheet1!$A$1:$A$2788,0),MATCH(L$1,Sheet1!$A$1:$E$1,0)),"")</f>
        <v/>
      </c>
      <c r="M3400" s="25" t="str">
        <f>IFERROR(INDEX(Sheet1!$A$1:$E$2788,MATCH($F3400,Sheet1!$A$1:$A$2788,0),MATCH(M$1,Sheet1!$A$1:$E$1,0)),"")</f>
        <v/>
      </c>
      <c r="N3400" s="25" t="str">
        <f>IFERROR(INDEX(Sheet1!$A$1:$E$2788,MATCH($F3400,Sheet1!$A$1:$A$2788,0),MATCH(N$1,Sheet1!$A$1:$E$1,0)),"")</f>
        <v/>
      </c>
      <c r="O3400" s="44" t="str">
        <f>IFERROR(INDEX(Sheet1!$A$1:$G$2788,MATCH($F3400,Sheet1!$A$1:$A$2788,0),MATCH(O$1,Sheet1!$A$1:$G$1,0)),"")</f>
        <v/>
      </c>
      <c r="P3400" s="64" t="s">
        <v>10226</v>
      </c>
      <c r="Q3400" s="30" t="s">
        <v>9484</v>
      </c>
      <c r="R3400" t="s">
        <v>10319</v>
      </c>
      <c r="S3400" t="s">
        <v>61</v>
      </c>
      <c r="U3400" t="s">
        <v>9</v>
      </c>
      <c r="V3400" t="s">
        <v>812</v>
      </c>
    </row>
    <row r="3401" spans="1:22" ht="15.75" thickBot="1" x14ac:dyDescent="0.3">
      <c r="A3401">
        <v>881</v>
      </c>
      <c r="B3401" t="s">
        <v>16</v>
      </c>
      <c r="D3401" t="s">
        <v>17</v>
      </c>
      <c r="E3401" s="6" t="s">
        <v>7460</v>
      </c>
      <c r="F3401" s="65">
        <v>39150</v>
      </c>
      <c r="G3401" s="70" t="str">
        <f t="shared" si="213"/>
        <v>09/03/2007</v>
      </c>
      <c r="H3401" s="68" t="str">
        <f t="shared" si="214"/>
        <v>09</v>
      </c>
      <c r="I3401" s="47" t="str">
        <f t="shared" si="216"/>
        <v>03</v>
      </c>
      <c r="J3401" s="47" t="str">
        <f t="shared" si="215"/>
        <v>2007</v>
      </c>
      <c r="K3401" s="47" t="str">
        <f>IFERROR(INDEX(Sheet1!$A$1:$E$2788,MATCH($F3401,Sheet1!$A$1:$A$2788,0),MATCH(K$1,Sheet1!$A$1:$E$1,0)),"")</f>
        <v>Government</v>
      </c>
      <c r="L3401" s="50" t="str">
        <f>IFERROR(INDEX(Sheet1!$A$1:$E$2788,MATCH($F3401,Sheet1!$A$1:$A$2788,0),MATCH(L$1,Sheet1!$A$1:$E$1,0)),"")</f>
        <v>Technology Development</v>
      </c>
      <c r="M3401" s="25">
        <f>IFERROR(INDEX(Sheet1!$A$1:$E$2788,MATCH($F3401,Sheet1!$A$1:$A$2788,0),MATCH(M$1,Sheet1!$A$1:$E$1,0)),"")</f>
        <v>538</v>
      </c>
      <c r="N3401" s="25">
        <f>IFERROR(INDEX(Sheet1!$A$1:$E$2788,MATCH($F3401,Sheet1!$A$1:$A$2788,0),MATCH(N$1,Sheet1!$A$1:$E$1,0)),"")</f>
        <v>544</v>
      </c>
      <c r="O3401" s="44" t="str">
        <f>IFERROR(INDEX(Sheet1!$A$1:$G$2788,MATCH($F3401,Sheet1!$A$1:$A$2788,0),MATCH(O$1,Sheet1!$A$1:$G$1,0)),"")</f>
        <v>LEO</v>
      </c>
      <c r="P3401" s="50" t="s">
        <v>10217</v>
      </c>
      <c r="Q3401" s="30" t="s">
        <v>10022</v>
      </c>
      <c r="R3401" t="s">
        <v>10319</v>
      </c>
      <c r="S3401" t="s">
        <v>8</v>
      </c>
      <c r="T3401">
        <v>109</v>
      </c>
      <c r="U3401" t="s">
        <v>9</v>
      </c>
      <c r="V3401" t="s">
        <v>8248</v>
      </c>
    </row>
    <row r="3402" spans="1:22" ht="15.75" thickBot="1" x14ac:dyDescent="0.3">
      <c r="A3402">
        <v>880</v>
      </c>
      <c r="B3402" t="s">
        <v>74</v>
      </c>
      <c r="D3402" t="s">
        <v>84</v>
      </c>
      <c r="E3402" s="6" t="s">
        <v>8725</v>
      </c>
      <c r="F3402" s="65">
        <v>39152</v>
      </c>
      <c r="G3402" s="70" t="str">
        <f t="shared" si="213"/>
        <v>11/03/2007</v>
      </c>
      <c r="H3402" s="68" t="str">
        <f t="shared" si="214"/>
        <v>11</v>
      </c>
      <c r="I3402" s="47" t="str">
        <f t="shared" si="216"/>
        <v>03</v>
      </c>
      <c r="J3402" s="47" t="str">
        <f t="shared" si="215"/>
        <v>2007</v>
      </c>
      <c r="K3402" s="47" t="str">
        <f>IFERROR(INDEX(Sheet1!$A$1:$E$2788,MATCH($F3402,Sheet1!$A$1:$A$2788,0),MATCH(K$1,Sheet1!$A$1:$E$1,0)),"")</f>
        <v>Government</v>
      </c>
      <c r="L3402" s="50" t="str">
        <f>IFERROR(INDEX(Sheet1!$A$1:$E$2788,MATCH($F3402,Sheet1!$A$1:$A$2788,0),MATCH(L$1,Sheet1!$A$1:$E$1,0)),"")</f>
        <v>Communications</v>
      </c>
      <c r="M3402" s="25">
        <f>IFERROR(INDEX(Sheet1!$A$1:$E$2788,MATCH($F3402,Sheet1!$A$1:$A$2788,0),MATCH(M$1,Sheet1!$A$1:$E$1,0)),"")</f>
        <v>35760</v>
      </c>
      <c r="N3402" s="25">
        <f>IFERROR(INDEX(Sheet1!$A$1:$E$2788,MATCH($F3402,Sheet1!$A$1:$A$2788,0),MATCH(N$1,Sheet1!$A$1:$E$1,0)),"")</f>
        <v>35811</v>
      </c>
      <c r="O3402" s="44" t="str">
        <f>IFERROR(INDEX(Sheet1!$A$1:$G$2788,MATCH($F3402,Sheet1!$A$1:$A$2788,0),MATCH(O$1,Sheet1!$A$1:$G$1,0)),"")</f>
        <v>GEO</v>
      </c>
      <c r="P3402" s="50" t="s">
        <v>10248</v>
      </c>
      <c r="Q3402" s="30" t="s">
        <v>9897</v>
      </c>
      <c r="R3402" t="s">
        <v>10319</v>
      </c>
      <c r="S3402" t="s">
        <v>8</v>
      </c>
      <c r="T3402">
        <v>200</v>
      </c>
      <c r="U3402" t="s">
        <v>9</v>
      </c>
      <c r="V3402" t="s">
        <v>8249</v>
      </c>
    </row>
    <row r="3403" spans="1:22" ht="15.75" thickBot="1" x14ac:dyDescent="0.3">
      <c r="A3403">
        <v>879</v>
      </c>
      <c r="B3403" t="s">
        <v>5</v>
      </c>
      <c r="D3403" t="s">
        <v>715</v>
      </c>
      <c r="E3403" s="6" t="s">
        <v>5861</v>
      </c>
      <c r="F3403" s="65">
        <v>39162</v>
      </c>
      <c r="G3403" s="70" t="str">
        <f t="shared" si="213"/>
        <v>21/03/2007</v>
      </c>
      <c r="H3403" s="68" t="str">
        <f t="shared" si="214"/>
        <v>21</v>
      </c>
      <c r="I3403" s="47" t="str">
        <f t="shared" si="216"/>
        <v>03</v>
      </c>
      <c r="J3403" s="47" t="str">
        <f t="shared" si="215"/>
        <v>2007</v>
      </c>
      <c r="K3403" s="47" t="str">
        <f>IFERROR(INDEX(Sheet1!$A$1:$E$2788,MATCH($F3403,Sheet1!$A$1:$A$2788,0),MATCH(K$1,Sheet1!$A$1:$E$1,0)),"")</f>
        <v/>
      </c>
      <c r="L3403" s="50" t="str">
        <f>IFERROR(INDEX(Sheet1!$A$1:$E$2788,MATCH($F3403,Sheet1!$A$1:$A$2788,0),MATCH(L$1,Sheet1!$A$1:$E$1,0)),"")</f>
        <v/>
      </c>
      <c r="M3403" s="25" t="str">
        <f>IFERROR(INDEX(Sheet1!$A$1:$E$2788,MATCH($F3403,Sheet1!$A$1:$A$2788,0),MATCH(M$1,Sheet1!$A$1:$E$1,0)),"")</f>
        <v/>
      </c>
      <c r="N3403" s="25" t="str">
        <f>IFERROR(INDEX(Sheet1!$A$1:$E$2788,MATCH($F3403,Sheet1!$A$1:$A$2788,0),MATCH(N$1,Sheet1!$A$1:$E$1,0)),"")</f>
        <v/>
      </c>
      <c r="O3403" s="44" t="str">
        <f>IFERROR(INDEX(Sheet1!$A$1:$G$2788,MATCH($F3403,Sheet1!$A$1:$A$2788,0),MATCH(O$1,Sheet1!$A$1:$G$1,0)),"")</f>
        <v/>
      </c>
      <c r="P3403" s="50" t="s">
        <v>10217</v>
      </c>
      <c r="Q3403" s="30" t="s">
        <v>9387</v>
      </c>
      <c r="R3403" t="s">
        <v>10340</v>
      </c>
      <c r="S3403" t="s">
        <v>61</v>
      </c>
      <c r="T3403">
        <v>7</v>
      </c>
      <c r="U3403" t="s">
        <v>33</v>
      </c>
      <c r="V3403" t="s">
        <v>8250</v>
      </c>
    </row>
    <row r="3404" spans="1:22" ht="15.75" thickBot="1" x14ac:dyDescent="0.3">
      <c r="A3404">
        <v>878</v>
      </c>
      <c r="B3404" t="s">
        <v>10</v>
      </c>
      <c r="D3404" t="s">
        <v>8077</v>
      </c>
      <c r="E3404" s="6" t="s">
        <v>5862</v>
      </c>
      <c r="F3404" s="65">
        <v>39183</v>
      </c>
      <c r="G3404" s="70" t="str">
        <f t="shared" si="213"/>
        <v>11/04/2007</v>
      </c>
      <c r="H3404" s="68" t="str">
        <f t="shared" si="214"/>
        <v>11</v>
      </c>
      <c r="I3404" s="47" t="str">
        <f t="shared" si="216"/>
        <v>04</v>
      </c>
      <c r="J3404" s="47" t="str">
        <f t="shared" si="215"/>
        <v>2007</v>
      </c>
      <c r="K3404" s="47" t="str">
        <f>IFERROR(INDEX(Sheet1!$A$1:$E$2788,MATCH($F3404,Sheet1!$A$1:$A$2788,0),MATCH(K$1,Sheet1!$A$1:$E$1,0)),"")</f>
        <v/>
      </c>
      <c r="L3404" s="50" t="str">
        <f>IFERROR(INDEX(Sheet1!$A$1:$E$2788,MATCH($F3404,Sheet1!$A$1:$A$2788,0),MATCH(L$1,Sheet1!$A$1:$E$1,0)),"")</f>
        <v/>
      </c>
      <c r="M3404" s="25" t="str">
        <f>IFERROR(INDEX(Sheet1!$A$1:$E$2788,MATCH($F3404,Sheet1!$A$1:$A$2788,0),MATCH(M$1,Sheet1!$A$1:$E$1,0)),"")</f>
        <v/>
      </c>
      <c r="N3404" s="25" t="str">
        <f>IFERROR(INDEX(Sheet1!$A$1:$E$2788,MATCH($F3404,Sheet1!$A$1:$A$2788,0),MATCH(N$1,Sheet1!$A$1:$E$1,0)),"")</f>
        <v/>
      </c>
      <c r="O3404" s="44" t="str">
        <f>IFERROR(INDEX(Sheet1!$A$1:$G$2788,MATCH($F3404,Sheet1!$A$1:$A$2788,0),MATCH(O$1,Sheet1!$A$1:$G$1,0)),"")</f>
        <v/>
      </c>
      <c r="P3404" s="64" t="s">
        <v>10227</v>
      </c>
      <c r="Q3404" s="30" t="s">
        <v>9390</v>
      </c>
      <c r="R3404" t="s">
        <v>10319</v>
      </c>
      <c r="S3404" t="s">
        <v>8</v>
      </c>
      <c r="T3404">
        <v>30.8</v>
      </c>
      <c r="U3404" t="s">
        <v>9</v>
      </c>
      <c r="V3404" t="s">
        <v>811</v>
      </c>
    </row>
    <row r="3405" spans="1:22" ht="15.75" thickBot="1" x14ac:dyDescent="0.3">
      <c r="A3405">
        <v>877</v>
      </c>
      <c r="B3405" t="s">
        <v>10</v>
      </c>
      <c r="D3405" t="s">
        <v>7966</v>
      </c>
      <c r="E3405" s="6" t="s">
        <v>7461</v>
      </c>
      <c r="F3405" s="65">
        <v>39185</v>
      </c>
      <c r="G3405" s="70" t="str">
        <f t="shared" si="213"/>
        <v>13/04/2007</v>
      </c>
      <c r="H3405" s="68" t="str">
        <f t="shared" si="214"/>
        <v>13</v>
      </c>
      <c r="I3405" s="47" t="str">
        <f t="shared" si="216"/>
        <v>04</v>
      </c>
      <c r="J3405" s="47" t="str">
        <f t="shared" si="215"/>
        <v>2007</v>
      </c>
      <c r="K3405" s="47" t="str">
        <f>IFERROR(INDEX(Sheet1!$A$1:$E$2788,MATCH($F3405,Sheet1!$A$1:$A$2788,0),MATCH(K$1,Sheet1!$A$1:$E$1,0)),"")</f>
        <v/>
      </c>
      <c r="L3405" s="50" t="str">
        <f>IFERROR(INDEX(Sheet1!$A$1:$E$2788,MATCH($F3405,Sheet1!$A$1:$A$2788,0),MATCH(L$1,Sheet1!$A$1:$E$1,0)),"")</f>
        <v/>
      </c>
      <c r="M3405" s="25" t="str">
        <f>IFERROR(INDEX(Sheet1!$A$1:$E$2788,MATCH($F3405,Sheet1!$A$1:$A$2788,0),MATCH(M$1,Sheet1!$A$1:$E$1,0)),"")</f>
        <v/>
      </c>
      <c r="N3405" s="25" t="str">
        <f>IFERROR(INDEX(Sheet1!$A$1:$E$2788,MATCH($F3405,Sheet1!$A$1:$A$2788,0),MATCH(N$1,Sheet1!$A$1:$E$1,0)),"")</f>
        <v/>
      </c>
      <c r="O3405" s="44" t="str">
        <f>IFERROR(INDEX(Sheet1!$A$1:$G$2788,MATCH($F3405,Sheet1!$A$1:$A$2788,0),MATCH(O$1,Sheet1!$A$1:$G$1,0)),"")</f>
        <v/>
      </c>
      <c r="P3405" s="64" t="s">
        <v>10227</v>
      </c>
      <c r="Q3405" s="30" t="s">
        <v>10039</v>
      </c>
      <c r="R3405" t="s">
        <v>10319</v>
      </c>
      <c r="S3405" t="s">
        <v>8</v>
      </c>
      <c r="T3405">
        <v>69.7</v>
      </c>
      <c r="U3405" t="s">
        <v>9</v>
      </c>
      <c r="V3405" t="s">
        <v>810</v>
      </c>
    </row>
    <row r="3406" spans="1:22" ht="15.75" thickBot="1" x14ac:dyDescent="0.3">
      <c r="A3406">
        <v>876</v>
      </c>
      <c r="B3406" t="s">
        <v>503</v>
      </c>
      <c r="D3406" t="s">
        <v>678</v>
      </c>
      <c r="E3406" s="6" t="s">
        <v>5094</v>
      </c>
      <c r="F3406" s="65">
        <v>39189</v>
      </c>
      <c r="G3406" s="70" t="str">
        <f t="shared" si="213"/>
        <v>17/04/2007</v>
      </c>
      <c r="H3406" s="68" t="str">
        <f t="shared" si="214"/>
        <v>17</v>
      </c>
      <c r="I3406" s="47" t="str">
        <f t="shared" si="216"/>
        <v>04</v>
      </c>
      <c r="J3406" s="47" t="str">
        <f t="shared" si="215"/>
        <v>2007</v>
      </c>
      <c r="K3406" s="47" t="str">
        <f>IFERROR(INDEX(Sheet1!$A$1:$E$2788,MATCH($F3406,Sheet1!$A$1:$A$2788,0),MATCH(K$1,Sheet1!$A$1:$E$1,0)),"")</f>
        <v>Commercial</v>
      </c>
      <c r="L3406" s="50" t="str">
        <f>IFERROR(INDEX(Sheet1!$A$1:$E$2788,MATCH($F3406,Sheet1!$A$1:$A$2788,0),MATCH(L$1,Sheet1!$A$1:$E$1,0)),"")</f>
        <v>Communications</v>
      </c>
      <c r="M3406" s="25">
        <f>IFERROR(INDEX(Sheet1!$A$1:$E$2788,MATCH($F3406,Sheet1!$A$1:$A$2788,0),MATCH(M$1,Sheet1!$A$1:$E$1,0)),"")</f>
        <v>652</v>
      </c>
      <c r="N3406" s="25">
        <f>IFERROR(INDEX(Sheet1!$A$1:$E$2788,MATCH($F3406,Sheet1!$A$1:$A$2788,0),MATCH(N$1,Sheet1!$A$1:$E$1,0)),"")</f>
        <v>714</v>
      </c>
      <c r="O3406" s="44" t="str">
        <f>IFERROR(INDEX(Sheet1!$A$1:$G$2788,MATCH($F3406,Sheet1!$A$1:$A$2788,0),MATCH(O$1,Sheet1!$A$1:$G$1,0)),"")</f>
        <v>LEO</v>
      </c>
      <c r="P3406" s="68" t="s">
        <v>10223</v>
      </c>
      <c r="Q3406" s="30" t="s">
        <v>9874</v>
      </c>
      <c r="R3406" t="s">
        <v>10319</v>
      </c>
      <c r="S3406" t="s">
        <v>61</v>
      </c>
      <c r="T3406">
        <v>29</v>
      </c>
      <c r="U3406" t="s">
        <v>9</v>
      </c>
      <c r="V3406" t="s">
        <v>8251</v>
      </c>
    </row>
    <row r="3407" spans="1:22" ht="15.75" thickBot="1" x14ac:dyDescent="0.3">
      <c r="A3407">
        <v>875</v>
      </c>
      <c r="B3407" t="s">
        <v>113</v>
      </c>
      <c r="D3407" t="s">
        <v>8213</v>
      </c>
      <c r="E3407" s="6" t="s">
        <v>4358</v>
      </c>
      <c r="F3407" s="65">
        <v>39195</v>
      </c>
      <c r="G3407" s="70" t="str">
        <f t="shared" si="213"/>
        <v>23/04/2007</v>
      </c>
      <c r="H3407" s="68" t="str">
        <f t="shared" si="214"/>
        <v>23</v>
      </c>
      <c r="I3407" s="47" t="str">
        <f t="shared" si="216"/>
        <v>04</v>
      </c>
      <c r="J3407" s="47" t="str">
        <f t="shared" si="215"/>
        <v>2007</v>
      </c>
      <c r="K3407" s="47" t="str">
        <f>IFERROR(INDEX(Sheet1!$A$1:$E$2788,MATCH($F3407,Sheet1!$A$1:$A$2788,0),MATCH(K$1,Sheet1!$A$1:$E$1,0)),"")</f>
        <v/>
      </c>
      <c r="L3407" s="50" t="str">
        <f>IFERROR(INDEX(Sheet1!$A$1:$E$2788,MATCH($F3407,Sheet1!$A$1:$A$2788,0),MATCH(L$1,Sheet1!$A$1:$E$1,0)),"")</f>
        <v/>
      </c>
      <c r="M3407" s="25" t="str">
        <f>IFERROR(INDEX(Sheet1!$A$1:$E$2788,MATCH($F3407,Sheet1!$A$1:$A$2788,0),MATCH(M$1,Sheet1!$A$1:$E$1,0)),"")</f>
        <v/>
      </c>
      <c r="N3407" s="25" t="str">
        <f>IFERROR(INDEX(Sheet1!$A$1:$E$2788,MATCH($F3407,Sheet1!$A$1:$A$2788,0),MATCH(N$1,Sheet1!$A$1:$E$1,0)),"")</f>
        <v/>
      </c>
      <c r="O3407" s="44" t="str">
        <f>IFERROR(INDEX(Sheet1!$A$1:$G$2788,MATCH($F3407,Sheet1!$A$1:$A$2788,0),MATCH(O$1,Sheet1!$A$1:$G$1,0)),"")</f>
        <v/>
      </c>
      <c r="P3407" s="64" t="s">
        <v>10244</v>
      </c>
      <c r="Q3407" s="30" t="s">
        <v>9053</v>
      </c>
      <c r="R3407" t="s">
        <v>10319</v>
      </c>
      <c r="S3407" t="s">
        <v>8</v>
      </c>
      <c r="T3407">
        <v>21</v>
      </c>
      <c r="U3407" t="s">
        <v>9</v>
      </c>
      <c r="V3407" t="s">
        <v>809</v>
      </c>
    </row>
    <row r="3408" spans="1:22" ht="15.75" thickBot="1" x14ac:dyDescent="0.3">
      <c r="A3408">
        <v>874</v>
      </c>
      <c r="B3408" t="s">
        <v>28</v>
      </c>
      <c r="D3408" t="s">
        <v>29</v>
      </c>
      <c r="E3408" s="6" t="s">
        <v>5095</v>
      </c>
      <c r="F3408" s="65">
        <v>39196</v>
      </c>
      <c r="G3408" s="70" t="str">
        <f t="shared" si="213"/>
        <v>24/04/2007</v>
      </c>
      <c r="H3408" s="68" t="str">
        <f t="shared" si="214"/>
        <v>24</v>
      </c>
      <c r="I3408" s="47" t="str">
        <f t="shared" si="216"/>
        <v>04</v>
      </c>
      <c r="J3408" s="47" t="str">
        <f t="shared" si="215"/>
        <v>2007</v>
      </c>
      <c r="K3408" s="47" t="str">
        <f>IFERROR(INDEX(Sheet1!$A$1:$E$2788,MATCH($F3408,Sheet1!$A$1:$A$2788,0),MATCH(K$1,Sheet1!$A$1:$E$1,0)),"")</f>
        <v/>
      </c>
      <c r="L3408" s="50" t="str">
        <f>IFERROR(INDEX(Sheet1!$A$1:$E$2788,MATCH($F3408,Sheet1!$A$1:$A$2788,0),MATCH(L$1,Sheet1!$A$1:$E$1,0)),"")</f>
        <v/>
      </c>
      <c r="M3408" s="25" t="str">
        <f>IFERROR(INDEX(Sheet1!$A$1:$E$2788,MATCH($F3408,Sheet1!$A$1:$A$2788,0),MATCH(M$1,Sheet1!$A$1:$E$1,0)),"")</f>
        <v/>
      </c>
      <c r="N3408" s="25" t="str">
        <f>IFERROR(INDEX(Sheet1!$A$1:$E$2788,MATCH($F3408,Sheet1!$A$1:$A$2788,0),MATCH(N$1,Sheet1!$A$1:$E$1,0)),"")</f>
        <v/>
      </c>
      <c r="O3408" s="44" t="str">
        <f>IFERROR(INDEX(Sheet1!$A$1:$G$2788,MATCH($F3408,Sheet1!$A$1:$A$2788,0),MATCH(O$1,Sheet1!$A$1:$G$1,0)),"")</f>
        <v/>
      </c>
      <c r="P3408" s="50" t="s">
        <v>10217</v>
      </c>
      <c r="Q3408" s="30" t="s">
        <v>9280</v>
      </c>
      <c r="R3408" t="s">
        <v>10319</v>
      </c>
      <c r="S3408" t="s">
        <v>8</v>
      </c>
      <c r="T3408">
        <v>40</v>
      </c>
      <c r="U3408" t="s">
        <v>9</v>
      </c>
      <c r="V3408" t="s">
        <v>808</v>
      </c>
    </row>
    <row r="3409" spans="1:22" ht="15.75" thickBot="1" x14ac:dyDescent="0.3">
      <c r="A3409">
        <v>873</v>
      </c>
      <c r="B3409" t="s">
        <v>28</v>
      </c>
      <c r="D3409" t="s">
        <v>587</v>
      </c>
      <c r="E3409" s="6" t="s">
        <v>5863</v>
      </c>
      <c r="F3409" s="65">
        <v>39197</v>
      </c>
      <c r="G3409" s="70" t="str">
        <f t="shared" si="213"/>
        <v>25/04/2007</v>
      </c>
      <c r="H3409" s="68" t="str">
        <f t="shared" si="214"/>
        <v>25</v>
      </c>
      <c r="I3409" s="47" t="str">
        <f t="shared" si="216"/>
        <v>04</v>
      </c>
      <c r="J3409" s="47" t="str">
        <f t="shared" si="215"/>
        <v>2007</v>
      </c>
      <c r="K3409" s="47" t="str">
        <f>IFERROR(INDEX(Sheet1!$A$1:$E$2788,MATCH($F3409,Sheet1!$A$1:$A$2788,0),MATCH(K$1,Sheet1!$A$1:$E$1,0)),"")</f>
        <v>Government</v>
      </c>
      <c r="L3409" s="50" t="str">
        <f>IFERROR(INDEX(Sheet1!$A$1:$E$2788,MATCH($F3409,Sheet1!$A$1:$A$2788,0),MATCH(L$1,Sheet1!$A$1:$E$1,0)),"")</f>
        <v>Earth Observation</v>
      </c>
      <c r="M3409" s="25">
        <f>IFERROR(INDEX(Sheet1!$A$1:$E$2788,MATCH($F3409,Sheet1!$A$1:$A$2788,0),MATCH(M$1,Sheet1!$A$1:$E$1,0)),"")</f>
        <v>544</v>
      </c>
      <c r="N3409" s="25">
        <f>IFERROR(INDEX(Sheet1!$A$1:$E$2788,MATCH($F3409,Sheet1!$A$1:$A$2788,0),MATCH(N$1,Sheet1!$A$1:$E$1,0)),"")</f>
        <v>552</v>
      </c>
      <c r="O3409" s="44" t="str">
        <f>IFERROR(INDEX(Sheet1!$A$1:$G$2788,MATCH($F3409,Sheet1!$A$1:$A$2788,0),MATCH(O$1,Sheet1!$A$1:$G$1,0)),"")</f>
        <v>LEO</v>
      </c>
      <c r="P3409" s="50" t="s">
        <v>10217</v>
      </c>
      <c r="Q3409" s="30" t="s">
        <v>8885</v>
      </c>
      <c r="R3409" t="s">
        <v>10319</v>
      </c>
      <c r="S3409" t="s">
        <v>8</v>
      </c>
      <c r="T3409">
        <v>40</v>
      </c>
      <c r="U3409" t="s">
        <v>9</v>
      </c>
      <c r="V3409" t="s">
        <v>807</v>
      </c>
    </row>
    <row r="3410" spans="1:22" ht="15.75" thickBot="1" x14ac:dyDescent="0.3">
      <c r="A3410">
        <v>872</v>
      </c>
      <c r="B3410" t="s">
        <v>74</v>
      </c>
      <c r="D3410" t="s">
        <v>84</v>
      </c>
      <c r="E3410" s="6" t="s">
        <v>7462</v>
      </c>
      <c r="F3410" s="65">
        <v>39206</v>
      </c>
      <c r="G3410" s="70" t="str">
        <f t="shared" si="213"/>
        <v>04/05/2007</v>
      </c>
      <c r="H3410" s="68" t="str">
        <f t="shared" si="214"/>
        <v>04</v>
      </c>
      <c r="I3410" s="47" t="str">
        <f t="shared" si="216"/>
        <v>05</v>
      </c>
      <c r="J3410" s="47" t="str">
        <f t="shared" si="215"/>
        <v>2007</v>
      </c>
      <c r="K3410" s="47" t="str">
        <f>IFERROR(INDEX(Sheet1!$A$1:$E$2788,MATCH($F3410,Sheet1!$A$1:$A$2788,0),MATCH(K$1,Sheet1!$A$1:$E$1,0)),"")</f>
        <v>Commercial</v>
      </c>
      <c r="L3410" s="50" t="str">
        <f>IFERROR(INDEX(Sheet1!$A$1:$E$2788,MATCH($F3410,Sheet1!$A$1:$A$2788,0),MATCH(L$1,Sheet1!$A$1:$E$1,0)),"")</f>
        <v>Communications</v>
      </c>
      <c r="M3410" s="25">
        <f>IFERROR(INDEX(Sheet1!$A$1:$E$2788,MATCH($F3410,Sheet1!$A$1:$A$2788,0),MATCH(M$1,Sheet1!$A$1:$E$1,0)),"")</f>
        <v>35772</v>
      </c>
      <c r="N3410" s="25">
        <f>IFERROR(INDEX(Sheet1!$A$1:$E$2788,MATCH($F3410,Sheet1!$A$1:$A$2788,0),MATCH(N$1,Sheet1!$A$1:$E$1,0)),"")</f>
        <v>35798</v>
      </c>
      <c r="O3410" s="44" t="str">
        <f>IFERROR(INDEX(Sheet1!$A$1:$G$2788,MATCH($F3410,Sheet1!$A$1:$A$2788,0),MATCH(O$1,Sheet1!$A$1:$G$1,0)),"")</f>
        <v>GEO</v>
      </c>
      <c r="P3410" s="50" t="s">
        <v>10248</v>
      </c>
      <c r="Q3410" s="30" t="s">
        <v>9239</v>
      </c>
      <c r="R3410" t="s">
        <v>10340</v>
      </c>
      <c r="S3410" t="s">
        <v>8</v>
      </c>
      <c r="T3410">
        <v>200</v>
      </c>
      <c r="U3410" t="s">
        <v>9</v>
      </c>
      <c r="V3410" t="s">
        <v>806</v>
      </c>
    </row>
    <row r="3411" spans="1:22" ht="15.75" thickBot="1" x14ac:dyDescent="0.3">
      <c r="A3411">
        <v>871</v>
      </c>
      <c r="B3411" t="s">
        <v>10</v>
      </c>
      <c r="D3411" t="s">
        <v>7966</v>
      </c>
      <c r="E3411" s="6" t="s">
        <v>8726</v>
      </c>
      <c r="F3411" s="65">
        <v>39215</v>
      </c>
      <c r="G3411" s="70" t="str">
        <f t="shared" si="213"/>
        <v>13/05/2007</v>
      </c>
      <c r="H3411" s="68" t="str">
        <f t="shared" si="214"/>
        <v>13</v>
      </c>
      <c r="I3411" s="47" t="str">
        <f t="shared" si="216"/>
        <v>05</v>
      </c>
      <c r="J3411" s="47" t="str">
        <f t="shared" si="215"/>
        <v>2007</v>
      </c>
      <c r="K3411" s="47" t="str">
        <f>IFERROR(INDEX(Sheet1!$A$1:$E$2788,MATCH($F3411,Sheet1!$A$1:$A$2788,0),MATCH(K$1,Sheet1!$A$1:$E$1,0)),"")</f>
        <v/>
      </c>
      <c r="L3411" s="50" t="str">
        <f>IFERROR(INDEX(Sheet1!$A$1:$E$2788,MATCH($F3411,Sheet1!$A$1:$A$2788,0),MATCH(L$1,Sheet1!$A$1:$E$1,0)),"")</f>
        <v/>
      </c>
      <c r="M3411" s="25" t="str">
        <f>IFERROR(INDEX(Sheet1!$A$1:$E$2788,MATCH($F3411,Sheet1!$A$1:$A$2788,0),MATCH(M$1,Sheet1!$A$1:$E$1,0)),"")</f>
        <v/>
      </c>
      <c r="N3411" s="25" t="str">
        <f>IFERROR(INDEX(Sheet1!$A$1:$E$2788,MATCH($F3411,Sheet1!$A$1:$A$2788,0),MATCH(N$1,Sheet1!$A$1:$E$1,0)),"")</f>
        <v/>
      </c>
      <c r="O3411" s="44" t="str">
        <f>IFERROR(INDEX(Sheet1!$A$1:$G$2788,MATCH($F3411,Sheet1!$A$1:$A$2788,0),MATCH(O$1,Sheet1!$A$1:$G$1,0)),"")</f>
        <v/>
      </c>
      <c r="P3411" s="64" t="s">
        <v>10227</v>
      </c>
      <c r="Q3411" s="30" t="s">
        <v>9048</v>
      </c>
      <c r="R3411" t="s">
        <v>10319</v>
      </c>
      <c r="S3411" t="s">
        <v>8</v>
      </c>
      <c r="T3411">
        <v>29.15</v>
      </c>
      <c r="U3411" t="s">
        <v>9</v>
      </c>
      <c r="V3411" t="s">
        <v>8252</v>
      </c>
    </row>
    <row r="3412" spans="1:22" ht="15.75" thickBot="1" x14ac:dyDescent="0.3">
      <c r="A3412">
        <v>870</v>
      </c>
      <c r="B3412" t="s">
        <v>10</v>
      </c>
      <c r="D3412" t="s">
        <v>8192</v>
      </c>
      <c r="E3412" s="6" t="s">
        <v>7463</v>
      </c>
      <c r="F3412" s="65">
        <v>39227</v>
      </c>
      <c r="G3412" s="70" t="str">
        <f t="shared" si="213"/>
        <v>25/05/2007</v>
      </c>
      <c r="H3412" s="68" t="str">
        <f t="shared" si="214"/>
        <v>25</v>
      </c>
      <c r="I3412" s="47" t="str">
        <f t="shared" si="216"/>
        <v>05</v>
      </c>
      <c r="J3412" s="47" t="str">
        <f t="shared" si="215"/>
        <v>2007</v>
      </c>
      <c r="K3412" s="47" t="str">
        <f>IFERROR(INDEX(Sheet1!$A$1:$E$2788,MATCH($F3412,Sheet1!$A$1:$A$2788,0),MATCH(K$1,Sheet1!$A$1:$E$1,0)),"")</f>
        <v/>
      </c>
      <c r="L3412" s="50" t="str">
        <f>IFERROR(INDEX(Sheet1!$A$1:$E$2788,MATCH($F3412,Sheet1!$A$1:$A$2788,0),MATCH(L$1,Sheet1!$A$1:$E$1,0)),"")</f>
        <v/>
      </c>
      <c r="M3412" s="25" t="str">
        <f>IFERROR(INDEX(Sheet1!$A$1:$E$2788,MATCH($F3412,Sheet1!$A$1:$A$2788,0),MATCH(M$1,Sheet1!$A$1:$E$1,0)),"")</f>
        <v/>
      </c>
      <c r="N3412" s="25" t="str">
        <f>IFERROR(INDEX(Sheet1!$A$1:$E$2788,MATCH($F3412,Sheet1!$A$1:$A$2788,0),MATCH(N$1,Sheet1!$A$1:$E$1,0)),"")</f>
        <v/>
      </c>
      <c r="O3412" s="44" t="str">
        <f>IFERROR(INDEX(Sheet1!$A$1:$G$2788,MATCH($F3412,Sheet1!$A$1:$A$2788,0),MATCH(O$1,Sheet1!$A$1:$G$1,0)),"")</f>
        <v/>
      </c>
      <c r="P3412" s="64" t="s">
        <v>10227</v>
      </c>
      <c r="Q3412" s="30" t="s">
        <v>8824</v>
      </c>
      <c r="R3412" t="s">
        <v>10340</v>
      </c>
      <c r="S3412" t="s">
        <v>8</v>
      </c>
      <c r="T3412">
        <v>29.75</v>
      </c>
      <c r="U3412" t="s">
        <v>9</v>
      </c>
      <c r="V3412" t="s">
        <v>805</v>
      </c>
    </row>
    <row r="3413" spans="1:22" ht="15.75" thickBot="1" x14ac:dyDescent="0.3">
      <c r="A3413">
        <v>869</v>
      </c>
      <c r="B3413" t="s">
        <v>10</v>
      </c>
      <c r="D3413" t="s">
        <v>7966</v>
      </c>
      <c r="E3413" s="6" t="s">
        <v>6660</v>
      </c>
      <c r="F3413" s="65">
        <v>39233</v>
      </c>
      <c r="G3413" s="70" t="str">
        <f t="shared" si="213"/>
        <v>31/05/2007</v>
      </c>
      <c r="H3413" s="68" t="str">
        <f t="shared" si="214"/>
        <v>31</v>
      </c>
      <c r="I3413" s="47" t="str">
        <f t="shared" si="216"/>
        <v>05</v>
      </c>
      <c r="J3413" s="47" t="str">
        <f t="shared" si="215"/>
        <v>2007</v>
      </c>
      <c r="K3413" s="47" t="str">
        <f>IFERROR(INDEX(Sheet1!$A$1:$E$2788,MATCH($F3413,Sheet1!$A$1:$A$2788,0),MATCH(K$1,Sheet1!$A$1:$E$1,0)),"")</f>
        <v/>
      </c>
      <c r="L3413" s="50" t="str">
        <f>IFERROR(INDEX(Sheet1!$A$1:$E$2788,MATCH($F3413,Sheet1!$A$1:$A$2788,0),MATCH(L$1,Sheet1!$A$1:$E$1,0)),"")</f>
        <v/>
      </c>
      <c r="M3413" s="25" t="str">
        <f>IFERROR(INDEX(Sheet1!$A$1:$E$2788,MATCH($F3413,Sheet1!$A$1:$A$2788,0),MATCH(M$1,Sheet1!$A$1:$E$1,0)),"")</f>
        <v/>
      </c>
      <c r="N3413" s="25" t="str">
        <f>IFERROR(INDEX(Sheet1!$A$1:$E$2788,MATCH($F3413,Sheet1!$A$1:$A$2788,0),MATCH(N$1,Sheet1!$A$1:$E$1,0)),"")</f>
        <v/>
      </c>
      <c r="O3413" s="44" t="str">
        <f>IFERROR(INDEX(Sheet1!$A$1:$G$2788,MATCH($F3413,Sheet1!$A$1:$A$2788,0),MATCH(O$1,Sheet1!$A$1:$G$1,0)),"")</f>
        <v/>
      </c>
      <c r="P3413" s="64" t="s">
        <v>10227</v>
      </c>
      <c r="Q3413" s="30" t="s">
        <v>10040</v>
      </c>
      <c r="R3413" t="s">
        <v>10340</v>
      </c>
      <c r="S3413" t="s">
        <v>8</v>
      </c>
      <c r="T3413">
        <v>69.7</v>
      </c>
      <c r="U3413" t="s">
        <v>9</v>
      </c>
      <c r="V3413" t="s">
        <v>8253</v>
      </c>
    </row>
    <row r="3414" spans="1:22" ht="15.75" thickBot="1" x14ac:dyDescent="0.3">
      <c r="A3414">
        <v>867</v>
      </c>
      <c r="B3414" t="s">
        <v>649</v>
      </c>
      <c r="D3414" t="s">
        <v>6</v>
      </c>
      <c r="E3414" s="6" t="s">
        <v>7465</v>
      </c>
      <c r="F3414" s="65">
        <v>39241</v>
      </c>
      <c r="G3414" s="70" t="str">
        <f t="shared" si="213"/>
        <v>08/06/2007</v>
      </c>
      <c r="H3414" s="68" t="str">
        <f t="shared" si="214"/>
        <v>08</v>
      </c>
      <c r="I3414" s="47" t="str">
        <f t="shared" si="216"/>
        <v>06</v>
      </c>
      <c r="J3414" s="47" t="str">
        <f t="shared" si="215"/>
        <v>2007</v>
      </c>
      <c r="K3414" s="47" t="str">
        <f>IFERROR(INDEX(Sheet1!$A$1:$E$2788,MATCH($F3414,Sheet1!$A$1:$A$2788,0),MATCH(K$1,Sheet1!$A$1:$E$1,0)),"")</f>
        <v>Military/Civil</v>
      </c>
      <c r="L3414" s="50" t="str">
        <f>IFERROR(INDEX(Sheet1!$A$1:$E$2788,MATCH($F3414,Sheet1!$A$1:$A$2788,0),MATCH(L$1,Sheet1!$A$1:$E$1,0)),"")</f>
        <v>Earth Observation</v>
      </c>
      <c r="M3414" s="25">
        <f>IFERROR(INDEX(Sheet1!$A$1:$E$2788,MATCH($F3414,Sheet1!$A$1:$A$2788,0),MATCH(M$1,Sheet1!$A$1:$E$1,0)),"")</f>
        <v>622</v>
      </c>
      <c r="N3414" s="25">
        <f>IFERROR(INDEX(Sheet1!$A$1:$E$2788,MATCH($F3414,Sheet1!$A$1:$A$2788,0),MATCH(N$1,Sheet1!$A$1:$E$1,0)),"")</f>
        <v>623</v>
      </c>
      <c r="O3414" s="44" t="str">
        <f>IFERROR(INDEX(Sheet1!$A$1:$G$2788,MATCH($F3414,Sheet1!$A$1:$A$2788,0),MATCH(O$1,Sheet1!$A$1:$G$1,0)),"")</f>
        <v>LEO</v>
      </c>
      <c r="P3414" s="50" t="s">
        <v>10217</v>
      </c>
      <c r="Q3414" s="30" t="s">
        <v>10041</v>
      </c>
      <c r="R3414" t="s">
        <v>10319</v>
      </c>
      <c r="S3414" t="s">
        <v>61</v>
      </c>
      <c r="T3414">
        <v>450</v>
      </c>
      <c r="U3414" t="s">
        <v>9</v>
      </c>
      <c r="V3414" t="s">
        <v>803</v>
      </c>
    </row>
    <row r="3415" spans="1:22" ht="15.75" thickBot="1" x14ac:dyDescent="0.3">
      <c r="A3415">
        <v>868</v>
      </c>
      <c r="B3415" t="s">
        <v>16</v>
      </c>
      <c r="D3415" t="s">
        <v>250</v>
      </c>
      <c r="E3415" s="6" t="s">
        <v>7464</v>
      </c>
      <c r="F3415" s="65">
        <v>39241</v>
      </c>
      <c r="G3415" s="70" t="str">
        <f t="shared" si="213"/>
        <v>08/06/2007</v>
      </c>
      <c r="H3415" s="68" t="str">
        <f t="shared" si="214"/>
        <v>08</v>
      </c>
      <c r="I3415" s="47" t="str">
        <f t="shared" si="216"/>
        <v>06</v>
      </c>
      <c r="J3415" s="47" t="str">
        <f t="shared" si="215"/>
        <v>2007</v>
      </c>
      <c r="K3415" s="47" t="str">
        <f>IFERROR(INDEX(Sheet1!$A$1:$E$2788,MATCH($F3415,Sheet1!$A$1:$A$2788,0),MATCH(K$1,Sheet1!$A$1:$E$1,0)),"")</f>
        <v>Military/Civil</v>
      </c>
      <c r="L3415" s="50" t="str">
        <f>IFERROR(INDEX(Sheet1!$A$1:$E$2788,MATCH($F3415,Sheet1!$A$1:$A$2788,0),MATCH(L$1,Sheet1!$A$1:$E$1,0)),"")</f>
        <v>Earth Observation</v>
      </c>
      <c r="M3415" s="25">
        <f>IFERROR(INDEX(Sheet1!$A$1:$E$2788,MATCH($F3415,Sheet1!$A$1:$A$2788,0),MATCH(M$1,Sheet1!$A$1:$E$1,0)),"")</f>
        <v>622</v>
      </c>
      <c r="N3415" s="25">
        <f>IFERROR(INDEX(Sheet1!$A$1:$E$2788,MATCH($F3415,Sheet1!$A$1:$A$2788,0),MATCH(N$1,Sheet1!$A$1:$E$1,0)),"")</f>
        <v>623</v>
      </c>
      <c r="O3415" s="44" t="str">
        <f>IFERROR(INDEX(Sheet1!$A$1:$G$2788,MATCH($F3415,Sheet1!$A$1:$A$2788,0),MATCH(O$1,Sheet1!$A$1:$G$1,0)),"")</f>
        <v>LEO</v>
      </c>
      <c r="P3415" s="50" t="s">
        <v>10217</v>
      </c>
      <c r="Q3415" s="30" t="s">
        <v>9765</v>
      </c>
      <c r="R3415" t="s">
        <v>10340</v>
      </c>
      <c r="S3415" t="s">
        <v>61</v>
      </c>
      <c r="U3415" t="s">
        <v>9</v>
      </c>
      <c r="V3415" t="s">
        <v>804</v>
      </c>
    </row>
    <row r="3416" spans="1:22" ht="15.75" thickBot="1" x14ac:dyDescent="0.3">
      <c r="A3416">
        <v>866</v>
      </c>
      <c r="B3416" t="s">
        <v>35</v>
      </c>
      <c r="D3416" t="s">
        <v>36</v>
      </c>
      <c r="E3416" s="6" t="s">
        <v>8727</v>
      </c>
      <c r="F3416" s="65">
        <v>39243</v>
      </c>
      <c r="G3416" s="70" t="str">
        <f t="shared" si="213"/>
        <v>10/06/2007</v>
      </c>
      <c r="H3416" s="68" t="str">
        <f t="shared" si="214"/>
        <v>10</v>
      </c>
      <c r="I3416" s="47" t="str">
        <f t="shared" si="216"/>
        <v>06</v>
      </c>
      <c r="J3416" s="47" t="str">
        <f t="shared" si="215"/>
        <v>2007</v>
      </c>
      <c r="K3416" s="47" t="str">
        <f>IFERROR(INDEX(Sheet1!$A$1:$E$2788,MATCH($F3416,Sheet1!$A$1:$A$2788,0),MATCH(K$1,Sheet1!$A$1:$E$1,0)),"")</f>
        <v>Military</v>
      </c>
      <c r="L3416" s="50" t="str">
        <f>IFERROR(INDEX(Sheet1!$A$1:$E$2788,MATCH($F3416,Sheet1!$A$1:$A$2788,0),MATCH(L$1,Sheet1!$A$1:$E$1,0)),"")</f>
        <v>Earth Observation</v>
      </c>
      <c r="M3416" s="25">
        <f>IFERROR(INDEX(Sheet1!$A$1:$E$2788,MATCH($F3416,Sheet1!$A$1:$A$2788,0),MATCH(M$1,Sheet1!$A$1:$E$1,0)),"")</f>
        <v>340</v>
      </c>
      <c r="N3416" s="25">
        <f>IFERROR(INDEX(Sheet1!$A$1:$E$2788,MATCH($F3416,Sheet1!$A$1:$A$2788,0),MATCH(N$1,Sheet1!$A$1:$E$1,0)),"")</f>
        <v>576</v>
      </c>
      <c r="O3416" s="44" t="str">
        <f>IFERROR(INDEX(Sheet1!$A$1:$G$2788,MATCH($F3416,Sheet1!$A$1:$A$2788,0),MATCH(O$1,Sheet1!$A$1:$G$1,0)),"")</f>
        <v>LEO</v>
      </c>
      <c r="P3416" s="64" t="s">
        <v>10235</v>
      </c>
      <c r="Q3416" s="30" t="s">
        <v>10042</v>
      </c>
      <c r="R3416" t="s">
        <v>10319</v>
      </c>
      <c r="S3416" t="s">
        <v>8</v>
      </c>
      <c r="U3416" t="s">
        <v>9</v>
      </c>
      <c r="V3416" t="s">
        <v>802</v>
      </c>
    </row>
    <row r="3417" spans="1:22" ht="15.75" thickBot="1" x14ac:dyDescent="0.3">
      <c r="A3417">
        <v>3450</v>
      </c>
      <c r="B3417" t="s">
        <v>1150</v>
      </c>
      <c r="D3417" t="s">
        <v>1151</v>
      </c>
      <c r="E3417" s="6" t="s">
        <v>6154</v>
      </c>
      <c r="F3417" s="65">
        <v>39243</v>
      </c>
      <c r="G3417" s="70" t="str">
        <f t="shared" si="213"/>
        <v>10/06/2007</v>
      </c>
      <c r="H3417" s="68" t="str">
        <f t="shared" si="214"/>
        <v>10</v>
      </c>
      <c r="I3417" s="47" t="str">
        <f t="shared" si="216"/>
        <v>06</v>
      </c>
      <c r="J3417" s="47" t="str">
        <f t="shared" si="215"/>
        <v>2007</v>
      </c>
      <c r="K3417" s="47" t="str">
        <f>IFERROR(INDEX(Sheet1!$A$1:$E$2788,MATCH($F3417,Sheet1!$A$1:$A$2788,0),MATCH(K$1,Sheet1!$A$1:$E$1,0)),"")</f>
        <v>Military</v>
      </c>
      <c r="L3417" s="50" t="str">
        <f>IFERROR(INDEX(Sheet1!$A$1:$E$2788,MATCH($F3417,Sheet1!$A$1:$A$2788,0),MATCH(L$1,Sheet1!$A$1:$E$1,0)),"")</f>
        <v>Earth Observation</v>
      </c>
      <c r="M3417" s="25">
        <f>IFERROR(INDEX(Sheet1!$A$1:$E$2788,MATCH($F3417,Sheet1!$A$1:$A$2788,0),MATCH(M$1,Sheet1!$A$1:$E$1,0)),"")</f>
        <v>340</v>
      </c>
      <c r="N3417" s="25">
        <f>IFERROR(INDEX(Sheet1!$A$1:$E$2788,MATCH($F3417,Sheet1!$A$1:$A$2788,0),MATCH(N$1,Sheet1!$A$1:$E$1,0)),"")</f>
        <v>576</v>
      </c>
      <c r="O3417" s="44" t="str">
        <f>IFERROR(INDEX(Sheet1!$A$1:$G$2788,MATCH($F3417,Sheet1!$A$1:$A$2788,0),MATCH(O$1,Sheet1!$A$1:$G$1,0)),"")</f>
        <v>LEO</v>
      </c>
      <c r="P3417" s="68" t="s">
        <v>10223</v>
      </c>
      <c r="Q3417" s="30" t="s">
        <v>9258</v>
      </c>
      <c r="R3417" t="s">
        <v>10319</v>
      </c>
      <c r="S3417" t="s">
        <v>61</v>
      </c>
      <c r="U3417" t="s">
        <v>9</v>
      </c>
      <c r="V3417" t="s">
        <v>3161</v>
      </c>
    </row>
    <row r="3418" spans="1:22" ht="15.75" thickBot="1" x14ac:dyDescent="0.3">
      <c r="A3418">
        <v>3579</v>
      </c>
      <c r="B3418" t="s">
        <v>1150</v>
      </c>
      <c r="D3418" t="s">
        <v>1151</v>
      </c>
      <c r="E3418" s="6" t="s">
        <v>7722</v>
      </c>
      <c r="F3418" s="65">
        <v>39243</v>
      </c>
      <c r="G3418" s="70" t="str">
        <f t="shared" si="213"/>
        <v>10/06/2007</v>
      </c>
      <c r="H3418" s="68" t="str">
        <f t="shared" si="214"/>
        <v>10</v>
      </c>
      <c r="I3418" s="47" t="str">
        <f t="shared" si="216"/>
        <v>06</v>
      </c>
      <c r="J3418" s="47" t="str">
        <f t="shared" si="215"/>
        <v>2007</v>
      </c>
      <c r="K3418" s="47" t="str">
        <f>IFERROR(INDEX(Sheet1!$A$1:$E$2788,MATCH($F3418,Sheet1!$A$1:$A$2788,0),MATCH(K$1,Sheet1!$A$1:$E$1,0)),"")</f>
        <v>Military</v>
      </c>
      <c r="L3418" s="50" t="str">
        <f>IFERROR(INDEX(Sheet1!$A$1:$E$2788,MATCH($F3418,Sheet1!$A$1:$A$2788,0),MATCH(L$1,Sheet1!$A$1:$E$1,0)),"")</f>
        <v>Earth Observation</v>
      </c>
      <c r="M3418" s="25">
        <f>IFERROR(INDEX(Sheet1!$A$1:$E$2788,MATCH($F3418,Sheet1!$A$1:$A$2788,0),MATCH(M$1,Sheet1!$A$1:$E$1,0)),"")</f>
        <v>340</v>
      </c>
      <c r="N3418" s="25">
        <f>IFERROR(INDEX(Sheet1!$A$1:$E$2788,MATCH($F3418,Sheet1!$A$1:$A$2788,0),MATCH(N$1,Sheet1!$A$1:$E$1,0)),"")</f>
        <v>576</v>
      </c>
      <c r="O3418" s="44" t="str">
        <f>IFERROR(INDEX(Sheet1!$A$1:$G$2788,MATCH($F3418,Sheet1!$A$1:$A$2788,0),MATCH(O$1,Sheet1!$A$1:$G$1,0)),"")</f>
        <v>LEO</v>
      </c>
      <c r="P3418" s="68" t="s">
        <v>10223</v>
      </c>
      <c r="Q3418" s="30" t="s">
        <v>8820</v>
      </c>
      <c r="R3418" t="s">
        <v>10319</v>
      </c>
      <c r="S3418" t="s">
        <v>61</v>
      </c>
      <c r="U3418" t="s">
        <v>9</v>
      </c>
      <c r="V3418" t="s">
        <v>3286</v>
      </c>
    </row>
    <row r="3419" spans="1:22" ht="15.75" thickBot="1" x14ac:dyDescent="0.3">
      <c r="A3419">
        <v>864</v>
      </c>
      <c r="B3419" t="s">
        <v>16</v>
      </c>
      <c r="D3419" t="s">
        <v>17</v>
      </c>
      <c r="E3419" s="6" t="s">
        <v>7467</v>
      </c>
      <c r="F3419" s="65">
        <v>39248</v>
      </c>
      <c r="G3419" s="70" t="str">
        <f t="shared" si="213"/>
        <v>15/06/2007</v>
      </c>
      <c r="H3419" s="68" t="str">
        <f t="shared" si="214"/>
        <v>15</v>
      </c>
      <c r="I3419" s="47" t="str">
        <f t="shared" si="216"/>
        <v>06</v>
      </c>
      <c r="J3419" s="47" t="str">
        <f t="shared" si="215"/>
        <v>2007</v>
      </c>
      <c r="K3419" s="47" t="str">
        <f>IFERROR(INDEX(Sheet1!$A$1:$E$2788,MATCH($F3419,Sheet1!$A$1:$A$2788,0),MATCH(K$1,Sheet1!$A$1:$E$1,0)),"")</f>
        <v>Military</v>
      </c>
      <c r="L3419" s="50" t="str">
        <f>IFERROR(INDEX(Sheet1!$A$1:$E$2788,MATCH($F3419,Sheet1!$A$1:$A$2788,0),MATCH(L$1,Sheet1!$A$1:$E$1,0)),"")</f>
        <v>Earth Observation</v>
      </c>
      <c r="M3419" s="25">
        <f>IFERROR(INDEX(Sheet1!$A$1:$E$2788,MATCH($F3419,Sheet1!$A$1:$A$2788,0),MATCH(M$1,Sheet1!$A$1:$E$1,0)),"")</f>
        <v>1015</v>
      </c>
      <c r="N3419" s="25">
        <f>IFERROR(INDEX(Sheet1!$A$1:$E$2788,MATCH($F3419,Sheet1!$A$1:$A$2788,0),MATCH(N$1,Sheet1!$A$1:$E$1,0)),"")</f>
        <v>1200</v>
      </c>
      <c r="O3419" s="44" t="str">
        <f>IFERROR(INDEX(Sheet1!$A$1:$G$2788,MATCH($F3419,Sheet1!$A$1:$A$2788,0),MATCH(O$1,Sheet1!$A$1:$G$1,0)),"")</f>
        <v>LEO</v>
      </c>
      <c r="P3419" s="50" t="s">
        <v>10217</v>
      </c>
      <c r="Q3419" s="30" t="s">
        <v>8916</v>
      </c>
      <c r="R3419" t="s">
        <v>10319</v>
      </c>
      <c r="S3419" t="s">
        <v>8</v>
      </c>
      <c r="T3419">
        <v>109</v>
      </c>
      <c r="U3419" t="s">
        <v>174</v>
      </c>
      <c r="V3419" t="s">
        <v>800</v>
      </c>
    </row>
    <row r="3420" spans="1:22" ht="15.75" thickBot="1" x14ac:dyDescent="0.3">
      <c r="A3420">
        <v>865</v>
      </c>
      <c r="B3420" t="s">
        <v>503</v>
      </c>
      <c r="D3420" t="s">
        <v>678</v>
      </c>
      <c r="E3420" s="6" t="s">
        <v>7466</v>
      </c>
      <c r="F3420" s="65">
        <v>39248</v>
      </c>
      <c r="G3420" s="70" t="str">
        <f t="shared" si="213"/>
        <v>15/06/2007</v>
      </c>
      <c r="H3420" s="68" t="str">
        <f t="shared" si="214"/>
        <v>15</v>
      </c>
      <c r="I3420" s="47" t="str">
        <f t="shared" si="216"/>
        <v>06</v>
      </c>
      <c r="J3420" s="47" t="str">
        <f t="shared" si="215"/>
        <v>2007</v>
      </c>
      <c r="K3420" s="47" t="str">
        <f>IFERROR(INDEX(Sheet1!$A$1:$E$2788,MATCH($F3420,Sheet1!$A$1:$A$2788,0),MATCH(K$1,Sheet1!$A$1:$E$1,0)),"")</f>
        <v>Military</v>
      </c>
      <c r="L3420" s="50" t="str">
        <f>IFERROR(INDEX(Sheet1!$A$1:$E$2788,MATCH($F3420,Sheet1!$A$1:$A$2788,0),MATCH(L$1,Sheet1!$A$1:$E$1,0)),"")</f>
        <v>Earth Observation</v>
      </c>
      <c r="M3420" s="25">
        <f>IFERROR(INDEX(Sheet1!$A$1:$E$2788,MATCH($F3420,Sheet1!$A$1:$A$2788,0),MATCH(M$1,Sheet1!$A$1:$E$1,0)),"")</f>
        <v>1015</v>
      </c>
      <c r="N3420" s="25">
        <f>IFERROR(INDEX(Sheet1!$A$1:$E$2788,MATCH($F3420,Sheet1!$A$1:$A$2788,0),MATCH(N$1,Sheet1!$A$1:$E$1,0)),"")</f>
        <v>1200</v>
      </c>
      <c r="O3420" s="44" t="str">
        <f>IFERROR(INDEX(Sheet1!$A$1:$G$2788,MATCH($F3420,Sheet1!$A$1:$A$2788,0),MATCH(O$1,Sheet1!$A$1:$G$1,0)),"")</f>
        <v>LEO</v>
      </c>
      <c r="P3420" s="68" t="s">
        <v>10223</v>
      </c>
      <c r="Q3420" s="30" t="s">
        <v>9883</v>
      </c>
      <c r="R3420" t="s">
        <v>10340</v>
      </c>
      <c r="S3420" t="s">
        <v>61</v>
      </c>
      <c r="T3420">
        <v>29</v>
      </c>
      <c r="U3420" t="s">
        <v>9</v>
      </c>
      <c r="V3420" t="s">
        <v>801</v>
      </c>
    </row>
    <row r="3421" spans="1:22" ht="15.75" thickBot="1" x14ac:dyDescent="0.3">
      <c r="A3421">
        <v>863</v>
      </c>
      <c r="B3421" t="s">
        <v>503</v>
      </c>
      <c r="D3421" t="s">
        <v>504</v>
      </c>
      <c r="E3421" s="6" t="s">
        <v>6661</v>
      </c>
      <c r="F3421" s="65">
        <v>39261</v>
      </c>
      <c r="G3421" s="70" t="str">
        <f t="shared" si="213"/>
        <v>28/06/2007</v>
      </c>
      <c r="H3421" s="68" t="str">
        <f t="shared" si="214"/>
        <v>28</v>
      </c>
      <c r="I3421" s="47" t="str">
        <f t="shared" si="216"/>
        <v>06</v>
      </c>
      <c r="J3421" s="47" t="str">
        <f t="shared" si="215"/>
        <v>2007</v>
      </c>
      <c r="K3421" s="47" t="str">
        <f>IFERROR(INDEX(Sheet1!$A$1:$E$2788,MATCH($F3421,Sheet1!$A$1:$A$2788,0),MATCH(K$1,Sheet1!$A$1:$E$1,0)),"")</f>
        <v>Commercial</v>
      </c>
      <c r="L3421" s="50" t="str">
        <f>IFERROR(INDEX(Sheet1!$A$1:$E$2788,MATCH($F3421,Sheet1!$A$1:$A$2788,0),MATCH(L$1,Sheet1!$A$1:$E$1,0)),"")</f>
        <v>Technology Development</v>
      </c>
      <c r="M3421" s="25">
        <f>IFERROR(INDEX(Sheet1!$A$1:$E$2788,MATCH($F3421,Sheet1!$A$1:$A$2788,0),MATCH(M$1,Sheet1!$A$1:$E$1,0)),"")</f>
        <v>508</v>
      </c>
      <c r="N3421" s="25">
        <f>IFERROR(INDEX(Sheet1!$A$1:$E$2788,MATCH($F3421,Sheet1!$A$1:$A$2788,0),MATCH(N$1,Sheet1!$A$1:$E$1,0)),"")</f>
        <v>586</v>
      </c>
      <c r="O3421" s="44" t="str">
        <f>IFERROR(INDEX(Sheet1!$A$1:$G$2788,MATCH($F3421,Sheet1!$A$1:$A$2788,0),MATCH(O$1,Sheet1!$A$1:$G$1,0)),"")</f>
        <v>LEO</v>
      </c>
      <c r="P3421" s="68" t="s">
        <v>10223</v>
      </c>
      <c r="Q3421" s="30" t="s">
        <v>9261</v>
      </c>
      <c r="R3421" t="s">
        <v>10340</v>
      </c>
      <c r="S3421" t="s">
        <v>61</v>
      </c>
      <c r="T3421">
        <v>29</v>
      </c>
      <c r="U3421" t="s">
        <v>9</v>
      </c>
      <c r="V3421" t="s">
        <v>799</v>
      </c>
    </row>
    <row r="3422" spans="1:22" ht="15.75" thickBot="1" x14ac:dyDescent="0.3">
      <c r="A3422">
        <v>862</v>
      </c>
      <c r="B3422" t="s">
        <v>55</v>
      </c>
      <c r="D3422" t="s">
        <v>322</v>
      </c>
      <c r="E3422" s="6" t="s">
        <v>7468</v>
      </c>
      <c r="F3422" s="65">
        <v>39262</v>
      </c>
      <c r="G3422" s="70" t="str">
        <f t="shared" si="213"/>
        <v>29/06/2007</v>
      </c>
      <c r="H3422" s="68" t="str">
        <f t="shared" si="214"/>
        <v>29</v>
      </c>
      <c r="I3422" s="47" t="str">
        <f t="shared" si="216"/>
        <v>06</v>
      </c>
      <c r="J3422" s="47" t="str">
        <f t="shared" si="215"/>
        <v>2007</v>
      </c>
      <c r="K3422" s="47" t="str">
        <f>IFERROR(INDEX(Sheet1!$A$1:$E$2788,MATCH($F3422,Sheet1!$A$1:$A$2788,0),MATCH(K$1,Sheet1!$A$1:$E$1,0)),"")</f>
        <v>Military</v>
      </c>
      <c r="L3422" s="50" t="str">
        <f>IFERROR(INDEX(Sheet1!$A$1:$E$2788,MATCH($F3422,Sheet1!$A$1:$A$2788,0),MATCH(L$1,Sheet1!$A$1:$E$1,0)),"")</f>
        <v>Earth Observation</v>
      </c>
      <c r="M3422" s="25">
        <f>IFERROR(INDEX(Sheet1!$A$1:$E$2788,MATCH($F3422,Sheet1!$A$1:$A$2788,0),MATCH(M$1,Sheet1!$A$1:$E$1,0)),"")</f>
        <v>844</v>
      </c>
      <c r="N3422" s="25">
        <f>IFERROR(INDEX(Sheet1!$A$1:$E$2788,MATCH($F3422,Sheet1!$A$1:$A$2788,0),MATCH(N$1,Sheet1!$A$1:$E$1,0)),"")</f>
        <v>858</v>
      </c>
      <c r="O3422" s="44" t="str">
        <f>IFERROR(INDEX(Sheet1!$A$1:$G$2788,MATCH($F3422,Sheet1!$A$1:$A$2788,0),MATCH(O$1,Sheet1!$A$1:$G$1,0)),"")</f>
        <v>LEO</v>
      </c>
      <c r="P3422" s="68" t="s">
        <v>10223</v>
      </c>
      <c r="Q3422" s="30" t="s">
        <v>9053</v>
      </c>
      <c r="R3422" t="s">
        <v>10319</v>
      </c>
      <c r="S3422" t="s">
        <v>61</v>
      </c>
      <c r="U3422" t="s">
        <v>9</v>
      </c>
      <c r="V3422" t="s">
        <v>798</v>
      </c>
    </row>
    <row r="3423" spans="1:22" ht="15.75" thickBot="1" x14ac:dyDescent="0.3">
      <c r="A3423">
        <v>861</v>
      </c>
      <c r="B3423" t="s">
        <v>55</v>
      </c>
      <c r="D3423" t="s">
        <v>687</v>
      </c>
      <c r="E3423" s="6" t="s">
        <v>4359</v>
      </c>
      <c r="F3423" s="65">
        <v>39265</v>
      </c>
      <c r="G3423" s="70" t="str">
        <f t="shared" si="213"/>
        <v>02/07/2007</v>
      </c>
      <c r="H3423" s="68" t="str">
        <f t="shared" si="214"/>
        <v>02</v>
      </c>
      <c r="I3423" s="47" t="str">
        <f t="shared" si="216"/>
        <v>07</v>
      </c>
      <c r="J3423" s="47" t="str">
        <f t="shared" si="215"/>
        <v>2007</v>
      </c>
      <c r="K3423" s="47" t="str">
        <f>IFERROR(INDEX(Sheet1!$A$1:$E$2788,MATCH($F3423,Sheet1!$A$1:$A$2788,0),MATCH(K$1,Sheet1!$A$1:$E$1,0)),"")</f>
        <v>Military</v>
      </c>
      <c r="L3423" s="50" t="str">
        <f>IFERROR(INDEX(Sheet1!$A$1:$E$2788,MATCH($F3423,Sheet1!$A$1:$A$2788,0),MATCH(L$1,Sheet1!$A$1:$E$1,0)),"")</f>
        <v>Earth Observation</v>
      </c>
      <c r="M3423" s="25">
        <f>IFERROR(INDEX(Sheet1!$A$1:$E$2788,MATCH($F3423,Sheet1!$A$1:$A$2788,0),MATCH(M$1,Sheet1!$A$1:$E$1,0)),"")</f>
        <v>470</v>
      </c>
      <c r="N3423" s="25">
        <f>IFERROR(INDEX(Sheet1!$A$1:$E$2788,MATCH($F3423,Sheet1!$A$1:$A$2788,0),MATCH(N$1,Sheet1!$A$1:$E$1,0)),"")</f>
        <v>503</v>
      </c>
      <c r="O3423" s="44" t="str">
        <f>IFERROR(INDEX(Sheet1!$A$1:$G$2788,MATCH($F3423,Sheet1!$A$1:$A$2788,0),MATCH(O$1,Sheet1!$A$1:$G$1,0)),"")</f>
        <v>LEO</v>
      </c>
      <c r="P3423" s="68" t="s">
        <v>10223</v>
      </c>
      <c r="Q3423" s="30" t="s">
        <v>10043</v>
      </c>
      <c r="R3423" t="s">
        <v>10340</v>
      </c>
      <c r="S3423" t="s">
        <v>61</v>
      </c>
      <c r="U3423" t="s">
        <v>9</v>
      </c>
      <c r="V3423" t="s">
        <v>797</v>
      </c>
    </row>
    <row r="3424" spans="1:22" ht="15.75" thickBot="1" x14ac:dyDescent="0.3">
      <c r="A3424">
        <v>860</v>
      </c>
      <c r="B3424" t="s">
        <v>10</v>
      </c>
      <c r="D3424" t="s">
        <v>7966</v>
      </c>
      <c r="E3424" s="6" t="s">
        <v>6662</v>
      </c>
      <c r="F3424" s="65">
        <v>39268</v>
      </c>
      <c r="G3424" s="70" t="str">
        <f t="shared" si="213"/>
        <v>05/07/2007</v>
      </c>
      <c r="H3424" s="68" t="str">
        <f t="shared" si="214"/>
        <v>05</v>
      </c>
      <c r="I3424" s="47" t="str">
        <f t="shared" si="216"/>
        <v>07</v>
      </c>
      <c r="J3424" s="47" t="str">
        <f t="shared" si="215"/>
        <v>2007</v>
      </c>
      <c r="K3424" s="47" t="str">
        <f>IFERROR(INDEX(Sheet1!$A$1:$E$2788,MATCH($F3424,Sheet1!$A$1:$A$2788,0),MATCH(K$1,Sheet1!$A$1:$E$1,0)),"")</f>
        <v/>
      </c>
      <c r="L3424" s="50" t="str">
        <f>IFERROR(INDEX(Sheet1!$A$1:$E$2788,MATCH($F3424,Sheet1!$A$1:$A$2788,0),MATCH(L$1,Sheet1!$A$1:$E$1,0)),"")</f>
        <v/>
      </c>
      <c r="M3424" s="25" t="str">
        <f>IFERROR(INDEX(Sheet1!$A$1:$E$2788,MATCH($F3424,Sheet1!$A$1:$A$2788,0),MATCH(M$1,Sheet1!$A$1:$E$1,0)),"")</f>
        <v/>
      </c>
      <c r="N3424" s="25" t="str">
        <f>IFERROR(INDEX(Sheet1!$A$1:$E$2788,MATCH($F3424,Sheet1!$A$1:$A$2788,0),MATCH(N$1,Sheet1!$A$1:$E$1,0)),"")</f>
        <v/>
      </c>
      <c r="O3424" s="44" t="str">
        <f>IFERROR(INDEX(Sheet1!$A$1:$G$2788,MATCH($F3424,Sheet1!$A$1:$A$2788,0),MATCH(O$1,Sheet1!$A$1:$G$1,0)),"")</f>
        <v/>
      </c>
      <c r="P3424" s="64" t="s">
        <v>10227</v>
      </c>
      <c r="Q3424" s="30" t="s">
        <v>10044</v>
      </c>
      <c r="R3424" t="s">
        <v>10340</v>
      </c>
      <c r="S3424" t="s">
        <v>8</v>
      </c>
      <c r="U3424" t="s">
        <v>9</v>
      </c>
      <c r="V3424" t="s">
        <v>8254</v>
      </c>
    </row>
    <row r="3425" spans="1:22" ht="15.75" thickBot="1" x14ac:dyDescent="0.3">
      <c r="A3425">
        <v>859</v>
      </c>
      <c r="B3425" t="s">
        <v>16</v>
      </c>
      <c r="D3425" t="s">
        <v>711</v>
      </c>
      <c r="E3425" s="6" t="s">
        <v>8255</v>
      </c>
      <c r="F3425" s="65">
        <v>39298</v>
      </c>
      <c r="G3425" s="70" t="str">
        <f t="shared" si="213"/>
        <v>04/08/2007</v>
      </c>
      <c r="H3425" s="68" t="str">
        <f t="shared" si="214"/>
        <v>04</v>
      </c>
      <c r="I3425" s="47" t="str">
        <f t="shared" si="216"/>
        <v>08</v>
      </c>
      <c r="J3425" s="47" t="str">
        <f t="shared" si="215"/>
        <v>2007</v>
      </c>
      <c r="K3425" s="47" t="str">
        <f>IFERROR(INDEX(Sheet1!$A$1:$E$2788,MATCH($F3425,Sheet1!$A$1:$A$2788,0),MATCH(K$1,Sheet1!$A$1:$E$1,0)),"")</f>
        <v/>
      </c>
      <c r="L3425" s="50" t="str">
        <f>IFERROR(INDEX(Sheet1!$A$1:$E$2788,MATCH($F3425,Sheet1!$A$1:$A$2788,0),MATCH(L$1,Sheet1!$A$1:$E$1,0)),"")</f>
        <v/>
      </c>
      <c r="M3425" s="25" t="str">
        <f>IFERROR(INDEX(Sheet1!$A$1:$E$2788,MATCH($F3425,Sheet1!$A$1:$A$2788,0),MATCH(M$1,Sheet1!$A$1:$E$1,0)),"")</f>
        <v/>
      </c>
      <c r="N3425" s="25" t="str">
        <f>IFERROR(INDEX(Sheet1!$A$1:$E$2788,MATCH($F3425,Sheet1!$A$1:$A$2788,0),MATCH(N$1,Sheet1!$A$1:$E$1,0)),"")</f>
        <v/>
      </c>
      <c r="O3425" s="44" t="str">
        <f>IFERROR(INDEX(Sheet1!$A$1:$G$2788,MATCH($F3425,Sheet1!$A$1:$A$2788,0),MATCH(O$1,Sheet1!$A$1:$G$1,0)),"")</f>
        <v/>
      </c>
      <c r="P3425" s="50" t="s">
        <v>10217</v>
      </c>
      <c r="Q3425" s="30" t="s">
        <v>9976</v>
      </c>
      <c r="R3425" t="s">
        <v>10319</v>
      </c>
      <c r="S3425" t="s">
        <v>61</v>
      </c>
      <c r="U3425" t="s">
        <v>9</v>
      </c>
      <c r="V3425" t="s">
        <v>796</v>
      </c>
    </row>
    <row r="3426" spans="1:22" ht="15.75" thickBot="1" x14ac:dyDescent="0.3">
      <c r="A3426">
        <v>858</v>
      </c>
      <c r="B3426" t="s">
        <v>649</v>
      </c>
      <c r="D3426" t="s">
        <v>6</v>
      </c>
      <c r="E3426" s="6" t="s">
        <v>5864</v>
      </c>
      <c r="F3426" s="65">
        <v>39302</v>
      </c>
      <c r="G3426" s="70" t="str">
        <f t="shared" si="213"/>
        <v>08/08/2007</v>
      </c>
      <c r="H3426" s="68" t="str">
        <f t="shared" si="214"/>
        <v>08</v>
      </c>
      <c r="I3426" s="47" t="str">
        <f t="shared" si="216"/>
        <v>08</v>
      </c>
      <c r="J3426" s="47" t="str">
        <f t="shared" si="215"/>
        <v>2007</v>
      </c>
      <c r="K3426" s="47" t="str">
        <f>IFERROR(INDEX(Sheet1!$A$1:$E$2788,MATCH($F3426,Sheet1!$A$1:$A$2788,0),MATCH(K$1,Sheet1!$A$1:$E$1,0)),"")</f>
        <v/>
      </c>
      <c r="L3426" s="50" t="str">
        <f>IFERROR(INDEX(Sheet1!$A$1:$E$2788,MATCH($F3426,Sheet1!$A$1:$A$2788,0),MATCH(L$1,Sheet1!$A$1:$E$1,0)),"")</f>
        <v/>
      </c>
      <c r="M3426" s="25" t="str">
        <f>IFERROR(INDEX(Sheet1!$A$1:$E$2788,MATCH($F3426,Sheet1!$A$1:$A$2788,0),MATCH(M$1,Sheet1!$A$1:$E$1,0)),"")</f>
        <v/>
      </c>
      <c r="N3426" s="25" t="str">
        <f>IFERROR(INDEX(Sheet1!$A$1:$E$2788,MATCH($F3426,Sheet1!$A$1:$A$2788,0),MATCH(N$1,Sheet1!$A$1:$E$1,0)),"")</f>
        <v/>
      </c>
      <c r="O3426" s="44" t="str">
        <f>IFERROR(INDEX(Sheet1!$A$1:$G$2788,MATCH($F3426,Sheet1!$A$1:$A$2788,0),MATCH(O$1,Sheet1!$A$1:$G$1,0)),"")</f>
        <v/>
      </c>
      <c r="P3426" s="50" t="s">
        <v>10217</v>
      </c>
      <c r="Q3426" s="30" t="s">
        <v>9474</v>
      </c>
      <c r="R3426" t="s">
        <v>10319</v>
      </c>
      <c r="S3426" t="s">
        <v>61</v>
      </c>
      <c r="T3426">
        <v>450</v>
      </c>
      <c r="U3426" t="s">
        <v>9</v>
      </c>
      <c r="V3426" t="s">
        <v>795</v>
      </c>
    </row>
    <row r="3427" spans="1:22" ht="15.75" thickBot="1" x14ac:dyDescent="0.3">
      <c r="A3427">
        <v>857</v>
      </c>
      <c r="B3427" t="s">
        <v>74</v>
      </c>
      <c r="D3427" t="s">
        <v>84</v>
      </c>
      <c r="E3427" s="6" t="s">
        <v>5096</v>
      </c>
      <c r="F3427" s="65">
        <v>39308</v>
      </c>
      <c r="G3427" s="70" t="str">
        <f t="shared" si="213"/>
        <v>14/08/2007</v>
      </c>
      <c r="H3427" s="68" t="str">
        <f t="shared" si="214"/>
        <v>14</v>
      </c>
      <c r="I3427" s="47" t="str">
        <f t="shared" si="216"/>
        <v>08</v>
      </c>
      <c r="J3427" s="47" t="str">
        <f t="shared" si="215"/>
        <v>2007</v>
      </c>
      <c r="K3427" s="47" t="str">
        <f>IFERROR(INDEX(Sheet1!$A$1:$E$2788,MATCH($F3427,Sheet1!$A$1:$A$2788,0),MATCH(K$1,Sheet1!$A$1:$E$1,0)),"")</f>
        <v>Commercial</v>
      </c>
      <c r="L3427" s="50" t="str">
        <f>IFERROR(INDEX(Sheet1!$A$1:$E$2788,MATCH($F3427,Sheet1!$A$1:$A$2788,0),MATCH(L$1,Sheet1!$A$1:$E$1,0)),"")</f>
        <v>Communications</v>
      </c>
      <c r="M3427" s="25">
        <f>IFERROR(INDEX(Sheet1!$A$1:$E$2788,MATCH($F3427,Sheet1!$A$1:$A$2788,0),MATCH(M$1,Sheet1!$A$1:$E$1,0)),"")</f>
        <v>35778</v>
      </c>
      <c r="N3427" s="25">
        <f>IFERROR(INDEX(Sheet1!$A$1:$E$2788,MATCH($F3427,Sheet1!$A$1:$A$2788,0),MATCH(N$1,Sheet1!$A$1:$E$1,0)),"")</f>
        <v>35794</v>
      </c>
      <c r="O3427" s="44" t="str">
        <f>IFERROR(INDEX(Sheet1!$A$1:$G$2788,MATCH($F3427,Sheet1!$A$1:$A$2788,0),MATCH(O$1,Sheet1!$A$1:$G$1,0)),"")</f>
        <v>GEO</v>
      </c>
      <c r="P3427" s="50" t="s">
        <v>10248</v>
      </c>
      <c r="Q3427" s="30" t="s">
        <v>9574</v>
      </c>
      <c r="R3427" t="s">
        <v>10340</v>
      </c>
      <c r="S3427" t="s">
        <v>8</v>
      </c>
      <c r="T3427">
        <v>200</v>
      </c>
      <c r="U3427" t="s">
        <v>9</v>
      </c>
      <c r="V3427" t="s">
        <v>8256</v>
      </c>
    </row>
    <row r="3428" spans="1:22" ht="15.75" thickBot="1" x14ac:dyDescent="0.3">
      <c r="A3428">
        <v>856</v>
      </c>
      <c r="B3428" t="s">
        <v>113</v>
      </c>
      <c r="D3428" t="s">
        <v>8213</v>
      </c>
      <c r="E3428" s="6" t="s">
        <v>8728</v>
      </c>
      <c r="F3428" s="65">
        <v>39327</v>
      </c>
      <c r="G3428" s="70" t="str">
        <f t="shared" si="213"/>
        <v>02/09/2007</v>
      </c>
      <c r="H3428" s="68" t="str">
        <f t="shared" si="214"/>
        <v>02</v>
      </c>
      <c r="I3428" s="47" t="str">
        <f t="shared" si="216"/>
        <v>09</v>
      </c>
      <c r="J3428" s="47" t="str">
        <f t="shared" si="215"/>
        <v>2007</v>
      </c>
      <c r="K3428" s="47" t="str">
        <f>IFERROR(INDEX(Sheet1!$A$1:$E$2788,MATCH($F3428,Sheet1!$A$1:$A$2788,0),MATCH(K$1,Sheet1!$A$1:$E$1,0)),"")</f>
        <v>Government</v>
      </c>
      <c r="L3428" s="50" t="str">
        <f>IFERROR(INDEX(Sheet1!$A$1:$E$2788,MATCH($F3428,Sheet1!$A$1:$A$2788,0),MATCH(L$1,Sheet1!$A$1:$E$1,0)),"")</f>
        <v>Communications</v>
      </c>
      <c r="M3428" s="25">
        <f>IFERROR(INDEX(Sheet1!$A$1:$E$2788,MATCH($F3428,Sheet1!$A$1:$A$2788,0),MATCH(M$1,Sheet1!$A$1:$E$1,0)),"")</f>
        <v>37782</v>
      </c>
      <c r="N3428" s="25">
        <f>IFERROR(INDEX(Sheet1!$A$1:$E$2788,MATCH($F3428,Sheet1!$A$1:$A$2788,0),MATCH(N$1,Sheet1!$A$1:$E$1,0)),"")</f>
        <v>37791</v>
      </c>
      <c r="O3428" s="44" t="str">
        <f>IFERROR(INDEX(Sheet1!$A$1:$G$2788,MATCH($F3428,Sheet1!$A$1:$A$2788,0),MATCH(O$1,Sheet1!$A$1:$G$1,0)),"")</f>
        <v>GEO</v>
      </c>
      <c r="P3428" s="64" t="s">
        <v>10244</v>
      </c>
      <c r="Q3428" s="30" t="s">
        <v>9274</v>
      </c>
      <c r="R3428" t="s">
        <v>10319</v>
      </c>
      <c r="S3428" t="s">
        <v>61</v>
      </c>
      <c r="T3428">
        <v>47</v>
      </c>
      <c r="U3428" t="s">
        <v>174</v>
      </c>
      <c r="V3428" t="s">
        <v>8257</v>
      </c>
    </row>
    <row r="3429" spans="1:22" ht="15.75" thickBot="1" x14ac:dyDescent="0.3">
      <c r="A3429">
        <v>855</v>
      </c>
      <c r="B3429" t="s">
        <v>55</v>
      </c>
      <c r="D3429" t="s">
        <v>687</v>
      </c>
      <c r="E3429" s="6" t="s">
        <v>5097</v>
      </c>
      <c r="F3429" s="65">
        <v>39336</v>
      </c>
      <c r="G3429" s="70" t="str">
        <f t="shared" si="213"/>
        <v>11/09/2007</v>
      </c>
      <c r="H3429" s="68" t="str">
        <f t="shared" si="214"/>
        <v>11</v>
      </c>
      <c r="I3429" s="47" t="str">
        <f t="shared" si="216"/>
        <v>09</v>
      </c>
      <c r="J3429" s="47" t="str">
        <f t="shared" si="215"/>
        <v>2007</v>
      </c>
      <c r="K3429" s="47" t="str">
        <f>IFERROR(INDEX(Sheet1!$A$1:$E$2788,MATCH($F3429,Sheet1!$A$1:$A$2788,0),MATCH(K$1,Sheet1!$A$1:$E$1,0)),"")</f>
        <v/>
      </c>
      <c r="L3429" s="50" t="str">
        <f>IFERROR(INDEX(Sheet1!$A$1:$E$2788,MATCH($F3429,Sheet1!$A$1:$A$2788,0),MATCH(L$1,Sheet1!$A$1:$E$1,0)),"")</f>
        <v/>
      </c>
      <c r="M3429" s="25" t="str">
        <f>IFERROR(INDEX(Sheet1!$A$1:$E$2788,MATCH($F3429,Sheet1!$A$1:$A$2788,0),MATCH(M$1,Sheet1!$A$1:$E$1,0)),"")</f>
        <v/>
      </c>
      <c r="N3429" s="25" t="str">
        <f>IFERROR(INDEX(Sheet1!$A$1:$E$2788,MATCH($F3429,Sheet1!$A$1:$A$2788,0),MATCH(N$1,Sheet1!$A$1:$E$1,0)),"")</f>
        <v/>
      </c>
      <c r="O3429" s="44" t="str">
        <f>IFERROR(INDEX(Sheet1!$A$1:$G$2788,MATCH($F3429,Sheet1!$A$1:$A$2788,0),MATCH(O$1,Sheet1!$A$1:$G$1,0)),"")</f>
        <v/>
      </c>
      <c r="P3429" s="68" t="s">
        <v>10223</v>
      </c>
      <c r="Q3429" s="30" t="s">
        <v>8900</v>
      </c>
      <c r="R3429" t="s">
        <v>10340</v>
      </c>
      <c r="S3429" t="s">
        <v>61</v>
      </c>
      <c r="U3429" t="s">
        <v>9</v>
      </c>
      <c r="V3429" t="s">
        <v>794</v>
      </c>
    </row>
    <row r="3430" spans="1:22" ht="15.75" thickBot="1" x14ac:dyDescent="0.3">
      <c r="A3430">
        <v>854</v>
      </c>
      <c r="B3430" t="s">
        <v>58</v>
      </c>
      <c r="D3430" t="s">
        <v>26</v>
      </c>
      <c r="E3430" s="6" t="s">
        <v>7469</v>
      </c>
      <c r="F3430" s="65">
        <v>39339</v>
      </c>
      <c r="G3430" s="70" t="str">
        <f t="shared" si="213"/>
        <v>14/09/2007</v>
      </c>
      <c r="H3430" s="68" t="str">
        <f t="shared" si="214"/>
        <v>14</v>
      </c>
      <c r="I3430" s="47" t="str">
        <f t="shared" si="216"/>
        <v>09</v>
      </c>
      <c r="J3430" s="47" t="str">
        <f t="shared" si="215"/>
        <v>2007</v>
      </c>
      <c r="K3430" s="47" t="str">
        <f>IFERROR(INDEX(Sheet1!$A$1:$E$2788,MATCH($F3430,Sheet1!$A$1:$A$2788,0),MATCH(K$1,Sheet1!$A$1:$E$1,0)),"")</f>
        <v/>
      </c>
      <c r="L3430" s="50" t="str">
        <f>IFERROR(INDEX(Sheet1!$A$1:$E$2788,MATCH($F3430,Sheet1!$A$1:$A$2788,0),MATCH(L$1,Sheet1!$A$1:$E$1,0)),"")</f>
        <v/>
      </c>
      <c r="M3430" s="25" t="str">
        <f>IFERROR(INDEX(Sheet1!$A$1:$E$2788,MATCH($F3430,Sheet1!$A$1:$A$2788,0),MATCH(M$1,Sheet1!$A$1:$E$1,0)),"")</f>
        <v/>
      </c>
      <c r="N3430" s="25" t="str">
        <f>IFERROR(INDEX(Sheet1!$A$1:$E$2788,MATCH($F3430,Sheet1!$A$1:$A$2788,0),MATCH(N$1,Sheet1!$A$1:$E$1,0)),"")</f>
        <v/>
      </c>
      <c r="O3430" s="44" t="str">
        <f>IFERROR(INDEX(Sheet1!$A$1:$G$2788,MATCH($F3430,Sheet1!$A$1:$A$2788,0),MATCH(O$1,Sheet1!$A$1:$G$1,0)),"")</f>
        <v/>
      </c>
      <c r="P3430" s="64" t="s">
        <v>10226</v>
      </c>
      <c r="Q3430" s="30" t="s">
        <v>10003</v>
      </c>
      <c r="R3430" t="s">
        <v>10319</v>
      </c>
      <c r="S3430" t="s">
        <v>61</v>
      </c>
      <c r="U3430" t="s">
        <v>9</v>
      </c>
      <c r="V3430" t="s">
        <v>793</v>
      </c>
    </row>
    <row r="3431" spans="1:22" ht="15.75" thickBot="1" x14ac:dyDescent="0.3">
      <c r="A3431">
        <v>853</v>
      </c>
      <c r="B3431" t="s">
        <v>16</v>
      </c>
      <c r="D3431" t="s">
        <v>250</v>
      </c>
      <c r="E3431" s="6" t="s">
        <v>5098</v>
      </c>
      <c r="F3431" s="65">
        <v>39343</v>
      </c>
      <c r="G3431" s="70" t="str">
        <f t="shared" si="213"/>
        <v>18/09/2007</v>
      </c>
      <c r="H3431" s="68" t="str">
        <f t="shared" si="214"/>
        <v>18</v>
      </c>
      <c r="I3431" s="47" t="str">
        <f t="shared" si="216"/>
        <v>09</v>
      </c>
      <c r="J3431" s="47" t="str">
        <f t="shared" si="215"/>
        <v>2007</v>
      </c>
      <c r="K3431" s="47" t="str">
        <f>IFERROR(INDEX(Sheet1!$A$1:$E$2788,MATCH($F3431,Sheet1!$A$1:$A$2788,0),MATCH(K$1,Sheet1!$A$1:$E$1,0)),"")</f>
        <v>Commercial</v>
      </c>
      <c r="L3431" s="50" t="str">
        <f>IFERROR(INDEX(Sheet1!$A$1:$E$2788,MATCH($F3431,Sheet1!$A$1:$A$2788,0),MATCH(L$1,Sheet1!$A$1:$E$1,0)),"")</f>
        <v>Earth Observation</v>
      </c>
      <c r="M3431" s="25">
        <f>IFERROR(INDEX(Sheet1!$A$1:$E$2788,MATCH($F3431,Sheet1!$A$1:$A$2788,0),MATCH(M$1,Sheet1!$A$1:$E$1,0)),"")</f>
        <v>491</v>
      </c>
      <c r="N3431" s="25">
        <f>IFERROR(INDEX(Sheet1!$A$1:$E$2788,MATCH($F3431,Sheet1!$A$1:$A$2788,0),MATCH(N$1,Sheet1!$A$1:$E$1,0)),"")</f>
        <v>494</v>
      </c>
      <c r="O3431" s="44" t="str">
        <f>IFERROR(INDEX(Sheet1!$A$1:$G$2788,MATCH($F3431,Sheet1!$A$1:$A$2788,0),MATCH(O$1,Sheet1!$A$1:$G$1,0)),"")</f>
        <v>LEO</v>
      </c>
      <c r="P3431" s="50" t="s">
        <v>10217</v>
      </c>
      <c r="Q3431" s="30" t="s">
        <v>8991</v>
      </c>
      <c r="R3431" t="s">
        <v>10319</v>
      </c>
      <c r="S3431" t="s">
        <v>61</v>
      </c>
      <c r="U3431" t="s">
        <v>9</v>
      </c>
      <c r="V3431" t="s">
        <v>792</v>
      </c>
    </row>
    <row r="3432" spans="1:22" ht="15.75" thickBot="1" x14ac:dyDescent="0.3">
      <c r="A3432">
        <v>852</v>
      </c>
      <c r="B3432" t="s">
        <v>10</v>
      </c>
      <c r="D3432" t="s">
        <v>8077</v>
      </c>
      <c r="E3432" s="6" t="s">
        <v>5865</v>
      </c>
      <c r="F3432" s="65">
        <v>39344</v>
      </c>
      <c r="G3432" s="70" t="str">
        <f t="shared" si="213"/>
        <v>19/09/2007</v>
      </c>
      <c r="H3432" s="68" t="str">
        <f t="shared" si="214"/>
        <v>19</v>
      </c>
      <c r="I3432" s="47" t="str">
        <f t="shared" si="216"/>
        <v>09</v>
      </c>
      <c r="J3432" s="47" t="str">
        <f t="shared" si="215"/>
        <v>2007</v>
      </c>
      <c r="K3432" s="47" t="str">
        <f>IFERROR(INDEX(Sheet1!$A$1:$E$2788,MATCH($F3432,Sheet1!$A$1:$A$2788,0),MATCH(K$1,Sheet1!$A$1:$E$1,0)),"")</f>
        <v/>
      </c>
      <c r="L3432" s="50" t="str">
        <f>IFERROR(INDEX(Sheet1!$A$1:$E$2788,MATCH($F3432,Sheet1!$A$1:$A$2788,0),MATCH(L$1,Sheet1!$A$1:$E$1,0)),"")</f>
        <v/>
      </c>
      <c r="M3432" s="25" t="str">
        <f>IFERROR(INDEX(Sheet1!$A$1:$E$2788,MATCH($F3432,Sheet1!$A$1:$A$2788,0),MATCH(M$1,Sheet1!$A$1:$E$1,0)),"")</f>
        <v/>
      </c>
      <c r="N3432" s="25" t="str">
        <f>IFERROR(INDEX(Sheet1!$A$1:$E$2788,MATCH($F3432,Sheet1!$A$1:$A$2788,0),MATCH(N$1,Sheet1!$A$1:$E$1,0)),"")</f>
        <v/>
      </c>
      <c r="O3432" s="44" t="str">
        <f>IFERROR(INDEX(Sheet1!$A$1:$G$2788,MATCH($F3432,Sheet1!$A$1:$A$2788,0),MATCH(O$1,Sheet1!$A$1:$G$1,0)),"")</f>
        <v/>
      </c>
      <c r="P3432" s="64" t="s">
        <v>10227</v>
      </c>
      <c r="Q3432" s="30" t="s">
        <v>9312</v>
      </c>
      <c r="R3432" t="s">
        <v>10319</v>
      </c>
      <c r="S3432" t="s">
        <v>8</v>
      </c>
      <c r="T3432">
        <v>64.680000000000007</v>
      </c>
      <c r="U3432" t="s">
        <v>9</v>
      </c>
      <c r="V3432" t="s">
        <v>791</v>
      </c>
    </row>
    <row r="3433" spans="1:22" ht="15.75" thickBot="1" x14ac:dyDescent="0.3">
      <c r="A3433">
        <v>851</v>
      </c>
      <c r="B3433" t="s">
        <v>16</v>
      </c>
      <c r="D3433" t="s">
        <v>643</v>
      </c>
      <c r="E3433" s="6" t="s">
        <v>6663</v>
      </c>
      <c r="F3433" s="65">
        <v>39352</v>
      </c>
      <c r="G3433" s="70" t="str">
        <f t="shared" si="213"/>
        <v>27/09/2007</v>
      </c>
      <c r="H3433" s="68" t="str">
        <f t="shared" si="214"/>
        <v>27</v>
      </c>
      <c r="I3433" s="47" t="str">
        <f t="shared" si="216"/>
        <v>09</v>
      </c>
      <c r="J3433" s="47" t="str">
        <f t="shared" si="215"/>
        <v>2007</v>
      </c>
      <c r="K3433" s="47" t="str">
        <f>IFERROR(INDEX(Sheet1!$A$1:$E$2788,MATCH($F3433,Sheet1!$A$1:$A$2788,0),MATCH(K$1,Sheet1!$A$1:$E$1,0)),"")</f>
        <v/>
      </c>
      <c r="L3433" s="50" t="str">
        <f>IFERROR(INDEX(Sheet1!$A$1:$E$2788,MATCH($F3433,Sheet1!$A$1:$A$2788,0),MATCH(L$1,Sheet1!$A$1:$E$1,0)),"")</f>
        <v/>
      </c>
      <c r="M3433" s="25" t="str">
        <f>IFERROR(INDEX(Sheet1!$A$1:$E$2788,MATCH($F3433,Sheet1!$A$1:$A$2788,0),MATCH(M$1,Sheet1!$A$1:$E$1,0)),"")</f>
        <v/>
      </c>
      <c r="N3433" s="25" t="str">
        <f>IFERROR(INDEX(Sheet1!$A$1:$E$2788,MATCH($F3433,Sheet1!$A$1:$A$2788,0),MATCH(N$1,Sheet1!$A$1:$E$1,0)),"")</f>
        <v/>
      </c>
      <c r="O3433" s="44" t="str">
        <f>IFERROR(INDEX(Sheet1!$A$1:$G$2788,MATCH($F3433,Sheet1!$A$1:$A$2788,0),MATCH(O$1,Sheet1!$A$1:$G$1,0)),"")</f>
        <v/>
      </c>
      <c r="P3433" s="50" t="s">
        <v>10217</v>
      </c>
      <c r="Q3433" s="30" t="s">
        <v>9836</v>
      </c>
      <c r="R3433" t="s">
        <v>10340</v>
      </c>
      <c r="S3433" t="s">
        <v>61</v>
      </c>
      <c r="U3433" t="s">
        <v>9</v>
      </c>
      <c r="V3433" t="s">
        <v>790</v>
      </c>
    </row>
    <row r="3434" spans="1:22" ht="15.75" thickBot="1" x14ac:dyDescent="0.3">
      <c r="A3434">
        <v>850</v>
      </c>
      <c r="B3434" t="s">
        <v>74</v>
      </c>
      <c r="D3434" t="s">
        <v>84</v>
      </c>
      <c r="E3434" s="6" t="s">
        <v>7470</v>
      </c>
      <c r="F3434" s="65">
        <v>39360</v>
      </c>
      <c r="G3434" s="70" t="str">
        <f t="shared" si="213"/>
        <v>05/10/2007</v>
      </c>
      <c r="H3434" s="68" t="str">
        <f t="shared" si="214"/>
        <v>05</v>
      </c>
      <c r="I3434" s="47" t="str">
        <f t="shared" si="216"/>
        <v>10</v>
      </c>
      <c r="J3434" s="47" t="str">
        <f t="shared" si="215"/>
        <v>2007</v>
      </c>
      <c r="K3434" s="47" t="str">
        <f>IFERROR(INDEX(Sheet1!$A$1:$E$2788,MATCH($F3434,Sheet1!$A$1:$A$2788,0),MATCH(K$1,Sheet1!$A$1:$E$1,0)),"")</f>
        <v>Commercial</v>
      </c>
      <c r="L3434" s="50" t="str">
        <f>IFERROR(INDEX(Sheet1!$A$1:$E$2788,MATCH($F3434,Sheet1!$A$1:$A$2788,0),MATCH(L$1,Sheet1!$A$1:$E$1,0)),"")</f>
        <v>Communications</v>
      </c>
      <c r="M3434" s="25">
        <f>IFERROR(INDEX(Sheet1!$A$1:$E$2788,MATCH($F3434,Sheet1!$A$1:$A$2788,0),MATCH(M$1,Sheet1!$A$1:$E$1,0)),"")</f>
        <v>35778</v>
      </c>
      <c r="N3434" s="25">
        <f>IFERROR(INDEX(Sheet1!$A$1:$E$2788,MATCH($F3434,Sheet1!$A$1:$A$2788,0),MATCH(N$1,Sheet1!$A$1:$E$1,0)),"")</f>
        <v>35795</v>
      </c>
      <c r="O3434" s="44" t="str">
        <f>IFERROR(INDEX(Sheet1!$A$1:$G$2788,MATCH($F3434,Sheet1!$A$1:$A$2788,0),MATCH(O$1,Sheet1!$A$1:$G$1,0)),"")</f>
        <v>GEO</v>
      </c>
      <c r="P3434" s="50" t="s">
        <v>10248</v>
      </c>
      <c r="Q3434" s="30" t="s">
        <v>9677</v>
      </c>
      <c r="R3434" t="s">
        <v>10319</v>
      </c>
      <c r="S3434" t="s">
        <v>61</v>
      </c>
      <c r="U3434" t="s">
        <v>9</v>
      </c>
      <c r="V3434" t="s">
        <v>8258</v>
      </c>
    </row>
    <row r="3435" spans="1:22" ht="15.75" thickBot="1" x14ac:dyDescent="0.3">
      <c r="A3435">
        <v>849</v>
      </c>
      <c r="B3435" t="s">
        <v>16</v>
      </c>
      <c r="D3435" t="s">
        <v>17</v>
      </c>
      <c r="E3435" s="6" t="s">
        <v>6664</v>
      </c>
      <c r="F3435" s="65">
        <v>39366</v>
      </c>
      <c r="G3435" s="70" t="str">
        <f t="shared" si="213"/>
        <v>11/10/2007</v>
      </c>
      <c r="H3435" s="68" t="str">
        <f t="shared" si="214"/>
        <v>11</v>
      </c>
      <c r="I3435" s="47" t="str">
        <f t="shared" si="216"/>
        <v>10</v>
      </c>
      <c r="J3435" s="47" t="str">
        <f t="shared" si="215"/>
        <v>2007</v>
      </c>
      <c r="K3435" s="47" t="str">
        <f>IFERROR(INDEX(Sheet1!$A$1:$E$2788,MATCH($F3435,Sheet1!$A$1:$A$2788,0),MATCH(K$1,Sheet1!$A$1:$E$1,0)),"")</f>
        <v>Military</v>
      </c>
      <c r="L3435" s="50" t="str">
        <f>IFERROR(INDEX(Sheet1!$A$1:$E$2788,MATCH($F3435,Sheet1!$A$1:$A$2788,0),MATCH(L$1,Sheet1!$A$1:$E$1,0)),"")</f>
        <v>Communications</v>
      </c>
      <c r="M3435" s="25">
        <f>IFERROR(INDEX(Sheet1!$A$1:$E$2788,MATCH($F3435,Sheet1!$A$1:$A$2788,0),MATCH(M$1,Sheet1!$A$1:$E$1,0)),"")</f>
        <v>35783</v>
      </c>
      <c r="N3435" s="25">
        <f>IFERROR(INDEX(Sheet1!$A$1:$E$2788,MATCH($F3435,Sheet1!$A$1:$A$2788,0),MATCH(N$1,Sheet1!$A$1:$E$1,0)),"")</f>
        <v>35790</v>
      </c>
      <c r="O3435" s="44" t="str">
        <f>IFERROR(INDEX(Sheet1!$A$1:$G$2788,MATCH($F3435,Sheet1!$A$1:$A$2788,0),MATCH(O$1,Sheet1!$A$1:$G$1,0)),"")</f>
        <v>GEO</v>
      </c>
      <c r="P3435" s="50" t="s">
        <v>10217</v>
      </c>
      <c r="Q3435" s="30" t="s">
        <v>10045</v>
      </c>
      <c r="R3435" t="s">
        <v>10340</v>
      </c>
      <c r="S3435" t="s">
        <v>8</v>
      </c>
      <c r="T3435">
        <v>123</v>
      </c>
      <c r="U3435" t="s">
        <v>9</v>
      </c>
      <c r="V3435" t="s">
        <v>789</v>
      </c>
    </row>
    <row r="3436" spans="1:22" ht="15.75" thickBot="1" x14ac:dyDescent="0.3">
      <c r="A3436">
        <v>848</v>
      </c>
      <c r="B3436" t="s">
        <v>16</v>
      </c>
      <c r="D3436" t="s">
        <v>711</v>
      </c>
      <c r="E3436" s="6" t="s">
        <v>5866</v>
      </c>
      <c r="F3436" s="65">
        <v>39372</v>
      </c>
      <c r="G3436" s="70" t="str">
        <f t="shared" si="213"/>
        <v>17/10/2007</v>
      </c>
      <c r="H3436" s="68" t="str">
        <f t="shared" si="214"/>
        <v>17</v>
      </c>
      <c r="I3436" s="47" t="str">
        <f t="shared" si="216"/>
        <v>10</v>
      </c>
      <c r="J3436" s="47" t="str">
        <f t="shared" si="215"/>
        <v>2007</v>
      </c>
      <c r="K3436" s="47" t="str">
        <f>IFERROR(INDEX(Sheet1!$A$1:$E$2788,MATCH($F3436,Sheet1!$A$1:$A$2788,0),MATCH(K$1,Sheet1!$A$1:$E$1,0)),"")</f>
        <v>Military/Commercial</v>
      </c>
      <c r="L3436" s="50" t="str">
        <f>IFERROR(INDEX(Sheet1!$A$1:$E$2788,MATCH($F3436,Sheet1!$A$1:$A$2788,0),MATCH(L$1,Sheet1!$A$1:$E$1,0)),"")</f>
        <v>Navigation/Global Positioning</v>
      </c>
      <c r="M3436" s="25">
        <f>IFERROR(INDEX(Sheet1!$A$1:$E$2788,MATCH($F3436,Sheet1!$A$1:$A$2788,0),MATCH(M$1,Sheet1!$A$1:$E$1,0)),"")</f>
        <v>20149</v>
      </c>
      <c r="N3436" s="25">
        <f>IFERROR(INDEX(Sheet1!$A$1:$E$2788,MATCH($F3436,Sheet1!$A$1:$A$2788,0),MATCH(N$1,Sheet1!$A$1:$E$1,0)),"")</f>
        <v>20213</v>
      </c>
      <c r="O3436" s="44" t="str">
        <f>IFERROR(INDEX(Sheet1!$A$1:$G$2788,MATCH($F3436,Sheet1!$A$1:$A$2788,0),MATCH(O$1,Sheet1!$A$1:$G$1,0)),"")</f>
        <v>MEO</v>
      </c>
      <c r="P3436" s="50" t="s">
        <v>10217</v>
      </c>
      <c r="Q3436" s="30" t="s">
        <v>10046</v>
      </c>
      <c r="R3436" t="s">
        <v>10319</v>
      </c>
      <c r="S3436" t="s">
        <v>61</v>
      </c>
      <c r="U3436" t="s">
        <v>9</v>
      </c>
      <c r="V3436" t="s">
        <v>788</v>
      </c>
    </row>
    <row r="3437" spans="1:22" ht="15.75" thickBot="1" x14ac:dyDescent="0.3">
      <c r="A3437">
        <v>846</v>
      </c>
      <c r="B3437" t="s">
        <v>55</v>
      </c>
      <c r="D3437" t="s">
        <v>671</v>
      </c>
      <c r="E3437" s="6" t="s">
        <v>5100</v>
      </c>
      <c r="F3437" s="65">
        <v>39378</v>
      </c>
      <c r="G3437" s="70" t="str">
        <f t="shared" si="213"/>
        <v>23/10/2007</v>
      </c>
      <c r="H3437" s="68" t="str">
        <f t="shared" si="214"/>
        <v>23</v>
      </c>
      <c r="I3437" s="47" t="str">
        <f t="shared" si="216"/>
        <v>10</v>
      </c>
      <c r="J3437" s="47" t="str">
        <f t="shared" si="215"/>
        <v>2007</v>
      </c>
      <c r="K3437" s="47" t="str">
        <f>IFERROR(INDEX(Sheet1!$A$1:$E$2788,MATCH($F3437,Sheet1!$A$1:$A$2788,0),MATCH(K$1,Sheet1!$A$1:$E$1,0)),"")</f>
        <v/>
      </c>
      <c r="L3437" s="50" t="str">
        <f>IFERROR(INDEX(Sheet1!$A$1:$E$2788,MATCH($F3437,Sheet1!$A$1:$A$2788,0),MATCH(L$1,Sheet1!$A$1:$E$1,0)),"")</f>
        <v/>
      </c>
      <c r="M3437" s="25" t="str">
        <f>IFERROR(INDEX(Sheet1!$A$1:$E$2788,MATCH($F3437,Sheet1!$A$1:$A$2788,0),MATCH(M$1,Sheet1!$A$1:$E$1,0)),"")</f>
        <v/>
      </c>
      <c r="N3437" s="25" t="str">
        <f>IFERROR(INDEX(Sheet1!$A$1:$E$2788,MATCH($F3437,Sheet1!$A$1:$A$2788,0),MATCH(N$1,Sheet1!$A$1:$E$1,0)),"")</f>
        <v/>
      </c>
      <c r="O3437" s="44" t="str">
        <f>IFERROR(INDEX(Sheet1!$A$1:$G$2788,MATCH($F3437,Sheet1!$A$1:$A$2788,0),MATCH(O$1,Sheet1!$A$1:$G$1,0)),"")</f>
        <v/>
      </c>
      <c r="P3437" s="68" t="s">
        <v>10223</v>
      </c>
      <c r="Q3437" s="30" t="s">
        <v>9421</v>
      </c>
      <c r="R3437" t="s">
        <v>10319</v>
      </c>
      <c r="S3437" t="s">
        <v>61</v>
      </c>
      <c r="U3437" t="s">
        <v>9</v>
      </c>
      <c r="V3437" t="s">
        <v>786</v>
      </c>
    </row>
    <row r="3438" spans="1:22" ht="15.75" thickBot="1" x14ac:dyDescent="0.3">
      <c r="A3438">
        <v>847</v>
      </c>
      <c r="B3438" t="s">
        <v>649</v>
      </c>
      <c r="D3438" t="s">
        <v>6</v>
      </c>
      <c r="E3438" s="6" t="s">
        <v>5099</v>
      </c>
      <c r="F3438" s="65">
        <v>39378</v>
      </c>
      <c r="G3438" s="70" t="str">
        <f t="shared" si="213"/>
        <v>23/10/2007</v>
      </c>
      <c r="H3438" s="68" t="str">
        <f t="shared" si="214"/>
        <v>23</v>
      </c>
      <c r="I3438" s="47" t="str">
        <f t="shared" si="216"/>
        <v>10</v>
      </c>
      <c r="J3438" s="47" t="str">
        <f t="shared" si="215"/>
        <v>2007</v>
      </c>
      <c r="K3438" s="47" t="str">
        <f>IFERROR(INDEX(Sheet1!$A$1:$E$2788,MATCH($F3438,Sheet1!$A$1:$A$2788,0),MATCH(K$1,Sheet1!$A$1:$E$1,0)),"")</f>
        <v/>
      </c>
      <c r="L3438" s="50" t="str">
        <f>IFERROR(INDEX(Sheet1!$A$1:$E$2788,MATCH($F3438,Sheet1!$A$1:$A$2788,0),MATCH(L$1,Sheet1!$A$1:$E$1,0)),"")</f>
        <v/>
      </c>
      <c r="M3438" s="25" t="str">
        <f>IFERROR(INDEX(Sheet1!$A$1:$E$2788,MATCH($F3438,Sheet1!$A$1:$A$2788,0),MATCH(M$1,Sheet1!$A$1:$E$1,0)),"")</f>
        <v/>
      </c>
      <c r="N3438" s="25" t="str">
        <f>IFERROR(INDEX(Sheet1!$A$1:$E$2788,MATCH($F3438,Sheet1!$A$1:$A$2788,0),MATCH(N$1,Sheet1!$A$1:$E$1,0)),"")</f>
        <v/>
      </c>
      <c r="O3438" s="44" t="str">
        <f>IFERROR(INDEX(Sheet1!$A$1:$G$2788,MATCH($F3438,Sheet1!$A$1:$A$2788,0),MATCH(O$1,Sheet1!$A$1:$G$1,0)),"")</f>
        <v/>
      </c>
      <c r="P3438" s="50" t="s">
        <v>10217</v>
      </c>
      <c r="Q3438" s="30" t="s">
        <v>9376</v>
      </c>
      <c r="R3438" t="s">
        <v>10319</v>
      </c>
      <c r="S3438" t="s">
        <v>61</v>
      </c>
      <c r="T3438">
        <v>450</v>
      </c>
      <c r="U3438" t="s">
        <v>9</v>
      </c>
      <c r="V3438" t="s">
        <v>787</v>
      </c>
    </row>
    <row r="3439" spans="1:22" ht="15.75" thickBot="1" x14ac:dyDescent="0.3">
      <c r="A3439">
        <v>845</v>
      </c>
      <c r="B3439" t="s">
        <v>10</v>
      </c>
      <c r="D3439" t="s">
        <v>7906</v>
      </c>
      <c r="E3439" s="6" t="s">
        <v>5867</v>
      </c>
      <c r="F3439" s="65">
        <v>39379</v>
      </c>
      <c r="G3439" s="70" t="str">
        <f t="shared" si="213"/>
        <v>24/10/2007</v>
      </c>
      <c r="H3439" s="68" t="str">
        <f t="shared" si="214"/>
        <v>24</v>
      </c>
      <c r="I3439" s="47" t="str">
        <f t="shared" si="216"/>
        <v>10</v>
      </c>
      <c r="J3439" s="47" t="str">
        <f t="shared" si="215"/>
        <v>2007</v>
      </c>
      <c r="K3439" s="47" t="str">
        <f>IFERROR(INDEX(Sheet1!$A$1:$E$2788,MATCH($F3439,Sheet1!$A$1:$A$2788,0),MATCH(K$1,Sheet1!$A$1:$E$1,0)),"")</f>
        <v/>
      </c>
      <c r="L3439" s="50" t="str">
        <f>IFERROR(INDEX(Sheet1!$A$1:$E$2788,MATCH($F3439,Sheet1!$A$1:$A$2788,0),MATCH(L$1,Sheet1!$A$1:$E$1,0)),"")</f>
        <v/>
      </c>
      <c r="M3439" s="25" t="str">
        <f>IFERROR(INDEX(Sheet1!$A$1:$E$2788,MATCH($F3439,Sheet1!$A$1:$A$2788,0),MATCH(M$1,Sheet1!$A$1:$E$1,0)),"")</f>
        <v/>
      </c>
      <c r="N3439" s="25" t="str">
        <f>IFERROR(INDEX(Sheet1!$A$1:$E$2788,MATCH($F3439,Sheet1!$A$1:$A$2788,0),MATCH(N$1,Sheet1!$A$1:$E$1,0)),"")</f>
        <v/>
      </c>
      <c r="O3439" s="44" t="str">
        <f>IFERROR(INDEX(Sheet1!$A$1:$G$2788,MATCH($F3439,Sheet1!$A$1:$A$2788,0),MATCH(O$1,Sheet1!$A$1:$G$1,0)),"")</f>
        <v/>
      </c>
      <c r="P3439" s="64" t="s">
        <v>10227</v>
      </c>
      <c r="Q3439" s="30" t="s">
        <v>9456</v>
      </c>
      <c r="R3439" t="s">
        <v>10340</v>
      </c>
      <c r="S3439" t="s">
        <v>8</v>
      </c>
      <c r="U3439" t="s">
        <v>9</v>
      </c>
      <c r="V3439" t="s">
        <v>785</v>
      </c>
    </row>
    <row r="3440" spans="1:22" ht="15.75" thickBot="1" x14ac:dyDescent="0.3">
      <c r="A3440">
        <v>844</v>
      </c>
      <c r="B3440" t="s">
        <v>55</v>
      </c>
      <c r="D3440" t="s">
        <v>687</v>
      </c>
      <c r="E3440" s="6" t="s">
        <v>6665</v>
      </c>
      <c r="F3440" s="65">
        <v>39387</v>
      </c>
      <c r="G3440" s="70" t="str">
        <f t="shared" si="213"/>
        <v>01/11/2007</v>
      </c>
      <c r="H3440" s="68" t="str">
        <f t="shared" si="214"/>
        <v>01</v>
      </c>
      <c r="I3440" s="47" t="str">
        <f t="shared" si="216"/>
        <v>11</v>
      </c>
      <c r="J3440" s="47" t="str">
        <f t="shared" si="215"/>
        <v>2007</v>
      </c>
      <c r="K3440" s="47" t="str">
        <f>IFERROR(INDEX(Sheet1!$A$1:$E$2788,MATCH($F3440,Sheet1!$A$1:$A$2788,0),MATCH(K$1,Sheet1!$A$1:$E$1,0)),"")</f>
        <v>Military</v>
      </c>
      <c r="L3440" s="50" t="str">
        <f>IFERROR(INDEX(Sheet1!$A$1:$E$2788,MATCH($F3440,Sheet1!$A$1:$A$2788,0),MATCH(L$1,Sheet1!$A$1:$E$1,0)),"")</f>
        <v>Earth Observation</v>
      </c>
      <c r="M3440" s="25">
        <f>IFERROR(INDEX(Sheet1!$A$1:$E$2788,MATCH($F3440,Sheet1!$A$1:$A$2788,0),MATCH(M$1,Sheet1!$A$1:$E$1,0)),"")</f>
        <v>473</v>
      </c>
      <c r="N3440" s="25">
        <f>IFERROR(INDEX(Sheet1!$A$1:$E$2788,MATCH($F3440,Sheet1!$A$1:$A$2788,0),MATCH(N$1,Sheet1!$A$1:$E$1,0)),"")</f>
        <v>496</v>
      </c>
      <c r="O3440" s="44" t="str">
        <f>IFERROR(INDEX(Sheet1!$A$1:$G$2788,MATCH($F3440,Sheet1!$A$1:$A$2788,0),MATCH(O$1,Sheet1!$A$1:$G$1,0)),"")</f>
        <v>LEO</v>
      </c>
      <c r="P3440" s="68" t="s">
        <v>10223</v>
      </c>
      <c r="Q3440" s="30" t="s">
        <v>9361</v>
      </c>
      <c r="R3440" t="s">
        <v>10340</v>
      </c>
      <c r="S3440" t="s">
        <v>61</v>
      </c>
      <c r="U3440" t="s">
        <v>9</v>
      </c>
      <c r="V3440" t="s">
        <v>784</v>
      </c>
    </row>
    <row r="3441" spans="1:22" ht="15.75" thickBot="1" x14ac:dyDescent="0.3">
      <c r="A3441">
        <v>842</v>
      </c>
      <c r="B3441" t="s">
        <v>10</v>
      </c>
      <c r="D3441" t="s">
        <v>8077</v>
      </c>
      <c r="E3441" s="6" t="s">
        <v>8730</v>
      </c>
      <c r="F3441" s="65">
        <v>39397</v>
      </c>
      <c r="G3441" s="70" t="str">
        <f t="shared" si="213"/>
        <v>11/11/2007</v>
      </c>
      <c r="H3441" s="68" t="str">
        <f t="shared" si="214"/>
        <v>11</v>
      </c>
      <c r="I3441" s="47" t="str">
        <f t="shared" si="216"/>
        <v>11</v>
      </c>
      <c r="J3441" s="47" t="str">
        <f t="shared" si="215"/>
        <v>2007</v>
      </c>
      <c r="K3441" s="47" t="str">
        <f>IFERROR(INDEX(Sheet1!$A$1:$E$2788,MATCH($F3441,Sheet1!$A$1:$A$2788,0),MATCH(K$1,Sheet1!$A$1:$E$1,0)),"")</f>
        <v/>
      </c>
      <c r="L3441" s="50" t="str">
        <f>IFERROR(INDEX(Sheet1!$A$1:$E$2788,MATCH($F3441,Sheet1!$A$1:$A$2788,0),MATCH(L$1,Sheet1!$A$1:$E$1,0)),"")</f>
        <v/>
      </c>
      <c r="M3441" s="25" t="str">
        <f>IFERROR(INDEX(Sheet1!$A$1:$E$2788,MATCH($F3441,Sheet1!$A$1:$A$2788,0),MATCH(M$1,Sheet1!$A$1:$E$1,0)),"")</f>
        <v/>
      </c>
      <c r="N3441" s="25" t="str">
        <f>IFERROR(INDEX(Sheet1!$A$1:$E$2788,MATCH($F3441,Sheet1!$A$1:$A$2788,0),MATCH(N$1,Sheet1!$A$1:$E$1,0)),"")</f>
        <v/>
      </c>
      <c r="O3441" s="44" t="str">
        <f>IFERROR(INDEX(Sheet1!$A$1:$G$2788,MATCH($F3441,Sheet1!$A$1:$A$2788,0),MATCH(O$1,Sheet1!$A$1:$G$1,0)),"")</f>
        <v/>
      </c>
      <c r="P3441" s="64" t="s">
        <v>10227</v>
      </c>
      <c r="Q3441" s="30" t="s">
        <v>9231</v>
      </c>
      <c r="R3441" t="s">
        <v>10319</v>
      </c>
      <c r="S3441" t="s">
        <v>8</v>
      </c>
      <c r="T3441">
        <v>64.680000000000007</v>
      </c>
      <c r="U3441" t="s">
        <v>9</v>
      </c>
      <c r="V3441" t="s">
        <v>782</v>
      </c>
    </row>
    <row r="3442" spans="1:22" ht="15.75" thickBot="1" x14ac:dyDescent="0.3">
      <c r="A3442">
        <v>843</v>
      </c>
      <c r="B3442" t="s">
        <v>16</v>
      </c>
      <c r="D3442" t="s">
        <v>151</v>
      </c>
      <c r="E3442" s="6" t="s">
        <v>8729</v>
      </c>
      <c r="F3442" s="65">
        <v>39397</v>
      </c>
      <c r="G3442" s="70" t="str">
        <f t="shared" si="213"/>
        <v>11/11/2007</v>
      </c>
      <c r="H3442" s="68" t="str">
        <f t="shared" si="214"/>
        <v>11</v>
      </c>
      <c r="I3442" s="47" t="str">
        <f t="shared" si="216"/>
        <v>11</v>
      </c>
      <c r="J3442" s="47" t="str">
        <f t="shared" si="215"/>
        <v>2007</v>
      </c>
      <c r="K3442" s="47" t="str">
        <f>IFERROR(INDEX(Sheet1!$A$1:$E$2788,MATCH($F3442,Sheet1!$A$1:$A$2788,0),MATCH(K$1,Sheet1!$A$1:$E$1,0)),"")</f>
        <v/>
      </c>
      <c r="L3442" s="50" t="str">
        <f>IFERROR(INDEX(Sheet1!$A$1:$E$2788,MATCH($F3442,Sheet1!$A$1:$A$2788,0),MATCH(L$1,Sheet1!$A$1:$E$1,0)),"")</f>
        <v/>
      </c>
      <c r="M3442" s="25" t="str">
        <f>IFERROR(INDEX(Sheet1!$A$1:$E$2788,MATCH($F3442,Sheet1!$A$1:$A$2788,0),MATCH(M$1,Sheet1!$A$1:$E$1,0)),"")</f>
        <v/>
      </c>
      <c r="N3442" s="25" t="str">
        <f>IFERROR(INDEX(Sheet1!$A$1:$E$2788,MATCH($F3442,Sheet1!$A$1:$A$2788,0),MATCH(N$1,Sheet1!$A$1:$E$1,0)),"")</f>
        <v/>
      </c>
      <c r="O3442" s="44" t="str">
        <f>IFERROR(INDEX(Sheet1!$A$1:$G$2788,MATCH($F3442,Sheet1!$A$1:$A$2788,0),MATCH(O$1,Sheet1!$A$1:$G$1,0)),"")</f>
        <v/>
      </c>
      <c r="P3442" s="50" t="s">
        <v>10217</v>
      </c>
      <c r="Q3442" s="30" t="s">
        <v>9440</v>
      </c>
      <c r="R3442" t="s">
        <v>10340</v>
      </c>
      <c r="S3442" t="s">
        <v>8</v>
      </c>
      <c r="T3442">
        <v>350</v>
      </c>
      <c r="U3442" t="s">
        <v>9</v>
      </c>
      <c r="V3442" t="s">
        <v>783</v>
      </c>
    </row>
    <row r="3443" spans="1:22" ht="15.75" thickBot="1" x14ac:dyDescent="0.3">
      <c r="A3443">
        <v>841</v>
      </c>
      <c r="B3443" t="s">
        <v>74</v>
      </c>
      <c r="D3443" t="s">
        <v>84</v>
      </c>
      <c r="E3443" s="6" t="s">
        <v>5868</v>
      </c>
      <c r="F3443" s="65">
        <v>39400</v>
      </c>
      <c r="G3443" s="70" t="str">
        <f t="shared" si="213"/>
        <v>14/11/2007</v>
      </c>
      <c r="H3443" s="68" t="str">
        <f t="shared" si="214"/>
        <v>14</v>
      </c>
      <c r="I3443" s="47" t="str">
        <f t="shared" si="216"/>
        <v>11</v>
      </c>
      <c r="J3443" s="47" t="str">
        <f t="shared" si="215"/>
        <v>2007</v>
      </c>
      <c r="K3443" s="47" t="str">
        <f>IFERROR(INDEX(Sheet1!$A$1:$E$2788,MATCH($F3443,Sheet1!$A$1:$A$2788,0),MATCH(K$1,Sheet1!$A$1:$E$1,0)),"")</f>
        <v>Military</v>
      </c>
      <c r="L3443" s="50" t="str">
        <f>IFERROR(INDEX(Sheet1!$A$1:$E$2788,MATCH($F3443,Sheet1!$A$1:$A$2788,0),MATCH(L$1,Sheet1!$A$1:$E$1,0)),"")</f>
        <v>Communications</v>
      </c>
      <c r="M3443" s="25">
        <f>IFERROR(INDEX(Sheet1!$A$1:$E$2788,MATCH($F3443,Sheet1!$A$1:$A$2788,0),MATCH(M$1,Sheet1!$A$1:$E$1,0)),"")</f>
        <v>35700</v>
      </c>
      <c r="N3443" s="25">
        <f>IFERROR(INDEX(Sheet1!$A$1:$E$2788,MATCH($F3443,Sheet1!$A$1:$A$2788,0),MATCH(N$1,Sheet1!$A$1:$E$1,0)),"")</f>
        <v>35803</v>
      </c>
      <c r="O3443" s="44" t="str">
        <f>IFERROR(INDEX(Sheet1!$A$1:$G$2788,MATCH($F3443,Sheet1!$A$1:$A$2788,0),MATCH(O$1,Sheet1!$A$1:$G$1,0)),"")</f>
        <v>GEO</v>
      </c>
      <c r="P3443" s="50" t="s">
        <v>10248</v>
      </c>
      <c r="Q3443" s="30" t="s">
        <v>9897</v>
      </c>
      <c r="R3443" t="s">
        <v>10319</v>
      </c>
      <c r="S3443" t="s">
        <v>8</v>
      </c>
      <c r="T3443">
        <v>200</v>
      </c>
      <c r="U3443" t="s">
        <v>9</v>
      </c>
      <c r="V3443" t="s">
        <v>781</v>
      </c>
    </row>
    <row r="3444" spans="1:22" ht="15.75" thickBot="1" x14ac:dyDescent="0.3">
      <c r="A3444">
        <v>840</v>
      </c>
      <c r="B3444" t="s">
        <v>16</v>
      </c>
      <c r="D3444" t="s">
        <v>250</v>
      </c>
      <c r="E3444" s="6" t="s">
        <v>8731</v>
      </c>
      <c r="F3444" s="65">
        <v>39425</v>
      </c>
      <c r="G3444" s="70" t="str">
        <f t="shared" si="213"/>
        <v>09/12/2007</v>
      </c>
      <c r="H3444" s="68" t="str">
        <f t="shared" si="214"/>
        <v>09</v>
      </c>
      <c r="I3444" s="47" t="str">
        <f t="shared" si="216"/>
        <v>12</v>
      </c>
      <c r="J3444" s="47" t="str">
        <f t="shared" si="215"/>
        <v>2007</v>
      </c>
      <c r="K3444" s="47" t="str">
        <f>IFERROR(INDEX(Sheet1!$A$1:$E$2788,MATCH($F3444,Sheet1!$A$1:$A$2788,0),MATCH(K$1,Sheet1!$A$1:$E$1,0)),"")</f>
        <v>Military/Government</v>
      </c>
      <c r="L3444" s="50" t="str">
        <f>IFERROR(INDEX(Sheet1!$A$1:$E$2788,MATCH($F3444,Sheet1!$A$1:$A$2788,0),MATCH(L$1,Sheet1!$A$1:$E$1,0)),"")</f>
        <v>Earth Observation</v>
      </c>
      <c r="M3444" s="25">
        <f>IFERROR(INDEX(Sheet1!$A$1:$E$2788,MATCH($F3444,Sheet1!$A$1:$A$2788,0),MATCH(M$1,Sheet1!$A$1:$E$1,0)),"")</f>
        <v>622</v>
      </c>
      <c r="N3444" s="25">
        <f>IFERROR(INDEX(Sheet1!$A$1:$E$2788,MATCH($F3444,Sheet1!$A$1:$A$2788,0),MATCH(N$1,Sheet1!$A$1:$E$1,0)),"")</f>
        <v>623</v>
      </c>
      <c r="O3444" s="44" t="str">
        <f>IFERROR(INDEX(Sheet1!$A$1:$G$2788,MATCH($F3444,Sheet1!$A$1:$A$2788,0),MATCH(O$1,Sheet1!$A$1:$G$1,0)),"")</f>
        <v>LEO</v>
      </c>
      <c r="P3444" s="50" t="s">
        <v>10217</v>
      </c>
      <c r="Q3444" s="30" t="s">
        <v>10047</v>
      </c>
      <c r="R3444" t="s">
        <v>10319</v>
      </c>
      <c r="S3444" t="s">
        <v>61</v>
      </c>
      <c r="U3444" t="s">
        <v>9</v>
      </c>
      <c r="V3444" t="s">
        <v>780</v>
      </c>
    </row>
    <row r="3445" spans="1:22" ht="15.75" thickBot="1" x14ac:dyDescent="0.3">
      <c r="A3445">
        <v>839</v>
      </c>
      <c r="B3445" t="s">
        <v>16</v>
      </c>
      <c r="D3445" t="s">
        <v>17</v>
      </c>
      <c r="E3445" s="6" t="s">
        <v>4360</v>
      </c>
      <c r="F3445" s="65">
        <v>39426</v>
      </c>
      <c r="G3445" s="70" t="str">
        <f t="shared" si="213"/>
        <v>10/12/2007</v>
      </c>
      <c r="H3445" s="68" t="str">
        <f t="shared" si="214"/>
        <v>10</v>
      </c>
      <c r="I3445" s="47" t="str">
        <f t="shared" si="216"/>
        <v>12</v>
      </c>
      <c r="J3445" s="47" t="str">
        <f t="shared" si="215"/>
        <v>2007</v>
      </c>
      <c r="K3445" s="47" t="str">
        <f>IFERROR(INDEX(Sheet1!$A$1:$E$2788,MATCH($F3445,Sheet1!$A$1:$A$2788,0),MATCH(K$1,Sheet1!$A$1:$E$1,0)),"")</f>
        <v>Military</v>
      </c>
      <c r="L3445" s="50" t="str">
        <f>IFERROR(INDEX(Sheet1!$A$1:$E$2788,MATCH($F3445,Sheet1!$A$1:$A$2788,0),MATCH(L$1,Sheet1!$A$1:$E$1,0)),"")</f>
        <v>Communications</v>
      </c>
      <c r="M3445" s="25">
        <f>IFERROR(INDEX(Sheet1!$A$1:$E$2788,MATCH($F3445,Sheet1!$A$1:$A$2788,0),MATCH(M$1,Sheet1!$A$1:$E$1,0)),"")</f>
        <v>400</v>
      </c>
      <c r="N3445" s="25">
        <f>IFERROR(INDEX(Sheet1!$A$1:$E$2788,MATCH($F3445,Sheet1!$A$1:$A$2788,0),MATCH(N$1,Sheet1!$A$1:$E$1,0)),"")</f>
        <v>39966</v>
      </c>
      <c r="O3445" s="44" t="str">
        <f>IFERROR(INDEX(Sheet1!$A$1:$G$2788,MATCH($F3445,Sheet1!$A$1:$A$2788,0),MATCH(O$1,Sheet1!$A$1:$G$1,0)),"")</f>
        <v>Elliptical</v>
      </c>
      <c r="P3445" s="50" t="s">
        <v>10217</v>
      </c>
      <c r="Q3445" s="30" t="s">
        <v>9415</v>
      </c>
      <c r="R3445" t="s">
        <v>10319</v>
      </c>
      <c r="S3445" t="s">
        <v>8</v>
      </c>
      <c r="T3445">
        <v>109</v>
      </c>
      <c r="U3445" t="s">
        <v>9</v>
      </c>
      <c r="V3445" t="s">
        <v>779</v>
      </c>
    </row>
    <row r="3446" spans="1:22" ht="15.75" thickBot="1" x14ac:dyDescent="0.3">
      <c r="A3446">
        <v>838</v>
      </c>
      <c r="B3446" t="s">
        <v>16</v>
      </c>
      <c r="D3446" t="s">
        <v>711</v>
      </c>
      <c r="E3446" s="6" t="s">
        <v>6666</v>
      </c>
      <c r="F3446" s="65">
        <v>39436</v>
      </c>
      <c r="G3446" s="70" t="str">
        <f t="shared" si="213"/>
        <v>20/12/2007</v>
      </c>
      <c r="H3446" s="68" t="str">
        <f t="shared" si="214"/>
        <v>20</v>
      </c>
      <c r="I3446" s="47" t="str">
        <f t="shared" si="216"/>
        <v>12</v>
      </c>
      <c r="J3446" s="47" t="str">
        <f t="shared" si="215"/>
        <v>2007</v>
      </c>
      <c r="K3446" s="47" t="str">
        <f>IFERROR(INDEX(Sheet1!$A$1:$E$2788,MATCH($F3446,Sheet1!$A$1:$A$2788,0),MATCH(K$1,Sheet1!$A$1:$E$1,0)),"")</f>
        <v>Military/Commercial</v>
      </c>
      <c r="L3446" s="50" t="str">
        <f>IFERROR(INDEX(Sheet1!$A$1:$E$2788,MATCH($F3446,Sheet1!$A$1:$A$2788,0),MATCH(L$1,Sheet1!$A$1:$E$1,0)),"")</f>
        <v>Navigation/Global Positioning</v>
      </c>
      <c r="M3446" s="25">
        <f>IFERROR(INDEX(Sheet1!$A$1:$E$2788,MATCH($F3446,Sheet1!$A$1:$A$2788,0),MATCH(M$1,Sheet1!$A$1:$E$1,0)),"")</f>
        <v>20150</v>
      </c>
      <c r="N3446" s="25">
        <f>IFERROR(INDEX(Sheet1!$A$1:$E$2788,MATCH($F3446,Sheet1!$A$1:$A$2788,0),MATCH(N$1,Sheet1!$A$1:$E$1,0)),"")</f>
        <v>20311</v>
      </c>
      <c r="O3446" s="44" t="str">
        <f>IFERROR(INDEX(Sheet1!$A$1:$G$2788,MATCH($F3446,Sheet1!$A$1:$A$2788,0),MATCH(O$1,Sheet1!$A$1:$G$1,0)),"")</f>
        <v>MEO</v>
      </c>
      <c r="P3446" s="50" t="s">
        <v>10217</v>
      </c>
      <c r="Q3446" s="30" t="s">
        <v>10048</v>
      </c>
      <c r="R3446" t="s">
        <v>10319</v>
      </c>
      <c r="S3446" t="s">
        <v>61</v>
      </c>
      <c r="U3446" t="s">
        <v>9</v>
      </c>
      <c r="V3446" t="s">
        <v>778</v>
      </c>
    </row>
    <row r="3447" spans="1:22" ht="15.75" thickBot="1" x14ac:dyDescent="0.3">
      <c r="A3447">
        <v>837</v>
      </c>
      <c r="B3447" t="s">
        <v>74</v>
      </c>
      <c r="D3447" t="s">
        <v>84</v>
      </c>
      <c r="E3447" s="6" t="s">
        <v>7471</v>
      </c>
      <c r="F3447" s="65">
        <v>39437</v>
      </c>
      <c r="G3447" s="70" t="str">
        <f t="shared" si="213"/>
        <v>21/12/2007</v>
      </c>
      <c r="H3447" s="68" t="str">
        <f t="shared" si="214"/>
        <v>21</v>
      </c>
      <c r="I3447" s="47" t="str">
        <f t="shared" si="216"/>
        <v>12</v>
      </c>
      <c r="J3447" s="47" t="str">
        <f t="shared" si="215"/>
        <v>2007</v>
      </c>
      <c r="K3447" s="47" t="str">
        <f>IFERROR(INDEX(Sheet1!$A$1:$E$2788,MATCH($F3447,Sheet1!$A$1:$A$2788,0),MATCH(K$1,Sheet1!$A$1:$E$1,0)),"")</f>
        <v>Commercial</v>
      </c>
      <c r="L3447" s="50" t="str">
        <f>IFERROR(INDEX(Sheet1!$A$1:$E$2788,MATCH($F3447,Sheet1!$A$1:$A$2788,0),MATCH(L$1,Sheet1!$A$1:$E$1,0)),"")</f>
        <v>Communications</v>
      </c>
      <c r="M3447" s="25">
        <f>IFERROR(INDEX(Sheet1!$A$1:$E$2788,MATCH($F3447,Sheet1!$A$1:$A$2788,0),MATCH(M$1,Sheet1!$A$1:$E$1,0)),"")</f>
        <v>35777</v>
      </c>
      <c r="N3447" s="25">
        <f>IFERROR(INDEX(Sheet1!$A$1:$E$2788,MATCH($F3447,Sheet1!$A$1:$A$2788,0),MATCH(N$1,Sheet1!$A$1:$E$1,0)),"")</f>
        <v>35796</v>
      </c>
      <c r="O3447" s="44" t="str">
        <f>IFERROR(INDEX(Sheet1!$A$1:$G$2788,MATCH($F3447,Sheet1!$A$1:$A$2788,0),MATCH(O$1,Sheet1!$A$1:$G$1,0)),"")</f>
        <v>GEO</v>
      </c>
      <c r="P3447" s="50" t="s">
        <v>10248</v>
      </c>
      <c r="Q3447" s="30" t="s">
        <v>8833</v>
      </c>
      <c r="R3447" t="s">
        <v>10319</v>
      </c>
      <c r="S3447" t="s">
        <v>61</v>
      </c>
      <c r="U3447" t="s">
        <v>9</v>
      </c>
      <c r="V3447" t="s">
        <v>777</v>
      </c>
    </row>
    <row r="3448" spans="1:22" ht="15.75" thickBot="1" x14ac:dyDescent="0.3">
      <c r="A3448">
        <v>836</v>
      </c>
      <c r="B3448" t="s">
        <v>545</v>
      </c>
      <c r="D3448" t="s">
        <v>546</v>
      </c>
      <c r="E3448" s="6" t="s">
        <v>5101</v>
      </c>
      <c r="F3448" s="65">
        <v>39462</v>
      </c>
      <c r="G3448" s="70" t="str">
        <f t="shared" si="213"/>
        <v>15/01/2008</v>
      </c>
      <c r="H3448" s="68" t="str">
        <f t="shared" si="214"/>
        <v>15</v>
      </c>
      <c r="I3448" s="47" t="str">
        <f t="shared" si="216"/>
        <v>01</v>
      </c>
      <c r="J3448" s="47" t="str">
        <f t="shared" si="215"/>
        <v>2008</v>
      </c>
      <c r="K3448" s="47" t="str">
        <f>IFERROR(INDEX(Sheet1!$A$1:$E$2788,MATCH($F3448,Sheet1!$A$1:$A$2788,0),MATCH(K$1,Sheet1!$A$1:$E$1,0)),"")</f>
        <v>Commercial</v>
      </c>
      <c r="L3448" s="50" t="str">
        <f>IFERROR(INDEX(Sheet1!$A$1:$E$2788,MATCH($F3448,Sheet1!$A$1:$A$2788,0),MATCH(L$1,Sheet1!$A$1:$E$1,0)),"")</f>
        <v>Communications</v>
      </c>
      <c r="M3448" s="25">
        <f>IFERROR(INDEX(Sheet1!$A$1:$E$2788,MATCH($F3448,Sheet1!$A$1:$A$2788,0),MATCH(M$1,Sheet1!$A$1:$E$1,0)),"")</f>
        <v>35766</v>
      </c>
      <c r="N3448" s="25">
        <f>IFERROR(INDEX(Sheet1!$A$1:$E$2788,MATCH($F3448,Sheet1!$A$1:$A$2788,0),MATCH(N$1,Sheet1!$A$1:$E$1,0)),"")</f>
        <v>35807</v>
      </c>
      <c r="O3448" s="44" t="str">
        <f>IFERROR(INDEX(Sheet1!$A$1:$G$2788,MATCH($F3448,Sheet1!$A$1:$A$2788,0),MATCH(O$1,Sheet1!$A$1:$G$1,0)),"")</f>
        <v>GEO</v>
      </c>
      <c r="P3448" s="64" t="s">
        <v>10259</v>
      </c>
      <c r="Q3448" s="30" t="s">
        <v>10049</v>
      </c>
      <c r="R3448" t="s">
        <v>10340</v>
      </c>
      <c r="S3448" t="s">
        <v>8</v>
      </c>
      <c r="U3448" t="s">
        <v>9</v>
      </c>
      <c r="V3448" t="s">
        <v>6667</v>
      </c>
    </row>
    <row r="3449" spans="1:22" ht="15.75" thickBot="1" x14ac:dyDescent="0.3">
      <c r="A3449">
        <v>835</v>
      </c>
      <c r="B3449" t="s">
        <v>113</v>
      </c>
      <c r="D3449" t="s">
        <v>8003</v>
      </c>
      <c r="E3449" s="6" t="s">
        <v>4361</v>
      </c>
      <c r="F3449" s="65">
        <v>39468</v>
      </c>
      <c r="G3449" s="70" t="str">
        <f t="shared" si="213"/>
        <v>21/01/2008</v>
      </c>
      <c r="H3449" s="68" t="str">
        <f t="shared" si="214"/>
        <v>21</v>
      </c>
      <c r="I3449" s="47" t="str">
        <f t="shared" si="216"/>
        <v>01</v>
      </c>
      <c r="J3449" s="47" t="str">
        <f t="shared" si="215"/>
        <v>2008</v>
      </c>
      <c r="K3449" s="47" t="str">
        <f>IFERROR(INDEX(Sheet1!$A$1:$E$2788,MATCH($F3449,Sheet1!$A$1:$A$2788,0),MATCH(K$1,Sheet1!$A$1:$E$1,0)),"")</f>
        <v>Military</v>
      </c>
      <c r="L3449" s="50" t="str">
        <f>IFERROR(INDEX(Sheet1!$A$1:$E$2788,MATCH($F3449,Sheet1!$A$1:$A$2788,0),MATCH(L$1,Sheet1!$A$1:$E$1,0)),"")</f>
        <v>Earth Observation</v>
      </c>
      <c r="M3449" s="25">
        <f>IFERROR(INDEX(Sheet1!$A$1:$E$2788,MATCH($F3449,Sheet1!$A$1:$A$2788,0),MATCH(M$1,Sheet1!$A$1:$E$1,0)),"")</f>
        <v>405</v>
      </c>
      <c r="N3449" s="25">
        <f>IFERROR(INDEX(Sheet1!$A$1:$E$2788,MATCH($F3449,Sheet1!$A$1:$A$2788,0),MATCH(N$1,Sheet1!$A$1:$E$1,0)),"")</f>
        <v>580</v>
      </c>
      <c r="O3449" s="44" t="str">
        <f>IFERROR(INDEX(Sheet1!$A$1:$G$2788,MATCH($F3449,Sheet1!$A$1:$A$2788,0),MATCH(O$1,Sheet1!$A$1:$G$1,0)),"")</f>
        <v>LEO</v>
      </c>
      <c r="P3449" s="64" t="s">
        <v>10244</v>
      </c>
      <c r="Q3449" s="30" t="s">
        <v>8904</v>
      </c>
      <c r="R3449" t="s">
        <v>10340</v>
      </c>
      <c r="S3449" t="s">
        <v>8</v>
      </c>
      <c r="T3449">
        <v>21</v>
      </c>
      <c r="U3449" t="s">
        <v>9</v>
      </c>
      <c r="V3449" t="s">
        <v>776</v>
      </c>
    </row>
    <row r="3450" spans="1:22" ht="15.75" thickBot="1" x14ac:dyDescent="0.3">
      <c r="A3450">
        <v>834</v>
      </c>
      <c r="B3450" t="s">
        <v>649</v>
      </c>
      <c r="D3450" t="s">
        <v>6</v>
      </c>
      <c r="E3450" s="6" t="s">
        <v>6668</v>
      </c>
      <c r="F3450" s="65">
        <v>39485</v>
      </c>
      <c r="G3450" s="70" t="str">
        <f t="shared" si="213"/>
        <v>07/02/2008</v>
      </c>
      <c r="H3450" s="68" t="str">
        <f t="shared" si="214"/>
        <v>07</v>
      </c>
      <c r="I3450" s="47" t="str">
        <f t="shared" si="216"/>
        <v>02</v>
      </c>
      <c r="J3450" s="47" t="str">
        <f t="shared" si="215"/>
        <v>2008</v>
      </c>
      <c r="K3450" s="47" t="str">
        <f>IFERROR(INDEX(Sheet1!$A$1:$E$2788,MATCH($F3450,Sheet1!$A$1:$A$2788,0),MATCH(K$1,Sheet1!$A$1:$E$1,0)),"")</f>
        <v/>
      </c>
      <c r="L3450" s="50" t="str">
        <f>IFERROR(INDEX(Sheet1!$A$1:$E$2788,MATCH($F3450,Sheet1!$A$1:$A$2788,0),MATCH(L$1,Sheet1!$A$1:$E$1,0)),"")</f>
        <v/>
      </c>
      <c r="M3450" s="25" t="str">
        <f>IFERROR(INDEX(Sheet1!$A$1:$E$2788,MATCH($F3450,Sheet1!$A$1:$A$2788,0),MATCH(M$1,Sheet1!$A$1:$E$1,0)),"")</f>
        <v/>
      </c>
      <c r="N3450" s="25" t="str">
        <f>IFERROR(INDEX(Sheet1!$A$1:$E$2788,MATCH($F3450,Sheet1!$A$1:$A$2788,0),MATCH(N$1,Sheet1!$A$1:$E$1,0)),"")</f>
        <v/>
      </c>
      <c r="O3450" s="44" t="str">
        <f>IFERROR(INDEX(Sheet1!$A$1:$G$2788,MATCH($F3450,Sheet1!$A$1:$A$2788,0),MATCH(O$1,Sheet1!$A$1:$G$1,0)),"")</f>
        <v/>
      </c>
      <c r="P3450" s="50" t="s">
        <v>10217</v>
      </c>
      <c r="Q3450" s="30" t="s">
        <v>9518</v>
      </c>
      <c r="R3450" t="s">
        <v>10319</v>
      </c>
      <c r="S3450" t="s">
        <v>61</v>
      </c>
      <c r="T3450">
        <v>450</v>
      </c>
      <c r="U3450" t="s">
        <v>9</v>
      </c>
      <c r="V3450" t="s">
        <v>775</v>
      </c>
    </row>
    <row r="3451" spans="1:22" ht="15.75" thickBot="1" x14ac:dyDescent="0.3">
      <c r="A3451">
        <v>833</v>
      </c>
      <c r="B3451" t="s">
        <v>58</v>
      </c>
      <c r="D3451" t="s">
        <v>26</v>
      </c>
      <c r="E3451" s="6" t="s">
        <v>8259</v>
      </c>
      <c r="F3451" s="65">
        <v>39501</v>
      </c>
      <c r="G3451" s="70" t="str">
        <f t="shared" si="213"/>
        <v>23/02/2008</v>
      </c>
      <c r="H3451" s="68" t="str">
        <f t="shared" si="214"/>
        <v>23</v>
      </c>
      <c r="I3451" s="47" t="str">
        <f t="shared" si="216"/>
        <v>02</v>
      </c>
      <c r="J3451" s="47" t="str">
        <f t="shared" si="215"/>
        <v>2008</v>
      </c>
      <c r="K3451" s="47" t="str">
        <f>IFERROR(INDEX(Sheet1!$A$1:$E$2788,MATCH($F3451,Sheet1!$A$1:$A$2788,0),MATCH(K$1,Sheet1!$A$1:$E$1,0)),"")</f>
        <v/>
      </c>
      <c r="L3451" s="50" t="str">
        <f>IFERROR(INDEX(Sheet1!$A$1:$E$2788,MATCH($F3451,Sheet1!$A$1:$A$2788,0),MATCH(L$1,Sheet1!$A$1:$E$1,0)),"")</f>
        <v/>
      </c>
      <c r="M3451" s="25" t="str">
        <f>IFERROR(INDEX(Sheet1!$A$1:$E$2788,MATCH($F3451,Sheet1!$A$1:$A$2788,0),MATCH(M$1,Sheet1!$A$1:$E$1,0)),"")</f>
        <v/>
      </c>
      <c r="N3451" s="25" t="str">
        <f>IFERROR(INDEX(Sheet1!$A$1:$E$2788,MATCH($F3451,Sheet1!$A$1:$A$2788,0),MATCH(N$1,Sheet1!$A$1:$E$1,0)),"")</f>
        <v/>
      </c>
      <c r="O3451" s="44" t="str">
        <f>IFERROR(INDEX(Sheet1!$A$1:$G$2788,MATCH($F3451,Sheet1!$A$1:$A$2788,0),MATCH(O$1,Sheet1!$A$1:$G$1,0)),"")</f>
        <v/>
      </c>
      <c r="P3451" s="64" t="s">
        <v>10226</v>
      </c>
      <c r="Q3451" s="30" t="s">
        <v>9485</v>
      </c>
      <c r="R3451" t="s">
        <v>10340</v>
      </c>
      <c r="S3451" t="s">
        <v>8</v>
      </c>
      <c r="T3451">
        <v>90</v>
      </c>
      <c r="U3451" t="s">
        <v>9</v>
      </c>
      <c r="V3451" t="s">
        <v>774</v>
      </c>
    </row>
    <row r="3452" spans="1:22" ht="15.75" thickBot="1" x14ac:dyDescent="0.3">
      <c r="A3452">
        <v>832</v>
      </c>
      <c r="B3452" t="s">
        <v>74</v>
      </c>
      <c r="D3452" t="s">
        <v>84</v>
      </c>
      <c r="E3452" s="6" t="s">
        <v>8732</v>
      </c>
      <c r="F3452" s="65">
        <v>39516</v>
      </c>
      <c r="G3452" s="70" t="str">
        <f t="shared" si="213"/>
        <v>09/03/2008</v>
      </c>
      <c r="H3452" s="68" t="str">
        <f t="shared" si="214"/>
        <v>09</v>
      </c>
      <c r="I3452" s="47" t="str">
        <f t="shared" si="216"/>
        <v>03</v>
      </c>
      <c r="J3452" s="47" t="str">
        <f t="shared" si="215"/>
        <v>2008</v>
      </c>
      <c r="K3452" s="47" t="str">
        <f>IFERROR(INDEX(Sheet1!$A$1:$E$2788,MATCH($F3452,Sheet1!$A$1:$A$2788,0),MATCH(K$1,Sheet1!$A$1:$E$1,0)),"")</f>
        <v/>
      </c>
      <c r="L3452" s="50" t="str">
        <f>IFERROR(INDEX(Sheet1!$A$1:$E$2788,MATCH($F3452,Sheet1!$A$1:$A$2788,0),MATCH(L$1,Sheet1!$A$1:$E$1,0)),"")</f>
        <v/>
      </c>
      <c r="M3452" s="25" t="str">
        <f>IFERROR(INDEX(Sheet1!$A$1:$E$2788,MATCH($F3452,Sheet1!$A$1:$A$2788,0),MATCH(M$1,Sheet1!$A$1:$E$1,0)),"")</f>
        <v/>
      </c>
      <c r="N3452" s="25" t="str">
        <f>IFERROR(INDEX(Sheet1!$A$1:$E$2788,MATCH($F3452,Sheet1!$A$1:$A$2788,0),MATCH(N$1,Sheet1!$A$1:$E$1,0)),"")</f>
        <v/>
      </c>
      <c r="O3452" s="44" t="str">
        <f>IFERROR(INDEX(Sheet1!$A$1:$G$2788,MATCH($F3452,Sheet1!$A$1:$A$2788,0),MATCH(O$1,Sheet1!$A$1:$G$1,0)),"")</f>
        <v/>
      </c>
      <c r="P3452" s="50" t="s">
        <v>10248</v>
      </c>
      <c r="Q3452" s="30" t="s">
        <v>10050</v>
      </c>
      <c r="R3452" t="s">
        <v>10319</v>
      </c>
      <c r="S3452" t="s">
        <v>61</v>
      </c>
      <c r="U3452" t="s">
        <v>9</v>
      </c>
      <c r="V3452" t="s">
        <v>773</v>
      </c>
    </row>
    <row r="3453" spans="1:22" ht="15.75" thickBot="1" x14ac:dyDescent="0.3">
      <c r="A3453">
        <v>831</v>
      </c>
      <c r="B3453" t="s">
        <v>649</v>
      </c>
      <c r="D3453" t="s">
        <v>6</v>
      </c>
      <c r="E3453" s="6" t="s">
        <v>5102</v>
      </c>
      <c r="F3453" s="65">
        <v>39518</v>
      </c>
      <c r="G3453" s="70" t="str">
        <f t="shared" si="213"/>
        <v>11/03/2008</v>
      </c>
      <c r="H3453" s="68" t="str">
        <f t="shared" si="214"/>
        <v>11</v>
      </c>
      <c r="I3453" s="47" t="str">
        <f t="shared" si="216"/>
        <v>03</v>
      </c>
      <c r="J3453" s="47" t="str">
        <f t="shared" si="215"/>
        <v>2008</v>
      </c>
      <c r="K3453" s="47" t="str">
        <f>IFERROR(INDEX(Sheet1!$A$1:$E$2788,MATCH($F3453,Sheet1!$A$1:$A$2788,0),MATCH(K$1,Sheet1!$A$1:$E$1,0)),"")</f>
        <v/>
      </c>
      <c r="L3453" s="50" t="str">
        <f>IFERROR(INDEX(Sheet1!$A$1:$E$2788,MATCH($F3453,Sheet1!$A$1:$A$2788,0),MATCH(L$1,Sheet1!$A$1:$E$1,0)),"")</f>
        <v/>
      </c>
      <c r="M3453" s="25" t="str">
        <f>IFERROR(INDEX(Sheet1!$A$1:$E$2788,MATCH($F3453,Sheet1!$A$1:$A$2788,0),MATCH(M$1,Sheet1!$A$1:$E$1,0)),"")</f>
        <v/>
      </c>
      <c r="N3453" s="25" t="str">
        <f>IFERROR(INDEX(Sheet1!$A$1:$E$2788,MATCH($F3453,Sheet1!$A$1:$A$2788,0),MATCH(N$1,Sheet1!$A$1:$E$1,0)),"")</f>
        <v/>
      </c>
      <c r="O3453" s="44" t="str">
        <f>IFERROR(INDEX(Sheet1!$A$1:$G$2788,MATCH($F3453,Sheet1!$A$1:$A$2788,0),MATCH(O$1,Sheet1!$A$1:$G$1,0)),"")</f>
        <v/>
      </c>
      <c r="P3453" s="50" t="s">
        <v>10217</v>
      </c>
      <c r="Q3453" s="30" t="s">
        <v>9275</v>
      </c>
      <c r="R3453" t="s">
        <v>10319</v>
      </c>
      <c r="S3453" t="s">
        <v>61</v>
      </c>
      <c r="T3453">
        <v>450</v>
      </c>
      <c r="U3453" t="s">
        <v>9</v>
      </c>
      <c r="V3453" t="s">
        <v>772</v>
      </c>
    </row>
    <row r="3454" spans="1:22" ht="15.75" thickBot="1" x14ac:dyDescent="0.3">
      <c r="A3454">
        <v>830</v>
      </c>
      <c r="B3454" t="s">
        <v>16</v>
      </c>
      <c r="D3454" t="s">
        <v>280</v>
      </c>
      <c r="E3454" s="6" t="s">
        <v>6669</v>
      </c>
      <c r="F3454" s="65">
        <v>39520</v>
      </c>
      <c r="G3454" s="70" t="str">
        <f t="shared" si="213"/>
        <v>13/03/2008</v>
      </c>
      <c r="H3454" s="68" t="str">
        <f t="shared" si="214"/>
        <v>13</v>
      </c>
      <c r="I3454" s="47" t="str">
        <f t="shared" si="216"/>
        <v>03</v>
      </c>
      <c r="J3454" s="47" t="str">
        <f t="shared" si="215"/>
        <v>2008</v>
      </c>
      <c r="K3454" s="47" t="str">
        <f>IFERROR(INDEX(Sheet1!$A$1:$E$2788,MATCH($F3454,Sheet1!$A$1:$A$2788,0),MATCH(K$1,Sheet1!$A$1:$E$1,0)),"")</f>
        <v>Military</v>
      </c>
      <c r="L3454" s="50" t="str">
        <f>IFERROR(INDEX(Sheet1!$A$1:$E$2788,MATCH($F3454,Sheet1!$A$1:$A$2788,0),MATCH(L$1,Sheet1!$A$1:$E$1,0)),"")</f>
        <v>Earth Observation</v>
      </c>
      <c r="M3454" s="25">
        <f>IFERROR(INDEX(Sheet1!$A$1:$E$2788,MATCH($F3454,Sheet1!$A$1:$A$2788,0),MATCH(M$1,Sheet1!$A$1:$E$1,0)),"")</f>
        <v>1112</v>
      </c>
      <c r="N3454" s="25">
        <f>IFERROR(INDEX(Sheet1!$A$1:$E$2788,MATCH($F3454,Sheet1!$A$1:$A$2788,0),MATCH(N$1,Sheet1!$A$1:$E$1,0)),"")</f>
        <v>37580</v>
      </c>
      <c r="O3454" s="44" t="str">
        <f>IFERROR(INDEX(Sheet1!$A$1:$G$2788,MATCH($F3454,Sheet1!$A$1:$A$2788,0),MATCH(O$1,Sheet1!$A$1:$G$1,0)),"")</f>
        <v>Elliptical</v>
      </c>
      <c r="P3454" s="50" t="s">
        <v>10217</v>
      </c>
      <c r="Q3454" s="30" t="s">
        <v>8953</v>
      </c>
      <c r="R3454" t="s">
        <v>10319</v>
      </c>
      <c r="S3454" t="s">
        <v>8</v>
      </c>
      <c r="T3454">
        <v>115</v>
      </c>
      <c r="U3454" t="s">
        <v>9</v>
      </c>
      <c r="V3454" t="s">
        <v>771</v>
      </c>
    </row>
    <row r="3455" spans="1:22" ht="15.75" thickBot="1" x14ac:dyDescent="0.3">
      <c r="A3455">
        <v>829</v>
      </c>
      <c r="B3455" t="s">
        <v>16</v>
      </c>
      <c r="D3455" t="s">
        <v>711</v>
      </c>
      <c r="E3455" s="6" t="s">
        <v>8260</v>
      </c>
      <c r="F3455" s="65">
        <v>39522</v>
      </c>
      <c r="G3455" s="70" t="str">
        <f t="shared" si="213"/>
        <v>15/03/2008</v>
      </c>
      <c r="H3455" s="68" t="str">
        <f t="shared" si="214"/>
        <v>15</v>
      </c>
      <c r="I3455" s="47" t="str">
        <f t="shared" si="216"/>
        <v>03</v>
      </c>
      <c r="J3455" s="47" t="str">
        <f t="shared" si="215"/>
        <v>2008</v>
      </c>
      <c r="K3455" s="47" t="str">
        <f>IFERROR(INDEX(Sheet1!$A$1:$E$2788,MATCH($F3455,Sheet1!$A$1:$A$2788,0),MATCH(K$1,Sheet1!$A$1:$E$1,0)),"")</f>
        <v>Military/Commercial</v>
      </c>
      <c r="L3455" s="50" t="str">
        <f>IFERROR(INDEX(Sheet1!$A$1:$E$2788,MATCH($F3455,Sheet1!$A$1:$A$2788,0),MATCH(L$1,Sheet1!$A$1:$E$1,0)),"")</f>
        <v>Navigation/Global Positioning</v>
      </c>
      <c r="M3455" s="25">
        <f>IFERROR(INDEX(Sheet1!$A$1:$E$2788,MATCH($F3455,Sheet1!$A$1:$A$2788,0),MATCH(M$1,Sheet1!$A$1:$E$1,0)),"")</f>
        <v>20135</v>
      </c>
      <c r="N3455" s="25">
        <f>IFERROR(INDEX(Sheet1!$A$1:$E$2788,MATCH($F3455,Sheet1!$A$1:$A$2788,0),MATCH(N$1,Sheet1!$A$1:$E$1,0)),"")</f>
        <v>20152</v>
      </c>
      <c r="O3455" s="44" t="str">
        <f>IFERROR(INDEX(Sheet1!$A$1:$G$2788,MATCH($F3455,Sheet1!$A$1:$A$2788,0),MATCH(O$1,Sheet1!$A$1:$G$1,0)),"")</f>
        <v>MEO</v>
      </c>
      <c r="P3455" s="50" t="s">
        <v>10217</v>
      </c>
      <c r="Q3455" s="30" t="s">
        <v>9758</v>
      </c>
      <c r="R3455" t="s">
        <v>10340</v>
      </c>
      <c r="S3455" t="s">
        <v>61</v>
      </c>
      <c r="U3455" t="s">
        <v>9</v>
      </c>
      <c r="V3455" t="s">
        <v>770</v>
      </c>
    </row>
    <row r="3456" spans="1:22" ht="15.75" thickBot="1" x14ac:dyDescent="0.3">
      <c r="A3456">
        <v>828</v>
      </c>
      <c r="B3456" t="s">
        <v>545</v>
      </c>
      <c r="D3456" t="s">
        <v>546</v>
      </c>
      <c r="E3456" s="6" t="s">
        <v>5869</v>
      </c>
      <c r="F3456" s="65">
        <v>39526</v>
      </c>
      <c r="G3456" s="70" t="str">
        <f t="shared" si="213"/>
        <v>19/03/2008</v>
      </c>
      <c r="H3456" s="68" t="str">
        <f t="shared" si="214"/>
        <v>19</v>
      </c>
      <c r="I3456" s="47" t="str">
        <f t="shared" si="216"/>
        <v>03</v>
      </c>
      <c r="J3456" s="47" t="str">
        <f t="shared" si="215"/>
        <v>2008</v>
      </c>
      <c r="K3456" s="47" t="str">
        <f>IFERROR(INDEX(Sheet1!$A$1:$E$2788,MATCH($F3456,Sheet1!$A$1:$A$2788,0),MATCH(K$1,Sheet1!$A$1:$E$1,0)),"")</f>
        <v>Commercial</v>
      </c>
      <c r="L3456" s="50" t="str">
        <f>IFERROR(INDEX(Sheet1!$A$1:$E$2788,MATCH($F3456,Sheet1!$A$1:$A$2788,0),MATCH(L$1,Sheet1!$A$1:$E$1,0)),"")</f>
        <v>Communications</v>
      </c>
      <c r="M3456" s="25">
        <f>IFERROR(INDEX(Sheet1!$A$1:$E$2788,MATCH($F3456,Sheet1!$A$1:$A$2788,0),MATCH(M$1,Sheet1!$A$1:$E$1,0)),"")</f>
        <v>35786</v>
      </c>
      <c r="N3456" s="25">
        <f>IFERROR(INDEX(Sheet1!$A$1:$E$2788,MATCH($F3456,Sheet1!$A$1:$A$2788,0),MATCH(N$1,Sheet1!$A$1:$E$1,0)),"")</f>
        <v>35786</v>
      </c>
      <c r="O3456" s="44" t="str">
        <f>IFERROR(INDEX(Sheet1!$A$1:$G$2788,MATCH($F3456,Sheet1!$A$1:$A$2788,0),MATCH(O$1,Sheet1!$A$1:$G$1,0)),"")</f>
        <v>GEO</v>
      </c>
      <c r="P3456" s="64" t="s">
        <v>10259</v>
      </c>
      <c r="Q3456" s="30" t="s">
        <v>8847</v>
      </c>
      <c r="R3456" t="s">
        <v>10340</v>
      </c>
      <c r="S3456" t="s">
        <v>8</v>
      </c>
      <c r="U3456" t="s">
        <v>9</v>
      </c>
      <c r="V3456" t="s">
        <v>769</v>
      </c>
    </row>
    <row r="3457" spans="1:22" ht="15.75" thickBot="1" x14ac:dyDescent="0.3">
      <c r="A3457">
        <v>827</v>
      </c>
      <c r="B3457" t="s">
        <v>55</v>
      </c>
      <c r="D3457" t="s">
        <v>687</v>
      </c>
      <c r="E3457" s="6" t="s">
        <v>6670</v>
      </c>
      <c r="F3457" s="65">
        <v>39534</v>
      </c>
      <c r="G3457" s="70" t="str">
        <f t="shared" si="213"/>
        <v>27/03/2008</v>
      </c>
      <c r="H3457" s="68" t="str">
        <f t="shared" si="214"/>
        <v>27</v>
      </c>
      <c r="I3457" s="47" t="str">
        <f t="shared" si="216"/>
        <v>03</v>
      </c>
      <c r="J3457" s="47" t="str">
        <f t="shared" si="215"/>
        <v>2008</v>
      </c>
      <c r="K3457" s="47" t="str">
        <f>IFERROR(INDEX(Sheet1!$A$1:$E$2788,MATCH($F3457,Sheet1!$A$1:$A$2788,0),MATCH(K$1,Sheet1!$A$1:$E$1,0)),"")</f>
        <v>Military</v>
      </c>
      <c r="L3457" s="50" t="str">
        <f>IFERROR(INDEX(Sheet1!$A$1:$E$2788,MATCH($F3457,Sheet1!$A$1:$A$2788,0),MATCH(L$1,Sheet1!$A$1:$E$1,0)),"")</f>
        <v>Earth Observation</v>
      </c>
      <c r="M3457" s="25">
        <f>IFERROR(INDEX(Sheet1!$A$1:$E$2788,MATCH($F3457,Sheet1!$A$1:$A$2788,0),MATCH(M$1,Sheet1!$A$1:$E$1,0)),"")</f>
        <v>448</v>
      </c>
      <c r="N3457" s="25">
        <f>IFERROR(INDEX(Sheet1!$A$1:$E$2788,MATCH($F3457,Sheet1!$A$1:$A$2788,0),MATCH(N$1,Sheet1!$A$1:$E$1,0)),"")</f>
        <v>486</v>
      </c>
      <c r="O3457" s="44" t="str">
        <f>IFERROR(INDEX(Sheet1!$A$1:$G$2788,MATCH($F3457,Sheet1!$A$1:$A$2788,0),MATCH(O$1,Sheet1!$A$1:$G$1,0)),"")</f>
        <v>LEO</v>
      </c>
      <c r="P3457" s="68" t="s">
        <v>10223</v>
      </c>
      <c r="Q3457" s="30" t="s">
        <v>9378</v>
      </c>
      <c r="R3457" t="s">
        <v>10340</v>
      </c>
      <c r="S3457" t="s">
        <v>61</v>
      </c>
      <c r="U3457" t="s">
        <v>9</v>
      </c>
      <c r="V3457" t="s">
        <v>768</v>
      </c>
    </row>
    <row r="3458" spans="1:22" ht="15.75" thickBot="1" x14ac:dyDescent="0.3">
      <c r="A3458">
        <v>826</v>
      </c>
      <c r="B3458" t="s">
        <v>16</v>
      </c>
      <c r="D3458" t="s">
        <v>17</v>
      </c>
      <c r="E3458" s="6" t="s">
        <v>4362</v>
      </c>
      <c r="F3458" s="65">
        <v>39552</v>
      </c>
      <c r="G3458" s="70" t="str">
        <f t="shared" si="213"/>
        <v>14/04/2008</v>
      </c>
      <c r="H3458" s="68" t="str">
        <f t="shared" si="214"/>
        <v>14</v>
      </c>
      <c r="I3458" s="47" t="str">
        <f t="shared" si="216"/>
        <v>04</v>
      </c>
      <c r="J3458" s="47" t="str">
        <f t="shared" si="215"/>
        <v>2008</v>
      </c>
      <c r="K3458" s="47" t="str">
        <f>IFERROR(INDEX(Sheet1!$A$1:$E$2788,MATCH($F3458,Sheet1!$A$1:$A$2788,0),MATCH(K$1,Sheet1!$A$1:$E$1,0)),"")</f>
        <v>Commercial</v>
      </c>
      <c r="L3458" s="50" t="str">
        <f>IFERROR(INDEX(Sheet1!$A$1:$E$2788,MATCH($F3458,Sheet1!$A$1:$A$2788,0),MATCH(L$1,Sheet1!$A$1:$E$1,0)),"")</f>
        <v>Communications</v>
      </c>
      <c r="M3458" s="25">
        <f>IFERROR(INDEX(Sheet1!$A$1:$E$2788,MATCH($F3458,Sheet1!$A$1:$A$2788,0),MATCH(M$1,Sheet1!$A$1:$E$1,0)),"")</f>
        <v>35773</v>
      </c>
      <c r="N3458" s="25">
        <f>IFERROR(INDEX(Sheet1!$A$1:$E$2788,MATCH($F3458,Sheet1!$A$1:$A$2788,0),MATCH(N$1,Sheet1!$A$1:$E$1,0)),"")</f>
        <v>35799</v>
      </c>
      <c r="O3458" s="44" t="str">
        <f>IFERROR(INDEX(Sheet1!$A$1:$G$2788,MATCH($F3458,Sheet1!$A$1:$A$2788,0),MATCH(O$1,Sheet1!$A$1:$G$1,0)),"")</f>
        <v>GEO</v>
      </c>
      <c r="P3458" s="50" t="s">
        <v>10217</v>
      </c>
      <c r="Q3458" s="30" t="s">
        <v>10051</v>
      </c>
      <c r="R3458" t="s">
        <v>10319</v>
      </c>
      <c r="S3458" t="s">
        <v>8</v>
      </c>
      <c r="T3458">
        <v>123</v>
      </c>
      <c r="U3458" t="s">
        <v>9</v>
      </c>
      <c r="V3458" t="s">
        <v>767</v>
      </c>
    </row>
    <row r="3459" spans="1:22" ht="15.75" thickBot="1" x14ac:dyDescent="0.3">
      <c r="A3459">
        <v>825</v>
      </c>
      <c r="B3459" t="s">
        <v>28</v>
      </c>
      <c r="D3459" t="s">
        <v>619</v>
      </c>
      <c r="E3459" s="6" t="s">
        <v>5103</v>
      </c>
      <c r="F3459" s="65">
        <v>39553</v>
      </c>
      <c r="G3459" s="70" t="str">
        <f t="shared" ref="G3459:G3522" si="217">TEXT(F3459, "dd/mm/yyyy")</f>
        <v>15/04/2008</v>
      </c>
      <c r="H3459" s="68" t="str">
        <f t="shared" ref="H3459:H3522" si="218">LEFT(G3459,2)</f>
        <v>15</v>
      </c>
      <c r="I3459" s="47" t="str">
        <f t="shared" si="216"/>
        <v>04</v>
      </c>
      <c r="J3459" s="47" t="str">
        <f t="shared" ref="J3459:J3522" si="219">RIGHT(G3459,4)</f>
        <v>2008</v>
      </c>
      <c r="K3459" s="47" t="str">
        <f>IFERROR(INDEX(Sheet1!$A$1:$E$2788,MATCH($F3459,Sheet1!$A$1:$A$2788,0),MATCH(K$1,Sheet1!$A$1:$E$1,0)),"")</f>
        <v/>
      </c>
      <c r="L3459" s="50" t="str">
        <f>IFERROR(INDEX(Sheet1!$A$1:$E$2788,MATCH($F3459,Sheet1!$A$1:$A$2788,0),MATCH(L$1,Sheet1!$A$1:$E$1,0)),"")</f>
        <v/>
      </c>
      <c r="M3459" s="25" t="str">
        <f>IFERROR(INDEX(Sheet1!$A$1:$E$2788,MATCH($F3459,Sheet1!$A$1:$A$2788,0),MATCH(M$1,Sheet1!$A$1:$E$1,0)),"")</f>
        <v/>
      </c>
      <c r="N3459" s="25" t="str">
        <f>IFERROR(INDEX(Sheet1!$A$1:$E$2788,MATCH($F3459,Sheet1!$A$1:$A$2788,0),MATCH(N$1,Sheet1!$A$1:$E$1,0)),"")</f>
        <v/>
      </c>
      <c r="O3459" s="44" t="str">
        <f>IFERROR(INDEX(Sheet1!$A$1:$G$2788,MATCH($F3459,Sheet1!$A$1:$A$2788,0),MATCH(O$1,Sheet1!$A$1:$G$1,0)),"")</f>
        <v/>
      </c>
      <c r="P3459" s="50" t="s">
        <v>10217</v>
      </c>
      <c r="Q3459" s="30" t="s">
        <v>9942</v>
      </c>
      <c r="R3459" t="s">
        <v>10340</v>
      </c>
      <c r="S3459" t="s">
        <v>8</v>
      </c>
      <c r="T3459">
        <v>40</v>
      </c>
      <c r="U3459" t="s">
        <v>9</v>
      </c>
      <c r="V3459" t="s">
        <v>766</v>
      </c>
    </row>
    <row r="3460" spans="1:22" ht="15.75" thickBot="1" x14ac:dyDescent="0.3">
      <c r="A3460">
        <v>824</v>
      </c>
      <c r="B3460" t="s">
        <v>74</v>
      </c>
      <c r="D3460" t="s">
        <v>84</v>
      </c>
      <c r="E3460" s="6" t="s">
        <v>7472</v>
      </c>
      <c r="F3460" s="65">
        <v>39556</v>
      </c>
      <c r="G3460" s="70" t="str">
        <f t="shared" si="217"/>
        <v>18/04/2008</v>
      </c>
      <c r="H3460" s="68" t="str">
        <f t="shared" si="218"/>
        <v>18</v>
      </c>
      <c r="I3460" s="47" t="str">
        <f t="shared" si="216"/>
        <v>04</v>
      </c>
      <c r="J3460" s="47" t="str">
        <f t="shared" si="219"/>
        <v>2008</v>
      </c>
      <c r="K3460" s="47" t="str">
        <f>IFERROR(INDEX(Sheet1!$A$1:$E$2788,MATCH($F3460,Sheet1!$A$1:$A$2788,0),MATCH(K$1,Sheet1!$A$1:$E$1,0)),"")</f>
        <v>Commercial</v>
      </c>
      <c r="L3460" s="50" t="str">
        <f>IFERROR(INDEX(Sheet1!$A$1:$E$2788,MATCH($F3460,Sheet1!$A$1:$A$2788,0),MATCH(L$1,Sheet1!$A$1:$E$1,0)),"")</f>
        <v>Communications</v>
      </c>
      <c r="M3460" s="25">
        <f>IFERROR(INDEX(Sheet1!$A$1:$E$2788,MATCH($F3460,Sheet1!$A$1:$A$2788,0),MATCH(M$1,Sheet1!$A$1:$E$1,0)),"")</f>
        <v>35776</v>
      </c>
      <c r="N3460" s="25">
        <f>IFERROR(INDEX(Sheet1!$A$1:$E$2788,MATCH($F3460,Sheet1!$A$1:$A$2788,0),MATCH(N$1,Sheet1!$A$1:$E$1,0)),"")</f>
        <v>35796</v>
      </c>
      <c r="O3460" s="44" t="str">
        <f>IFERROR(INDEX(Sheet1!$A$1:$G$2788,MATCH($F3460,Sheet1!$A$1:$A$2788,0),MATCH(O$1,Sheet1!$A$1:$G$1,0)),"")</f>
        <v>GEO</v>
      </c>
      <c r="P3460" s="50" t="s">
        <v>10248</v>
      </c>
      <c r="Q3460" s="30" t="s">
        <v>10052</v>
      </c>
      <c r="R3460" t="s">
        <v>10340</v>
      </c>
      <c r="S3460" t="s">
        <v>8</v>
      </c>
      <c r="T3460">
        <v>200</v>
      </c>
      <c r="U3460" t="s">
        <v>9</v>
      </c>
      <c r="V3460" t="s">
        <v>8261</v>
      </c>
    </row>
    <row r="3461" spans="1:22" ht="15.75" thickBot="1" x14ac:dyDescent="0.3">
      <c r="A3461">
        <v>823</v>
      </c>
      <c r="B3461" t="s">
        <v>10</v>
      </c>
      <c r="D3461" t="s">
        <v>7966</v>
      </c>
      <c r="E3461" s="6" t="s">
        <v>7473</v>
      </c>
      <c r="F3461" s="65">
        <v>39563</v>
      </c>
      <c r="G3461" s="70" t="str">
        <f t="shared" si="217"/>
        <v>25/04/2008</v>
      </c>
      <c r="H3461" s="68" t="str">
        <f t="shared" si="218"/>
        <v>25</v>
      </c>
      <c r="I3461" s="47" t="str">
        <f t="shared" ref="I3461:I3524" si="220">MID(G3461,4,2)</f>
        <v>04</v>
      </c>
      <c r="J3461" s="47" t="str">
        <f t="shared" si="219"/>
        <v>2008</v>
      </c>
      <c r="K3461" s="47" t="str">
        <f>IFERROR(INDEX(Sheet1!$A$1:$E$2788,MATCH($F3461,Sheet1!$A$1:$A$2788,0),MATCH(K$1,Sheet1!$A$1:$E$1,0)),"")</f>
        <v>Government</v>
      </c>
      <c r="L3461" s="50" t="str">
        <f>IFERROR(INDEX(Sheet1!$A$1:$E$2788,MATCH($F3461,Sheet1!$A$1:$A$2788,0),MATCH(L$1,Sheet1!$A$1:$E$1,0)),"")</f>
        <v>Communications</v>
      </c>
      <c r="M3461" s="25">
        <f>IFERROR(INDEX(Sheet1!$A$1:$E$2788,MATCH($F3461,Sheet1!$A$1:$A$2788,0),MATCH(M$1,Sheet1!$A$1:$E$1,0)),"")</f>
        <v>35769</v>
      </c>
      <c r="N3461" s="25">
        <f>IFERROR(INDEX(Sheet1!$A$1:$E$2788,MATCH($F3461,Sheet1!$A$1:$A$2788,0),MATCH(N$1,Sheet1!$A$1:$E$1,0)),"")</f>
        <v>35813</v>
      </c>
      <c r="O3461" s="44" t="str">
        <f>IFERROR(INDEX(Sheet1!$A$1:$G$2788,MATCH($F3461,Sheet1!$A$1:$A$2788,0),MATCH(O$1,Sheet1!$A$1:$G$1,0)),"")</f>
        <v>GEO</v>
      </c>
      <c r="P3461" s="64" t="s">
        <v>10227</v>
      </c>
      <c r="Q3461" s="30" t="s">
        <v>8998</v>
      </c>
      <c r="R3461" t="s">
        <v>10319</v>
      </c>
      <c r="S3461" t="s">
        <v>8</v>
      </c>
      <c r="T3461">
        <v>20.14</v>
      </c>
      <c r="U3461" t="s">
        <v>9</v>
      </c>
      <c r="V3461" t="s">
        <v>765</v>
      </c>
    </row>
    <row r="3462" spans="1:22" ht="15.75" thickBot="1" x14ac:dyDescent="0.3">
      <c r="A3462">
        <v>821</v>
      </c>
      <c r="B3462" t="s">
        <v>321</v>
      </c>
      <c r="D3462" t="s">
        <v>322</v>
      </c>
      <c r="E3462" s="6" t="s">
        <v>4364</v>
      </c>
      <c r="F3462" s="65">
        <v>39566</v>
      </c>
      <c r="G3462" s="70" t="str">
        <f t="shared" si="217"/>
        <v>28/04/2008</v>
      </c>
      <c r="H3462" s="68" t="str">
        <f t="shared" si="218"/>
        <v>28</v>
      </c>
      <c r="I3462" s="47" t="str">
        <f t="shared" si="220"/>
        <v>04</v>
      </c>
      <c r="J3462" s="47" t="str">
        <f t="shared" si="219"/>
        <v>2008</v>
      </c>
      <c r="K3462" s="47" t="str">
        <f>IFERROR(INDEX(Sheet1!$A$1:$E$2788,MATCH($F3462,Sheet1!$A$1:$A$2788,0),MATCH(K$1,Sheet1!$A$1:$E$1,0)),"")</f>
        <v>Military/Commercial</v>
      </c>
      <c r="L3462" s="50" t="str">
        <f>IFERROR(INDEX(Sheet1!$A$1:$E$2788,MATCH($F3462,Sheet1!$A$1:$A$2788,0),MATCH(L$1,Sheet1!$A$1:$E$1,0)),"")</f>
        <v>Communications</v>
      </c>
      <c r="M3462" s="25">
        <f>IFERROR(INDEX(Sheet1!$A$1:$E$2788,MATCH($F3462,Sheet1!$A$1:$A$2788,0),MATCH(M$1,Sheet1!$A$1:$E$1,0)),"")</f>
        <v>35783</v>
      </c>
      <c r="N3462" s="25">
        <f>IFERROR(INDEX(Sheet1!$A$1:$E$2788,MATCH($F3462,Sheet1!$A$1:$A$2788,0),MATCH(N$1,Sheet1!$A$1:$E$1,0)),"")</f>
        <v>35789</v>
      </c>
      <c r="O3462" s="44" t="str">
        <f>IFERROR(INDEX(Sheet1!$A$1:$G$2788,MATCH($F3462,Sheet1!$A$1:$A$2788,0),MATCH(O$1,Sheet1!$A$1:$G$1,0)),"")</f>
        <v>GEO</v>
      </c>
      <c r="P3462" s="64" t="s">
        <v>10259</v>
      </c>
      <c r="Q3462" s="30" t="s">
        <v>8826</v>
      </c>
      <c r="R3462" t="s">
        <v>10319</v>
      </c>
      <c r="S3462" t="s">
        <v>8</v>
      </c>
      <c r="U3462" t="s">
        <v>174</v>
      </c>
      <c r="V3462" t="s">
        <v>764</v>
      </c>
    </row>
    <row r="3463" spans="1:22" ht="15.75" thickBot="1" x14ac:dyDescent="0.3">
      <c r="A3463">
        <v>822</v>
      </c>
      <c r="B3463" t="s">
        <v>113</v>
      </c>
      <c r="D3463" t="s">
        <v>8213</v>
      </c>
      <c r="E3463" s="6" t="s">
        <v>4363</v>
      </c>
      <c r="F3463" s="65">
        <v>39566</v>
      </c>
      <c r="G3463" s="70" t="str">
        <f t="shared" si="217"/>
        <v>28/04/2008</v>
      </c>
      <c r="H3463" s="68" t="str">
        <f t="shared" si="218"/>
        <v>28</v>
      </c>
      <c r="I3463" s="47" t="str">
        <f t="shared" si="220"/>
        <v>04</v>
      </c>
      <c r="J3463" s="47" t="str">
        <f t="shared" si="219"/>
        <v>2008</v>
      </c>
      <c r="K3463" s="47" t="str">
        <f>IFERROR(INDEX(Sheet1!$A$1:$E$2788,MATCH($F3463,Sheet1!$A$1:$A$2788,0),MATCH(K$1,Sheet1!$A$1:$E$1,0)),"")</f>
        <v>Military/Commercial</v>
      </c>
      <c r="L3463" s="50" t="str">
        <f>IFERROR(INDEX(Sheet1!$A$1:$E$2788,MATCH($F3463,Sheet1!$A$1:$A$2788,0),MATCH(L$1,Sheet1!$A$1:$E$1,0)),"")</f>
        <v>Communications</v>
      </c>
      <c r="M3463" s="25">
        <f>IFERROR(INDEX(Sheet1!$A$1:$E$2788,MATCH($F3463,Sheet1!$A$1:$A$2788,0),MATCH(M$1,Sheet1!$A$1:$E$1,0)),"")</f>
        <v>35783</v>
      </c>
      <c r="N3463" s="25">
        <f>IFERROR(INDEX(Sheet1!$A$1:$E$2788,MATCH($F3463,Sheet1!$A$1:$A$2788,0),MATCH(N$1,Sheet1!$A$1:$E$1,0)),"")</f>
        <v>35789</v>
      </c>
      <c r="O3463" s="44" t="str">
        <f>IFERROR(INDEX(Sheet1!$A$1:$G$2788,MATCH($F3463,Sheet1!$A$1:$A$2788,0),MATCH(O$1,Sheet1!$A$1:$G$1,0)),"")</f>
        <v>GEO</v>
      </c>
      <c r="P3463" s="64" t="s">
        <v>10244</v>
      </c>
      <c r="Q3463" s="30" t="s">
        <v>10053</v>
      </c>
      <c r="R3463" t="s">
        <v>10319</v>
      </c>
      <c r="S3463" t="s">
        <v>8</v>
      </c>
      <c r="T3463">
        <v>21</v>
      </c>
      <c r="U3463" t="s">
        <v>9</v>
      </c>
      <c r="V3463" t="s">
        <v>8262</v>
      </c>
    </row>
    <row r="3464" spans="1:22" ht="15.75" thickBot="1" x14ac:dyDescent="0.3">
      <c r="A3464">
        <v>820</v>
      </c>
      <c r="B3464" t="s">
        <v>545</v>
      </c>
      <c r="D3464" t="s">
        <v>546</v>
      </c>
      <c r="E3464" s="6" t="s">
        <v>5870</v>
      </c>
      <c r="F3464" s="65">
        <v>39589</v>
      </c>
      <c r="G3464" s="70" t="str">
        <f t="shared" si="217"/>
        <v>21/05/2008</v>
      </c>
      <c r="H3464" s="68" t="str">
        <f t="shared" si="218"/>
        <v>21</v>
      </c>
      <c r="I3464" s="47" t="str">
        <f t="shared" si="220"/>
        <v>05</v>
      </c>
      <c r="J3464" s="47" t="str">
        <f t="shared" si="219"/>
        <v>2008</v>
      </c>
      <c r="K3464" s="47" t="str">
        <f>IFERROR(INDEX(Sheet1!$A$1:$E$2788,MATCH($F3464,Sheet1!$A$1:$A$2788,0),MATCH(K$1,Sheet1!$A$1:$E$1,0)),"")</f>
        <v>Commercial</v>
      </c>
      <c r="L3464" s="50" t="str">
        <f>IFERROR(INDEX(Sheet1!$A$1:$E$2788,MATCH($F3464,Sheet1!$A$1:$A$2788,0),MATCH(L$1,Sheet1!$A$1:$E$1,0)),"")</f>
        <v>Communications</v>
      </c>
      <c r="M3464" s="25">
        <f>IFERROR(INDEX(Sheet1!$A$1:$E$2788,MATCH($F3464,Sheet1!$A$1:$A$2788,0),MATCH(M$1,Sheet1!$A$1:$E$1,0)),"")</f>
        <v>35774</v>
      </c>
      <c r="N3464" s="25">
        <f>IFERROR(INDEX(Sheet1!$A$1:$E$2788,MATCH($F3464,Sheet1!$A$1:$A$2788,0),MATCH(N$1,Sheet1!$A$1:$E$1,0)),"")</f>
        <v>35798</v>
      </c>
      <c r="O3464" s="44" t="str">
        <f>IFERROR(INDEX(Sheet1!$A$1:$G$2788,MATCH($F3464,Sheet1!$A$1:$A$2788,0),MATCH(O$1,Sheet1!$A$1:$G$1,0)),"")</f>
        <v>GEO</v>
      </c>
      <c r="P3464" s="64" t="s">
        <v>10259</v>
      </c>
      <c r="Q3464" s="30" t="s">
        <v>9051</v>
      </c>
      <c r="R3464" t="s">
        <v>10340</v>
      </c>
      <c r="S3464" t="s">
        <v>8</v>
      </c>
      <c r="U3464" t="s">
        <v>9</v>
      </c>
      <c r="V3464" t="s">
        <v>763</v>
      </c>
    </row>
    <row r="3465" spans="1:22" ht="15.75" thickBot="1" x14ac:dyDescent="0.3">
      <c r="A3465">
        <v>819</v>
      </c>
      <c r="B3465" t="s">
        <v>55</v>
      </c>
      <c r="D3465" t="s">
        <v>101</v>
      </c>
      <c r="E3465" s="6" t="s">
        <v>7474</v>
      </c>
      <c r="F3465" s="65">
        <v>39591</v>
      </c>
      <c r="G3465" s="70" t="str">
        <f t="shared" si="217"/>
        <v>23/05/2008</v>
      </c>
      <c r="H3465" s="68" t="str">
        <f t="shared" si="218"/>
        <v>23</v>
      </c>
      <c r="I3465" s="47" t="str">
        <f t="shared" si="220"/>
        <v>05</v>
      </c>
      <c r="J3465" s="47" t="str">
        <f t="shared" si="219"/>
        <v>2008</v>
      </c>
      <c r="K3465" s="47" t="str">
        <f>IFERROR(INDEX(Sheet1!$A$1:$E$2788,MATCH($F3465,Sheet1!$A$1:$A$2788,0),MATCH(K$1,Sheet1!$A$1:$E$1,0)),"")</f>
        <v>Military</v>
      </c>
      <c r="L3465" s="50" t="str">
        <f>IFERROR(INDEX(Sheet1!$A$1:$E$2788,MATCH($F3465,Sheet1!$A$1:$A$2788,0),MATCH(L$1,Sheet1!$A$1:$E$1,0)),"")</f>
        <v>Communications</v>
      </c>
      <c r="M3465" s="25">
        <f>IFERROR(INDEX(Sheet1!$A$1:$E$2788,MATCH($F3465,Sheet1!$A$1:$A$2788,0),MATCH(M$1,Sheet1!$A$1:$E$1,0)),"")</f>
        <v>1480</v>
      </c>
      <c r="N3465" s="25">
        <f>IFERROR(INDEX(Sheet1!$A$1:$E$2788,MATCH($F3465,Sheet1!$A$1:$A$2788,0),MATCH(N$1,Sheet1!$A$1:$E$1,0)),"")</f>
        <v>1511</v>
      </c>
      <c r="O3465" s="44" t="str">
        <f>IFERROR(INDEX(Sheet1!$A$1:$G$2788,MATCH($F3465,Sheet1!$A$1:$A$2788,0),MATCH(O$1,Sheet1!$A$1:$G$1,0)),"")</f>
        <v>LEO</v>
      </c>
      <c r="P3465" s="68" t="s">
        <v>10223</v>
      </c>
      <c r="Q3465" s="30" t="s">
        <v>9320</v>
      </c>
      <c r="R3465" t="s">
        <v>10340</v>
      </c>
      <c r="S3465" t="s">
        <v>61</v>
      </c>
      <c r="T3465">
        <v>41.8</v>
      </c>
      <c r="U3465" t="s">
        <v>9</v>
      </c>
      <c r="V3465" t="s">
        <v>762</v>
      </c>
    </row>
    <row r="3466" spans="1:22" ht="15.75" thickBot="1" x14ac:dyDescent="0.3">
      <c r="A3466">
        <v>818</v>
      </c>
      <c r="B3466" t="s">
        <v>10</v>
      </c>
      <c r="D3466" t="s">
        <v>8077</v>
      </c>
      <c r="E3466" s="6" t="s">
        <v>5104</v>
      </c>
      <c r="F3466" s="65">
        <v>39595</v>
      </c>
      <c r="G3466" s="70" t="str">
        <f t="shared" si="217"/>
        <v>27/05/2008</v>
      </c>
      <c r="H3466" s="68" t="str">
        <f t="shared" si="218"/>
        <v>27</v>
      </c>
      <c r="I3466" s="47" t="str">
        <f t="shared" si="220"/>
        <v>05</v>
      </c>
      <c r="J3466" s="47" t="str">
        <f t="shared" si="219"/>
        <v>2008</v>
      </c>
      <c r="K3466" s="47" t="str">
        <f>IFERROR(INDEX(Sheet1!$A$1:$E$2788,MATCH($F3466,Sheet1!$A$1:$A$2788,0),MATCH(K$1,Sheet1!$A$1:$E$1,0)),"")</f>
        <v/>
      </c>
      <c r="L3466" s="50" t="str">
        <f>IFERROR(INDEX(Sheet1!$A$1:$E$2788,MATCH($F3466,Sheet1!$A$1:$A$2788,0),MATCH(L$1,Sheet1!$A$1:$E$1,0)),"")</f>
        <v/>
      </c>
      <c r="M3466" s="25" t="str">
        <f>IFERROR(INDEX(Sheet1!$A$1:$E$2788,MATCH($F3466,Sheet1!$A$1:$A$2788,0),MATCH(M$1,Sheet1!$A$1:$E$1,0)),"")</f>
        <v/>
      </c>
      <c r="N3466" s="25" t="str">
        <f>IFERROR(INDEX(Sheet1!$A$1:$E$2788,MATCH($F3466,Sheet1!$A$1:$A$2788,0),MATCH(N$1,Sheet1!$A$1:$E$1,0)),"")</f>
        <v/>
      </c>
      <c r="O3466" s="44" t="str">
        <f>IFERROR(INDEX(Sheet1!$A$1:$G$2788,MATCH($F3466,Sheet1!$A$1:$A$2788,0),MATCH(O$1,Sheet1!$A$1:$G$1,0)),"")</f>
        <v/>
      </c>
      <c r="P3466" s="64" t="s">
        <v>10227</v>
      </c>
      <c r="Q3466" s="30" t="s">
        <v>10054</v>
      </c>
      <c r="R3466" t="s">
        <v>10340</v>
      </c>
      <c r="S3466" t="s">
        <v>8</v>
      </c>
      <c r="T3466">
        <v>64.680000000000007</v>
      </c>
      <c r="U3466" t="s">
        <v>9</v>
      </c>
      <c r="V3466" t="s">
        <v>761</v>
      </c>
    </row>
    <row r="3467" spans="1:22" ht="15.75" thickBot="1" x14ac:dyDescent="0.3">
      <c r="A3467">
        <v>817</v>
      </c>
      <c r="B3467" t="s">
        <v>649</v>
      </c>
      <c r="D3467" t="s">
        <v>6</v>
      </c>
      <c r="E3467" s="6" t="s">
        <v>8263</v>
      </c>
      <c r="F3467" s="65">
        <v>39599</v>
      </c>
      <c r="G3467" s="70" t="str">
        <f t="shared" si="217"/>
        <v>31/05/2008</v>
      </c>
      <c r="H3467" s="68" t="str">
        <f t="shared" si="218"/>
        <v>31</v>
      </c>
      <c r="I3467" s="47" t="str">
        <f t="shared" si="220"/>
        <v>05</v>
      </c>
      <c r="J3467" s="47" t="str">
        <f t="shared" si="219"/>
        <v>2008</v>
      </c>
      <c r="K3467" s="47" t="str">
        <f>IFERROR(INDEX(Sheet1!$A$1:$E$2788,MATCH($F3467,Sheet1!$A$1:$A$2788,0),MATCH(K$1,Sheet1!$A$1:$E$1,0)),"")</f>
        <v/>
      </c>
      <c r="L3467" s="50" t="str">
        <f>IFERROR(INDEX(Sheet1!$A$1:$E$2788,MATCH($F3467,Sheet1!$A$1:$A$2788,0),MATCH(L$1,Sheet1!$A$1:$E$1,0)),"")</f>
        <v/>
      </c>
      <c r="M3467" s="25" t="str">
        <f>IFERROR(INDEX(Sheet1!$A$1:$E$2788,MATCH($F3467,Sheet1!$A$1:$A$2788,0),MATCH(M$1,Sheet1!$A$1:$E$1,0)),"")</f>
        <v/>
      </c>
      <c r="N3467" s="25" t="str">
        <f>IFERROR(INDEX(Sheet1!$A$1:$E$2788,MATCH($F3467,Sheet1!$A$1:$A$2788,0),MATCH(N$1,Sheet1!$A$1:$E$1,0)),"")</f>
        <v/>
      </c>
      <c r="O3467" s="44" t="str">
        <f>IFERROR(INDEX(Sheet1!$A$1:$G$2788,MATCH($F3467,Sheet1!$A$1:$A$2788,0),MATCH(O$1,Sheet1!$A$1:$G$1,0)),"")</f>
        <v/>
      </c>
      <c r="P3467" s="50" t="s">
        <v>10217</v>
      </c>
      <c r="Q3467" s="30" t="s">
        <v>9747</v>
      </c>
      <c r="R3467" t="s">
        <v>10319</v>
      </c>
      <c r="S3467" t="s">
        <v>61</v>
      </c>
      <c r="T3467">
        <v>450</v>
      </c>
      <c r="U3467" t="s">
        <v>9</v>
      </c>
      <c r="V3467" t="s">
        <v>760</v>
      </c>
    </row>
    <row r="3468" spans="1:22" ht="15.75" thickBot="1" x14ac:dyDescent="0.3">
      <c r="A3468">
        <v>816</v>
      </c>
      <c r="B3468" t="s">
        <v>10</v>
      </c>
      <c r="D3468" t="s">
        <v>7966</v>
      </c>
      <c r="E3468" s="6" t="s">
        <v>4365</v>
      </c>
      <c r="F3468" s="65">
        <v>39608</v>
      </c>
      <c r="G3468" s="70" t="str">
        <f t="shared" si="217"/>
        <v>09/06/2008</v>
      </c>
      <c r="H3468" s="68" t="str">
        <f t="shared" si="218"/>
        <v>09</v>
      </c>
      <c r="I3468" s="47" t="str">
        <f t="shared" si="220"/>
        <v>06</v>
      </c>
      <c r="J3468" s="47" t="str">
        <f t="shared" si="219"/>
        <v>2008</v>
      </c>
      <c r="K3468" s="47" t="str">
        <f>IFERROR(INDEX(Sheet1!$A$1:$E$2788,MATCH($F3468,Sheet1!$A$1:$A$2788,0),MATCH(K$1,Sheet1!$A$1:$E$1,0)),"")</f>
        <v>Government</v>
      </c>
      <c r="L3468" s="50" t="str">
        <f>IFERROR(INDEX(Sheet1!$A$1:$E$2788,MATCH($F3468,Sheet1!$A$1:$A$2788,0),MATCH(L$1,Sheet1!$A$1:$E$1,0)),"")</f>
        <v>Communications</v>
      </c>
      <c r="M3468" s="25">
        <f>IFERROR(INDEX(Sheet1!$A$1:$E$2788,MATCH($F3468,Sheet1!$A$1:$A$2788,0),MATCH(M$1,Sheet1!$A$1:$E$1,0)),"")</f>
        <v>35759</v>
      </c>
      <c r="N3468" s="25">
        <f>IFERROR(INDEX(Sheet1!$A$1:$E$2788,MATCH($F3468,Sheet1!$A$1:$A$2788,0),MATCH(N$1,Sheet1!$A$1:$E$1,0)),"")</f>
        <v>35812</v>
      </c>
      <c r="O3468" s="44" t="str">
        <f>IFERROR(INDEX(Sheet1!$A$1:$G$2788,MATCH($F3468,Sheet1!$A$1:$A$2788,0),MATCH(O$1,Sheet1!$A$1:$G$1,0)),"")</f>
        <v>GEO</v>
      </c>
      <c r="P3468" s="64" t="s">
        <v>10227</v>
      </c>
      <c r="Q3468" s="30" t="s">
        <v>8820</v>
      </c>
      <c r="R3468" t="s">
        <v>10340</v>
      </c>
      <c r="S3468" t="s">
        <v>8</v>
      </c>
      <c r="U3468" t="s">
        <v>9</v>
      </c>
      <c r="V3468" t="s">
        <v>8264</v>
      </c>
    </row>
    <row r="3469" spans="1:22" ht="15.75" thickBot="1" x14ac:dyDescent="0.3">
      <c r="A3469">
        <v>815</v>
      </c>
      <c r="B3469" t="s">
        <v>16</v>
      </c>
      <c r="D3469" t="s">
        <v>643</v>
      </c>
      <c r="E3469" s="6" t="s">
        <v>5871</v>
      </c>
      <c r="F3469" s="65">
        <v>39610</v>
      </c>
      <c r="G3469" s="70" t="str">
        <f t="shared" si="217"/>
        <v>11/06/2008</v>
      </c>
      <c r="H3469" s="68" t="str">
        <f t="shared" si="218"/>
        <v>11</v>
      </c>
      <c r="I3469" s="47" t="str">
        <f t="shared" si="220"/>
        <v>06</v>
      </c>
      <c r="J3469" s="47" t="str">
        <f t="shared" si="219"/>
        <v>2008</v>
      </c>
      <c r="K3469" s="47" t="str">
        <f>IFERROR(INDEX(Sheet1!$A$1:$E$2788,MATCH($F3469,Sheet1!$A$1:$A$2788,0),MATCH(K$1,Sheet1!$A$1:$E$1,0)),"")</f>
        <v>Government</v>
      </c>
      <c r="L3469" s="50" t="str">
        <f>IFERROR(INDEX(Sheet1!$A$1:$E$2788,MATCH($F3469,Sheet1!$A$1:$A$2788,0),MATCH(L$1,Sheet1!$A$1:$E$1,0)),"")</f>
        <v>Space Science</v>
      </c>
      <c r="M3469" s="25">
        <f>IFERROR(INDEX(Sheet1!$A$1:$E$2788,MATCH($F3469,Sheet1!$A$1:$A$2788,0),MATCH(M$1,Sheet1!$A$1:$E$1,0)),"")</f>
        <v>537</v>
      </c>
      <c r="N3469" s="25">
        <f>IFERROR(INDEX(Sheet1!$A$1:$E$2788,MATCH($F3469,Sheet1!$A$1:$A$2788,0),MATCH(N$1,Sheet1!$A$1:$E$1,0)),"")</f>
        <v>556</v>
      </c>
      <c r="O3469" s="44" t="str">
        <f>IFERROR(INDEX(Sheet1!$A$1:$G$2788,MATCH($F3469,Sheet1!$A$1:$A$2788,0),MATCH(O$1,Sheet1!$A$1:$G$1,0)),"")</f>
        <v>LEO</v>
      </c>
      <c r="P3469" s="50" t="s">
        <v>10217</v>
      </c>
      <c r="Q3469" s="30" t="s">
        <v>9196</v>
      </c>
      <c r="R3469" t="s">
        <v>10319</v>
      </c>
      <c r="S3469" t="s">
        <v>61</v>
      </c>
      <c r="U3469" t="s">
        <v>9</v>
      </c>
      <c r="V3469" t="s">
        <v>759</v>
      </c>
    </row>
    <row r="3470" spans="1:22" ht="15.75" thickBot="1" x14ac:dyDescent="0.3">
      <c r="A3470">
        <v>814</v>
      </c>
      <c r="B3470" t="s">
        <v>74</v>
      </c>
      <c r="D3470" t="s">
        <v>84</v>
      </c>
      <c r="E3470" s="6" t="s">
        <v>6671</v>
      </c>
      <c r="F3470" s="65">
        <v>39611</v>
      </c>
      <c r="G3470" s="70" t="str">
        <f t="shared" si="217"/>
        <v>12/06/2008</v>
      </c>
      <c r="H3470" s="68" t="str">
        <f t="shared" si="218"/>
        <v>12</v>
      </c>
      <c r="I3470" s="47" t="str">
        <f t="shared" si="220"/>
        <v>06</v>
      </c>
      <c r="J3470" s="47" t="str">
        <f t="shared" si="219"/>
        <v>2008</v>
      </c>
      <c r="K3470" s="47" t="str">
        <f>IFERROR(INDEX(Sheet1!$A$1:$E$2788,MATCH($F3470,Sheet1!$A$1:$A$2788,0),MATCH(K$1,Sheet1!$A$1:$E$1,0)),"")</f>
        <v>Military</v>
      </c>
      <c r="L3470" s="50" t="str">
        <f>IFERROR(INDEX(Sheet1!$A$1:$E$2788,MATCH($F3470,Sheet1!$A$1:$A$2788,0),MATCH(L$1,Sheet1!$A$1:$E$1,0)),"")</f>
        <v>Communications</v>
      </c>
      <c r="M3470" s="25">
        <f>IFERROR(INDEX(Sheet1!$A$1:$E$2788,MATCH($F3470,Sheet1!$A$1:$A$2788,0),MATCH(M$1,Sheet1!$A$1:$E$1,0)),"")</f>
        <v>35770</v>
      </c>
      <c r="N3470" s="25">
        <f>IFERROR(INDEX(Sheet1!$A$1:$E$2788,MATCH($F3470,Sheet1!$A$1:$A$2788,0),MATCH(N$1,Sheet1!$A$1:$E$1,0)),"")</f>
        <v>35803</v>
      </c>
      <c r="O3470" s="44" t="str">
        <f>IFERROR(INDEX(Sheet1!$A$1:$G$2788,MATCH($F3470,Sheet1!$A$1:$A$2788,0),MATCH(O$1,Sheet1!$A$1:$G$1,0)),"")</f>
        <v>GEO</v>
      </c>
      <c r="P3470" s="50" t="s">
        <v>10248</v>
      </c>
      <c r="Q3470" s="30" t="s">
        <v>9415</v>
      </c>
      <c r="R3470" t="s">
        <v>10340</v>
      </c>
      <c r="S3470" t="s">
        <v>8</v>
      </c>
      <c r="T3470">
        <v>200</v>
      </c>
      <c r="U3470" t="s">
        <v>9</v>
      </c>
      <c r="V3470" t="s">
        <v>8265</v>
      </c>
    </row>
    <row r="3471" spans="1:22" ht="15.75" thickBot="1" x14ac:dyDescent="0.3">
      <c r="A3471">
        <v>813</v>
      </c>
      <c r="B3471" t="s">
        <v>55</v>
      </c>
      <c r="D3471" t="s">
        <v>687</v>
      </c>
      <c r="E3471" s="6" t="s">
        <v>6672</v>
      </c>
      <c r="F3471" s="65">
        <v>39618</v>
      </c>
      <c r="G3471" s="70" t="str">
        <f t="shared" si="217"/>
        <v>19/06/2008</v>
      </c>
      <c r="H3471" s="68" t="str">
        <f t="shared" si="218"/>
        <v>19</v>
      </c>
      <c r="I3471" s="47" t="str">
        <f t="shared" si="220"/>
        <v>06</v>
      </c>
      <c r="J3471" s="47" t="str">
        <f t="shared" si="219"/>
        <v>2008</v>
      </c>
      <c r="K3471" s="47" t="str">
        <f>IFERROR(INDEX(Sheet1!$A$1:$E$2788,MATCH($F3471,Sheet1!$A$1:$A$2788,0),MATCH(K$1,Sheet1!$A$1:$E$1,0)),"")</f>
        <v/>
      </c>
      <c r="L3471" s="50" t="str">
        <f>IFERROR(INDEX(Sheet1!$A$1:$E$2788,MATCH($F3471,Sheet1!$A$1:$A$2788,0),MATCH(L$1,Sheet1!$A$1:$E$1,0)),"")</f>
        <v/>
      </c>
      <c r="M3471" s="25" t="str">
        <f>IFERROR(INDEX(Sheet1!$A$1:$E$2788,MATCH($F3471,Sheet1!$A$1:$A$2788,0),MATCH(M$1,Sheet1!$A$1:$E$1,0)),"")</f>
        <v/>
      </c>
      <c r="N3471" s="25" t="str">
        <f>IFERROR(INDEX(Sheet1!$A$1:$E$2788,MATCH($F3471,Sheet1!$A$1:$A$2788,0),MATCH(N$1,Sheet1!$A$1:$E$1,0)),"")</f>
        <v/>
      </c>
      <c r="O3471" s="44" t="str">
        <f>IFERROR(INDEX(Sheet1!$A$1:$G$2788,MATCH($F3471,Sheet1!$A$1:$A$2788,0),MATCH(O$1,Sheet1!$A$1:$G$1,0)),"")</f>
        <v/>
      </c>
      <c r="P3471" s="68" t="s">
        <v>10223</v>
      </c>
      <c r="Q3471" s="30" t="s">
        <v>10055</v>
      </c>
      <c r="R3471" t="s">
        <v>10340</v>
      </c>
      <c r="S3471" t="s">
        <v>61</v>
      </c>
      <c r="U3471" t="s">
        <v>9</v>
      </c>
      <c r="V3471" t="s">
        <v>8266</v>
      </c>
    </row>
    <row r="3472" spans="1:22" ht="15.75" thickBot="1" x14ac:dyDescent="0.3">
      <c r="A3472">
        <v>812</v>
      </c>
      <c r="B3472" t="s">
        <v>16</v>
      </c>
      <c r="D3472" t="s">
        <v>250</v>
      </c>
      <c r="E3472" s="6" t="s">
        <v>7475</v>
      </c>
      <c r="F3472" s="65">
        <v>39619</v>
      </c>
      <c r="G3472" s="70" t="str">
        <f t="shared" si="217"/>
        <v>20/06/2008</v>
      </c>
      <c r="H3472" s="68" t="str">
        <f t="shared" si="218"/>
        <v>20</v>
      </c>
      <c r="I3472" s="47" t="str">
        <f t="shared" si="220"/>
        <v>06</v>
      </c>
      <c r="J3472" s="47" t="str">
        <f t="shared" si="219"/>
        <v>2008</v>
      </c>
      <c r="K3472" s="47" t="str">
        <f>IFERROR(INDEX(Sheet1!$A$1:$E$2788,MATCH($F3472,Sheet1!$A$1:$A$2788,0),MATCH(K$1,Sheet1!$A$1:$E$1,0)),"")</f>
        <v/>
      </c>
      <c r="L3472" s="50" t="str">
        <f>IFERROR(INDEX(Sheet1!$A$1:$E$2788,MATCH($F3472,Sheet1!$A$1:$A$2788,0),MATCH(L$1,Sheet1!$A$1:$E$1,0)),"")</f>
        <v/>
      </c>
      <c r="M3472" s="25" t="str">
        <f>IFERROR(INDEX(Sheet1!$A$1:$E$2788,MATCH($F3472,Sheet1!$A$1:$A$2788,0),MATCH(M$1,Sheet1!$A$1:$E$1,0)),"")</f>
        <v/>
      </c>
      <c r="N3472" s="25" t="str">
        <f>IFERROR(INDEX(Sheet1!$A$1:$E$2788,MATCH($F3472,Sheet1!$A$1:$A$2788,0),MATCH(N$1,Sheet1!$A$1:$E$1,0)),"")</f>
        <v/>
      </c>
      <c r="O3472" s="44" t="str">
        <f>IFERROR(INDEX(Sheet1!$A$1:$G$2788,MATCH($F3472,Sheet1!$A$1:$A$2788,0),MATCH(O$1,Sheet1!$A$1:$G$1,0)),"")</f>
        <v/>
      </c>
      <c r="P3472" s="50" t="s">
        <v>10217</v>
      </c>
      <c r="Q3472" s="30" t="s">
        <v>9821</v>
      </c>
      <c r="R3472" t="s">
        <v>10319</v>
      </c>
      <c r="S3472" t="s">
        <v>61</v>
      </c>
      <c r="U3472" t="s">
        <v>9</v>
      </c>
      <c r="V3472" t="s">
        <v>758</v>
      </c>
    </row>
    <row r="3473" spans="1:22" ht="15.75" thickBot="1" x14ac:dyDescent="0.3">
      <c r="A3473">
        <v>811</v>
      </c>
      <c r="B3473" t="s">
        <v>74</v>
      </c>
      <c r="D3473" t="s">
        <v>84</v>
      </c>
      <c r="E3473" s="6" t="s">
        <v>4366</v>
      </c>
      <c r="F3473" s="65">
        <v>39636</v>
      </c>
      <c r="G3473" s="70" t="str">
        <f t="shared" si="217"/>
        <v>07/07/2008</v>
      </c>
      <c r="H3473" s="68" t="str">
        <f t="shared" si="218"/>
        <v>07</v>
      </c>
      <c r="I3473" s="47" t="str">
        <f t="shared" si="220"/>
        <v>07</v>
      </c>
      <c r="J3473" s="47" t="str">
        <f t="shared" si="219"/>
        <v>2008</v>
      </c>
      <c r="K3473" s="47" t="str">
        <f>IFERROR(INDEX(Sheet1!$A$1:$E$2788,MATCH($F3473,Sheet1!$A$1:$A$2788,0),MATCH(K$1,Sheet1!$A$1:$E$1,0)),"")</f>
        <v>Government</v>
      </c>
      <c r="L3473" s="50" t="str">
        <f>IFERROR(INDEX(Sheet1!$A$1:$E$2788,MATCH($F3473,Sheet1!$A$1:$A$2788,0),MATCH(L$1,Sheet1!$A$1:$E$1,0)),"")</f>
        <v>Communications</v>
      </c>
      <c r="M3473" s="25">
        <f>IFERROR(INDEX(Sheet1!$A$1:$E$2788,MATCH($F3473,Sheet1!$A$1:$A$2788,0),MATCH(M$1,Sheet1!$A$1:$E$1,0)),"")</f>
        <v>35768</v>
      </c>
      <c r="N3473" s="25">
        <f>IFERROR(INDEX(Sheet1!$A$1:$E$2788,MATCH($F3473,Sheet1!$A$1:$A$2788,0),MATCH(N$1,Sheet1!$A$1:$E$1,0)),"")</f>
        <v>35805</v>
      </c>
      <c r="O3473" s="44" t="str">
        <f>IFERROR(INDEX(Sheet1!$A$1:$G$2788,MATCH($F3473,Sheet1!$A$1:$A$2788,0),MATCH(O$1,Sheet1!$A$1:$G$1,0)),"")</f>
        <v>GEO</v>
      </c>
      <c r="P3473" s="50" t="s">
        <v>10248</v>
      </c>
      <c r="Q3473" s="30" t="s">
        <v>9553</v>
      </c>
      <c r="R3473" t="s">
        <v>10319</v>
      </c>
      <c r="S3473" t="s">
        <v>8</v>
      </c>
      <c r="T3473">
        <v>200</v>
      </c>
      <c r="U3473" t="s">
        <v>9</v>
      </c>
      <c r="V3473" t="s">
        <v>757</v>
      </c>
    </row>
    <row r="3474" spans="1:22" ht="15.75" thickBot="1" x14ac:dyDescent="0.3">
      <c r="A3474">
        <v>810</v>
      </c>
      <c r="B3474" t="s">
        <v>545</v>
      </c>
      <c r="D3474" t="s">
        <v>546</v>
      </c>
      <c r="E3474" s="6" t="s">
        <v>5872</v>
      </c>
      <c r="F3474" s="65">
        <v>39645</v>
      </c>
      <c r="G3474" s="70" t="str">
        <f t="shared" si="217"/>
        <v>16/07/2008</v>
      </c>
      <c r="H3474" s="68" t="str">
        <f t="shared" si="218"/>
        <v>16</v>
      </c>
      <c r="I3474" s="47" t="str">
        <f t="shared" si="220"/>
        <v>07</v>
      </c>
      <c r="J3474" s="47" t="str">
        <f t="shared" si="219"/>
        <v>2008</v>
      </c>
      <c r="K3474" s="47" t="str">
        <f>IFERROR(INDEX(Sheet1!$A$1:$E$2788,MATCH($F3474,Sheet1!$A$1:$A$2788,0),MATCH(K$1,Sheet1!$A$1:$E$1,0)),"")</f>
        <v>Commercial</v>
      </c>
      <c r="L3474" s="50" t="str">
        <f>IFERROR(INDEX(Sheet1!$A$1:$E$2788,MATCH($F3474,Sheet1!$A$1:$A$2788,0),MATCH(L$1,Sheet1!$A$1:$E$1,0)),"")</f>
        <v>Communications</v>
      </c>
      <c r="M3474" s="25">
        <f>IFERROR(INDEX(Sheet1!$A$1:$E$2788,MATCH($F3474,Sheet1!$A$1:$A$2788,0),MATCH(M$1,Sheet1!$A$1:$E$1,0)),"")</f>
        <v>35778</v>
      </c>
      <c r="N3474" s="25">
        <f>IFERROR(INDEX(Sheet1!$A$1:$E$2788,MATCH($F3474,Sheet1!$A$1:$A$2788,0),MATCH(N$1,Sheet1!$A$1:$E$1,0)),"")</f>
        <v>35793</v>
      </c>
      <c r="O3474" s="44" t="str">
        <f>IFERROR(INDEX(Sheet1!$A$1:$G$2788,MATCH($F3474,Sheet1!$A$1:$A$2788,0),MATCH(O$1,Sheet1!$A$1:$G$1,0)),"")</f>
        <v>GEO</v>
      </c>
      <c r="P3474" s="64" t="s">
        <v>10259</v>
      </c>
      <c r="Q3474" s="30" t="s">
        <v>8854</v>
      </c>
      <c r="R3474" t="s">
        <v>10340</v>
      </c>
      <c r="S3474" t="s">
        <v>8</v>
      </c>
      <c r="U3474" t="s">
        <v>9</v>
      </c>
      <c r="V3474" t="s">
        <v>756</v>
      </c>
    </row>
    <row r="3475" spans="1:22" ht="15.75" thickBot="1" x14ac:dyDescent="0.3">
      <c r="A3475">
        <v>809</v>
      </c>
      <c r="B3475" t="s">
        <v>55</v>
      </c>
      <c r="D3475" t="s">
        <v>687</v>
      </c>
      <c r="E3475" s="6" t="s">
        <v>5105</v>
      </c>
      <c r="F3475" s="65">
        <v>39651</v>
      </c>
      <c r="G3475" s="70" t="str">
        <f t="shared" si="217"/>
        <v>22/07/2008</v>
      </c>
      <c r="H3475" s="68" t="str">
        <f t="shared" si="218"/>
        <v>22</v>
      </c>
      <c r="I3475" s="47" t="str">
        <f t="shared" si="220"/>
        <v>07</v>
      </c>
      <c r="J3475" s="47" t="str">
        <f t="shared" si="219"/>
        <v>2008</v>
      </c>
      <c r="K3475" s="47" t="str">
        <f>IFERROR(INDEX(Sheet1!$A$1:$E$2788,MATCH($F3475,Sheet1!$A$1:$A$2788,0),MATCH(K$1,Sheet1!$A$1:$E$1,0)),"")</f>
        <v>Military</v>
      </c>
      <c r="L3475" s="50" t="str">
        <f>IFERROR(INDEX(Sheet1!$A$1:$E$2788,MATCH($F3475,Sheet1!$A$1:$A$2788,0),MATCH(L$1,Sheet1!$A$1:$E$1,0)),"")</f>
        <v>Earth Observation</v>
      </c>
      <c r="M3475" s="25">
        <f>IFERROR(INDEX(Sheet1!$A$1:$E$2788,MATCH($F3475,Sheet1!$A$1:$A$2788,0),MATCH(M$1,Sheet1!$A$1:$E$1,0)),"")</f>
        <v>474</v>
      </c>
      <c r="N3475" s="25">
        <f>IFERROR(INDEX(Sheet1!$A$1:$E$2788,MATCH($F3475,Sheet1!$A$1:$A$2788,0),MATCH(N$1,Sheet1!$A$1:$E$1,0)),"")</f>
        <v>502</v>
      </c>
      <c r="O3475" s="44" t="str">
        <f>IFERROR(INDEX(Sheet1!$A$1:$G$2788,MATCH($F3475,Sheet1!$A$1:$A$2788,0),MATCH(O$1,Sheet1!$A$1:$G$1,0)),"")</f>
        <v>LEO</v>
      </c>
      <c r="P3475" s="68" t="s">
        <v>10223</v>
      </c>
      <c r="Q3475" s="30" t="s">
        <v>9407</v>
      </c>
      <c r="R3475" t="s">
        <v>10319</v>
      </c>
      <c r="S3475" t="s">
        <v>61</v>
      </c>
      <c r="U3475" t="s">
        <v>9</v>
      </c>
      <c r="V3475" t="s">
        <v>755</v>
      </c>
    </row>
    <row r="3476" spans="1:22" ht="15.75" thickBot="1" x14ac:dyDescent="0.3">
      <c r="A3476">
        <v>808</v>
      </c>
      <c r="B3476" t="s">
        <v>5</v>
      </c>
      <c r="D3476" t="s">
        <v>715</v>
      </c>
      <c r="E3476" s="6" t="s">
        <v>8733</v>
      </c>
      <c r="F3476" s="65">
        <v>39663</v>
      </c>
      <c r="G3476" s="70" t="str">
        <f t="shared" si="217"/>
        <v>03/08/2008</v>
      </c>
      <c r="H3476" s="68" t="str">
        <f t="shared" si="218"/>
        <v>03</v>
      </c>
      <c r="I3476" s="47" t="str">
        <f t="shared" si="220"/>
        <v>08</v>
      </c>
      <c r="J3476" s="47" t="str">
        <f t="shared" si="219"/>
        <v>2008</v>
      </c>
      <c r="K3476" s="47" t="str">
        <f>IFERROR(INDEX(Sheet1!$A$1:$E$2788,MATCH($F3476,Sheet1!$A$1:$A$2788,0),MATCH(K$1,Sheet1!$A$1:$E$1,0)),"")</f>
        <v/>
      </c>
      <c r="L3476" s="50" t="str">
        <f>IFERROR(INDEX(Sheet1!$A$1:$E$2788,MATCH($F3476,Sheet1!$A$1:$A$2788,0),MATCH(L$1,Sheet1!$A$1:$E$1,0)),"")</f>
        <v/>
      </c>
      <c r="M3476" s="25" t="str">
        <f>IFERROR(INDEX(Sheet1!$A$1:$E$2788,MATCH($F3476,Sheet1!$A$1:$A$2788,0),MATCH(M$1,Sheet1!$A$1:$E$1,0)),"")</f>
        <v/>
      </c>
      <c r="N3476" s="25" t="str">
        <f>IFERROR(INDEX(Sheet1!$A$1:$E$2788,MATCH($F3476,Sheet1!$A$1:$A$2788,0),MATCH(N$1,Sheet1!$A$1:$E$1,0)),"")</f>
        <v/>
      </c>
      <c r="O3476" s="44" t="str">
        <f>IFERROR(INDEX(Sheet1!$A$1:$G$2788,MATCH($F3476,Sheet1!$A$1:$A$2788,0),MATCH(O$1,Sheet1!$A$1:$G$1,0)),"")</f>
        <v/>
      </c>
      <c r="P3476" s="50" t="s">
        <v>10217</v>
      </c>
      <c r="Q3476" s="30" t="s">
        <v>9662</v>
      </c>
      <c r="R3476" t="s">
        <v>10319</v>
      </c>
      <c r="S3476" t="s">
        <v>61</v>
      </c>
      <c r="T3476">
        <v>7</v>
      </c>
      <c r="U3476" t="s">
        <v>33</v>
      </c>
      <c r="V3476" t="s">
        <v>754</v>
      </c>
    </row>
    <row r="3477" spans="1:22" ht="15.75" thickBot="1" x14ac:dyDescent="0.3">
      <c r="A3477">
        <v>807</v>
      </c>
      <c r="B3477" t="s">
        <v>74</v>
      </c>
      <c r="D3477" t="s">
        <v>84</v>
      </c>
      <c r="E3477" s="6" t="s">
        <v>6673</v>
      </c>
      <c r="F3477" s="65">
        <v>39674</v>
      </c>
      <c r="G3477" s="70" t="str">
        <f t="shared" si="217"/>
        <v>14/08/2008</v>
      </c>
      <c r="H3477" s="68" t="str">
        <f t="shared" si="218"/>
        <v>14</v>
      </c>
      <c r="I3477" s="47" t="str">
        <f t="shared" si="220"/>
        <v>08</v>
      </c>
      <c r="J3477" s="47" t="str">
        <f t="shared" si="219"/>
        <v>2008</v>
      </c>
      <c r="K3477" s="47" t="str">
        <f>IFERROR(INDEX(Sheet1!$A$1:$E$2788,MATCH($F3477,Sheet1!$A$1:$A$2788,0),MATCH(K$1,Sheet1!$A$1:$E$1,0)),"")</f>
        <v>Commercial</v>
      </c>
      <c r="L3477" s="50" t="str">
        <f>IFERROR(INDEX(Sheet1!$A$1:$E$2788,MATCH($F3477,Sheet1!$A$1:$A$2788,0),MATCH(L$1,Sheet1!$A$1:$E$1,0)),"")</f>
        <v>Communications</v>
      </c>
      <c r="M3477" s="25">
        <f>IFERROR(INDEX(Sheet1!$A$1:$E$2788,MATCH($F3477,Sheet1!$A$1:$A$2788,0),MATCH(M$1,Sheet1!$A$1:$E$1,0)),"")</f>
        <v>35778</v>
      </c>
      <c r="N3477" s="25">
        <f>IFERROR(INDEX(Sheet1!$A$1:$E$2788,MATCH($F3477,Sheet1!$A$1:$A$2788,0),MATCH(N$1,Sheet1!$A$1:$E$1,0)),"")</f>
        <v>35793</v>
      </c>
      <c r="O3477" s="44" t="str">
        <f>IFERROR(INDEX(Sheet1!$A$1:$G$2788,MATCH($F3477,Sheet1!$A$1:$A$2788,0),MATCH(O$1,Sheet1!$A$1:$G$1,0)),"")</f>
        <v>GEO</v>
      </c>
      <c r="P3477" s="50" t="s">
        <v>10248</v>
      </c>
      <c r="Q3477" s="30" t="s">
        <v>9996</v>
      </c>
      <c r="R3477" t="s">
        <v>10319</v>
      </c>
      <c r="S3477" t="s">
        <v>8</v>
      </c>
      <c r="T3477">
        <v>200</v>
      </c>
      <c r="U3477" t="s">
        <v>9</v>
      </c>
      <c r="V3477" t="s">
        <v>753</v>
      </c>
    </row>
    <row r="3478" spans="1:22" ht="15.75" thickBot="1" x14ac:dyDescent="0.3">
      <c r="A3478">
        <v>806</v>
      </c>
      <c r="B3478" t="s">
        <v>89</v>
      </c>
      <c r="D3478" t="s">
        <v>90</v>
      </c>
      <c r="E3478" s="6" t="s">
        <v>8734</v>
      </c>
      <c r="F3478" s="65">
        <v>39677</v>
      </c>
      <c r="G3478" s="70" t="str">
        <f t="shared" si="217"/>
        <v>17/08/2008</v>
      </c>
      <c r="H3478" s="68" t="str">
        <f t="shared" si="218"/>
        <v>17</v>
      </c>
      <c r="I3478" s="47" t="str">
        <f t="shared" si="220"/>
        <v>08</v>
      </c>
      <c r="J3478" s="47" t="str">
        <f t="shared" si="219"/>
        <v>2008</v>
      </c>
      <c r="K3478" s="47" t="str">
        <f>IFERROR(INDEX(Sheet1!$A$1:$E$2788,MATCH($F3478,Sheet1!$A$1:$A$2788,0),MATCH(K$1,Sheet1!$A$1:$E$1,0)),"")</f>
        <v/>
      </c>
      <c r="L3478" s="50" t="str">
        <f>IFERROR(INDEX(Sheet1!$A$1:$E$2788,MATCH($F3478,Sheet1!$A$1:$A$2788,0),MATCH(L$1,Sheet1!$A$1:$E$1,0)),"")</f>
        <v/>
      </c>
      <c r="M3478" s="25" t="str">
        <f>IFERROR(INDEX(Sheet1!$A$1:$E$2788,MATCH($F3478,Sheet1!$A$1:$A$2788,0),MATCH(M$1,Sheet1!$A$1:$E$1,0)),"")</f>
        <v/>
      </c>
      <c r="N3478" s="25" t="str">
        <f>IFERROR(INDEX(Sheet1!$A$1:$E$2788,MATCH($F3478,Sheet1!$A$1:$A$2788,0),MATCH(N$1,Sheet1!$A$1:$E$1,0)),"")</f>
        <v/>
      </c>
      <c r="O3478" s="44" t="str">
        <f>IFERROR(INDEX(Sheet1!$A$1:$G$2788,MATCH($F3478,Sheet1!$A$1:$A$2788,0),MATCH(O$1,Sheet1!$A$1:$G$1,0)),"")</f>
        <v/>
      </c>
      <c r="P3478" s="64" t="s">
        <v>10249</v>
      </c>
      <c r="Q3478" s="30" t="s">
        <v>10056</v>
      </c>
      <c r="R3478" t="s">
        <v>10319</v>
      </c>
      <c r="S3478" t="s">
        <v>61</v>
      </c>
      <c r="U3478" t="s">
        <v>33</v>
      </c>
      <c r="V3478" t="s">
        <v>752</v>
      </c>
    </row>
    <row r="3479" spans="1:22" ht="15.75" thickBot="1" x14ac:dyDescent="0.3">
      <c r="A3479">
        <v>3449</v>
      </c>
      <c r="B3479" t="s">
        <v>1150</v>
      </c>
      <c r="D3479" t="s">
        <v>56</v>
      </c>
      <c r="E3479" s="6" t="s">
        <v>4612</v>
      </c>
      <c r="F3479" s="65">
        <v>39677</v>
      </c>
      <c r="G3479" s="70" t="str">
        <f t="shared" si="217"/>
        <v>17/08/2008</v>
      </c>
      <c r="H3479" s="68" t="str">
        <f t="shared" si="218"/>
        <v>17</v>
      </c>
      <c r="I3479" s="47" t="str">
        <f t="shared" si="220"/>
        <v>08</v>
      </c>
      <c r="J3479" s="47" t="str">
        <f t="shared" si="219"/>
        <v>2008</v>
      </c>
      <c r="K3479" s="47" t="str">
        <f>IFERROR(INDEX(Sheet1!$A$1:$E$2788,MATCH($F3479,Sheet1!$A$1:$A$2788,0),MATCH(K$1,Sheet1!$A$1:$E$1,0)),"")</f>
        <v/>
      </c>
      <c r="L3479" s="50" t="str">
        <f>IFERROR(INDEX(Sheet1!$A$1:$E$2788,MATCH($F3479,Sheet1!$A$1:$A$2788,0),MATCH(L$1,Sheet1!$A$1:$E$1,0)),"")</f>
        <v/>
      </c>
      <c r="M3479" s="25" t="str">
        <f>IFERROR(INDEX(Sheet1!$A$1:$E$2788,MATCH($F3479,Sheet1!$A$1:$A$2788,0),MATCH(M$1,Sheet1!$A$1:$E$1,0)),"")</f>
        <v/>
      </c>
      <c r="N3479" s="25" t="str">
        <f>IFERROR(INDEX(Sheet1!$A$1:$E$2788,MATCH($F3479,Sheet1!$A$1:$A$2788,0),MATCH(N$1,Sheet1!$A$1:$E$1,0)),"")</f>
        <v/>
      </c>
      <c r="O3479" s="44" t="str">
        <f>IFERROR(INDEX(Sheet1!$A$1:$G$2788,MATCH($F3479,Sheet1!$A$1:$A$2788,0),MATCH(O$1,Sheet1!$A$1:$G$1,0)),"")</f>
        <v/>
      </c>
      <c r="P3479" s="68" t="s">
        <v>10223</v>
      </c>
      <c r="Q3479" s="30" t="s">
        <v>8938</v>
      </c>
      <c r="R3479" t="s">
        <v>10340</v>
      </c>
      <c r="S3479" t="s">
        <v>61</v>
      </c>
      <c r="U3479" t="s">
        <v>33</v>
      </c>
      <c r="V3479" t="s">
        <v>3160</v>
      </c>
    </row>
    <row r="3480" spans="1:22" ht="15.75" thickBot="1" x14ac:dyDescent="0.3">
      <c r="A3480">
        <v>3578</v>
      </c>
      <c r="B3480" t="s">
        <v>1150</v>
      </c>
      <c r="D3480" t="s">
        <v>1601</v>
      </c>
      <c r="E3480" s="6" t="s">
        <v>4115</v>
      </c>
      <c r="F3480" s="65">
        <v>39677</v>
      </c>
      <c r="G3480" s="70" t="str">
        <f t="shared" si="217"/>
        <v>17/08/2008</v>
      </c>
      <c r="H3480" s="68" t="str">
        <f t="shared" si="218"/>
        <v>17</v>
      </c>
      <c r="I3480" s="47" t="str">
        <f t="shared" si="220"/>
        <v>08</v>
      </c>
      <c r="J3480" s="47" t="str">
        <f t="shared" si="219"/>
        <v>2008</v>
      </c>
      <c r="K3480" s="47" t="str">
        <f>IFERROR(INDEX(Sheet1!$A$1:$E$2788,MATCH($F3480,Sheet1!$A$1:$A$2788,0),MATCH(K$1,Sheet1!$A$1:$E$1,0)),"")</f>
        <v/>
      </c>
      <c r="L3480" s="50" t="str">
        <f>IFERROR(INDEX(Sheet1!$A$1:$E$2788,MATCH($F3480,Sheet1!$A$1:$A$2788,0),MATCH(L$1,Sheet1!$A$1:$E$1,0)),"")</f>
        <v/>
      </c>
      <c r="M3480" s="25" t="str">
        <f>IFERROR(INDEX(Sheet1!$A$1:$E$2788,MATCH($F3480,Sheet1!$A$1:$A$2788,0),MATCH(M$1,Sheet1!$A$1:$E$1,0)),"")</f>
        <v/>
      </c>
      <c r="N3480" s="25" t="str">
        <f>IFERROR(INDEX(Sheet1!$A$1:$E$2788,MATCH($F3480,Sheet1!$A$1:$A$2788,0),MATCH(N$1,Sheet1!$A$1:$E$1,0)),"")</f>
        <v/>
      </c>
      <c r="O3480" s="44" t="str">
        <f>IFERROR(INDEX(Sheet1!$A$1:$G$2788,MATCH($F3480,Sheet1!$A$1:$A$2788,0),MATCH(O$1,Sheet1!$A$1:$G$1,0)),"")</f>
        <v/>
      </c>
      <c r="P3480" s="68" t="s">
        <v>10223</v>
      </c>
      <c r="Q3480" s="30" t="s">
        <v>9282</v>
      </c>
      <c r="R3480" t="s">
        <v>10340</v>
      </c>
      <c r="S3480" t="s">
        <v>61</v>
      </c>
      <c r="U3480" t="s">
        <v>9</v>
      </c>
      <c r="V3480" t="s">
        <v>3285</v>
      </c>
    </row>
    <row r="3481" spans="1:22" ht="15.75" thickBot="1" x14ac:dyDescent="0.3">
      <c r="A3481">
        <v>805</v>
      </c>
      <c r="B3481" t="s">
        <v>503</v>
      </c>
      <c r="D3481" t="s">
        <v>678</v>
      </c>
      <c r="E3481" s="6" t="s">
        <v>7476</v>
      </c>
      <c r="F3481" s="65">
        <v>39689</v>
      </c>
      <c r="G3481" s="70" t="str">
        <f t="shared" si="217"/>
        <v>29/08/2008</v>
      </c>
      <c r="H3481" s="68" t="str">
        <f t="shared" si="218"/>
        <v>29</v>
      </c>
      <c r="I3481" s="47" t="str">
        <f t="shared" si="220"/>
        <v>08</v>
      </c>
      <c r="J3481" s="47" t="str">
        <f t="shared" si="219"/>
        <v>2008</v>
      </c>
      <c r="K3481" s="47" t="str">
        <f>IFERROR(INDEX(Sheet1!$A$1:$E$2788,MATCH($F3481,Sheet1!$A$1:$A$2788,0),MATCH(K$1,Sheet1!$A$1:$E$1,0)),"")</f>
        <v/>
      </c>
      <c r="L3481" s="50" t="str">
        <f>IFERROR(INDEX(Sheet1!$A$1:$E$2788,MATCH($F3481,Sheet1!$A$1:$A$2788,0),MATCH(L$1,Sheet1!$A$1:$E$1,0)),"")</f>
        <v/>
      </c>
      <c r="M3481" s="25" t="str">
        <f>IFERROR(INDEX(Sheet1!$A$1:$E$2788,MATCH($F3481,Sheet1!$A$1:$A$2788,0),MATCH(M$1,Sheet1!$A$1:$E$1,0)),"")</f>
        <v/>
      </c>
      <c r="N3481" s="25" t="str">
        <f>IFERROR(INDEX(Sheet1!$A$1:$E$2788,MATCH($F3481,Sheet1!$A$1:$A$2788,0),MATCH(N$1,Sheet1!$A$1:$E$1,0)),"")</f>
        <v/>
      </c>
      <c r="O3481" s="44" t="str">
        <f>IFERROR(INDEX(Sheet1!$A$1:$G$2788,MATCH($F3481,Sheet1!$A$1:$A$2788,0),MATCH(O$1,Sheet1!$A$1:$G$1,0)),"")</f>
        <v/>
      </c>
      <c r="P3481" s="68" t="s">
        <v>10223</v>
      </c>
      <c r="Q3481" s="30" t="s">
        <v>9769</v>
      </c>
      <c r="R3481" t="s">
        <v>10340</v>
      </c>
      <c r="S3481" t="s">
        <v>61</v>
      </c>
      <c r="T3481">
        <v>29</v>
      </c>
      <c r="U3481" t="s">
        <v>9</v>
      </c>
      <c r="V3481" t="s">
        <v>751</v>
      </c>
    </row>
    <row r="3482" spans="1:22" ht="30.75" thickBot="1" x14ac:dyDescent="0.3">
      <c r="A3482">
        <v>803</v>
      </c>
      <c r="B3482" t="s">
        <v>16</v>
      </c>
      <c r="D3482" t="s">
        <v>250</v>
      </c>
      <c r="E3482" s="6" t="s">
        <v>8268</v>
      </c>
      <c r="F3482" s="65">
        <v>39697</v>
      </c>
      <c r="G3482" s="70" t="str">
        <f t="shared" si="217"/>
        <v>06/09/2008</v>
      </c>
      <c r="H3482" s="68" t="str">
        <f t="shared" si="218"/>
        <v>06</v>
      </c>
      <c r="I3482" s="47" t="str">
        <f t="shared" si="220"/>
        <v>09</v>
      </c>
      <c r="J3482" s="47" t="str">
        <f t="shared" si="219"/>
        <v>2008</v>
      </c>
      <c r="K3482" s="47" t="str">
        <f>IFERROR(INDEX(Sheet1!$A$1:$E$2788,MATCH($F3482,Sheet1!$A$1:$A$2788,0),MATCH(K$1,Sheet1!$A$1:$E$1,0)),"")</f>
        <v>Government/Commercial</v>
      </c>
      <c r="L3482" s="50" t="str">
        <f>IFERROR(INDEX(Sheet1!$A$1:$E$2788,MATCH($F3482,Sheet1!$A$1:$A$2788,0),MATCH(L$1,Sheet1!$A$1:$E$1,0)),"")</f>
        <v>Earth Observation</v>
      </c>
      <c r="M3482" s="25">
        <f>IFERROR(INDEX(Sheet1!$A$1:$E$2788,MATCH($F3482,Sheet1!$A$1:$A$2788,0),MATCH(M$1,Sheet1!$A$1:$E$1,0)),"")</f>
        <v>671</v>
      </c>
      <c r="N3482" s="25">
        <f>IFERROR(INDEX(Sheet1!$A$1:$E$2788,MATCH($F3482,Sheet1!$A$1:$A$2788,0),MATCH(N$1,Sheet1!$A$1:$E$1,0)),"")</f>
        <v>686</v>
      </c>
      <c r="O3482" s="44" t="str">
        <f>IFERROR(INDEX(Sheet1!$A$1:$G$2788,MATCH($F3482,Sheet1!$A$1:$A$2788,0),MATCH(O$1,Sheet1!$A$1:$G$1,0)),"")</f>
        <v>LEO</v>
      </c>
      <c r="P3482" s="50" t="s">
        <v>10217</v>
      </c>
      <c r="Q3482" s="30" t="s">
        <v>9532</v>
      </c>
      <c r="R3482" t="s">
        <v>10340</v>
      </c>
      <c r="S3482" t="s">
        <v>61</v>
      </c>
      <c r="U3482" t="s">
        <v>9</v>
      </c>
      <c r="V3482" t="s">
        <v>749</v>
      </c>
    </row>
    <row r="3483" spans="1:22" ht="30.75" thickBot="1" x14ac:dyDescent="0.3">
      <c r="A3483">
        <v>804</v>
      </c>
      <c r="B3483" t="s">
        <v>10</v>
      </c>
      <c r="D3483" t="s">
        <v>8077</v>
      </c>
      <c r="E3483" s="6" t="s">
        <v>8267</v>
      </c>
      <c r="F3483" s="65">
        <v>39697</v>
      </c>
      <c r="G3483" s="70" t="str">
        <f t="shared" si="217"/>
        <v>06/09/2008</v>
      </c>
      <c r="H3483" s="68" t="str">
        <f t="shared" si="218"/>
        <v>06</v>
      </c>
      <c r="I3483" s="47" t="str">
        <f t="shared" si="220"/>
        <v>09</v>
      </c>
      <c r="J3483" s="47" t="str">
        <f t="shared" si="219"/>
        <v>2008</v>
      </c>
      <c r="K3483" s="47" t="str">
        <f>IFERROR(INDEX(Sheet1!$A$1:$E$2788,MATCH($F3483,Sheet1!$A$1:$A$2788,0),MATCH(K$1,Sheet1!$A$1:$E$1,0)),"")</f>
        <v>Government/Commercial</v>
      </c>
      <c r="L3483" s="50" t="str">
        <f>IFERROR(INDEX(Sheet1!$A$1:$E$2788,MATCH($F3483,Sheet1!$A$1:$A$2788,0),MATCH(L$1,Sheet1!$A$1:$E$1,0)),"")</f>
        <v>Earth Observation</v>
      </c>
      <c r="M3483" s="25">
        <f>IFERROR(INDEX(Sheet1!$A$1:$E$2788,MATCH($F3483,Sheet1!$A$1:$A$2788,0),MATCH(M$1,Sheet1!$A$1:$E$1,0)),"")</f>
        <v>671</v>
      </c>
      <c r="N3483" s="25">
        <f>IFERROR(INDEX(Sheet1!$A$1:$E$2788,MATCH($F3483,Sheet1!$A$1:$A$2788,0),MATCH(N$1,Sheet1!$A$1:$E$1,0)),"")</f>
        <v>686</v>
      </c>
      <c r="O3483" s="44" t="str">
        <f>IFERROR(INDEX(Sheet1!$A$1:$G$2788,MATCH($F3483,Sheet1!$A$1:$A$2788,0),MATCH(O$1,Sheet1!$A$1:$G$1,0)),"")</f>
        <v>LEO</v>
      </c>
      <c r="P3483" s="64" t="s">
        <v>10227</v>
      </c>
      <c r="Q3483" s="30" t="s">
        <v>9879</v>
      </c>
      <c r="R3483" t="s">
        <v>10319</v>
      </c>
      <c r="S3483" t="s">
        <v>8</v>
      </c>
      <c r="U3483" t="s">
        <v>9</v>
      </c>
      <c r="V3483" t="s">
        <v>750</v>
      </c>
    </row>
    <row r="3484" spans="1:22" ht="15.75" thickBot="1" x14ac:dyDescent="0.3">
      <c r="A3484">
        <v>802</v>
      </c>
      <c r="B3484" t="s">
        <v>545</v>
      </c>
      <c r="D3484" t="s">
        <v>546</v>
      </c>
      <c r="E3484" s="6" t="s">
        <v>5873</v>
      </c>
      <c r="F3484" s="65">
        <v>39715</v>
      </c>
      <c r="G3484" s="70" t="str">
        <f t="shared" si="217"/>
        <v>24/09/2008</v>
      </c>
      <c r="H3484" s="68" t="str">
        <f t="shared" si="218"/>
        <v>24</v>
      </c>
      <c r="I3484" s="47" t="str">
        <f t="shared" si="220"/>
        <v>09</v>
      </c>
      <c r="J3484" s="47" t="str">
        <f t="shared" si="219"/>
        <v>2008</v>
      </c>
      <c r="K3484" s="47" t="str">
        <f>IFERROR(INDEX(Sheet1!$A$1:$E$2788,MATCH($F3484,Sheet1!$A$1:$A$2788,0),MATCH(K$1,Sheet1!$A$1:$E$1,0)),"")</f>
        <v>Commercial</v>
      </c>
      <c r="L3484" s="50" t="str">
        <f>IFERROR(INDEX(Sheet1!$A$1:$E$2788,MATCH($F3484,Sheet1!$A$1:$A$2788,0),MATCH(L$1,Sheet1!$A$1:$E$1,0)),"")</f>
        <v>Communications</v>
      </c>
      <c r="M3484" s="25">
        <f>IFERROR(INDEX(Sheet1!$A$1:$E$2788,MATCH($F3484,Sheet1!$A$1:$A$2788,0),MATCH(M$1,Sheet1!$A$1:$E$1,0)),"")</f>
        <v>35776</v>
      </c>
      <c r="N3484" s="25">
        <f>IFERROR(INDEX(Sheet1!$A$1:$E$2788,MATCH($F3484,Sheet1!$A$1:$A$2788,0),MATCH(N$1,Sheet1!$A$1:$E$1,0)),"")</f>
        <v>35796</v>
      </c>
      <c r="O3484" s="44" t="str">
        <f>IFERROR(INDEX(Sheet1!$A$1:$G$2788,MATCH($F3484,Sheet1!$A$1:$A$2788,0),MATCH(O$1,Sheet1!$A$1:$G$1,0)),"")</f>
        <v>GEO</v>
      </c>
      <c r="P3484" s="64" t="s">
        <v>10259</v>
      </c>
      <c r="Q3484" s="30" t="s">
        <v>9584</v>
      </c>
      <c r="R3484" t="s">
        <v>10340</v>
      </c>
      <c r="S3484" t="s">
        <v>8</v>
      </c>
      <c r="U3484" t="s">
        <v>9</v>
      </c>
      <c r="V3484" t="s">
        <v>748</v>
      </c>
    </row>
    <row r="3485" spans="1:22" ht="15.75" thickBot="1" x14ac:dyDescent="0.3">
      <c r="A3485">
        <v>800</v>
      </c>
      <c r="B3485" t="s">
        <v>5</v>
      </c>
      <c r="D3485" t="s">
        <v>715</v>
      </c>
      <c r="E3485" s="6" t="s">
        <v>8736</v>
      </c>
      <c r="F3485" s="65">
        <v>39719</v>
      </c>
      <c r="G3485" s="70" t="str">
        <f t="shared" si="217"/>
        <v>28/09/2008</v>
      </c>
      <c r="H3485" s="68" t="str">
        <f t="shared" si="218"/>
        <v>28</v>
      </c>
      <c r="I3485" s="47" t="str">
        <f t="shared" si="220"/>
        <v>09</v>
      </c>
      <c r="J3485" s="47" t="str">
        <f t="shared" si="219"/>
        <v>2008</v>
      </c>
      <c r="K3485" s="47" t="str">
        <f>IFERROR(INDEX(Sheet1!$A$1:$E$2788,MATCH($F3485,Sheet1!$A$1:$A$2788,0),MATCH(K$1,Sheet1!$A$1:$E$1,0)),"")</f>
        <v/>
      </c>
      <c r="L3485" s="50" t="str">
        <f>IFERROR(INDEX(Sheet1!$A$1:$E$2788,MATCH($F3485,Sheet1!$A$1:$A$2788,0),MATCH(L$1,Sheet1!$A$1:$E$1,0)),"")</f>
        <v/>
      </c>
      <c r="M3485" s="25" t="str">
        <f>IFERROR(INDEX(Sheet1!$A$1:$E$2788,MATCH($F3485,Sheet1!$A$1:$A$2788,0),MATCH(M$1,Sheet1!$A$1:$E$1,0)),"")</f>
        <v/>
      </c>
      <c r="N3485" s="25" t="str">
        <f>IFERROR(INDEX(Sheet1!$A$1:$E$2788,MATCH($F3485,Sheet1!$A$1:$A$2788,0),MATCH(N$1,Sheet1!$A$1:$E$1,0)),"")</f>
        <v/>
      </c>
      <c r="O3485" s="44" t="str">
        <f>IFERROR(INDEX(Sheet1!$A$1:$G$2788,MATCH($F3485,Sheet1!$A$1:$A$2788,0),MATCH(O$1,Sheet1!$A$1:$G$1,0)),"")</f>
        <v/>
      </c>
      <c r="P3485" s="50" t="s">
        <v>10217</v>
      </c>
      <c r="Q3485" s="30" t="s">
        <v>8997</v>
      </c>
      <c r="R3485" t="s">
        <v>10319</v>
      </c>
      <c r="S3485" t="s">
        <v>61</v>
      </c>
      <c r="T3485">
        <v>7</v>
      </c>
      <c r="U3485" t="s">
        <v>9</v>
      </c>
      <c r="V3485" t="s">
        <v>8269</v>
      </c>
    </row>
    <row r="3486" spans="1:22" ht="15.75" thickBot="1" x14ac:dyDescent="0.3">
      <c r="A3486">
        <v>801</v>
      </c>
      <c r="B3486" t="s">
        <v>10</v>
      </c>
      <c r="D3486" t="s">
        <v>8130</v>
      </c>
      <c r="E3486" s="6" t="s">
        <v>8735</v>
      </c>
      <c r="F3486" s="65">
        <v>39719</v>
      </c>
      <c r="G3486" s="70" t="str">
        <f t="shared" si="217"/>
        <v>28/09/2008</v>
      </c>
      <c r="H3486" s="68" t="str">
        <f t="shared" si="218"/>
        <v>28</v>
      </c>
      <c r="I3486" s="47" t="str">
        <f t="shared" si="220"/>
        <v>09</v>
      </c>
      <c r="J3486" s="47" t="str">
        <f t="shared" si="219"/>
        <v>2008</v>
      </c>
      <c r="K3486" s="47" t="str">
        <f>IFERROR(INDEX(Sheet1!$A$1:$E$2788,MATCH($F3486,Sheet1!$A$1:$A$2788,0),MATCH(K$1,Sheet1!$A$1:$E$1,0)),"")</f>
        <v/>
      </c>
      <c r="L3486" s="50" t="str">
        <f>IFERROR(INDEX(Sheet1!$A$1:$E$2788,MATCH($F3486,Sheet1!$A$1:$A$2788,0),MATCH(L$1,Sheet1!$A$1:$E$1,0)),"")</f>
        <v/>
      </c>
      <c r="M3486" s="25" t="str">
        <f>IFERROR(INDEX(Sheet1!$A$1:$E$2788,MATCH($F3486,Sheet1!$A$1:$A$2788,0),MATCH(M$1,Sheet1!$A$1:$E$1,0)),"")</f>
        <v/>
      </c>
      <c r="N3486" s="25" t="str">
        <f>IFERROR(INDEX(Sheet1!$A$1:$E$2788,MATCH($F3486,Sheet1!$A$1:$A$2788,0),MATCH(N$1,Sheet1!$A$1:$E$1,0)),"")</f>
        <v/>
      </c>
      <c r="O3486" s="44" t="str">
        <f>IFERROR(INDEX(Sheet1!$A$1:$G$2788,MATCH($F3486,Sheet1!$A$1:$A$2788,0),MATCH(O$1,Sheet1!$A$1:$G$1,0)),"")</f>
        <v/>
      </c>
      <c r="P3486" s="64" t="s">
        <v>10227</v>
      </c>
      <c r="Q3486" s="30" t="s">
        <v>9062</v>
      </c>
      <c r="R3486" t="s">
        <v>10319</v>
      </c>
      <c r="S3486" t="s">
        <v>8</v>
      </c>
      <c r="U3486" t="s">
        <v>9</v>
      </c>
      <c r="V3486" t="s">
        <v>747</v>
      </c>
    </row>
    <row r="3487" spans="1:22" ht="15.75" thickBot="1" x14ac:dyDescent="0.3">
      <c r="A3487">
        <v>799</v>
      </c>
      <c r="B3487" t="s">
        <v>503</v>
      </c>
      <c r="D3487" t="s">
        <v>504</v>
      </c>
      <c r="E3487" s="6" t="s">
        <v>5874</v>
      </c>
      <c r="F3487" s="65">
        <v>39722</v>
      </c>
      <c r="G3487" s="70" t="str">
        <f t="shared" si="217"/>
        <v>01/10/2008</v>
      </c>
      <c r="H3487" s="68" t="str">
        <f t="shared" si="218"/>
        <v>01</v>
      </c>
      <c r="I3487" s="47" t="str">
        <f t="shared" si="220"/>
        <v>10</v>
      </c>
      <c r="J3487" s="47" t="str">
        <f t="shared" si="219"/>
        <v>2008</v>
      </c>
      <c r="K3487" s="47" t="str">
        <f>IFERROR(INDEX(Sheet1!$A$1:$E$2788,MATCH($F3487,Sheet1!$A$1:$A$2788,0),MATCH(K$1,Sheet1!$A$1:$E$1,0)),"")</f>
        <v>Government</v>
      </c>
      <c r="L3487" s="50" t="str">
        <f>IFERROR(INDEX(Sheet1!$A$1:$E$2788,MATCH($F3487,Sheet1!$A$1:$A$2788,0),MATCH(L$1,Sheet1!$A$1:$E$1,0)),"")</f>
        <v>Earth Observation</v>
      </c>
      <c r="M3487" s="25">
        <f>IFERROR(INDEX(Sheet1!$A$1:$E$2788,MATCH($F3487,Sheet1!$A$1:$A$2788,0),MATCH(M$1,Sheet1!$A$1:$E$1,0)),"")</f>
        <v>824</v>
      </c>
      <c r="N3487" s="25">
        <f>IFERROR(INDEX(Sheet1!$A$1:$E$2788,MATCH($F3487,Sheet1!$A$1:$A$2788,0),MATCH(N$1,Sheet1!$A$1:$E$1,0)),"")</f>
        <v>826</v>
      </c>
      <c r="O3487" s="44" t="str">
        <f>IFERROR(INDEX(Sheet1!$A$1:$G$2788,MATCH($F3487,Sheet1!$A$1:$A$2788,0),MATCH(O$1,Sheet1!$A$1:$G$1,0)),"")</f>
        <v>LEO</v>
      </c>
      <c r="P3487" s="68" t="s">
        <v>10223</v>
      </c>
      <c r="Q3487" s="30" t="s">
        <v>10057</v>
      </c>
      <c r="R3487" t="s">
        <v>10319</v>
      </c>
      <c r="S3487" t="s">
        <v>61</v>
      </c>
      <c r="T3487">
        <v>29</v>
      </c>
      <c r="U3487" t="s">
        <v>9</v>
      </c>
      <c r="V3487" t="s">
        <v>746</v>
      </c>
    </row>
    <row r="3488" spans="1:22" ht="15.75" thickBot="1" x14ac:dyDescent="0.3">
      <c r="A3488">
        <v>798</v>
      </c>
      <c r="B3488" t="s">
        <v>28</v>
      </c>
      <c r="D3488" t="s">
        <v>619</v>
      </c>
      <c r="E3488" s="6" t="s">
        <v>8737</v>
      </c>
      <c r="F3488" s="65">
        <v>39740</v>
      </c>
      <c r="G3488" s="70" t="str">
        <f t="shared" si="217"/>
        <v>19/10/2008</v>
      </c>
      <c r="H3488" s="68" t="str">
        <f t="shared" si="218"/>
        <v>19</v>
      </c>
      <c r="I3488" s="47" t="str">
        <f t="shared" si="220"/>
        <v>10</v>
      </c>
      <c r="J3488" s="47" t="str">
        <f t="shared" si="219"/>
        <v>2008</v>
      </c>
      <c r="K3488" s="47" t="str">
        <f>IFERROR(INDEX(Sheet1!$A$1:$E$2788,MATCH($F3488,Sheet1!$A$1:$A$2788,0),MATCH(K$1,Sheet1!$A$1:$E$1,0)),"")</f>
        <v>Government</v>
      </c>
      <c r="L3488" s="50" t="str">
        <f>IFERROR(INDEX(Sheet1!$A$1:$E$2788,MATCH($F3488,Sheet1!$A$1:$A$2788,0),MATCH(L$1,Sheet1!$A$1:$E$1,0)),"")</f>
        <v>Space Science</v>
      </c>
      <c r="M3488" s="25">
        <f>IFERROR(INDEX(Sheet1!$A$1:$E$2788,MATCH($F3488,Sheet1!$A$1:$A$2788,0),MATCH(M$1,Sheet1!$A$1:$E$1,0)),"")</f>
        <v>62200</v>
      </c>
      <c r="N3488" s="25">
        <f>IFERROR(INDEX(Sheet1!$A$1:$E$2788,MATCH($F3488,Sheet1!$A$1:$A$2788,0),MATCH(N$1,Sheet1!$A$1:$E$1,0)),"")</f>
        <v>268679</v>
      </c>
      <c r="O3488" s="44" t="str">
        <f>IFERROR(INDEX(Sheet1!$A$1:$G$2788,MATCH($F3488,Sheet1!$A$1:$A$2788,0),MATCH(O$1,Sheet1!$A$1:$G$1,0)),"")</f>
        <v>Elliptical</v>
      </c>
      <c r="P3488" s="50" t="s">
        <v>10217</v>
      </c>
      <c r="Q3488" s="30" t="s">
        <v>9653</v>
      </c>
      <c r="R3488" t="s">
        <v>10319</v>
      </c>
      <c r="S3488" t="s">
        <v>8</v>
      </c>
      <c r="T3488">
        <v>40</v>
      </c>
      <c r="U3488" t="s">
        <v>9</v>
      </c>
      <c r="V3488" t="s">
        <v>745</v>
      </c>
    </row>
    <row r="3489" spans="1:22" ht="15.75" thickBot="1" x14ac:dyDescent="0.3">
      <c r="A3489">
        <v>797</v>
      </c>
      <c r="B3489" t="s">
        <v>113</v>
      </c>
      <c r="D3489" t="s">
        <v>8213</v>
      </c>
      <c r="E3489" s="6" t="s">
        <v>5875</v>
      </c>
      <c r="F3489" s="65">
        <v>39743</v>
      </c>
      <c r="G3489" s="70" t="str">
        <f t="shared" si="217"/>
        <v>22/10/2008</v>
      </c>
      <c r="H3489" s="68" t="str">
        <f t="shared" si="218"/>
        <v>22</v>
      </c>
      <c r="I3489" s="47" t="str">
        <f t="shared" si="220"/>
        <v>10</v>
      </c>
      <c r="J3489" s="47" t="str">
        <f t="shared" si="219"/>
        <v>2008</v>
      </c>
      <c r="K3489" s="47" t="str">
        <f>IFERROR(INDEX(Sheet1!$A$1:$E$2788,MATCH($F3489,Sheet1!$A$1:$A$2788,0),MATCH(K$1,Sheet1!$A$1:$E$1,0)),"")</f>
        <v/>
      </c>
      <c r="L3489" s="50" t="str">
        <f>IFERROR(INDEX(Sheet1!$A$1:$E$2788,MATCH($F3489,Sheet1!$A$1:$A$2788,0),MATCH(L$1,Sheet1!$A$1:$E$1,0)),"")</f>
        <v/>
      </c>
      <c r="M3489" s="25" t="str">
        <f>IFERROR(INDEX(Sheet1!$A$1:$E$2788,MATCH($F3489,Sheet1!$A$1:$A$2788,0),MATCH(M$1,Sheet1!$A$1:$E$1,0)),"")</f>
        <v/>
      </c>
      <c r="N3489" s="25" t="str">
        <f>IFERROR(INDEX(Sheet1!$A$1:$E$2788,MATCH($F3489,Sheet1!$A$1:$A$2788,0),MATCH(N$1,Sheet1!$A$1:$E$1,0)),"")</f>
        <v/>
      </c>
      <c r="O3489" s="44" t="str">
        <f>IFERROR(INDEX(Sheet1!$A$1:$G$2788,MATCH($F3489,Sheet1!$A$1:$A$2788,0),MATCH(O$1,Sheet1!$A$1:$G$1,0)),"")</f>
        <v/>
      </c>
      <c r="P3489" s="64" t="s">
        <v>10244</v>
      </c>
      <c r="Q3489" s="30" t="s">
        <v>9629</v>
      </c>
      <c r="R3489" t="s">
        <v>10319</v>
      </c>
      <c r="S3489" t="s">
        <v>8</v>
      </c>
      <c r="T3489">
        <v>31</v>
      </c>
      <c r="U3489" t="s">
        <v>9</v>
      </c>
      <c r="V3489" t="s">
        <v>744</v>
      </c>
    </row>
    <row r="3490" spans="1:22" ht="15.75" thickBot="1" x14ac:dyDescent="0.3">
      <c r="A3490">
        <v>795</v>
      </c>
      <c r="B3490" t="s">
        <v>16</v>
      </c>
      <c r="D3490" t="s">
        <v>250</v>
      </c>
      <c r="E3490" s="6" t="s">
        <v>8272</v>
      </c>
      <c r="F3490" s="65">
        <v>39746</v>
      </c>
      <c r="G3490" s="70" t="str">
        <f t="shared" si="217"/>
        <v>25/10/2008</v>
      </c>
      <c r="H3490" s="68" t="str">
        <f t="shared" si="218"/>
        <v>25</v>
      </c>
      <c r="I3490" s="47" t="str">
        <f t="shared" si="220"/>
        <v>10</v>
      </c>
      <c r="J3490" s="47" t="str">
        <f t="shared" si="219"/>
        <v>2008</v>
      </c>
      <c r="K3490" s="47" t="str">
        <f>IFERROR(INDEX(Sheet1!$A$1:$E$2788,MATCH($F3490,Sheet1!$A$1:$A$2788,0),MATCH(K$1,Sheet1!$A$1:$E$1,0)),"")</f>
        <v>Military/Government</v>
      </c>
      <c r="L3490" s="50" t="str">
        <f>IFERROR(INDEX(Sheet1!$A$1:$E$2788,MATCH($F3490,Sheet1!$A$1:$A$2788,0),MATCH(L$1,Sheet1!$A$1:$E$1,0)),"")</f>
        <v>Earth Observation</v>
      </c>
      <c r="M3490" s="25">
        <f>IFERROR(INDEX(Sheet1!$A$1:$E$2788,MATCH($F3490,Sheet1!$A$1:$A$2788,0),MATCH(M$1,Sheet1!$A$1:$E$1,0)),"")</f>
        <v>622</v>
      </c>
      <c r="N3490" s="25">
        <f>IFERROR(INDEX(Sheet1!$A$1:$E$2788,MATCH($F3490,Sheet1!$A$1:$A$2788,0),MATCH(N$1,Sheet1!$A$1:$E$1,0)),"")</f>
        <v>623</v>
      </c>
      <c r="O3490" s="44" t="str">
        <f>IFERROR(INDEX(Sheet1!$A$1:$G$2788,MATCH($F3490,Sheet1!$A$1:$A$2788,0),MATCH(O$1,Sheet1!$A$1:$G$1,0)),"")</f>
        <v>LEO</v>
      </c>
      <c r="P3490" s="50" t="s">
        <v>10217</v>
      </c>
      <c r="Q3490" s="30" t="s">
        <v>9617</v>
      </c>
      <c r="R3490" t="s">
        <v>10319</v>
      </c>
      <c r="S3490" t="s">
        <v>61</v>
      </c>
      <c r="U3490" t="s">
        <v>9</v>
      </c>
      <c r="V3490" t="s">
        <v>742</v>
      </c>
    </row>
    <row r="3491" spans="1:22" ht="15.75" thickBot="1" x14ac:dyDescent="0.3">
      <c r="A3491">
        <v>796</v>
      </c>
      <c r="B3491" t="s">
        <v>10</v>
      </c>
      <c r="D3491" t="s">
        <v>8270</v>
      </c>
      <c r="E3491" s="6" t="s">
        <v>8271</v>
      </c>
      <c r="F3491" s="65">
        <v>39746</v>
      </c>
      <c r="G3491" s="70" t="str">
        <f t="shared" si="217"/>
        <v>25/10/2008</v>
      </c>
      <c r="H3491" s="68" t="str">
        <f t="shared" si="218"/>
        <v>25</v>
      </c>
      <c r="I3491" s="47" t="str">
        <f t="shared" si="220"/>
        <v>10</v>
      </c>
      <c r="J3491" s="47" t="str">
        <f t="shared" si="219"/>
        <v>2008</v>
      </c>
      <c r="K3491" s="47" t="str">
        <f>IFERROR(INDEX(Sheet1!$A$1:$E$2788,MATCH($F3491,Sheet1!$A$1:$A$2788,0),MATCH(K$1,Sheet1!$A$1:$E$1,0)),"")</f>
        <v>Military/Government</v>
      </c>
      <c r="L3491" s="50" t="str">
        <f>IFERROR(INDEX(Sheet1!$A$1:$E$2788,MATCH($F3491,Sheet1!$A$1:$A$2788,0),MATCH(L$1,Sheet1!$A$1:$E$1,0)),"")</f>
        <v>Earth Observation</v>
      </c>
      <c r="M3491" s="25">
        <f>IFERROR(INDEX(Sheet1!$A$1:$E$2788,MATCH($F3491,Sheet1!$A$1:$A$2788,0),MATCH(M$1,Sheet1!$A$1:$E$1,0)),"")</f>
        <v>622</v>
      </c>
      <c r="N3491" s="25">
        <f>IFERROR(INDEX(Sheet1!$A$1:$E$2788,MATCH($F3491,Sheet1!$A$1:$A$2788,0),MATCH(N$1,Sheet1!$A$1:$E$1,0)),"")</f>
        <v>623</v>
      </c>
      <c r="O3491" s="44" t="str">
        <f>IFERROR(INDEX(Sheet1!$A$1:$G$2788,MATCH($F3491,Sheet1!$A$1:$A$2788,0),MATCH(O$1,Sheet1!$A$1:$G$1,0)),"")</f>
        <v>LEO</v>
      </c>
      <c r="P3491" s="64" t="s">
        <v>10227</v>
      </c>
      <c r="Q3491" s="30" t="s">
        <v>9375</v>
      </c>
      <c r="R3491" t="s">
        <v>10340</v>
      </c>
      <c r="S3491" t="s">
        <v>8</v>
      </c>
      <c r="T3491">
        <v>64.680000000000007</v>
      </c>
      <c r="U3491" t="s">
        <v>9</v>
      </c>
      <c r="V3491" t="s">
        <v>743</v>
      </c>
    </row>
    <row r="3492" spans="1:22" ht="15.75" thickBot="1" x14ac:dyDescent="0.3">
      <c r="A3492">
        <v>794</v>
      </c>
      <c r="B3492" t="s">
        <v>10</v>
      </c>
      <c r="D3492" t="s">
        <v>7966</v>
      </c>
      <c r="E3492" s="6" t="s">
        <v>5876</v>
      </c>
      <c r="F3492" s="65">
        <v>39750</v>
      </c>
      <c r="G3492" s="70" t="str">
        <f t="shared" si="217"/>
        <v>29/10/2008</v>
      </c>
      <c r="H3492" s="68" t="str">
        <f t="shared" si="218"/>
        <v>29</v>
      </c>
      <c r="I3492" s="47" t="str">
        <f t="shared" si="220"/>
        <v>10</v>
      </c>
      <c r="J3492" s="47" t="str">
        <f t="shared" si="219"/>
        <v>2008</v>
      </c>
      <c r="K3492" s="47" t="str">
        <f>IFERROR(INDEX(Sheet1!$A$1:$E$2788,MATCH($F3492,Sheet1!$A$1:$A$2788,0),MATCH(K$1,Sheet1!$A$1:$E$1,0)),"")</f>
        <v/>
      </c>
      <c r="L3492" s="50" t="str">
        <f>IFERROR(INDEX(Sheet1!$A$1:$E$2788,MATCH($F3492,Sheet1!$A$1:$A$2788,0),MATCH(L$1,Sheet1!$A$1:$E$1,0)),"")</f>
        <v/>
      </c>
      <c r="M3492" s="25" t="str">
        <f>IFERROR(INDEX(Sheet1!$A$1:$E$2788,MATCH($F3492,Sheet1!$A$1:$A$2788,0),MATCH(M$1,Sheet1!$A$1:$E$1,0)),"")</f>
        <v/>
      </c>
      <c r="N3492" s="25" t="str">
        <f>IFERROR(INDEX(Sheet1!$A$1:$E$2788,MATCH($F3492,Sheet1!$A$1:$A$2788,0),MATCH(N$1,Sheet1!$A$1:$E$1,0)),"")</f>
        <v/>
      </c>
      <c r="O3492" s="44" t="str">
        <f>IFERROR(INDEX(Sheet1!$A$1:$G$2788,MATCH($F3492,Sheet1!$A$1:$A$2788,0),MATCH(O$1,Sheet1!$A$1:$G$1,0)),"")</f>
        <v/>
      </c>
      <c r="P3492" s="64" t="s">
        <v>10227</v>
      </c>
      <c r="Q3492" s="30" t="s">
        <v>9536</v>
      </c>
      <c r="R3492" t="s">
        <v>10340</v>
      </c>
      <c r="S3492" t="s">
        <v>8</v>
      </c>
      <c r="T3492">
        <v>29.15</v>
      </c>
      <c r="U3492" t="s">
        <v>9</v>
      </c>
      <c r="V3492" t="s">
        <v>8273</v>
      </c>
    </row>
    <row r="3493" spans="1:22" ht="15.75" thickBot="1" x14ac:dyDescent="0.3">
      <c r="A3493">
        <v>792</v>
      </c>
      <c r="B3493" t="s">
        <v>10</v>
      </c>
      <c r="D3493" t="s">
        <v>8192</v>
      </c>
      <c r="E3493" s="6" t="s">
        <v>5877</v>
      </c>
      <c r="F3493" s="65">
        <v>39757</v>
      </c>
      <c r="G3493" s="70" t="str">
        <f t="shared" si="217"/>
        <v>05/11/2008</v>
      </c>
      <c r="H3493" s="68" t="str">
        <f t="shared" si="218"/>
        <v>05</v>
      </c>
      <c r="I3493" s="47" t="str">
        <f t="shared" si="220"/>
        <v>11</v>
      </c>
      <c r="J3493" s="47" t="str">
        <f t="shared" si="219"/>
        <v>2008</v>
      </c>
      <c r="K3493" s="47" t="str">
        <f>IFERROR(INDEX(Sheet1!$A$1:$E$2788,MATCH($F3493,Sheet1!$A$1:$A$2788,0),MATCH(K$1,Sheet1!$A$1:$E$1,0)),"")</f>
        <v>Commercial</v>
      </c>
      <c r="L3493" s="50" t="str">
        <f>IFERROR(INDEX(Sheet1!$A$1:$E$2788,MATCH($F3493,Sheet1!$A$1:$A$2788,0),MATCH(L$1,Sheet1!$A$1:$E$1,0)),"")</f>
        <v>Communications</v>
      </c>
      <c r="M3493" s="25">
        <f>IFERROR(INDEX(Sheet1!$A$1:$E$2788,MATCH($F3493,Sheet1!$A$1:$A$2788,0),MATCH(M$1,Sheet1!$A$1:$E$1,0)),"")</f>
        <v>35804</v>
      </c>
      <c r="N3493" s="25">
        <f>IFERROR(INDEX(Sheet1!$A$1:$E$2788,MATCH($F3493,Sheet1!$A$1:$A$2788,0),MATCH(N$1,Sheet1!$A$1:$E$1,0)),"")</f>
        <v>35852</v>
      </c>
      <c r="O3493" s="44" t="str">
        <f>IFERROR(INDEX(Sheet1!$A$1:$G$2788,MATCH($F3493,Sheet1!$A$1:$A$2788,0),MATCH(O$1,Sheet1!$A$1:$G$1,0)),"")</f>
        <v>GEO</v>
      </c>
      <c r="P3493" s="64" t="s">
        <v>10227</v>
      </c>
      <c r="Q3493" s="30" t="s">
        <v>9564</v>
      </c>
      <c r="R3493" t="s">
        <v>10319</v>
      </c>
      <c r="S3493" t="s">
        <v>8</v>
      </c>
      <c r="T3493">
        <v>29.75</v>
      </c>
      <c r="U3493" t="s">
        <v>9</v>
      </c>
      <c r="V3493" t="s">
        <v>741</v>
      </c>
    </row>
    <row r="3494" spans="1:22" ht="15.75" thickBot="1" x14ac:dyDescent="0.3">
      <c r="A3494">
        <v>793</v>
      </c>
      <c r="B3494" t="s">
        <v>10</v>
      </c>
      <c r="D3494" t="s">
        <v>8192</v>
      </c>
      <c r="E3494" s="6" t="s">
        <v>5877</v>
      </c>
      <c r="F3494" s="65">
        <v>39757</v>
      </c>
      <c r="G3494" s="70" t="str">
        <f t="shared" si="217"/>
        <v>05/11/2008</v>
      </c>
      <c r="H3494" s="68" t="str">
        <f t="shared" si="218"/>
        <v>05</v>
      </c>
      <c r="I3494" s="47" t="str">
        <f t="shared" si="220"/>
        <v>11</v>
      </c>
      <c r="J3494" s="47" t="str">
        <f t="shared" si="219"/>
        <v>2008</v>
      </c>
      <c r="K3494" s="47" t="str">
        <f>IFERROR(INDEX(Sheet1!$A$1:$E$2788,MATCH($F3494,Sheet1!$A$1:$A$2788,0),MATCH(K$1,Sheet1!$A$1:$E$1,0)),"")</f>
        <v>Commercial</v>
      </c>
      <c r="L3494" s="50" t="str">
        <f>IFERROR(INDEX(Sheet1!$A$1:$E$2788,MATCH($F3494,Sheet1!$A$1:$A$2788,0),MATCH(L$1,Sheet1!$A$1:$E$1,0)),"")</f>
        <v>Communications</v>
      </c>
      <c r="M3494" s="25">
        <f>IFERROR(INDEX(Sheet1!$A$1:$E$2788,MATCH($F3494,Sheet1!$A$1:$A$2788,0),MATCH(M$1,Sheet1!$A$1:$E$1,0)),"")</f>
        <v>35804</v>
      </c>
      <c r="N3494" s="25">
        <f>IFERROR(INDEX(Sheet1!$A$1:$E$2788,MATCH($F3494,Sheet1!$A$1:$A$2788,0),MATCH(N$1,Sheet1!$A$1:$E$1,0)),"")</f>
        <v>35852</v>
      </c>
      <c r="O3494" s="44" t="str">
        <f>IFERROR(INDEX(Sheet1!$A$1:$G$2788,MATCH($F3494,Sheet1!$A$1:$A$2788,0),MATCH(O$1,Sheet1!$A$1:$G$1,0)),"")</f>
        <v>GEO</v>
      </c>
      <c r="P3494" s="64" t="s">
        <v>10227</v>
      </c>
      <c r="Q3494" s="30" t="s">
        <v>9564</v>
      </c>
      <c r="R3494" t="s">
        <v>10319</v>
      </c>
      <c r="S3494" t="s">
        <v>8</v>
      </c>
      <c r="T3494">
        <v>29.75</v>
      </c>
      <c r="U3494" t="s">
        <v>9</v>
      </c>
      <c r="V3494" t="s">
        <v>741</v>
      </c>
    </row>
    <row r="3495" spans="1:22" ht="15.75" thickBot="1" x14ac:dyDescent="0.3">
      <c r="A3495">
        <v>791</v>
      </c>
      <c r="B3495" t="s">
        <v>649</v>
      </c>
      <c r="D3495" t="s">
        <v>6</v>
      </c>
      <c r="E3495" s="6" t="s">
        <v>8274</v>
      </c>
      <c r="F3495" s="65">
        <v>39767</v>
      </c>
      <c r="G3495" s="70" t="str">
        <f t="shared" si="217"/>
        <v>15/11/2008</v>
      </c>
      <c r="H3495" s="68" t="str">
        <f t="shared" si="218"/>
        <v>15</v>
      </c>
      <c r="I3495" s="47" t="str">
        <f t="shared" si="220"/>
        <v>11</v>
      </c>
      <c r="J3495" s="47" t="str">
        <f t="shared" si="219"/>
        <v>2008</v>
      </c>
      <c r="K3495" s="47" t="str">
        <f>IFERROR(INDEX(Sheet1!$A$1:$E$2788,MATCH($F3495,Sheet1!$A$1:$A$2788,0),MATCH(K$1,Sheet1!$A$1:$E$1,0)),"")</f>
        <v/>
      </c>
      <c r="L3495" s="50" t="str">
        <f>IFERROR(INDEX(Sheet1!$A$1:$E$2788,MATCH($F3495,Sheet1!$A$1:$A$2788,0),MATCH(L$1,Sheet1!$A$1:$E$1,0)),"")</f>
        <v/>
      </c>
      <c r="M3495" s="25" t="str">
        <f>IFERROR(INDEX(Sheet1!$A$1:$E$2788,MATCH($F3495,Sheet1!$A$1:$A$2788,0),MATCH(M$1,Sheet1!$A$1:$E$1,0)),"")</f>
        <v/>
      </c>
      <c r="N3495" s="25" t="str">
        <f>IFERROR(INDEX(Sheet1!$A$1:$E$2788,MATCH($F3495,Sheet1!$A$1:$A$2788,0),MATCH(N$1,Sheet1!$A$1:$E$1,0)),"")</f>
        <v/>
      </c>
      <c r="O3495" s="44" t="str">
        <f>IFERROR(INDEX(Sheet1!$A$1:$G$2788,MATCH($F3495,Sheet1!$A$1:$A$2788,0),MATCH(O$1,Sheet1!$A$1:$G$1,0)),"")</f>
        <v/>
      </c>
      <c r="P3495" s="50" t="s">
        <v>10217</v>
      </c>
      <c r="Q3495" s="30" t="s">
        <v>9618</v>
      </c>
      <c r="R3495" t="s">
        <v>10340</v>
      </c>
      <c r="S3495" t="s">
        <v>61</v>
      </c>
      <c r="T3495">
        <v>450</v>
      </c>
      <c r="U3495" t="s">
        <v>9</v>
      </c>
      <c r="V3495" t="s">
        <v>740</v>
      </c>
    </row>
    <row r="3496" spans="1:22" ht="15.75" thickBot="1" x14ac:dyDescent="0.3">
      <c r="A3496">
        <v>790</v>
      </c>
      <c r="B3496" t="s">
        <v>55</v>
      </c>
      <c r="D3496" t="s">
        <v>671</v>
      </c>
      <c r="E3496" s="6" t="s">
        <v>5106</v>
      </c>
      <c r="F3496" s="65">
        <v>39784</v>
      </c>
      <c r="G3496" s="70" t="str">
        <f t="shared" si="217"/>
        <v>02/12/2008</v>
      </c>
      <c r="H3496" s="68" t="str">
        <f t="shared" si="218"/>
        <v>02</v>
      </c>
      <c r="I3496" s="47" t="str">
        <f t="shared" si="220"/>
        <v>12</v>
      </c>
      <c r="J3496" s="47" t="str">
        <f t="shared" si="219"/>
        <v>2008</v>
      </c>
      <c r="K3496" s="47" t="str">
        <f>IFERROR(INDEX(Sheet1!$A$1:$E$2788,MATCH($F3496,Sheet1!$A$1:$A$2788,0),MATCH(K$1,Sheet1!$A$1:$E$1,0)),"")</f>
        <v/>
      </c>
      <c r="L3496" s="50" t="str">
        <f>IFERROR(INDEX(Sheet1!$A$1:$E$2788,MATCH($F3496,Sheet1!$A$1:$A$2788,0),MATCH(L$1,Sheet1!$A$1:$E$1,0)),"")</f>
        <v/>
      </c>
      <c r="M3496" s="25" t="str">
        <f>IFERROR(INDEX(Sheet1!$A$1:$E$2788,MATCH($F3496,Sheet1!$A$1:$A$2788,0),MATCH(M$1,Sheet1!$A$1:$E$1,0)),"")</f>
        <v/>
      </c>
      <c r="N3496" s="25" t="str">
        <f>IFERROR(INDEX(Sheet1!$A$1:$E$2788,MATCH($F3496,Sheet1!$A$1:$A$2788,0),MATCH(N$1,Sheet1!$A$1:$E$1,0)),"")</f>
        <v/>
      </c>
      <c r="O3496" s="44" t="str">
        <f>IFERROR(INDEX(Sheet1!$A$1:$G$2788,MATCH($F3496,Sheet1!$A$1:$A$2788,0),MATCH(O$1,Sheet1!$A$1:$G$1,0)),"")</f>
        <v/>
      </c>
      <c r="P3496" s="68" t="s">
        <v>10223</v>
      </c>
      <c r="Q3496" s="30" t="s">
        <v>9212</v>
      </c>
      <c r="R3496" t="s">
        <v>10319</v>
      </c>
      <c r="S3496" t="s">
        <v>61</v>
      </c>
      <c r="U3496" t="s">
        <v>9</v>
      </c>
      <c r="V3496" t="s">
        <v>739</v>
      </c>
    </row>
    <row r="3497" spans="1:22" ht="15.75" thickBot="1" x14ac:dyDescent="0.3">
      <c r="A3497">
        <v>789</v>
      </c>
      <c r="B3497" t="s">
        <v>74</v>
      </c>
      <c r="D3497" t="s">
        <v>84</v>
      </c>
      <c r="E3497" s="6" t="s">
        <v>8275</v>
      </c>
      <c r="F3497" s="65">
        <v>39802</v>
      </c>
      <c r="G3497" s="70" t="str">
        <f t="shared" si="217"/>
        <v>20/12/2008</v>
      </c>
      <c r="H3497" s="68" t="str">
        <f t="shared" si="218"/>
        <v>20</v>
      </c>
      <c r="I3497" s="47" t="str">
        <f t="shared" si="220"/>
        <v>12</v>
      </c>
      <c r="J3497" s="47" t="str">
        <f t="shared" si="219"/>
        <v>2008</v>
      </c>
      <c r="K3497" s="47" t="str">
        <f>IFERROR(INDEX(Sheet1!$A$1:$E$2788,MATCH($F3497,Sheet1!$A$1:$A$2788,0),MATCH(K$1,Sheet1!$A$1:$E$1,0)),"")</f>
        <v>Commercial</v>
      </c>
      <c r="L3497" s="50" t="str">
        <f>IFERROR(INDEX(Sheet1!$A$1:$E$2788,MATCH($F3497,Sheet1!$A$1:$A$2788,0),MATCH(L$1,Sheet1!$A$1:$E$1,0)),"")</f>
        <v>Communications</v>
      </c>
      <c r="M3497" s="25">
        <f>IFERROR(INDEX(Sheet1!$A$1:$E$2788,MATCH($F3497,Sheet1!$A$1:$A$2788,0),MATCH(M$1,Sheet1!$A$1:$E$1,0)),"")</f>
        <v>35764</v>
      </c>
      <c r="N3497" s="25">
        <f>IFERROR(INDEX(Sheet1!$A$1:$E$2788,MATCH($F3497,Sheet1!$A$1:$A$2788,0),MATCH(N$1,Sheet1!$A$1:$E$1,0)),"")</f>
        <v>35808</v>
      </c>
      <c r="O3497" s="44" t="str">
        <f>IFERROR(INDEX(Sheet1!$A$1:$G$2788,MATCH($F3497,Sheet1!$A$1:$A$2788,0),MATCH(O$1,Sheet1!$A$1:$G$1,0)),"")</f>
        <v>GEO</v>
      </c>
      <c r="P3497" s="50" t="s">
        <v>10248</v>
      </c>
      <c r="Q3497" s="30" t="s">
        <v>8918</v>
      </c>
      <c r="R3497" t="s">
        <v>10319</v>
      </c>
      <c r="S3497" t="s">
        <v>8</v>
      </c>
      <c r="T3497">
        <v>200</v>
      </c>
      <c r="U3497" t="s">
        <v>9</v>
      </c>
      <c r="V3497" t="s">
        <v>8276</v>
      </c>
    </row>
    <row r="3498" spans="1:22" ht="15.75" thickBot="1" x14ac:dyDescent="0.3">
      <c r="A3498">
        <v>788</v>
      </c>
      <c r="B3498" t="s">
        <v>16</v>
      </c>
      <c r="D3498" t="s">
        <v>151</v>
      </c>
      <c r="E3498" s="6" t="s">
        <v>8738</v>
      </c>
      <c r="F3498" s="65">
        <v>39831</v>
      </c>
      <c r="G3498" s="70" t="str">
        <f t="shared" si="217"/>
        <v>18/01/2009</v>
      </c>
      <c r="H3498" s="68" t="str">
        <f t="shared" si="218"/>
        <v>18</v>
      </c>
      <c r="I3498" s="47" t="str">
        <f t="shared" si="220"/>
        <v>01</v>
      </c>
      <c r="J3498" s="47" t="str">
        <f t="shared" si="219"/>
        <v>2009</v>
      </c>
      <c r="K3498" s="47" t="str">
        <f>IFERROR(INDEX(Sheet1!$A$1:$E$2788,MATCH($F3498,Sheet1!$A$1:$A$2788,0),MATCH(K$1,Sheet1!$A$1:$E$1,0)),"")</f>
        <v>Military</v>
      </c>
      <c r="L3498" s="50" t="str">
        <f>IFERROR(INDEX(Sheet1!$A$1:$E$2788,MATCH($F3498,Sheet1!$A$1:$A$2788,0),MATCH(L$1,Sheet1!$A$1:$E$1,0)),"")</f>
        <v>Earth Observation</v>
      </c>
      <c r="M3498" s="25">
        <f>IFERROR(INDEX(Sheet1!$A$1:$E$2788,MATCH($F3498,Sheet1!$A$1:$A$2788,0),MATCH(M$1,Sheet1!$A$1:$E$1,0)),"")</f>
        <v>35714</v>
      </c>
      <c r="N3498" s="25">
        <f>IFERROR(INDEX(Sheet1!$A$1:$E$2788,MATCH($F3498,Sheet1!$A$1:$A$2788,0),MATCH(N$1,Sheet1!$A$1:$E$1,0)),"")</f>
        <v>35937</v>
      </c>
      <c r="O3498" s="44" t="str">
        <f>IFERROR(INDEX(Sheet1!$A$1:$G$2788,MATCH($F3498,Sheet1!$A$1:$A$2788,0),MATCH(O$1,Sheet1!$A$1:$G$1,0)),"")</f>
        <v>GEO</v>
      </c>
      <c r="P3498" s="50" t="s">
        <v>10217</v>
      </c>
      <c r="Q3498" s="30" t="s">
        <v>9981</v>
      </c>
      <c r="R3498" t="s">
        <v>10319</v>
      </c>
      <c r="S3498" t="s">
        <v>8</v>
      </c>
      <c r="T3498">
        <v>350</v>
      </c>
      <c r="U3498" t="s">
        <v>9</v>
      </c>
      <c r="V3498" t="s">
        <v>738</v>
      </c>
    </row>
    <row r="3499" spans="1:22" ht="15.75" thickBot="1" x14ac:dyDescent="0.3">
      <c r="A3499">
        <v>787</v>
      </c>
      <c r="B3499" t="s">
        <v>58</v>
      </c>
      <c r="D3499" t="s">
        <v>26</v>
      </c>
      <c r="E3499" s="6" t="s">
        <v>7477</v>
      </c>
      <c r="F3499" s="65">
        <v>39836</v>
      </c>
      <c r="G3499" s="70" t="str">
        <f t="shared" si="217"/>
        <v>23/01/2009</v>
      </c>
      <c r="H3499" s="68" t="str">
        <f t="shared" si="218"/>
        <v>23</v>
      </c>
      <c r="I3499" s="47" t="str">
        <f t="shared" si="220"/>
        <v>01</v>
      </c>
      <c r="J3499" s="47" t="str">
        <f t="shared" si="219"/>
        <v>2009</v>
      </c>
      <c r="K3499" s="47" t="str">
        <f>IFERROR(INDEX(Sheet1!$A$1:$E$2788,MATCH($F3499,Sheet1!$A$1:$A$2788,0),MATCH(K$1,Sheet1!$A$1:$E$1,0)),"")</f>
        <v>Government</v>
      </c>
      <c r="L3499" s="50" t="str">
        <f>IFERROR(INDEX(Sheet1!$A$1:$E$2788,MATCH($F3499,Sheet1!$A$1:$A$2788,0),MATCH(L$1,Sheet1!$A$1:$E$1,0)),"")</f>
        <v>Earth Observation</v>
      </c>
      <c r="M3499" s="25">
        <f>IFERROR(INDEX(Sheet1!$A$1:$E$2788,MATCH($F3499,Sheet1!$A$1:$A$2788,0),MATCH(M$1,Sheet1!$A$1:$E$1,0)),"")</f>
        <v>668</v>
      </c>
      <c r="N3499" s="25">
        <f>IFERROR(INDEX(Sheet1!$A$1:$E$2788,MATCH($F3499,Sheet1!$A$1:$A$2788,0),MATCH(N$1,Sheet1!$A$1:$E$1,0)),"")</f>
        <v>670</v>
      </c>
      <c r="O3499" s="44" t="str">
        <f>IFERROR(INDEX(Sheet1!$A$1:$G$2788,MATCH($F3499,Sheet1!$A$1:$A$2788,0),MATCH(O$1,Sheet1!$A$1:$G$1,0)),"")</f>
        <v>LEO</v>
      </c>
      <c r="P3499" s="64" t="s">
        <v>10226</v>
      </c>
      <c r="Q3499" s="30" t="s">
        <v>9636</v>
      </c>
      <c r="R3499" t="s">
        <v>10340</v>
      </c>
      <c r="S3499" t="s">
        <v>8</v>
      </c>
      <c r="T3499">
        <v>90</v>
      </c>
      <c r="U3499" t="s">
        <v>9</v>
      </c>
      <c r="V3499" t="s">
        <v>737</v>
      </c>
    </row>
    <row r="3500" spans="1:22" ht="15.75" thickBot="1" x14ac:dyDescent="0.3">
      <c r="A3500">
        <v>786</v>
      </c>
      <c r="B3500" t="s">
        <v>55</v>
      </c>
      <c r="D3500" t="s">
        <v>735</v>
      </c>
      <c r="E3500" s="6" t="s">
        <v>7478</v>
      </c>
      <c r="F3500" s="65">
        <v>39843</v>
      </c>
      <c r="G3500" s="70" t="str">
        <f t="shared" si="217"/>
        <v>30/01/2009</v>
      </c>
      <c r="H3500" s="68" t="str">
        <f t="shared" si="218"/>
        <v>30</v>
      </c>
      <c r="I3500" s="47" t="str">
        <f t="shared" si="220"/>
        <v>01</v>
      </c>
      <c r="J3500" s="47" t="str">
        <f t="shared" si="219"/>
        <v>2009</v>
      </c>
      <c r="K3500" s="47" t="str">
        <f>IFERROR(INDEX(Sheet1!$A$1:$E$2788,MATCH($F3500,Sheet1!$A$1:$A$2788,0),MATCH(K$1,Sheet1!$A$1:$E$1,0)),"")</f>
        <v/>
      </c>
      <c r="L3500" s="50" t="str">
        <f>IFERROR(INDEX(Sheet1!$A$1:$E$2788,MATCH($F3500,Sheet1!$A$1:$A$2788,0),MATCH(L$1,Sheet1!$A$1:$E$1,0)),"")</f>
        <v/>
      </c>
      <c r="M3500" s="25" t="str">
        <f>IFERROR(INDEX(Sheet1!$A$1:$E$2788,MATCH($F3500,Sheet1!$A$1:$A$2788,0),MATCH(M$1,Sheet1!$A$1:$E$1,0)),"")</f>
        <v/>
      </c>
      <c r="N3500" s="25" t="str">
        <f>IFERROR(INDEX(Sheet1!$A$1:$E$2788,MATCH($F3500,Sheet1!$A$1:$A$2788,0),MATCH(N$1,Sheet1!$A$1:$E$1,0)),"")</f>
        <v/>
      </c>
      <c r="O3500" s="44" t="str">
        <f>IFERROR(INDEX(Sheet1!$A$1:$G$2788,MATCH($F3500,Sheet1!$A$1:$A$2788,0),MATCH(O$1,Sheet1!$A$1:$G$1,0)),"")</f>
        <v/>
      </c>
      <c r="P3500" s="68" t="s">
        <v>10223</v>
      </c>
      <c r="Q3500" s="30" t="s">
        <v>9220</v>
      </c>
      <c r="R3500" t="s">
        <v>10319</v>
      </c>
      <c r="S3500" t="s">
        <v>61</v>
      </c>
      <c r="U3500" t="s">
        <v>9</v>
      </c>
      <c r="V3500" t="s">
        <v>736</v>
      </c>
    </row>
    <row r="3501" spans="1:22" ht="15.75" thickBot="1" x14ac:dyDescent="0.3">
      <c r="A3501">
        <v>785</v>
      </c>
      <c r="B3501" t="s">
        <v>89</v>
      </c>
      <c r="D3501" t="s">
        <v>90</v>
      </c>
      <c r="E3501" s="6" t="s">
        <v>4367</v>
      </c>
      <c r="F3501" s="65">
        <v>39846</v>
      </c>
      <c r="G3501" s="70" t="str">
        <f t="shared" si="217"/>
        <v>02/02/2009</v>
      </c>
      <c r="H3501" s="68" t="str">
        <f t="shared" si="218"/>
        <v>02</v>
      </c>
      <c r="I3501" s="47" t="str">
        <f t="shared" si="220"/>
        <v>02</v>
      </c>
      <c r="J3501" s="47" t="str">
        <f t="shared" si="219"/>
        <v>2009</v>
      </c>
      <c r="K3501" s="47" t="str">
        <f>IFERROR(INDEX(Sheet1!$A$1:$E$2788,MATCH($F3501,Sheet1!$A$1:$A$2788,0),MATCH(K$1,Sheet1!$A$1:$E$1,0)),"")</f>
        <v/>
      </c>
      <c r="L3501" s="50" t="str">
        <f>IFERROR(INDEX(Sheet1!$A$1:$E$2788,MATCH($F3501,Sheet1!$A$1:$A$2788,0),MATCH(L$1,Sheet1!$A$1:$E$1,0)),"")</f>
        <v/>
      </c>
      <c r="M3501" s="25" t="str">
        <f>IFERROR(INDEX(Sheet1!$A$1:$E$2788,MATCH($F3501,Sheet1!$A$1:$A$2788,0),MATCH(M$1,Sheet1!$A$1:$E$1,0)),"")</f>
        <v/>
      </c>
      <c r="N3501" s="25" t="str">
        <f>IFERROR(INDEX(Sheet1!$A$1:$E$2788,MATCH($F3501,Sheet1!$A$1:$A$2788,0),MATCH(N$1,Sheet1!$A$1:$E$1,0)),"")</f>
        <v/>
      </c>
      <c r="O3501" s="44" t="str">
        <f>IFERROR(INDEX(Sheet1!$A$1:$G$2788,MATCH($F3501,Sheet1!$A$1:$A$2788,0),MATCH(O$1,Sheet1!$A$1:$G$1,0)),"")</f>
        <v/>
      </c>
      <c r="P3501" s="64" t="s">
        <v>10249</v>
      </c>
      <c r="Q3501" s="30" t="s">
        <v>10058</v>
      </c>
      <c r="R3501" t="s">
        <v>10319</v>
      </c>
      <c r="S3501" t="s">
        <v>61</v>
      </c>
      <c r="U3501" t="s">
        <v>9</v>
      </c>
      <c r="V3501" t="s">
        <v>734</v>
      </c>
    </row>
    <row r="3502" spans="1:22" ht="15.75" thickBot="1" x14ac:dyDescent="0.3">
      <c r="A3502">
        <v>3448</v>
      </c>
      <c r="B3502" t="s">
        <v>1150</v>
      </c>
      <c r="D3502" t="s">
        <v>3158</v>
      </c>
      <c r="E3502" s="6" t="s">
        <v>4613</v>
      </c>
      <c r="F3502" s="65">
        <v>39846</v>
      </c>
      <c r="G3502" s="70" t="str">
        <f t="shared" si="217"/>
        <v>02/02/2009</v>
      </c>
      <c r="H3502" s="68" t="str">
        <f t="shared" si="218"/>
        <v>02</v>
      </c>
      <c r="I3502" s="47" t="str">
        <f t="shared" si="220"/>
        <v>02</v>
      </c>
      <c r="J3502" s="47" t="str">
        <f t="shared" si="219"/>
        <v>2009</v>
      </c>
      <c r="K3502" s="47" t="str">
        <f>IFERROR(INDEX(Sheet1!$A$1:$E$2788,MATCH($F3502,Sheet1!$A$1:$A$2788,0),MATCH(K$1,Sheet1!$A$1:$E$1,0)),"")</f>
        <v/>
      </c>
      <c r="L3502" s="50" t="str">
        <f>IFERROR(INDEX(Sheet1!$A$1:$E$2788,MATCH($F3502,Sheet1!$A$1:$A$2788,0),MATCH(L$1,Sheet1!$A$1:$E$1,0)),"")</f>
        <v/>
      </c>
      <c r="M3502" s="25" t="str">
        <f>IFERROR(INDEX(Sheet1!$A$1:$E$2788,MATCH($F3502,Sheet1!$A$1:$A$2788,0),MATCH(M$1,Sheet1!$A$1:$E$1,0)),"")</f>
        <v/>
      </c>
      <c r="N3502" s="25" t="str">
        <f>IFERROR(INDEX(Sheet1!$A$1:$E$2788,MATCH($F3502,Sheet1!$A$1:$A$2788,0),MATCH(N$1,Sheet1!$A$1:$E$1,0)),"")</f>
        <v/>
      </c>
      <c r="O3502" s="44" t="str">
        <f>IFERROR(INDEX(Sheet1!$A$1:$G$2788,MATCH($F3502,Sheet1!$A$1:$A$2788,0),MATCH(O$1,Sheet1!$A$1:$G$1,0)),"")</f>
        <v/>
      </c>
      <c r="P3502" s="68" t="s">
        <v>10223</v>
      </c>
      <c r="Q3502" s="30" t="s">
        <v>8871</v>
      </c>
      <c r="R3502" t="s">
        <v>10319</v>
      </c>
      <c r="S3502" t="s">
        <v>61</v>
      </c>
      <c r="U3502" t="s">
        <v>9</v>
      </c>
      <c r="V3502" t="s">
        <v>3159</v>
      </c>
    </row>
    <row r="3503" spans="1:22" ht="15.75" thickBot="1" x14ac:dyDescent="0.3">
      <c r="A3503">
        <v>3577</v>
      </c>
      <c r="B3503" t="s">
        <v>1330</v>
      </c>
      <c r="D3503" t="s">
        <v>3037</v>
      </c>
      <c r="E3503" s="6" t="s">
        <v>4582</v>
      </c>
      <c r="F3503" s="65">
        <v>39846</v>
      </c>
      <c r="G3503" s="70" t="str">
        <f t="shared" si="217"/>
        <v>02/02/2009</v>
      </c>
      <c r="H3503" s="68" t="str">
        <f t="shared" si="218"/>
        <v>02</v>
      </c>
      <c r="I3503" s="47" t="str">
        <f t="shared" si="220"/>
        <v>02</v>
      </c>
      <c r="J3503" s="47" t="str">
        <f t="shared" si="219"/>
        <v>2009</v>
      </c>
      <c r="K3503" s="47" t="str">
        <f>IFERROR(INDEX(Sheet1!$A$1:$E$2788,MATCH($F3503,Sheet1!$A$1:$A$2788,0),MATCH(K$1,Sheet1!$A$1:$E$1,0)),"")</f>
        <v/>
      </c>
      <c r="L3503" s="50" t="str">
        <f>IFERROR(INDEX(Sheet1!$A$1:$E$2788,MATCH($F3503,Sheet1!$A$1:$A$2788,0),MATCH(L$1,Sheet1!$A$1:$E$1,0)),"")</f>
        <v/>
      </c>
      <c r="M3503" s="25" t="str">
        <f>IFERROR(INDEX(Sheet1!$A$1:$E$2788,MATCH($F3503,Sheet1!$A$1:$A$2788,0),MATCH(M$1,Sheet1!$A$1:$E$1,0)),"")</f>
        <v/>
      </c>
      <c r="N3503" s="25" t="str">
        <f>IFERROR(INDEX(Sheet1!$A$1:$E$2788,MATCH($F3503,Sheet1!$A$1:$A$2788,0),MATCH(N$1,Sheet1!$A$1:$E$1,0)),"")</f>
        <v/>
      </c>
      <c r="O3503" s="44" t="str">
        <f>IFERROR(INDEX(Sheet1!$A$1:$G$2788,MATCH($F3503,Sheet1!$A$1:$A$2788,0),MATCH(O$1,Sheet1!$A$1:$G$1,0)),"")</f>
        <v/>
      </c>
      <c r="P3503" s="50" t="s">
        <v>10217</v>
      </c>
      <c r="Q3503" s="30" t="s">
        <v>9283</v>
      </c>
      <c r="R3503" t="s">
        <v>10340</v>
      </c>
      <c r="S3503" t="s">
        <v>61</v>
      </c>
      <c r="U3503" t="s">
        <v>9</v>
      </c>
      <c r="V3503" t="s">
        <v>3284</v>
      </c>
    </row>
    <row r="3504" spans="1:22" ht="15.75" thickBot="1" x14ac:dyDescent="0.3">
      <c r="A3504">
        <v>784</v>
      </c>
      <c r="B3504" t="s">
        <v>16</v>
      </c>
      <c r="D3504" t="s">
        <v>250</v>
      </c>
      <c r="E3504" s="6" t="s">
        <v>7479</v>
      </c>
      <c r="F3504" s="65">
        <v>39850</v>
      </c>
      <c r="G3504" s="70" t="str">
        <f t="shared" si="217"/>
        <v>06/02/2009</v>
      </c>
      <c r="H3504" s="68" t="str">
        <f t="shared" si="218"/>
        <v>06</v>
      </c>
      <c r="I3504" s="47" t="str">
        <f t="shared" si="220"/>
        <v>02</v>
      </c>
      <c r="J3504" s="47" t="str">
        <f t="shared" si="219"/>
        <v>2009</v>
      </c>
      <c r="K3504" s="47" t="str">
        <f>IFERROR(INDEX(Sheet1!$A$1:$E$2788,MATCH($F3504,Sheet1!$A$1:$A$2788,0),MATCH(K$1,Sheet1!$A$1:$E$1,0)),"")</f>
        <v>Government</v>
      </c>
      <c r="L3504" s="50" t="str">
        <f>IFERROR(INDEX(Sheet1!$A$1:$E$2788,MATCH($F3504,Sheet1!$A$1:$A$2788,0),MATCH(L$1,Sheet1!$A$1:$E$1,0)),"")</f>
        <v>Earth Observation</v>
      </c>
      <c r="M3504" s="25">
        <f>IFERROR(INDEX(Sheet1!$A$1:$E$2788,MATCH($F3504,Sheet1!$A$1:$A$2788,0),MATCH(M$1,Sheet1!$A$1:$E$1,0)),"")</f>
        <v>845</v>
      </c>
      <c r="N3504" s="25">
        <f>IFERROR(INDEX(Sheet1!$A$1:$E$2788,MATCH($F3504,Sheet1!$A$1:$A$2788,0),MATCH(N$1,Sheet1!$A$1:$E$1,0)),"")</f>
        <v>864</v>
      </c>
      <c r="O3504" s="44" t="str">
        <f>IFERROR(INDEX(Sheet1!$A$1:$G$2788,MATCH($F3504,Sheet1!$A$1:$A$2788,0),MATCH(O$1,Sheet1!$A$1:$G$1,0)),"")</f>
        <v>LEO</v>
      </c>
      <c r="P3504" s="50" t="s">
        <v>10217</v>
      </c>
      <c r="Q3504" s="30" t="s">
        <v>9512</v>
      </c>
      <c r="R3504" t="s">
        <v>10340</v>
      </c>
      <c r="S3504" t="s">
        <v>61</v>
      </c>
      <c r="U3504" t="s">
        <v>9</v>
      </c>
      <c r="V3504" t="s">
        <v>733</v>
      </c>
    </row>
    <row r="3505" spans="1:22" ht="15.75" thickBot="1" x14ac:dyDescent="0.3">
      <c r="A3505">
        <v>783</v>
      </c>
      <c r="B3505" t="s">
        <v>74</v>
      </c>
      <c r="D3505" t="s">
        <v>84</v>
      </c>
      <c r="E3505" s="6" t="s">
        <v>6674</v>
      </c>
      <c r="F3505" s="65">
        <v>39856</v>
      </c>
      <c r="G3505" s="70" t="str">
        <f t="shared" si="217"/>
        <v>12/02/2009</v>
      </c>
      <c r="H3505" s="68" t="str">
        <f t="shared" si="218"/>
        <v>12</v>
      </c>
      <c r="I3505" s="47" t="str">
        <f t="shared" si="220"/>
        <v>02</v>
      </c>
      <c r="J3505" s="47" t="str">
        <f t="shared" si="219"/>
        <v>2009</v>
      </c>
      <c r="K3505" s="47" t="str">
        <f>IFERROR(INDEX(Sheet1!$A$1:$E$2788,MATCH($F3505,Sheet1!$A$1:$A$2788,0),MATCH(K$1,Sheet1!$A$1:$E$1,0)),"")</f>
        <v/>
      </c>
      <c r="L3505" s="50" t="str">
        <f>IFERROR(INDEX(Sheet1!$A$1:$E$2788,MATCH($F3505,Sheet1!$A$1:$A$2788,0),MATCH(L$1,Sheet1!$A$1:$E$1,0)),"")</f>
        <v/>
      </c>
      <c r="M3505" s="25" t="str">
        <f>IFERROR(INDEX(Sheet1!$A$1:$E$2788,MATCH($F3505,Sheet1!$A$1:$A$2788,0),MATCH(M$1,Sheet1!$A$1:$E$1,0)),"")</f>
        <v/>
      </c>
      <c r="N3505" s="25" t="str">
        <f>IFERROR(INDEX(Sheet1!$A$1:$E$2788,MATCH($F3505,Sheet1!$A$1:$A$2788,0),MATCH(N$1,Sheet1!$A$1:$E$1,0)),"")</f>
        <v/>
      </c>
      <c r="O3505" s="44" t="str">
        <f>IFERROR(INDEX(Sheet1!$A$1:$G$2788,MATCH($F3505,Sheet1!$A$1:$A$2788,0),MATCH(O$1,Sheet1!$A$1:$G$1,0)),"")</f>
        <v/>
      </c>
      <c r="P3505" s="50" t="s">
        <v>10248</v>
      </c>
      <c r="Q3505" s="30" t="s">
        <v>9983</v>
      </c>
      <c r="R3505" t="s">
        <v>10319</v>
      </c>
      <c r="S3505" t="s">
        <v>8</v>
      </c>
      <c r="T3505">
        <v>200</v>
      </c>
      <c r="U3505" t="s">
        <v>9</v>
      </c>
      <c r="V3505" t="s">
        <v>732</v>
      </c>
    </row>
    <row r="3506" spans="1:22" ht="15.75" thickBot="1" x14ac:dyDescent="0.3">
      <c r="A3506">
        <v>782</v>
      </c>
      <c r="B3506" t="s">
        <v>28</v>
      </c>
      <c r="D3506" t="s">
        <v>341</v>
      </c>
      <c r="E3506" s="6" t="s">
        <v>5107</v>
      </c>
      <c r="F3506" s="65">
        <v>39868</v>
      </c>
      <c r="G3506" s="70" t="str">
        <f t="shared" si="217"/>
        <v>24/02/2009</v>
      </c>
      <c r="H3506" s="68" t="str">
        <f t="shared" si="218"/>
        <v>24</v>
      </c>
      <c r="I3506" s="47" t="str">
        <f t="shared" si="220"/>
        <v>02</v>
      </c>
      <c r="J3506" s="47" t="str">
        <f t="shared" si="219"/>
        <v>2009</v>
      </c>
      <c r="K3506" s="47" t="str">
        <f>IFERROR(INDEX(Sheet1!$A$1:$E$2788,MATCH($F3506,Sheet1!$A$1:$A$2788,0),MATCH(K$1,Sheet1!$A$1:$E$1,0)),"")</f>
        <v/>
      </c>
      <c r="L3506" s="50" t="str">
        <f>IFERROR(INDEX(Sheet1!$A$1:$E$2788,MATCH($F3506,Sheet1!$A$1:$A$2788,0),MATCH(L$1,Sheet1!$A$1:$E$1,0)),"")</f>
        <v/>
      </c>
      <c r="M3506" s="25" t="str">
        <f>IFERROR(INDEX(Sheet1!$A$1:$E$2788,MATCH($F3506,Sheet1!$A$1:$A$2788,0),MATCH(M$1,Sheet1!$A$1:$E$1,0)),"")</f>
        <v/>
      </c>
      <c r="N3506" s="25" t="str">
        <f>IFERROR(INDEX(Sheet1!$A$1:$E$2788,MATCH($F3506,Sheet1!$A$1:$A$2788,0),MATCH(N$1,Sheet1!$A$1:$E$1,0)),"")</f>
        <v/>
      </c>
      <c r="O3506" s="44" t="str">
        <f>IFERROR(INDEX(Sheet1!$A$1:$G$2788,MATCH($F3506,Sheet1!$A$1:$A$2788,0),MATCH(O$1,Sheet1!$A$1:$G$1,0)),"")</f>
        <v/>
      </c>
      <c r="P3506" s="50" t="s">
        <v>10217</v>
      </c>
      <c r="Q3506" s="30" t="s">
        <v>9287</v>
      </c>
      <c r="R3506" t="s">
        <v>10319</v>
      </c>
      <c r="S3506" t="s">
        <v>8</v>
      </c>
      <c r="T3506">
        <v>45</v>
      </c>
      <c r="U3506" t="s">
        <v>33</v>
      </c>
      <c r="V3506" t="s">
        <v>731</v>
      </c>
    </row>
    <row r="3507" spans="1:22" ht="15.75" thickBot="1" x14ac:dyDescent="0.3">
      <c r="A3507">
        <v>781</v>
      </c>
      <c r="B3507" t="s">
        <v>321</v>
      </c>
      <c r="D3507" t="s">
        <v>322</v>
      </c>
      <c r="E3507" s="6" t="s">
        <v>6675</v>
      </c>
      <c r="F3507" s="65">
        <v>39870</v>
      </c>
      <c r="G3507" s="70" t="str">
        <f t="shared" si="217"/>
        <v>26/02/2009</v>
      </c>
      <c r="H3507" s="68" t="str">
        <f t="shared" si="218"/>
        <v>26</v>
      </c>
      <c r="I3507" s="47" t="str">
        <f t="shared" si="220"/>
        <v>02</v>
      </c>
      <c r="J3507" s="47" t="str">
        <f t="shared" si="219"/>
        <v>2009</v>
      </c>
      <c r="K3507" s="47" t="str">
        <f>IFERROR(INDEX(Sheet1!$A$1:$E$2788,MATCH($F3507,Sheet1!$A$1:$A$2788,0),MATCH(K$1,Sheet1!$A$1:$E$1,0)),"")</f>
        <v>Commercial</v>
      </c>
      <c r="L3507" s="50" t="str">
        <f>IFERROR(INDEX(Sheet1!$A$1:$E$2788,MATCH($F3507,Sheet1!$A$1:$A$2788,0),MATCH(L$1,Sheet1!$A$1:$E$1,0)),"")</f>
        <v>Communications</v>
      </c>
      <c r="M3507" s="25">
        <f>IFERROR(INDEX(Sheet1!$A$1:$E$2788,MATCH($F3507,Sheet1!$A$1:$A$2788,0),MATCH(M$1,Sheet1!$A$1:$E$1,0)),"")</f>
        <v>35774</v>
      </c>
      <c r="N3507" s="25">
        <f>IFERROR(INDEX(Sheet1!$A$1:$E$2788,MATCH($F3507,Sheet1!$A$1:$A$2788,0),MATCH(N$1,Sheet1!$A$1:$E$1,0)),"")</f>
        <v>35801</v>
      </c>
      <c r="O3507" s="44" t="str">
        <f>IFERROR(INDEX(Sheet1!$A$1:$G$2788,MATCH($F3507,Sheet1!$A$1:$A$2788,0),MATCH(O$1,Sheet1!$A$1:$G$1,0)),"")</f>
        <v>GEO</v>
      </c>
      <c r="P3507" s="64" t="s">
        <v>10259</v>
      </c>
      <c r="Q3507" s="30" t="s">
        <v>8976</v>
      </c>
      <c r="R3507" t="s">
        <v>10340</v>
      </c>
      <c r="S3507" t="s">
        <v>8</v>
      </c>
      <c r="U3507" t="s">
        <v>9</v>
      </c>
      <c r="V3507" t="s">
        <v>730</v>
      </c>
    </row>
    <row r="3508" spans="1:22" ht="15.75" thickBot="1" x14ac:dyDescent="0.3">
      <c r="A3508">
        <v>780</v>
      </c>
      <c r="B3508" t="s">
        <v>16</v>
      </c>
      <c r="D3508" t="s">
        <v>643</v>
      </c>
      <c r="E3508" s="6" t="s">
        <v>8277</v>
      </c>
      <c r="F3508" s="65">
        <v>39879</v>
      </c>
      <c r="G3508" s="70" t="str">
        <f t="shared" si="217"/>
        <v>07/03/2009</v>
      </c>
      <c r="H3508" s="68" t="str">
        <f t="shared" si="218"/>
        <v>07</v>
      </c>
      <c r="I3508" s="47" t="str">
        <f t="shared" si="220"/>
        <v>03</v>
      </c>
      <c r="J3508" s="47" t="str">
        <f t="shared" si="219"/>
        <v>2009</v>
      </c>
      <c r="K3508" s="47" t="str">
        <f>IFERROR(INDEX(Sheet1!$A$1:$E$2788,MATCH($F3508,Sheet1!$A$1:$A$2788,0),MATCH(K$1,Sheet1!$A$1:$E$1,0)),"")</f>
        <v/>
      </c>
      <c r="L3508" s="50" t="str">
        <f>IFERROR(INDEX(Sheet1!$A$1:$E$2788,MATCH($F3508,Sheet1!$A$1:$A$2788,0),MATCH(L$1,Sheet1!$A$1:$E$1,0)),"")</f>
        <v/>
      </c>
      <c r="M3508" s="25" t="str">
        <f>IFERROR(INDEX(Sheet1!$A$1:$E$2788,MATCH($F3508,Sheet1!$A$1:$A$2788,0),MATCH(M$1,Sheet1!$A$1:$E$1,0)),"")</f>
        <v/>
      </c>
      <c r="N3508" s="25" t="str">
        <f>IFERROR(INDEX(Sheet1!$A$1:$E$2788,MATCH($F3508,Sheet1!$A$1:$A$2788,0),MATCH(N$1,Sheet1!$A$1:$E$1,0)),"")</f>
        <v/>
      </c>
      <c r="O3508" s="44" t="str">
        <f>IFERROR(INDEX(Sheet1!$A$1:$G$2788,MATCH($F3508,Sheet1!$A$1:$A$2788,0),MATCH(O$1,Sheet1!$A$1:$G$1,0)),"")</f>
        <v/>
      </c>
      <c r="P3508" s="50" t="s">
        <v>10217</v>
      </c>
      <c r="Q3508" s="30" t="s">
        <v>9591</v>
      </c>
      <c r="R3508" t="s">
        <v>10340</v>
      </c>
      <c r="S3508" t="s">
        <v>61</v>
      </c>
      <c r="U3508" t="s">
        <v>9</v>
      </c>
      <c r="V3508" t="s">
        <v>729</v>
      </c>
    </row>
    <row r="3509" spans="1:22" ht="15.75" thickBot="1" x14ac:dyDescent="0.3">
      <c r="A3509">
        <v>779</v>
      </c>
      <c r="B3509" t="s">
        <v>649</v>
      </c>
      <c r="D3509" t="s">
        <v>6</v>
      </c>
      <c r="E3509" s="6" t="s">
        <v>8739</v>
      </c>
      <c r="F3509" s="65">
        <v>39887</v>
      </c>
      <c r="G3509" s="70" t="str">
        <f t="shared" si="217"/>
        <v>15/03/2009</v>
      </c>
      <c r="H3509" s="68" t="str">
        <f t="shared" si="218"/>
        <v>15</v>
      </c>
      <c r="I3509" s="47" t="str">
        <f t="shared" si="220"/>
        <v>03</v>
      </c>
      <c r="J3509" s="47" t="str">
        <f t="shared" si="219"/>
        <v>2009</v>
      </c>
      <c r="K3509" s="47" t="str">
        <f>IFERROR(INDEX(Sheet1!$A$1:$E$2788,MATCH($F3509,Sheet1!$A$1:$A$2788,0),MATCH(K$1,Sheet1!$A$1:$E$1,0)),"")</f>
        <v/>
      </c>
      <c r="L3509" s="50" t="str">
        <f>IFERROR(INDEX(Sheet1!$A$1:$E$2788,MATCH($F3509,Sheet1!$A$1:$A$2788,0),MATCH(L$1,Sheet1!$A$1:$E$1,0)),"")</f>
        <v/>
      </c>
      <c r="M3509" s="25" t="str">
        <f>IFERROR(INDEX(Sheet1!$A$1:$E$2788,MATCH($F3509,Sheet1!$A$1:$A$2788,0),MATCH(M$1,Sheet1!$A$1:$E$1,0)),"")</f>
        <v/>
      </c>
      <c r="N3509" s="25" t="str">
        <f>IFERROR(INDEX(Sheet1!$A$1:$E$2788,MATCH($F3509,Sheet1!$A$1:$A$2788,0),MATCH(N$1,Sheet1!$A$1:$E$1,0)),"")</f>
        <v/>
      </c>
      <c r="O3509" s="44" t="str">
        <f>IFERROR(INDEX(Sheet1!$A$1:$G$2788,MATCH($F3509,Sheet1!$A$1:$A$2788,0),MATCH(O$1,Sheet1!$A$1:$G$1,0)),"")</f>
        <v/>
      </c>
      <c r="P3509" s="50" t="s">
        <v>10217</v>
      </c>
      <c r="Q3509" s="30" t="s">
        <v>9475</v>
      </c>
      <c r="R3509" t="s">
        <v>10340</v>
      </c>
      <c r="S3509" t="s">
        <v>61</v>
      </c>
      <c r="T3509">
        <v>450</v>
      </c>
      <c r="U3509" t="s">
        <v>9</v>
      </c>
      <c r="V3509" t="s">
        <v>728</v>
      </c>
    </row>
    <row r="3510" spans="1:22" ht="15.75" thickBot="1" x14ac:dyDescent="0.3">
      <c r="A3510">
        <v>778</v>
      </c>
      <c r="B3510" t="s">
        <v>285</v>
      </c>
      <c r="D3510" t="s">
        <v>101</v>
      </c>
      <c r="E3510" s="6" t="s">
        <v>5108</v>
      </c>
      <c r="F3510" s="65">
        <v>39889</v>
      </c>
      <c r="G3510" s="70" t="str">
        <f t="shared" si="217"/>
        <v>17/03/2009</v>
      </c>
      <c r="H3510" s="68" t="str">
        <f t="shared" si="218"/>
        <v>17</v>
      </c>
      <c r="I3510" s="47" t="str">
        <f t="shared" si="220"/>
        <v>03</v>
      </c>
      <c r="J3510" s="47" t="str">
        <f t="shared" si="219"/>
        <v>2009</v>
      </c>
      <c r="K3510" s="47" t="str">
        <f>IFERROR(INDEX(Sheet1!$A$1:$E$2788,MATCH($F3510,Sheet1!$A$1:$A$2788,0),MATCH(K$1,Sheet1!$A$1:$E$1,0)),"")</f>
        <v/>
      </c>
      <c r="L3510" s="50" t="str">
        <f>IFERROR(INDEX(Sheet1!$A$1:$E$2788,MATCH($F3510,Sheet1!$A$1:$A$2788,0),MATCH(L$1,Sheet1!$A$1:$E$1,0)),"")</f>
        <v/>
      </c>
      <c r="M3510" s="25" t="str">
        <f>IFERROR(INDEX(Sheet1!$A$1:$E$2788,MATCH($F3510,Sheet1!$A$1:$A$2788,0),MATCH(M$1,Sheet1!$A$1:$E$1,0)),"")</f>
        <v/>
      </c>
      <c r="N3510" s="25" t="str">
        <f>IFERROR(INDEX(Sheet1!$A$1:$E$2788,MATCH($F3510,Sheet1!$A$1:$A$2788,0),MATCH(N$1,Sheet1!$A$1:$E$1,0)),"")</f>
        <v/>
      </c>
      <c r="O3510" s="44" t="str">
        <f>IFERROR(INDEX(Sheet1!$A$1:$G$2788,MATCH($F3510,Sheet1!$A$1:$A$2788,0),MATCH(O$1,Sheet1!$A$1:$G$1,0)),"")</f>
        <v/>
      </c>
      <c r="P3510" s="68" t="s">
        <v>10223</v>
      </c>
      <c r="Q3510" s="30" t="s">
        <v>9777</v>
      </c>
      <c r="R3510" t="s">
        <v>10340</v>
      </c>
      <c r="S3510" t="s">
        <v>61</v>
      </c>
      <c r="T3510">
        <v>41.8</v>
      </c>
      <c r="U3510" t="s">
        <v>9</v>
      </c>
      <c r="V3510" t="s">
        <v>727</v>
      </c>
    </row>
    <row r="3511" spans="1:22" ht="15.75" thickBot="1" x14ac:dyDescent="0.3">
      <c r="A3511">
        <v>777</v>
      </c>
      <c r="B3511" t="s">
        <v>16</v>
      </c>
      <c r="D3511" t="s">
        <v>711</v>
      </c>
      <c r="E3511" s="6" t="s">
        <v>5109</v>
      </c>
      <c r="F3511" s="65">
        <v>39896</v>
      </c>
      <c r="G3511" s="70" t="str">
        <f t="shared" si="217"/>
        <v>24/03/2009</v>
      </c>
      <c r="H3511" s="68" t="str">
        <f t="shared" si="218"/>
        <v>24</v>
      </c>
      <c r="I3511" s="47" t="str">
        <f t="shared" si="220"/>
        <v>03</v>
      </c>
      <c r="J3511" s="47" t="str">
        <f t="shared" si="219"/>
        <v>2009</v>
      </c>
      <c r="K3511" s="47" t="str">
        <f>IFERROR(INDEX(Sheet1!$A$1:$E$2788,MATCH($F3511,Sheet1!$A$1:$A$2788,0),MATCH(K$1,Sheet1!$A$1:$E$1,0)),"")</f>
        <v/>
      </c>
      <c r="L3511" s="50" t="str">
        <f>IFERROR(INDEX(Sheet1!$A$1:$E$2788,MATCH($F3511,Sheet1!$A$1:$A$2788,0),MATCH(L$1,Sheet1!$A$1:$E$1,0)),"")</f>
        <v/>
      </c>
      <c r="M3511" s="25" t="str">
        <f>IFERROR(INDEX(Sheet1!$A$1:$E$2788,MATCH($F3511,Sheet1!$A$1:$A$2788,0),MATCH(M$1,Sheet1!$A$1:$E$1,0)),"")</f>
        <v/>
      </c>
      <c r="N3511" s="25" t="str">
        <f>IFERROR(INDEX(Sheet1!$A$1:$E$2788,MATCH($F3511,Sheet1!$A$1:$A$2788,0),MATCH(N$1,Sheet1!$A$1:$E$1,0)),"")</f>
        <v/>
      </c>
      <c r="O3511" s="44" t="str">
        <f>IFERROR(INDEX(Sheet1!$A$1:$G$2788,MATCH($F3511,Sheet1!$A$1:$A$2788,0),MATCH(O$1,Sheet1!$A$1:$G$1,0)),"")</f>
        <v/>
      </c>
      <c r="P3511" s="50" t="s">
        <v>10217</v>
      </c>
      <c r="Q3511" s="30" t="s">
        <v>9263</v>
      </c>
      <c r="R3511" t="s">
        <v>10319</v>
      </c>
      <c r="S3511" t="s">
        <v>61</v>
      </c>
      <c r="U3511" t="s">
        <v>9</v>
      </c>
      <c r="V3511" t="s">
        <v>726</v>
      </c>
    </row>
    <row r="3512" spans="1:22" ht="15.75" thickBot="1" x14ac:dyDescent="0.3">
      <c r="A3512">
        <v>776</v>
      </c>
      <c r="B3512" t="s">
        <v>16</v>
      </c>
      <c r="D3512" t="s">
        <v>17</v>
      </c>
      <c r="E3512" s="6" t="s">
        <v>8278</v>
      </c>
      <c r="F3512" s="65">
        <v>39907</v>
      </c>
      <c r="G3512" s="70" t="str">
        <f t="shared" si="217"/>
        <v>04/04/2009</v>
      </c>
      <c r="H3512" s="68" t="str">
        <f t="shared" si="218"/>
        <v>04</v>
      </c>
      <c r="I3512" s="47" t="str">
        <f t="shared" si="220"/>
        <v>04</v>
      </c>
      <c r="J3512" s="47" t="str">
        <f t="shared" si="219"/>
        <v>2009</v>
      </c>
      <c r="K3512" s="47" t="str">
        <f>IFERROR(INDEX(Sheet1!$A$1:$E$2788,MATCH($F3512,Sheet1!$A$1:$A$2788,0),MATCH(K$1,Sheet1!$A$1:$E$1,0)),"")</f>
        <v>Military</v>
      </c>
      <c r="L3512" s="50" t="str">
        <f>IFERROR(INDEX(Sheet1!$A$1:$E$2788,MATCH($F3512,Sheet1!$A$1:$A$2788,0),MATCH(L$1,Sheet1!$A$1:$E$1,0)),"")</f>
        <v>Communications</v>
      </c>
      <c r="M3512" s="25">
        <f>IFERROR(INDEX(Sheet1!$A$1:$E$2788,MATCH($F3512,Sheet1!$A$1:$A$2788,0),MATCH(M$1,Sheet1!$A$1:$E$1,0)),"")</f>
        <v>35786</v>
      </c>
      <c r="N3512" s="25">
        <f>IFERROR(INDEX(Sheet1!$A$1:$E$2788,MATCH($F3512,Sheet1!$A$1:$A$2788,0),MATCH(N$1,Sheet1!$A$1:$E$1,0)),"")</f>
        <v>35787</v>
      </c>
      <c r="O3512" s="44" t="str">
        <f>IFERROR(INDEX(Sheet1!$A$1:$G$2788,MATCH($F3512,Sheet1!$A$1:$A$2788,0),MATCH(O$1,Sheet1!$A$1:$G$1,0)),"")</f>
        <v>GEO</v>
      </c>
      <c r="P3512" s="50" t="s">
        <v>10217</v>
      </c>
      <c r="Q3512" s="30" t="s">
        <v>8965</v>
      </c>
      <c r="R3512" t="s">
        <v>10319</v>
      </c>
      <c r="S3512" t="s">
        <v>8</v>
      </c>
      <c r="T3512">
        <v>123</v>
      </c>
      <c r="U3512" t="s">
        <v>9</v>
      </c>
      <c r="V3512" t="s">
        <v>725</v>
      </c>
    </row>
    <row r="3513" spans="1:22" ht="15.75" thickBot="1" x14ac:dyDescent="0.3">
      <c r="A3513">
        <v>775</v>
      </c>
      <c r="B3513" t="s">
        <v>460</v>
      </c>
      <c r="D3513" t="s">
        <v>8102</v>
      </c>
      <c r="E3513" s="6" t="s">
        <v>8740</v>
      </c>
      <c r="F3513" s="65">
        <v>39908</v>
      </c>
      <c r="G3513" s="70" t="str">
        <f t="shared" si="217"/>
        <v>05/04/2009</v>
      </c>
      <c r="H3513" s="68" t="str">
        <f t="shared" si="218"/>
        <v>05</v>
      </c>
      <c r="I3513" s="47" t="str">
        <f t="shared" si="220"/>
        <v>04</v>
      </c>
      <c r="J3513" s="47" t="str">
        <f t="shared" si="219"/>
        <v>2009</v>
      </c>
      <c r="K3513" s="47" t="str">
        <f>IFERROR(INDEX(Sheet1!$A$1:$E$2788,MATCH($F3513,Sheet1!$A$1:$A$2788,0),MATCH(K$1,Sheet1!$A$1:$E$1,0)),"")</f>
        <v/>
      </c>
      <c r="L3513" s="50" t="str">
        <f>IFERROR(INDEX(Sheet1!$A$1:$E$2788,MATCH($F3513,Sheet1!$A$1:$A$2788,0),MATCH(L$1,Sheet1!$A$1:$E$1,0)),"")</f>
        <v/>
      </c>
      <c r="M3513" s="25" t="str">
        <f>IFERROR(INDEX(Sheet1!$A$1:$E$2788,MATCH($F3513,Sheet1!$A$1:$A$2788,0),MATCH(M$1,Sheet1!$A$1:$E$1,0)),"")</f>
        <v/>
      </c>
      <c r="N3513" s="25" t="str">
        <f>IFERROR(INDEX(Sheet1!$A$1:$E$2788,MATCH($F3513,Sheet1!$A$1:$A$2788,0),MATCH(N$1,Sheet1!$A$1:$E$1,0)),"")</f>
        <v/>
      </c>
      <c r="O3513" s="44" t="str">
        <f>IFERROR(INDEX(Sheet1!$A$1:$G$2788,MATCH($F3513,Sheet1!$A$1:$A$2788,0),MATCH(O$1,Sheet1!$A$1:$G$1,0)),"")</f>
        <v/>
      </c>
      <c r="P3513" s="64" t="s">
        <v>10338</v>
      </c>
      <c r="Q3513" s="30" t="s">
        <v>9116</v>
      </c>
      <c r="R3513" t="s">
        <v>10340</v>
      </c>
      <c r="S3513" t="s">
        <v>61</v>
      </c>
      <c r="U3513" t="s">
        <v>33</v>
      </c>
      <c r="V3513" t="s">
        <v>724</v>
      </c>
    </row>
    <row r="3514" spans="1:22" ht="15.75" thickBot="1" x14ac:dyDescent="0.3">
      <c r="A3514">
        <v>773</v>
      </c>
      <c r="B3514" t="s">
        <v>545</v>
      </c>
      <c r="D3514" t="s">
        <v>546</v>
      </c>
      <c r="E3514" s="6" t="s">
        <v>4369</v>
      </c>
      <c r="F3514" s="65">
        <v>39923</v>
      </c>
      <c r="G3514" s="70" t="str">
        <f t="shared" si="217"/>
        <v>20/04/2009</v>
      </c>
      <c r="H3514" s="68" t="str">
        <f t="shared" si="218"/>
        <v>20</v>
      </c>
      <c r="I3514" s="47" t="str">
        <f t="shared" si="220"/>
        <v>04</v>
      </c>
      <c r="J3514" s="47" t="str">
        <f t="shared" si="219"/>
        <v>2009</v>
      </c>
      <c r="K3514" s="47" t="str">
        <f>IFERROR(INDEX(Sheet1!$A$1:$E$2788,MATCH($F3514,Sheet1!$A$1:$A$2788,0),MATCH(K$1,Sheet1!$A$1:$E$1,0)),"")</f>
        <v>Military</v>
      </c>
      <c r="L3514" s="50" t="str">
        <f>IFERROR(INDEX(Sheet1!$A$1:$E$2788,MATCH($F3514,Sheet1!$A$1:$A$2788,0),MATCH(L$1,Sheet1!$A$1:$E$1,0)),"")</f>
        <v>Earth Observation</v>
      </c>
      <c r="M3514" s="25">
        <f>IFERROR(INDEX(Sheet1!$A$1:$E$2788,MATCH($F3514,Sheet1!$A$1:$A$2788,0),MATCH(M$1,Sheet1!$A$1:$E$1,0)),"")</f>
        <v>415</v>
      </c>
      <c r="N3514" s="25">
        <f>IFERROR(INDEX(Sheet1!$A$1:$E$2788,MATCH($F3514,Sheet1!$A$1:$A$2788,0),MATCH(N$1,Sheet1!$A$1:$E$1,0)),"")</f>
        <v>427</v>
      </c>
      <c r="O3514" s="44" t="str">
        <f>IFERROR(INDEX(Sheet1!$A$1:$G$2788,MATCH($F3514,Sheet1!$A$1:$A$2788,0),MATCH(O$1,Sheet1!$A$1:$G$1,0)),"")</f>
        <v>LEO</v>
      </c>
      <c r="P3514" s="64" t="s">
        <v>10259</v>
      </c>
      <c r="Q3514" s="30" t="s">
        <v>9045</v>
      </c>
      <c r="R3514" t="s">
        <v>10319</v>
      </c>
      <c r="S3514" t="s">
        <v>8</v>
      </c>
      <c r="U3514" t="s">
        <v>9</v>
      </c>
      <c r="V3514" t="s">
        <v>723</v>
      </c>
    </row>
    <row r="3515" spans="1:22" ht="15.75" thickBot="1" x14ac:dyDescent="0.3">
      <c r="A3515">
        <v>774</v>
      </c>
      <c r="B3515" t="s">
        <v>113</v>
      </c>
      <c r="D3515" t="s">
        <v>8213</v>
      </c>
      <c r="E3515" s="6" t="s">
        <v>4368</v>
      </c>
      <c r="F3515" s="65">
        <v>39923</v>
      </c>
      <c r="G3515" s="70" t="str">
        <f t="shared" si="217"/>
        <v>20/04/2009</v>
      </c>
      <c r="H3515" s="68" t="str">
        <f t="shared" si="218"/>
        <v>20</v>
      </c>
      <c r="I3515" s="47" t="str">
        <f t="shared" si="220"/>
        <v>04</v>
      </c>
      <c r="J3515" s="47" t="str">
        <f t="shared" si="219"/>
        <v>2009</v>
      </c>
      <c r="K3515" s="47" t="str">
        <f>IFERROR(INDEX(Sheet1!$A$1:$E$2788,MATCH($F3515,Sheet1!$A$1:$A$2788,0),MATCH(K$1,Sheet1!$A$1:$E$1,0)),"")</f>
        <v>Military</v>
      </c>
      <c r="L3515" s="50" t="str">
        <f>IFERROR(INDEX(Sheet1!$A$1:$E$2788,MATCH($F3515,Sheet1!$A$1:$A$2788,0),MATCH(L$1,Sheet1!$A$1:$E$1,0)),"")</f>
        <v>Earth Observation</v>
      </c>
      <c r="M3515" s="25">
        <f>IFERROR(INDEX(Sheet1!$A$1:$E$2788,MATCH($F3515,Sheet1!$A$1:$A$2788,0),MATCH(M$1,Sheet1!$A$1:$E$1,0)),"")</f>
        <v>415</v>
      </c>
      <c r="N3515" s="25">
        <f>IFERROR(INDEX(Sheet1!$A$1:$E$2788,MATCH($F3515,Sheet1!$A$1:$A$2788,0),MATCH(N$1,Sheet1!$A$1:$E$1,0)),"")</f>
        <v>427</v>
      </c>
      <c r="O3515" s="44" t="str">
        <f>IFERROR(INDEX(Sheet1!$A$1:$G$2788,MATCH($F3515,Sheet1!$A$1:$A$2788,0),MATCH(O$1,Sheet1!$A$1:$G$1,0)),"")</f>
        <v>LEO</v>
      </c>
      <c r="P3515" s="64" t="s">
        <v>10244</v>
      </c>
      <c r="Q3515" s="30" t="s">
        <v>9375</v>
      </c>
      <c r="R3515" t="s">
        <v>10319</v>
      </c>
      <c r="S3515" t="s">
        <v>8</v>
      </c>
      <c r="T3515">
        <v>21</v>
      </c>
      <c r="U3515" t="s">
        <v>9</v>
      </c>
      <c r="V3515" t="s">
        <v>8279</v>
      </c>
    </row>
    <row r="3516" spans="1:22" ht="15.75" thickBot="1" x14ac:dyDescent="0.3">
      <c r="A3516">
        <v>772</v>
      </c>
      <c r="B3516" t="s">
        <v>16</v>
      </c>
      <c r="D3516" t="s">
        <v>250</v>
      </c>
      <c r="E3516" s="6" t="s">
        <v>5110</v>
      </c>
      <c r="F3516" s="65">
        <v>39938</v>
      </c>
      <c r="G3516" s="70" t="str">
        <f t="shared" si="217"/>
        <v>05/05/2009</v>
      </c>
      <c r="H3516" s="68" t="str">
        <f t="shared" si="218"/>
        <v>05</v>
      </c>
      <c r="I3516" s="47" t="str">
        <f t="shared" si="220"/>
        <v>05</v>
      </c>
      <c r="J3516" s="47" t="str">
        <f t="shared" si="219"/>
        <v>2009</v>
      </c>
      <c r="K3516" s="47" t="str">
        <f>IFERROR(INDEX(Sheet1!$A$1:$E$2788,MATCH($F3516,Sheet1!$A$1:$A$2788,0),MATCH(K$1,Sheet1!$A$1:$E$1,0)),"")</f>
        <v>Military</v>
      </c>
      <c r="L3516" s="50" t="str">
        <f>IFERROR(INDEX(Sheet1!$A$1:$E$2788,MATCH($F3516,Sheet1!$A$1:$A$2788,0),MATCH(L$1,Sheet1!$A$1:$E$1,0)),"")</f>
        <v>Technology Development</v>
      </c>
      <c r="M3516" s="25">
        <f>IFERROR(INDEX(Sheet1!$A$1:$E$2788,MATCH($F3516,Sheet1!$A$1:$A$2788,0),MATCH(M$1,Sheet1!$A$1:$E$1,0)),"")</f>
        <v>867</v>
      </c>
      <c r="N3516" s="25">
        <f>IFERROR(INDEX(Sheet1!$A$1:$E$2788,MATCH($F3516,Sheet1!$A$1:$A$2788,0),MATCH(N$1,Sheet1!$A$1:$E$1,0)),"")</f>
        <v>879</v>
      </c>
      <c r="O3516" s="44" t="str">
        <f>IFERROR(INDEX(Sheet1!$A$1:$G$2788,MATCH($F3516,Sheet1!$A$1:$A$2788,0),MATCH(O$1,Sheet1!$A$1:$G$1,0)),"")</f>
        <v>LEO</v>
      </c>
      <c r="P3516" s="50" t="s">
        <v>10217</v>
      </c>
      <c r="Q3516" s="30" t="s">
        <v>9435</v>
      </c>
      <c r="R3516" t="s">
        <v>10319</v>
      </c>
      <c r="S3516" t="s">
        <v>61</v>
      </c>
      <c r="U3516" t="s">
        <v>9</v>
      </c>
      <c r="V3516" t="s">
        <v>722</v>
      </c>
    </row>
    <row r="3517" spans="1:22" ht="15.75" thickBot="1" x14ac:dyDescent="0.3">
      <c r="A3517">
        <v>771</v>
      </c>
      <c r="B3517" t="s">
        <v>649</v>
      </c>
      <c r="D3517" t="s">
        <v>6</v>
      </c>
      <c r="E3517" s="6" t="s">
        <v>4370</v>
      </c>
      <c r="F3517" s="65">
        <v>39944</v>
      </c>
      <c r="G3517" s="70" t="str">
        <f t="shared" si="217"/>
        <v>11/05/2009</v>
      </c>
      <c r="H3517" s="68" t="str">
        <f t="shared" si="218"/>
        <v>11</v>
      </c>
      <c r="I3517" s="47" t="str">
        <f t="shared" si="220"/>
        <v>05</v>
      </c>
      <c r="J3517" s="47" t="str">
        <f t="shared" si="219"/>
        <v>2009</v>
      </c>
      <c r="K3517" s="47" t="str">
        <f>IFERROR(INDEX(Sheet1!$A$1:$E$2788,MATCH($F3517,Sheet1!$A$1:$A$2788,0),MATCH(K$1,Sheet1!$A$1:$E$1,0)),"")</f>
        <v/>
      </c>
      <c r="L3517" s="50" t="str">
        <f>IFERROR(INDEX(Sheet1!$A$1:$E$2788,MATCH($F3517,Sheet1!$A$1:$A$2788,0),MATCH(L$1,Sheet1!$A$1:$E$1,0)),"")</f>
        <v/>
      </c>
      <c r="M3517" s="25" t="str">
        <f>IFERROR(INDEX(Sheet1!$A$1:$E$2788,MATCH($F3517,Sheet1!$A$1:$A$2788,0),MATCH(M$1,Sheet1!$A$1:$E$1,0)),"")</f>
        <v/>
      </c>
      <c r="N3517" s="25" t="str">
        <f>IFERROR(INDEX(Sheet1!$A$1:$E$2788,MATCH($F3517,Sheet1!$A$1:$A$2788,0),MATCH(N$1,Sheet1!$A$1:$E$1,0)),"")</f>
        <v/>
      </c>
      <c r="O3517" s="44" t="str">
        <f>IFERROR(INDEX(Sheet1!$A$1:$G$2788,MATCH($F3517,Sheet1!$A$1:$A$2788,0),MATCH(O$1,Sheet1!$A$1:$G$1,0)),"")</f>
        <v/>
      </c>
      <c r="P3517" s="50" t="s">
        <v>10217</v>
      </c>
      <c r="Q3517" s="30" t="s">
        <v>10059</v>
      </c>
      <c r="R3517" t="s">
        <v>10340</v>
      </c>
      <c r="S3517" t="s">
        <v>61</v>
      </c>
      <c r="T3517">
        <v>450</v>
      </c>
      <c r="U3517" t="s">
        <v>9</v>
      </c>
      <c r="V3517" t="s">
        <v>721</v>
      </c>
    </row>
    <row r="3518" spans="1:22" ht="15.75" thickBot="1" x14ac:dyDescent="0.3">
      <c r="A3518">
        <v>770</v>
      </c>
      <c r="B3518" t="s">
        <v>74</v>
      </c>
      <c r="D3518" t="s">
        <v>84</v>
      </c>
      <c r="E3518" s="6" t="s">
        <v>6676</v>
      </c>
      <c r="F3518" s="65">
        <v>39947</v>
      </c>
      <c r="G3518" s="70" t="str">
        <f t="shared" si="217"/>
        <v>14/05/2009</v>
      </c>
      <c r="H3518" s="68" t="str">
        <f t="shared" si="218"/>
        <v>14</v>
      </c>
      <c r="I3518" s="47" t="str">
        <f t="shared" si="220"/>
        <v>05</v>
      </c>
      <c r="J3518" s="47" t="str">
        <f t="shared" si="219"/>
        <v>2009</v>
      </c>
      <c r="K3518" s="47" t="str">
        <f>IFERROR(INDEX(Sheet1!$A$1:$E$2788,MATCH($F3518,Sheet1!$A$1:$A$2788,0),MATCH(K$1,Sheet1!$A$1:$E$1,0)),"")</f>
        <v/>
      </c>
      <c r="L3518" s="50" t="str">
        <f>IFERROR(INDEX(Sheet1!$A$1:$E$2788,MATCH($F3518,Sheet1!$A$1:$A$2788,0),MATCH(L$1,Sheet1!$A$1:$E$1,0)),"")</f>
        <v/>
      </c>
      <c r="M3518" s="25" t="str">
        <f>IFERROR(INDEX(Sheet1!$A$1:$E$2788,MATCH($F3518,Sheet1!$A$1:$A$2788,0),MATCH(M$1,Sheet1!$A$1:$E$1,0)),"")</f>
        <v/>
      </c>
      <c r="N3518" s="25" t="str">
        <f>IFERROR(INDEX(Sheet1!$A$1:$E$2788,MATCH($F3518,Sheet1!$A$1:$A$2788,0),MATCH(N$1,Sheet1!$A$1:$E$1,0)),"")</f>
        <v/>
      </c>
      <c r="O3518" s="44" t="str">
        <f>IFERROR(INDEX(Sheet1!$A$1:$G$2788,MATCH($F3518,Sheet1!$A$1:$A$2788,0),MATCH(O$1,Sheet1!$A$1:$G$1,0)),"")</f>
        <v/>
      </c>
      <c r="P3518" s="50" t="s">
        <v>10248</v>
      </c>
      <c r="Q3518" s="30" t="s">
        <v>9068</v>
      </c>
      <c r="R3518" t="s">
        <v>10319</v>
      </c>
      <c r="S3518" t="s">
        <v>8</v>
      </c>
      <c r="T3518">
        <v>200</v>
      </c>
      <c r="U3518" t="s">
        <v>9</v>
      </c>
      <c r="V3518" t="s">
        <v>720</v>
      </c>
    </row>
    <row r="3519" spans="1:22" ht="15.75" thickBot="1" x14ac:dyDescent="0.3">
      <c r="A3519">
        <v>769</v>
      </c>
      <c r="B3519" t="s">
        <v>28</v>
      </c>
      <c r="D3519" t="s">
        <v>29</v>
      </c>
      <c r="E3519" s="6" t="s">
        <v>5111</v>
      </c>
      <c r="F3519" s="65">
        <v>39952</v>
      </c>
      <c r="G3519" s="70" t="str">
        <f t="shared" si="217"/>
        <v>19/05/2009</v>
      </c>
      <c r="H3519" s="68" t="str">
        <f t="shared" si="218"/>
        <v>19</v>
      </c>
      <c r="I3519" s="47" t="str">
        <f t="shared" si="220"/>
        <v>05</v>
      </c>
      <c r="J3519" s="47" t="str">
        <f t="shared" si="219"/>
        <v>2009</v>
      </c>
      <c r="K3519" s="47" t="str">
        <f>IFERROR(INDEX(Sheet1!$A$1:$E$2788,MATCH($F3519,Sheet1!$A$1:$A$2788,0),MATCH(K$1,Sheet1!$A$1:$E$1,0)),"")</f>
        <v/>
      </c>
      <c r="L3519" s="50" t="str">
        <f>IFERROR(INDEX(Sheet1!$A$1:$E$2788,MATCH($F3519,Sheet1!$A$1:$A$2788,0),MATCH(L$1,Sheet1!$A$1:$E$1,0)),"")</f>
        <v/>
      </c>
      <c r="M3519" s="25" t="str">
        <f>IFERROR(INDEX(Sheet1!$A$1:$E$2788,MATCH($F3519,Sheet1!$A$1:$A$2788,0),MATCH(M$1,Sheet1!$A$1:$E$1,0)),"")</f>
        <v/>
      </c>
      <c r="N3519" s="25" t="str">
        <f>IFERROR(INDEX(Sheet1!$A$1:$E$2788,MATCH($F3519,Sheet1!$A$1:$A$2788,0),MATCH(N$1,Sheet1!$A$1:$E$1,0)),"")</f>
        <v/>
      </c>
      <c r="O3519" s="44" t="str">
        <f>IFERROR(INDEX(Sheet1!$A$1:$G$2788,MATCH($F3519,Sheet1!$A$1:$A$2788,0),MATCH(O$1,Sheet1!$A$1:$G$1,0)),"")</f>
        <v/>
      </c>
      <c r="P3519" s="50" t="s">
        <v>10217</v>
      </c>
      <c r="Q3519" s="30" t="s">
        <v>9273</v>
      </c>
      <c r="R3519" t="s">
        <v>10319</v>
      </c>
      <c r="S3519" t="s">
        <v>8</v>
      </c>
      <c r="T3519">
        <v>40</v>
      </c>
      <c r="U3519" t="s">
        <v>9</v>
      </c>
      <c r="V3519" t="s">
        <v>8280</v>
      </c>
    </row>
    <row r="3520" spans="1:22" ht="15.75" thickBot="1" x14ac:dyDescent="0.3">
      <c r="A3520">
        <v>768</v>
      </c>
      <c r="B3520" t="s">
        <v>16</v>
      </c>
      <c r="D3520" t="s">
        <v>17</v>
      </c>
      <c r="E3520" s="6" t="s">
        <v>6677</v>
      </c>
      <c r="F3520" s="65">
        <v>39982</v>
      </c>
      <c r="G3520" s="70" t="str">
        <f t="shared" si="217"/>
        <v>18/06/2009</v>
      </c>
      <c r="H3520" s="68" t="str">
        <f t="shared" si="218"/>
        <v>18</v>
      </c>
      <c r="I3520" s="47" t="str">
        <f t="shared" si="220"/>
        <v>06</v>
      </c>
      <c r="J3520" s="47" t="str">
        <f t="shared" si="219"/>
        <v>2009</v>
      </c>
      <c r="K3520" s="47" t="str">
        <f>IFERROR(INDEX(Sheet1!$A$1:$E$2788,MATCH($F3520,Sheet1!$A$1:$A$2788,0),MATCH(K$1,Sheet1!$A$1:$E$1,0)),"")</f>
        <v/>
      </c>
      <c r="L3520" s="50" t="str">
        <f>IFERROR(INDEX(Sheet1!$A$1:$E$2788,MATCH($F3520,Sheet1!$A$1:$A$2788,0),MATCH(L$1,Sheet1!$A$1:$E$1,0)),"")</f>
        <v/>
      </c>
      <c r="M3520" s="25" t="str">
        <f>IFERROR(INDEX(Sheet1!$A$1:$E$2788,MATCH($F3520,Sheet1!$A$1:$A$2788,0),MATCH(M$1,Sheet1!$A$1:$E$1,0)),"")</f>
        <v/>
      </c>
      <c r="N3520" s="25" t="str">
        <f>IFERROR(INDEX(Sheet1!$A$1:$E$2788,MATCH($F3520,Sheet1!$A$1:$A$2788,0),MATCH(N$1,Sheet1!$A$1:$E$1,0)),"")</f>
        <v/>
      </c>
      <c r="O3520" s="44" t="str">
        <f>IFERROR(INDEX(Sheet1!$A$1:$G$2788,MATCH($F3520,Sheet1!$A$1:$A$2788,0),MATCH(O$1,Sheet1!$A$1:$G$1,0)),"")</f>
        <v/>
      </c>
      <c r="P3520" s="50" t="s">
        <v>10217</v>
      </c>
      <c r="Q3520" s="30" t="s">
        <v>10060</v>
      </c>
      <c r="R3520" t="s">
        <v>10340</v>
      </c>
      <c r="S3520" t="s">
        <v>8</v>
      </c>
      <c r="T3520">
        <v>123</v>
      </c>
      <c r="U3520" t="s">
        <v>9</v>
      </c>
      <c r="V3520" t="s">
        <v>719</v>
      </c>
    </row>
    <row r="3521" spans="1:22" ht="15.75" thickBot="1" x14ac:dyDescent="0.3">
      <c r="A3521">
        <v>767</v>
      </c>
      <c r="B3521" t="s">
        <v>321</v>
      </c>
      <c r="D3521" t="s">
        <v>322</v>
      </c>
      <c r="E3521" s="6" t="s">
        <v>8741</v>
      </c>
      <c r="F3521" s="65">
        <v>39985</v>
      </c>
      <c r="G3521" s="70" t="str">
        <f t="shared" si="217"/>
        <v>21/06/2009</v>
      </c>
      <c r="H3521" s="68" t="str">
        <f t="shared" si="218"/>
        <v>21</v>
      </c>
      <c r="I3521" s="47" t="str">
        <f t="shared" si="220"/>
        <v>06</v>
      </c>
      <c r="J3521" s="47" t="str">
        <f t="shared" si="219"/>
        <v>2009</v>
      </c>
      <c r="K3521" s="47" t="str">
        <f>IFERROR(INDEX(Sheet1!$A$1:$E$2788,MATCH($F3521,Sheet1!$A$1:$A$2788,0),MATCH(K$1,Sheet1!$A$1:$E$1,0)),"")</f>
        <v>Commercial</v>
      </c>
      <c r="L3521" s="50" t="str">
        <f>IFERROR(INDEX(Sheet1!$A$1:$E$2788,MATCH($F3521,Sheet1!$A$1:$A$2788,0),MATCH(L$1,Sheet1!$A$1:$E$1,0)),"")</f>
        <v>Communications</v>
      </c>
      <c r="M3521" s="25">
        <f>IFERROR(INDEX(Sheet1!$A$1:$E$2788,MATCH($F3521,Sheet1!$A$1:$A$2788,0),MATCH(M$1,Sheet1!$A$1:$E$1,0)),"")</f>
        <v>35728</v>
      </c>
      <c r="N3521" s="25">
        <f>IFERROR(INDEX(Sheet1!$A$1:$E$2788,MATCH($F3521,Sheet1!$A$1:$A$2788,0),MATCH(N$1,Sheet1!$A$1:$E$1,0)),"")</f>
        <v>35788</v>
      </c>
      <c r="O3521" s="44" t="str">
        <f>IFERROR(INDEX(Sheet1!$A$1:$G$2788,MATCH($F3521,Sheet1!$A$1:$A$2788,0),MATCH(O$1,Sheet1!$A$1:$G$1,0)),"")</f>
        <v>GEO</v>
      </c>
      <c r="P3521" s="64" t="s">
        <v>10259</v>
      </c>
      <c r="Q3521" s="30" t="s">
        <v>9795</v>
      </c>
      <c r="R3521" t="s">
        <v>10319</v>
      </c>
      <c r="S3521" t="s">
        <v>8</v>
      </c>
      <c r="U3521" t="s">
        <v>9</v>
      </c>
      <c r="V3521" t="s">
        <v>8281</v>
      </c>
    </row>
    <row r="3522" spans="1:22" ht="15.75" thickBot="1" x14ac:dyDescent="0.3">
      <c r="A3522">
        <v>766</v>
      </c>
      <c r="B3522" t="s">
        <v>16</v>
      </c>
      <c r="D3522" t="s">
        <v>151</v>
      </c>
      <c r="E3522" s="6" t="s">
        <v>8282</v>
      </c>
      <c r="F3522" s="65">
        <v>39991</v>
      </c>
      <c r="G3522" s="70" t="str">
        <f t="shared" si="217"/>
        <v>27/06/2009</v>
      </c>
      <c r="H3522" s="68" t="str">
        <f t="shared" si="218"/>
        <v>27</v>
      </c>
      <c r="I3522" s="47" t="str">
        <f t="shared" si="220"/>
        <v>06</v>
      </c>
      <c r="J3522" s="47" t="str">
        <f t="shared" si="219"/>
        <v>2009</v>
      </c>
      <c r="K3522" s="47" t="str">
        <f>IFERROR(INDEX(Sheet1!$A$1:$E$2788,MATCH($F3522,Sheet1!$A$1:$A$2788,0),MATCH(K$1,Sheet1!$A$1:$E$1,0)),"")</f>
        <v>Government</v>
      </c>
      <c r="L3522" s="50" t="str">
        <f>IFERROR(INDEX(Sheet1!$A$1:$E$2788,MATCH($F3522,Sheet1!$A$1:$A$2788,0),MATCH(L$1,Sheet1!$A$1:$E$1,0)),"")</f>
        <v>Earth Observation</v>
      </c>
      <c r="M3522" s="25">
        <f>IFERROR(INDEX(Sheet1!$A$1:$E$2788,MATCH($F3522,Sheet1!$A$1:$A$2788,0),MATCH(M$1,Sheet1!$A$1:$E$1,0)),"")</f>
        <v>35170</v>
      </c>
      <c r="N3522" s="25">
        <f>IFERROR(INDEX(Sheet1!$A$1:$E$2788,MATCH($F3522,Sheet1!$A$1:$A$2788,0),MATCH(N$1,Sheet1!$A$1:$E$1,0)),"")</f>
        <v>35170</v>
      </c>
      <c r="O3522" s="44" t="str">
        <f>IFERROR(INDEX(Sheet1!$A$1:$G$2788,MATCH($F3522,Sheet1!$A$1:$A$2788,0),MATCH(O$1,Sheet1!$A$1:$G$1,0)),"")</f>
        <v>GEO</v>
      </c>
      <c r="P3522" s="50" t="s">
        <v>10217</v>
      </c>
      <c r="Q3522" s="30" t="s">
        <v>9951</v>
      </c>
      <c r="R3522" t="s">
        <v>10340</v>
      </c>
      <c r="S3522" t="s">
        <v>61</v>
      </c>
      <c r="T3522">
        <v>164</v>
      </c>
      <c r="U3522" t="s">
        <v>9</v>
      </c>
      <c r="V3522" t="s">
        <v>718</v>
      </c>
    </row>
    <row r="3523" spans="1:22" ht="15.75" thickBot="1" x14ac:dyDescent="0.3">
      <c r="A3523">
        <v>765</v>
      </c>
      <c r="B3523" t="s">
        <v>74</v>
      </c>
      <c r="D3523" t="s">
        <v>84</v>
      </c>
      <c r="E3523" s="6" t="s">
        <v>5878</v>
      </c>
      <c r="F3523" s="65">
        <v>39995</v>
      </c>
      <c r="G3523" s="70" t="str">
        <f t="shared" ref="G3523:G3586" si="221">TEXT(F3523, "dd/mm/yyyy")</f>
        <v>01/07/2009</v>
      </c>
      <c r="H3523" s="68" t="str">
        <f t="shared" ref="H3523:H3586" si="222">LEFT(G3523,2)</f>
        <v>01</v>
      </c>
      <c r="I3523" s="47" t="str">
        <f t="shared" si="220"/>
        <v>07</v>
      </c>
      <c r="J3523" s="47" t="str">
        <f t="shared" ref="J3523:J3586" si="223">RIGHT(G3523,4)</f>
        <v>2009</v>
      </c>
      <c r="K3523" s="47" t="str">
        <f>IFERROR(INDEX(Sheet1!$A$1:$E$2788,MATCH($F3523,Sheet1!$A$1:$A$2788,0),MATCH(K$1,Sheet1!$A$1:$E$1,0)),"")</f>
        <v>Commercial</v>
      </c>
      <c r="L3523" s="50" t="str">
        <f>IFERROR(INDEX(Sheet1!$A$1:$E$2788,MATCH($F3523,Sheet1!$A$1:$A$2788,0),MATCH(L$1,Sheet1!$A$1:$E$1,0)),"")</f>
        <v>Communications</v>
      </c>
      <c r="M3523" s="25">
        <f>IFERROR(INDEX(Sheet1!$A$1:$E$2788,MATCH($F3523,Sheet1!$A$1:$A$2788,0),MATCH(M$1,Sheet1!$A$1:$E$1,0)),"")</f>
        <v>35783</v>
      </c>
      <c r="N3523" s="25">
        <f>IFERROR(INDEX(Sheet1!$A$1:$E$2788,MATCH($F3523,Sheet1!$A$1:$A$2788,0),MATCH(N$1,Sheet1!$A$1:$E$1,0)),"")</f>
        <v>35791</v>
      </c>
      <c r="O3523" s="44" t="str">
        <f>IFERROR(INDEX(Sheet1!$A$1:$G$2788,MATCH($F3523,Sheet1!$A$1:$A$2788,0),MATCH(O$1,Sheet1!$A$1:$G$1,0)),"")</f>
        <v>GEO</v>
      </c>
      <c r="P3523" s="50" t="s">
        <v>10248</v>
      </c>
      <c r="Q3523" s="30" t="s">
        <v>10061</v>
      </c>
      <c r="R3523" t="s">
        <v>10319</v>
      </c>
      <c r="S3523" t="s">
        <v>8</v>
      </c>
      <c r="T3523">
        <v>200</v>
      </c>
      <c r="U3523" t="s">
        <v>9</v>
      </c>
      <c r="V3523" t="s">
        <v>717</v>
      </c>
    </row>
    <row r="3524" spans="1:22" ht="15.75" thickBot="1" x14ac:dyDescent="0.3">
      <c r="A3524">
        <v>764</v>
      </c>
      <c r="B3524" t="s">
        <v>55</v>
      </c>
      <c r="D3524" t="s">
        <v>101</v>
      </c>
      <c r="E3524" s="6" t="s">
        <v>4371</v>
      </c>
      <c r="F3524" s="65">
        <v>40000</v>
      </c>
      <c r="G3524" s="70" t="str">
        <f t="shared" si="221"/>
        <v>06/07/2009</v>
      </c>
      <c r="H3524" s="68" t="str">
        <f t="shared" si="222"/>
        <v>06</v>
      </c>
      <c r="I3524" s="47" t="str">
        <f t="shared" si="220"/>
        <v>07</v>
      </c>
      <c r="J3524" s="47" t="str">
        <f t="shared" si="223"/>
        <v>2009</v>
      </c>
      <c r="K3524" s="47" t="str">
        <f>IFERROR(INDEX(Sheet1!$A$1:$E$2788,MATCH($F3524,Sheet1!$A$1:$A$2788,0),MATCH(K$1,Sheet1!$A$1:$E$1,0)),"")</f>
        <v>Military</v>
      </c>
      <c r="L3524" s="50" t="str">
        <f>IFERROR(INDEX(Sheet1!$A$1:$E$2788,MATCH($F3524,Sheet1!$A$1:$A$2788,0),MATCH(L$1,Sheet1!$A$1:$E$1,0)),"")</f>
        <v>Communications</v>
      </c>
      <c r="M3524" s="25">
        <f>IFERROR(INDEX(Sheet1!$A$1:$E$2788,MATCH($F3524,Sheet1!$A$1:$A$2788,0),MATCH(M$1,Sheet1!$A$1:$E$1,0)),"")</f>
        <v>1498</v>
      </c>
      <c r="N3524" s="25">
        <f>IFERROR(INDEX(Sheet1!$A$1:$E$2788,MATCH($F3524,Sheet1!$A$1:$A$2788,0),MATCH(N$1,Sheet1!$A$1:$E$1,0)),"")</f>
        <v>1509</v>
      </c>
      <c r="O3524" s="44" t="str">
        <f>IFERROR(INDEX(Sheet1!$A$1:$G$2788,MATCH($F3524,Sheet1!$A$1:$A$2788,0),MATCH(O$1,Sheet1!$A$1:$G$1,0)),"")</f>
        <v>LEO</v>
      </c>
      <c r="P3524" s="68" t="s">
        <v>10223</v>
      </c>
      <c r="Q3524" s="30" t="s">
        <v>9626</v>
      </c>
      <c r="R3524" t="s">
        <v>10319</v>
      </c>
      <c r="S3524" t="s">
        <v>61</v>
      </c>
      <c r="T3524">
        <v>41.8</v>
      </c>
      <c r="U3524" t="s">
        <v>9</v>
      </c>
      <c r="V3524" t="s">
        <v>716</v>
      </c>
    </row>
    <row r="3525" spans="1:22" ht="15.75" thickBot="1" x14ac:dyDescent="0.3">
      <c r="A3525">
        <v>763</v>
      </c>
      <c r="B3525" t="s">
        <v>5</v>
      </c>
      <c r="D3525" t="s">
        <v>715</v>
      </c>
      <c r="E3525" s="6" t="s">
        <v>5112</v>
      </c>
      <c r="F3525" s="65">
        <v>40008</v>
      </c>
      <c r="G3525" s="70" t="str">
        <f t="shared" si="221"/>
        <v>14/07/2009</v>
      </c>
      <c r="H3525" s="68" t="str">
        <f t="shared" si="222"/>
        <v>14</v>
      </c>
      <c r="I3525" s="47" t="str">
        <f t="shared" ref="I3525:I3588" si="224">MID(G3525,4,2)</f>
        <v>07</v>
      </c>
      <c r="J3525" s="47" t="str">
        <f t="shared" si="223"/>
        <v>2009</v>
      </c>
      <c r="K3525" s="47" t="str">
        <f>IFERROR(INDEX(Sheet1!$A$1:$E$2788,MATCH($F3525,Sheet1!$A$1:$A$2788,0),MATCH(K$1,Sheet1!$A$1:$E$1,0)),"")</f>
        <v/>
      </c>
      <c r="L3525" s="50" t="str">
        <f>IFERROR(INDEX(Sheet1!$A$1:$E$2788,MATCH($F3525,Sheet1!$A$1:$A$2788,0),MATCH(L$1,Sheet1!$A$1:$E$1,0)),"")</f>
        <v/>
      </c>
      <c r="M3525" s="25" t="str">
        <f>IFERROR(INDEX(Sheet1!$A$1:$E$2788,MATCH($F3525,Sheet1!$A$1:$A$2788,0),MATCH(M$1,Sheet1!$A$1:$E$1,0)),"")</f>
        <v/>
      </c>
      <c r="N3525" s="25" t="str">
        <f>IFERROR(INDEX(Sheet1!$A$1:$E$2788,MATCH($F3525,Sheet1!$A$1:$A$2788,0),MATCH(N$1,Sheet1!$A$1:$E$1,0)),"")</f>
        <v/>
      </c>
      <c r="O3525" s="44" t="str">
        <f>IFERROR(INDEX(Sheet1!$A$1:$G$2788,MATCH($F3525,Sheet1!$A$1:$A$2788,0),MATCH(O$1,Sheet1!$A$1:$G$1,0)),"")</f>
        <v/>
      </c>
      <c r="P3525" s="50" t="s">
        <v>10217</v>
      </c>
      <c r="Q3525" s="30" t="s">
        <v>10062</v>
      </c>
      <c r="R3525" t="s">
        <v>10340</v>
      </c>
      <c r="S3525" t="s">
        <v>61</v>
      </c>
      <c r="T3525">
        <v>7</v>
      </c>
      <c r="U3525" t="s">
        <v>9</v>
      </c>
      <c r="V3525" t="s">
        <v>8283</v>
      </c>
    </row>
    <row r="3526" spans="1:22" ht="15.75" thickBot="1" x14ac:dyDescent="0.3">
      <c r="A3526">
        <v>762</v>
      </c>
      <c r="B3526" t="s">
        <v>649</v>
      </c>
      <c r="D3526" t="s">
        <v>6</v>
      </c>
      <c r="E3526" s="6" t="s">
        <v>5879</v>
      </c>
      <c r="F3526" s="65">
        <v>40009</v>
      </c>
      <c r="G3526" s="70" t="str">
        <f t="shared" si="221"/>
        <v>15/07/2009</v>
      </c>
      <c r="H3526" s="68" t="str">
        <f t="shared" si="222"/>
        <v>15</v>
      </c>
      <c r="I3526" s="47" t="str">
        <f t="shared" si="224"/>
        <v>07</v>
      </c>
      <c r="J3526" s="47" t="str">
        <f t="shared" si="223"/>
        <v>2009</v>
      </c>
      <c r="K3526" s="47" t="str">
        <f>IFERROR(INDEX(Sheet1!$A$1:$E$2788,MATCH($F3526,Sheet1!$A$1:$A$2788,0),MATCH(K$1,Sheet1!$A$1:$E$1,0)),"")</f>
        <v/>
      </c>
      <c r="L3526" s="50" t="str">
        <f>IFERROR(INDEX(Sheet1!$A$1:$E$2788,MATCH($F3526,Sheet1!$A$1:$A$2788,0),MATCH(L$1,Sheet1!$A$1:$E$1,0)),"")</f>
        <v/>
      </c>
      <c r="M3526" s="25" t="str">
        <f>IFERROR(INDEX(Sheet1!$A$1:$E$2788,MATCH($F3526,Sheet1!$A$1:$A$2788,0),MATCH(M$1,Sheet1!$A$1:$E$1,0)),"")</f>
        <v/>
      </c>
      <c r="N3526" s="25" t="str">
        <f>IFERROR(INDEX(Sheet1!$A$1:$E$2788,MATCH($F3526,Sheet1!$A$1:$A$2788,0),MATCH(N$1,Sheet1!$A$1:$E$1,0)),"")</f>
        <v/>
      </c>
      <c r="O3526" s="44" t="str">
        <f>IFERROR(INDEX(Sheet1!$A$1:$G$2788,MATCH($F3526,Sheet1!$A$1:$A$2788,0),MATCH(O$1,Sheet1!$A$1:$G$1,0)),"")</f>
        <v/>
      </c>
      <c r="P3526" s="50" t="s">
        <v>10217</v>
      </c>
      <c r="Q3526" s="30" t="s">
        <v>9897</v>
      </c>
      <c r="R3526" t="s">
        <v>10319</v>
      </c>
      <c r="S3526" t="s">
        <v>61</v>
      </c>
      <c r="T3526">
        <v>450</v>
      </c>
      <c r="U3526" t="s">
        <v>9</v>
      </c>
      <c r="V3526" t="s">
        <v>714</v>
      </c>
    </row>
    <row r="3527" spans="1:22" ht="15.75" thickBot="1" x14ac:dyDescent="0.3">
      <c r="A3527">
        <v>761</v>
      </c>
      <c r="B3527" t="s">
        <v>55</v>
      </c>
      <c r="D3527" t="s">
        <v>687</v>
      </c>
      <c r="E3527" s="6" t="s">
        <v>5113</v>
      </c>
      <c r="F3527" s="65">
        <v>40015</v>
      </c>
      <c r="G3527" s="70" t="str">
        <f t="shared" si="221"/>
        <v>21/07/2009</v>
      </c>
      <c r="H3527" s="68" t="str">
        <f t="shared" si="222"/>
        <v>21</v>
      </c>
      <c r="I3527" s="47" t="str">
        <f t="shared" si="224"/>
        <v>07</v>
      </c>
      <c r="J3527" s="47" t="str">
        <f t="shared" si="223"/>
        <v>2009</v>
      </c>
      <c r="K3527" s="47" t="str">
        <f>IFERROR(INDEX(Sheet1!$A$1:$E$2788,MATCH($F3527,Sheet1!$A$1:$A$2788,0),MATCH(K$1,Sheet1!$A$1:$E$1,0)),"")</f>
        <v/>
      </c>
      <c r="L3527" s="50" t="str">
        <f>IFERROR(INDEX(Sheet1!$A$1:$E$2788,MATCH($F3527,Sheet1!$A$1:$A$2788,0),MATCH(L$1,Sheet1!$A$1:$E$1,0)),"")</f>
        <v/>
      </c>
      <c r="M3527" s="25" t="str">
        <f>IFERROR(INDEX(Sheet1!$A$1:$E$2788,MATCH($F3527,Sheet1!$A$1:$A$2788,0),MATCH(M$1,Sheet1!$A$1:$E$1,0)),"")</f>
        <v/>
      </c>
      <c r="N3527" s="25" t="str">
        <f>IFERROR(INDEX(Sheet1!$A$1:$E$2788,MATCH($F3527,Sheet1!$A$1:$A$2788,0),MATCH(N$1,Sheet1!$A$1:$E$1,0)),"")</f>
        <v/>
      </c>
      <c r="O3527" s="44" t="str">
        <f>IFERROR(INDEX(Sheet1!$A$1:$G$2788,MATCH($F3527,Sheet1!$A$1:$A$2788,0),MATCH(O$1,Sheet1!$A$1:$G$1,0)),"")</f>
        <v/>
      </c>
      <c r="P3527" s="68" t="s">
        <v>10223</v>
      </c>
      <c r="Q3527" s="30" t="s">
        <v>9750</v>
      </c>
      <c r="R3527" t="s">
        <v>10319</v>
      </c>
      <c r="S3527" t="s">
        <v>61</v>
      </c>
      <c r="U3527" t="s">
        <v>9</v>
      </c>
      <c r="V3527" t="s">
        <v>713</v>
      </c>
    </row>
    <row r="3528" spans="1:22" ht="15.75" thickBot="1" x14ac:dyDescent="0.3">
      <c r="A3528">
        <v>760</v>
      </c>
      <c r="B3528" t="s">
        <v>503</v>
      </c>
      <c r="D3528" t="s">
        <v>678</v>
      </c>
      <c r="E3528" s="6" t="s">
        <v>5880</v>
      </c>
      <c r="F3528" s="65">
        <v>40023</v>
      </c>
      <c r="G3528" s="70" t="str">
        <f t="shared" si="221"/>
        <v>29/07/2009</v>
      </c>
      <c r="H3528" s="68" t="str">
        <f t="shared" si="222"/>
        <v>29</v>
      </c>
      <c r="I3528" s="47" t="str">
        <f t="shared" si="224"/>
        <v>07</v>
      </c>
      <c r="J3528" s="47" t="str">
        <f t="shared" si="223"/>
        <v>2009</v>
      </c>
      <c r="K3528" s="47" t="str">
        <f>IFERROR(INDEX(Sheet1!$A$1:$E$2788,MATCH($F3528,Sheet1!$A$1:$A$2788,0),MATCH(K$1,Sheet1!$A$1:$E$1,0)),"")</f>
        <v>Commercial</v>
      </c>
      <c r="L3528" s="50" t="str">
        <f>IFERROR(INDEX(Sheet1!$A$1:$E$2788,MATCH($F3528,Sheet1!$A$1:$A$2788,0),MATCH(L$1,Sheet1!$A$1:$E$1,0)),"")</f>
        <v>Communications/Maritime Tracking</v>
      </c>
      <c r="M3528" s="25">
        <f>IFERROR(INDEX(Sheet1!$A$1:$E$2788,MATCH($F3528,Sheet1!$A$1:$A$2788,0),MATCH(M$1,Sheet1!$A$1:$E$1,0)),"")</f>
        <v>559</v>
      </c>
      <c r="N3528" s="25">
        <f>IFERROR(INDEX(Sheet1!$A$1:$E$2788,MATCH($F3528,Sheet1!$A$1:$A$2788,0),MATCH(N$1,Sheet1!$A$1:$E$1,0)),"")</f>
        <v>662</v>
      </c>
      <c r="O3528" s="44" t="str">
        <f>IFERROR(INDEX(Sheet1!$A$1:$G$2788,MATCH($F3528,Sheet1!$A$1:$A$2788,0),MATCH(O$1,Sheet1!$A$1:$G$1,0)),"")</f>
        <v>LEO</v>
      </c>
      <c r="P3528" s="68" t="s">
        <v>10223</v>
      </c>
      <c r="Q3528" s="30" t="s">
        <v>9713</v>
      </c>
      <c r="R3528" t="s">
        <v>10319</v>
      </c>
      <c r="S3528" t="s">
        <v>61</v>
      </c>
      <c r="T3528">
        <v>29</v>
      </c>
      <c r="U3528" t="s">
        <v>9</v>
      </c>
      <c r="V3528" t="s">
        <v>8284</v>
      </c>
    </row>
    <row r="3529" spans="1:22" ht="15.75" thickBot="1" x14ac:dyDescent="0.3">
      <c r="A3529">
        <v>759</v>
      </c>
      <c r="B3529" t="s">
        <v>16</v>
      </c>
      <c r="D3529" t="s">
        <v>711</v>
      </c>
      <c r="E3529" s="6" t="s">
        <v>4372</v>
      </c>
      <c r="F3529" s="65">
        <v>40042</v>
      </c>
      <c r="G3529" s="70" t="str">
        <f t="shared" si="221"/>
        <v>17/08/2009</v>
      </c>
      <c r="H3529" s="68" t="str">
        <f t="shared" si="222"/>
        <v>17</v>
      </c>
      <c r="I3529" s="47" t="str">
        <f t="shared" si="224"/>
        <v>08</v>
      </c>
      <c r="J3529" s="47" t="str">
        <f t="shared" si="223"/>
        <v>2009</v>
      </c>
      <c r="K3529" s="47" t="str">
        <f>IFERROR(INDEX(Sheet1!$A$1:$E$2788,MATCH($F3529,Sheet1!$A$1:$A$2788,0),MATCH(K$1,Sheet1!$A$1:$E$1,0)),"")</f>
        <v>Military/Commercial</v>
      </c>
      <c r="L3529" s="50" t="str">
        <f>IFERROR(INDEX(Sheet1!$A$1:$E$2788,MATCH($F3529,Sheet1!$A$1:$A$2788,0),MATCH(L$1,Sheet1!$A$1:$E$1,0)),"")</f>
        <v>Navigation/Global Positioning</v>
      </c>
      <c r="M3529" s="25">
        <f>IFERROR(INDEX(Sheet1!$A$1:$E$2788,MATCH($F3529,Sheet1!$A$1:$A$2788,0),MATCH(M$1,Sheet1!$A$1:$E$1,0)),"")</f>
        <v>20160</v>
      </c>
      <c r="N3529" s="25">
        <f>IFERROR(INDEX(Sheet1!$A$1:$E$2788,MATCH($F3529,Sheet1!$A$1:$A$2788,0),MATCH(N$1,Sheet1!$A$1:$E$1,0)),"")</f>
        <v>20209</v>
      </c>
      <c r="O3529" s="44" t="str">
        <f>IFERROR(INDEX(Sheet1!$A$1:$G$2788,MATCH($F3529,Sheet1!$A$1:$A$2788,0),MATCH(O$1,Sheet1!$A$1:$G$1,0)),"")</f>
        <v>MEO</v>
      </c>
      <c r="P3529" s="50" t="s">
        <v>10217</v>
      </c>
      <c r="Q3529" s="30" t="s">
        <v>9336</v>
      </c>
      <c r="R3529" t="s">
        <v>10340</v>
      </c>
      <c r="S3529" t="s">
        <v>61</v>
      </c>
      <c r="U3529" t="s">
        <v>9</v>
      </c>
      <c r="V3529" t="s">
        <v>712</v>
      </c>
    </row>
    <row r="3530" spans="1:22" ht="15.75" thickBot="1" x14ac:dyDescent="0.3">
      <c r="A3530">
        <v>758</v>
      </c>
      <c r="B3530" t="s">
        <v>74</v>
      </c>
      <c r="D3530" t="s">
        <v>84</v>
      </c>
      <c r="E3530" s="6" t="s">
        <v>7480</v>
      </c>
      <c r="F3530" s="65">
        <v>40046</v>
      </c>
      <c r="G3530" s="70" t="str">
        <f t="shared" si="221"/>
        <v>21/08/2009</v>
      </c>
      <c r="H3530" s="68" t="str">
        <f t="shared" si="222"/>
        <v>21</v>
      </c>
      <c r="I3530" s="47" t="str">
        <f t="shared" si="224"/>
        <v>08</v>
      </c>
      <c r="J3530" s="47" t="str">
        <f t="shared" si="223"/>
        <v>2009</v>
      </c>
      <c r="K3530" s="47" t="str">
        <f>IFERROR(INDEX(Sheet1!$A$1:$E$2788,MATCH($F3530,Sheet1!$A$1:$A$2788,0),MATCH(K$1,Sheet1!$A$1:$E$1,0)),"")</f>
        <v>Commercial</v>
      </c>
      <c r="L3530" s="50" t="str">
        <f>IFERROR(INDEX(Sheet1!$A$1:$E$2788,MATCH($F3530,Sheet1!$A$1:$A$2788,0),MATCH(L$1,Sheet1!$A$1:$E$1,0)),"")</f>
        <v>Communications</v>
      </c>
      <c r="M3530" s="25">
        <f>IFERROR(INDEX(Sheet1!$A$1:$E$2788,MATCH($F3530,Sheet1!$A$1:$A$2788,0),MATCH(M$1,Sheet1!$A$1:$E$1,0)),"")</f>
        <v>35780</v>
      </c>
      <c r="N3530" s="25">
        <f>IFERROR(INDEX(Sheet1!$A$1:$E$2788,MATCH($F3530,Sheet1!$A$1:$A$2788,0),MATCH(N$1,Sheet1!$A$1:$E$1,0)),"")</f>
        <v>35794</v>
      </c>
      <c r="O3530" s="44" t="str">
        <f>IFERROR(INDEX(Sheet1!$A$1:$G$2788,MATCH($F3530,Sheet1!$A$1:$A$2788,0),MATCH(O$1,Sheet1!$A$1:$G$1,0)),"")</f>
        <v>GEO</v>
      </c>
      <c r="P3530" s="50" t="s">
        <v>10248</v>
      </c>
      <c r="Q3530" s="30" t="s">
        <v>9983</v>
      </c>
      <c r="R3530" t="s">
        <v>10340</v>
      </c>
      <c r="S3530" t="s">
        <v>8</v>
      </c>
      <c r="T3530">
        <v>200</v>
      </c>
      <c r="U3530" t="s">
        <v>9</v>
      </c>
      <c r="V3530" t="s">
        <v>8285</v>
      </c>
    </row>
    <row r="3531" spans="1:22" ht="15.75" thickBot="1" x14ac:dyDescent="0.3">
      <c r="A3531">
        <v>757</v>
      </c>
      <c r="B3531" t="s">
        <v>600</v>
      </c>
      <c r="D3531" t="s">
        <v>601</v>
      </c>
      <c r="E3531" s="6" t="s">
        <v>5114</v>
      </c>
      <c r="F3531" s="65">
        <v>40050</v>
      </c>
      <c r="G3531" s="70" t="str">
        <f t="shared" si="221"/>
        <v>25/08/2009</v>
      </c>
      <c r="H3531" s="68" t="str">
        <f t="shared" si="222"/>
        <v>25</v>
      </c>
      <c r="I3531" s="47" t="str">
        <f t="shared" si="224"/>
        <v>08</v>
      </c>
      <c r="J3531" s="47" t="str">
        <f t="shared" si="223"/>
        <v>2009</v>
      </c>
      <c r="K3531" s="47" t="str">
        <f>IFERROR(INDEX(Sheet1!$A$1:$E$2788,MATCH($F3531,Sheet1!$A$1:$A$2788,0),MATCH(K$1,Sheet1!$A$1:$E$1,0)),"")</f>
        <v/>
      </c>
      <c r="L3531" s="50" t="str">
        <f>IFERROR(INDEX(Sheet1!$A$1:$E$2788,MATCH($F3531,Sheet1!$A$1:$A$2788,0),MATCH(L$1,Sheet1!$A$1:$E$1,0)),"")</f>
        <v/>
      </c>
      <c r="M3531" s="25" t="str">
        <f>IFERROR(INDEX(Sheet1!$A$1:$E$2788,MATCH($F3531,Sheet1!$A$1:$A$2788,0),MATCH(M$1,Sheet1!$A$1:$E$1,0)),"")</f>
        <v/>
      </c>
      <c r="N3531" s="25" t="str">
        <f>IFERROR(INDEX(Sheet1!$A$1:$E$2788,MATCH($F3531,Sheet1!$A$1:$A$2788,0),MATCH(N$1,Sheet1!$A$1:$E$1,0)),"")</f>
        <v/>
      </c>
      <c r="O3531" s="44" t="str">
        <f>IFERROR(INDEX(Sheet1!$A$1:$G$2788,MATCH($F3531,Sheet1!$A$1:$A$2788,0),MATCH(O$1,Sheet1!$A$1:$G$1,0)),"")</f>
        <v/>
      </c>
      <c r="P3531" s="64" t="s">
        <v>10253</v>
      </c>
      <c r="Q3531" s="30" t="s">
        <v>9162</v>
      </c>
      <c r="R3531" t="s">
        <v>10319</v>
      </c>
      <c r="S3531" t="s">
        <v>61</v>
      </c>
      <c r="U3531" t="s">
        <v>33</v>
      </c>
      <c r="V3531" t="s">
        <v>8286</v>
      </c>
    </row>
    <row r="3532" spans="1:22" ht="15.75" thickBot="1" x14ac:dyDescent="0.3">
      <c r="A3532">
        <v>756</v>
      </c>
      <c r="B3532" t="s">
        <v>649</v>
      </c>
      <c r="D3532" t="s">
        <v>6</v>
      </c>
      <c r="E3532" s="6" t="s">
        <v>7481</v>
      </c>
      <c r="F3532" s="65">
        <v>40053</v>
      </c>
      <c r="G3532" s="70" t="str">
        <f t="shared" si="221"/>
        <v>28/08/2009</v>
      </c>
      <c r="H3532" s="68" t="str">
        <f t="shared" si="222"/>
        <v>28</v>
      </c>
      <c r="I3532" s="47" t="str">
        <f t="shared" si="224"/>
        <v>08</v>
      </c>
      <c r="J3532" s="47" t="str">
        <f t="shared" si="223"/>
        <v>2009</v>
      </c>
      <c r="K3532" s="47" t="str">
        <f>IFERROR(INDEX(Sheet1!$A$1:$E$2788,MATCH($F3532,Sheet1!$A$1:$A$2788,0),MATCH(K$1,Sheet1!$A$1:$E$1,0)),"")</f>
        <v/>
      </c>
      <c r="L3532" s="50" t="str">
        <f>IFERROR(INDEX(Sheet1!$A$1:$E$2788,MATCH($F3532,Sheet1!$A$1:$A$2788,0),MATCH(L$1,Sheet1!$A$1:$E$1,0)),"")</f>
        <v/>
      </c>
      <c r="M3532" s="25" t="str">
        <f>IFERROR(INDEX(Sheet1!$A$1:$E$2788,MATCH($F3532,Sheet1!$A$1:$A$2788,0),MATCH(M$1,Sheet1!$A$1:$E$1,0)),"")</f>
        <v/>
      </c>
      <c r="N3532" s="25" t="str">
        <f>IFERROR(INDEX(Sheet1!$A$1:$E$2788,MATCH($F3532,Sheet1!$A$1:$A$2788,0),MATCH(N$1,Sheet1!$A$1:$E$1,0)),"")</f>
        <v/>
      </c>
      <c r="O3532" s="44" t="str">
        <f>IFERROR(INDEX(Sheet1!$A$1:$G$2788,MATCH($F3532,Sheet1!$A$1:$A$2788,0),MATCH(O$1,Sheet1!$A$1:$G$1,0)),"")</f>
        <v/>
      </c>
      <c r="P3532" s="50" t="s">
        <v>10217</v>
      </c>
      <c r="Q3532" s="30" t="s">
        <v>9599</v>
      </c>
      <c r="R3532" t="s">
        <v>10340</v>
      </c>
      <c r="S3532" t="s">
        <v>61</v>
      </c>
      <c r="T3532">
        <v>450</v>
      </c>
      <c r="U3532" t="s">
        <v>9</v>
      </c>
      <c r="V3532" t="s">
        <v>710</v>
      </c>
    </row>
    <row r="3533" spans="1:22" ht="15.75" thickBot="1" x14ac:dyDescent="0.3">
      <c r="A3533">
        <v>755</v>
      </c>
      <c r="B3533" t="s">
        <v>16</v>
      </c>
      <c r="D3533" t="s">
        <v>17</v>
      </c>
      <c r="E3533" s="6" t="s">
        <v>5115</v>
      </c>
      <c r="F3533" s="65">
        <v>40064</v>
      </c>
      <c r="G3533" s="70" t="str">
        <f t="shared" si="221"/>
        <v>08/09/2009</v>
      </c>
      <c r="H3533" s="68" t="str">
        <f t="shared" si="222"/>
        <v>08</v>
      </c>
      <c r="I3533" s="47" t="str">
        <f t="shared" si="224"/>
        <v>09</v>
      </c>
      <c r="J3533" s="47" t="str">
        <f t="shared" si="223"/>
        <v>2009</v>
      </c>
      <c r="K3533" s="47" t="str">
        <f>IFERROR(INDEX(Sheet1!$A$1:$E$2788,MATCH($F3533,Sheet1!$A$1:$A$2788,0),MATCH(K$1,Sheet1!$A$1:$E$1,0)),"")</f>
        <v>Military</v>
      </c>
      <c r="L3533" s="50" t="str">
        <f>IFERROR(INDEX(Sheet1!$A$1:$E$2788,MATCH($F3533,Sheet1!$A$1:$A$2788,0),MATCH(L$1,Sheet1!$A$1:$E$1,0)),"")</f>
        <v>Earth Observation</v>
      </c>
      <c r="M3533" s="25">
        <f>IFERROR(INDEX(Sheet1!$A$1:$E$2788,MATCH($F3533,Sheet1!$A$1:$A$2788,0),MATCH(M$1,Sheet1!$A$1:$E$1,0)),"")</f>
        <v>35786</v>
      </c>
      <c r="N3533" s="25">
        <f>IFERROR(INDEX(Sheet1!$A$1:$E$2788,MATCH($F3533,Sheet1!$A$1:$A$2788,0),MATCH(N$1,Sheet1!$A$1:$E$1,0)),"")</f>
        <v>35787</v>
      </c>
      <c r="O3533" s="44" t="str">
        <f>IFERROR(INDEX(Sheet1!$A$1:$G$2788,MATCH($F3533,Sheet1!$A$1:$A$2788,0),MATCH(O$1,Sheet1!$A$1:$G$1,0)),"")</f>
        <v>GEO</v>
      </c>
      <c r="P3533" s="50" t="s">
        <v>10217</v>
      </c>
      <c r="Q3533" s="30" t="s">
        <v>9740</v>
      </c>
      <c r="R3533" t="s">
        <v>10340</v>
      </c>
      <c r="S3533" t="s">
        <v>8</v>
      </c>
      <c r="T3533">
        <v>109</v>
      </c>
      <c r="U3533" t="s">
        <v>9</v>
      </c>
      <c r="V3533" t="s">
        <v>709</v>
      </c>
    </row>
    <row r="3534" spans="1:22" ht="15.75" thickBot="1" x14ac:dyDescent="0.3">
      <c r="A3534">
        <v>754</v>
      </c>
      <c r="B3534" t="s">
        <v>58</v>
      </c>
      <c r="D3534" t="s">
        <v>59</v>
      </c>
      <c r="E3534" s="6" t="s">
        <v>6678</v>
      </c>
      <c r="F3534" s="65">
        <v>40066</v>
      </c>
      <c r="G3534" s="70" t="str">
        <f t="shared" si="221"/>
        <v>10/09/2009</v>
      </c>
      <c r="H3534" s="68" t="str">
        <f t="shared" si="222"/>
        <v>10</v>
      </c>
      <c r="I3534" s="47" t="str">
        <f t="shared" si="224"/>
        <v>09</v>
      </c>
      <c r="J3534" s="47" t="str">
        <f t="shared" si="223"/>
        <v>2009</v>
      </c>
      <c r="K3534" s="47" t="str">
        <f>IFERROR(INDEX(Sheet1!$A$1:$E$2788,MATCH($F3534,Sheet1!$A$1:$A$2788,0),MATCH(K$1,Sheet1!$A$1:$E$1,0)),"")</f>
        <v/>
      </c>
      <c r="L3534" s="50" t="str">
        <f>IFERROR(INDEX(Sheet1!$A$1:$E$2788,MATCH($F3534,Sheet1!$A$1:$A$2788,0),MATCH(L$1,Sheet1!$A$1:$E$1,0)),"")</f>
        <v/>
      </c>
      <c r="M3534" s="25" t="str">
        <f>IFERROR(INDEX(Sheet1!$A$1:$E$2788,MATCH($F3534,Sheet1!$A$1:$A$2788,0),MATCH(M$1,Sheet1!$A$1:$E$1,0)),"")</f>
        <v/>
      </c>
      <c r="N3534" s="25" t="str">
        <f>IFERROR(INDEX(Sheet1!$A$1:$E$2788,MATCH($F3534,Sheet1!$A$1:$A$2788,0),MATCH(N$1,Sheet1!$A$1:$E$1,0)),"")</f>
        <v/>
      </c>
      <c r="O3534" s="44" t="str">
        <f>IFERROR(INDEX(Sheet1!$A$1:$G$2788,MATCH($F3534,Sheet1!$A$1:$A$2788,0),MATCH(O$1,Sheet1!$A$1:$G$1,0)),"")</f>
        <v/>
      </c>
      <c r="P3534" s="64" t="s">
        <v>10226</v>
      </c>
      <c r="Q3534" s="30" t="s">
        <v>9942</v>
      </c>
      <c r="R3534" t="s">
        <v>10340</v>
      </c>
      <c r="S3534" t="s">
        <v>61</v>
      </c>
      <c r="T3534">
        <v>112.5</v>
      </c>
      <c r="U3534" t="s">
        <v>9</v>
      </c>
      <c r="V3534" t="s">
        <v>708</v>
      </c>
    </row>
    <row r="3535" spans="1:22" ht="15.75" thickBot="1" x14ac:dyDescent="0.3">
      <c r="A3535">
        <v>753</v>
      </c>
      <c r="B3535" t="s">
        <v>113</v>
      </c>
      <c r="D3535" t="s">
        <v>8003</v>
      </c>
      <c r="E3535" s="6" t="s">
        <v>5881</v>
      </c>
      <c r="F3535" s="65">
        <v>40079</v>
      </c>
      <c r="G3535" s="70" t="str">
        <f t="shared" si="221"/>
        <v>23/09/2009</v>
      </c>
      <c r="H3535" s="68" t="str">
        <f t="shared" si="222"/>
        <v>23</v>
      </c>
      <c r="I3535" s="47" t="str">
        <f t="shared" si="224"/>
        <v>09</v>
      </c>
      <c r="J3535" s="47" t="str">
        <f t="shared" si="223"/>
        <v>2009</v>
      </c>
      <c r="K3535" s="47" t="str">
        <f>IFERROR(INDEX(Sheet1!$A$1:$E$2788,MATCH($F3535,Sheet1!$A$1:$A$2788,0),MATCH(K$1,Sheet1!$A$1:$E$1,0)),"")</f>
        <v>Civil</v>
      </c>
      <c r="L3535" s="50" t="str">
        <f>IFERROR(INDEX(Sheet1!$A$1:$E$2788,MATCH($F3535,Sheet1!$A$1:$A$2788,0),MATCH(L$1,Sheet1!$A$1:$E$1,0)),"")</f>
        <v>Technology Development</v>
      </c>
      <c r="M3535" s="25">
        <f>IFERROR(INDEX(Sheet1!$A$1:$E$2788,MATCH($F3535,Sheet1!$A$1:$A$2788,0),MATCH(M$1,Sheet1!$A$1:$E$1,0)),"")</f>
        <v>710</v>
      </c>
      <c r="N3535" s="25">
        <f>IFERROR(INDEX(Sheet1!$A$1:$E$2788,MATCH($F3535,Sheet1!$A$1:$A$2788,0),MATCH(N$1,Sheet1!$A$1:$E$1,0)),"")</f>
        <v>721</v>
      </c>
      <c r="O3535" s="44" t="str">
        <f>IFERROR(INDEX(Sheet1!$A$1:$G$2788,MATCH($F3535,Sheet1!$A$1:$A$2788,0),MATCH(O$1,Sheet1!$A$1:$G$1,0)),"")</f>
        <v>LEO</v>
      </c>
      <c r="P3535" s="64" t="s">
        <v>10244</v>
      </c>
      <c r="Q3535" s="30" t="s">
        <v>10063</v>
      </c>
      <c r="R3535" t="s">
        <v>10340</v>
      </c>
      <c r="S3535" t="s">
        <v>8</v>
      </c>
      <c r="T3535">
        <v>21</v>
      </c>
      <c r="U3535" t="s">
        <v>9</v>
      </c>
      <c r="V3535" t="s">
        <v>8287</v>
      </c>
    </row>
    <row r="3536" spans="1:22" ht="15.75" thickBot="1" x14ac:dyDescent="0.3">
      <c r="A3536">
        <v>752</v>
      </c>
      <c r="B3536" t="s">
        <v>16</v>
      </c>
      <c r="D3536" t="s">
        <v>643</v>
      </c>
      <c r="E3536" s="6" t="s">
        <v>7482</v>
      </c>
      <c r="F3536" s="65">
        <v>40081</v>
      </c>
      <c r="G3536" s="70" t="str">
        <f t="shared" si="221"/>
        <v>25/09/2009</v>
      </c>
      <c r="H3536" s="68" t="str">
        <f t="shared" si="222"/>
        <v>25</v>
      </c>
      <c r="I3536" s="47" t="str">
        <f t="shared" si="224"/>
        <v>09</v>
      </c>
      <c r="J3536" s="47" t="str">
        <f t="shared" si="223"/>
        <v>2009</v>
      </c>
      <c r="K3536" s="47" t="str">
        <f>IFERROR(INDEX(Sheet1!$A$1:$E$2788,MATCH($F3536,Sheet1!$A$1:$A$2788,0),MATCH(K$1,Sheet1!$A$1:$E$1,0)),"")</f>
        <v>Military</v>
      </c>
      <c r="L3536" s="50" t="str">
        <f>IFERROR(INDEX(Sheet1!$A$1:$E$2788,MATCH($F3536,Sheet1!$A$1:$A$2788,0),MATCH(L$1,Sheet1!$A$1:$E$1,0)),"")</f>
        <v>Technology Development</v>
      </c>
      <c r="M3536" s="25">
        <f>IFERROR(INDEX(Sheet1!$A$1:$E$2788,MATCH($F3536,Sheet1!$A$1:$A$2788,0),MATCH(M$1,Sheet1!$A$1:$E$1,0)),"")</f>
        <v>1347</v>
      </c>
      <c r="N3536" s="25">
        <f>IFERROR(INDEX(Sheet1!$A$1:$E$2788,MATCH($F3536,Sheet1!$A$1:$A$2788,0),MATCH(N$1,Sheet1!$A$1:$E$1,0)),"")</f>
        <v>1352</v>
      </c>
      <c r="O3536" s="44" t="str">
        <f>IFERROR(INDEX(Sheet1!$A$1:$G$2788,MATCH($F3536,Sheet1!$A$1:$A$2788,0),MATCH(O$1,Sheet1!$A$1:$G$1,0)),"")</f>
        <v>LEO</v>
      </c>
      <c r="P3536" s="50" t="s">
        <v>10217</v>
      </c>
      <c r="Q3536" s="30" t="s">
        <v>9498</v>
      </c>
      <c r="R3536" t="s">
        <v>10340</v>
      </c>
      <c r="S3536" t="s">
        <v>61</v>
      </c>
      <c r="U3536" t="s">
        <v>9</v>
      </c>
      <c r="V3536" t="s">
        <v>707</v>
      </c>
    </row>
    <row r="3537" spans="1:22" ht="15.75" thickBot="1" x14ac:dyDescent="0.3">
      <c r="A3537">
        <v>751</v>
      </c>
      <c r="B3537" t="s">
        <v>74</v>
      </c>
      <c r="D3537" t="s">
        <v>84</v>
      </c>
      <c r="E3537" s="6" t="s">
        <v>6679</v>
      </c>
      <c r="F3537" s="65">
        <v>40087</v>
      </c>
      <c r="G3537" s="70" t="str">
        <f t="shared" si="221"/>
        <v>01/10/2009</v>
      </c>
      <c r="H3537" s="68" t="str">
        <f t="shared" si="222"/>
        <v>01</v>
      </c>
      <c r="I3537" s="47" t="str">
        <f t="shared" si="224"/>
        <v>10</v>
      </c>
      <c r="J3537" s="47" t="str">
        <f t="shared" si="223"/>
        <v>2009</v>
      </c>
      <c r="K3537" s="47" t="str">
        <f>IFERROR(INDEX(Sheet1!$A$1:$E$2788,MATCH($F3537,Sheet1!$A$1:$A$2788,0),MATCH(K$1,Sheet1!$A$1:$E$1,0)),"")</f>
        <v>Commercial</v>
      </c>
      <c r="L3537" s="50" t="str">
        <f>IFERROR(INDEX(Sheet1!$A$1:$E$2788,MATCH($F3537,Sheet1!$A$1:$A$2788,0),MATCH(L$1,Sheet1!$A$1:$E$1,0)),"")</f>
        <v>Communications</v>
      </c>
      <c r="M3537" s="25">
        <f>IFERROR(INDEX(Sheet1!$A$1:$E$2788,MATCH($F3537,Sheet1!$A$1:$A$2788,0),MATCH(M$1,Sheet1!$A$1:$E$1,0)),"")</f>
        <v>35767</v>
      </c>
      <c r="N3537" s="25">
        <f>IFERROR(INDEX(Sheet1!$A$1:$E$2788,MATCH($F3537,Sheet1!$A$1:$A$2788,0),MATCH(N$1,Sheet1!$A$1:$E$1,0)),"")</f>
        <v>35805</v>
      </c>
      <c r="O3537" s="44" t="str">
        <f>IFERROR(INDEX(Sheet1!$A$1:$G$2788,MATCH($F3537,Sheet1!$A$1:$A$2788,0),MATCH(O$1,Sheet1!$A$1:$G$1,0)),"")</f>
        <v>GEO</v>
      </c>
      <c r="P3537" s="50" t="s">
        <v>10248</v>
      </c>
      <c r="Q3537" s="30" t="s">
        <v>9766</v>
      </c>
      <c r="R3537" t="s">
        <v>10319</v>
      </c>
      <c r="S3537" t="s">
        <v>8</v>
      </c>
      <c r="T3537">
        <v>200</v>
      </c>
      <c r="U3537" t="s">
        <v>9</v>
      </c>
      <c r="V3537" t="s">
        <v>8288</v>
      </c>
    </row>
    <row r="3538" spans="1:22" ht="15.75" thickBot="1" x14ac:dyDescent="0.3">
      <c r="A3538">
        <v>750</v>
      </c>
      <c r="B3538" t="s">
        <v>16</v>
      </c>
      <c r="D3538" t="s">
        <v>250</v>
      </c>
      <c r="E3538" s="6" t="s">
        <v>6680</v>
      </c>
      <c r="F3538" s="65">
        <v>40094</v>
      </c>
      <c r="G3538" s="70" t="str">
        <f t="shared" si="221"/>
        <v>08/10/2009</v>
      </c>
      <c r="H3538" s="68" t="str">
        <f t="shared" si="222"/>
        <v>08</v>
      </c>
      <c r="I3538" s="47" t="str">
        <f t="shared" si="224"/>
        <v>10</v>
      </c>
      <c r="J3538" s="47" t="str">
        <f t="shared" si="223"/>
        <v>2009</v>
      </c>
      <c r="K3538" s="47" t="str">
        <f>IFERROR(INDEX(Sheet1!$A$1:$E$2788,MATCH($F3538,Sheet1!$A$1:$A$2788,0),MATCH(K$1,Sheet1!$A$1:$E$1,0)),"")</f>
        <v>Commercial</v>
      </c>
      <c r="L3538" s="50" t="str">
        <f>IFERROR(INDEX(Sheet1!$A$1:$E$2788,MATCH($F3538,Sheet1!$A$1:$A$2788,0),MATCH(L$1,Sheet1!$A$1:$E$1,0)),"")</f>
        <v>Earth Observation</v>
      </c>
      <c r="M3538" s="25">
        <f>IFERROR(INDEX(Sheet1!$A$1:$E$2788,MATCH($F3538,Sheet1!$A$1:$A$2788,0),MATCH(M$1,Sheet1!$A$1:$E$1,0)),"")</f>
        <v>765</v>
      </c>
      <c r="N3538" s="25">
        <f>IFERROR(INDEX(Sheet1!$A$1:$E$2788,MATCH($F3538,Sheet1!$A$1:$A$2788,0),MATCH(N$1,Sheet1!$A$1:$E$1,0)),"")</f>
        <v>767</v>
      </c>
      <c r="O3538" s="44" t="str">
        <f>IFERROR(INDEX(Sheet1!$A$1:$G$2788,MATCH($F3538,Sheet1!$A$1:$A$2788,0),MATCH(O$1,Sheet1!$A$1:$G$1,0)),"")</f>
        <v>LEO</v>
      </c>
      <c r="P3538" s="50" t="s">
        <v>10217</v>
      </c>
      <c r="Q3538" s="30" t="s">
        <v>8859</v>
      </c>
      <c r="R3538" t="s">
        <v>10319</v>
      </c>
      <c r="S3538" t="s">
        <v>61</v>
      </c>
      <c r="U3538" t="s">
        <v>9</v>
      </c>
      <c r="V3538" t="s">
        <v>706</v>
      </c>
    </row>
    <row r="3539" spans="1:22" ht="15.75" thickBot="1" x14ac:dyDescent="0.3">
      <c r="A3539">
        <v>749</v>
      </c>
      <c r="B3539" t="s">
        <v>16</v>
      </c>
      <c r="D3539" t="s">
        <v>280</v>
      </c>
      <c r="E3539" s="6" t="s">
        <v>8742</v>
      </c>
      <c r="F3539" s="65">
        <v>40104</v>
      </c>
      <c r="G3539" s="70" t="str">
        <f t="shared" si="221"/>
        <v>18/10/2009</v>
      </c>
      <c r="H3539" s="68" t="str">
        <f t="shared" si="222"/>
        <v>18</v>
      </c>
      <c r="I3539" s="47" t="str">
        <f t="shared" si="224"/>
        <v>10</v>
      </c>
      <c r="J3539" s="47" t="str">
        <f t="shared" si="223"/>
        <v>2009</v>
      </c>
      <c r="K3539" s="47" t="str">
        <f>IFERROR(INDEX(Sheet1!$A$1:$E$2788,MATCH($F3539,Sheet1!$A$1:$A$2788,0),MATCH(K$1,Sheet1!$A$1:$E$1,0)),"")</f>
        <v>Military</v>
      </c>
      <c r="L3539" s="50" t="str">
        <f>IFERROR(INDEX(Sheet1!$A$1:$E$2788,MATCH($F3539,Sheet1!$A$1:$A$2788,0),MATCH(L$1,Sheet1!$A$1:$E$1,0)),"")</f>
        <v>Earth Observation</v>
      </c>
      <c r="M3539" s="25">
        <f>IFERROR(INDEX(Sheet1!$A$1:$E$2788,MATCH($F3539,Sheet1!$A$1:$A$2788,0),MATCH(M$1,Sheet1!$A$1:$E$1,0)),"")</f>
        <v>842</v>
      </c>
      <c r="N3539" s="25">
        <f>IFERROR(INDEX(Sheet1!$A$1:$E$2788,MATCH($F3539,Sheet1!$A$1:$A$2788,0),MATCH(N$1,Sheet1!$A$1:$E$1,0)),"")</f>
        <v>859</v>
      </c>
      <c r="O3539" s="44" t="str">
        <f>IFERROR(INDEX(Sheet1!$A$1:$G$2788,MATCH($F3539,Sheet1!$A$1:$A$2788,0),MATCH(O$1,Sheet1!$A$1:$G$1,0)),"")</f>
        <v>LEO</v>
      </c>
      <c r="P3539" s="50" t="s">
        <v>10217</v>
      </c>
      <c r="Q3539" s="30" t="s">
        <v>9123</v>
      </c>
      <c r="R3539" t="s">
        <v>10319</v>
      </c>
      <c r="S3539" t="s">
        <v>8</v>
      </c>
      <c r="T3539">
        <v>109</v>
      </c>
      <c r="U3539" t="s">
        <v>9</v>
      </c>
      <c r="V3539" t="s">
        <v>705</v>
      </c>
    </row>
    <row r="3540" spans="1:22" ht="15.75" thickBot="1" x14ac:dyDescent="0.3">
      <c r="A3540">
        <v>748</v>
      </c>
      <c r="B3540" t="s">
        <v>649</v>
      </c>
      <c r="D3540" t="s">
        <v>703</v>
      </c>
      <c r="E3540" s="6" t="s">
        <v>5882</v>
      </c>
      <c r="F3540" s="65">
        <v>40114</v>
      </c>
      <c r="G3540" s="70" t="str">
        <f t="shared" si="221"/>
        <v>28/10/2009</v>
      </c>
      <c r="H3540" s="68" t="str">
        <f t="shared" si="222"/>
        <v>28</v>
      </c>
      <c r="I3540" s="47" t="str">
        <f t="shared" si="224"/>
        <v>10</v>
      </c>
      <c r="J3540" s="47" t="str">
        <f t="shared" si="223"/>
        <v>2009</v>
      </c>
      <c r="K3540" s="47" t="str">
        <f>IFERROR(INDEX(Sheet1!$A$1:$E$2788,MATCH($F3540,Sheet1!$A$1:$A$2788,0),MATCH(K$1,Sheet1!$A$1:$E$1,0)),"")</f>
        <v/>
      </c>
      <c r="L3540" s="50" t="str">
        <f>IFERROR(INDEX(Sheet1!$A$1:$E$2788,MATCH($F3540,Sheet1!$A$1:$A$2788,0),MATCH(L$1,Sheet1!$A$1:$E$1,0)),"")</f>
        <v/>
      </c>
      <c r="M3540" s="25" t="str">
        <f>IFERROR(INDEX(Sheet1!$A$1:$E$2788,MATCH($F3540,Sheet1!$A$1:$A$2788,0),MATCH(M$1,Sheet1!$A$1:$E$1,0)),"")</f>
        <v/>
      </c>
      <c r="N3540" s="25" t="str">
        <f>IFERROR(INDEX(Sheet1!$A$1:$E$2788,MATCH($F3540,Sheet1!$A$1:$A$2788,0),MATCH(N$1,Sheet1!$A$1:$E$1,0)),"")</f>
        <v/>
      </c>
      <c r="O3540" s="44" t="str">
        <f>IFERROR(INDEX(Sheet1!$A$1:$G$2788,MATCH($F3540,Sheet1!$A$1:$A$2788,0),MATCH(O$1,Sheet1!$A$1:$G$1,0)),"")</f>
        <v/>
      </c>
      <c r="P3540" s="50" t="s">
        <v>10217</v>
      </c>
      <c r="Q3540" s="30" t="s">
        <v>9352</v>
      </c>
      <c r="R3540" t="s">
        <v>10340</v>
      </c>
      <c r="S3540" t="s">
        <v>61</v>
      </c>
      <c r="T3540">
        <v>450</v>
      </c>
      <c r="U3540" t="s">
        <v>9</v>
      </c>
      <c r="V3540" t="s">
        <v>704</v>
      </c>
    </row>
    <row r="3541" spans="1:22" ht="15.75" thickBot="1" x14ac:dyDescent="0.3">
      <c r="A3541">
        <v>747</v>
      </c>
      <c r="B3541" t="s">
        <v>74</v>
      </c>
      <c r="D3541" t="s">
        <v>84</v>
      </c>
      <c r="E3541" s="6" t="s">
        <v>6681</v>
      </c>
      <c r="F3541" s="65">
        <v>40115</v>
      </c>
      <c r="G3541" s="70" t="str">
        <f t="shared" si="221"/>
        <v>29/10/2009</v>
      </c>
      <c r="H3541" s="68" t="str">
        <f t="shared" si="222"/>
        <v>29</v>
      </c>
      <c r="I3541" s="47" t="str">
        <f t="shared" si="224"/>
        <v>10</v>
      </c>
      <c r="J3541" s="47" t="str">
        <f t="shared" si="223"/>
        <v>2009</v>
      </c>
      <c r="K3541" s="47" t="str">
        <f>IFERROR(INDEX(Sheet1!$A$1:$E$2788,MATCH($F3541,Sheet1!$A$1:$A$2788,0),MATCH(K$1,Sheet1!$A$1:$E$1,0)),"")</f>
        <v>Commercial</v>
      </c>
      <c r="L3541" s="50" t="str">
        <f>IFERROR(INDEX(Sheet1!$A$1:$E$2788,MATCH($F3541,Sheet1!$A$1:$A$2788,0),MATCH(L$1,Sheet1!$A$1:$E$1,0)),"")</f>
        <v>Communications</v>
      </c>
      <c r="M3541" s="25">
        <f>IFERROR(INDEX(Sheet1!$A$1:$E$2788,MATCH($F3541,Sheet1!$A$1:$A$2788,0),MATCH(M$1,Sheet1!$A$1:$E$1,0)),"")</f>
        <v>35779</v>
      </c>
      <c r="N3541" s="25">
        <f>IFERROR(INDEX(Sheet1!$A$1:$E$2788,MATCH($F3541,Sheet1!$A$1:$A$2788,0),MATCH(N$1,Sheet1!$A$1:$E$1,0)),"")</f>
        <v>35793</v>
      </c>
      <c r="O3541" s="44" t="str">
        <f>IFERROR(INDEX(Sheet1!$A$1:$G$2788,MATCH($F3541,Sheet1!$A$1:$A$2788,0),MATCH(O$1,Sheet1!$A$1:$G$1,0)),"")</f>
        <v>GEO</v>
      </c>
      <c r="P3541" s="50" t="s">
        <v>10248</v>
      </c>
      <c r="Q3541" s="30" t="s">
        <v>8923</v>
      </c>
      <c r="R3541" t="s">
        <v>10340</v>
      </c>
      <c r="S3541" t="s">
        <v>8</v>
      </c>
      <c r="T3541">
        <v>200</v>
      </c>
      <c r="U3541" t="s">
        <v>9</v>
      </c>
      <c r="V3541" t="s">
        <v>702</v>
      </c>
    </row>
    <row r="3542" spans="1:22" ht="15.75" thickBot="1" x14ac:dyDescent="0.3">
      <c r="A3542">
        <v>746</v>
      </c>
      <c r="B3542" t="s">
        <v>285</v>
      </c>
      <c r="D3542" t="s">
        <v>101</v>
      </c>
      <c r="E3542" s="6" t="s">
        <v>4373</v>
      </c>
      <c r="F3542" s="65">
        <v>40119</v>
      </c>
      <c r="G3542" s="70" t="str">
        <f t="shared" si="221"/>
        <v>02/11/2009</v>
      </c>
      <c r="H3542" s="68" t="str">
        <f t="shared" si="222"/>
        <v>02</v>
      </c>
      <c r="I3542" s="47" t="str">
        <f t="shared" si="224"/>
        <v>11</v>
      </c>
      <c r="J3542" s="47" t="str">
        <f t="shared" si="223"/>
        <v>2009</v>
      </c>
      <c r="K3542" s="47" t="str">
        <f>IFERROR(INDEX(Sheet1!$A$1:$E$2788,MATCH($F3542,Sheet1!$A$1:$A$2788,0),MATCH(K$1,Sheet1!$A$1:$E$1,0)),"")</f>
        <v>Government</v>
      </c>
      <c r="L3542" s="50" t="str">
        <f>IFERROR(INDEX(Sheet1!$A$1:$E$2788,MATCH($F3542,Sheet1!$A$1:$A$2788,0),MATCH(L$1,Sheet1!$A$1:$E$1,0)),"")</f>
        <v>Technology Demonstration</v>
      </c>
      <c r="M3542" s="25">
        <f>IFERROR(INDEX(Sheet1!$A$1:$E$2788,MATCH($F3542,Sheet1!$A$1:$A$2788,0),MATCH(M$1,Sheet1!$A$1:$E$1,0)),"")</f>
        <v>708</v>
      </c>
      <c r="N3542" s="25">
        <f>IFERROR(INDEX(Sheet1!$A$1:$E$2788,MATCH($F3542,Sheet1!$A$1:$A$2788,0),MATCH(N$1,Sheet1!$A$1:$E$1,0)),"")</f>
        <v>728</v>
      </c>
      <c r="O3542" s="44" t="str">
        <f>IFERROR(INDEX(Sheet1!$A$1:$G$2788,MATCH($F3542,Sheet1!$A$1:$A$2788,0),MATCH(O$1,Sheet1!$A$1:$G$1,0)),"")</f>
        <v>LEO</v>
      </c>
      <c r="P3542" s="68" t="s">
        <v>10223</v>
      </c>
      <c r="Q3542" s="30" t="s">
        <v>9440</v>
      </c>
      <c r="R3542" t="s">
        <v>10319</v>
      </c>
      <c r="S3542" t="s">
        <v>61</v>
      </c>
      <c r="T3542">
        <v>41.8</v>
      </c>
      <c r="U3542" t="s">
        <v>9</v>
      </c>
      <c r="V3542" t="s">
        <v>701</v>
      </c>
    </row>
    <row r="3543" spans="1:22" ht="15.75" thickBot="1" x14ac:dyDescent="0.3">
      <c r="A3543">
        <v>745</v>
      </c>
      <c r="B3543" t="s">
        <v>649</v>
      </c>
      <c r="D3543" t="s">
        <v>6</v>
      </c>
      <c r="E3543" s="6" t="s">
        <v>4374</v>
      </c>
      <c r="F3543" s="65">
        <v>40133</v>
      </c>
      <c r="G3543" s="70" t="str">
        <f t="shared" si="221"/>
        <v>16/11/2009</v>
      </c>
      <c r="H3543" s="68" t="str">
        <f t="shared" si="222"/>
        <v>16</v>
      </c>
      <c r="I3543" s="47" t="str">
        <f t="shared" si="224"/>
        <v>11</v>
      </c>
      <c r="J3543" s="47" t="str">
        <f t="shared" si="223"/>
        <v>2009</v>
      </c>
      <c r="K3543" s="47" t="str">
        <f>IFERROR(INDEX(Sheet1!$A$1:$E$2788,MATCH($F3543,Sheet1!$A$1:$A$2788,0),MATCH(K$1,Sheet1!$A$1:$E$1,0)),"")</f>
        <v/>
      </c>
      <c r="L3543" s="50" t="str">
        <f>IFERROR(INDEX(Sheet1!$A$1:$E$2788,MATCH($F3543,Sheet1!$A$1:$A$2788,0),MATCH(L$1,Sheet1!$A$1:$E$1,0)),"")</f>
        <v/>
      </c>
      <c r="M3543" s="25" t="str">
        <f>IFERROR(INDEX(Sheet1!$A$1:$E$2788,MATCH($F3543,Sheet1!$A$1:$A$2788,0),MATCH(M$1,Sheet1!$A$1:$E$1,0)),"")</f>
        <v/>
      </c>
      <c r="N3543" s="25" t="str">
        <f>IFERROR(INDEX(Sheet1!$A$1:$E$2788,MATCH($F3543,Sheet1!$A$1:$A$2788,0),MATCH(N$1,Sheet1!$A$1:$E$1,0)),"")</f>
        <v/>
      </c>
      <c r="O3543" s="44" t="str">
        <f>IFERROR(INDEX(Sheet1!$A$1:$G$2788,MATCH($F3543,Sheet1!$A$1:$A$2788,0),MATCH(O$1,Sheet1!$A$1:$G$1,0)),"")</f>
        <v/>
      </c>
      <c r="P3543" s="50" t="s">
        <v>10217</v>
      </c>
      <c r="Q3543" s="30" t="s">
        <v>8809</v>
      </c>
      <c r="R3543" t="s">
        <v>10319</v>
      </c>
      <c r="S3543" t="s">
        <v>61</v>
      </c>
      <c r="T3543">
        <v>450</v>
      </c>
      <c r="U3543" t="s">
        <v>9</v>
      </c>
      <c r="V3543" t="s">
        <v>700</v>
      </c>
    </row>
    <row r="3544" spans="1:22" ht="15.75" thickBot="1" x14ac:dyDescent="0.3">
      <c r="A3544">
        <v>744</v>
      </c>
      <c r="B3544" t="s">
        <v>16</v>
      </c>
      <c r="D3544" t="s">
        <v>17</v>
      </c>
      <c r="E3544" s="6" t="s">
        <v>4375</v>
      </c>
      <c r="F3544" s="65">
        <v>40140</v>
      </c>
      <c r="G3544" s="70" t="str">
        <f t="shared" si="221"/>
        <v>23/11/2009</v>
      </c>
      <c r="H3544" s="68" t="str">
        <f t="shared" si="222"/>
        <v>23</v>
      </c>
      <c r="I3544" s="47" t="str">
        <f t="shared" si="224"/>
        <v>11</v>
      </c>
      <c r="J3544" s="47" t="str">
        <f t="shared" si="223"/>
        <v>2009</v>
      </c>
      <c r="K3544" s="47" t="str">
        <f>IFERROR(INDEX(Sheet1!$A$1:$E$2788,MATCH($F3544,Sheet1!$A$1:$A$2788,0),MATCH(K$1,Sheet1!$A$1:$E$1,0)),"")</f>
        <v>Commercial</v>
      </c>
      <c r="L3544" s="50" t="str">
        <f>IFERROR(INDEX(Sheet1!$A$1:$E$2788,MATCH($F3544,Sheet1!$A$1:$A$2788,0),MATCH(L$1,Sheet1!$A$1:$E$1,0)),"")</f>
        <v>Communications</v>
      </c>
      <c r="M3544" s="25">
        <f>IFERROR(INDEX(Sheet1!$A$1:$E$2788,MATCH($F3544,Sheet1!$A$1:$A$2788,0),MATCH(M$1,Sheet1!$A$1:$E$1,0)),"")</f>
        <v>35771</v>
      </c>
      <c r="N3544" s="25">
        <f>IFERROR(INDEX(Sheet1!$A$1:$E$2788,MATCH($F3544,Sheet1!$A$1:$A$2788,0),MATCH(N$1,Sheet1!$A$1:$E$1,0)),"")</f>
        <v>35800</v>
      </c>
      <c r="O3544" s="44" t="str">
        <f>IFERROR(INDEX(Sheet1!$A$1:$G$2788,MATCH($F3544,Sheet1!$A$1:$A$2788,0),MATCH(O$1,Sheet1!$A$1:$G$1,0)),"")</f>
        <v>GEO</v>
      </c>
      <c r="P3544" s="50" t="s">
        <v>10217</v>
      </c>
      <c r="Q3544" s="30" t="s">
        <v>9906</v>
      </c>
      <c r="R3544" t="s">
        <v>10319</v>
      </c>
      <c r="S3544" t="s">
        <v>8</v>
      </c>
      <c r="T3544">
        <v>130</v>
      </c>
      <c r="U3544" t="s">
        <v>9</v>
      </c>
      <c r="V3544" t="s">
        <v>8289</v>
      </c>
    </row>
    <row r="3545" spans="1:22" ht="15.75" thickBot="1" x14ac:dyDescent="0.3">
      <c r="A3545">
        <v>743</v>
      </c>
      <c r="B3545" t="s">
        <v>58</v>
      </c>
      <c r="D3545" t="s">
        <v>26</v>
      </c>
      <c r="E3545" s="6" t="s">
        <v>8290</v>
      </c>
      <c r="F3545" s="65">
        <v>40145</v>
      </c>
      <c r="G3545" s="70" t="str">
        <f t="shared" si="221"/>
        <v>28/11/2009</v>
      </c>
      <c r="H3545" s="68" t="str">
        <f t="shared" si="222"/>
        <v>28</v>
      </c>
      <c r="I3545" s="47" t="str">
        <f t="shared" si="224"/>
        <v>11</v>
      </c>
      <c r="J3545" s="47" t="str">
        <f t="shared" si="223"/>
        <v>2009</v>
      </c>
      <c r="K3545" s="47" t="str">
        <f>IFERROR(INDEX(Sheet1!$A$1:$E$2788,MATCH($F3545,Sheet1!$A$1:$A$2788,0),MATCH(K$1,Sheet1!$A$1:$E$1,0)),"")</f>
        <v>Government</v>
      </c>
      <c r="L3545" s="50" t="str">
        <f>IFERROR(INDEX(Sheet1!$A$1:$E$2788,MATCH($F3545,Sheet1!$A$1:$A$2788,0),MATCH(L$1,Sheet1!$A$1:$E$1,0)),"")</f>
        <v>Earth Observation</v>
      </c>
      <c r="M3545" s="25">
        <f>IFERROR(INDEX(Sheet1!$A$1:$E$2788,MATCH($F3545,Sheet1!$A$1:$A$2788,0),MATCH(M$1,Sheet1!$A$1:$E$1,0)),"")</f>
        <v>484</v>
      </c>
      <c r="N3545" s="25">
        <f>IFERROR(INDEX(Sheet1!$A$1:$E$2788,MATCH($F3545,Sheet1!$A$1:$A$2788,0),MATCH(N$1,Sheet1!$A$1:$E$1,0)),"")</f>
        <v>492</v>
      </c>
      <c r="O3545" s="44" t="str">
        <f>IFERROR(INDEX(Sheet1!$A$1:$G$2788,MATCH($F3545,Sheet1!$A$1:$A$2788,0),MATCH(O$1,Sheet1!$A$1:$G$1,0)),"")</f>
        <v>LEO</v>
      </c>
      <c r="P3545" s="64" t="s">
        <v>10226</v>
      </c>
      <c r="Q3545" s="30" t="s">
        <v>9790</v>
      </c>
      <c r="R3545" t="s">
        <v>10319</v>
      </c>
      <c r="S3545" t="s">
        <v>8</v>
      </c>
      <c r="T3545">
        <v>90</v>
      </c>
      <c r="U3545" t="s">
        <v>9</v>
      </c>
      <c r="V3545" t="s">
        <v>699</v>
      </c>
    </row>
    <row r="3546" spans="1:22" ht="15.75" thickBot="1" x14ac:dyDescent="0.3">
      <c r="A3546">
        <v>742</v>
      </c>
      <c r="B3546" t="s">
        <v>321</v>
      </c>
      <c r="D3546" t="s">
        <v>322</v>
      </c>
      <c r="E3546" s="6" t="s">
        <v>4376</v>
      </c>
      <c r="F3546" s="65">
        <v>40147</v>
      </c>
      <c r="G3546" s="70" t="str">
        <f t="shared" si="221"/>
        <v>30/11/2009</v>
      </c>
      <c r="H3546" s="68" t="str">
        <f t="shared" si="222"/>
        <v>30</v>
      </c>
      <c r="I3546" s="47" t="str">
        <f t="shared" si="224"/>
        <v>11</v>
      </c>
      <c r="J3546" s="47" t="str">
        <f t="shared" si="223"/>
        <v>2009</v>
      </c>
      <c r="K3546" s="47" t="str">
        <f>IFERROR(INDEX(Sheet1!$A$1:$E$2788,MATCH($F3546,Sheet1!$A$1:$A$2788,0),MATCH(K$1,Sheet1!$A$1:$E$1,0)),"")</f>
        <v>Commercial</v>
      </c>
      <c r="L3546" s="50" t="str">
        <f>IFERROR(INDEX(Sheet1!$A$1:$E$2788,MATCH($F3546,Sheet1!$A$1:$A$2788,0),MATCH(L$1,Sheet1!$A$1:$E$1,0)),"")</f>
        <v>Communications</v>
      </c>
      <c r="M3546" s="25">
        <f>IFERROR(INDEX(Sheet1!$A$1:$E$2788,MATCH($F3546,Sheet1!$A$1:$A$2788,0),MATCH(M$1,Sheet1!$A$1:$E$1,0)),"")</f>
        <v>35776</v>
      </c>
      <c r="N3546" s="25">
        <f>IFERROR(INDEX(Sheet1!$A$1:$E$2788,MATCH($F3546,Sheet1!$A$1:$A$2788,0),MATCH(N$1,Sheet1!$A$1:$E$1,0)),"")</f>
        <v>35798</v>
      </c>
      <c r="O3546" s="44" t="str">
        <f>IFERROR(INDEX(Sheet1!$A$1:$G$2788,MATCH($F3546,Sheet1!$A$1:$A$2788,0),MATCH(O$1,Sheet1!$A$1:$G$1,0)),"")</f>
        <v>GEO</v>
      </c>
      <c r="P3546" s="64" t="s">
        <v>10259</v>
      </c>
      <c r="Q3546" s="30" t="s">
        <v>8926</v>
      </c>
      <c r="R3546" t="s">
        <v>10319</v>
      </c>
      <c r="S3546" t="s">
        <v>8</v>
      </c>
      <c r="U3546" t="s">
        <v>9</v>
      </c>
      <c r="V3546" t="s">
        <v>8291</v>
      </c>
    </row>
    <row r="3547" spans="1:22" ht="15.75" thickBot="1" x14ac:dyDescent="0.3">
      <c r="A3547">
        <v>741</v>
      </c>
      <c r="B3547" t="s">
        <v>16</v>
      </c>
      <c r="D3547" t="s">
        <v>151</v>
      </c>
      <c r="E3547" s="6" t="s">
        <v>8743</v>
      </c>
      <c r="F3547" s="65">
        <v>40153</v>
      </c>
      <c r="G3547" s="70" t="str">
        <f t="shared" si="221"/>
        <v>06/12/2009</v>
      </c>
      <c r="H3547" s="68" t="str">
        <f t="shared" si="222"/>
        <v>06</v>
      </c>
      <c r="I3547" s="47" t="str">
        <f t="shared" si="224"/>
        <v>12</v>
      </c>
      <c r="J3547" s="47" t="str">
        <f t="shared" si="223"/>
        <v>2009</v>
      </c>
      <c r="K3547" s="47" t="str">
        <f>IFERROR(INDEX(Sheet1!$A$1:$E$2788,MATCH($F3547,Sheet1!$A$1:$A$2788,0),MATCH(K$1,Sheet1!$A$1:$E$1,0)),"")</f>
        <v>Military</v>
      </c>
      <c r="L3547" s="50" t="str">
        <f>IFERROR(INDEX(Sheet1!$A$1:$E$2788,MATCH($F3547,Sheet1!$A$1:$A$2788,0),MATCH(L$1,Sheet1!$A$1:$E$1,0)),"")</f>
        <v>Communications</v>
      </c>
      <c r="M3547" s="25">
        <f>IFERROR(INDEX(Sheet1!$A$1:$E$2788,MATCH($F3547,Sheet1!$A$1:$A$2788,0),MATCH(M$1,Sheet1!$A$1:$E$1,0)),"")</f>
        <v>35785</v>
      </c>
      <c r="N3547" s="25">
        <f>IFERROR(INDEX(Sheet1!$A$1:$E$2788,MATCH($F3547,Sheet1!$A$1:$A$2788,0),MATCH(N$1,Sheet1!$A$1:$E$1,0)),"")</f>
        <v>35786</v>
      </c>
      <c r="O3547" s="44" t="str">
        <f>IFERROR(INDEX(Sheet1!$A$1:$G$2788,MATCH($F3547,Sheet1!$A$1:$A$2788,0),MATCH(O$1,Sheet1!$A$1:$G$1,0)),"")</f>
        <v>GEO</v>
      </c>
      <c r="P3547" s="50" t="s">
        <v>10217</v>
      </c>
      <c r="Q3547" s="30" t="s">
        <v>10064</v>
      </c>
      <c r="R3547" t="s">
        <v>10340</v>
      </c>
      <c r="S3547" t="s">
        <v>61</v>
      </c>
      <c r="U3547" t="s">
        <v>9</v>
      </c>
      <c r="V3547" t="s">
        <v>698</v>
      </c>
    </row>
    <row r="3548" spans="1:22" ht="15.75" thickBot="1" x14ac:dyDescent="0.3">
      <c r="A3548">
        <v>740</v>
      </c>
      <c r="B3548" t="s">
        <v>16</v>
      </c>
      <c r="D3548" t="s">
        <v>250</v>
      </c>
      <c r="E3548" s="6" t="s">
        <v>4377</v>
      </c>
      <c r="F3548" s="65">
        <v>40161</v>
      </c>
      <c r="G3548" s="70" t="str">
        <f t="shared" si="221"/>
        <v>14/12/2009</v>
      </c>
      <c r="H3548" s="68" t="str">
        <f t="shared" si="222"/>
        <v>14</v>
      </c>
      <c r="I3548" s="47" t="str">
        <f t="shared" si="224"/>
        <v>12</v>
      </c>
      <c r="J3548" s="47" t="str">
        <f t="shared" si="223"/>
        <v>2009</v>
      </c>
      <c r="K3548" s="47" t="str">
        <f>IFERROR(INDEX(Sheet1!$A$1:$E$2788,MATCH($F3548,Sheet1!$A$1:$A$2788,0),MATCH(K$1,Sheet1!$A$1:$E$1,0)),"")</f>
        <v>Military/Commercial</v>
      </c>
      <c r="L3548" s="50" t="str">
        <f>IFERROR(INDEX(Sheet1!$A$1:$E$2788,MATCH($F3548,Sheet1!$A$1:$A$2788,0),MATCH(L$1,Sheet1!$A$1:$E$1,0)),"")</f>
        <v>Navigation/Global Positioning</v>
      </c>
      <c r="M3548" s="25">
        <f>IFERROR(INDEX(Sheet1!$A$1:$E$2788,MATCH($F3548,Sheet1!$A$1:$A$2788,0),MATCH(M$1,Sheet1!$A$1:$E$1,0)),"")</f>
        <v>19132</v>
      </c>
      <c r="N3548" s="25">
        <f>IFERROR(INDEX(Sheet1!$A$1:$E$2788,MATCH($F3548,Sheet1!$A$1:$A$2788,0),MATCH(N$1,Sheet1!$A$1:$E$1,0)),"")</f>
        <v>19419</v>
      </c>
      <c r="O3548" s="44" t="str">
        <f>IFERROR(INDEX(Sheet1!$A$1:$G$2788,MATCH($F3548,Sheet1!$A$1:$A$2788,0),MATCH(O$1,Sheet1!$A$1:$G$1,0)),"")</f>
        <v>MEO</v>
      </c>
      <c r="P3548" s="50" t="s">
        <v>10217</v>
      </c>
      <c r="Q3548" s="30" t="s">
        <v>9306</v>
      </c>
      <c r="R3548" t="s">
        <v>10319</v>
      </c>
      <c r="S3548" t="s">
        <v>61</v>
      </c>
      <c r="U3548" t="s">
        <v>9</v>
      </c>
      <c r="V3548" t="s">
        <v>697</v>
      </c>
    </row>
    <row r="3549" spans="1:22" ht="15.75" thickBot="1" x14ac:dyDescent="0.3">
      <c r="A3549">
        <v>739</v>
      </c>
      <c r="B3549" t="s">
        <v>74</v>
      </c>
      <c r="D3549" t="s">
        <v>84</v>
      </c>
      <c r="E3549" s="6" t="s">
        <v>7483</v>
      </c>
      <c r="F3549" s="65">
        <v>40165</v>
      </c>
      <c r="G3549" s="70" t="str">
        <f t="shared" si="221"/>
        <v>18/12/2009</v>
      </c>
      <c r="H3549" s="68" t="str">
        <f t="shared" si="222"/>
        <v>18</v>
      </c>
      <c r="I3549" s="47" t="str">
        <f t="shared" si="224"/>
        <v>12</v>
      </c>
      <c r="J3549" s="47" t="str">
        <f t="shared" si="223"/>
        <v>2009</v>
      </c>
      <c r="K3549" s="47" t="str">
        <f>IFERROR(INDEX(Sheet1!$A$1:$E$2788,MATCH($F3549,Sheet1!$A$1:$A$2788,0),MATCH(K$1,Sheet1!$A$1:$E$1,0)),"")</f>
        <v>Military</v>
      </c>
      <c r="L3549" s="50" t="str">
        <f>IFERROR(INDEX(Sheet1!$A$1:$E$2788,MATCH($F3549,Sheet1!$A$1:$A$2788,0),MATCH(L$1,Sheet1!$A$1:$E$1,0)),"")</f>
        <v>Earth Observation</v>
      </c>
      <c r="M3549" s="25">
        <f>IFERROR(INDEX(Sheet1!$A$1:$E$2788,MATCH($F3549,Sheet1!$A$1:$A$2788,0),MATCH(M$1,Sheet1!$A$1:$E$1,0)),"")</f>
        <v>679</v>
      </c>
      <c r="N3549" s="25">
        <f>IFERROR(INDEX(Sheet1!$A$1:$E$2788,MATCH($F3549,Sheet1!$A$1:$A$2788,0),MATCH(N$1,Sheet1!$A$1:$E$1,0)),"")</f>
        <v>682</v>
      </c>
      <c r="O3549" s="44" t="str">
        <f>IFERROR(INDEX(Sheet1!$A$1:$G$2788,MATCH($F3549,Sheet1!$A$1:$A$2788,0),MATCH(O$1,Sheet1!$A$1:$G$1,0)),"")</f>
        <v>LEO</v>
      </c>
      <c r="P3549" s="50" t="s">
        <v>10248</v>
      </c>
      <c r="Q3549" s="30" t="s">
        <v>9781</v>
      </c>
      <c r="R3549" t="s">
        <v>10319</v>
      </c>
      <c r="S3549" t="s">
        <v>61</v>
      </c>
      <c r="U3549" t="s">
        <v>9</v>
      </c>
      <c r="V3549" t="s">
        <v>696</v>
      </c>
    </row>
    <row r="3550" spans="1:22" ht="15.75" thickBot="1" x14ac:dyDescent="0.3">
      <c r="A3550">
        <v>738</v>
      </c>
      <c r="B3550" t="s">
        <v>13</v>
      </c>
      <c r="D3550" t="s">
        <v>140</v>
      </c>
      <c r="E3550" s="6" t="s">
        <v>5883</v>
      </c>
      <c r="F3550" s="65">
        <v>40212</v>
      </c>
      <c r="G3550" s="70" t="str">
        <f t="shared" si="221"/>
        <v>03/02/2010</v>
      </c>
      <c r="H3550" s="68" t="str">
        <f t="shared" si="222"/>
        <v>03</v>
      </c>
      <c r="I3550" s="47" t="str">
        <f t="shared" si="224"/>
        <v>02</v>
      </c>
      <c r="J3550" s="47" t="str">
        <f t="shared" si="223"/>
        <v>2010</v>
      </c>
      <c r="K3550" s="47" t="str">
        <f>IFERROR(INDEX(Sheet1!$A$1:$E$2788,MATCH($F3550,Sheet1!$A$1:$A$2788,0),MATCH(K$1,Sheet1!$A$1:$E$1,0)),"")</f>
        <v/>
      </c>
      <c r="L3550" s="50" t="str">
        <f>IFERROR(INDEX(Sheet1!$A$1:$E$2788,MATCH($F3550,Sheet1!$A$1:$A$2788,0),MATCH(L$1,Sheet1!$A$1:$E$1,0)),"")</f>
        <v/>
      </c>
      <c r="M3550" s="25" t="str">
        <f>IFERROR(INDEX(Sheet1!$A$1:$E$2788,MATCH($F3550,Sheet1!$A$1:$A$2788,0),MATCH(M$1,Sheet1!$A$1:$E$1,0)),"")</f>
        <v/>
      </c>
      <c r="N3550" s="25" t="str">
        <f>IFERROR(INDEX(Sheet1!$A$1:$E$2788,MATCH($F3550,Sheet1!$A$1:$A$2788,0),MATCH(N$1,Sheet1!$A$1:$E$1,0)),"")</f>
        <v/>
      </c>
      <c r="O3550" s="44" t="str">
        <f>IFERROR(INDEX(Sheet1!$A$1:$G$2788,MATCH($F3550,Sheet1!$A$1:$A$2788,0),MATCH(O$1,Sheet1!$A$1:$G$1,0)),"")</f>
        <v/>
      </c>
      <c r="P3550" s="68" t="s">
        <v>10223</v>
      </c>
      <c r="Q3550" s="30" t="s">
        <v>8904</v>
      </c>
      <c r="R3550" t="s">
        <v>10319</v>
      </c>
      <c r="S3550" t="s">
        <v>61</v>
      </c>
      <c r="U3550" t="s">
        <v>9</v>
      </c>
      <c r="V3550" t="s">
        <v>695</v>
      </c>
    </row>
    <row r="3551" spans="1:22" ht="15.75" thickBot="1" x14ac:dyDescent="0.3">
      <c r="A3551">
        <v>737</v>
      </c>
      <c r="B3551" t="s">
        <v>649</v>
      </c>
      <c r="D3551" t="s">
        <v>6</v>
      </c>
      <c r="E3551" s="6" t="s">
        <v>4378</v>
      </c>
      <c r="F3551" s="65">
        <v>40217</v>
      </c>
      <c r="G3551" s="70" t="str">
        <f t="shared" si="221"/>
        <v>08/02/2010</v>
      </c>
      <c r="H3551" s="68" t="str">
        <f t="shared" si="222"/>
        <v>08</v>
      </c>
      <c r="I3551" s="47" t="str">
        <f t="shared" si="224"/>
        <v>02</v>
      </c>
      <c r="J3551" s="47" t="str">
        <f t="shared" si="223"/>
        <v>2010</v>
      </c>
      <c r="K3551" s="47" t="str">
        <f>IFERROR(INDEX(Sheet1!$A$1:$E$2788,MATCH($F3551,Sheet1!$A$1:$A$2788,0),MATCH(K$1,Sheet1!$A$1:$E$1,0)),"")</f>
        <v/>
      </c>
      <c r="L3551" s="50" t="str">
        <f>IFERROR(INDEX(Sheet1!$A$1:$E$2788,MATCH($F3551,Sheet1!$A$1:$A$2788,0),MATCH(L$1,Sheet1!$A$1:$E$1,0)),"")</f>
        <v/>
      </c>
      <c r="M3551" s="25" t="str">
        <f>IFERROR(INDEX(Sheet1!$A$1:$E$2788,MATCH($F3551,Sheet1!$A$1:$A$2788,0),MATCH(M$1,Sheet1!$A$1:$E$1,0)),"")</f>
        <v/>
      </c>
      <c r="N3551" s="25" t="str">
        <f>IFERROR(INDEX(Sheet1!$A$1:$E$2788,MATCH($F3551,Sheet1!$A$1:$A$2788,0),MATCH(N$1,Sheet1!$A$1:$E$1,0)),"")</f>
        <v/>
      </c>
      <c r="O3551" s="44" t="str">
        <f>IFERROR(INDEX(Sheet1!$A$1:$G$2788,MATCH($F3551,Sheet1!$A$1:$A$2788,0),MATCH(O$1,Sheet1!$A$1:$G$1,0)),"")</f>
        <v/>
      </c>
      <c r="P3551" s="50" t="s">
        <v>10217</v>
      </c>
      <c r="Q3551" s="30" t="s">
        <v>9264</v>
      </c>
      <c r="R3551" t="s">
        <v>10340</v>
      </c>
      <c r="S3551" t="s">
        <v>61</v>
      </c>
      <c r="T3551">
        <v>450</v>
      </c>
      <c r="U3551" t="s">
        <v>9</v>
      </c>
      <c r="V3551" t="s">
        <v>694</v>
      </c>
    </row>
    <row r="3552" spans="1:22" ht="15.75" thickBot="1" x14ac:dyDescent="0.3">
      <c r="A3552">
        <v>736</v>
      </c>
      <c r="B3552" t="s">
        <v>16</v>
      </c>
      <c r="D3552" t="s">
        <v>17</v>
      </c>
      <c r="E3552" s="6" t="s">
        <v>6682</v>
      </c>
      <c r="F3552" s="65">
        <v>40220</v>
      </c>
      <c r="G3552" s="70" t="str">
        <f t="shared" si="221"/>
        <v>11/02/2010</v>
      </c>
      <c r="H3552" s="68" t="str">
        <f t="shared" si="222"/>
        <v>11</v>
      </c>
      <c r="I3552" s="47" t="str">
        <f t="shared" si="224"/>
        <v>02</v>
      </c>
      <c r="J3552" s="47" t="str">
        <f t="shared" si="223"/>
        <v>2010</v>
      </c>
      <c r="K3552" s="47" t="str">
        <f>IFERROR(INDEX(Sheet1!$A$1:$E$2788,MATCH($F3552,Sheet1!$A$1:$A$2788,0),MATCH(K$1,Sheet1!$A$1:$E$1,0)),"")</f>
        <v>Government</v>
      </c>
      <c r="L3552" s="50" t="str">
        <f>IFERROR(INDEX(Sheet1!$A$1:$E$2788,MATCH($F3552,Sheet1!$A$1:$A$2788,0),MATCH(L$1,Sheet1!$A$1:$E$1,0)),"")</f>
        <v>Space Science</v>
      </c>
      <c r="M3552" s="25">
        <f>IFERROR(INDEX(Sheet1!$A$1:$E$2788,MATCH($F3552,Sheet1!$A$1:$A$2788,0),MATCH(M$1,Sheet1!$A$1:$E$1,0)),"")</f>
        <v>35779</v>
      </c>
      <c r="N3552" s="25">
        <f>IFERROR(INDEX(Sheet1!$A$1:$E$2788,MATCH($F3552,Sheet1!$A$1:$A$2788,0),MATCH(N$1,Sheet1!$A$1:$E$1,0)),"")</f>
        <v>35791</v>
      </c>
      <c r="O3552" s="44" t="str">
        <f>IFERROR(INDEX(Sheet1!$A$1:$G$2788,MATCH($F3552,Sheet1!$A$1:$A$2788,0),MATCH(O$1,Sheet1!$A$1:$G$1,0)),"")</f>
        <v>GEO</v>
      </c>
      <c r="P3552" s="50" t="s">
        <v>10217</v>
      </c>
      <c r="Q3552" s="30" t="s">
        <v>10065</v>
      </c>
      <c r="R3552" t="s">
        <v>10340</v>
      </c>
      <c r="S3552" t="s">
        <v>8</v>
      </c>
      <c r="T3552">
        <v>109</v>
      </c>
      <c r="U3552" t="s">
        <v>9</v>
      </c>
      <c r="V3552" t="s">
        <v>693</v>
      </c>
    </row>
    <row r="3553" spans="1:22" ht="15.75" thickBot="1" x14ac:dyDescent="0.3">
      <c r="A3553">
        <v>735</v>
      </c>
      <c r="B3553" t="s">
        <v>16</v>
      </c>
      <c r="D3553" t="s">
        <v>151</v>
      </c>
      <c r="E3553" s="6" t="s">
        <v>6683</v>
      </c>
      <c r="F3553" s="65">
        <v>40241</v>
      </c>
      <c r="G3553" s="70" t="str">
        <f t="shared" si="221"/>
        <v>04/03/2010</v>
      </c>
      <c r="H3553" s="68" t="str">
        <f t="shared" si="222"/>
        <v>04</v>
      </c>
      <c r="I3553" s="47" t="str">
        <f t="shared" si="224"/>
        <v>03</v>
      </c>
      <c r="J3553" s="47" t="str">
        <f t="shared" si="223"/>
        <v>2010</v>
      </c>
      <c r="K3553" s="47" t="str">
        <f>IFERROR(INDEX(Sheet1!$A$1:$E$2788,MATCH($F3553,Sheet1!$A$1:$A$2788,0),MATCH(K$1,Sheet1!$A$1:$E$1,0)),"")</f>
        <v>Government</v>
      </c>
      <c r="L3553" s="50" t="str">
        <f>IFERROR(INDEX(Sheet1!$A$1:$E$2788,MATCH($F3553,Sheet1!$A$1:$A$2788,0),MATCH(L$1,Sheet1!$A$1:$E$1,0)),"")</f>
        <v>Earth Observation</v>
      </c>
      <c r="M3553" s="25">
        <f>IFERROR(INDEX(Sheet1!$A$1:$E$2788,MATCH($F3553,Sheet1!$A$1:$A$2788,0),MATCH(M$1,Sheet1!$A$1:$E$1,0)),"")</f>
        <v>35786</v>
      </c>
      <c r="N3553" s="25">
        <f>IFERROR(INDEX(Sheet1!$A$1:$E$2788,MATCH($F3553,Sheet1!$A$1:$A$2788,0),MATCH(N$1,Sheet1!$A$1:$E$1,0)),"")</f>
        <v>35788</v>
      </c>
      <c r="O3553" s="44" t="str">
        <f>IFERROR(INDEX(Sheet1!$A$1:$G$2788,MATCH($F3553,Sheet1!$A$1:$A$2788,0),MATCH(O$1,Sheet1!$A$1:$G$1,0)),"")</f>
        <v>GEO</v>
      </c>
      <c r="P3553" s="50" t="s">
        <v>10217</v>
      </c>
      <c r="Q3553" s="30" t="s">
        <v>9450</v>
      </c>
      <c r="R3553" t="s">
        <v>10319</v>
      </c>
      <c r="S3553" t="s">
        <v>61</v>
      </c>
      <c r="T3553">
        <v>164</v>
      </c>
      <c r="U3553" t="s">
        <v>9</v>
      </c>
      <c r="V3553" t="s">
        <v>692</v>
      </c>
    </row>
    <row r="3554" spans="1:22" ht="15.75" thickBot="1" x14ac:dyDescent="0.3">
      <c r="A3554">
        <v>734</v>
      </c>
      <c r="B3554" t="s">
        <v>13</v>
      </c>
      <c r="D3554" t="s">
        <v>140</v>
      </c>
      <c r="E3554" s="6" t="s">
        <v>7484</v>
      </c>
      <c r="F3554" s="65">
        <v>40270</v>
      </c>
      <c r="G3554" s="70" t="str">
        <f t="shared" si="221"/>
        <v>02/04/2010</v>
      </c>
      <c r="H3554" s="68" t="str">
        <f t="shared" si="222"/>
        <v>02</v>
      </c>
      <c r="I3554" s="47" t="str">
        <f t="shared" si="224"/>
        <v>04</v>
      </c>
      <c r="J3554" s="47" t="str">
        <f t="shared" si="223"/>
        <v>2010</v>
      </c>
      <c r="K3554" s="47" t="str">
        <f>IFERROR(INDEX(Sheet1!$A$1:$E$2788,MATCH($F3554,Sheet1!$A$1:$A$2788,0),MATCH(K$1,Sheet1!$A$1:$E$1,0)),"")</f>
        <v/>
      </c>
      <c r="L3554" s="50" t="str">
        <f>IFERROR(INDEX(Sheet1!$A$1:$E$2788,MATCH($F3554,Sheet1!$A$1:$A$2788,0),MATCH(L$1,Sheet1!$A$1:$E$1,0)),"")</f>
        <v/>
      </c>
      <c r="M3554" s="25" t="str">
        <f>IFERROR(INDEX(Sheet1!$A$1:$E$2788,MATCH($F3554,Sheet1!$A$1:$A$2788,0),MATCH(M$1,Sheet1!$A$1:$E$1,0)),"")</f>
        <v/>
      </c>
      <c r="N3554" s="25" t="str">
        <f>IFERROR(INDEX(Sheet1!$A$1:$E$2788,MATCH($F3554,Sheet1!$A$1:$A$2788,0),MATCH(N$1,Sheet1!$A$1:$E$1,0)),"")</f>
        <v/>
      </c>
      <c r="O3554" s="44" t="str">
        <f>IFERROR(INDEX(Sheet1!$A$1:$G$2788,MATCH($F3554,Sheet1!$A$1:$A$2788,0),MATCH(O$1,Sheet1!$A$1:$G$1,0)),"")</f>
        <v/>
      </c>
      <c r="P3554" s="68" t="s">
        <v>10223</v>
      </c>
      <c r="Q3554" s="30" t="s">
        <v>9793</v>
      </c>
      <c r="R3554" t="s">
        <v>10319</v>
      </c>
      <c r="S3554" t="s">
        <v>61</v>
      </c>
      <c r="U3554" t="s">
        <v>9</v>
      </c>
      <c r="V3554" t="s">
        <v>691</v>
      </c>
    </row>
    <row r="3555" spans="1:22" ht="15.75" thickBot="1" x14ac:dyDescent="0.3">
      <c r="A3555">
        <v>733</v>
      </c>
      <c r="B3555" t="s">
        <v>649</v>
      </c>
      <c r="D3555" t="s">
        <v>6</v>
      </c>
      <c r="E3555" s="6" t="s">
        <v>4379</v>
      </c>
      <c r="F3555" s="65">
        <v>40273</v>
      </c>
      <c r="G3555" s="70" t="str">
        <f t="shared" si="221"/>
        <v>05/04/2010</v>
      </c>
      <c r="H3555" s="68" t="str">
        <f t="shared" si="222"/>
        <v>05</v>
      </c>
      <c r="I3555" s="47" t="str">
        <f t="shared" si="224"/>
        <v>04</v>
      </c>
      <c r="J3555" s="47" t="str">
        <f t="shared" si="223"/>
        <v>2010</v>
      </c>
      <c r="K3555" s="47" t="str">
        <f>IFERROR(INDEX(Sheet1!$A$1:$E$2788,MATCH($F3555,Sheet1!$A$1:$A$2788,0),MATCH(K$1,Sheet1!$A$1:$E$1,0)),"")</f>
        <v/>
      </c>
      <c r="L3555" s="50" t="str">
        <f>IFERROR(INDEX(Sheet1!$A$1:$E$2788,MATCH($F3555,Sheet1!$A$1:$A$2788,0),MATCH(L$1,Sheet1!$A$1:$E$1,0)),"")</f>
        <v/>
      </c>
      <c r="M3555" s="25" t="str">
        <f>IFERROR(INDEX(Sheet1!$A$1:$E$2788,MATCH($F3555,Sheet1!$A$1:$A$2788,0),MATCH(M$1,Sheet1!$A$1:$E$1,0)),"")</f>
        <v/>
      </c>
      <c r="N3555" s="25" t="str">
        <f>IFERROR(INDEX(Sheet1!$A$1:$E$2788,MATCH($F3555,Sheet1!$A$1:$A$2788,0),MATCH(N$1,Sheet1!$A$1:$E$1,0)),"")</f>
        <v/>
      </c>
      <c r="O3555" s="44" t="str">
        <f>IFERROR(INDEX(Sheet1!$A$1:$G$2788,MATCH($F3555,Sheet1!$A$1:$A$2788,0),MATCH(O$1,Sheet1!$A$1:$G$1,0)),"")</f>
        <v/>
      </c>
      <c r="P3555" s="50" t="s">
        <v>10217</v>
      </c>
      <c r="Q3555" s="30" t="s">
        <v>9050</v>
      </c>
      <c r="R3555" t="s">
        <v>10340</v>
      </c>
      <c r="S3555" t="s">
        <v>61</v>
      </c>
      <c r="T3555">
        <v>450</v>
      </c>
      <c r="U3555" t="s">
        <v>9</v>
      </c>
      <c r="V3555" t="s">
        <v>690</v>
      </c>
    </row>
    <row r="3556" spans="1:22" ht="15.75" thickBot="1" x14ac:dyDescent="0.3">
      <c r="A3556">
        <v>732</v>
      </c>
      <c r="B3556" t="s">
        <v>503</v>
      </c>
      <c r="D3556" t="s">
        <v>678</v>
      </c>
      <c r="E3556" s="6" t="s">
        <v>6684</v>
      </c>
      <c r="F3556" s="65">
        <v>40276</v>
      </c>
      <c r="G3556" s="70" t="str">
        <f t="shared" si="221"/>
        <v>08/04/2010</v>
      </c>
      <c r="H3556" s="68" t="str">
        <f t="shared" si="222"/>
        <v>08</v>
      </c>
      <c r="I3556" s="47" t="str">
        <f t="shared" si="224"/>
        <v>04</v>
      </c>
      <c r="J3556" s="47" t="str">
        <f t="shared" si="223"/>
        <v>2010</v>
      </c>
      <c r="K3556" s="47" t="str">
        <f>IFERROR(INDEX(Sheet1!$A$1:$E$2788,MATCH($F3556,Sheet1!$A$1:$A$2788,0),MATCH(K$1,Sheet1!$A$1:$E$1,0)),"")</f>
        <v>Government</v>
      </c>
      <c r="L3556" s="50" t="str">
        <f>IFERROR(INDEX(Sheet1!$A$1:$E$2788,MATCH($F3556,Sheet1!$A$1:$A$2788,0),MATCH(L$1,Sheet1!$A$1:$E$1,0)),"")</f>
        <v>Earth Observation</v>
      </c>
      <c r="M3556" s="25">
        <f>IFERROR(INDEX(Sheet1!$A$1:$E$2788,MATCH($F3556,Sheet1!$A$1:$A$2788,0),MATCH(M$1,Sheet1!$A$1:$E$1,0)),"")</f>
        <v>713</v>
      </c>
      <c r="N3556" s="25">
        <f>IFERROR(INDEX(Sheet1!$A$1:$E$2788,MATCH($F3556,Sheet1!$A$1:$A$2788,0),MATCH(N$1,Sheet1!$A$1:$E$1,0)),"")</f>
        <v>724</v>
      </c>
      <c r="O3556" s="44" t="str">
        <f>IFERROR(INDEX(Sheet1!$A$1:$G$2788,MATCH($F3556,Sheet1!$A$1:$A$2788,0),MATCH(O$1,Sheet1!$A$1:$G$1,0)),"")</f>
        <v>LEO</v>
      </c>
      <c r="P3556" s="68" t="s">
        <v>10223</v>
      </c>
      <c r="Q3556" s="30" t="s">
        <v>9243</v>
      </c>
      <c r="R3556" t="s">
        <v>10319</v>
      </c>
      <c r="S3556" t="s">
        <v>61</v>
      </c>
      <c r="T3556">
        <v>29</v>
      </c>
      <c r="U3556" t="s">
        <v>9</v>
      </c>
      <c r="V3556" t="s">
        <v>8292</v>
      </c>
    </row>
    <row r="3557" spans="1:22" ht="15.75" thickBot="1" x14ac:dyDescent="0.3">
      <c r="A3557">
        <v>731</v>
      </c>
      <c r="B3557" t="s">
        <v>113</v>
      </c>
      <c r="D3557" t="s">
        <v>8213</v>
      </c>
      <c r="E3557" s="6" t="s">
        <v>6685</v>
      </c>
      <c r="F3557" s="65">
        <v>40283</v>
      </c>
      <c r="G3557" s="70" t="str">
        <f t="shared" si="221"/>
        <v>15/04/2010</v>
      </c>
      <c r="H3557" s="68" t="str">
        <f t="shared" si="222"/>
        <v>15</v>
      </c>
      <c r="I3557" s="47" t="str">
        <f t="shared" si="224"/>
        <v>04</v>
      </c>
      <c r="J3557" s="47" t="str">
        <f t="shared" si="223"/>
        <v>2010</v>
      </c>
      <c r="K3557" s="47" t="str">
        <f>IFERROR(INDEX(Sheet1!$A$1:$E$2788,MATCH($F3557,Sheet1!$A$1:$A$2788,0),MATCH(K$1,Sheet1!$A$1:$E$1,0)),"")</f>
        <v/>
      </c>
      <c r="L3557" s="50" t="str">
        <f>IFERROR(INDEX(Sheet1!$A$1:$E$2788,MATCH($F3557,Sheet1!$A$1:$A$2788,0),MATCH(L$1,Sheet1!$A$1:$E$1,0)),"")</f>
        <v/>
      </c>
      <c r="M3557" s="25" t="str">
        <f>IFERROR(INDEX(Sheet1!$A$1:$E$2788,MATCH($F3557,Sheet1!$A$1:$A$2788,0),MATCH(M$1,Sheet1!$A$1:$E$1,0)),"")</f>
        <v/>
      </c>
      <c r="N3557" s="25" t="str">
        <f>IFERROR(INDEX(Sheet1!$A$1:$E$2788,MATCH($F3557,Sheet1!$A$1:$A$2788,0),MATCH(N$1,Sheet1!$A$1:$E$1,0)),"")</f>
        <v/>
      </c>
      <c r="O3557" s="44" t="str">
        <f>IFERROR(INDEX(Sheet1!$A$1:$G$2788,MATCH($F3557,Sheet1!$A$1:$A$2788,0),MATCH(O$1,Sheet1!$A$1:$G$1,0)),"")</f>
        <v/>
      </c>
      <c r="P3557" s="64" t="s">
        <v>10244</v>
      </c>
      <c r="Q3557" s="30" t="s">
        <v>10066</v>
      </c>
      <c r="R3557" t="s">
        <v>10319</v>
      </c>
      <c r="S3557" t="s">
        <v>8</v>
      </c>
      <c r="T3557">
        <v>47</v>
      </c>
      <c r="U3557" t="s">
        <v>33</v>
      </c>
      <c r="V3557" t="s">
        <v>8293</v>
      </c>
    </row>
    <row r="3558" spans="1:22" ht="15.75" thickBot="1" x14ac:dyDescent="0.3">
      <c r="A3558">
        <v>730</v>
      </c>
      <c r="B3558" t="s">
        <v>16</v>
      </c>
      <c r="D3558" t="s">
        <v>17</v>
      </c>
      <c r="E3558" s="6" t="s">
        <v>6686</v>
      </c>
      <c r="F3558" s="65">
        <v>40290</v>
      </c>
      <c r="G3558" s="70" t="str">
        <f t="shared" si="221"/>
        <v>22/04/2010</v>
      </c>
      <c r="H3558" s="68" t="str">
        <f t="shared" si="222"/>
        <v>22</v>
      </c>
      <c r="I3558" s="47" t="str">
        <f t="shared" si="224"/>
        <v>04</v>
      </c>
      <c r="J3558" s="47" t="str">
        <f t="shared" si="223"/>
        <v>2010</v>
      </c>
      <c r="K3558" s="47" t="str">
        <f>IFERROR(INDEX(Sheet1!$A$1:$E$2788,MATCH($F3558,Sheet1!$A$1:$A$2788,0),MATCH(K$1,Sheet1!$A$1:$E$1,0)),"")</f>
        <v/>
      </c>
      <c r="L3558" s="50" t="str">
        <f>IFERROR(INDEX(Sheet1!$A$1:$E$2788,MATCH($F3558,Sheet1!$A$1:$A$2788,0),MATCH(L$1,Sheet1!$A$1:$E$1,0)),"")</f>
        <v/>
      </c>
      <c r="M3558" s="25" t="str">
        <f>IFERROR(INDEX(Sheet1!$A$1:$E$2788,MATCH($F3558,Sheet1!$A$1:$A$2788,0),MATCH(M$1,Sheet1!$A$1:$E$1,0)),"")</f>
        <v/>
      </c>
      <c r="N3558" s="25" t="str">
        <f>IFERROR(INDEX(Sheet1!$A$1:$E$2788,MATCH($F3558,Sheet1!$A$1:$A$2788,0),MATCH(N$1,Sheet1!$A$1:$E$1,0)),"")</f>
        <v/>
      </c>
      <c r="O3558" s="44" t="str">
        <f>IFERROR(INDEX(Sheet1!$A$1:$G$2788,MATCH($F3558,Sheet1!$A$1:$A$2788,0),MATCH(O$1,Sheet1!$A$1:$G$1,0)),"")</f>
        <v/>
      </c>
      <c r="P3558" s="50" t="s">
        <v>10217</v>
      </c>
      <c r="Q3558" s="30" t="s">
        <v>9935</v>
      </c>
      <c r="R3558" t="s">
        <v>10319</v>
      </c>
      <c r="S3558" t="s">
        <v>8</v>
      </c>
      <c r="T3558">
        <v>120</v>
      </c>
      <c r="U3558" t="s">
        <v>9</v>
      </c>
      <c r="V3558" t="s">
        <v>689</v>
      </c>
    </row>
    <row r="3559" spans="1:22" ht="15.75" thickBot="1" x14ac:dyDescent="0.3">
      <c r="A3559">
        <v>729</v>
      </c>
      <c r="B3559" t="s">
        <v>55</v>
      </c>
      <c r="D3559" t="s">
        <v>687</v>
      </c>
      <c r="E3559" s="6" t="s">
        <v>5116</v>
      </c>
      <c r="F3559" s="65">
        <v>40295</v>
      </c>
      <c r="G3559" s="70" t="str">
        <f t="shared" si="221"/>
        <v>27/04/2010</v>
      </c>
      <c r="H3559" s="68" t="str">
        <f t="shared" si="222"/>
        <v>27</v>
      </c>
      <c r="I3559" s="47" t="str">
        <f t="shared" si="224"/>
        <v>04</v>
      </c>
      <c r="J3559" s="47" t="str">
        <f t="shared" si="223"/>
        <v>2010</v>
      </c>
      <c r="K3559" s="47" t="str">
        <f>IFERROR(INDEX(Sheet1!$A$1:$E$2788,MATCH($F3559,Sheet1!$A$1:$A$2788,0),MATCH(K$1,Sheet1!$A$1:$E$1,0)),"")</f>
        <v>Military</v>
      </c>
      <c r="L3559" s="50" t="str">
        <f>IFERROR(INDEX(Sheet1!$A$1:$E$2788,MATCH($F3559,Sheet1!$A$1:$A$2788,0),MATCH(L$1,Sheet1!$A$1:$E$1,0)),"")</f>
        <v>Communications</v>
      </c>
      <c r="M3559" s="25">
        <f>IFERROR(INDEX(Sheet1!$A$1:$E$2788,MATCH($F3559,Sheet1!$A$1:$A$2788,0),MATCH(M$1,Sheet1!$A$1:$E$1,0)),"")</f>
        <v>968</v>
      </c>
      <c r="N3559" s="25">
        <f>IFERROR(INDEX(Sheet1!$A$1:$E$2788,MATCH($F3559,Sheet1!$A$1:$A$2788,0),MATCH(N$1,Sheet1!$A$1:$E$1,0)),"")</f>
        <v>1022</v>
      </c>
      <c r="O3559" s="44" t="str">
        <f>IFERROR(INDEX(Sheet1!$A$1:$G$2788,MATCH($F3559,Sheet1!$A$1:$A$2788,0),MATCH(O$1,Sheet1!$A$1:$G$1,0)),"")</f>
        <v>LEO</v>
      </c>
      <c r="P3559" s="68" t="s">
        <v>10223</v>
      </c>
      <c r="Q3559" s="30" t="s">
        <v>9734</v>
      </c>
      <c r="R3559" t="s">
        <v>10319</v>
      </c>
      <c r="S3559" t="s">
        <v>61</v>
      </c>
      <c r="U3559" t="s">
        <v>9</v>
      </c>
      <c r="V3559" t="s">
        <v>688</v>
      </c>
    </row>
    <row r="3560" spans="1:22" ht="15.75" thickBot="1" x14ac:dyDescent="0.3">
      <c r="A3560">
        <v>728</v>
      </c>
      <c r="B3560" t="s">
        <v>13</v>
      </c>
      <c r="D3560" t="s">
        <v>140</v>
      </c>
      <c r="E3560" s="6" t="s">
        <v>5884</v>
      </c>
      <c r="F3560" s="65">
        <v>40296</v>
      </c>
      <c r="G3560" s="70" t="str">
        <f t="shared" si="221"/>
        <v>28/04/2010</v>
      </c>
      <c r="H3560" s="68" t="str">
        <f t="shared" si="222"/>
        <v>28</v>
      </c>
      <c r="I3560" s="47" t="str">
        <f t="shared" si="224"/>
        <v>04</v>
      </c>
      <c r="J3560" s="47" t="str">
        <f t="shared" si="223"/>
        <v>2010</v>
      </c>
      <c r="K3560" s="47" t="str">
        <f>IFERROR(INDEX(Sheet1!$A$1:$E$2788,MATCH($F3560,Sheet1!$A$1:$A$2788,0),MATCH(K$1,Sheet1!$A$1:$E$1,0)),"")</f>
        <v/>
      </c>
      <c r="L3560" s="50" t="str">
        <f>IFERROR(INDEX(Sheet1!$A$1:$E$2788,MATCH($F3560,Sheet1!$A$1:$A$2788,0),MATCH(L$1,Sheet1!$A$1:$E$1,0)),"")</f>
        <v/>
      </c>
      <c r="M3560" s="25" t="str">
        <f>IFERROR(INDEX(Sheet1!$A$1:$E$2788,MATCH($F3560,Sheet1!$A$1:$A$2788,0),MATCH(M$1,Sheet1!$A$1:$E$1,0)),"")</f>
        <v/>
      </c>
      <c r="N3560" s="25" t="str">
        <f>IFERROR(INDEX(Sheet1!$A$1:$E$2788,MATCH($F3560,Sheet1!$A$1:$A$2788,0),MATCH(N$1,Sheet1!$A$1:$E$1,0)),"")</f>
        <v/>
      </c>
      <c r="O3560" s="44" t="str">
        <f>IFERROR(INDEX(Sheet1!$A$1:$G$2788,MATCH($F3560,Sheet1!$A$1:$A$2788,0),MATCH(O$1,Sheet1!$A$1:$G$1,0)),"")</f>
        <v/>
      </c>
      <c r="P3560" s="68" t="s">
        <v>10223</v>
      </c>
      <c r="Q3560" s="30" t="s">
        <v>8948</v>
      </c>
      <c r="R3560" t="s">
        <v>10319</v>
      </c>
      <c r="S3560" t="s">
        <v>61</v>
      </c>
      <c r="U3560" t="s">
        <v>9</v>
      </c>
      <c r="V3560" t="s">
        <v>686</v>
      </c>
    </row>
    <row r="3561" spans="1:22" ht="15.75" thickBot="1" x14ac:dyDescent="0.3">
      <c r="A3561">
        <v>727</v>
      </c>
      <c r="B3561" t="s">
        <v>58</v>
      </c>
      <c r="D3561" t="s">
        <v>26</v>
      </c>
      <c r="E3561" s="6" t="s">
        <v>4380</v>
      </c>
      <c r="F3561" s="65">
        <v>40308</v>
      </c>
      <c r="G3561" s="70" t="str">
        <f t="shared" si="221"/>
        <v>10/05/2010</v>
      </c>
      <c r="H3561" s="68" t="str">
        <f t="shared" si="222"/>
        <v>10</v>
      </c>
      <c r="I3561" s="47" t="str">
        <f t="shared" si="224"/>
        <v>05</v>
      </c>
      <c r="J3561" s="47" t="str">
        <f t="shared" si="223"/>
        <v>2010</v>
      </c>
      <c r="K3561" s="47" t="str">
        <f>IFERROR(INDEX(Sheet1!$A$1:$E$2788,MATCH($F3561,Sheet1!$A$1:$A$2788,0),MATCH(K$1,Sheet1!$A$1:$E$1,0)),"")</f>
        <v/>
      </c>
      <c r="L3561" s="50" t="str">
        <f>IFERROR(INDEX(Sheet1!$A$1:$E$2788,MATCH($F3561,Sheet1!$A$1:$A$2788,0),MATCH(L$1,Sheet1!$A$1:$E$1,0)),"")</f>
        <v/>
      </c>
      <c r="M3561" s="25" t="str">
        <f>IFERROR(INDEX(Sheet1!$A$1:$E$2788,MATCH($F3561,Sheet1!$A$1:$A$2788,0),MATCH(M$1,Sheet1!$A$1:$E$1,0)),"")</f>
        <v/>
      </c>
      <c r="N3561" s="25" t="str">
        <f>IFERROR(INDEX(Sheet1!$A$1:$E$2788,MATCH($F3561,Sheet1!$A$1:$A$2788,0),MATCH(N$1,Sheet1!$A$1:$E$1,0)),"")</f>
        <v/>
      </c>
      <c r="O3561" s="44" t="str">
        <f>IFERROR(INDEX(Sheet1!$A$1:$G$2788,MATCH($F3561,Sheet1!$A$1:$A$2788,0),MATCH(O$1,Sheet1!$A$1:$G$1,0)),"")</f>
        <v/>
      </c>
      <c r="P3561" s="64" t="s">
        <v>10226</v>
      </c>
      <c r="Q3561" s="30" t="s">
        <v>9990</v>
      </c>
      <c r="R3561" t="s">
        <v>10319</v>
      </c>
      <c r="S3561" t="s">
        <v>8</v>
      </c>
      <c r="T3561">
        <v>90</v>
      </c>
      <c r="U3561" t="s">
        <v>9</v>
      </c>
      <c r="V3561" t="s">
        <v>685</v>
      </c>
    </row>
    <row r="3562" spans="1:22" ht="15.75" thickBot="1" x14ac:dyDescent="0.3">
      <c r="A3562">
        <v>726</v>
      </c>
      <c r="B3562" t="s">
        <v>649</v>
      </c>
      <c r="D3562" t="s">
        <v>6</v>
      </c>
      <c r="E3562" s="6" t="s">
        <v>7485</v>
      </c>
      <c r="F3562" s="65">
        <v>40312</v>
      </c>
      <c r="G3562" s="70" t="str">
        <f t="shared" si="221"/>
        <v>14/05/2010</v>
      </c>
      <c r="H3562" s="68" t="str">
        <f t="shared" si="222"/>
        <v>14</v>
      </c>
      <c r="I3562" s="47" t="str">
        <f t="shared" si="224"/>
        <v>05</v>
      </c>
      <c r="J3562" s="47" t="str">
        <f t="shared" si="223"/>
        <v>2010</v>
      </c>
      <c r="K3562" s="47" t="str">
        <f>IFERROR(INDEX(Sheet1!$A$1:$E$2788,MATCH($F3562,Sheet1!$A$1:$A$2788,0),MATCH(K$1,Sheet1!$A$1:$E$1,0)),"")</f>
        <v/>
      </c>
      <c r="L3562" s="50" t="str">
        <f>IFERROR(INDEX(Sheet1!$A$1:$E$2788,MATCH($F3562,Sheet1!$A$1:$A$2788,0),MATCH(L$1,Sheet1!$A$1:$E$1,0)),"")</f>
        <v/>
      </c>
      <c r="M3562" s="25" t="str">
        <f>IFERROR(INDEX(Sheet1!$A$1:$E$2788,MATCH($F3562,Sheet1!$A$1:$A$2788,0),MATCH(M$1,Sheet1!$A$1:$E$1,0)),"")</f>
        <v/>
      </c>
      <c r="N3562" s="25" t="str">
        <f>IFERROR(INDEX(Sheet1!$A$1:$E$2788,MATCH($F3562,Sheet1!$A$1:$A$2788,0),MATCH(N$1,Sheet1!$A$1:$E$1,0)),"")</f>
        <v/>
      </c>
      <c r="O3562" s="44" t="str">
        <f>IFERROR(INDEX(Sheet1!$A$1:$G$2788,MATCH($F3562,Sheet1!$A$1:$A$2788,0),MATCH(O$1,Sheet1!$A$1:$G$1,0)),"")</f>
        <v/>
      </c>
      <c r="P3562" s="50" t="s">
        <v>10217</v>
      </c>
      <c r="Q3562" s="30" t="s">
        <v>9562</v>
      </c>
      <c r="R3562" t="s">
        <v>10340</v>
      </c>
      <c r="S3562" t="s">
        <v>61</v>
      </c>
      <c r="T3562">
        <v>450</v>
      </c>
      <c r="U3562" t="s">
        <v>9</v>
      </c>
      <c r="V3562" t="s">
        <v>684</v>
      </c>
    </row>
    <row r="3563" spans="1:22" ht="15.75" thickBot="1" x14ac:dyDescent="0.3">
      <c r="A3563">
        <v>725</v>
      </c>
      <c r="B3563" t="s">
        <v>74</v>
      </c>
      <c r="D3563" t="s">
        <v>84</v>
      </c>
      <c r="E3563" s="6" t="s">
        <v>7486</v>
      </c>
      <c r="F3563" s="65">
        <v>40319</v>
      </c>
      <c r="G3563" s="70" t="str">
        <f t="shared" si="221"/>
        <v>21/05/2010</v>
      </c>
      <c r="H3563" s="68" t="str">
        <f t="shared" si="222"/>
        <v>21</v>
      </c>
      <c r="I3563" s="47" t="str">
        <f t="shared" si="224"/>
        <v>05</v>
      </c>
      <c r="J3563" s="47" t="str">
        <f t="shared" si="223"/>
        <v>2010</v>
      </c>
      <c r="K3563" s="47" t="str">
        <f>IFERROR(INDEX(Sheet1!$A$1:$E$2788,MATCH($F3563,Sheet1!$A$1:$A$2788,0),MATCH(K$1,Sheet1!$A$1:$E$1,0)),"")</f>
        <v>Commercial</v>
      </c>
      <c r="L3563" s="50" t="str">
        <f>IFERROR(INDEX(Sheet1!$A$1:$E$2788,MATCH($F3563,Sheet1!$A$1:$A$2788,0),MATCH(L$1,Sheet1!$A$1:$E$1,0)),"")</f>
        <v>Communications</v>
      </c>
      <c r="M3563" s="25">
        <f>IFERROR(INDEX(Sheet1!$A$1:$E$2788,MATCH($F3563,Sheet1!$A$1:$A$2788,0),MATCH(M$1,Sheet1!$A$1:$E$1,0)),"")</f>
        <v>35768</v>
      </c>
      <c r="N3563" s="25">
        <f>IFERROR(INDEX(Sheet1!$A$1:$E$2788,MATCH($F3563,Sheet1!$A$1:$A$2788,0),MATCH(N$1,Sheet1!$A$1:$E$1,0)),"")</f>
        <v>35806</v>
      </c>
      <c r="O3563" s="44" t="str">
        <f>IFERROR(INDEX(Sheet1!$A$1:$G$2788,MATCH($F3563,Sheet1!$A$1:$A$2788,0),MATCH(O$1,Sheet1!$A$1:$G$1,0)),"")</f>
        <v>GEO</v>
      </c>
      <c r="P3563" s="50" t="s">
        <v>10248</v>
      </c>
      <c r="Q3563" s="30" t="s">
        <v>9001</v>
      </c>
      <c r="R3563" t="s">
        <v>10319</v>
      </c>
      <c r="S3563" t="s">
        <v>8</v>
      </c>
      <c r="T3563">
        <v>200</v>
      </c>
      <c r="U3563" t="s">
        <v>9</v>
      </c>
      <c r="V3563" t="s">
        <v>8294</v>
      </c>
    </row>
    <row r="3564" spans="1:22" ht="15.75" thickBot="1" x14ac:dyDescent="0.3">
      <c r="A3564">
        <v>724</v>
      </c>
      <c r="B3564" t="s">
        <v>16</v>
      </c>
      <c r="D3564" t="s">
        <v>151</v>
      </c>
      <c r="E3564" s="6" t="s">
        <v>7487</v>
      </c>
      <c r="F3564" s="65">
        <v>40326</v>
      </c>
      <c r="G3564" s="70" t="str">
        <f t="shared" si="221"/>
        <v>28/05/2010</v>
      </c>
      <c r="H3564" s="68" t="str">
        <f t="shared" si="222"/>
        <v>28</v>
      </c>
      <c r="I3564" s="47" t="str">
        <f t="shared" si="224"/>
        <v>05</v>
      </c>
      <c r="J3564" s="47" t="str">
        <f t="shared" si="223"/>
        <v>2010</v>
      </c>
      <c r="K3564" s="47" t="str">
        <f>IFERROR(INDEX(Sheet1!$A$1:$E$2788,MATCH($F3564,Sheet1!$A$1:$A$2788,0),MATCH(K$1,Sheet1!$A$1:$E$1,0)),"")</f>
        <v>Military/Commercial</v>
      </c>
      <c r="L3564" s="50" t="str">
        <f>IFERROR(INDEX(Sheet1!$A$1:$E$2788,MATCH($F3564,Sheet1!$A$1:$A$2788,0),MATCH(L$1,Sheet1!$A$1:$E$1,0)),"")</f>
        <v>Navigation/Global Positioning</v>
      </c>
      <c r="M3564" s="25">
        <f>IFERROR(INDEX(Sheet1!$A$1:$E$2788,MATCH($F3564,Sheet1!$A$1:$A$2788,0),MATCH(M$1,Sheet1!$A$1:$E$1,0)),"")</f>
        <v>20188</v>
      </c>
      <c r="N3564" s="25">
        <f>IFERROR(INDEX(Sheet1!$A$1:$E$2788,MATCH($F3564,Sheet1!$A$1:$A$2788,0),MATCH(N$1,Sheet1!$A$1:$E$1,0)),"")</f>
        <v>20224</v>
      </c>
      <c r="O3564" s="44" t="str">
        <f>IFERROR(INDEX(Sheet1!$A$1:$G$2788,MATCH($F3564,Sheet1!$A$1:$A$2788,0),MATCH(O$1,Sheet1!$A$1:$G$1,0)),"")</f>
        <v>MEO</v>
      </c>
      <c r="P3564" s="50" t="s">
        <v>10217</v>
      </c>
      <c r="Q3564" s="30" t="s">
        <v>8962</v>
      </c>
      <c r="R3564" t="s">
        <v>10340</v>
      </c>
      <c r="S3564" t="s">
        <v>61</v>
      </c>
      <c r="T3564">
        <v>164</v>
      </c>
      <c r="U3564" t="s">
        <v>9</v>
      </c>
      <c r="V3564" t="s">
        <v>683</v>
      </c>
    </row>
    <row r="3565" spans="1:22" ht="15.75" thickBot="1" x14ac:dyDescent="0.3">
      <c r="A3565">
        <v>723</v>
      </c>
      <c r="B3565" t="s">
        <v>285</v>
      </c>
      <c r="D3565" t="s">
        <v>101</v>
      </c>
      <c r="E3565" s="6" t="s">
        <v>5885</v>
      </c>
      <c r="F3565" s="65">
        <v>40331</v>
      </c>
      <c r="G3565" s="70" t="str">
        <f t="shared" si="221"/>
        <v>02/06/2010</v>
      </c>
      <c r="H3565" s="68" t="str">
        <f t="shared" si="222"/>
        <v>02</v>
      </c>
      <c r="I3565" s="47" t="str">
        <f t="shared" si="224"/>
        <v>06</v>
      </c>
      <c r="J3565" s="47" t="str">
        <f t="shared" si="223"/>
        <v>2010</v>
      </c>
      <c r="K3565" s="47" t="str">
        <f>IFERROR(INDEX(Sheet1!$A$1:$E$2788,MATCH($F3565,Sheet1!$A$1:$A$2788,0),MATCH(K$1,Sheet1!$A$1:$E$1,0)),"")</f>
        <v/>
      </c>
      <c r="L3565" s="50" t="str">
        <f>IFERROR(INDEX(Sheet1!$A$1:$E$2788,MATCH($F3565,Sheet1!$A$1:$A$2788,0),MATCH(L$1,Sheet1!$A$1:$E$1,0)),"")</f>
        <v/>
      </c>
      <c r="M3565" s="25" t="str">
        <f>IFERROR(INDEX(Sheet1!$A$1:$E$2788,MATCH($F3565,Sheet1!$A$1:$A$2788,0),MATCH(M$1,Sheet1!$A$1:$E$1,0)),"")</f>
        <v/>
      </c>
      <c r="N3565" s="25" t="str">
        <f>IFERROR(INDEX(Sheet1!$A$1:$E$2788,MATCH($F3565,Sheet1!$A$1:$A$2788,0),MATCH(N$1,Sheet1!$A$1:$E$1,0)),"")</f>
        <v/>
      </c>
      <c r="O3565" s="44" t="str">
        <f>IFERROR(INDEX(Sheet1!$A$1:$G$2788,MATCH($F3565,Sheet1!$A$1:$A$2788,0),MATCH(O$1,Sheet1!$A$1:$G$1,0)),"")</f>
        <v/>
      </c>
      <c r="P3565" s="68" t="s">
        <v>10223</v>
      </c>
      <c r="Q3565" s="30" t="s">
        <v>10067</v>
      </c>
      <c r="R3565" t="s">
        <v>10340</v>
      </c>
      <c r="S3565" t="s">
        <v>61</v>
      </c>
      <c r="T3565">
        <v>41.8</v>
      </c>
      <c r="U3565" t="s">
        <v>9</v>
      </c>
      <c r="V3565" t="s">
        <v>682</v>
      </c>
    </row>
    <row r="3566" spans="1:22" ht="15.75" thickBot="1" x14ac:dyDescent="0.3">
      <c r="A3566">
        <v>722</v>
      </c>
      <c r="B3566" t="s">
        <v>5</v>
      </c>
      <c r="D3566" t="s">
        <v>23</v>
      </c>
      <c r="E3566" s="6" t="s">
        <v>7488</v>
      </c>
      <c r="F3566" s="65">
        <v>40333</v>
      </c>
      <c r="G3566" s="70" t="str">
        <f t="shared" si="221"/>
        <v>04/06/2010</v>
      </c>
      <c r="H3566" s="68" t="str">
        <f t="shared" si="222"/>
        <v>04</v>
      </c>
      <c r="I3566" s="47" t="str">
        <f t="shared" si="224"/>
        <v>06</v>
      </c>
      <c r="J3566" s="47" t="str">
        <f t="shared" si="223"/>
        <v>2010</v>
      </c>
      <c r="K3566" s="47" t="str">
        <f>IFERROR(INDEX(Sheet1!$A$1:$E$2788,MATCH($F3566,Sheet1!$A$1:$A$2788,0),MATCH(K$1,Sheet1!$A$1:$E$1,0)),"")</f>
        <v/>
      </c>
      <c r="L3566" s="50" t="str">
        <f>IFERROR(INDEX(Sheet1!$A$1:$E$2788,MATCH($F3566,Sheet1!$A$1:$A$2788,0),MATCH(L$1,Sheet1!$A$1:$E$1,0)),"")</f>
        <v/>
      </c>
      <c r="M3566" s="25" t="str">
        <f>IFERROR(INDEX(Sheet1!$A$1:$E$2788,MATCH($F3566,Sheet1!$A$1:$A$2788,0),MATCH(M$1,Sheet1!$A$1:$E$1,0)),"")</f>
        <v/>
      </c>
      <c r="N3566" s="25" t="str">
        <f>IFERROR(INDEX(Sheet1!$A$1:$E$2788,MATCH($F3566,Sheet1!$A$1:$A$2788,0),MATCH(N$1,Sheet1!$A$1:$E$1,0)),"")</f>
        <v/>
      </c>
      <c r="O3566" s="44" t="str">
        <f>IFERROR(INDEX(Sheet1!$A$1:$G$2788,MATCH($F3566,Sheet1!$A$1:$A$2788,0),MATCH(O$1,Sheet1!$A$1:$G$1,0)),"")</f>
        <v/>
      </c>
      <c r="P3566" s="50" t="s">
        <v>10217</v>
      </c>
      <c r="Q3566" s="30" t="s">
        <v>9228</v>
      </c>
      <c r="R3566" t="s">
        <v>10319</v>
      </c>
      <c r="S3566" t="s">
        <v>61</v>
      </c>
      <c r="T3566">
        <v>59.5</v>
      </c>
      <c r="U3566" t="s">
        <v>9</v>
      </c>
      <c r="V3566" t="s">
        <v>681</v>
      </c>
    </row>
    <row r="3567" spans="1:22" ht="15.75" thickBot="1" x14ac:dyDescent="0.3">
      <c r="A3567">
        <v>721</v>
      </c>
      <c r="B3567" t="s">
        <v>600</v>
      </c>
      <c r="D3567" t="s">
        <v>601</v>
      </c>
      <c r="E3567" s="6" t="s">
        <v>6687</v>
      </c>
      <c r="F3567" s="65">
        <v>40339</v>
      </c>
      <c r="G3567" s="70" t="str">
        <f t="shared" si="221"/>
        <v>10/06/2010</v>
      </c>
      <c r="H3567" s="68" t="str">
        <f t="shared" si="222"/>
        <v>10</v>
      </c>
      <c r="I3567" s="47" t="str">
        <f t="shared" si="224"/>
        <v>06</v>
      </c>
      <c r="J3567" s="47" t="str">
        <f t="shared" si="223"/>
        <v>2010</v>
      </c>
      <c r="K3567" s="47" t="str">
        <f>IFERROR(INDEX(Sheet1!$A$1:$E$2788,MATCH($F3567,Sheet1!$A$1:$A$2788,0),MATCH(K$1,Sheet1!$A$1:$E$1,0)),"")</f>
        <v/>
      </c>
      <c r="L3567" s="50" t="str">
        <f>IFERROR(INDEX(Sheet1!$A$1:$E$2788,MATCH($F3567,Sheet1!$A$1:$A$2788,0),MATCH(L$1,Sheet1!$A$1:$E$1,0)),"")</f>
        <v/>
      </c>
      <c r="M3567" s="25" t="str">
        <f>IFERROR(INDEX(Sheet1!$A$1:$E$2788,MATCH($F3567,Sheet1!$A$1:$A$2788,0),MATCH(M$1,Sheet1!$A$1:$E$1,0)),"")</f>
        <v/>
      </c>
      <c r="N3567" s="25" t="str">
        <f>IFERROR(INDEX(Sheet1!$A$1:$E$2788,MATCH($F3567,Sheet1!$A$1:$A$2788,0),MATCH(N$1,Sheet1!$A$1:$E$1,0)),"")</f>
        <v/>
      </c>
      <c r="O3567" s="44" t="str">
        <f>IFERROR(INDEX(Sheet1!$A$1:$G$2788,MATCH($F3567,Sheet1!$A$1:$A$2788,0),MATCH(O$1,Sheet1!$A$1:$G$1,0)),"")</f>
        <v/>
      </c>
      <c r="P3567" s="64" t="s">
        <v>10253</v>
      </c>
      <c r="Q3567" s="30" t="s">
        <v>9676</v>
      </c>
      <c r="R3567" t="s">
        <v>10319</v>
      </c>
      <c r="S3567" t="s">
        <v>61</v>
      </c>
      <c r="U3567" t="s">
        <v>33</v>
      </c>
      <c r="V3567" t="s">
        <v>8295</v>
      </c>
    </row>
    <row r="3568" spans="1:22" ht="15.75" thickBot="1" x14ac:dyDescent="0.3">
      <c r="A3568">
        <v>720</v>
      </c>
      <c r="B3568" t="s">
        <v>503</v>
      </c>
      <c r="D3568" t="s">
        <v>504</v>
      </c>
      <c r="E3568" s="6" t="s">
        <v>5117</v>
      </c>
      <c r="F3568" s="65">
        <v>40344</v>
      </c>
      <c r="G3568" s="70" t="str">
        <f t="shared" si="221"/>
        <v>15/06/2010</v>
      </c>
      <c r="H3568" s="68" t="str">
        <f t="shared" si="222"/>
        <v>15</v>
      </c>
      <c r="I3568" s="47" t="str">
        <f t="shared" si="224"/>
        <v>06</v>
      </c>
      <c r="J3568" s="47" t="str">
        <f t="shared" si="223"/>
        <v>2010</v>
      </c>
      <c r="K3568" s="47" t="str">
        <f>IFERROR(INDEX(Sheet1!$A$1:$E$2788,MATCH($F3568,Sheet1!$A$1:$A$2788,0),MATCH(K$1,Sheet1!$A$1:$E$1,0)),"")</f>
        <v>Government</v>
      </c>
      <c r="L3568" s="50" t="str">
        <f>IFERROR(INDEX(Sheet1!$A$1:$E$2788,MATCH($F3568,Sheet1!$A$1:$A$2788,0),MATCH(L$1,Sheet1!$A$1:$E$1,0)),"")</f>
        <v>Technology Development</v>
      </c>
      <c r="M3568" s="25">
        <f>IFERROR(INDEX(Sheet1!$A$1:$E$2788,MATCH($F3568,Sheet1!$A$1:$A$2788,0),MATCH(M$1,Sheet1!$A$1:$E$1,0)),"")</f>
        <v>583</v>
      </c>
      <c r="N3568" s="25">
        <f>IFERROR(INDEX(Sheet1!$A$1:$E$2788,MATCH($F3568,Sheet1!$A$1:$A$2788,0),MATCH(N$1,Sheet1!$A$1:$E$1,0)),"")</f>
        <v>601</v>
      </c>
      <c r="O3568" s="44" t="str">
        <f>IFERROR(INDEX(Sheet1!$A$1:$G$2788,MATCH($F3568,Sheet1!$A$1:$A$2788,0),MATCH(O$1,Sheet1!$A$1:$G$1,0)),"")</f>
        <v>LEO</v>
      </c>
      <c r="P3568" s="68" t="s">
        <v>10223</v>
      </c>
      <c r="Q3568" s="30" t="s">
        <v>9148</v>
      </c>
      <c r="R3568" t="s">
        <v>10319</v>
      </c>
      <c r="S3568" t="s">
        <v>61</v>
      </c>
      <c r="T3568">
        <v>29</v>
      </c>
      <c r="U3568" t="s">
        <v>9</v>
      </c>
      <c r="V3568" t="s">
        <v>680</v>
      </c>
    </row>
    <row r="3569" spans="1:22" ht="15.75" thickBot="1" x14ac:dyDescent="0.3">
      <c r="A3569">
        <v>719</v>
      </c>
      <c r="B3569" t="s">
        <v>503</v>
      </c>
      <c r="D3569" t="s">
        <v>678</v>
      </c>
      <c r="E3569" s="6" t="s">
        <v>4381</v>
      </c>
      <c r="F3569" s="65">
        <v>40350</v>
      </c>
      <c r="G3569" s="70" t="str">
        <f t="shared" si="221"/>
        <v>21/06/2010</v>
      </c>
      <c r="H3569" s="68" t="str">
        <f t="shared" si="222"/>
        <v>21</v>
      </c>
      <c r="I3569" s="47" t="str">
        <f t="shared" si="224"/>
        <v>06</v>
      </c>
      <c r="J3569" s="47" t="str">
        <f t="shared" si="223"/>
        <v>2010</v>
      </c>
      <c r="K3569" s="47" t="str">
        <f>IFERROR(INDEX(Sheet1!$A$1:$E$2788,MATCH($F3569,Sheet1!$A$1:$A$2788,0),MATCH(K$1,Sheet1!$A$1:$E$1,0)),"")</f>
        <v>Government</v>
      </c>
      <c r="L3569" s="50" t="str">
        <f>IFERROR(INDEX(Sheet1!$A$1:$E$2788,MATCH($F3569,Sheet1!$A$1:$A$2788,0),MATCH(L$1,Sheet1!$A$1:$E$1,0)),"")</f>
        <v>Earth Observation</v>
      </c>
      <c r="M3569" s="25">
        <f>IFERROR(INDEX(Sheet1!$A$1:$E$2788,MATCH($F3569,Sheet1!$A$1:$A$2788,0),MATCH(M$1,Sheet1!$A$1:$E$1,0)),"")</f>
        <v>507</v>
      </c>
      <c r="N3569" s="25">
        <f>IFERROR(INDEX(Sheet1!$A$1:$E$2788,MATCH($F3569,Sheet1!$A$1:$A$2788,0),MATCH(N$1,Sheet1!$A$1:$E$1,0)),"")</f>
        <v>510</v>
      </c>
      <c r="O3569" s="44" t="str">
        <f>IFERROR(INDEX(Sheet1!$A$1:$G$2788,MATCH($F3569,Sheet1!$A$1:$A$2788,0),MATCH(O$1,Sheet1!$A$1:$G$1,0)),"")</f>
        <v>LEO</v>
      </c>
      <c r="P3569" s="68" t="s">
        <v>10223</v>
      </c>
      <c r="Q3569" s="30" t="s">
        <v>9883</v>
      </c>
      <c r="R3569" t="s">
        <v>10340</v>
      </c>
      <c r="S3569" t="s">
        <v>61</v>
      </c>
      <c r="T3569">
        <v>29</v>
      </c>
      <c r="U3569" t="s">
        <v>9</v>
      </c>
      <c r="V3569" t="s">
        <v>679</v>
      </c>
    </row>
    <row r="3570" spans="1:22" ht="15.75" thickBot="1" x14ac:dyDescent="0.3">
      <c r="A3570">
        <v>718</v>
      </c>
      <c r="B3570" t="s">
        <v>35</v>
      </c>
      <c r="D3570" t="s">
        <v>36</v>
      </c>
      <c r="E3570" s="6" t="s">
        <v>5118</v>
      </c>
      <c r="F3570" s="65">
        <v>40351</v>
      </c>
      <c r="G3570" s="70" t="str">
        <f t="shared" si="221"/>
        <v>22/06/2010</v>
      </c>
      <c r="H3570" s="68" t="str">
        <f t="shared" si="222"/>
        <v>22</v>
      </c>
      <c r="I3570" s="47" t="str">
        <f t="shared" si="224"/>
        <v>06</v>
      </c>
      <c r="J3570" s="47" t="str">
        <f t="shared" si="223"/>
        <v>2010</v>
      </c>
      <c r="K3570" s="47" t="str">
        <f>IFERROR(INDEX(Sheet1!$A$1:$E$2788,MATCH($F3570,Sheet1!$A$1:$A$2788,0),MATCH(K$1,Sheet1!$A$1:$E$1,0)),"")</f>
        <v>Military</v>
      </c>
      <c r="L3570" s="50" t="str">
        <f>IFERROR(INDEX(Sheet1!$A$1:$E$2788,MATCH($F3570,Sheet1!$A$1:$A$2788,0),MATCH(L$1,Sheet1!$A$1:$E$1,0)),"")</f>
        <v>Earth Observation</v>
      </c>
      <c r="M3570" s="25">
        <f>IFERROR(INDEX(Sheet1!$A$1:$E$2788,MATCH($F3570,Sheet1!$A$1:$A$2788,0),MATCH(M$1,Sheet1!$A$1:$E$1,0)),"")</f>
        <v>343</v>
      </c>
      <c r="N3570" s="25">
        <f>IFERROR(INDEX(Sheet1!$A$1:$E$2788,MATCH($F3570,Sheet1!$A$1:$A$2788,0),MATCH(N$1,Sheet1!$A$1:$E$1,0)),"")</f>
        <v>589</v>
      </c>
      <c r="O3570" s="44" t="str">
        <f>IFERROR(INDEX(Sheet1!$A$1:$G$2788,MATCH($F3570,Sheet1!$A$1:$A$2788,0),MATCH(O$1,Sheet1!$A$1:$G$1,0)),"")</f>
        <v>LEO</v>
      </c>
      <c r="P3570" s="64" t="s">
        <v>10235</v>
      </c>
      <c r="Q3570" s="30" t="s">
        <v>10068</v>
      </c>
      <c r="R3570" t="s">
        <v>10340</v>
      </c>
      <c r="S3570" t="s">
        <v>8</v>
      </c>
      <c r="U3570" t="s">
        <v>9</v>
      </c>
      <c r="V3570" t="s">
        <v>677</v>
      </c>
    </row>
    <row r="3571" spans="1:22" ht="15.75" thickBot="1" x14ac:dyDescent="0.3">
      <c r="A3571">
        <v>3447</v>
      </c>
      <c r="B3571" t="s">
        <v>1150</v>
      </c>
      <c r="D3571" t="s">
        <v>1711</v>
      </c>
      <c r="E3571" s="6" t="s">
        <v>7002</v>
      </c>
      <c r="F3571" s="65">
        <v>40351</v>
      </c>
      <c r="G3571" s="70" t="str">
        <f t="shared" si="221"/>
        <v>22/06/2010</v>
      </c>
      <c r="H3571" s="68" t="str">
        <f t="shared" si="222"/>
        <v>22</v>
      </c>
      <c r="I3571" s="47" t="str">
        <f t="shared" si="224"/>
        <v>06</v>
      </c>
      <c r="J3571" s="47" t="str">
        <f t="shared" si="223"/>
        <v>2010</v>
      </c>
      <c r="K3571" s="47" t="str">
        <f>IFERROR(INDEX(Sheet1!$A$1:$E$2788,MATCH($F3571,Sheet1!$A$1:$A$2788,0),MATCH(K$1,Sheet1!$A$1:$E$1,0)),"")</f>
        <v>Military</v>
      </c>
      <c r="L3571" s="50" t="str">
        <f>IFERROR(INDEX(Sheet1!$A$1:$E$2788,MATCH($F3571,Sheet1!$A$1:$A$2788,0),MATCH(L$1,Sheet1!$A$1:$E$1,0)),"")</f>
        <v>Earth Observation</v>
      </c>
      <c r="M3571" s="25">
        <f>IFERROR(INDEX(Sheet1!$A$1:$E$2788,MATCH($F3571,Sheet1!$A$1:$A$2788,0),MATCH(M$1,Sheet1!$A$1:$E$1,0)),"")</f>
        <v>343</v>
      </c>
      <c r="N3571" s="25">
        <f>IFERROR(INDEX(Sheet1!$A$1:$E$2788,MATCH($F3571,Sheet1!$A$1:$A$2788,0),MATCH(N$1,Sheet1!$A$1:$E$1,0)),"")</f>
        <v>589</v>
      </c>
      <c r="O3571" s="44" t="str">
        <f>IFERROR(INDEX(Sheet1!$A$1:$G$2788,MATCH($F3571,Sheet1!$A$1:$A$2788,0),MATCH(O$1,Sheet1!$A$1:$G$1,0)),"")</f>
        <v>LEO</v>
      </c>
      <c r="P3571" s="68" t="s">
        <v>10223</v>
      </c>
      <c r="Q3571" s="30" t="s">
        <v>9326</v>
      </c>
      <c r="R3571" t="s">
        <v>10319</v>
      </c>
      <c r="S3571" t="s">
        <v>61</v>
      </c>
      <c r="U3571" t="s">
        <v>9</v>
      </c>
      <c r="V3571" t="s">
        <v>2980</v>
      </c>
    </row>
    <row r="3572" spans="1:22" ht="15.75" thickBot="1" x14ac:dyDescent="0.3">
      <c r="A3572">
        <v>3576</v>
      </c>
      <c r="B3572" t="s">
        <v>1150</v>
      </c>
      <c r="D3572" t="s">
        <v>1151</v>
      </c>
      <c r="E3572" s="6" t="s">
        <v>7723</v>
      </c>
      <c r="F3572" s="65">
        <v>40351</v>
      </c>
      <c r="G3572" s="70" t="str">
        <f t="shared" si="221"/>
        <v>22/06/2010</v>
      </c>
      <c r="H3572" s="68" t="str">
        <f t="shared" si="222"/>
        <v>22</v>
      </c>
      <c r="I3572" s="47" t="str">
        <f t="shared" si="224"/>
        <v>06</v>
      </c>
      <c r="J3572" s="47" t="str">
        <f t="shared" si="223"/>
        <v>2010</v>
      </c>
      <c r="K3572" s="47" t="str">
        <f>IFERROR(INDEX(Sheet1!$A$1:$E$2788,MATCH($F3572,Sheet1!$A$1:$A$2788,0),MATCH(K$1,Sheet1!$A$1:$E$1,0)),"")</f>
        <v>Military</v>
      </c>
      <c r="L3572" s="50" t="str">
        <f>IFERROR(INDEX(Sheet1!$A$1:$E$2788,MATCH($F3572,Sheet1!$A$1:$A$2788,0),MATCH(L$1,Sheet1!$A$1:$E$1,0)),"")</f>
        <v>Earth Observation</v>
      </c>
      <c r="M3572" s="25">
        <f>IFERROR(INDEX(Sheet1!$A$1:$E$2788,MATCH($F3572,Sheet1!$A$1:$A$2788,0),MATCH(M$1,Sheet1!$A$1:$E$1,0)),"")</f>
        <v>343</v>
      </c>
      <c r="N3572" s="25">
        <f>IFERROR(INDEX(Sheet1!$A$1:$E$2788,MATCH($F3572,Sheet1!$A$1:$A$2788,0),MATCH(N$1,Sheet1!$A$1:$E$1,0)),"")</f>
        <v>589</v>
      </c>
      <c r="O3572" s="44" t="str">
        <f>IFERROR(INDEX(Sheet1!$A$1:$G$2788,MATCH($F3572,Sheet1!$A$1:$A$2788,0),MATCH(O$1,Sheet1!$A$1:$G$1,0)),"")</f>
        <v>LEO</v>
      </c>
      <c r="P3572" s="68" t="s">
        <v>10223</v>
      </c>
      <c r="Q3572" s="30" t="s">
        <v>8820</v>
      </c>
      <c r="R3572" t="s">
        <v>10319</v>
      </c>
      <c r="S3572" t="s">
        <v>61</v>
      </c>
      <c r="U3572" t="s">
        <v>9</v>
      </c>
      <c r="V3572" t="s">
        <v>3283</v>
      </c>
    </row>
    <row r="3573" spans="1:22" ht="15.75" thickBot="1" x14ac:dyDescent="0.3">
      <c r="A3573">
        <v>717</v>
      </c>
      <c r="B3573" t="s">
        <v>74</v>
      </c>
      <c r="D3573" t="s">
        <v>84</v>
      </c>
      <c r="E3573" s="6" t="s">
        <v>8296</v>
      </c>
      <c r="F3573" s="65">
        <v>40355</v>
      </c>
      <c r="G3573" s="70" t="str">
        <f t="shared" si="221"/>
        <v>26/06/2010</v>
      </c>
      <c r="H3573" s="68" t="str">
        <f t="shared" si="222"/>
        <v>26</v>
      </c>
      <c r="I3573" s="47" t="str">
        <f t="shared" si="224"/>
        <v>06</v>
      </c>
      <c r="J3573" s="47" t="str">
        <f t="shared" si="223"/>
        <v>2010</v>
      </c>
      <c r="K3573" s="47" t="str">
        <f>IFERROR(INDEX(Sheet1!$A$1:$E$2788,MATCH($F3573,Sheet1!$A$1:$A$2788,0),MATCH(K$1,Sheet1!$A$1:$E$1,0)),"")</f>
        <v>Government</v>
      </c>
      <c r="L3573" s="50" t="str">
        <f>IFERROR(INDEX(Sheet1!$A$1:$E$2788,MATCH($F3573,Sheet1!$A$1:$A$2788,0),MATCH(L$1,Sheet1!$A$1:$E$1,0)),"")</f>
        <v>Communications</v>
      </c>
      <c r="M3573" s="25">
        <f>IFERROR(INDEX(Sheet1!$A$1:$E$2788,MATCH($F3573,Sheet1!$A$1:$A$2788,0),MATCH(M$1,Sheet1!$A$1:$E$1,0)),"")</f>
        <v>35605</v>
      </c>
      <c r="N3573" s="25">
        <f>IFERROR(INDEX(Sheet1!$A$1:$E$2788,MATCH($F3573,Sheet1!$A$1:$A$2788,0),MATCH(N$1,Sheet1!$A$1:$E$1,0)),"")</f>
        <v>35623</v>
      </c>
      <c r="O3573" s="44" t="str">
        <f>IFERROR(INDEX(Sheet1!$A$1:$G$2788,MATCH($F3573,Sheet1!$A$1:$A$2788,0),MATCH(O$1,Sheet1!$A$1:$G$1,0)),"")</f>
        <v>GEO</v>
      </c>
      <c r="P3573" s="50" t="s">
        <v>10248</v>
      </c>
      <c r="Q3573" s="30" t="s">
        <v>8833</v>
      </c>
      <c r="R3573" t="s">
        <v>10340</v>
      </c>
      <c r="S3573" t="s">
        <v>8</v>
      </c>
      <c r="T3573">
        <v>200</v>
      </c>
      <c r="U3573" t="s">
        <v>9</v>
      </c>
      <c r="V3573" t="s">
        <v>8297</v>
      </c>
    </row>
    <row r="3574" spans="1:22" ht="15.75" thickBot="1" x14ac:dyDescent="0.3">
      <c r="A3574">
        <v>716</v>
      </c>
      <c r="B3574" t="s">
        <v>113</v>
      </c>
      <c r="D3574" t="s">
        <v>8003</v>
      </c>
      <c r="E3574" s="6" t="s">
        <v>4382</v>
      </c>
      <c r="F3574" s="65">
        <v>40371</v>
      </c>
      <c r="G3574" s="70" t="str">
        <f t="shared" si="221"/>
        <v>12/07/2010</v>
      </c>
      <c r="H3574" s="68" t="str">
        <f t="shared" si="222"/>
        <v>12</v>
      </c>
      <c r="I3574" s="47" t="str">
        <f t="shared" si="224"/>
        <v>07</v>
      </c>
      <c r="J3574" s="47" t="str">
        <f t="shared" si="223"/>
        <v>2010</v>
      </c>
      <c r="K3574" s="47" t="str">
        <f>IFERROR(INDEX(Sheet1!$A$1:$E$2788,MATCH($F3574,Sheet1!$A$1:$A$2788,0),MATCH(K$1,Sheet1!$A$1:$E$1,0)),"")</f>
        <v>Government</v>
      </c>
      <c r="L3574" s="50" t="str">
        <f>IFERROR(INDEX(Sheet1!$A$1:$E$2788,MATCH($F3574,Sheet1!$A$1:$A$2788,0),MATCH(L$1,Sheet1!$A$1:$E$1,0)),"")</f>
        <v>Communications</v>
      </c>
      <c r="M3574" s="25">
        <f>IFERROR(INDEX(Sheet1!$A$1:$E$2788,MATCH($F3574,Sheet1!$A$1:$A$2788,0),MATCH(M$1,Sheet1!$A$1:$E$1,0)),"")</f>
        <v>615</v>
      </c>
      <c r="N3574" s="25">
        <f>IFERROR(INDEX(Sheet1!$A$1:$E$2788,MATCH($F3574,Sheet1!$A$1:$A$2788,0),MATCH(N$1,Sheet1!$A$1:$E$1,0)),"")</f>
        <v>632</v>
      </c>
      <c r="O3574" s="44" t="str">
        <f>IFERROR(INDEX(Sheet1!$A$1:$G$2788,MATCH($F3574,Sheet1!$A$1:$A$2788,0),MATCH(O$1,Sheet1!$A$1:$G$1,0)),"")</f>
        <v>LEO</v>
      </c>
      <c r="P3574" s="64" t="s">
        <v>10244</v>
      </c>
      <c r="Q3574" s="30" t="s">
        <v>10069</v>
      </c>
      <c r="R3574" t="s">
        <v>10319</v>
      </c>
      <c r="S3574" t="s">
        <v>8</v>
      </c>
      <c r="T3574">
        <v>21</v>
      </c>
      <c r="U3574" t="s">
        <v>9</v>
      </c>
      <c r="V3574" t="s">
        <v>8298</v>
      </c>
    </row>
    <row r="3575" spans="1:22" ht="15.75" thickBot="1" x14ac:dyDescent="0.3">
      <c r="A3575">
        <v>715</v>
      </c>
      <c r="B3575" t="s">
        <v>74</v>
      </c>
      <c r="D3575" t="s">
        <v>84</v>
      </c>
      <c r="E3575" s="6" t="s">
        <v>5886</v>
      </c>
      <c r="F3575" s="65">
        <v>40394</v>
      </c>
      <c r="G3575" s="70" t="str">
        <f t="shared" si="221"/>
        <v>04/08/2010</v>
      </c>
      <c r="H3575" s="68" t="str">
        <f t="shared" si="222"/>
        <v>04</v>
      </c>
      <c r="I3575" s="47" t="str">
        <f t="shared" si="224"/>
        <v>08</v>
      </c>
      <c r="J3575" s="47" t="str">
        <f t="shared" si="223"/>
        <v>2010</v>
      </c>
      <c r="K3575" s="47" t="str">
        <f>IFERROR(INDEX(Sheet1!$A$1:$E$2788,MATCH($F3575,Sheet1!$A$1:$A$2788,0),MATCH(K$1,Sheet1!$A$1:$E$1,0)),"")</f>
        <v>Government</v>
      </c>
      <c r="L3575" s="50" t="str">
        <f>IFERROR(INDEX(Sheet1!$A$1:$E$2788,MATCH($F3575,Sheet1!$A$1:$A$2788,0),MATCH(L$1,Sheet1!$A$1:$E$1,0)),"")</f>
        <v>Communications</v>
      </c>
      <c r="M3575" s="25">
        <f>IFERROR(INDEX(Sheet1!$A$1:$E$2788,MATCH($F3575,Sheet1!$A$1:$A$2788,0),MATCH(M$1,Sheet1!$A$1:$E$1,0)),"")</f>
        <v>35795</v>
      </c>
      <c r="N3575" s="25">
        <f>IFERROR(INDEX(Sheet1!$A$1:$E$2788,MATCH($F3575,Sheet1!$A$1:$A$2788,0),MATCH(N$1,Sheet1!$A$1:$E$1,0)),"")</f>
        <v>35813</v>
      </c>
      <c r="O3575" s="44" t="str">
        <f>IFERROR(INDEX(Sheet1!$A$1:$G$2788,MATCH($F3575,Sheet1!$A$1:$A$2788,0),MATCH(O$1,Sheet1!$A$1:$G$1,0)),"")</f>
        <v>GEO</v>
      </c>
      <c r="P3575" s="50" t="s">
        <v>10248</v>
      </c>
      <c r="Q3575" s="30" t="s">
        <v>8935</v>
      </c>
      <c r="R3575" t="s">
        <v>10319</v>
      </c>
      <c r="S3575" t="s">
        <v>8</v>
      </c>
      <c r="T3575">
        <v>200</v>
      </c>
      <c r="U3575" t="s">
        <v>9</v>
      </c>
      <c r="V3575" t="s">
        <v>8299</v>
      </c>
    </row>
    <row r="3576" spans="1:22" ht="15.75" thickBot="1" x14ac:dyDescent="0.3">
      <c r="A3576">
        <v>714</v>
      </c>
      <c r="B3576" t="s">
        <v>16</v>
      </c>
      <c r="D3576" t="s">
        <v>17</v>
      </c>
      <c r="E3576" s="6" t="s">
        <v>8300</v>
      </c>
      <c r="F3576" s="65">
        <v>40404</v>
      </c>
      <c r="G3576" s="70" t="str">
        <f t="shared" si="221"/>
        <v>14/08/2010</v>
      </c>
      <c r="H3576" s="68" t="str">
        <f t="shared" si="222"/>
        <v>14</v>
      </c>
      <c r="I3576" s="47" t="str">
        <f t="shared" si="224"/>
        <v>08</v>
      </c>
      <c r="J3576" s="47" t="str">
        <f t="shared" si="223"/>
        <v>2010</v>
      </c>
      <c r="K3576" s="47" t="str">
        <f>IFERROR(INDEX(Sheet1!$A$1:$E$2788,MATCH($F3576,Sheet1!$A$1:$A$2788,0),MATCH(K$1,Sheet1!$A$1:$E$1,0)),"")</f>
        <v/>
      </c>
      <c r="L3576" s="50" t="str">
        <f>IFERROR(INDEX(Sheet1!$A$1:$E$2788,MATCH($F3576,Sheet1!$A$1:$A$2788,0),MATCH(L$1,Sheet1!$A$1:$E$1,0)),"")</f>
        <v/>
      </c>
      <c r="M3576" s="25" t="str">
        <f>IFERROR(INDEX(Sheet1!$A$1:$E$2788,MATCH($F3576,Sheet1!$A$1:$A$2788,0),MATCH(M$1,Sheet1!$A$1:$E$1,0)),"")</f>
        <v/>
      </c>
      <c r="N3576" s="25" t="str">
        <f>IFERROR(INDEX(Sheet1!$A$1:$E$2788,MATCH($F3576,Sheet1!$A$1:$A$2788,0),MATCH(N$1,Sheet1!$A$1:$E$1,0)),"")</f>
        <v/>
      </c>
      <c r="O3576" s="44" t="str">
        <f>IFERROR(INDEX(Sheet1!$A$1:$G$2788,MATCH($F3576,Sheet1!$A$1:$A$2788,0),MATCH(O$1,Sheet1!$A$1:$G$1,0)),"")</f>
        <v/>
      </c>
      <c r="P3576" s="50" t="s">
        <v>10217</v>
      </c>
      <c r="Q3576" s="30" t="s">
        <v>10070</v>
      </c>
      <c r="R3576" t="s">
        <v>10319</v>
      </c>
      <c r="S3576" t="s">
        <v>8</v>
      </c>
      <c r="T3576">
        <v>140</v>
      </c>
      <c r="U3576" t="s">
        <v>9</v>
      </c>
      <c r="V3576" t="s">
        <v>676</v>
      </c>
    </row>
    <row r="3577" spans="1:22" ht="30.75" thickBot="1" x14ac:dyDescent="0.3">
      <c r="A3577">
        <v>713</v>
      </c>
      <c r="B3577" t="s">
        <v>55</v>
      </c>
      <c r="D3577" t="s">
        <v>101</v>
      </c>
      <c r="E3577" s="6" t="s">
        <v>5887</v>
      </c>
      <c r="F3577" s="65">
        <v>40429</v>
      </c>
      <c r="G3577" s="70" t="str">
        <f t="shared" si="221"/>
        <v>08/09/2010</v>
      </c>
      <c r="H3577" s="68" t="str">
        <f t="shared" si="222"/>
        <v>08</v>
      </c>
      <c r="I3577" s="47" t="str">
        <f t="shared" si="224"/>
        <v>09</v>
      </c>
      <c r="J3577" s="47" t="str">
        <f t="shared" si="223"/>
        <v>2010</v>
      </c>
      <c r="K3577" s="47" t="str">
        <f>IFERROR(INDEX(Sheet1!$A$1:$E$2788,MATCH($F3577,Sheet1!$A$1:$A$2788,0),MATCH(K$1,Sheet1!$A$1:$E$1,0)),"")</f>
        <v>Government/Commercial</v>
      </c>
      <c r="L3577" s="50" t="str">
        <f>IFERROR(INDEX(Sheet1!$A$1:$E$2788,MATCH($F3577,Sheet1!$A$1:$A$2788,0),MATCH(L$1,Sheet1!$A$1:$E$1,0)),"")</f>
        <v>Communications</v>
      </c>
      <c r="M3577" s="25">
        <f>IFERROR(INDEX(Sheet1!$A$1:$E$2788,MATCH($F3577,Sheet1!$A$1:$A$2788,0),MATCH(M$1,Sheet1!$A$1:$E$1,0)),"")</f>
        <v>1497</v>
      </c>
      <c r="N3577" s="25">
        <f>IFERROR(INDEX(Sheet1!$A$1:$E$2788,MATCH($F3577,Sheet1!$A$1:$A$2788,0),MATCH(N$1,Sheet1!$A$1:$E$1,0)),"")</f>
        <v>1510</v>
      </c>
      <c r="O3577" s="44" t="str">
        <f>IFERROR(INDEX(Sheet1!$A$1:$G$2788,MATCH($F3577,Sheet1!$A$1:$A$2788,0),MATCH(O$1,Sheet1!$A$1:$G$1,0)),"")</f>
        <v>LEO</v>
      </c>
      <c r="P3577" s="68" t="s">
        <v>10223</v>
      </c>
      <c r="Q3577" s="30" t="s">
        <v>9481</v>
      </c>
      <c r="R3577" t="s">
        <v>10319</v>
      </c>
      <c r="S3577" t="s">
        <v>61</v>
      </c>
      <c r="T3577">
        <v>41.8</v>
      </c>
      <c r="U3577" t="s">
        <v>9</v>
      </c>
      <c r="V3577" t="s">
        <v>675</v>
      </c>
    </row>
    <row r="3578" spans="1:22" ht="15.75" thickBot="1" x14ac:dyDescent="0.3">
      <c r="A3578">
        <v>712</v>
      </c>
      <c r="B3578" t="s">
        <v>16</v>
      </c>
      <c r="D3578" t="s">
        <v>280</v>
      </c>
      <c r="E3578" s="6" t="s">
        <v>5119</v>
      </c>
      <c r="F3578" s="65">
        <v>40442</v>
      </c>
      <c r="G3578" s="70" t="str">
        <f t="shared" si="221"/>
        <v>21/09/2010</v>
      </c>
      <c r="H3578" s="68" t="str">
        <f t="shared" si="222"/>
        <v>21</v>
      </c>
      <c r="I3578" s="47" t="str">
        <f t="shared" si="224"/>
        <v>09</v>
      </c>
      <c r="J3578" s="47" t="str">
        <f t="shared" si="223"/>
        <v>2010</v>
      </c>
      <c r="K3578" s="47" t="str">
        <f>IFERROR(INDEX(Sheet1!$A$1:$E$2788,MATCH($F3578,Sheet1!$A$1:$A$2788,0),MATCH(K$1,Sheet1!$A$1:$E$1,0)),"")</f>
        <v>Military</v>
      </c>
      <c r="L3578" s="50" t="str">
        <f>IFERROR(INDEX(Sheet1!$A$1:$E$2788,MATCH($F3578,Sheet1!$A$1:$A$2788,0),MATCH(L$1,Sheet1!$A$1:$E$1,0)),"")</f>
        <v>Earth Observation</v>
      </c>
      <c r="M3578" s="25">
        <f>IFERROR(INDEX(Sheet1!$A$1:$E$2788,MATCH($F3578,Sheet1!$A$1:$A$2788,0),MATCH(M$1,Sheet1!$A$1:$E$1,0)),"")</f>
        <v>1101</v>
      </c>
      <c r="N3578" s="25">
        <f>IFERROR(INDEX(Sheet1!$A$1:$E$2788,MATCH($F3578,Sheet1!$A$1:$A$2788,0),MATCH(N$1,Sheet1!$A$1:$E$1,0)),"")</f>
        <v>1107</v>
      </c>
      <c r="O3578" s="44" t="str">
        <f>IFERROR(INDEX(Sheet1!$A$1:$G$2788,MATCH($F3578,Sheet1!$A$1:$A$2788,0),MATCH(O$1,Sheet1!$A$1:$G$1,0)),"")</f>
        <v>LEO</v>
      </c>
      <c r="P3578" s="50" t="s">
        <v>10217</v>
      </c>
      <c r="Q3578" s="30" t="s">
        <v>10050</v>
      </c>
      <c r="R3578" t="s">
        <v>10340</v>
      </c>
      <c r="S3578" t="s">
        <v>8</v>
      </c>
      <c r="T3578">
        <v>120</v>
      </c>
      <c r="U3578" t="s">
        <v>9</v>
      </c>
      <c r="V3578" t="s">
        <v>674</v>
      </c>
    </row>
    <row r="3579" spans="1:22" ht="15.75" thickBot="1" x14ac:dyDescent="0.3">
      <c r="A3579">
        <v>711</v>
      </c>
      <c r="B3579" t="s">
        <v>28</v>
      </c>
      <c r="D3579" t="s">
        <v>661</v>
      </c>
      <c r="E3579" s="6" t="s">
        <v>8744</v>
      </c>
      <c r="F3579" s="65">
        <v>40447</v>
      </c>
      <c r="G3579" s="70" t="str">
        <f t="shared" si="221"/>
        <v>26/09/2010</v>
      </c>
      <c r="H3579" s="68" t="str">
        <f t="shared" si="222"/>
        <v>26</v>
      </c>
      <c r="I3579" s="47" t="str">
        <f t="shared" si="224"/>
        <v>09</v>
      </c>
      <c r="J3579" s="47" t="str">
        <f t="shared" si="223"/>
        <v>2010</v>
      </c>
      <c r="K3579" s="47" t="str">
        <f>IFERROR(INDEX(Sheet1!$A$1:$E$2788,MATCH($F3579,Sheet1!$A$1:$A$2788,0),MATCH(K$1,Sheet1!$A$1:$E$1,0)),"")</f>
        <v>Military</v>
      </c>
      <c r="L3579" s="50" t="str">
        <f>IFERROR(INDEX(Sheet1!$A$1:$E$2788,MATCH($F3579,Sheet1!$A$1:$A$2788,0),MATCH(L$1,Sheet1!$A$1:$E$1,0)),"")</f>
        <v>Space Observation</v>
      </c>
      <c r="M3579" s="25">
        <f>IFERROR(INDEX(Sheet1!$A$1:$E$2788,MATCH($F3579,Sheet1!$A$1:$A$2788,0),MATCH(M$1,Sheet1!$A$1:$E$1,0)),"")</f>
        <v>631</v>
      </c>
      <c r="N3579" s="25">
        <f>IFERROR(INDEX(Sheet1!$A$1:$E$2788,MATCH($F3579,Sheet1!$A$1:$A$2788,0),MATCH(N$1,Sheet1!$A$1:$E$1,0)),"")</f>
        <v>634</v>
      </c>
      <c r="O3579" s="44" t="str">
        <f>IFERROR(INDEX(Sheet1!$A$1:$G$2788,MATCH($F3579,Sheet1!$A$1:$A$2788,0),MATCH(O$1,Sheet1!$A$1:$G$1,0)),"")</f>
        <v>LEO</v>
      </c>
      <c r="P3579" s="50" t="s">
        <v>10217</v>
      </c>
      <c r="Q3579" s="30" t="s">
        <v>9484</v>
      </c>
      <c r="R3579" t="s">
        <v>10319</v>
      </c>
      <c r="S3579" t="s">
        <v>8</v>
      </c>
      <c r="T3579">
        <v>46</v>
      </c>
      <c r="U3579" t="s">
        <v>9</v>
      </c>
      <c r="V3579" t="s">
        <v>673</v>
      </c>
    </row>
    <row r="3580" spans="1:22" ht="15.75" thickBot="1" x14ac:dyDescent="0.3">
      <c r="A3580">
        <v>710</v>
      </c>
      <c r="B3580" t="s">
        <v>55</v>
      </c>
      <c r="D3580" t="s">
        <v>671</v>
      </c>
      <c r="E3580" s="6" t="s">
        <v>6688</v>
      </c>
      <c r="F3580" s="65">
        <v>40451</v>
      </c>
      <c r="G3580" s="70" t="str">
        <f t="shared" si="221"/>
        <v>30/09/2010</v>
      </c>
      <c r="H3580" s="68" t="str">
        <f t="shared" si="222"/>
        <v>30</v>
      </c>
      <c r="I3580" s="47" t="str">
        <f t="shared" si="224"/>
        <v>09</v>
      </c>
      <c r="J3580" s="47" t="str">
        <f t="shared" si="223"/>
        <v>2010</v>
      </c>
      <c r="K3580" s="47" t="str">
        <f>IFERROR(INDEX(Sheet1!$A$1:$E$2788,MATCH($F3580,Sheet1!$A$1:$A$2788,0),MATCH(K$1,Sheet1!$A$1:$E$1,0)),"")</f>
        <v/>
      </c>
      <c r="L3580" s="50" t="str">
        <f>IFERROR(INDEX(Sheet1!$A$1:$E$2788,MATCH($F3580,Sheet1!$A$1:$A$2788,0),MATCH(L$1,Sheet1!$A$1:$E$1,0)),"")</f>
        <v/>
      </c>
      <c r="M3580" s="25" t="str">
        <f>IFERROR(INDEX(Sheet1!$A$1:$E$2788,MATCH($F3580,Sheet1!$A$1:$A$2788,0),MATCH(M$1,Sheet1!$A$1:$E$1,0)),"")</f>
        <v/>
      </c>
      <c r="N3580" s="25" t="str">
        <f>IFERROR(INDEX(Sheet1!$A$1:$E$2788,MATCH($F3580,Sheet1!$A$1:$A$2788,0),MATCH(N$1,Sheet1!$A$1:$E$1,0)),"")</f>
        <v/>
      </c>
      <c r="O3580" s="44" t="str">
        <f>IFERROR(INDEX(Sheet1!$A$1:$G$2788,MATCH($F3580,Sheet1!$A$1:$A$2788,0),MATCH(O$1,Sheet1!$A$1:$G$1,0)),"")</f>
        <v/>
      </c>
      <c r="P3580" s="68" t="s">
        <v>10223</v>
      </c>
      <c r="Q3580" s="30" t="s">
        <v>9942</v>
      </c>
      <c r="R3580" t="s">
        <v>10319</v>
      </c>
      <c r="S3580" t="s">
        <v>61</v>
      </c>
      <c r="U3580" t="s">
        <v>9</v>
      </c>
      <c r="V3580" t="s">
        <v>672</v>
      </c>
    </row>
    <row r="3581" spans="1:22" ht="15.75" thickBot="1" x14ac:dyDescent="0.3">
      <c r="A3581">
        <v>709</v>
      </c>
      <c r="B3581" t="s">
        <v>74</v>
      </c>
      <c r="D3581" t="s">
        <v>84</v>
      </c>
      <c r="E3581" s="6" t="s">
        <v>6689</v>
      </c>
      <c r="F3581" s="65">
        <v>40479</v>
      </c>
      <c r="G3581" s="70" t="str">
        <f t="shared" si="221"/>
        <v>28/10/2010</v>
      </c>
      <c r="H3581" s="68" t="str">
        <f t="shared" si="222"/>
        <v>28</v>
      </c>
      <c r="I3581" s="47" t="str">
        <f t="shared" si="224"/>
        <v>10</v>
      </c>
      <c r="J3581" s="47" t="str">
        <f t="shared" si="223"/>
        <v>2010</v>
      </c>
      <c r="K3581" s="47" t="str">
        <f>IFERROR(INDEX(Sheet1!$A$1:$E$2788,MATCH($F3581,Sheet1!$A$1:$A$2788,0),MATCH(K$1,Sheet1!$A$1:$E$1,0)),"")</f>
        <v>Commercial</v>
      </c>
      <c r="L3581" s="50" t="str">
        <f>IFERROR(INDEX(Sheet1!$A$1:$E$2788,MATCH($F3581,Sheet1!$A$1:$A$2788,0),MATCH(L$1,Sheet1!$A$1:$E$1,0)),"")</f>
        <v>Communications</v>
      </c>
      <c r="M3581" s="25">
        <f>IFERROR(INDEX(Sheet1!$A$1:$E$2788,MATCH($F3581,Sheet1!$A$1:$A$2788,0),MATCH(M$1,Sheet1!$A$1:$E$1,0)),"")</f>
        <v>33066</v>
      </c>
      <c r="N3581" s="25">
        <f>IFERROR(INDEX(Sheet1!$A$1:$E$2788,MATCH($F3581,Sheet1!$A$1:$A$2788,0),MATCH(N$1,Sheet1!$A$1:$E$1,0)),"")</f>
        <v>35725</v>
      </c>
      <c r="O3581" s="44" t="str">
        <f>IFERROR(INDEX(Sheet1!$A$1:$G$2788,MATCH($F3581,Sheet1!$A$1:$A$2788,0),MATCH(O$1,Sheet1!$A$1:$G$1,0)),"")</f>
        <v>GEO</v>
      </c>
      <c r="P3581" s="50" t="s">
        <v>10248</v>
      </c>
      <c r="Q3581" s="30" t="s">
        <v>10071</v>
      </c>
      <c r="R3581" t="s">
        <v>10340</v>
      </c>
      <c r="S3581" t="s">
        <v>8</v>
      </c>
      <c r="T3581">
        <v>200</v>
      </c>
      <c r="U3581" t="s">
        <v>9</v>
      </c>
      <c r="V3581" t="s">
        <v>8301</v>
      </c>
    </row>
    <row r="3582" spans="1:22" ht="15.75" thickBot="1" x14ac:dyDescent="0.3">
      <c r="A3582">
        <v>708</v>
      </c>
      <c r="B3582" t="s">
        <v>16</v>
      </c>
      <c r="D3582" t="s">
        <v>250</v>
      </c>
      <c r="E3582" s="6" t="s">
        <v>8302</v>
      </c>
      <c r="F3582" s="65">
        <v>40488</v>
      </c>
      <c r="G3582" s="70" t="str">
        <f t="shared" si="221"/>
        <v>06/11/2010</v>
      </c>
      <c r="H3582" s="68" t="str">
        <f t="shared" si="222"/>
        <v>06</v>
      </c>
      <c r="I3582" s="47" t="str">
        <f t="shared" si="224"/>
        <v>11</v>
      </c>
      <c r="J3582" s="47" t="str">
        <f t="shared" si="223"/>
        <v>2010</v>
      </c>
      <c r="K3582" s="47" t="str">
        <f>IFERROR(INDEX(Sheet1!$A$1:$E$2788,MATCH($F3582,Sheet1!$A$1:$A$2788,0),MATCH(K$1,Sheet1!$A$1:$E$1,0)),"")</f>
        <v>Military/Government</v>
      </c>
      <c r="L3582" s="50" t="str">
        <f>IFERROR(INDEX(Sheet1!$A$1:$E$2788,MATCH($F3582,Sheet1!$A$1:$A$2788,0),MATCH(L$1,Sheet1!$A$1:$E$1,0)),"")</f>
        <v>Earth Observation</v>
      </c>
      <c r="M3582" s="25">
        <f>IFERROR(INDEX(Sheet1!$A$1:$E$2788,MATCH($F3582,Sheet1!$A$1:$A$2788,0),MATCH(M$1,Sheet1!$A$1:$E$1,0)),"")</f>
        <v>622</v>
      </c>
      <c r="N3582" s="25">
        <f>IFERROR(INDEX(Sheet1!$A$1:$E$2788,MATCH($F3582,Sheet1!$A$1:$A$2788,0),MATCH(N$1,Sheet1!$A$1:$E$1,0)),"")</f>
        <v>623</v>
      </c>
      <c r="O3582" s="44" t="str">
        <f>IFERROR(INDEX(Sheet1!$A$1:$G$2788,MATCH($F3582,Sheet1!$A$1:$A$2788,0),MATCH(O$1,Sheet1!$A$1:$G$1,0)),"")</f>
        <v>LEO</v>
      </c>
      <c r="P3582" s="50" t="s">
        <v>10217</v>
      </c>
      <c r="Q3582" s="30" t="s">
        <v>9116</v>
      </c>
      <c r="R3582" t="s">
        <v>10319</v>
      </c>
      <c r="S3582" t="s">
        <v>61</v>
      </c>
      <c r="U3582" t="s">
        <v>9</v>
      </c>
      <c r="V3582" t="s">
        <v>670</v>
      </c>
    </row>
    <row r="3583" spans="1:22" ht="15.75" thickBot="1" x14ac:dyDescent="0.3">
      <c r="A3583">
        <v>707</v>
      </c>
      <c r="B3583" t="s">
        <v>28</v>
      </c>
      <c r="D3583" t="s">
        <v>639</v>
      </c>
      <c r="E3583" s="6" t="s">
        <v>8303</v>
      </c>
      <c r="F3583" s="65">
        <v>40502</v>
      </c>
      <c r="G3583" s="70" t="str">
        <f t="shared" si="221"/>
        <v>20/11/2010</v>
      </c>
      <c r="H3583" s="68" t="str">
        <f t="shared" si="222"/>
        <v>20</v>
      </c>
      <c r="I3583" s="47" t="str">
        <f t="shared" si="224"/>
        <v>11</v>
      </c>
      <c r="J3583" s="47" t="str">
        <f t="shared" si="223"/>
        <v>2010</v>
      </c>
      <c r="K3583" s="47" t="str">
        <f>IFERROR(INDEX(Sheet1!$A$1:$E$2788,MATCH($F3583,Sheet1!$A$1:$A$2788,0),MATCH(K$1,Sheet1!$A$1:$E$1,0)),"")</f>
        <v>Military/Civil</v>
      </c>
      <c r="L3583" s="50" t="str">
        <f>IFERROR(INDEX(Sheet1!$A$1:$E$2788,MATCH($F3583,Sheet1!$A$1:$A$2788,0),MATCH(L$1,Sheet1!$A$1:$E$1,0)),"")</f>
        <v>Technology Development</v>
      </c>
      <c r="M3583" s="25">
        <f>IFERROR(INDEX(Sheet1!$A$1:$E$2788,MATCH($F3583,Sheet1!$A$1:$A$2788,0),MATCH(M$1,Sheet1!$A$1:$E$1,0)),"")</f>
        <v>627</v>
      </c>
      <c r="N3583" s="25">
        <f>IFERROR(INDEX(Sheet1!$A$1:$E$2788,MATCH($F3583,Sheet1!$A$1:$A$2788,0),MATCH(N$1,Sheet1!$A$1:$E$1,0)),"")</f>
        <v>654</v>
      </c>
      <c r="O3583" s="44" t="str">
        <f>IFERROR(INDEX(Sheet1!$A$1:$G$2788,MATCH($F3583,Sheet1!$A$1:$A$2788,0),MATCH(O$1,Sheet1!$A$1:$G$1,0)),"")</f>
        <v>LEO</v>
      </c>
      <c r="P3583" s="50" t="s">
        <v>10217</v>
      </c>
      <c r="Q3583" s="30" t="s">
        <v>9008</v>
      </c>
      <c r="R3583" t="s">
        <v>10319</v>
      </c>
      <c r="S3583" t="s">
        <v>8</v>
      </c>
      <c r="T3583">
        <v>46</v>
      </c>
      <c r="U3583" t="s">
        <v>9</v>
      </c>
      <c r="V3583" t="s">
        <v>669</v>
      </c>
    </row>
    <row r="3584" spans="1:22" ht="15.75" thickBot="1" x14ac:dyDescent="0.3">
      <c r="A3584">
        <v>706</v>
      </c>
      <c r="B3584" t="s">
        <v>16</v>
      </c>
      <c r="D3584" t="s">
        <v>151</v>
      </c>
      <c r="E3584" s="6" t="s">
        <v>8745</v>
      </c>
      <c r="F3584" s="65">
        <v>40503</v>
      </c>
      <c r="G3584" s="70" t="str">
        <f t="shared" si="221"/>
        <v>21/11/2010</v>
      </c>
      <c r="H3584" s="68" t="str">
        <f t="shared" si="222"/>
        <v>21</v>
      </c>
      <c r="I3584" s="47" t="str">
        <f t="shared" si="224"/>
        <v>11</v>
      </c>
      <c r="J3584" s="47" t="str">
        <f t="shared" si="223"/>
        <v>2010</v>
      </c>
      <c r="K3584" s="47" t="str">
        <f>IFERROR(INDEX(Sheet1!$A$1:$E$2788,MATCH($F3584,Sheet1!$A$1:$A$2788,0),MATCH(K$1,Sheet1!$A$1:$E$1,0)),"")</f>
        <v>Military</v>
      </c>
      <c r="L3584" s="50" t="str">
        <f>IFERROR(INDEX(Sheet1!$A$1:$E$2788,MATCH($F3584,Sheet1!$A$1:$A$2788,0),MATCH(L$1,Sheet1!$A$1:$E$1,0)),"")</f>
        <v>Earth Observation</v>
      </c>
      <c r="M3584" s="25">
        <f>IFERROR(INDEX(Sheet1!$A$1:$E$2788,MATCH($F3584,Sheet1!$A$1:$A$2788,0),MATCH(M$1,Sheet1!$A$1:$E$1,0)),"")</f>
        <v>35500</v>
      </c>
      <c r="N3584" s="25">
        <f>IFERROR(INDEX(Sheet1!$A$1:$E$2788,MATCH($F3584,Sheet1!$A$1:$A$2788,0),MATCH(N$1,Sheet1!$A$1:$E$1,0)),"")</f>
        <v>35500</v>
      </c>
      <c r="O3584" s="44" t="str">
        <f>IFERROR(INDEX(Sheet1!$A$1:$G$2788,MATCH($F3584,Sheet1!$A$1:$A$2788,0),MATCH(O$1,Sheet1!$A$1:$G$1,0)),"")</f>
        <v>GEO</v>
      </c>
      <c r="P3584" s="50" t="s">
        <v>10217</v>
      </c>
      <c r="Q3584" s="30" t="s">
        <v>8902</v>
      </c>
      <c r="R3584" t="s">
        <v>10319</v>
      </c>
      <c r="S3584" t="s">
        <v>8</v>
      </c>
      <c r="T3584">
        <v>350</v>
      </c>
      <c r="U3584" t="s">
        <v>9</v>
      </c>
      <c r="V3584" t="s">
        <v>668</v>
      </c>
    </row>
    <row r="3585" spans="1:22" ht="15.75" thickBot="1" x14ac:dyDescent="0.3">
      <c r="A3585">
        <v>705</v>
      </c>
      <c r="B3585" t="s">
        <v>74</v>
      </c>
      <c r="D3585" t="s">
        <v>84</v>
      </c>
      <c r="E3585" s="6" t="s">
        <v>7489</v>
      </c>
      <c r="F3585" s="65">
        <v>40508</v>
      </c>
      <c r="G3585" s="70" t="str">
        <f t="shared" si="221"/>
        <v>26/11/2010</v>
      </c>
      <c r="H3585" s="68" t="str">
        <f t="shared" si="222"/>
        <v>26</v>
      </c>
      <c r="I3585" s="47" t="str">
        <f t="shared" si="224"/>
        <v>11</v>
      </c>
      <c r="J3585" s="47" t="str">
        <f t="shared" si="223"/>
        <v>2010</v>
      </c>
      <c r="K3585" s="47" t="str">
        <f>IFERROR(INDEX(Sheet1!$A$1:$E$2788,MATCH($F3585,Sheet1!$A$1:$A$2788,0),MATCH(K$1,Sheet1!$A$1:$E$1,0)),"")</f>
        <v>Commercial</v>
      </c>
      <c r="L3585" s="50" t="str">
        <f>IFERROR(INDEX(Sheet1!$A$1:$E$2788,MATCH($F3585,Sheet1!$A$1:$A$2788,0),MATCH(L$1,Sheet1!$A$1:$E$1,0)),"")</f>
        <v>Communications</v>
      </c>
      <c r="M3585" s="25">
        <f>IFERROR(INDEX(Sheet1!$A$1:$E$2788,MATCH($F3585,Sheet1!$A$1:$A$2788,0),MATCH(M$1,Sheet1!$A$1:$E$1,0)),"")</f>
        <v>35770</v>
      </c>
      <c r="N3585" s="25">
        <f>IFERROR(INDEX(Sheet1!$A$1:$E$2788,MATCH($F3585,Sheet1!$A$1:$A$2788,0),MATCH(N$1,Sheet1!$A$1:$E$1,0)),"")</f>
        <v>35803</v>
      </c>
      <c r="O3585" s="44" t="str">
        <f>IFERROR(INDEX(Sheet1!$A$1:$G$2788,MATCH($F3585,Sheet1!$A$1:$A$2788,0),MATCH(O$1,Sheet1!$A$1:$G$1,0)),"")</f>
        <v>GEO</v>
      </c>
      <c r="P3585" s="50" t="s">
        <v>10248</v>
      </c>
      <c r="Q3585" s="30" t="s">
        <v>9503</v>
      </c>
      <c r="R3585" t="s">
        <v>10319</v>
      </c>
      <c r="S3585" t="s">
        <v>8</v>
      </c>
      <c r="T3585">
        <v>200</v>
      </c>
      <c r="U3585" t="s">
        <v>9</v>
      </c>
      <c r="V3585" t="s">
        <v>8304</v>
      </c>
    </row>
    <row r="3586" spans="1:22" ht="15.75" thickBot="1" x14ac:dyDescent="0.3">
      <c r="A3586">
        <v>704</v>
      </c>
      <c r="B3586" t="s">
        <v>5</v>
      </c>
      <c r="D3586" t="s">
        <v>23</v>
      </c>
      <c r="E3586" s="6" t="s">
        <v>5888</v>
      </c>
      <c r="F3586" s="65">
        <v>40520</v>
      </c>
      <c r="G3586" s="70" t="str">
        <f t="shared" si="221"/>
        <v>08/12/2010</v>
      </c>
      <c r="H3586" s="68" t="str">
        <f t="shared" si="222"/>
        <v>08</v>
      </c>
      <c r="I3586" s="47" t="str">
        <f t="shared" si="224"/>
        <v>12</v>
      </c>
      <c r="J3586" s="47" t="str">
        <f t="shared" si="223"/>
        <v>2010</v>
      </c>
      <c r="K3586" s="47" t="str">
        <f>IFERROR(INDEX(Sheet1!$A$1:$E$2788,MATCH($F3586,Sheet1!$A$1:$A$2788,0),MATCH(K$1,Sheet1!$A$1:$E$1,0)),"")</f>
        <v/>
      </c>
      <c r="L3586" s="50" t="str">
        <f>IFERROR(INDEX(Sheet1!$A$1:$E$2788,MATCH($F3586,Sheet1!$A$1:$A$2788,0),MATCH(L$1,Sheet1!$A$1:$E$1,0)),"")</f>
        <v/>
      </c>
      <c r="M3586" s="25" t="str">
        <f>IFERROR(INDEX(Sheet1!$A$1:$E$2788,MATCH($F3586,Sheet1!$A$1:$A$2788,0),MATCH(M$1,Sheet1!$A$1:$E$1,0)),"")</f>
        <v/>
      </c>
      <c r="N3586" s="25" t="str">
        <f>IFERROR(INDEX(Sheet1!$A$1:$E$2788,MATCH($F3586,Sheet1!$A$1:$A$2788,0),MATCH(N$1,Sheet1!$A$1:$E$1,0)),"")</f>
        <v/>
      </c>
      <c r="O3586" s="44" t="str">
        <f>IFERROR(INDEX(Sheet1!$A$1:$G$2788,MATCH($F3586,Sheet1!$A$1:$A$2788,0),MATCH(O$1,Sheet1!$A$1:$G$1,0)),"")</f>
        <v/>
      </c>
      <c r="P3586" s="50" t="s">
        <v>10217</v>
      </c>
      <c r="Q3586" s="30" t="s">
        <v>10072</v>
      </c>
      <c r="R3586" t="s">
        <v>10319</v>
      </c>
      <c r="S3586" t="s">
        <v>61</v>
      </c>
      <c r="T3586">
        <v>59.5</v>
      </c>
      <c r="U3586" t="s">
        <v>9</v>
      </c>
      <c r="V3586" t="s">
        <v>667</v>
      </c>
    </row>
    <row r="3587" spans="1:22" ht="15.75" thickBot="1" x14ac:dyDescent="0.3">
      <c r="A3587">
        <v>703</v>
      </c>
      <c r="B3587" t="s">
        <v>113</v>
      </c>
      <c r="D3587" t="s">
        <v>8213</v>
      </c>
      <c r="E3587" s="6" t="s">
        <v>8305</v>
      </c>
      <c r="F3587" s="65">
        <v>40537</v>
      </c>
      <c r="G3587" s="70" t="str">
        <f t="shared" ref="G3587:G3650" si="225">TEXT(F3587, "dd/mm/yyyy")</f>
        <v>25/12/2010</v>
      </c>
      <c r="H3587" s="68" t="str">
        <f t="shared" ref="H3587:H3650" si="226">LEFT(G3587,2)</f>
        <v>25</v>
      </c>
      <c r="I3587" s="47" t="str">
        <f t="shared" si="224"/>
        <v>12</v>
      </c>
      <c r="J3587" s="47" t="str">
        <f t="shared" ref="J3587:J3650" si="227">RIGHT(G3587,4)</f>
        <v>2010</v>
      </c>
      <c r="K3587" s="47" t="str">
        <f>IFERROR(INDEX(Sheet1!$A$1:$E$2788,MATCH($F3587,Sheet1!$A$1:$A$2788,0),MATCH(K$1,Sheet1!$A$1:$E$1,0)),"")</f>
        <v/>
      </c>
      <c r="L3587" s="50" t="str">
        <f>IFERROR(INDEX(Sheet1!$A$1:$E$2788,MATCH($F3587,Sheet1!$A$1:$A$2788,0),MATCH(L$1,Sheet1!$A$1:$E$1,0)),"")</f>
        <v/>
      </c>
      <c r="M3587" s="25" t="str">
        <f>IFERROR(INDEX(Sheet1!$A$1:$E$2788,MATCH($F3587,Sheet1!$A$1:$A$2788,0),MATCH(M$1,Sheet1!$A$1:$E$1,0)),"")</f>
        <v/>
      </c>
      <c r="N3587" s="25" t="str">
        <f>IFERROR(INDEX(Sheet1!$A$1:$E$2788,MATCH($F3587,Sheet1!$A$1:$A$2788,0),MATCH(N$1,Sheet1!$A$1:$E$1,0)),"")</f>
        <v/>
      </c>
      <c r="O3587" s="44" t="str">
        <f>IFERROR(INDEX(Sheet1!$A$1:$G$2788,MATCH($F3587,Sheet1!$A$1:$A$2788,0),MATCH(O$1,Sheet1!$A$1:$G$1,0)),"")</f>
        <v/>
      </c>
      <c r="P3587" s="64" t="s">
        <v>10244</v>
      </c>
      <c r="Q3587" s="30" t="s">
        <v>9018</v>
      </c>
      <c r="R3587" t="s">
        <v>10319</v>
      </c>
      <c r="S3587" t="s">
        <v>61</v>
      </c>
      <c r="T3587">
        <v>47</v>
      </c>
      <c r="U3587" t="s">
        <v>33</v>
      </c>
      <c r="V3587" t="s">
        <v>8306</v>
      </c>
    </row>
    <row r="3588" spans="1:22" ht="15.75" thickBot="1" x14ac:dyDescent="0.3">
      <c r="A3588">
        <v>702</v>
      </c>
      <c r="B3588" t="s">
        <v>74</v>
      </c>
      <c r="D3588" t="s">
        <v>84</v>
      </c>
      <c r="E3588" s="6" t="s">
        <v>5889</v>
      </c>
      <c r="F3588" s="65">
        <v>40541</v>
      </c>
      <c r="G3588" s="70" t="str">
        <f t="shared" si="225"/>
        <v>29/12/2010</v>
      </c>
      <c r="H3588" s="68" t="str">
        <f t="shared" si="226"/>
        <v>29</v>
      </c>
      <c r="I3588" s="47" t="str">
        <f t="shared" si="224"/>
        <v>12</v>
      </c>
      <c r="J3588" s="47" t="str">
        <f t="shared" si="227"/>
        <v>2010</v>
      </c>
      <c r="K3588" s="47" t="str">
        <f>IFERROR(INDEX(Sheet1!$A$1:$E$2788,MATCH($F3588,Sheet1!$A$1:$A$2788,0),MATCH(K$1,Sheet1!$A$1:$E$1,0)),"")</f>
        <v>Commercial</v>
      </c>
      <c r="L3588" s="50" t="str">
        <f>IFERROR(INDEX(Sheet1!$A$1:$E$2788,MATCH($F3588,Sheet1!$A$1:$A$2788,0),MATCH(L$1,Sheet1!$A$1:$E$1,0)),"")</f>
        <v>Communications</v>
      </c>
      <c r="M3588" s="25">
        <f>IFERROR(INDEX(Sheet1!$A$1:$E$2788,MATCH($F3588,Sheet1!$A$1:$A$2788,0),MATCH(M$1,Sheet1!$A$1:$E$1,0)),"")</f>
        <v>35782</v>
      </c>
      <c r="N3588" s="25">
        <f>IFERROR(INDEX(Sheet1!$A$1:$E$2788,MATCH($F3588,Sheet1!$A$1:$A$2788,0),MATCH(N$1,Sheet1!$A$1:$E$1,0)),"")</f>
        <v>35786</v>
      </c>
      <c r="O3588" s="44" t="str">
        <f>IFERROR(INDEX(Sheet1!$A$1:$G$2788,MATCH($F3588,Sheet1!$A$1:$A$2788,0),MATCH(O$1,Sheet1!$A$1:$G$1,0)),"")</f>
        <v>GEO</v>
      </c>
      <c r="P3588" s="50" t="s">
        <v>10248</v>
      </c>
      <c r="Q3588" s="30" t="s">
        <v>9932</v>
      </c>
      <c r="R3588" t="s">
        <v>10340</v>
      </c>
      <c r="S3588" t="s">
        <v>8</v>
      </c>
      <c r="T3588">
        <v>200</v>
      </c>
      <c r="U3588" t="s">
        <v>9</v>
      </c>
      <c r="V3588" t="s">
        <v>8307</v>
      </c>
    </row>
    <row r="3589" spans="1:22" ht="15.75" thickBot="1" x14ac:dyDescent="0.3">
      <c r="A3589">
        <v>700</v>
      </c>
      <c r="B3589" t="s">
        <v>16</v>
      </c>
      <c r="D3589" t="s">
        <v>207</v>
      </c>
      <c r="E3589" s="6" t="s">
        <v>6691</v>
      </c>
      <c r="F3589" s="65">
        <v>40563</v>
      </c>
      <c r="G3589" s="70" t="str">
        <f t="shared" si="225"/>
        <v>20/01/2011</v>
      </c>
      <c r="H3589" s="68" t="str">
        <f t="shared" si="226"/>
        <v>20</v>
      </c>
      <c r="I3589" s="47" t="str">
        <f t="shared" ref="I3589:I3652" si="228">MID(G3589,4,2)</f>
        <v>01</v>
      </c>
      <c r="J3589" s="47" t="str">
        <f t="shared" si="227"/>
        <v>2011</v>
      </c>
      <c r="K3589" s="47" t="str">
        <f>IFERROR(INDEX(Sheet1!$A$1:$E$2788,MATCH($F3589,Sheet1!$A$1:$A$2788,0),MATCH(K$1,Sheet1!$A$1:$E$1,0)),"")</f>
        <v>Government</v>
      </c>
      <c r="L3589" s="50" t="str">
        <f>IFERROR(INDEX(Sheet1!$A$1:$E$2788,MATCH($F3589,Sheet1!$A$1:$A$2788,0),MATCH(L$1,Sheet1!$A$1:$E$1,0)),"")</f>
        <v>Earth Observation</v>
      </c>
      <c r="M3589" s="25">
        <f>IFERROR(INDEX(Sheet1!$A$1:$E$2788,MATCH($F3589,Sheet1!$A$1:$A$2788,0),MATCH(M$1,Sheet1!$A$1:$E$1,0)),"")</f>
        <v>35323</v>
      </c>
      <c r="N3589" s="25">
        <f>IFERROR(INDEX(Sheet1!$A$1:$E$2788,MATCH($F3589,Sheet1!$A$1:$A$2788,0),MATCH(N$1,Sheet1!$A$1:$E$1,0)),"")</f>
        <v>35750</v>
      </c>
      <c r="O3589" s="44" t="str">
        <f>IFERROR(INDEX(Sheet1!$A$1:$G$2788,MATCH($F3589,Sheet1!$A$1:$A$2788,0),MATCH(O$1,Sheet1!$A$1:$G$1,0)),"")</f>
        <v>GEO</v>
      </c>
      <c r="P3589" s="50" t="s">
        <v>10217</v>
      </c>
      <c r="Q3589" s="30" t="s">
        <v>9164</v>
      </c>
      <c r="R3589" t="s">
        <v>10340</v>
      </c>
      <c r="S3589" t="s">
        <v>8</v>
      </c>
      <c r="T3589">
        <v>350</v>
      </c>
      <c r="U3589" t="s">
        <v>9</v>
      </c>
      <c r="V3589" t="s">
        <v>665</v>
      </c>
    </row>
    <row r="3590" spans="1:22" ht="15.75" thickBot="1" x14ac:dyDescent="0.3">
      <c r="A3590">
        <v>701</v>
      </c>
      <c r="B3590" t="s">
        <v>13</v>
      </c>
      <c r="D3590" t="s">
        <v>322</v>
      </c>
      <c r="E3590" s="6" t="s">
        <v>6690</v>
      </c>
      <c r="F3590" s="65">
        <v>40563</v>
      </c>
      <c r="G3590" s="70" t="str">
        <f t="shared" si="225"/>
        <v>20/01/2011</v>
      </c>
      <c r="H3590" s="68" t="str">
        <f t="shared" si="226"/>
        <v>20</v>
      </c>
      <c r="I3590" s="47" t="str">
        <f t="shared" si="228"/>
        <v>01</v>
      </c>
      <c r="J3590" s="47" t="str">
        <f t="shared" si="227"/>
        <v>2011</v>
      </c>
      <c r="K3590" s="47" t="str">
        <f>IFERROR(INDEX(Sheet1!$A$1:$E$2788,MATCH($F3590,Sheet1!$A$1:$A$2788,0),MATCH(K$1,Sheet1!$A$1:$E$1,0)),"")</f>
        <v>Government</v>
      </c>
      <c r="L3590" s="50" t="str">
        <f>IFERROR(INDEX(Sheet1!$A$1:$E$2788,MATCH($F3590,Sheet1!$A$1:$A$2788,0),MATCH(L$1,Sheet1!$A$1:$E$1,0)),"")</f>
        <v>Earth Observation</v>
      </c>
      <c r="M3590" s="25">
        <f>IFERROR(INDEX(Sheet1!$A$1:$E$2788,MATCH($F3590,Sheet1!$A$1:$A$2788,0),MATCH(M$1,Sheet1!$A$1:$E$1,0)),"")</f>
        <v>35323</v>
      </c>
      <c r="N3590" s="25">
        <f>IFERROR(INDEX(Sheet1!$A$1:$E$2788,MATCH($F3590,Sheet1!$A$1:$A$2788,0),MATCH(N$1,Sheet1!$A$1:$E$1,0)),"")</f>
        <v>35750</v>
      </c>
      <c r="O3590" s="44" t="str">
        <f>IFERROR(INDEX(Sheet1!$A$1:$G$2788,MATCH($F3590,Sheet1!$A$1:$A$2788,0),MATCH(O$1,Sheet1!$A$1:$G$1,0)),"")</f>
        <v>GEO</v>
      </c>
      <c r="P3590" s="68" t="s">
        <v>10223</v>
      </c>
      <c r="Q3590" s="30" t="s">
        <v>9106</v>
      </c>
      <c r="R3590" t="s">
        <v>10319</v>
      </c>
      <c r="S3590" t="s">
        <v>8</v>
      </c>
      <c r="U3590" t="s">
        <v>9</v>
      </c>
      <c r="V3590" t="s">
        <v>666</v>
      </c>
    </row>
    <row r="3591" spans="1:22" ht="15.75" thickBot="1" x14ac:dyDescent="0.3">
      <c r="A3591">
        <v>699</v>
      </c>
      <c r="B3591" t="s">
        <v>58</v>
      </c>
      <c r="D3591" t="s">
        <v>59</v>
      </c>
      <c r="E3591" s="6" t="s">
        <v>8308</v>
      </c>
      <c r="F3591" s="65">
        <v>40565</v>
      </c>
      <c r="G3591" s="70" t="str">
        <f t="shared" si="225"/>
        <v>22/01/2011</v>
      </c>
      <c r="H3591" s="68" t="str">
        <f t="shared" si="226"/>
        <v>22</v>
      </c>
      <c r="I3591" s="47" t="str">
        <f t="shared" si="228"/>
        <v>01</v>
      </c>
      <c r="J3591" s="47" t="str">
        <f t="shared" si="227"/>
        <v>2011</v>
      </c>
      <c r="K3591" s="47" t="str">
        <f>IFERROR(INDEX(Sheet1!$A$1:$E$2788,MATCH($F3591,Sheet1!$A$1:$A$2788,0),MATCH(K$1,Sheet1!$A$1:$E$1,0)),"")</f>
        <v/>
      </c>
      <c r="L3591" s="50" t="str">
        <f>IFERROR(INDEX(Sheet1!$A$1:$E$2788,MATCH($F3591,Sheet1!$A$1:$A$2788,0),MATCH(L$1,Sheet1!$A$1:$E$1,0)),"")</f>
        <v/>
      </c>
      <c r="M3591" s="25" t="str">
        <f>IFERROR(INDEX(Sheet1!$A$1:$E$2788,MATCH($F3591,Sheet1!$A$1:$A$2788,0),MATCH(M$1,Sheet1!$A$1:$E$1,0)),"")</f>
        <v/>
      </c>
      <c r="N3591" s="25" t="str">
        <f>IFERROR(INDEX(Sheet1!$A$1:$E$2788,MATCH($F3591,Sheet1!$A$1:$A$2788,0),MATCH(N$1,Sheet1!$A$1:$E$1,0)),"")</f>
        <v/>
      </c>
      <c r="O3591" s="44" t="str">
        <f>IFERROR(INDEX(Sheet1!$A$1:$G$2788,MATCH($F3591,Sheet1!$A$1:$A$2788,0),MATCH(O$1,Sheet1!$A$1:$G$1,0)),"")</f>
        <v/>
      </c>
      <c r="P3591" s="64" t="s">
        <v>10226</v>
      </c>
      <c r="Q3591" s="30" t="s">
        <v>9964</v>
      </c>
      <c r="R3591" t="s">
        <v>10319</v>
      </c>
      <c r="S3591" t="s">
        <v>61</v>
      </c>
      <c r="T3591">
        <v>112.5</v>
      </c>
      <c r="U3591" t="s">
        <v>9</v>
      </c>
      <c r="V3591" t="s">
        <v>664</v>
      </c>
    </row>
    <row r="3592" spans="1:22" ht="15.75" thickBot="1" x14ac:dyDescent="0.3">
      <c r="A3592">
        <v>698</v>
      </c>
      <c r="B3592" t="s">
        <v>55</v>
      </c>
      <c r="D3592" t="s">
        <v>101</v>
      </c>
      <c r="E3592" s="6" t="s">
        <v>5120</v>
      </c>
      <c r="F3592" s="65">
        <v>40575</v>
      </c>
      <c r="G3592" s="70" t="str">
        <f t="shared" si="225"/>
        <v>01/02/2011</v>
      </c>
      <c r="H3592" s="68" t="str">
        <f t="shared" si="226"/>
        <v>01</v>
      </c>
      <c r="I3592" s="47" t="str">
        <f t="shared" si="228"/>
        <v>02</v>
      </c>
      <c r="J3592" s="47" t="str">
        <f t="shared" si="227"/>
        <v>2011</v>
      </c>
      <c r="K3592" s="47" t="str">
        <f>IFERROR(INDEX(Sheet1!$A$1:$E$2788,MATCH($F3592,Sheet1!$A$1:$A$2788,0),MATCH(K$1,Sheet1!$A$1:$E$1,0)),"")</f>
        <v/>
      </c>
      <c r="L3592" s="50" t="str">
        <f>IFERROR(INDEX(Sheet1!$A$1:$E$2788,MATCH($F3592,Sheet1!$A$1:$A$2788,0),MATCH(L$1,Sheet1!$A$1:$E$1,0)),"")</f>
        <v/>
      </c>
      <c r="M3592" s="25" t="str">
        <f>IFERROR(INDEX(Sheet1!$A$1:$E$2788,MATCH($F3592,Sheet1!$A$1:$A$2788,0),MATCH(M$1,Sheet1!$A$1:$E$1,0)),"")</f>
        <v/>
      </c>
      <c r="N3592" s="25" t="str">
        <f>IFERROR(INDEX(Sheet1!$A$1:$E$2788,MATCH($F3592,Sheet1!$A$1:$A$2788,0),MATCH(N$1,Sheet1!$A$1:$E$1,0)),"")</f>
        <v/>
      </c>
      <c r="O3592" s="44" t="str">
        <f>IFERROR(INDEX(Sheet1!$A$1:$G$2788,MATCH($F3592,Sheet1!$A$1:$A$2788,0),MATCH(O$1,Sheet1!$A$1:$G$1,0)),"")</f>
        <v/>
      </c>
      <c r="P3592" s="68" t="s">
        <v>10223</v>
      </c>
      <c r="Q3592" s="30" t="s">
        <v>8887</v>
      </c>
      <c r="R3592" t="s">
        <v>10340</v>
      </c>
      <c r="S3592" t="s">
        <v>61</v>
      </c>
      <c r="T3592">
        <v>41.8</v>
      </c>
      <c r="U3592" t="s">
        <v>174</v>
      </c>
      <c r="V3592" t="s">
        <v>663</v>
      </c>
    </row>
    <row r="3593" spans="1:22" ht="15.75" thickBot="1" x14ac:dyDescent="0.3">
      <c r="A3593">
        <v>697</v>
      </c>
      <c r="B3593" t="s">
        <v>28</v>
      </c>
      <c r="D3593" t="s">
        <v>661</v>
      </c>
      <c r="E3593" s="6" t="s">
        <v>8746</v>
      </c>
      <c r="F3593" s="65">
        <v>40580</v>
      </c>
      <c r="G3593" s="70" t="str">
        <f t="shared" si="225"/>
        <v>06/02/2011</v>
      </c>
      <c r="H3593" s="68" t="str">
        <f t="shared" si="226"/>
        <v>06</v>
      </c>
      <c r="I3593" s="47" t="str">
        <f t="shared" si="228"/>
        <v>02</v>
      </c>
      <c r="J3593" s="47" t="str">
        <f t="shared" si="227"/>
        <v>2011</v>
      </c>
      <c r="K3593" s="47" t="str">
        <f>IFERROR(INDEX(Sheet1!$A$1:$E$2788,MATCH($F3593,Sheet1!$A$1:$A$2788,0),MATCH(K$1,Sheet1!$A$1:$E$1,0)),"")</f>
        <v>Military</v>
      </c>
      <c r="L3593" s="50" t="str">
        <f>IFERROR(INDEX(Sheet1!$A$1:$E$2788,MATCH($F3593,Sheet1!$A$1:$A$2788,0),MATCH(L$1,Sheet1!$A$1:$E$1,0)),"")</f>
        <v>Technology Development</v>
      </c>
      <c r="M3593" s="25">
        <f>IFERROR(INDEX(Sheet1!$A$1:$E$2788,MATCH($F3593,Sheet1!$A$1:$A$2788,0),MATCH(M$1,Sheet1!$A$1:$E$1,0)),"")</f>
        <v>1199</v>
      </c>
      <c r="N3593" s="25">
        <f>IFERROR(INDEX(Sheet1!$A$1:$E$2788,MATCH($F3593,Sheet1!$A$1:$A$2788,0),MATCH(N$1,Sheet1!$A$1:$E$1,0)),"")</f>
        <v>1202</v>
      </c>
      <c r="O3593" s="44" t="str">
        <f>IFERROR(INDEX(Sheet1!$A$1:$G$2788,MATCH($F3593,Sheet1!$A$1:$A$2788,0),MATCH(O$1,Sheet1!$A$1:$G$1,0)),"")</f>
        <v>LEO</v>
      </c>
      <c r="P3593" s="50" t="s">
        <v>10217</v>
      </c>
      <c r="Q3593" s="30" t="s">
        <v>10073</v>
      </c>
      <c r="R3593" t="s">
        <v>10340</v>
      </c>
      <c r="S3593" t="s">
        <v>8</v>
      </c>
      <c r="T3593">
        <v>40</v>
      </c>
      <c r="U3593" t="s">
        <v>9</v>
      </c>
      <c r="V3593" t="s">
        <v>662</v>
      </c>
    </row>
    <row r="3594" spans="1:22" ht="15.75" thickBot="1" x14ac:dyDescent="0.3">
      <c r="A3594">
        <v>696</v>
      </c>
      <c r="B3594" t="s">
        <v>74</v>
      </c>
      <c r="D3594" t="s">
        <v>84</v>
      </c>
      <c r="E3594" s="6" t="s">
        <v>5121</v>
      </c>
      <c r="F3594" s="65">
        <v>40589</v>
      </c>
      <c r="G3594" s="70" t="str">
        <f t="shared" si="225"/>
        <v>15/02/2011</v>
      </c>
      <c r="H3594" s="68" t="str">
        <f t="shared" si="226"/>
        <v>15</v>
      </c>
      <c r="I3594" s="47" t="str">
        <f t="shared" si="228"/>
        <v>02</v>
      </c>
      <c r="J3594" s="47" t="str">
        <f t="shared" si="227"/>
        <v>2011</v>
      </c>
      <c r="K3594" s="47" t="str">
        <f>IFERROR(INDEX(Sheet1!$A$1:$E$2788,MATCH($F3594,Sheet1!$A$1:$A$2788,0),MATCH(K$1,Sheet1!$A$1:$E$1,0)),"")</f>
        <v/>
      </c>
      <c r="L3594" s="50" t="str">
        <f>IFERROR(INDEX(Sheet1!$A$1:$E$2788,MATCH($F3594,Sheet1!$A$1:$A$2788,0),MATCH(L$1,Sheet1!$A$1:$E$1,0)),"")</f>
        <v/>
      </c>
      <c r="M3594" s="25" t="str">
        <f>IFERROR(INDEX(Sheet1!$A$1:$E$2788,MATCH($F3594,Sheet1!$A$1:$A$2788,0),MATCH(M$1,Sheet1!$A$1:$E$1,0)),"")</f>
        <v/>
      </c>
      <c r="N3594" s="25" t="str">
        <f>IFERROR(INDEX(Sheet1!$A$1:$E$2788,MATCH($F3594,Sheet1!$A$1:$A$2788,0),MATCH(N$1,Sheet1!$A$1:$E$1,0)),"")</f>
        <v/>
      </c>
      <c r="O3594" s="44" t="str">
        <f>IFERROR(INDEX(Sheet1!$A$1:$G$2788,MATCH($F3594,Sheet1!$A$1:$A$2788,0),MATCH(O$1,Sheet1!$A$1:$G$1,0)),"")</f>
        <v/>
      </c>
      <c r="P3594" s="50" t="s">
        <v>10248</v>
      </c>
      <c r="Q3594" s="30" t="s">
        <v>9419</v>
      </c>
      <c r="R3594" t="s">
        <v>10319</v>
      </c>
      <c r="S3594" t="s">
        <v>61</v>
      </c>
      <c r="U3594" t="s">
        <v>9</v>
      </c>
      <c r="V3594" t="s">
        <v>660</v>
      </c>
    </row>
    <row r="3595" spans="1:22" ht="15.75" thickBot="1" x14ac:dyDescent="0.3">
      <c r="A3595">
        <v>695</v>
      </c>
      <c r="B3595" t="s">
        <v>649</v>
      </c>
      <c r="D3595" t="s">
        <v>6</v>
      </c>
      <c r="E3595" s="6" t="s">
        <v>6692</v>
      </c>
      <c r="F3595" s="65">
        <v>40598</v>
      </c>
      <c r="G3595" s="70" t="str">
        <f t="shared" si="225"/>
        <v>24/02/2011</v>
      </c>
      <c r="H3595" s="68" t="str">
        <f t="shared" si="226"/>
        <v>24</v>
      </c>
      <c r="I3595" s="47" t="str">
        <f t="shared" si="228"/>
        <v>02</v>
      </c>
      <c r="J3595" s="47" t="str">
        <f t="shared" si="227"/>
        <v>2011</v>
      </c>
      <c r="K3595" s="47" t="str">
        <f>IFERROR(INDEX(Sheet1!$A$1:$E$2788,MATCH($F3595,Sheet1!$A$1:$A$2788,0),MATCH(K$1,Sheet1!$A$1:$E$1,0)),"")</f>
        <v/>
      </c>
      <c r="L3595" s="50" t="str">
        <f>IFERROR(INDEX(Sheet1!$A$1:$E$2788,MATCH($F3595,Sheet1!$A$1:$A$2788,0),MATCH(L$1,Sheet1!$A$1:$E$1,0)),"")</f>
        <v/>
      </c>
      <c r="M3595" s="25" t="str">
        <f>IFERROR(INDEX(Sheet1!$A$1:$E$2788,MATCH($F3595,Sheet1!$A$1:$A$2788,0),MATCH(M$1,Sheet1!$A$1:$E$1,0)),"")</f>
        <v/>
      </c>
      <c r="N3595" s="25" t="str">
        <f>IFERROR(INDEX(Sheet1!$A$1:$E$2788,MATCH($F3595,Sheet1!$A$1:$A$2788,0),MATCH(N$1,Sheet1!$A$1:$E$1,0)),"")</f>
        <v/>
      </c>
      <c r="O3595" s="44" t="str">
        <f>IFERROR(INDEX(Sheet1!$A$1:$G$2788,MATCH($F3595,Sheet1!$A$1:$A$2788,0),MATCH(O$1,Sheet1!$A$1:$G$1,0)),"")</f>
        <v/>
      </c>
      <c r="P3595" s="50" t="s">
        <v>10217</v>
      </c>
      <c r="Q3595" s="30" t="s">
        <v>9399</v>
      </c>
      <c r="R3595" t="s">
        <v>10340</v>
      </c>
      <c r="S3595" t="s">
        <v>61</v>
      </c>
      <c r="T3595">
        <v>450</v>
      </c>
      <c r="U3595" t="s">
        <v>9</v>
      </c>
      <c r="V3595" t="s">
        <v>659</v>
      </c>
    </row>
    <row r="3596" spans="1:22" ht="15.75" thickBot="1" x14ac:dyDescent="0.3">
      <c r="A3596">
        <v>694</v>
      </c>
      <c r="B3596" t="s">
        <v>28</v>
      </c>
      <c r="D3596" t="s">
        <v>341</v>
      </c>
      <c r="E3596" s="6" t="s">
        <v>7490</v>
      </c>
      <c r="F3596" s="65">
        <v>40606</v>
      </c>
      <c r="G3596" s="70" t="str">
        <f t="shared" si="225"/>
        <v>04/03/2011</v>
      </c>
      <c r="H3596" s="68" t="str">
        <f t="shared" si="226"/>
        <v>04</v>
      </c>
      <c r="I3596" s="47" t="str">
        <f t="shared" si="228"/>
        <v>03</v>
      </c>
      <c r="J3596" s="47" t="str">
        <f t="shared" si="227"/>
        <v>2011</v>
      </c>
      <c r="K3596" s="47" t="str">
        <f>IFERROR(INDEX(Sheet1!$A$1:$E$2788,MATCH($F3596,Sheet1!$A$1:$A$2788,0),MATCH(K$1,Sheet1!$A$1:$E$1,0)),"")</f>
        <v/>
      </c>
      <c r="L3596" s="50" t="str">
        <f>IFERROR(INDEX(Sheet1!$A$1:$E$2788,MATCH($F3596,Sheet1!$A$1:$A$2788,0),MATCH(L$1,Sheet1!$A$1:$E$1,0)),"")</f>
        <v/>
      </c>
      <c r="M3596" s="25" t="str">
        <f>IFERROR(INDEX(Sheet1!$A$1:$E$2788,MATCH($F3596,Sheet1!$A$1:$A$2788,0),MATCH(M$1,Sheet1!$A$1:$E$1,0)),"")</f>
        <v/>
      </c>
      <c r="N3596" s="25" t="str">
        <f>IFERROR(INDEX(Sheet1!$A$1:$E$2788,MATCH($F3596,Sheet1!$A$1:$A$2788,0),MATCH(N$1,Sheet1!$A$1:$E$1,0)),"")</f>
        <v/>
      </c>
      <c r="O3596" s="44" t="str">
        <f>IFERROR(INDEX(Sheet1!$A$1:$G$2788,MATCH($F3596,Sheet1!$A$1:$A$2788,0),MATCH(O$1,Sheet1!$A$1:$G$1,0)),"")</f>
        <v/>
      </c>
      <c r="P3596" s="50" t="s">
        <v>10217</v>
      </c>
      <c r="Q3596" s="30" t="s">
        <v>9237</v>
      </c>
      <c r="R3596" t="s">
        <v>10319</v>
      </c>
      <c r="S3596" t="s">
        <v>8</v>
      </c>
      <c r="T3596">
        <v>45</v>
      </c>
      <c r="U3596" t="s">
        <v>33</v>
      </c>
      <c r="V3596" t="s">
        <v>8309</v>
      </c>
    </row>
    <row r="3597" spans="1:22" ht="15.75" thickBot="1" x14ac:dyDescent="0.3">
      <c r="A3597">
        <v>693</v>
      </c>
      <c r="B3597" t="s">
        <v>16</v>
      </c>
      <c r="D3597" t="s">
        <v>17</v>
      </c>
      <c r="E3597" s="6" t="s">
        <v>8310</v>
      </c>
      <c r="F3597" s="65">
        <v>40607</v>
      </c>
      <c r="G3597" s="70" t="str">
        <f t="shared" si="225"/>
        <v>05/03/2011</v>
      </c>
      <c r="H3597" s="68" t="str">
        <f t="shared" si="226"/>
        <v>05</v>
      </c>
      <c r="I3597" s="47" t="str">
        <f t="shared" si="228"/>
        <v>03</v>
      </c>
      <c r="J3597" s="47" t="str">
        <f t="shared" si="227"/>
        <v>2011</v>
      </c>
      <c r="K3597" s="47" t="str">
        <f>IFERROR(INDEX(Sheet1!$A$1:$E$2788,MATCH($F3597,Sheet1!$A$1:$A$2788,0),MATCH(K$1,Sheet1!$A$1:$E$1,0)),"")</f>
        <v/>
      </c>
      <c r="L3597" s="50" t="str">
        <f>IFERROR(INDEX(Sheet1!$A$1:$E$2788,MATCH($F3597,Sheet1!$A$1:$A$2788,0),MATCH(L$1,Sheet1!$A$1:$E$1,0)),"")</f>
        <v/>
      </c>
      <c r="M3597" s="25" t="str">
        <f>IFERROR(INDEX(Sheet1!$A$1:$E$2788,MATCH($F3597,Sheet1!$A$1:$A$2788,0),MATCH(M$1,Sheet1!$A$1:$E$1,0)),"")</f>
        <v/>
      </c>
      <c r="N3597" s="25" t="str">
        <f>IFERROR(INDEX(Sheet1!$A$1:$E$2788,MATCH($F3597,Sheet1!$A$1:$A$2788,0),MATCH(N$1,Sheet1!$A$1:$E$1,0)),"")</f>
        <v/>
      </c>
      <c r="O3597" s="44" t="str">
        <f>IFERROR(INDEX(Sheet1!$A$1:$G$2788,MATCH($F3597,Sheet1!$A$1:$A$2788,0),MATCH(O$1,Sheet1!$A$1:$G$1,0)),"")</f>
        <v/>
      </c>
      <c r="P3597" s="50" t="s">
        <v>10217</v>
      </c>
      <c r="Q3597" s="30" t="s">
        <v>9822</v>
      </c>
      <c r="R3597" t="s">
        <v>10340</v>
      </c>
      <c r="S3597" t="s">
        <v>8</v>
      </c>
      <c r="T3597">
        <v>120</v>
      </c>
      <c r="U3597" t="s">
        <v>9</v>
      </c>
      <c r="V3597" t="s">
        <v>658</v>
      </c>
    </row>
    <row r="3598" spans="1:22" ht="15.75" thickBot="1" x14ac:dyDescent="0.3">
      <c r="A3598">
        <v>692</v>
      </c>
      <c r="B3598" t="s">
        <v>16</v>
      </c>
      <c r="D3598" t="s">
        <v>151</v>
      </c>
      <c r="E3598" s="6" t="s">
        <v>7491</v>
      </c>
      <c r="F3598" s="65">
        <v>40613</v>
      </c>
      <c r="G3598" s="70" t="str">
        <f t="shared" si="225"/>
        <v>11/03/2011</v>
      </c>
      <c r="H3598" s="68" t="str">
        <f t="shared" si="226"/>
        <v>11</v>
      </c>
      <c r="I3598" s="47" t="str">
        <f t="shared" si="228"/>
        <v>03</v>
      </c>
      <c r="J3598" s="47" t="str">
        <f t="shared" si="227"/>
        <v>2011</v>
      </c>
      <c r="K3598" s="47" t="str">
        <f>IFERROR(INDEX(Sheet1!$A$1:$E$2788,MATCH($F3598,Sheet1!$A$1:$A$2788,0),MATCH(K$1,Sheet1!$A$1:$E$1,0)),"")</f>
        <v/>
      </c>
      <c r="L3598" s="50" t="str">
        <f>IFERROR(INDEX(Sheet1!$A$1:$E$2788,MATCH($F3598,Sheet1!$A$1:$A$2788,0),MATCH(L$1,Sheet1!$A$1:$E$1,0)),"")</f>
        <v/>
      </c>
      <c r="M3598" s="25" t="str">
        <f>IFERROR(INDEX(Sheet1!$A$1:$E$2788,MATCH($F3598,Sheet1!$A$1:$A$2788,0),MATCH(M$1,Sheet1!$A$1:$E$1,0)),"")</f>
        <v/>
      </c>
      <c r="N3598" s="25" t="str">
        <f>IFERROR(INDEX(Sheet1!$A$1:$E$2788,MATCH($F3598,Sheet1!$A$1:$A$2788,0),MATCH(N$1,Sheet1!$A$1:$E$1,0)),"")</f>
        <v/>
      </c>
      <c r="O3598" s="44" t="str">
        <f>IFERROR(INDEX(Sheet1!$A$1:$G$2788,MATCH($F3598,Sheet1!$A$1:$A$2788,0),MATCH(O$1,Sheet1!$A$1:$G$1,0)),"")</f>
        <v/>
      </c>
      <c r="P3598" s="50" t="s">
        <v>10217</v>
      </c>
      <c r="Q3598" s="30" t="s">
        <v>9941</v>
      </c>
      <c r="R3598" t="s">
        <v>10340</v>
      </c>
      <c r="S3598" t="s">
        <v>61</v>
      </c>
      <c r="T3598">
        <v>164</v>
      </c>
      <c r="U3598" t="s">
        <v>9</v>
      </c>
      <c r="V3598" t="s">
        <v>657</v>
      </c>
    </row>
    <row r="3599" spans="1:22" ht="15.75" thickBot="1" x14ac:dyDescent="0.3">
      <c r="A3599">
        <v>691</v>
      </c>
      <c r="B3599" t="s">
        <v>16</v>
      </c>
      <c r="D3599" t="s">
        <v>280</v>
      </c>
      <c r="E3599" s="6" t="s">
        <v>7492</v>
      </c>
      <c r="F3599" s="65">
        <v>40648</v>
      </c>
      <c r="G3599" s="70" t="str">
        <f t="shared" si="225"/>
        <v>15/04/2011</v>
      </c>
      <c r="H3599" s="68" t="str">
        <f t="shared" si="226"/>
        <v>15</v>
      </c>
      <c r="I3599" s="47" t="str">
        <f t="shared" si="228"/>
        <v>04</v>
      </c>
      <c r="J3599" s="47" t="str">
        <f t="shared" si="227"/>
        <v>2011</v>
      </c>
      <c r="K3599" s="47" t="str">
        <f>IFERROR(INDEX(Sheet1!$A$1:$E$2788,MATCH($F3599,Sheet1!$A$1:$A$2788,0),MATCH(K$1,Sheet1!$A$1:$E$1,0)),"")</f>
        <v>Military</v>
      </c>
      <c r="L3599" s="50" t="str">
        <f>IFERROR(INDEX(Sheet1!$A$1:$E$2788,MATCH($F3599,Sheet1!$A$1:$A$2788,0),MATCH(L$1,Sheet1!$A$1:$E$1,0)),"")</f>
        <v>Earth Observation</v>
      </c>
      <c r="M3599" s="25">
        <f>IFERROR(INDEX(Sheet1!$A$1:$E$2788,MATCH($F3599,Sheet1!$A$1:$A$2788,0),MATCH(M$1,Sheet1!$A$1:$E$1,0)),"")</f>
        <v>1019</v>
      </c>
      <c r="N3599" s="25">
        <f>IFERROR(INDEX(Sheet1!$A$1:$E$2788,MATCH($F3599,Sheet1!$A$1:$A$2788,0),MATCH(N$1,Sheet1!$A$1:$E$1,0)),"")</f>
        <v>1205</v>
      </c>
      <c r="O3599" s="44" t="str">
        <f>IFERROR(INDEX(Sheet1!$A$1:$G$2788,MATCH($F3599,Sheet1!$A$1:$A$2788,0),MATCH(O$1,Sheet1!$A$1:$G$1,0)),"")</f>
        <v>LEO</v>
      </c>
      <c r="P3599" s="50" t="s">
        <v>10217</v>
      </c>
      <c r="Q3599" s="30" t="s">
        <v>10074</v>
      </c>
      <c r="R3599" t="s">
        <v>10319</v>
      </c>
      <c r="S3599" t="s">
        <v>8</v>
      </c>
      <c r="T3599">
        <v>115</v>
      </c>
      <c r="U3599" t="s">
        <v>9</v>
      </c>
      <c r="V3599" t="s">
        <v>656</v>
      </c>
    </row>
    <row r="3600" spans="1:22" ht="15.75" thickBot="1" x14ac:dyDescent="0.3">
      <c r="A3600">
        <v>690</v>
      </c>
      <c r="B3600" t="s">
        <v>113</v>
      </c>
      <c r="D3600" t="s">
        <v>8003</v>
      </c>
      <c r="E3600" s="6" t="s">
        <v>5890</v>
      </c>
      <c r="F3600" s="65">
        <v>40653</v>
      </c>
      <c r="G3600" s="70" t="str">
        <f t="shared" si="225"/>
        <v>20/04/2011</v>
      </c>
      <c r="H3600" s="68" t="str">
        <f t="shared" si="226"/>
        <v>20</v>
      </c>
      <c r="I3600" s="47" t="str">
        <f t="shared" si="228"/>
        <v>04</v>
      </c>
      <c r="J3600" s="47" t="str">
        <f t="shared" si="227"/>
        <v>2011</v>
      </c>
      <c r="K3600" s="47" t="str">
        <f>IFERROR(INDEX(Sheet1!$A$1:$E$2788,MATCH($F3600,Sheet1!$A$1:$A$2788,0),MATCH(K$1,Sheet1!$A$1:$E$1,0)),"")</f>
        <v>Government</v>
      </c>
      <c r="L3600" s="50" t="str">
        <f>IFERROR(INDEX(Sheet1!$A$1:$E$2788,MATCH($F3600,Sheet1!$A$1:$A$2788,0),MATCH(L$1,Sheet1!$A$1:$E$1,0)),"")</f>
        <v>Earth Observation</v>
      </c>
      <c r="M3600" s="25">
        <f>IFERROR(INDEX(Sheet1!$A$1:$E$2788,MATCH($F3600,Sheet1!$A$1:$A$2788,0),MATCH(M$1,Sheet1!$A$1:$E$1,0)),"")</f>
        <v>817</v>
      </c>
      <c r="N3600" s="25">
        <f>IFERROR(INDEX(Sheet1!$A$1:$E$2788,MATCH($F3600,Sheet1!$A$1:$A$2788,0),MATCH(N$1,Sheet1!$A$1:$E$1,0)),"")</f>
        <v>823</v>
      </c>
      <c r="O3600" s="44" t="str">
        <f>IFERROR(INDEX(Sheet1!$A$1:$G$2788,MATCH($F3600,Sheet1!$A$1:$A$2788,0),MATCH(O$1,Sheet1!$A$1:$G$1,0)),"")</f>
        <v>LEO</v>
      </c>
      <c r="P3600" s="64" t="s">
        <v>10244</v>
      </c>
      <c r="Q3600" s="30" t="s">
        <v>9242</v>
      </c>
      <c r="R3600" t="s">
        <v>10340</v>
      </c>
      <c r="S3600" t="s">
        <v>61</v>
      </c>
      <c r="T3600">
        <v>25</v>
      </c>
      <c r="U3600" t="s">
        <v>9</v>
      </c>
      <c r="V3600" t="s">
        <v>8311</v>
      </c>
    </row>
    <row r="3601" spans="1:23" ht="15.75" thickBot="1" x14ac:dyDescent="0.3">
      <c r="A3601">
        <v>689</v>
      </c>
      <c r="B3601" t="s">
        <v>74</v>
      </c>
      <c r="D3601" t="s">
        <v>84</v>
      </c>
      <c r="E3601" s="6" t="s">
        <v>7493</v>
      </c>
      <c r="F3601" s="65">
        <v>40655</v>
      </c>
      <c r="G3601" s="70" t="str">
        <f t="shared" si="225"/>
        <v>22/04/2011</v>
      </c>
      <c r="H3601" s="68" t="str">
        <f t="shared" si="226"/>
        <v>22</v>
      </c>
      <c r="I3601" s="47" t="str">
        <f t="shared" si="228"/>
        <v>04</v>
      </c>
      <c r="J3601" s="47" t="str">
        <f t="shared" si="227"/>
        <v>2011</v>
      </c>
      <c r="K3601" s="47" t="str">
        <f>IFERROR(INDEX(Sheet1!$A$1:$E$2788,MATCH($F3601,Sheet1!$A$1:$A$2788,0),MATCH(K$1,Sheet1!$A$1:$E$1,0)),"")</f>
        <v>Commercial</v>
      </c>
      <c r="L3601" s="50" t="str">
        <f>IFERROR(INDEX(Sheet1!$A$1:$E$2788,MATCH($F3601,Sheet1!$A$1:$A$2788,0),MATCH(L$1,Sheet1!$A$1:$E$1,0)),"")</f>
        <v>Communications</v>
      </c>
      <c r="M3601" s="25">
        <f>IFERROR(INDEX(Sheet1!$A$1:$E$2788,MATCH($F3601,Sheet1!$A$1:$A$2788,0),MATCH(M$1,Sheet1!$A$1:$E$1,0)),"")</f>
        <v>35800</v>
      </c>
      <c r="N3601" s="25">
        <f>IFERROR(INDEX(Sheet1!$A$1:$E$2788,MATCH($F3601,Sheet1!$A$1:$A$2788,0),MATCH(N$1,Sheet1!$A$1:$E$1,0)),"")</f>
        <v>35892</v>
      </c>
      <c r="O3601" s="44" t="str">
        <f>IFERROR(INDEX(Sheet1!$A$1:$G$2788,MATCH($F3601,Sheet1!$A$1:$A$2788,0),MATCH(O$1,Sheet1!$A$1:$G$1,0)),"")</f>
        <v>GEO</v>
      </c>
      <c r="P3601" s="50" t="s">
        <v>10248</v>
      </c>
      <c r="Q3601" s="30" t="s">
        <v>9081</v>
      </c>
      <c r="R3601" t="s">
        <v>10319</v>
      </c>
      <c r="S3601" t="s">
        <v>8</v>
      </c>
      <c r="T3601">
        <v>200</v>
      </c>
      <c r="U3601" t="s">
        <v>9</v>
      </c>
      <c r="V3601" t="s">
        <v>8312</v>
      </c>
    </row>
    <row r="3602" spans="1:23" ht="15.75" thickBot="1" x14ac:dyDescent="0.3">
      <c r="A3602">
        <v>688</v>
      </c>
      <c r="B3602" t="s">
        <v>16</v>
      </c>
      <c r="D3602" t="s">
        <v>17</v>
      </c>
      <c r="E3602" s="6" t="s">
        <v>8313</v>
      </c>
      <c r="F3602" s="65">
        <v>40670</v>
      </c>
      <c r="G3602" s="70" t="str">
        <f t="shared" si="225"/>
        <v>07/05/2011</v>
      </c>
      <c r="H3602" s="68" t="str">
        <f t="shared" si="226"/>
        <v>07</v>
      </c>
      <c r="I3602" s="47" t="str">
        <f t="shared" si="228"/>
        <v>05</v>
      </c>
      <c r="J3602" s="47" t="str">
        <f t="shared" si="227"/>
        <v>2011</v>
      </c>
      <c r="K3602" s="47" t="str">
        <f>IFERROR(INDEX(Sheet1!$A$1:$E$2788,MATCH($F3602,Sheet1!$A$1:$A$2788,0),MATCH(K$1,Sheet1!$A$1:$E$1,0)),"")</f>
        <v>Military</v>
      </c>
      <c r="L3602" s="50" t="str">
        <f>IFERROR(INDEX(Sheet1!$A$1:$E$2788,MATCH($F3602,Sheet1!$A$1:$A$2788,0),MATCH(L$1,Sheet1!$A$1:$E$1,0)),"")</f>
        <v>Earth Observation</v>
      </c>
      <c r="M3602" s="25">
        <f>IFERROR(INDEX(Sheet1!$A$1:$E$2788,MATCH($F3602,Sheet1!$A$1:$A$2788,0),MATCH(M$1,Sheet1!$A$1:$E$1,0)),"")</f>
        <v>35778</v>
      </c>
      <c r="N3602" s="25">
        <f>IFERROR(INDEX(Sheet1!$A$1:$E$2788,MATCH($F3602,Sheet1!$A$1:$A$2788,0),MATCH(N$1,Sheet1!$A$1:$E$1,0)),"")</f>
        <v>35795</v>
      </c>
      <c r="O3602" s="44" t="str">
        <f>IFERROR(INDEX(Sheet1!$A$1:$G$2788,MATCH($F3602,Sheet1!$A$1:$A$2788,0),MATCH(O$1,Sheet1!$A$1:$G$1,0)),"")</f>
        <v>GEO</v>
      </c>
      <c r="P3602" s="50" t="s">
        <v>10217</v>
      </c>
      <c r="Q3602" s="30" t="s">
        <v>9308</v>
      </c>
      <c r="R3602" t="s">
        <v>10319</v>
      </c>
      <c r="S3602" t="s">
        <v>8</v>
      </c>
      <c r="T3602">
        <v>109</v>
      </c>
      <c r="U3602" t="s">
        <v>9</v>
      </c>
      <c r="V3602" t="s">
        <v>655</v>
      </c>
    </row>
    <row r="3603" spans="1:23" ht="15.75" thickBot="1" x14ac:dyDescent="0.3">
      <c r="A3603">
        <v>687</v>
      </c>
      <c r="B3603" t="s">
        <v>649</v>
      </c>
      <c r="D3603" t="s">
        <v>6</v>
      </c>
      <c r="E3603" s="6" t="s">
        <v>4383</v>
      </c>
      <c r="F3603" s="65">
        <v>40679</v>
      </c>
      <c r="G3603" s="70" t="str">
        <f t="shared" si="225"/>
        <v>16/05/2011</v>
      </c>
      <c r="H3603" s="68" t="str">
        <f t="shared" si="226"/>
        <v>16</v>
      </c>
      <c r="I3603" s="47" t="str">
        <f t="shared" si="228"/>
        <v>05</v>
      </c>
      <c r="J3603" s="47" t="str">
        <f t="shared" si="227"/>
        <v>2011</v>
      </c>
      <c r="K3603" s="47" t="str">
        <f>IFERROR(INDEX(Sheet1!$A$1:$E$2788,MATCH($F3603,Sheet1!$A$1:$A$2788,0),MATCH(K$1,Sheet1!$A$1:$E$1,0)),"")</f>
        <v/>
      </c>
      <c r="L3603" s="50" t="str">
        <f>IFERROR(INDEX(Sheet1!$A$1:$E$2788,MATCH($F3603,Sheet1!$A$1:$A$2788,0),MATCH(L$1,Sheet1!$A$1:$E$1,0)),"")</f>
        <v/>
      </c>
      <c r="M3603" s="25" t="str">
        <f>IFERROR(INDEX(Sheet1!$A$1:$E$2788,MATCH($F3603,Sheet1!$A$1:$A$2788,0),MATCH(M$1,Sheet1!$A$1:$E$1,0)),"")</f>
        <v/>
      </c>
      <c r="N3603" s="25" t="str">
        <f>IFERROR(INDEX(Sheet1!$A$1:$E$2788,MATCH($F3603,Sheet1!$A$1:$A$2788,0),MATCH(N$1,Sheet1!$A$1:$E$1,0)),"")</f>
        <v/>
      </c>
      <c r="O3603" s="44" t="str">
        <f>IFERROR(INDEX(Sheet1!$A$1:$G$2788,MATCH($F3603,Sheet1!$A$1:$A$2788,0),MATCH(O$1,Sheet1!$A$1:$G$1,0)),"")</f>
        <v/>
      </c>
      <c r="P3603" s="50" t="s">
        <v>10217</v>
      </c>
      <c r="Q3603" s="30" t="s">
        <v>9563</v>
      </c>
      <c r="R3603" t="s">
        <v>10319</v>
      </c>
      <c r="S3603" t="s">
        <v>61</v>
      </c>
      <c r="T3603">
        <v>450</v>
      </c>
      <c r="U3603" t="s">
        <v>9</v>
      </c>
      <c r="V3603" t="s">
        <v>654</v>
      </c>
    </row>
    <row r="3604" spans="1:23" ht="15.75" thickBot="1" x14ac:dyDescent="0.3">
      <c r="A3604">
        <v>686</v>
      </c>
      <c r="B3604" t="s">
        <v>74</v>
      </c>
      <c r="D3604" t="s">
        <v>84</v>
      </c>
      <c r="E3604" s="6" t="s">
        <v>7494</v>
      </c>
      <c r="F3604" s="65">
        <v>40683</v>
      </c>
      <c r="G3604" s="70" t="str">
        <f t="shared" si="225"/>
        <v>20/05/2011</v>
      </c>
      <c r="H3604" s="68" t="str">
        <f t="shared" si="226"/>
        <v>20</v>
      </c>
      <c r="I3604" s="47" t="str">
        <f t="shared" si="228"/>
        <v>05</v>
      </c>
      <c r="J3604" s="47" t="str">
        <f t="shared" si="227"/>
        <v>2011</v>
      </c>
      <c r="K3604" s="47" t="str">
        <f>IFERROR(INDEX(Sheet1!$A$1:$E$2788,MATCH($F3604,Sheet1!$A$1:$A$2788,0),MATCH(K$1,Sheet1!$A$1:$E$1,0)),"")</f>
        <v>Government</v>
      </c>
      <c r="L3604" s="50" t="str">
        <f>IFERROR(INDEX(Sheet1!$A$1:$E$2788,MATCH($F3604,Sheet1!$A$1:$A$2788,0),MATCH(L$1,Sheet1!$A$1:$E$1,0)),"")</f>
        <v>Communications/Navigation</v>
      </c>
      <c r="M3604" s="25">
        <f>IFERROR(INDEX(Sheet1!$A$1:$E$2788,MATCH($F3604,Sheet1!$A$1:$A$2788,0),MATCH(M$1,Sheet1!$A$1:$E$1,0)),"")</f>
        <v>35782</v>
      </c>
      <c r="N3604" s="25">
        <f>IFERROR(INDEX(Sheet1!$A$1:$E$2788,MATCH($F3604,Sheet1!$A$1:$A$2788,0),MATCH(N$1,Sheet1!$A$1:$E$1,0)),"")</f>
        <v>35796</v>
      </c>
      <c r="O3604" s="44" t="str">
        <f>IFERROR(INDEX(Sheet1!$A$1:$G$2788,MATCH($F3604,Sheet1!$A$1:$A$2788,0),MATCH(O$1,Sheet1!$A$1:$G$1,0)),"")</f>
        <v>GEO</v>
      </c>
      <c r="P3604" s="50" t="s">
        <v>10248</v>
      </c>
      <c r="Q3604" s="30" t="s">
        <v>9394</v>
      </c>
      <c r="R3604" t="s">
        <v>10319</v>
      </c>
      <c r="S3604" t="s">
        <v>8</v>
      </c>
      <c r="T3604">
        <v>200</v>
      </c>
      <c r="U3604" t="s">
        <v>9</v>
      </c>
      <c r="V3604" t="s">
        <v>8314</v>
      </c>
    </row>
    <row r="3605" spans="1:23" ht="15.75" thickBot="1" x14ac:dyDescent="0.3">
      <c r="A3605">
        <v>685</v>
      </c>
      <c r="B3605" t="s">
        <v>16</v>
      </c>
      <c r="D3605" t="s">
        <v>250</v>
      </c>
      <c r="E3605" s="6" t="s">
        <v>7495</v>
      </c>
      <c r="F3605" s="65">
        <v>40704</v>
      </c>
      <c r="G3605" s="70" t="str">
        <f t="shared" si="225"/>
        <v>10/06/2011</v>
      </c>
      <c r="H3605" s="68" t="str">
        <f t="shared" si="226"/>
        <v>10</v>
      </c>
      <c r="I3605" s="47" t="str">
        <f t="shared" si="228"/>
        <v>06</v>
      </c>
      <c r="J3605" s="47" t="str">
        <f t="shared" si="227"/>
        <v>2011</v>
      </c>
      <c r="K3605" s="47" t="str">
        <f>IFERROR(INDEX(Sheet1!$A$1:$E$2788,MATCH($F3605,Sheet1!$A$1:$A$2788,0),MATCH(K$1,Sheet1!$A$1:$E$1,0)),"")</f>
        <v/>
      </c>
      <c r="L3605" s="50" t="str">
        <f>IFERROR(INDEX(Sheet1!$A$1:$E$2788,MATCH($F3605,Sheet1!$A$1:$A$2788,0),MATCH(L$1,Sheet1!$A$1:$E$1,0)),"")</f>
        <v/>
      </c>
      <c r="M3605" s="25" t="str">
        <f>IFERROR(INDEX(Sheet1!$A$1:$E$2788,MATCH($F3605,Sheet1!$A$1:$A$2788,0),MATCH(M$1,Sheet1!$A$1:$E$1,0)),"")</f>
        <v/>
      </c>
      <c r="N3605" s="25" t="str">
        <f>IFERROR(INDEX(Sheet1!$A$1:$E$2788,MATCH($F3605,Sheet1!$A$1:$A$2788,0),MATCH(N$1,Sheet1!$A$1:$E$1,0)),"")</f>
        <v/>
      </c>
      <c r="O3605" s="44" t="str">
        <f>IFERROR(INDEX(Sheet1!$A$1:$G$2788,MATCH($F3605,Sheet1!$A$1:$A$2788,0),MATCH(O$1,Sheet1!$A$1:$G$1,0)),"")</f>
        <v/>
      </c>
      <c r="P3605" s="50" t="s">
        <v>10217</v>
      </c>
      <c r="Q3605" s="30" t="s">
        <v>9314</v>
      </c>
      <c r="R3605" t="s">
        <v>10340</v>
      </c>
      <c r="S3605" t="s">
        <v>61</v>
      </c>
      <c r="U3605" t="s">
        <v>9</v>
      </c>
      <c r="V3605" t="s">
        <v>653</v>
      </c>
    </row>
    <row r="3606" spans="1:23" ht="15.75" thickBot="1" x14ac:dyDescent="0.3">
      <c r="A3606">
        <v>684</v>
      </c>
      <c r="B3606" t="s">
        <v>89</v>
      </c>
      <c r="D3606" t="s">
        <v>90</v>
      </c>
      <c r="E3606" s="6" t="s">
        <v>5891</v>
      </c>
      <c r="F3606" s="65">
        <v>40709</v>
      </c>
      <c r="G3606" s="70" t="str">
        <f t="shared" si="225"/>
        <v>15/06/2011</v>
      </c>
      <c r="H3606" s="68" t="str">
        <f t="shared" si="226"/>
        <v>15</v>
      </c>
      <c r="I3606" s="47" t="str">
        <f t="shared" si="228"/>
        <v>06</v>
      </c>
      <c r="J3606" s="47" t="str">
        <f t="shared" si="227"/>
        <v>2011</v>
      </c>
      <c r="K3606" s="47" t="str">
        <f>IFERROR(INDEX(Sheet1!$A$1:$E$2788,MATCH($F3606,Sheet1!$A$1:$A$2788,0),MATCH(K$1,Sheet1!$A$1:$E$1,0)),"")</f>
        <v/>
      </c>
      <c r="L3606" s="50" t="str">
        <f>IFERROR(INDEX(Sheet1!$A$1:$E$2788,MATCH($F3606,Sheet1!$A$1:$A$2788,0),MATCH(L$1,Sheet1!$A$1:$E$1,0)),"")</f>
        <v/>
      </c>
      <c r="M3606" s="25" t="str">
        <f>IFERROR(INDEX(Sheet1!$A$1:$E$2788,MATCH($F3606,Sheet1!$A$1:$A$2788,0),MATCH(M$1,Sheet1!$A$1:$E$1,0)),"")</f>
        <v/>
      </c>
      <c r="N3606" s="25" t="str">
        <f>IFERROR(INDEX(Sheet1!$A$1:$E$2788,MATCH($F3606,Sheet1!$A$1:$A$2788,0),MATCH(N$1,Sheet1!$A$1:$E$1,0)),"")</f>
        <v/>
      </c>
      <c r="O3606" s="44" t="str">
        <f>IFERROR(INDEX(Sheet1!$A$1:$G$2788,MATCH($F3606,Sheet1!$A$1:$A$2788,0),MATCH(O$1,Sheet1!$A$1:$G$1,0)),"")</f>
        <v/>
      </c>
      <c r="P3606" s="64" t="s">
        <v>10249</v>
      </c>
      <c r="Q3606" s="30" t="s">
        <v>10075</v>
      </c>
      <c r="R3606" t="s">
        <v>10319</v>
      </c>
      <c r="S3606" t="s">
        <v>61</v>
      </c>
      <c r="U3606" t="s">
        <v>9</v>
      </c>
      <c r="V3606" t="s">
        <v>652</v>
      </c>
    </row>
    <row r="3607" spans="1:23" ht="15.75" thickBot="1" x14ac:dyDescent="0.3">
      <c r="A3607">
        <v>3446</v>
      </c>
      <c r="B3607" t="s">
        <v>1150</v>
      </c>
      <c r="D3607" t="s">
        <v>1711</v>
      </c>
      <c r="E3607" s="6" t="s">
        <v>7003</v>
      </c>
      <c r="F3607" s="65">
        <v>40709</v>
      </c>
      <c r="G3607" s="70" t="str">
        <f t="shared" si="225"/>
        <v>15/06/2011</v>
      </c>
      <c r="H3607" s="68" t="str">
        <f t="shared" si="226"/>
        <v>15</v>
      </c>
      <c r="I3607" s="47" t="str">
        <f t="shared" si="228"/>
        <v>06</v>
      </c>
      <c r="J3607" s="47" t="str">
        <f t="shared" si="227"/>
        <v>2011</v>
      </c>
      <c r="K3607" s="47" t="str">
        <f>IFERROR(INDEX(Sheet1!$A$1:$E$2788,MATCH($F3607,Sheet1!$A$1:$A$2788,0),MATCH(K$1,Sheet1!$A$1:$E$1,0)),"")</f>
        <v/>
      </c>
      <c r="L3607" s="50" t="str">
        <f>IFERROR(INDEX(Sheet1!$A$1:$E$2788,MATCH($F3607,Sheet1!$A$1:$A$2788,0),MATCH(L$1,Sheet1!$A$1:$E$1,0)),"")</f>
        <v/>
      </c>
      <c r="M3607" s="25" t="str">
        <f>IFERROR(INDEX(Sheet1!$A$1:$E$2788,MATCH($F3607,Sheet1!$A$1:$A$2788,0),MATCH(M$1,Sheet1!$A$1:$E$1,0)),"")</f>
        <v/>
      </c>
      <c r="N3607" s="25" t="str">
        <f>IFERROR(INDEX(Sheet1!$A$1:$E$2788,MATCH($F3607,Sheet1!$A$1:$A$2788,0),MATCH(N$1,Sheet1!$A$1:$E$1,0)),"")</f>
        <v/>
      </c>
      <c r="O3607" s="44" t="str">
        <f>IFERROR(INDEX(Sheet1!$A$1:$G$2788,MATCH($F3607,Sheet1!$A$1:$A$2788,0),MATCH(O$1,Sheet1!$A$1:$G$1,0)),"")</f>
        <v/>
      </c>
      <c r="P3607" s="68" t="s">
        <v>10223</v>
      </c>
      <c r="Q3607" s="30" t="s">
        <v>9327</v>
      </c>
      <c r="R3607" t="s">
        <v>10319</v>
      </c>
      <c r="S3607" t="s">
        <v>61</v>
      </c>
      <c r="U3607" t="s">
        <v>9</v>
      </c>
      <c r="V3607" t="s">
        <v>3157</v>
      </c>
    </row>
    <row r="3608" spans="1:23" ht="15.75" thickBot="1" x14ac:dyDescent="0.3">
      <c r="A3608">
        <v>3575</v>
      </c>
      <c r="B3608" t="s">
        <v>1150</v>
      </c>
      <c r="D3608" t="s">
        <v>20</v>
      </c>
      <c r="E3608" s="6" t="s">
        <v>4116</v>
      </c>
      <c r="F3608" s="65">
        <v>40709</v>
      </c>
      <c r="G3608" s="70" t="str">
        <f t="shared" si="225"/>
        <v>15/06/2011</v>
      </c>
      <c r="H3608" s="68" t="str">
        <f t="shared" si="226"/>
        <v>15</v>
      </c>
      <c r="I3608" s="47" t="str">
        <f t="shared" si="228"/>
        <v>06</v>
      </c>
      <c r="J3608" s="47" t="str">
        <f t="shared" si="227"/>
        <v>2011</v>
      </c>
      <c r="K3608" s="47" t="str">
        <f>IFERROR(INDEX(Sheet1!$A$1:$E$2788,MATCH($F3608,Sheet1!$A$1:$A$2788,0),MATCH(K$1,Sheet1!$A$1:$E$1,0)),"")</f>
        <v/>
      </c>
      <c r="L3608" s="50" t="str">
        <f>IFERROR(INDEX(Sheet1!$A$1:$E$2788,MATCH($F3608,Sheet1!$A$1:$A$2788,0),MATCH(L$1,Sheet1!$A$1:$E$1,0)),"")</f>
        <v/>
      </c>
      <c r="M3608" s="25" t="str">
        <f>IFERROR(INDEX(Sheet1!$A$1:$E$2788,MATCH($F3608,Sheet1!$A$1:$A$2788,0),MATCH(M$1,Sheet1!$A$1:$E$1,0)),"")</f>
        <v/>
      </c>
      <c r="N3608" s="25" t="str">
        <f>IFERROR(INDEX(Sheet1!$A$1:$E$2788,MATCH($F3608,Sheet1!$A$1:$A$2788,0),MATCH(N$1,Sheet1!$A$1:$E$1,0)),"")</f>
        <v/>
      </c>
      <c r="O3608" s="44" t="str">
        <f>IFERROR(INDEX(Sheet1!$A$1:$G$2788,MATCH($F3608,Sheet1!$A$1:$A$2788,0),MATCH(O$1,Sheet1!$A$1:$G$1,0)),"")</f>
        <v/>
      </c>
      <c r="P3608" s="68" t="s">
        <v>10223</v>
      </c>
      <c r="Q3608" s="30" t="s">
        <v>9099</v>
      </c>
      <c r="R3608" t="s">
        <v>10340</v>
      </c>
      <c r="S3608" t="s">
        <v>61</v>
      </c>
      <c r="U3608" t="s">
        <v>9</v>
      </c>
      <c r="V3608" t="s">
        <v>3282</v>
      </c>
    </row>
    <row r="3609" spans="1:23" ht="15.75" thickBot="1" x14ac:dyDescent="0.3">
      <c r="A3609">
        <v>683</v>
      </c>
      <c r="B3609" t="s">
        <v>28</v>
      </c>
      <c r="D3609" t="s">
        <v>29</v>
      </c>
      <c r="E3609" s="6" t="s">
        <v>6693</v>
      </c>
      <c r="F3609" s="65">
        <v>40724</v>
      </c>
      <c r="G3609" s="70" t="str">
        <f t="shared" si="225"/>
        <v>30/06/2011</v>
      </c>
      <c r="H3609" s="68" t="str">
        <f t="shared" si="226"/>
        <v>30</v>
      </c>
      <c r="I3609" s="47" t="str">
        <f t="shared" si="228"/>
        <v>06</v>
      </c>
      <c r="J3609" s="47" t="str">
        <f t="shared" si="227"/>
        <v>2011</v>
      </c>
      <c r="K3609" s="47" t="str">
        <f>IFERROR(INDEX(Sheet1!$A$1:$E$2788,MATCH($F3609,Sheet1!$A$1:$A$2788,0),MATCH(K$1,Sheet1!$A$1:$E$1,0)),"")</f>
        <v/>
      </c>
      <c r="L3609" s="50" t="str">
        <f>IFERROR(INDEX(Sheet1!$A$1:$E$2788,MATCH($F3609,Sheet1!$A$1:$A$2788,0),MATCH(L$1,Sheet1!$A$1:$E$1,0)),"")</f>
        <v/>
      </c>
      <c r="M3609" s="25" t="str">
        <f>IFERROR(INDEX(Sheet1!$A$1:$E$2788,MATCH($F3609,Sheet1!$A$1:$A$2788,0),MATCH(M$1,Sheet1!$A$1:$E$1,0)),"")</f>
        <v/>
      </c>
      <c r="N3609" s="25" t="str">
        <f>IFERROR(INDEX(Sheet1!$A$1:$E$2788,MATCH($F3609,Sheet1!$A$1:$A$2788,0),MATCH(N$1,Sheet1!$A$1:$E$1,0)),"")</f>
        <v/>
      </c>
      <c r="O3609" s="44" t="str">
        <f>IFERROR(INDEX(Sheet1!$A$1:$G$2788,MATCH($F3609,Sheet1!$A$1:$A$2788,0),MATCH(O$1,Sheet1!$A$1:$G$1,0)),"")</f>
        <v/>
      </c>
      <c r="P3609" s="50" t="s">
        <v>10217</v>
      </c>
      <c r="Q3609" s="30" t="s">
        <v>9380</v>
      </c>
      <c r="R3609" t="s">
        <v>10319</v>
      </c>
      <c r="S3609" t="s">
        <v>8</v>
      </c>
      <c r="T3609">
        <v>40</v>
      </c>
      <c r="U3609" t="s">
        <v>9</v>
      </c>
      <c r="V3609" t="s">
        <v>651</v>
      </c>
    </row>
    <row r="3610" spans="1:23" s="39" customFormat="1" ht="15.75" thickBot="1" x14ac:dyDescent="0.3">
      <c r="A3610" s="39">
        <v>682</v>
      </c>
      <c r="B3610" s="39" t="s">
        <v>649</v>
      </c>
      <c r="D3610" s="39" t="s">
        <v>6</v>
      </c>
      <c r="E3610" s="40" t="s">
        <v>7496</v>
      </c>
      <c r="F3610" s="65">
        <v>40732</v>
      </c>
      <c r="G3610" s="70" t="str">
        <f t="shared" si="225"/>
        <v>08/07/2011</v>
      </c>
      <c r="H3610" s="68" t="str">
        <f t="shared" si="226"/>
        <v>08</v>
      </c>
      <c r="I3610" s="47" t="str">
        <f t="shared" si="228"/>
        <v>07</v>
      </c>
      <c r="J3610" s="47" t="str">
        <f t="shared" si="227"/>
        <v>2011</v>
      </c>
      <c r="K3610" s="52" t="str">
        <f>IFERROR(INDEX(Sheet1!$A$1:$E$2788,MATCH($F3610,Sheet1!$A$1:$A$2788,0),MATCH(K$1,Sheet1!$A$1:$E$1,0)),"")</f>
        <v/>
      </c>
      <c r="L3610" s="53" t="str">
        <f>IFERROR(INDEX(Sheet1!$A$1:$E$2788,MATCH($F3610,Sheet1!$A$1:$A$2788,0),MATCH(L$1,Sheet1!$A$1:$E$1,0)),"")</f>
        <v/>
      </c>
      <c r="M3610" s="41" t="str">
        <f>IFERROR(INDEX(Sheet1!$A$1:$E$2788,MATCH($F3610,Sheet1!$A$1:$A$2788,0),MATCH(M$1,Sheet1!$A$1:$E$1,0)),"")</f>
        <v/>
      </c>
      <c r="N3610" s="41" t="str">
        <f>IFERROR(INDEX(Sheet1!$A$1:$E$2788,MATCH($F3610,Sheet1!$A$1:$A$2788,0),MATCH(N$1,Sheet1!$A$1:$E$1,0)),"")</f>
        <v/>
      </c>
      <c r="O3610" s="54" t="str">
        <f>IFERROR(INDEX(Sheet1!$A$1:$G$2788,MATCH($F3610,Sheet1!$A$1:$A$2788,0),MATCH(O$1,Sheet1!$A$1:$G$1,0)),"")</f>
        <v/>
      </c>
      <c r="P3610" s="50" t="s">
        <v>10217</v>
      </c>
      <c r="Q3610" s="42" t="s">
        <v>9692</v>
      </c>
      <c r="R3610" s="39" t="s">
        <v>10340</v>
      </c>
      <c r="S3610" s="39" t="s">
        <v>61</v>
      </c>
      <c r="T3610" s="39">
        <v>450</v>
      </c>
      <c r="U3610" s="39" t="s">
        <v>9</v>
      </c>
      <c r="V3610" s="39" t="s">
        <v>650</v>
      </c>
      <c r="W3610" s="57" t="s">
        <v>10328</v>
      </c>
    </row>
    <row r="3611" spans="1:23" ht="15.75" thickBot="1" x14ac:dyDescent="0.3">
      <c r="A3611">
        <v>681</v>
      </c>
      <c r="B3611" t="s">
        <v>113</v>
      </c>
      <c r="D3611" t="s">
        <v>8213</v>
      </c>
      <c r="E3611" s="6" t="s">
        <v>7497</v>
      </c>
      <c r="F3611" s="65">
        <v>40739</v>
      </c>
      <c r="G3611" s="70" t="str">
        <f t="shared" si="225"/>
        <v>15/07/2011</v>
      </c>
      <c r="H3611" s="68" t="str">
        <f t="shared" si="226"/>
        <v>15</v>
      </c>
      <c r="I3611" s="47" t="str">
        <f t="shared" si="228"/>
        <v>07</v>
      </c>
      <c r="J3611" s="47" t="str">
        <f t="shared" si="227"/>
        <v>2011</v>
      </c>
      <c r="K3611" s="47" t="str">
        <f>IFERROR(INDEX(Sheet1!$A$1:$E$2788,MATCH($F3611,Sheet1!$A$1:$A$2788,0),MATCH(K$1,Sheet1!$A$1:$E$1,0)),"")</f>
        <v>Government</v>
      </c>
      <c r="L3611" s="50" t="str">
        <f>IFERROR(INDEX(Sheet1!$A$1:$E$2788,MATCH($F3611,Sheet1!$A$1:$A$2788,0),MATCH(L$1,Sheet1!$A$1:$E$1,0)),"")</f>
        <v>Communications</v>
      </c>
      <c r="M3611" s="25">
        <f>IFERROR(INDEX(Sheet1!$A$1:$E$2788,MATCH($F3611,Sheet1!$A$1:$A$2788,0),MATCH(M$1,Sheet1!$A$1:$E$1,0)),"")</f>
        <v>35761</v>
      </c>
      <c r="N3611" s="25">
        <f>IFERROR(INDEX(Sheet1!$A$1:$E$2788,MATCH($F3611,Sheet1!$A$1:$A$2788,0),MATCH(N$1,Sheet1!$A$1:$E$1,0)),"")</f>
        <v>35811</v>
      </c>
      <c r="O3611" s="44" t="str">
        <f>IFERROR(INDEX(Sheet1!$A$1:$G$2788,MATCH($F3611,Sheet1!$A$1:$A$2788,0),MATCH(O$1,Sheet1!$A$1:$G$1,0)),"")</f>
        <v>GEO</v>
      </c>
      <c r="P3611" s="64" t="s">
        <v>10244</v>
      </c>
      <c r="Q3611" s="30" t="s">
        <v>10076</v>
      </c>
      <c r="R3611" t="s">
        <v>10319</v>
      </c>
      <c r="S3611" t="s">
        <v>8</v>
      </c>
      <c r="T3611">
        <v>31</v>
      </c>
      <c r="U3611" t="s">
        <v>9</v>
      </c>
      <c r="V3611" t="s">
        <v>8315</v>
      </c>
    </row>
    <row r="3612" spans="1:23" ht="15.75" thickBot="1" x14ac:dyDescent="0.3">
      <c r="A3612">
        <v>680</v>
      </c>
      <c r="B3612" t="s">
        <v>16</v>
      </c>
      <c r="D3612" t="s">
        <v>151</v>
      </c>
      <c r="E3612" t="s">
        <v>8316</v>
      </c>
      <c r="F3612" s="65">
        <v>40740</v>
      </c>
      <c r="G3612" s="70" t="str">
        <f t="shared" si="225"/>
        <v>16/07/2011</v>
      </c>
      <c r="H3612" s="68" t="str">
        <f t="shared" si="226"/>
        <v>16</v>
      </c>
      <c r="I3612" s="47" t="str">
        <f t="shared" si="228"/>
        <v>07</v>
      </c>
      <c r="J3612" s="47" t="str">
        <f t="shared" si="227"/>
        <v>2011</v>
      </c>
      <c r="K3612" t="str">
        <f>IFERROR(INDEX(Sheet1!$A$1:$E$2788,MATCH($F3612,Sheet1!$A$1:$A$2788,0),MATCH(K$1,Sheet1!$A$1:$E$1,0)),"")</f>
        <v>Military/Commercial</v>
      </c>
      <c r="L3612" t="str">
        <f>IFERROR(INDEX(Sheet1!$A$1:$E$2788,MATCH($F3612,Sheet1!$A$1:$A$2788,0),MATCH(L$1,Sheet1!$A$1:$E$1,0)),"")</f>
        <v>Navigation/Global Positioning</v>
      </c>
      <c r="M3612">
        <f>IFERROR(INDEX(Sheet1!$A$1:$E$2788,MATCH($F3612,Sheet1!$A$1:$A$2788,0),MATCH(M$1,Sheet1!$A$1:$E$1,0)),"")</f>
        <v>20451</v>
      </c>
      <c r="N3612">
        <f>IFERROR(INDEX(Sheet1!$A$1:$E$2788,MATCH($F3612,Sheet1!$A$1:$A$2788,0),MATCH(N$1,Sheet1!$A$1:$E$1,0)),"")</f>
        <v>20464</v>
      </c>
      <c r="O3612" t="str">
        <f>IFERROR(INDEX(Sheet1!$A$1:$G$2788,MATCH($F3612,Sheet1!$A$1:$A$2788,0),MATCH(O$1,Sheet1!$A$1:$G$1,0)),"")</f>
        <v>MEO</v>
      </c>
      <c r="P3612" s="50" t="s">
        <v>10217</v>
      </c>
      <c r="Q3612" t="s">
        <v>9896</v>
      </c>
      <c r="R3612" t="s">
        <v>10319</v>
      </c>
      <c r="S3612" t="s">
        <v>61</v>
      </c>
      <c r="T3612">
        <v>164</v>
      </c>
      <c r="U3612" t="s">
        <v>9</v>
      </c>
      <c r="V3612" t="s">
        <v>648</v>
      </c>
    </row>
    <row r="3613" spans="1:23" ht="15.75" thickBot="1" x14ac:dyDescent="0.3">
      <c r="A3613">
        <v>679</v>
      </c>
      <c r="B3613" t="s">
        <v>13</v>
      </c>
      <c r="D3613" t="s">
        <v>322</v>
      </c>
      <c r="E3613" s="6" t="s">
        <v>4384</v>
      </c>
      <c r="F3613" s="65">
        <v>40742</v>
      </c>
      <c r="G3613" s="70" t="str">
        <f t="shared" si="225"/>
        <v>18/07/2011</v>
      </c>
      <c r="H3613" s="68" t="str">
        <f t="shared" si="226"/>
        <v>18</v>
      </c>
      <c r="I3613" s="47" t="str">
        <f t="shared" si="228"/>
        <v>07</v>
      </c>
      <c r="J3613" s="47" t="str">
        <f t="shared" si="227"/>
        <v>2011</v>
      </c>
      <c r="K3613" s="47" t="str">
        <f>IFERROR(INDEX(Sheet1!$A$1:$E$2788,MATCH($F3613,Sheet1!$A$1:$A$2788,0),MATCH(K$1,Sheet1!$A$1:$E$1,0)),"")</f>
        <v>Government</v>
      </c>
      <c r="L3613" s="50" t="str">
        <f>IFERROR(INDEX(Sheet1!$A$1:$E$2788,MATCH($F3613,Sheet1!$A$1:$A$2788,0),MATCH(L$1,Sheet1!$A$1:$E$1,0)),"")</f>
        <v>Space Science</v>
      </c>
      <c r="M3613" s="25">
        <f>IFERROR(INDEX(Sheet1!$A$1:$E$2788,MATCH($F3613,Sheet1!$A$1:$A$2788,0),MATCH(M$1,Sheet1!$A$1:$E$1,0)),"")</f>
        <v>1000</v>
      </c>
      <c r="N3613" s="25">
        <f>IFERROR(INDEX(Sheet1!$A$1:$E$2788,MATCH($F3613,Sheet1!$A$1:$A$2788,0),MATCH(N$1,Sheet1!$A$1:$E$1,0)),"")</f>
        <v>330000</v>
      </c>
      <c r="O3613" s="44" t="str">
        <f>IFERROR(INDEX(Sheet1!$A$1:$G$2788,MATCH($F3613,Sheet1!$A$1:$A$2788,0),MATCH(O$1,Sheet1!$A$1:$G$1,0)),"")</f>
        <v>Elliptical</v>
      </c>
      <c r="P3613" s="68" t="s">
        <v>10223</v>
      </c>
      <c r="Q3613" s="30" t="s">
        <v>10047</v>
      </c>
      <c r="R3613" t="s">
        <v>10340</v>
      </c>
      <c r="S3613" t="s">
        <v>8</v>
      </c>
      <c r="U3613" t="s">
        <v>9</v>
      </c>
      <c r="V3613" t="s">
        <v>647</v>
      </c>
    </row>
    <row r="3614" spans="1:23" ht="15.75" thickBot="1" x14ac:dyDescent="0.3">
      <c r="A3614">
        <v>678</v>
      </c>
      <c r="B3614" t="s">
        <v>16</v>
      </c>
      <c r="D3614" t="s">
        <v>17</v>
      </c>
      <c r="E3614" s="6" t="s">
        <v>7498</v>
      </c>
      <c r="F3614" s="65">
        <v>40760</v>
      </c>
      <c r="G3614" s="70" t="str">
        <f t="shared" si="225"/>
        <v>05/08/2011</v>
      </c>
      <c r="H3614" s="68" t="str">
        <f t="shared" si="226"/>
        <v>05</v>
      </c>
      <c r="I3614" s="47" t="str">
        <f t="shared" si="228"/>
        <v>08</v>
      </c>
      <c r="J3614" s="47" t="str">
        <f t="shared" si="227"/>
        <v>2011</v>
      </c>
      <c r="K3614" s="47" t="str">
        <f>IFERROR(INDEX(Sheet1!$A$1:$E$2788,MATCH($F3614,Sheet1!$A$1:$A$2788,0),MATCH(K$1,Sheet1!$A$1:$E$1,0)),"")</f>
        <v/>
      </c>
      <c r="L3614" s="50" t="str">
        <f>IFERROR(INDEX(Sheet1!$A$1:$E$2788,MATCH($F3614,Sheet1!$A$1:$A$2788,0),MATCH(L$1,Sheet1!$A$1:$E$1,0)),"")</f>
        <v/>
      </c>
      <c r="M3614" s="25" t="str">
        <f>IFERROR(INDEX(Sheet1!$A$1:$E$2788,MATCH($F3614,Sheet1!$A$1:$A$2788,0),MATCH(M$1,Sheet1!$A$1:$E$1,0)),"")</f>
        <v/>
      </c>
      <c r="N3614" s="25" t="str">
        <f>IFERROR(INDEX(Sheet1!$A$1:$E$2788,MATCH($F3614,Sheet1!$A$1:$A$2788,0),MATCH(N$1,Sheet1!$A$1:$E$1,0)),"")</f>
        <v/>
      </c>
      <c r="O3614" s="44" t="str">
        <f>IFERROR(INDEX(Sheet1!$A$1:$G$2788,MATCH($F3614,Sheet1!$A$1:$A$2788,0),MATCH(O$1,Sheet1!$A$1:$G$1,0)),"")</f>
        <v/>
      </c>
      <c r="P3614" s="50" t="s">
        <v>10217</v>
      </c>
      <c r="Q3614" s="30" t="s">
        <v>9038</v>
      </c>
      <c r="R3614" t="s">
        <v>10319</v>
      </c>
      <c r="S3614" t="s">
        <v>8</v>
      </c>
      <c r="T3614">
        <v>153</v>
      </c>
      <c r="U3614" t="s">
        <v>9</v>
      </c>
      <c r="V3614" t="s">
        <v>646</v>
      </c>
    </row>
    <row r="3615" spans="1:23" ht="15.75" thickBot="1" x14ac:dyDescent="0.3">
      <c r="A3615">
        <v>677</v>
      </c>
      <c r="B3615" t="s">
        <v>74</v>
      </c>
      <c r="D3615" t="s">
        <v>84</v>
      </c>
      <c r="E3615" s="6" t="s">
        <v>8317</v>
      </c>
      <c r="F3615" s="65">
        <v>40761</v>
      </c>
      <c r="G3615" s="70" t="str">
        <f t="shared" si="225"/>
        <v>06/08/2011</v>
      </c>
      <c r="H3615" s="68" t="str">
        <f t="shared" si="226"/>
        <v>06</v>
      </c>
      <c r="I3615" s="47" t="str">
        <f t="shared" si="228"/>
        <v>08</v>
      </c>
      <c r="J3615" s="47" t="str">
        <f t="shared" si="227"/>
        <v>2011</v>
      </c>
      <c r="K3615" s="47" t="str">
        <f>IFERROR(INDEX(Sheet1!$A$1:$E$2788,MATCH($F3615,Sheet1!$A$1:$A$2788,0),MATCH(K$1,Sheet1!$A$1:$E$1,0)),"")</f>
        <v>Commercial</v>
      </c>
      <c r="L3615" s="50" t="str">
        <f>IFERROR(INDEX(Sheet1!$A$1:$E$2788,MATCH($F3615,Sheet1!$A$1:$A$2788,0),MATCH(L$1,Sheet1!$A$1:$E$1,0)),"")</f>
        <v>Communications</v>
      </c>
      <c r="M3615" s="25">
        <f>IFERROR(INDEX(Sheet1!$A$1:$E$2788,MATCH($F3615,Sheet1!$A$1:$A$2788,0),MATCH(M$1,Sheet1!$A$1:$E$1,0)),"")</f>
        <v>35715</v>
      </c>
      <c r="N3615" s="25">
        <f>IFERROR(INDEX(Sheet1!$A$1:$E$2788,MATCH($F3615,Sheet1!$A$1:$A$2788,0),MATCH(N$1,Sheet1!$A$1:$E$1,0)),"")</f>
        <v>35780</v>
      </c>
      <c r="O3615" s="44" t="str">
        <f>IFERROR(INDEX(Sheet1!$A$1:$G$2788,MATCH($F3615,Sheet1!$A$1:$A$2788,0),MATCH(O$1,Sheet1!$A$1:$G$1,0)),"")</f>
        <v>GEO</v>
      </c>
      <c r="P3615" s="50" t="s">
        <v>10248</v>
      </c>
      <c r="Q3615" s="30" t="s">
        <v>9933</v>
      </c>
      <c r="R3615" t="s">
        <v>10319</v>
      </c>
      <c r="S3615" t="s">
        <v>8</v>
      </c>
      <c r="T3615">
        <v>200</v>
      </c>
      <c r="U3615" t="s">
        <v>9</v>
      </c>
      <c r="V3615" t="s">
        <v>8318</v>
      </c>
    </row>
    <row r="3616" spans="1:23" ht="15.75" thickBot="1" x14ac:dyDescent="0.3">
      <c r="A3616">
        <v>676</v>
      </c>
      <c r="B3616" t="s">
        <v>503</v>
      </c>
      <c r="D3616" t="s">
        <v>504</v>
      </c>
      <c r="E3616" s="6" t="s">
        <v>5892</v>
      </c>
      <c r="F3616" s="65">
        <v>40772</v>
      </c>
      <c r="G3616" s="70" t="str">
        <f t="shared" si="225"/>
        <v>17/08/2011</v>
      </c>
      <c r="H3616" s="68" t="str">
        <f t="shared" si="226"/>
        <v>17</v>
      </c>
      <c r="I3616" s="47" t="str">
        <f t="shared" si="228"/>
        <v>08</v>
      </c>
      <c r="J3616" s="47" t="str">
        <f t="shared" si="227"/>
        <v>2011</v>
      </c>
      <c r="K3616" s="47" t="str">
        <f>IFERROR(INDEX(Sheet1!$A$1:$E$2788,MATCH($F3616,Sheet1!$A$1:$A$2788,0),MATCH(K$1,Sheet1!$A$1:$E$1,0)),"")</f>
        <v>Commercial</v>
      </c>
      <c r="L3616" s="50" t="str">
        <f>IFERROR(INDEX(Sheet1!$A$1:$E$2788,MATCH($F3616,Sheet1!$A$1:$A$2788,0),MATCH(L$1,Sheet1!$A$1:$E$1,0)),"")</f>
        <v>Communications</v>
      </c>
      <c r="M3616" s="25">
        <f>IFERROR(INDEX(Sheet1!$A$1:$E$2788,MATCH($F3616,Sheet1!$A$1:$A$2788,0),MATCH(M$1,Sheet1!$A$1:$E$1,0)),"")</f>
        <v>610</v>
      </c>
      <c r="N3616" s="25">
        <f>IFERROR(INDEX(Sheet1!$A$1:$E$2788,MATCH($F3616,Sheet1!$A$1:$A$2788,0),MATCH(N$1,Sheet1!$A$1:$E$1,0)),"")</f>
        <v>694</v>
      </c>
      <c r="O3616" s="44" t="str">
        <f>IFERROR(INDEX(Sheet1!$A$1:$G$2788,MATCH($F3616,Sheet1!$A$1:$A$2788,0),MATCH(O$1,Sheet1!$A$1:$G$1,0)),"")</f>
        <v>LEO</v>
      </c>
      <c r="P3616" s="68" t="s">
        <v>10223</v>
      </c>
      <c r="Q3616" s="30" t="s">
        <v>8824</v>
      </c>
      <c r="R3616" t="s">
        <v>10340</v>
      </c>
      <c r="S3616" t="s">
        <v>61</v>
      </c>
      <c r="T3616">
        <v>29</v>
      </c>
      <c r="U3616" t="s">
        <v>9</v>
      </c>
      <c r="V3616" t="s">
        <v>645</v>
      </c>
    </row>
    <row r="3617" spans="1:22" ht="15.75" thickBot="1" x14ac:dyDescent="0.3">
      <c r="A3617">
        <v>675</v>
      </c>
      <c r="B3617" t="s">
        <v>16</v>
      </c>
      <c r="D3617" t="s">
        <v>643</v>
      </c>
      <c r="E3617" s="6" t="s">
        <v>8319</v>
      </c>
      <c r="F3617" s="65">
        <v>40796</v>
      </c>
      <c r="G3617" s="70" t="str">
        <f t="shared" si="225"/>
        <v>10/09/2011</v>
      </c>
      <c r="H3617" s="68" t="str">
        <f t="shared" si="226"/>
        <v>10</v>
      </c>
      <c r="I3617" s="47" t="str">
        <f t="shared" si="228"/>
        <v>09</v>
      </c>
      <c r="J3617" s="47" t="str">
        <f t="shared" si="227"/>
        <v>2011</v>
      </c>
      <c r="K3617" s="47" t="str">
        <f>IFERROR(INDEX(Sheet1!$A$1:$E$2788,MATCH($F3617,Sheet1!$A$1:$A$2788,0),MATCH(K$1,Sheet1!$A$1:$E$1,0)),"")</f>
        <v/>
      </c>
      <c r="L3617" s="50" t="str">
        <f>IFERROR(INDEX(Sheet1!$A$1:$E$2788,MATCH($F3617,Sheet1!$A$1:$A$2788,0),MATCH(L$1,Sheet1!$A$1:$E$1,0)),"")</f>
        <v/>
      </c>
      <c r="M3617" s="25" t="str">
        <f>IFERROR(INDEX(Sheet1!$A$1:$E$2788,MATCH($F3617,Sheet1!$A$1:$A$2788,0),MATCH(M$1,Sheet1!$A$1:$E$1,0)),"")</f>
        <v/>
      </c>
      <c r="N3617" s="25" t="str">
        <f>IFERROR(INDEX(Sheet1!$A$1:$E$2788,MATCH($F3617,Sheet1!$A$1:$A$2788,0),MATCH(N$1,Sheet1!$A$1:$E$1,0)),"")</f>
        <v/>
      </c>
      <c r="O3617" s="44" t="str">
        <f>IFERROR(INDEX(Sheet1!$A$1:$G$2788,MATCH($F3617,Sheet1!$A$1:$A$2788,0),MATCH(O$1,Sheet1!$A$1:$G$1,0)),"")</f>
        <v/>
      </c>
      <c r="P3617" s="50" t="s">
        <v>10217</v>
      </c>
      <c r="Q3617" s="30" t="s">
        <v>9449</v>
      </c>
      <c r="R3617" t="s">
        <v>10319</v>
      </c>
      <c r="S3617" t="s">
        <v>61</v>
      </c>
      <c r="U3617" t="s">
        <v>9</v>
      </c>
      <c r="V3617" t="s">
        <v>644</v>
      </c>
    </row>
    <row r="3618" spans="1:22" ht="15.75" thickBot="1" x14ac:dyDescent="0.3">
      <c r="A3618">
        <v>674</v>
      </c>
      <c r="B3618" t="s">
        <v>58</v>
      </c>
      <c r="D3618" t="s">
        <v>26</v>
      </c>
      <c r="E3618" s="6" t="s">
        <v>8747</v>
      </c>
      <c r="F3618" s="65">
        <v>40797</v>
      </c>
      <c r="G3618" s="70" t="str">
        <f t="shared" si="225"/>
        <v>11/09/2011</v>
      </c>
      <c r="H3618" s="68" t="str">
        <f t="shared" si="226"/>
        <v>11</v>
      </c>
      <c r="I3618" s="47" t="str">
        <f t="shared" si="228"/>
        <v>09</v>
      </c>
      <c r="J3618" s="47" t="str">
        <f t="shared" si="227"/>
        <v>2011</v>
      </c>
      <c r="K3618" s="47" t="str">
        <f>IFERROR(INDEX(Sheet1!$A$1:$E$2788,MATCH($F3618,Sheet1!$A$1:$A$2788,0),MATCH(K$1,Sheet1!$A$1:$E$1,0)),"")</f>
        <v/>
      </c>
      <c r="L3618" s="50" t="str">
        <f>IFERROR(INDEX(Sheet1!$A$1:$E$2788,MATCH($F3618,Sheet1!$A$1:$A$2788,0),MATCH(L$1,Sheet1!$A$1:$E$1,0)),"")</f>
        <v/>
      </c>
      <c r="M3618" s="25" t="str">
        <f>IFERROR(INDEX(Sheet1!$A$1:$E$2788,MATCH($F3618,Sheet1!$A$1:$A$2788,0),MATCH(M$1,Sheet1!$A$1:$E$1,0)),"")</f>
        <v/>
      </c>
      <c r="N3618" s="25" t="str">
        <f>IFERROR(INDEX(Sheet1!$A$1:$E$2788,MATCH($F3618,Sheet1!$A$1:$A$2788,0),MATCH(N$1,Sheet1!$A$1:$E$1,0)),"")</f>
        <v/>
      </c>
      <c r="O3618" s="44" t="str">
        <f>IFERROR(INDEX(Sheet1!$A$1:$G$2788,MATCH($F3618,Sheet1!$A$1:$A$2788,0),MATCH(O$1,Sheet1!$A$1:$G$1,0)),"")</f>
        <v/>
      </c>
      <c r="P3618" s="64" t="s">
        <v>10226</v>
      </c>
      <c r="Q3618" s="30" t="s">
        <v>9026</v>
      </c>
      <c r="R3618" t="s">
        <v>10319</v>
      </c>
      <c r="S3618" t="s">
        <v>8</v>
      </c>
      <c r="T3618">
        <v>90</v>
      </c>
      <c r="U3618" t="s">
        <v>9</v>
      </c>
      <c r="V3618" t="s">
        <v>642</v>
      </c>
    </row>
    <row r="3619" spans="1:22" ht="15.75" thickBot="1" x14ac:dyDescent="0.3">
      <c r="A3619">
        <v>673</v>
      </c>
      <c r="B3619" t="s">
        <v>74</v>
      </c>
      <c r="D3619" t="s">
        <v>84</v>
      </c>
      <c r="E3619" s="6" t="s">
        <v>5893</v>
      </c>
      <c r="F3619" s="65">
        <v>40807</v>
      </c>
      <c r="G3619" s="70" t="str">
        <f t="shared" si="225"/>
        <v>21/09/2011</v>
      </c>
      <c r="H3619" s="68" t="str">
        <f t="shared" si="226"/>
        <v>21</v>
      </c>
      <c r="I3619" s="47" t="str">
        <f t="shared" si="228"/>
        <v>09</v>
      </c>
      <c r="J3619" s="47" t="str">
        <f t="shared" si="227"/>
        <v>2011</v>
      </c>
      <c r="K3619" s="47" t="str">
        <f>IFERROR(INDEX(Sheet1!$A$1:$E$2788,MATCH($F3619,Sheet1!$A$1:$A$2788,0),MATCH(K$1,Sheet1!$A$1:$E$1,0)),"")</f>
        <v>Government</v>
      </c>
      <c r="L3619" s="50" t="str">
        <f>IFERROR(INDEX(Sheet1!$A$1:$E$2788,MATCH($F3619,Sheet1!$A$1:$A$2788,0),MATCH(L$1,Sheet1!$A$1:$E$1,0)),"")</f>
        <v>Communications</v>
      </c>
      <c r="M3619" s="25">
        <f>IFERROR(INDEX(Sheet1!$A$1:$E$2788,MATCH($F3619,Sheet1!$A$1:$A$2788,0),MATCH(M$1,Sheet1!$A$1:$E$1,0)),"")</f>
        <v>35766</v>
      </c>
      <c r="N3619" s="25">
        <f>IFERROR(INDEX(Sheet1!$A$1:$E$2788,MATCH($F3619,Sheet1!$A$1:$A$2788,0),MATCH(N$1,Sheet1!$A$1:$E$1,0)),"")</f>
        <v>35805</v>
      </c>
      <c r="O3619" s="44" t="str">
        <f>IFERROR(INDEX(Sheet1!$A$1:$G$2788,MATCH($F3619,Sheet1!$A$1:$A$2788,0),MATCH(O$1,Sheet1!$A$1:$G$1,0)),"")</f>
        <v>GEO</v>
      </c>
      <c r="P3619" s="50" t="s">
        <v>10248</v>
      </c>
      <c r="Q3619" s="30" t="s">
        <v>9865</v>
      </c>
      <c r="R3619" t="s">
        <v>10319</v>
      </c>
      <c r="S3619" t="s">
        <v>8</v>
      </c>
      <c r="T3619">
        <v>200</v>
      </c>
      <c r="U3619" t="s">
        <v>9</v>
      </c>
      <c r="V3619" t="s">
        <v>8320</v>
      </c>
    </row>
    <row r="3620" spans="1:22" ht="15.75" thickBot="1" x14ac:dyDescent="0.3">
      <c r="A3620">
        <v>672</v>
      </c>
      <c r="B3620" t="s">
        <v>58</v>
      </c>
      <c r="D3620" t="s">
        <v>26</v>
      </c>
      <c r="E3620" s="6" t="s">
        <v>7499</v>
      </c>
      <c r="F3620" s="65">
        <v>40809</v>
      </c>
      <c r="G3620" s="70" t="str">
        <f t="shared" si="225"/>
        <v>23/09/2011</v>
      </c>
      <c r="H3620" s="68" t="str">
        <f t="shared" si="226"/>
        <v>23</v>
      </c>
      <c r="I3620" s="47" t="str">
        <f t="shared" si="228"/>
        <v>09</v>
      </c>
      <c r="J3620" s="47" t="str">
        <f t="shared" si="227"/>
        <v>2011</v>
      </c>
      <c r="K3620" s="47" t="str">
        <f>IFERROR(INDEX(Sheet1!$A$1:$E$2788,MATCH($F3620,Sheet1!$A$1:$A$2788,0),MATCH(K$1,Sheet1!$A$1:$E$1,0)),"")</f>
        <v>Government</v>
      </c>
      <c r="L3620" s="50" t="str">
        <f>IFERROR(INDEX(Sheet1!$A$1:$E$2788,MATCH($F3620,Sheet1!$A$1:$A$2788,0),MATCH(L$1,Sheet1!$A$1:$E$1,0)),"")</f>
        <v>Earth Observation</v>
      </c>
      <c r="M3620" s="25">
        <f>IFERROR(INDEX(Sheet1!$A$1:$E$2788,MATCH($F3620,Sheet1!$A$1:$A$2788,0),MATCH(M$1,Sheet1!$A$1:$E$1,0)),"")</f>
        <v>588</v>
      </c>
      <c r="N3620" s="25">
        <f>IFERROR(INDEX(Sheet1!$A$1:$E$2788,MATCH($F3620,Sheet1!$A$1:$A$2788,0),MATCH(N$1,Sheet1!$A$1:$E$1,0)),"")</f>
        <v>591</v>
      </c>
      <c r="O3620" s="44" t="str">
        <f>IFERROR(INDEX(Sheet1!$A$1:$G$2788,MATCH($F3620,Sheet1!$A$1:$A$2788,0),MATCH(O$1,Sheet1!$A$1:$G$1,0)),"")</f>
        <v>LEO</v>
      </c>
      <c r="P3620" s="64" t="s">
        <v>10226</v>
      </c>
      <c r="Q3620" s="30" t="s">
        <v>10077</v>
      </c>
      <c r="R3620" t="s">
        <v>10319</v>
      </c>
      <c r="S3620" t="s">
        <v>8</v>
      </c>
      <c r="T3620">
        <v>90</v>
      </c>
      <c r="U3620" t="s">
        <v>9</v>
      </c>
      <c r="V3620" t="s">
        <v>641</v>
      </c>
    </row>
    <row r="3621" spans="1:22" ht="15.75" thickBot="1" x14ac:dyDescent="0.3">
      <c r="A3621">
        <v>671</v>
      </c>
      <c r="B3621" t="s">
        <v>545</v>
      </c>
      <c r="D3621" t="s">
        <v>546</v>
      </c>
      <c r="E3621" s="6" t="s">
        <v>8321</v>
      </c>
      <c r="F3621" s="65">
        <v>40810</v>
      </c>
      <c r="G3621" s="70" t="str">
        <f t="shared" si="225"/>
        <v>24/09/2011</v>
      </c>
      <c r="H3621" s="68" t="str">
        <f t="shared" si="226"/>
        <v>24</v>
      </c>
      <c r="I3621" s="47" t="str">
        <f t="shared" si="228"/>
        <v>09</v>
      </c>
      <c r="J3621" s="47" t="str">
        <f t="shared" si="227"/>
        <v>2011</v>
      </c>
      <c r="K3621" s="47" t="str">
        <f>IFERROR(INDEX(Sheet1!$A$1:$E$2788,MATCH($F3621,Sheet1!$A$1:$A$2788,0),MATCH(K$1,Sheet1!$A$1:$E$1,0)),"")</f>
        <v>Commercial</v>
      </c>
      <c r="L3621" s="50" t="str">
        <f>IFERROR(INDEX(Sheet1!$A$1:$E$2788,MATCH($F3621,Sheet1!$A$1:$A$2788,0),MATCH(L$1,Sheet1!$A$1:$E$1,0)),"")</f>
        <v>Communications</v>
      </c>
      <c r="M3621" s="25">
        <f>IFERROR(INDEX(Sheet1!$A$1:$E$2788,MATCH($F3621,Sheet1!$A$1:$A$2788,0),MATCH(M$1,Sheet1!$A$1:$E$1,0)),"")</f>
        <v>35774</v>
      </c>
      <c r="N3621" s="25">
        <f>IFERROR(INDEX(Sheet1!$A$1:$E$2788,MATCH($F3621,Sheet1!$A$1:$A$2788,0),MATCH(N$1,Sheet1!$A$1:$E$1,0)),"")</f>
        <v>35799</v>
      </c>
      <c r="O3621" s="44" t="str">
        <f>IFERROR(INDEX(Sheet1!$A$1:$G$2788,MATCH($F3621,Sheet1!$A$1:$A$2788,0),MATCH(O$1,Sheet1!$A$1:$G$1,0)),"")</f>
        <v>GEO</v>
      </c>
      <c r="P3621" s="64" t="s">
        <v>10259</v>
      </c>
      <c r="Q3621" s="30" t="s">
        <v>9000</v>
      </c>
      <c r="R3621" t="s">
        <v>10319</v>
      </c>
      <c r="S3621" t="s">
        <v>8</v>
      </c>
      <c r="U3621" t="s">
        <v>9</v>
      </c>
      <c r="V3621" t="s">
        <v>640</v>
      </c>
    </row>
    <row r="3622" spans="1:22" ht="15.75" thickBot="1" x14ac:dyDescent="0.3">
      <c r="A3622">
        <v>670</v>
      </c>
      <c r="B3622" t="s">
        <v>28</v>
      </c>
      <c r="D3622" t="s">
        <v>639</v>
      </c>
      <c r="E3622" s="6" t="s">
        <v>5122</v>
      </c>
      <c r="F3622" s="65">
        <v>40813</v>
      </c>
      <c r="G3622" s="70" t="str">
        <f t="shared" si="225"/>
        <v>27/09/2011</v>
      </c>
      <c r="H3622" s="68" t="str">
        <f t="shared" si="226"/>
        <v>27</v>
      </c>
      <c r="I3622" s="47" t="str">
        <f t="shared" si="228"/>
        <v>09</v>
      </c>
      <c r="J3622" s="47" t="str">
        <f t="shared" si="227"/>
        <v>2011</v>
      </c>
      <c r="K3622" s="47" t="str">
        <f>IFERROR(INDEX(Sheet1!$A$1:$E$2788,MATCH($F3622,Sheet1!$A$1:$A$2788,0),MATCH(K$1,Sheet1!$A$1:$E$1,0)),"")</f>
        <v>Military</v>
      </c>
      <c r="L3622" s="50" t="str">
        <f>IFERROR(INDEX(Sheet1!$A$1:$E$2788,MATCH($F3622,Sheet1!$A$1:$A$2788,0),MATCH(L$1,Sheet1!$A$1:$E$1,0)),"")</f>
        <v>Technology Development</v>
      </c>
      <c r="M3622" s="25">
        <f>IFERROR(INDEX(Sheet1!$A$1:$E$2788,MATCH($F3622,Sheet1!$A$1:$A$2788,0),MATCH(M$1,Sheet1!$A$1:$E$1,0)),"")</f>
        <v>658</v>
      </c>
      <c r="N3622" s="25">
        <f>IFERROR(INDEX(Sheet1!$A$1:$E$2788,MATCH($F3622,Sheet1!$A$1:$A$2788,0),MATCH(N$1,Sheet1!$A$1:$E$1,0)),"")</f>
        <v>11836</v>
      </c>
      <c r="O3622" s="44" t="str">
        <f>IFERROR(INDEX(Sheet1!$A$1:$G$2788,MATCH($F3622,Sheet1!$A$1:$A$2788,0),MATCH(O$1,Sheet1!$A$1:$G$1,0)),"")</f>
        <v>Elliptical</v>
      </c>
      <c r="P3622" s="50" t="s">
        <v>10217</v>
      </c>
      <c r="Q3622" s="30" t="s">
        <v>9040</v>
      </c>
      <c r="R3622" t="s">
        <v>10319</v>
      </c>
      <c r="S3622" t="s">
        <v>8</v>
      </c>
      <c r="T3622">
        <v>46</v>
      </c>
      <c r="U3622" t="s">
        <v>9</v>
      </c>
      <c r="V3622" t="s">
        <v>8322</v>
      </c>
    </row>
    <row r="3623" spans="1:22" ht="15.75" thickBot="1" x14ac:dyDescent="0.3">
      <c r="A3623">
        <v>669</v>
      </c>
      <c r="B3623" t="s">
        <v>10</v>
      </c>
      <c r="D3623" t="s">
        <v>8130</v>
      </c>
      <c r="E3623" s="6" t="s">
        <v>6694</v>
      </c>
      <c r="F3623" s="65">
        <v>40815</v>
      </c>
      <c r="G3623" s="70" t="str">
        <f t="shared" si="225"/>
        <v>29/09/2011</v>
      </c>
      <c r="H3623" s="68" t="str">
        <f t="shared" si="226"/>
        <v>29</v>
      </c>
      <c r="I3623" s="47" t="str">
        <f t="shared" si="228"/>
        <v>09</v>
      </c>
      <c r="J3623" s="47" t="str">
        <f t="shared" si="227"/>
        <v>2011</v>
      </c>
      <c r="K3623" s="47" t="str">
        <f>IFERROR(INDEX(Sheet1!$A$1:$E$2788,MATCH($F3623,Sheet1!$A$1:$A$2788,0),MATCH(K$1,Sheet1!$A$1:$E$1,0)),"")</f>
        <v>Commercial</v>
      </c>
      <c r="L3623" s="50" t="str">
        <f>IFERROR(INDEX(Sheet1!$A$1:$E$2788,MATCH($F3623,Sheet1!$A$1:$A$2788,0),MATCH(L$1,Sheet1!$A$1:$E$1,0)),"")</f>
        <v>Communications</v>
      </c>
      <c r="M3623" s="25">
        <f>IFERROR(INDEX(Sheet1!$A$1:$E$2788,MATCH($F3623,Sheet1!$A$1:$A$2788,0),MATCH(M$1,Sheet1!$A$1:$E$1,0)),"")</f>
        <v>35774</v>
      </c>
      <c r="N3623" s="25">
        <f>IFERROR(INDEX(Sheet1!$A$1:$E$2788,MATCH($F3623,Sheet1!$A$1:$A$2788,0),MATCH(N$1,Sheet1!$A$1:$E$1,0)),"")</f>
        <v>35798</v>
      </c>
      <c r="O3623" s="44" t="str">
        <f>IFERROR(INDEX(Sheet1!$A$1:$G$2788,MATCH($F3623,Sheet1!$A$1:$A$2788,0),MATCH(O$1,Sheet1!$A$1:$G$1,0)),"")</f>
        <v>GEO</v>
      </c>
      <c r="P3623" s="64" t="s">
        <v>10227</v>
      </c>
      <c r="Q3623" s="30" t="s">
        <v>8911</v>
      </c>
      <c r="R3623" t="s">
        <v>10340</v>
      </c>
      <c r="S3623" t="s">
        <v>8</v>
      </c>
      <c r="U3623" t="s">
        <v>9</v>
      </c>
      <c r="V3623" t="s">
        <v>638</v>
      </c>
    </row>
    <row r="3624" spans="1:22" ht="15.75" thickBot="1" x14ac:dyDescent="0.3">
      <c r="A3624">
        <v>668</v>
      </c>
      <c r="B3624" t="s">
        <v>321</v>
      </c>
      <c r="D3624" t="s">
        <v>322</v>
      </c>
      <c r="E3624" s="6" t="s">
        <v>5894</v>
      </c>
      <c r="F3624" s="65">
        <v>40821</v>
      </c>
      <c r="G3624" s="70" t="str">
        <f t="shared" si="225"/>
        <v>05/10/2011</v>
      </c>
      <c r="H3624" s="68" t="str">
        <f t="shared" si="226"/>
        <v>05</v>
      </c>
      <c r="I3624" s="47" t="str">
        <f t="shared" si="228"/>
        <v>10</v>
      </c>
      <c r="J3624" s="47" t="str">
        <f t="shared" si="227"/>
        <v>2011</v>
      </c>
      <c r="K3624" s="47" t="str">
        <f>IFERROR(INDEX(Sheet1!$A$1:$E$2788,MATCH($F3624,Sheet1!$A$1:$A$2788,0),MATCH(K$1,Sheet1!$A$1:$E$1,0)),"")</f>
        <v>Commercial</v>
      </c>
      <c r="L3624" s="50" t="str">
        <f>IFERROR(INDEX(Sheet1!$A$1:$E$2788,MATCH($F3624,Sheet1!$A$1:$A$2788,0),MATCH(L$1,Sheet1!$A$1:$E$1,0)),"")</f>
        <v>Communications</v>
      </c>
      <c r="M3624" s="25">
        <f>IFERROR(INDEX(Sheet1!$A$1:$E$2788,MATCH($F3624,Sheet1!$A$1:$A$2788,0),MATCH(M$1,Sheet1!$A$1:$E$1,0)),"")</f>
        <v>35775</v>
      </c>
      <c r="N3624" s="25">
        <f>IFERROR(INDEX(Sheet1!$A$1:$E$2788,MATCH($F3624,Sheet1!$A$1:$A$2788,0),MATCH(N$1,Sheet1!$A$1:$E$1,0)),"")</f>
        <v>35797</v>
      </c>
      <c r="O3624" s="44" t="str">
        <f>IFERROR(INDEX(Sheet1!$A$1:$G$2788,MATCH($F3624,Sheet1!$A$1:$A$2788,0),MATCH(O$1,Sheet1!$A$1:$G$1,0)),"")</f>
        <v>GEO</v>
      </c>
      <c r="P3624" s="64" t="s">
        <v>10259</v>
      </c>
      <c r="Q3624" s="30" t="s">
        <v>8926</v>
      </c>
      <c r="R3624" t="s">
        <v>10319</v>
      </c>
      <c r="S3624" t="s">
        <v>8</v>
      </c>
      <c r="U3624" t="s">
        <v>9</v>
      </c>
      <c r="V3624" t="s">
        <v>8323</v>
      </c>
    </row>
    <row r="3625" spans="1:22" ht="15.75" thickBot="1" x14ac:dyDescent="0.3">
      <c r="A3625">
        <v>667</v>
      </c>
      <c r="B3625" t="s">
        <v>113</v>
      </c>
      <c r="D3625" t="s">
        <v>8003</v>
      </c>
      <c r="E3625" s="6" t="s">
        <v>5895</v>
      </c>
      <c r="F3625" s="65">
        <v>40828</v>
      </c>
      <c r="G3625" s="70" t="str">
        <f t="shared" si="225"/>
        <v>12/10/2011</v>
      </c>
      <c r="H3625" s="68" t="str">
        <f t="shared" si="226"/>
        <v>12</v>
      </c>
      <c r="I3625" s="47" t="str">
        <f t="shared" si="228"/>
        <v>10</v>
      </c>
      <c r="J3625" s="47" t="str">
        <f t="shared" si="227"/>
        <v>2011</v>
      </c>
      <c r="K3625" s="47" t="str">
        <f>IFERROR(INDEX(Sheet1!$A$1:$E$2788,MATCH($F3625,Sheet1!$A$1:$A$2788,0),MATCH(K$1,Sheet1!$A$1:$E$1,0)),"")</f>
        <v>Government</v>
      </c>
      <c r="L3625" s="50" t="str">
        <f>IFERROR(INDEX(Sheet1!$A$1:$E$2788,MATCH($F3625,Sheet1!$A$1:$A$2788,0),MATCH(L$1,Sheet1!$A$1:$E$1,0)),"")</f>
        <v>Earth Observation</v>
      </c>
      <c r="M3625" s="25">
        <f>IFERROR(INDEX(Sheet1!$A$1:$E$2788,MATCH($F3625,Sheet1!$A$1:$A$2788,0),MATCH(M$1,Sheet1!$A$1:$E$1,0)),"")</f>
        <v>853</v>
      </c>
      <c r="N3625" s="25">
        <f>IFERROR(INDEX(Sheet1!$A$1:$E$2788,MATCH($F3625,Sheet1!$A$1:$A$2788,0),MATCH(N$1,Sheet1!$A$1:$E$1,0)),"")</f>
        <v>868</v>
      </c>
      <c r="O3625" s="44" t="str">
        <f>IFERROR(INDEX(Sheet1!$A$1:$G$2788,MATCH($F3625,Sheet1!$A$1:$A$2788,0),MATCH(O$1,Sheet1!$A$1:$G$1,0)),"")</f>
        <v>LEO</v>
      </c>
      <c r="P3625" s="64" t="s">
        <v>10244</v>
      </c>
      <c r="Q3625" s="30" t="s">
        <v>9107</v>
      </c>
      <c r="R3625" t="s">
        <v>10340</v>
      </c>
      <c r="S3625" t="s">
        <v>8</v>
      </c>
      <c r="T3625">
        <v>21</v>
      </c>
      <c r="U3625" t="s">
        <v>9</v>
      </c>
      <c r="V3625" t="s">
        <v>637</v>
      </c>
    </row>
    <row r="3626" spans="1:22" ht="15.75" thickBot="1" x14ac:dyDescent="0.3">
      <c r="A3626">
        <v>666</v>
      </c>
      <c r="B3626" t="s">
        <v>74</v>
      </c>
      <c r="D3626" t="s">
        <v>107</v>
      </c>
      <c r="E3626" s="6" t="s">
        <v>7500</v>
      </c>
      <c r="F3626" s="65">
        <v>40837</v>
      </c>
      <c r="G3626" s="70" t="str">
        <f t="shared" si="225"/>
        <v>21/10/2011</v>
      </c>
      <c r="H3626" s="68" t="str">
        <f t="shared" si="226"/>
        <v>21</v>
      </c>
      <c r="I3626" s="47" t="str">
        <f t="shared" si="228"/>
        <v>10</v>
      </c>
      <c r="J3626" s="47" t="str">
        <f t="shared" si="227"/>
        <v>2011</v>
      </c>
      <c r="K3626" s="47" t="str">
        <f>IFERROR(INDEX(Sheet1!$A$1:$E$2788,MATCH($F3626,Sheet1!$A$1:$A$2788,0),MATCH(K$1,Sheet1!$A$1:$E$1,0)),"")</f>
        <v>Commercial</v>
      </c>
      <c r="L3626" s="50" t="str">
        <f>IFERROR(INDEX(Sheet1!$A$1:$E$2788,MATCH($F3626,Sheet1!$A$1:$A$2788,0),MATCH(L$1,Sheet1!$A$1:$E$1,0)),"")</f>
        <v>Navigation/Global Positioning</v>
      </c>
      <c r="M3626" s="25">
        <f>IFERROR(INDEX(Sheet1!$A$1:$E$2788,MATCH($F3626,Sheet1!$A$1:$A$2788,0),MATCH(M$1,Sheet1!$A$1:$E$1,0)),"")</f>
        <v>23242</v>
      </c>
      <c r="N3626" s="25">
        <f>IFERROR(INDEX(Sheet1!$A$1:$E$2788,MATCH($F3626,Sheet1!$A$1:$A$2788,0),MATCH(N$1,Sheet1!$A$1:$E$1,0)),"")</f>
        <v>23307</v>
      </c>
      <c r="O3626" s="44" t="str">
        <f>IFERROR(INDEX(Sheet1!$A$1:$G$2788,MATCH($F3626,Sheet1!$A$1:$A$2788,0),MATCH(O$1,Sheet1!$A$1:$G$1,0)),"")</f>
        <v>MEO</v>
      </c>
      <c r="P3626" s="50" t="s">
        <v>10248</v>
      </c>
      <c r="Q3626" s="30" t="s">
        <v>8835</v>
      </c>
      <c r="R3626" t="s">
        <v>10319</v>
      </c>
      <c r="S3626" t="s">
        <v>8</v>
      </c>
      <c r="U3626" t="s">
        <v>9</v>
      </c>
      <c r="V3626" t="s">
        <v>636</v>
      </c>
    </row>
    <row r="3627" spans="1:22" ht="15.75" thickBot="1" x14ac:dyDescent="0.3">
      <c r="A3627">
        <v>665</v>
      </c>
      <c r="B3627" t="s">
        <v>16</v>
      </c>
      <c r="D3627" t="s">
        <v>250</v>
      </c>
      <c r="E3627" s="6" t="s">
        <v>7501</v>
      </c>
      <c r="F3627" s="65">
        <v>40844</v>
      </c>
      <c r="G3627" s="70" t="str">
        <f t="shared" si="225"/>
        <v>28/10/2011</v>
      </c>
      <c r="H3627" s="68" t="str">
        <f t="shared" si="226"/>
        <v>28</v>
      </c>
      <c r="I3627" s="47" t="str">
        <f t="shared" si="228"/>
        <v>10</v>
      </c>
      <c r="J3627" s="47" t="str">
        <f t="shared" si="227"/>
        <v>2011</v>
      </c>
      <c r="K3627" s="47" t="str">
        <f>IFERROR(INDEX(Sheet1!$A$1:$E$2788,MATCH($F3627,Sheet1!$A$1:$A$2788,0),MATCH(K$1,Sheet1!$A$1:$E$1,0)),"")</f>
        <v>Civil</v>
      </c>
      <c r="L3627" s="50" t="str">
        <f>IFERROR(INDEX(Sheet1!$A$1:$E$2788,MATCH($F3627,Sheet1!$A$1:$A$2788,0),MATCH(L$1,Sheet1!$A$1:$E$1,0)),"")</f>
        <v>Technology Development</v>
      </c>
      <c r="M3627" s="25">
        <f>IFERROR(INDEX(Sheet1!$A$1:$E$2788,MATCH($F3627,Sheet1!$A$1:$A$2788,0),MATCH(M$1,Sheet1!$A$1:$E$1,0)),"")</f>
        <v>442</v>
      </c>
      <c r="N3627" s="25">
        <f>IFERROR(INDEX(Sheet1!$A$1:$E$2788,MATCH($F3627,Sheet1!$A$1:$A$2788,0),MATCH(N$1,Sheet1!$A$1:$E$1,0)),"")</f>
        <v>724</v>
      </c>
      <c r="O3627" s="44" t="str">
        <f>IFERROR(INDEX(Sheet1!$A$1:$G$2788,MATCH($F3627,Sheet1!$A$1:$A$2788,0),MATCH(O$1,Sheet1!$A$1:$G$1,0)),"")</f>
        <v>LEO</v>
      </c>
      <c r="P3627" s="50" t="s">
        <v>10217</v>
      </c>
      <c r="Q3627" s="30" t="s">
        <v>9531</v>
      </c>
      <c r="R3627" t="s">
        <v>10319</v>
      </c>
      <c r="S3627" t="s">
        <v>61</v>
      </c>
      <c r="U3627" t="s">
        <v>9</v>
      </c>
      <c r="V3627" t="s">
        <v>635</v>
      </c>
    </row>
    <row r="3628" spans="1:22" ht="15.75" thickBot="1" x14ac:dyDescent="0.3">
      <c r="A3628">
        <v>664</v>
      </c>
      <c r="B3628" t="s">
        <v>10</v>
      </c>
      <c r="D3628" t="s">
        <v>8130</v>
      </c>
      <c r="E3628" s="6" t="s">
        <v>4385</v>
      </c>
      <c r="F3628" s="65">
        <v>40847</v>
      </c>
      <c r="G3628" s="70" t="str">
        <f t="shared" si="225"/>
        <v>31/10/2011</v>
      </c>
      <c r="H3628" s="68" t="str">
        <f t="shared" si="226"/>
        <v>31</v>
      </c>
      <c r="I3628" s="47" t="str">
        <f t="shared" si="228"/>
        <v>10</v>
      </c>
      <c r="J3628" s="47" t="str">
        <f t="shared" si="227"/>
        <v>2011</v>
      </c>
      <c r="K3628" s="47" t="str">
        <f>IFERROR(INDEX(Sheet1!$A$1:$E$2788,MATCH($F3628,Sheet1!$A$1:$A$2788,0),MATCH(K$1,Sheet1!$A$1:$E$1,0)),"")</f>
        <v/>
      </c>
      <c r="L3628" s="50" t="str">
        <f>IFERROR(INDEX(Sheet1!$A$1:$E$2788,MATCH($F3628,Sheet1!$A$1:$A$2788,0),MATCH(L$1,Sheet1!$A$1:$E$1,0)),"")</f>
        <v/>
      </c>
      <c r="M3628" s="25" t="str">
        <f>IFERROR(INDEX(Sheet1!$A$1:$E$2788,MATCH($F3628,Sheet1!$A$1:$A$2788,0),MATCH(M$1,Sheet1!$A$1:$E$1,0)),"")</f>
        <v/>
      </c>
      <c r="N3628" s="25" t="str">
        <f>IFERROR(INDEX(Sheet1!$A$1:$E$2788,MATCH($F3628,Sheet1!$A$1:$A$2788,0),MATCH(N$1,Sheet1!$A$1:$E$1,0)),"")</f>
        <v/>
      </c>
      <c r="O3628" s="44" t="str">
        <f>IFERROR(INDEX(Sheet1!$A$1:$G$2788,MATCH($F3628,Sheet1!$A$1:$A$2788,0),MATCH(O$1,Sheet1!$A$1:$G$1,0)),"")</f>
        <v/>
      </c>
      <c r="P3628" s="64" t="s">
        <v>10227</v>
      </c>
      <c r="Q3628" s="30" t="s">
        <v>9990</v>
      </c>
      <c r="R3628" t="s">
        <v>10340</v>
      </c>
      <c r="S3628" t="s">
        <v>8</v>
      </c>
      <c r="U3628" t="s">
        <v>9</v>
      </c>
      <c r="V3628" t="s">
        <v>634</v>
      </c>
    </row>
    <row r="3629" spans="1:22" ht="15.75" thickBot="1" x14ac:dyDescent="0.3">
      <c r="A3629">
        <v>663</v>
      </c>
      <c r="B3629" t="s">
        <v>13</v>
      </c>
      <c r="D3629" t="s">
        <v>322</v>
      </c>
      <c r="E3629" s="6" t="s">
        <v>5123</v>
      </c>
      <c r="F3629" s="65">
        <v>40855</v>
      </c>
      <c r="G3629" s="70" t="str">
        <f t="shared" si="225"/>
        <v>08/11/2011</v>
      </c>
      <c r="H3629" s="68" t="str">
        <f t="shared" si="226"/>
        <v>08</v>
      </c>
      <c r="I3629" s="47" t="str">
        <f t="shared" si="228"/>
        <v>11</v>
      </c>
      <c r="J3629" s="47" t="str">
        <f t="shared" si="227"/>
        <v>2011</v>
      </c>
      <c r="K3629" s="47" t="str">
        <f>IFERROR(INDEX(Sheet1!$A$1:$E$2788,MATCH($F3629,Sheet1!$A$1:$A$2788,0),MATCH(K$1,Sheet1!$A$1:$E$1,0)),"")</f>
        <v/>
      </c>
      <c r="L3629" s="50" t="str">
        <f>IFERROR(INDEX(Sheet1!$A$1:$E$2788,MATCH($F3629,Sheet1!$A$1:$A$2788,0),MATCH(L$1,Sheet1!$A$1:$E$1,0)),"")</f>
        <v/>
      </c>
      <c r="M3629" s="25" t="str">
        <f>IFERROR(INDEX(Sheet1!$A$1:$E$2788,MATCH($F3629,Sheet1!$A$1:$A$2788,0),MATCH(M$1,Sheet1!$A$1:$E$1,0)),"")</f>
        <v/>
      </c>
      <c r="N3629" s="25" t="str">
        <f>IFERROR(INDEX(Sheet1!$A$1:$E$2788,MATCH($F3629,Sheet1!$A$1:$A$2788,0),MATCH(N$1,Sheet1!$A$1:$E$1,0)),"")</f>
        <v/>
      </c>
      <c r="O3629" s="44" t="str">
        <f>IFERROR(INDEX(Sheet1!$A$1:$G$2788,MATCH($F3629,Sheet1!$A$1:$A$2788,0),MATCH(O$1,Sheet1!$A$1:$G$1,0)),"")</f>
        <v/>
      </c>
      <c r="P3629" s="68" t="s">
        <v>10223</v>
      </c>
      <c r="Q3629" s="30" t="s">
        <v>8846</v>
      </c>
      <c r="R3629" t="s">
        <v>10319</v>
      </c>
      <c r="S3629" t="s">
        <v>8</v>
      </c>
      <c r="U3629" t="s">
        <v>9</v>
      </c>
      <c r="V3629" t="s">
        <v>633</v>
      </c>
    </row>
    <row r="3630" spans="1:22" ht="15.75" thickBot="1" x14ac:dyDescent="0.3">
      <c r="A3630">
        <v>662</v>
      </c>
      <c r="B3630" t="s">
        <v>16</v>
      </c>
      <c r="D3630" t="s">
        <v>17</v>
      </c>
      <c r="E3630" s="6" t="s">
        <v>8324</v>
      </c>
      <c r="F3630" s="65">
        <v>40873</v>
      </c>
      <c r="G3630" s="70" t="str">
        <f t="shared" si="225"/>
        <v>26/11/2011</v>
      </c>
      <c r="H3630" s="68" t="str">
        <f t="shared" si="226"/>
        <v>26</v>
      </c>
      <c r="I3630" s="47" t="str">
        <f t="shared" si="228"/>
        <v>11</v>
      </c>
      <c r="J3630" s="47" t="str">
        <f t="shared" si="227"/>
        <v>2011</v>
      </c>
      <c r="K3630" s="47" t="str">
        <f>IFERROR(INDEX(Sheet1!$A$1:$E$2788,MATCH($F3630,Sheet1!$A$1:$A$2788,0),MATCH(K$1,Sheet1!$A$1:$E$1,0)),"")</f>
        <v/>
      </c>
      <c r="L3630" s="50" t="str">
        <f>IFERROR(INDEX(Sheet1!$A$1:$E$2788,MATCH($F3630,Sheet1!$A$1:$A$2788,0),MATCH(L$1,Sheet1!$A$1:$E$1,0)),"")</f>
        <v/>
      </c>
      <c r="M3630" s="25" t="str">
        <f>IFERROR(INDEX(Sheet1!$A$1:$E$2788,MATCH($F3630,Sheet1!$A$1:$A$2788,0),MATCH(M$1,Sheet1!$A$1:$E$1,0)),"")</f>
        <v/>
      </c>
      <c r="N3630" s="25" t="str">
        <f>IFERROR(INDEX(Sheet1!$A$1:$E$2788,MATCH($F3630,Sheet1!$A$1:$A$2788,0),MATCH(N$1,Sheet1!$A$1:$E$1,0)),"")</f>
        <v/>
      </c>
      <c r="O3630" s="44" t="str">
        <f>IFERROR(INDEX(Sheet1!$A$1:$G$2788,MATCH($F3630,Sheet1!$A$1:$A$2788,0),MATCH(O$1,Sheet1!$A$1:$G$1,0)),"")</f>
        <v/>
      </c>
      <c r="P3630" s="50" t="s">
        <v>10217</v>
      </c>
      <c r="Q3630" s="30" t="s">
        <v>9261</v>
      </c>
      <c r="R3630" t="s">
        <v>10319</v>
      </c>
      <c r="S3630" t="s">
        <v>8</v>
      </c>
      <c r="T3630">
        <v>145</v>
      </c>
      <c r="U3630" t="s">
        <v>9</v>
      </c>
      <c r="V3630" t="s">
        <v>632</v>
      </c>
    </row>
    <row r="3631" spans="1:22" ht="15.75" thickBot="1" x14ac:dyDescent="0.3">
      <c r="A3631">
        <v>661</v>
      </c>
      <c r="B3631" t="s">
        <v>58</v>
      </c>
      <c r="D3631" t="s">
        <v>26</v>
      </c>
      <c r="E3631" s="6" t="s">
        <v>4386</v>
      </c>
      <c r="F3631" s="65">
        <v>40889</v>
      </c>
      <c r="G3631" s="70" t="str">
        <f t="shared" si="225"/>
        <v>12/12/2011</v>
      </c>
      <c r="H3631" s="68" t="str">
        <f t="shared" si="226"/>
        <v>12</v>
      </c>
      <c r="I3631" s="47" t="str">
        <f t="shared" si="228"/>
        <v>12</v>
      </c>
      <c r="J3631" s="47" t="str">
        <f t="shared" si="227"/>
        <v>2011</v>
      </c>
      <c r="K3631" s="47" t="str">
        <f>IFERROR(INDEX(Sheet1!$A$1:$E$2788,MATCH($F3631,Sheet1!$A$1:$A$2788,0),MATCH(K$1,Sheet1!$A$1:$E$1,0)),"")</f>
        <v>Government</v>
      </c>
      <c r="L3631" s="50" t="str">
        <f>IFERROR(INDEX(Sheet1!$A$1:$E$2788,MATCH($F3631,Sheet1!$A$1:$A$2788,0),MATCH(L$1,Sheet1!$A$1:$E$1,0)),"")</f>
        <v>Earth Observation</v>
      </c>
      <c r="M3631" s="25">
        <f>IFERROR(INDEX(Sheet1!$A$1:$E$2788,MATCH($F3631,Sheet1!$A$1:$A$2788,0),MATCH(M$1,Sheet1!$A$1:$E$1,0)),"")</f>
        <v>512</v>
      </c>
      <c r="N3631" s="25">
        <f>IFERROR(INDEX(Sheet1!$A$1:$E$2788,MATCH($F3631,Sheet1!$A$1:$A$2788,0),MATCH(N$1,Sheet1!$A$1:$E$1,0)),"")</f>
        <v>514</v>
      </c>
      <c r="O3631" s="44" t="str">
        <f>IFERROR(INDEX(Sheet1!$A$1:$G$2788,MATCH($F3631,Sheet1!$A$1:$A$2788,0),MATCH(O$1,Sheet1!$A$1:$G$1,0)),"")</f>
        <v>LEO</v>
      </c>
      <c r="P3631" s="64" t="s">
        <v>10226</v>
      </c>
      <c r="Q3631" s="30" t="s">
        <v>9790</v>
      </c>
      <c r="R3631" t="s">
        <v>10340</v>
      </c>
      <c r="S3631" t="s">
        <v>8</v>
      </c>
      <c r="T3631">
        <v>90</v>
      </c>
      <c r="U3631" t="s">
        <v>9</v>
      </c>
      <c r="V3631" t="s">
        <v>631</v>
      </c>
    </row>
    <row r="3632" spans="1:22" ht="15.75" thickBot="1" x14ac:dyDescent="0.3">
      <c r="A3632">
        <v>660</v>
      </c>
      <c r="B3632" t="s">
        <v>74</v>
      </c>
      <c r="D3632" t="s">
        <v>107</v>
      </c>
      <c r="E3632" s="6" t="s">
        <v>8325</v>
      </c>
      <c r="F3632" s="65">
        <v>40894</v>
      </c>
      <c r="G3632" s="70" t="str">
        <f t="shared" si="225"/>
        <v>17/12/2011</v>
      </c>
      <c r="H3632" s="68" t="str">
        <f t="shared" si="226"/>
        <v>17</v>
      </c>
      <c r="I3632" s="47" t="str">
        <f t="shared" si="228"/>
        <v>12</v>
      </c>
      <c r="J3632" s="47" t="str">
        <f t="shared" si="227"/>
        <v>2011</v>
      </c>
      <c r="K3632" s="47" t="str">
        <f>IFERROR(INDEX(Sheet1!$A$1:$E$2788,MATCH($F3632,Sheet1!$A$1:$A$2788,0),MATCH(K$1,Sheet1!$A$1:$E$1,0)),"")</f>
        <v>Military</v>
      </c>
      <c r="L3632" s="50" t="str">
        <f>IFERROR(INDEX(Sheet1!$A$1:$E$2788,MATCH($F3632,Sheet1!$A$1:$A$2788,0),MATCH(L$1,Sheet1!$A$1:$E$1,0)),"")</f>
        <v>Earth Observation</v>
      </c>
      <c r="M3632" s="25">
        <f>IFERROR(INDEX(Sheet1!$A$1:$E$2788,MATCH($F3632,Sheet1!$A$1:$A$2788,0),MATCH(M$1,Sheet1!$A$1:$E$1,0)),"")</f>
        <v>675</v>
      </c>
      <c r="N3632" s="25">
        <f>IFERROR(INDEX(Sheet1!$A$1:$E$2788,MATCH($F3632,Sheet1!$A$1:$A$2788,0),MATCH(N$1,Sheet1!$A$1:$E$1,0)),"")</f>
        <v>692</v>
      </c>
      <c r="O3632" s="44" t="str">
        <f>IFERROR(INDEX(Sheet1!$A$1:$G$2788,MATCH($F3632,Sheet1!$A$1:$A$2788,0),MATCH(O$1,Sheet1!$A$1:$G$1,0)),"")</f>
        <v>LEO</v>
      </c>
      <c r="P3632" s="50" t="s">
        <v>10248</v>
      </c>
      <c r="Q3632" s="30" t="s">
        <v>10078</v>
      </c>
      <c r="R3632" t="s">
        <v>10319</v>
      </c>
      <c r="S3632" t="s">
        <v>8</v>
      </c>
      <c r="T3632">
        <v>80</v>
      </c>
      <c r="U3632" t="s">
        <v>9</v>
      </c>
      <c r="V3632" t="s">
        <v>630</v>
      </c>
    </row>
    <row r="3633" spans="1:22" ht="15.75" thickBot="1" x14ac:dyDescent="0.3">
      <c r="A3633">
        <v>659</v>
      </c>
      <c r="B3633" t="s">
        <v>16</v>
      </c>
      <c r="D3633" t="s">
        <v>151</v>
      </c>
      <c r="E3633" s="6" t="s">
        <v>7502</v>
      </c>
      <c r="F3633" s="65">
        <v>40928</v>
      </c>
      <c r="G3633" s="70" t="str">
        <f t="shared" si="225"/>
        <v>20/01/2012</v>
      </c>
      <c r="H3633" s="68" t="str">
        <f t="shared" si="226"/>
        <v>20</v>
      </c>
      <c r="I3633" s="47" t="str">
        <f t="shared" si="228"/>
        <v>01</v>
      </c>
      <c r="J3633" s="47" t="str">
        <f t="shared" si="227"/>
        <v>2012</v>
      </c>
      <c r="K3633" s="47" t="str">
        <f>IFERROR(INDEX(Sheet1!$A$1:$E$2788,MATCH($F3633,Sheet1!$A$1:$A$2788,0),MATCH(K$1,Sheet1!$A$1:$E$1,0)),"")</f>
        <v>Military</v>
      </c>
      <c r="L3633" s="50" t="str">
        <f>IFERROR(INDEX(Sheet1!$A$1:$E$2788,MATCH($F3633,Sheet1!$A$1:$A$2788,0),MATCH(L$1,Sheet1!$A$1:$E$1,0)),"")</f>
        <v>Communications</v>
      </c>
      <c r="M3633" s="25">
        <f>IFERROR(INDEX(Sheet1!$A$1:$E$2788,MATCH($F3633,Sheet1!$A$1:$A$2788,0),MATCH(M$1,Sheet1!$A$1:$E$1,0)),"")</f>
        <v>35785</v>
      </c>
      <c r="N3633" s="25">
        <f>IFERROR(INDEX(Sheet1!$A$1:$E$2788,MATCH($F3633,Sheet1!$A$1:$A$2788,0),MATCH(N$1,Sheet1!$A$1:$E$1,0)),"")</f>
        <v>35786</v>
      </c>
      <c r="O3633" s="44" t="str">
        <f>IFERROR(INDEX(Sheet1!$A$1:$G$2788,MATCH($F3633,Sheet1!$A$1:$A$2788,0),MATCH(O$1,Sheet1!$A$1:$G$1,0)),"")</f>
        <v>GEO</v>
      </c>
      <c r="P3633" s="50" t="s">
        <v>10217</v>
      </c>
      <c r="Q3633" s="30" t="s">
        <v>9876</v>
      </c>
      <c r="R3633" t="s">
        <v>10319</v>
      </c>
      <c r="S3633" t="s">
        <v>61</v>
      </c>
      <c r="U3633" t="s">
        <v>9</v>
      </c>
      <c r="V3633" t="s">
        <v>629</v>
      </c>
    </row>
    <row r="3634" spans="1:22" ht="15.75" thickBot="1" x14ac:dyDescent="0.3">
      <c r="A3634">
        <v>658</v>
      </c>
      <c r="B3634" t="s">
        <v>89</v>
      </c>
      <c r="D3634" t="s">
        <v>90</v>
      </c>
      <c r="E3634" s="6" t="s">
        <v>7503</v>
      </c>
      <c r="F3634" s="65">
        <v>40942</v>
      </c>
      <c r="G3634" s="70" t="str">
        <f t="shared" si="225"/>
        <v>03/02/2012</v>
      </c>
      <c r="H3634" s="68" t="str">
        <f t="shared" si="226"/>
        <v>03</v>
      </c>
      <c r="I3634" s="47" t="str">
        <f t="shared" si="228"/>
        <v>02</v>
      </c>
      <c r="J3634" s="47" t="str">
        <f t="shared" si="227"/>
        <v>2012</v>
      </c>
      <c r="K3634" s="47" t="str">
        <f>IFERROR(INDEX(Sheet1!$A$1:$E$2788,MATCH($F3634,Sheet1!$A$1:$A$2788,0),MATCH(K$1,Sheet1!$A$1:$E$1,0)),"")</f>
        <v/>
      </c>
      <c r="L3634" s="50" t="str">
        <f>IFERROR(INDEX(Sheet1!$A$1:$E$2788,MATCH($F3634,Sheet1!$A$1:$A$2788,0),MATCH(L$1,Sheet1!$A$1:$E$1,0)),"")</f>
        <v/>
      </c>
      <c r="M3634" s="25" t="str">
        <f>IFERROR(INDEX(Sheet1!$A$1:$E$2788,MATCH($F3634,Sheet1!$A$1:$A$2788,0),MATCH(M$1,Sheet1!$A$1:$E$1,0)),"")</f>
        <v/>
      </c>
      <c r="N3634" s="25" t="str">
        <f>IFERROR(INDEX(Sheet1!$A$1:$E$2788,MATCH($F3634,Sheet1!$A$1:$A$2788,0),MATCH(N$1,Sheet1!$A$1:$E$1,0)),"")</f>
        <v/>
      </c>
      <c r="O3634" s="44" t="str">
        <f>IFERROR(INDEX(Sheet1!$A$1:$G$2788,MATCH($F3634,Sheet1!$A$1:$A$2788,0),MATCH(O$1,Sheet1!$A$1:$G$1,0)),"")</f>
        <v/>
      </c>
      <c r="P3634" s="64" t="s">
        <v>10249</v>
      </c>
      <c r="Q3634" s="30" t="s">
        <v>10079</v>
      </c>
      <c r="R3634" t="s">
        <v>10319</v>
      </c>
      <c r="S3634" t="s">
        <v>61</v>
      </c>
      <c r="U3634" t="s">
        <v>9</v>
      </c>
      <c r="V3634" t="s">
        <v>628</v>
      </c>
    </row>
    <row r="3635" spans="1:22" ht="15.75" thickBot="1" x14ac:dyDescent="0.3">
      <c r="A3635">
        <v>3445</v>
      </c>
      <c r="B3635" t="s">
        <v>1150</v>
      </c>
      <c r="D3635" t="s">
        <v>56</v>
      </c>
      <c r="E3635" s="6" t="s">
        <v>7004</v>
      </c>
      <c r="F3635" s="65">
        <v>40942</v>
      </c>
      <c r="G3635" s="70" t="str">
        <f t="shared" si="225"/>
        <v>03/02/2012</v>
      </c>
      <c r="H3635" s="68" t="str">
        <f t="shared" si="226"/>
        <v>03</v>
      </c>
      <c r="I3635" s="47" t="str">
        <f t="shared" si="228"/>
        <v>02</v>
      </c>
      <c r="J3635" s="47" t="str">
        <f t="shared" si="227"/>
        <v>2012</v>
      </c>
      <c r="K3635" s="47" t="str">
        <f>IFERROR(INDEX(Sheet1!$A$1:$E$2788,MATCH($F3635,Sheet1!$A$1:$A$2788,0),MATCH(K$1,Sheet1!$A$1:$E$1,0)),"")</f>
        <v/>
      </c>
      <c r="L3635" s="50" t="str">
        <f>IFERROR(INDEX(Sheet1!$A$1:$E$2788,MATCH($F3635,Sheet1!$A$1:$A$2788,0),MATCH(L$1,Sheet1!$A$1:$E$1,0)),"")</f>
        <v/>
      </c>
      <c r="M3635" s="25" t="str">
        <f>IFERROR(INDEX(Sheet1!$A$1:$E$2788,MATCH($F3635,Sheet1!$A$1:$A$2788,0),MATCH(M$1,Sheet1!$A$1:$E$1,0)),"")</f>
        <v/>
      </c>
      <c r="N3635" s="25" t="str">
        <f>IFERROR(INDEX(Sheet1!$A$1:$E$2788,MATCH($F3635,Sheet1!$A$1:$A$2788,0),MATCH(N$1,Sheet1!$A$1:$E$1,0)),"")</f>
        <v/>
      </c>
      <c r="O3635" s="44" t="str">
        <f>IFERROR(INDEX(Sheet1!$A$1:$G$2788,MATCH($F3635,Sheet1!$A$1:$A$2788,0),MATCH(O$1,Sheet1!$A$1:$G$1,0)),"")</f>
        <v/>
      </c>
      <c r="P3635" s="68" t="s">
        <v>10223</v>
      </c>
      <c r="Q3635" s="30" t="s">
        <v>8940</v>
      </c>
      <c r="R3635" t="s">
        <v>10319</v>
      </c>
      <c r="S3635" t="s">
        <v>61</v>
      </c>
      <c r="U3635" t="s">
        <v>9</v>
      </c>
      <c r="V3635" t="s">
        <v>3156</v>
      </c>
    </row>
    <row r="3636" spans="1:22" ht="15.75" thickBot="1" x14ac:dyDescent="0.3">
      <c r="A3636">
        <v>3574</v>
      </c>
      <c r="B3636" t="s">
        <v>1150</v>
      </c>
      <c r="D3636" t="s">
        <v>1151</v>
      </c>
      <c r="E3636" s="6" t="s">
        <v>5334</v>
      </c>
      <c r="F3636" s="65">
        <v>40942</v>
      </c>
      <c r="G3636" s="70" t="str">
        <f t="shared" si="225"/>
        <v>03/02/2012</v>
      </c>
      <c r="H3636" s="68" t="str">
        <f t="shared" si="226"/>
        <v>03</v>
      </c>
      <c r="I3636" s="47" t="str">
        <f t="shared" si="228"/>
        <v>02</v>
      </c>
      <c r="J3636" s="47" t="str">
        <f t="shared" si="227"/>
        <v>2012</v>
      </c>
      <c r="K3636" s="47" t="str">
        <f>IFERROR(INDEX(Sheet1!$A$1:$E$2788,MATCH($F3636,Sheet1!$A$1:$A$2788,0),MATCH(K$1,Sheet1!$A$1:$E$1,0)),"")</f>
        <v/>
      </c>
      <c r="L3636" s="50" t="str">
        <f>IFERROR(INDEX(Sheet1!$A$1:$E$2788,MATCH($F3636,Sheet1!$A$1:$A$2788,0),MATCH(L$1,Sheet1!$A$1:$E$1,0)),"")</f>
        <v/>
      </c>
      <c r="M3636" s="25" t="str">
        <f>IFERROR(INDEX(Sheet1!$A$1:$E$2788,MATCH($F3636,Sheet1!$A$1:$A$2788,0),MATCH(M$1,Sheet1!$A$1:$E$1,0)),"")</f>
        <v/>
      </c>
      <c r="N3636" s="25" t="str">
        <f>IFERROR(INDEX(Sheet1!$A$1:$E$2788,MATCH($F3636,Sheet1!$A$1:$A$2788,0),MATCH(N$1,Sheet1!$A$1:$E$1,0)),"")</f>
        <v/>
      </c>
      <c r="O3636" s="44" t="str">
        <f>IFERROR(INDEX(Sheet1!$A$1:$G$2788,MATCH($F3636,Sheet1!$A$1:$A$2788,0),MATCH(O$1,Sheet1!$A$1:$G$1,0)),"")</f>
        <v/>
      </c>
      <c r="P3636" s="68" t="s">
        <v>10223</v>
      </c>
      <c r="Q3636" s="30" t="s">
        <v>8938</v>
      </c>
      <c r="R3636" t="s">
        <v>10340</v>
      </c>
      <c r="S3636" t="s">
        <v>61</v>
      </c>
      <c r="U3636" t="s">
        <v>33</v>
      </c>
      <c r="V3636" t="s">
        <v>3281</v>
      </c>
    </row>
    <row r="3637" spans="1:22" ht="15.75" thickBot="1" x14ac:dyDescent="0.3">
      <c r="A3637">
        <v>657</v>
      </c>
      <c r="B3637" t="s">
        <v>627</v>
      </c>
      <c r="D3637" t="s">
        <v>168</v>
      </c>
      <c r="E3637" s="6" t="s">
        <v>4387</v>
      </c>
      <c r="F3637" s="65">
        <v>40952</v>
      </c>
      <c r="G3637" s="70" t="str">
        <f t="shared" si="225"/>
        <v>13/02/2012</v>
      </c>
      <c r="H3637" s="68" t="str">
        <f t="shared" si="226"/>
        <v>13</v>
      </c>
      <c r="I3637" s="47" t="str">
        <f t="shared" si="228"/>
        <v>02</v>
      </c>
      <c r="J3637" s="47" t="str">
        <f t="shared" si="227"/>
        <v>2012</v>
      </c>
      <c r="K3637" s="47" t="str">
        <f>IFERROR(INDEX(Sheet1!$A$1:$E$2788,MATCH($F3637,Sheet1!$A$1:$A$2788,0),MATCH(K$1,Sheet1!$A$1:$E$1,0)),"")</f>
        <v/>
      </c>
      <c r="L3637" s="50" t="str">
        <f>IFERROR(INDEX(Sheet1!$A$1:$E$2788,MATCH($F3637,Sheet1!$A$1:$A$2788,0),MATCH(L$1,Sheet1!$A$1:$E$1,0)),"")</f>
        <v/>
      </c>
      <c r="M3637" s="25" t="str">
        <f>IFERROR(INDEX(Sheet1!$A$1:$E$2788,MATCH($F3637,Sheet1!$A$1:$A$2788,0),MATCH(M$1,Sheet1!$A$1:$E$1,0)),"")</f>
        <v/>
      </c>
      <c r="N3637" s="25" t="str">
        <f>IFERROR(INDEX(Sheet1!$A$1:$E$2788,MATCH($F3637,Sheet1!$A$1:$A$2788,0),MATCH(N$1,Sheet1!$A$1:$E$1,0)),"")</f>
        <v/>
      </c>
      <c r="O3637" s="44" t="str">
        <f>IFERROR(INDEX(Sheet1!$A$1:$G$2788,MATCH($F3637,Sheet1!$A$1:$A$2788,0),MATCH(O$1,Sheet1!$A$1:$G$1,0)),"")</f>
        <v/>
      </c>
      <c r="P3637" s="64" t="s">
        <v>10337</v>
      </c>
      <c r="Q3637" s="30" t="s">
        <v>9053</v>
      </c>
      <c r="R3637" t="s">
        <v>10319</v>
      </c>
      <c r="S3637" t="s">
        <v>8</v>
      </c>
      <c r="T3637">
        <v>37</v>
      </c>
      <c r="U3637" t="s">
        <v>9</v>
      </c>
      <c r="V3637" t="s">
        <v>8326</v>
      </c>
    </row>
    <row r="3638" spans="1:22" ht="15.75" thickBot="1" x14ac:dyDescent="0.3">
      <c r="A3638">
        <v>656</v>
      </c>
      <c r="B3638" t="s">
        <v>16</v>
      </c>
      <c r="D3638" t="s">
        <v>17</v>
      </c>
      <c r="E3638" s="6" t="s">
        <v>7504</v>
      </c>
      <c r="F3638" s="65">
        <v>40963</v>
      </c>
      <c r="G3638" s="70" t="str">
        <f t="shared" si="225"/>
        <v>24/02/2012</v>
      </c>
      <c r="H3638" s="68" t="str">
        <f t="shared" si="226"/>
        <v>24</v>
      </c>
      <c r="I3638" s="47" t="str">
        <f t="shared" si="228"/>
        <v>02</v>
      </c>
      <c r="J3638" s="47" t="str">
        <f t="shared" si="227"/>
        <v>2012</v>
      </c>
      <c r="K3638" s="47" t="str">
        <f>IFERROR(INDEX(Sheet1!$A$1:$E$2788,MATCH($F3638,Sheet1!$A$1:$A$2788,0),MATCH(K$1,Sheet1!$A$1:$E$1,0)),"")</f>
        <v>Military/Government</v>
      </c>
      <c r="L3638" s="50" t="str">
        <f>IFERROR(INDEX(Sheet1!$A$1:$E$2788,MATCH($F3638,Sheet1!$A$1:$A$2788,0),MATCH(L$1,Sheet1!$A$1:$E$1,0)),"")</f>
        <v>Navigation/Global Positioning</v>
      </c>
      <c r="M3638" s="25">
        <f>IFERROR(INDEX(Sheet1!$A$1:$E$2788,MATCH($F3638,Sheet1!$A$1:$A$2788,0),MATCH(M$1,Sheet1!$A$1:$E$1,0)),"")</f>
        <v>35776</v>
      </c>
      <c r="N3638" s="25">
        <f>IFERROR(INDEX(Sheet1!$A$1:$E$2788,MATCH($F3638,Sheet1!$A$1:$A$2788,0),MATCH(N$1,Sheet1!$A$1:$E$1,0)),"")</f>
        <v>35799</v>
      </c>
      <c r="O3638" s="44" t="str">
        <f>IFERROR(INDEX(Sheet1!$A$1:$G$2788,MATCH($F3638,Sheet1!$A$1:$A$2788,0),MATCH(O$1,Sheet1!$A$1:$G$1,0)),"")</f>
        <v>GEO</v>
      </c>
      <c r="P3638" s="50" t="s">
        <v>10217</v>
      </c>
      <c r="Q3638" s="30" t="s">
        <v>9952</v>
      </c>
      <c r="R3638" t="s">
        <v>10319</v>
      </c>
      <c r="S3638" t="s">
        <v>8</v>
      </c>
      <c r="T3638">
        <v>153</v>
      </c>
      <c r="U3638" t="s">
        <v>9</v>
      </c>
      <c r="V3638" t="s">
        <v>626</v>
      </c>
    </row>
    <row r="3639" spans="1:22" ht="15.75" thickBot="1" x14ac:dyDescent="0.3">
      <c r="A3639">
        <v>655</v>
      </c>
      <c r="B3639" t="s">
        <v>74</v>
      </c>
      <c r="D3639" t="s">
        <v>84</v>
      </c>
      <c r="E3639" s="6" t="s">
        <v>7505</v>
      </c>
      <c r="F3639" s="65">
        <v>40991</v>
      </c>
      <c r="G3639" s="70" t="str">
        <f t="shared" si="225"/>
        <v>23/03/2012</v>
      </c>
      <c r="H3639" s="68" t="str">
        <f t="shared" si="226"/>
        <v>23</v>
      </c>
      <c r="I3639" s="47" t="str">
        <f t="shared" si="228"/>
        <v>03</v>
      </c>
      <c r="J3639" s="47" t="str">
        <f t="shared" si="227"/>
        <v>2012</v>
      </c>
      <c r="K3639" s="47" t="str">
        <f>IFERROR(INDEX(Sheet1!$A$1:$E$2788,MATCH($F3639,Sheet1!$A$1:$A$2788,0),MATCH(K$1,Sheet1!$A$1:$E$1,0)),"")</f>
        <v/>
      </c>
      <c r="L3639" s="50" t="str">
        <f>IFERROR(INDEX(Sheet1!$A$1:$E$2788,MATCH($F3639,Sheet1!$A$1:$A$2788,0),MATCH(L$1,Sheet1!$A$1:$E$1,0)),"")</f>
        <v/>
      </c>
      <c r="M3639" s="25" t="str">
        <f>IFERROR(INDEX(Sheet1!$A$1:$E$2788,MATCH($F3639,Sheet1!$A$1:$A$2788,0),MATCH(M$1,Sheet1!$A$1:$E$1,0)),"")</f>
        <v/>
      </c>
      <c r="N3639" s="25" t="str">
        <f>IFERROR(INDEX(Sheet1!$A$1:$E$2788,MATCH($F3639,Sheet1!$A$1:$A$2788,0),MATCH(N$1,Sheet1!$A$1:$E$1,0)),"")</f>
        <v/>
      </c>
      <c r="O3639" s="44" t="str">
        <f>IFERROR(INDEX(Sheet1!$A$1:$G$2788,MATCH($F3639,Sheet1!$A$1:$A$2788,0),MATCH(O$1,Sheet1!$A$1:$G$1,0)),"")</f>
        <v/>
      </c>
      <c r="P3639" s="50" t="s">
        <v>10248</v>
      </c>
      <c r="Q3639" s="30" t="s">
        <v>10080</v>
      </c>
      <c r="R3639" t="s">
        <v>10340</v>
      </c>
      <c r="S3639" t="s">
        <v>61</v>
      </c>
      <c r="U3639" t="s">
        <v>9</v>
      </c>
      <c r="V3639" t="s">
        <v>625</v>
      </c>
    </row>
    <row r="3640" spans="1:22" ht="15.75" thickBot="1" x14ac:dyDescent="0.3">
      <c r="A3640">
        <v>654</v>
      </c>
      <c r="B3640" t="s">
        <v>16</v>
      </c>
      <c r="D3640" t="s">
        <v>207</v>
      </c>
      <c r="E3640" s="6" t="s">
        <v>5124</v>
      </c>
      <c r="F3640" s="65">
        <v>41002</v>
      </c>
      <c r="G3640" s="70" t="str">
        <f t="shared" si="225"/>
        <v>03/04/2012</v>
      </c>
      <c r="H3640" s="68" t="str">
        <f t="shared" si="226"/>
        <v>03</v>
      </c>
      <c r="I3640" s="47" t="str">
        <f t="shared" si="228"/>
        <v>04</v>
      </c>
      <c r="J3640" s="47" t="str">
        <f t="shared" si="227"/>
        <v>2012</v>
      </c>
      <c r="K3640" s="47" t="str">
        <f>IFERROR(INDEX(Sheet1!$A$1:$E$2788,MATCH($F3640,Sheet1!$A$1:$A$2788,0),MATCH(K$1,Sheet1!$A$1:$E$1,0)),"")</f>
        <v>Military</v>
      </c>
      <c r="L3640" s="50" t="str">
        <f>IFERROR(INDEX(Sheet1!$A$1:$E$2788,MATCH($F3640,Sheet1!$A$1:$A$2788,0),MATCH(L$1,Sheet1!$A$1:$E$1,0)),"")</f>
        <v>Earth Observation</v>
      </c>
      <c r="M3640" s="25">
        <f>IFERROR(INDEX(Sheet1!$A$1:$E$2788,MATCH($F3640,Sheet1!$A$1:$A$2788,0),MATCH(M$1,Sheet1!$A$1:$E$1,0)),"")</f>
        <v>1068</v>
      </c>
      <c r="N3640" s="25">
        <f>IFERROR(INDEX(Sheet1!$A$1:$E$2788,MATCH($F3640,Sheet1!$A$1:$A$2788,0),MATCH(N$1,Sheet1!$A$1:$E$1,0)),"")</f>
        <v>1107</v>
      </c>
      <c r="O3640" s="44" t="str">
        <f>IFERROR(INDEX(Sheet1!$A$1:$G$2788,MATCH($F3640,Sheet1!$A$1:$A$2788,0),MATCH(O$1,Sheet1!$A$1:$G$1,0)),"")</f>
        <v>LEO</v>
      </c>
      <c r="P3640" s="50" t="s">
        <v>10217</v>
      </c>
      <c r="Q3640" s="30" t="s">
        <v>9783</v>
      </c>
      <c r="R3640" t="s">
        <v>10319</v>
      </c>
      <c r="S3640" t="s">
        <v>61</v>
      </c>
      <c r="U3640" t="s">
        <v>9</v>
      </c>
      <c r="V3640" t="s">
        <v>624</v>
      </c>
    </row>
    <row r="3641" spans="1:22" ht="15.75" thickBot="1" x14ac:dyDescent="0.3">
      <c r="A3641">
        <v>653</v>
      </c>
      <c r="B3641" t="s">
        <v>460</v>
      </c>
      <c r="D3641" t="s">
        <v>8327</v>
      </c>
      <c r="E3641" s="6" t="s">
        <v>6695</v>
      </c>
      <c r="F3641" s="65">
        <v>41011</v>
      </c>
      <c r="G3641" s="70" t="str">
        <f t="shared" si="225"/>
        <v>12/04/2012</v>
      </c>
      <c r="H3641" s="68" t="str">
        <f t="shared" si="226"/>
        <v>12</v>
      </c>
      <c r="I3641" s="47" t="str">
        <f t="shared" si="228"/>
        <v>04</v>
      </c>
      <c r="J3641" s="47" t="str">
        <f t="shared" si="227"/>
        <v>2012</v>
      </c>
      <c r="K3641" s="47" t="str">
        <f>IFERROR(INDEX(Sheet1!$A$1:$E$2788,MATCH($F3641,Sheet1!$A$1:$A$2788,0),MATCH(K$1,Sheet1!$A$1:$E$1,0)),"")</f>
        <v/>
      </c>
      <c r="L3641" s="50" t="str">
        <f>IFERROR(INDEX(Sheet1!$A$1:$E$2788,MATCH($F3641,Sheet1!$A$1:$A$2788,0),MATCH(L$1,Sheet1!$A$1:$E$1,0)),"")</f>
        <v/>
      </c>
      <c r="M3641" s="25" t="str">
        <f>IFERROR(INDEX(Sheet1!$A$1:$E$2788,MATCH($F3641,Sheet1!$A$1:$A$2788,0),MATCH(M$1,Sheet1!$A$1:$E$1,0)),"")</f>
        <v/>
      </c>
      <c r="N3641" s="25" t="str">
        <f>IFERROR(INDEX(Sheet1!$A$1:$E$2788,MATCH($F3641,Sheet1!$A$1:$A$2788,0),MATCH(N$1,Sheet1!$A$1:$E$1,0)),"")</f>
        <v/>
      </c>
      <c r="O3641" s="44" t="str">
        <f>IFERROR(INDEX(Sheet1!$A$1:$G$2788,MATCH($F3641,Sheet1!$A$1:$A$2788,0),MATCH(O$1,Sheet1!$A$1:$G$1,0)),"")</f>
        <v/>
      </c>
      <c r="P3641" s="64" t="s">
        <v>10338</v>
      </c>
      <c r="Q3641" s="30" t="s">
        <v>9941</v>
      </c>
      <c r="R3641" t="s">
        <v>10319</v>
      </c>
      <c r="S3641" t="s">
        <v>8</v>
      </c>
      <c r="U3641" t="s">
        <v>33</v>
      </c>
      <c r="V3641" t="s">
        <v>623</v>
      </c>
    </row>
    <row r="3642" spans="1:22" ht="15.75" thickBot="1" x14ac:dyDescent="0.3">
      <c r="A3642">
        <v>651</v>
      </c>
      <c r="B3642" t="s">
        <v>113</v>
      </c>
      <c r="D3642" t="s">
        <v>8003</v>
      </c>
      <c r="E3642" s="6" t="s">
        <v>6697</v>
      </c>
      <c r="F3642" s="65">
        <v>41025</v>
      </c>
      <c r="G3642" s="70" t="str">
        <f t="shared" si="225"/>
        <v>26/04/2012</v>
      </c>
      <c r="H3642" s="68" t="str">
        <f t="shared" si="226"/>
        <v>26</v>
      </c>
      <c r="I3642" s="47" t="str">
        <f t="shared" si="228"/>
        <v>04</v>
      </c>
      <c r="J3642" s="47" t="str">
        <f t="shared" si="227"/>
        <v>2012</v>
      </c>
      <c r="K3642" s="47" t="str">
        <f>IFERROR(INDEX(Sheet1!$A$1:$E$2788,MATCH($F3642,Sheet1!$A$1:$A$2788,0),MATCH(K$1,Sheet1!$A$1:$E$1,0)),"")</f>
        <v/>
      </c>
      <c r="L3642" s="50" t="str">
        <f>IFERROR(INDEX(Sheet1!$A$1:$E$2788,MATCH($F3642,Sheet1!$A$1:$A$2788,0),MATCH(L$1,Sheet1!$A$1:$E$1,0)),"")</f>
        <v/>
      </c>
      <c r="M3642" s="25" t="str">
        <f>IFERROR(INDEX(Sheet1!$A$1:$E$2788,MATCH($F3642,Sheet1!$A$1:$A$2788,0),MATCH(M$1,Sheet1!$A$1:$E$1,0)),"")</f>
        <v/>
      </c>
      <c r="N3642" s="25" t="str">
        <f>IFERROR(INDEX(Sheet1!$A$1:$E$2788,MATCH($F3642,Sheet1!$A$1:$A$2788,0),MATCH(N$1,Sheet1!$A$1:$E$1,0)),"")</f>
        <v/>
      </c>
      <c r="O3642" s="44" t="str">
        <f>IFERROR(INDEX(Sheet1!$A$1:$G$2788,MATCH($F3642,Sheet1!$A$1:$A$2788,0),MATCH(O$1,Sheet1!$A$1:$G$1,0)),"")</f>
        <v/>
      </c>
      <c r="P3642" s="64" t="s">
        <v>10244</v>
      </c>
      <c r="Q3642" s="30" t="s">
        <v>8974</v>
      </c>
      <c r="R3642" t="s">
        <v>10340</v>
      </c>
      <c r="S3642" t="s">
        <v>8</v>
      </c>
      <c r="T3642">
        <v>31</v>
      </c>
      <c r="U3642" t="s">
        <v>9</v>
      </c>
      <c r="V3642" t="s">
        <v>8329</v>
      </c>
    </row>
    <row r="3643" spans="1:22" ht="15.75" thickBot="1" x14ac:dyDescent="0.3">
      <c r="A3643">
        <v>652</v>
      </c>
      <c r="B3643" t="s">
        <v>113</v>
      </c>
      <c r="D3643" t="s">
        <v>8003</v>
      </c>
      <c r="E3643" s="6" t="s">
        <v>6696</v>
      </c>
      <c r="F3643" s="65">
        <v>41025</v>
      </c>
      <c r="G3643" s="70" t="str">
        <f t="shared" si="225"/>
        <v>26/04/2012</v>
      </c>
      <c r="H3643" s="68" t="str">
        <f t="shared" si="226"/>
        <v>26</v>
      </c>
      <c r="I3643" s="47" t="str">
        <f t="shared" si="228"/>
        <v>04</v>
      </c>
      <c r="J3643" s="47" t="str">
        <f t="shared" si="227"/>
        <v>2012</v>
      </c>
      <c r="K3643" s="47" t="str">
        <f>IFERROR(INDEX(Sheet1!$A$1:$E$2788,MATCH($F3643,Sheet1!$A$1:$A$2788,0),MATCH(K$1,Sheet1!$A$1:$E$1,0)),"")</f>
        <v/>
      </c>
      <c r="L3643" s="50" t="str">
        <f>IFERROR(INDEX(Sheet1!$A$1:$E$2788,MATCH($F3643,Sheet1!$A$1:$A$2788,0),MATCH(L$1,Sheet1!$A$1:$E$1,0)),"")</f>
        <v/>
      </c>
      <c r="M3643" s="25" t="str">
        <f>IFERROR(INDEX(Sheet1!$A$1:$E$2788,MATCH($F3643,Sheet1!$A$1:$A$2788,0),MATCH(M$1,Sheet1!$A$1:$E$1,0)),"")</f>
        <v/>
      </c>
      <c r="N3643" s="25" t="str">
        <f>IFERROR(INDEX(Sheet1!$A$1:$E$2788,MATCH($F3643,Sheet1!$A$1:$A$2788,0),MATCH(N$1,Sheet1!$A$1:$E$1,0)),"")</f>
        <v/>
      </c>
      <c r="O3643" s="44" t="str">
        <f>IFERROR(INDEX(Sheet1!$A$1:$G$2788,MATCH($F3643,Sheet1!$A$1:$A$2788,0),MATCH(O$1,Sheet1!$A$1:$G$1,0)),"")</f>
        <v/>
      </c>
      <c r="P3643" s="64" t="s">
        <v>10244</v>
      </c>
      <c r="R3643" t="s">
        <v>10319</v>
      </c>
      <c r="S3643" t="s">
        <v>8</v>
      </c>
      <c r="T3643">
        <v>31</v>
      </c>
      <c r="U3643" t="s">
        <v>9</v>
      </c>
      <c r="V3643" t="s">
        <v>8328</v>
      </c>
    </row>
    <row r="3644" spans="1:22" ht="15.75" thickBot="1" x14ac:dyDescent="0.3">
      <c r="A3644">
        <v>3444</v>
      </c>
      <c r="B3644" t="s">
        <v>1150</v>
      </c>
      <c r="D3644" t="s">
        <v>101</v>
      </c>
      <c r="E3644" s="6" t="s">
        <v>4124</v>
      </c>
      <c r="F3644" s="65">
        <v>41025</v>
      </c>
      <c r="G3644" s="70" t="str">
        <f t="shared" si="225"/>
        <v>26/04/2012</v>
      </c>
      <c r="H3644" s="68" t="str">
        <f t="shared" si="226"/>
        <v>26</v>
      </c>
      <c r="I3644" s="47" t="str">
        <f t="shared" si="228"/>
        <v>04</v>
      </c>
      <c r="J3644" s="47" t="str">
        <f t="shared" si="227"/>
        <v>2012</v>
      </c>
      <c r="K3644" s="47" t="str">
        <f>IFERROR(INDEX(Sheet1!$A$1:$E$2788,MATCH($F3644,Sheet1!$A$1:$A$2788,0),MATCH(K$1,Sheet1!$A$1:$E$1,0)),"")</f>
        <v/>
      </c>
      <c r="L3644" s="50" t="str">
        <f>IFERROR(INDEX(Sheet1!$A$1:$E$2788,MATCH($F3644,Sheet1!$A$1:$A$2788,0),MATCH(L$1,Sheet1!$A$1:$E$1,0)),"")</f>
        <v/>
      </c>
      <c r="M3644" s="25" t="str">
        <f>IFERROR(INDEX(Sheet1!$A$1:$E$2788,MATCH($F3644,Sheet1!$A$1:$A$2788,0),MATCH(M$1,Sheet1!$A$1:$E$1,0)),"")</f>
        <v/>
      </c>
      <c r="N3644" s="25" t="str">
        <f>IFERROR(INDEX(Sheet1!$A$1:$E$2788,MATCH($F3644,Sheet1!$A$1:$A$2788,0),MATCH(N$1,Sheet1!$A$1:$E$1,0)),"")</f>
        <v/>
      </c>
      <c r="O3644" s="44" t="str">
        <f>IFERROR(INDEX(Sheet1!$A$1:$G$2788,MATCH($F3644,Sheet1!$A$1:$A$2788,0),MATCH(O$1,Sheet1!$A$1:$G$1,0)),"")</f>
        <v/>
      </c>
      <c r="P3644" s="68" t="s">
        <v>10223</v>
      </c>
      <c r="Q3644" s="30" t="s">
        <v>8924</v>
      </c>
      <c r="R3644" t="s">
        <v>10340</v>
      </c>
      <c r="S3644" t="s">
        <v>61</v>
      </c>
      <c r="U3644" t="s">
        <v>9</v>
      </c>
      <c r="V3644" t="s">
        <v>3155</v>
      </c>
    </row>
    <row r="3645" spans="1:22" ht="15.75" thickBot="1" x14ac:dyDescent="0.3">
      <c r="A3645">
        <v>3573</v>
      </c>
      <c r="B3645" t="s">
        <v>1150</v>
      </c>
      <c r="D3645" t="s">
        <v>1186</v>
      </c>
      <c r="E3645" s="6" t="s">
        <v>6140</v>
      </c>
      <c r="F3645" s="65">
        <v>41025</v>
      </c>
      <c r="G3645" s="70" t="str">
        <f t="shared" si="225"/>
        <v>26/04/2012</v>
      </c>
      <c r="H3645" s="68" t="str">
        <f t="shared" si="226"/>
        <v>26</v>
      </c>
      <c r="I3645" s="47" t="str">
        <f t="shared" si="228"/>
        <v>04</v>
      </c>
      <c r="J3645" s="47" t="str">
        <f t="shared" si="227"/>
        <v>2012</v>
      </c>
      <c r="K3645" s="47" t="str">
        <f>IFERROR(INDEX(Sheet1!$A$1:$E$2788,MATCH($F3645,Sheet1!$A$1:$A$2788,0),MATCH(K$1,Sheet1!$A$1:$E$1,0)),"")</f>
        <v/>
      </c>
      <c r="L3645" s="50" t="str">
        <f>IFERROR(INDEX(Sheet1!$A$1:$E$2788,MATCH($F3645,Sheet1!$A$1:$A$2788,0),MATCH(L$1,Sheet1!$A$1:$E$1,0)),"")</f>
        <v/>
      </c>
      <c r="M3645" s="25" t="str">
        <f>IFERROR(INDEX(Sheet1!$A$1:$E$2788,MATCH($F3645,Sheet1!$A$1:$A$2788,0),MATCH(M$1,Sheet1!$A$1:$E$1,0)),"")</f>
        <v/>
      </c>
      <c r="N3645" s="25" t="str">
        <f>IFERROR(INDEX(Sheet1!$A$1:$E$2788,MATCH($F3645,Sheet1!$A$1:$A$2788,0),MATCH(N$1,Sheet1!$A$1:$E$1,0)),"")</f>
        <v/>
      </c>
      <c r="O3645" s="44" t="str">
        <f>IFERROR(INDEX(Sheet1!$A$1:$G$2788,MATCH($F3645,Sheet1!$A$1:$A$2788,0),MATCH(O$1,Sheet1!$A$1:$G$1,0)),"")</f>
        <v/>
      </c>
      <c r="P3645" s="68" t="s">
        <v>10223</v>
      </c>
      <c r="Q3645" s="30" t="s">
        <v>9066</v>
      </c>
      <c r="R3645" t="s">
        <v>10340</v>
      </c>
      <c r="S3645" t="s">
        <v>61</v>
      </c>
      <c r="U3645" t="s">
        <v>33</v>
      </c>
      <c r="V3645" t="s">
        <v>3280</v>
      </c>
    </row>
    <row r="3646" spans="1:22" ht="15.75" thickBot="1" x14ac:dyDescent="0.3">
      <c r="A3646">
        <v>650</v>
      </c>
      <c r="B3646" t="s">
        <v>16</v>
      </c>
      <c r="D3646" t="s">
        <v>17</v>
      </c>
      <c r="E3646" s="6" t="s">
        <v>7506</v>
      </c>
      <c r="F3646" s="65">
        <v>41033</v>
      </c>
      <c r="G3646" s="70" t="str">
        <f t="shared" si="225"/>
        <v>04/05/2012</v>
      </c>
      <c r="H3646" s="68" t="str">
        <f t="shared" si="226"/>
        <v>04</v>
      </c>
      <c r="I3646" s="47" t="str">
        <f t="shared" si="228"/>
        <v>05</v>
      </c>
      <c r="J3646" s="47" t="str">
        <f t="shared" si="227"/>
        <v>2012</v>
      </c>
      <c r="K3646" s="47" t="str">
        <f>IFERROR(INDEX(Sheet1!$A$1:$E$2788,MATCH($F3646,Sheet1!$A$1:$A$2788,0),MATCH(K$1,Sheet1!$A$1:$E$1,0)),"")</f>
        <v/>
      </c>
      <c r="L3646" s="50" t="str">
        <f>IFERROR(INDEX(Sheet1!$A$1:$E$2788,MATCH($F3646,Sheet1!$A$1:$A$2788,0),MATCH(L$1,Sheet1!$A$1:$E$1,0)),"")</f>
        <v/>
      </c>
      <c r="M3646" s="25" t="str">
        <f>IFERROR(INDEX(Sheet1!$A$1:$E$2788,MATCH($F3646,Sheet1!$A$1:$A$2788,0),MATCH(M$1,Sheet1!$A$1:$E$1,0)),"")</f>
        <v/>
      </c>
      <c r="N3646" s="25" t="str">
        <f>IFERROR(INDEX(Sheet1!$A$1:$E$2788,MATCH($F3646,Sheet1!$A$1:$A$2788,0),MATCH(N$1,Sheet1!$A$1:$E$1,0)),"")</f>
        <v/>
      </c>
      <c r="O3646" s="44" t="str">
        <f>IFERROR(INDEX(Sheet1!$A$1:$G$2788,MATCH($F3646,Sheet1!$A$1:$A$2788,0),MATCH(O$1,Sheet1!$A$1:$G$1,0)),"")</f>
        <v/>
      </c>
      <c r="P3646" s="50" t="s">
        <v>10217</v>
      </c>
      <c r="Q3646" s="30" t="s">
        <v>10081</v>
      </c>
      <c r="R3646" t="s">
        <v>10319</v>
      </c>
      <c r="S3646" t="s">
        <v>8</v>
      </c>
      <c r="T3646">
        <v>140</v>
      </c>
      <c r="U3646" t="s">
        <v>9</v>
      </c>
      <c r="V3646" t="s">
        <v>622</v>
      </c>
    </row>
    <row r="3647" spans="1:22" ht="15.75" thickBot="1" x14ac:dyDescent="0.3">
      <c r="A3647">
        <v>649</v>
      </c>
      <c r="B3647" t="s">
        <v>74</v>
      </c>
      <c r="D3647" t="s">
        <v>84</v>
      </c>
      <c r="E3647" s="6" t="s">
        <v>5125</v>
      </c>
      <c r="F3647" s="65">
        <v>41044</v>
      </c>
      <c r="G3647" s="70" t="str">
        <f t="shared" si="225"/>
        <v>15/05/2012</v>
      </c>
      <c r="H3647" s="68" t="str">
        <f t="shared" si="226"/>
        <v>15</v>
      </c>
      <c r="I3647" s="47" t="str">
        <f t="shared" si="228"/>
        <v>05</v>
      </c>
      <c r="J3647" s="47" t="str">
        <f t="shared" si="227"/>
        <v>2012</v>
      </c>
      <c r="K3647" s="47" t="str">
        <f>IFERROR(INDEX(Sheet1!$A$1:$E$2788,MATCH($F3647,Sheet1!$A$1:$A$2788,0),MATCH(K$1,Sheet1!$A$1:$E$1,0)),"")</f>
        <v>Commercial</v>
      </c>
      <c r="L3647" s="50" t="str">
        <f>IFERROR(INDEX(Sheet1!$A$1:$E$2788,MATCH($F3647,Sheet1!$A$1:$A$2788,0),MATCH(L$1,Sheet1!$A$1:$E$1,0)),"")</f>
        <v>Communications</v>
      </c>
      <c r="M3647" s="25">
        <f>IFERROR(INDEX(Sheet1!$A$1:$E$2788,MATCH($F3647,Sheet1!$A$1:$A$2788,0),MATCH(M$1,Sheet1!$A$1:$E$1,0)),"")</f>
        <v>35780</v>
      </c>
      <c r="N3647" s="25">
        <f>IFERROR(INDEX(Sheet1!$A$1:$E$2788,MATCH($F3647,Sheet1!$A$1:$A$2788,0),MATCH(N$1,Sheet1!$A$1:$E$1,0)),"")</f>
        <v>35791</v>
      </c>
      <c r="O3647" s="44" t="str">
        <f>IFERROR(INDEX(Sheet1!$A$1:$G$2788,MATCH($F3647,Sheet1!$A$1:$A$2788,0),MATCH(O$1,Sheet1!$A$1:$G$1,0)),"")</f>
        <v>GEO</v>
      </c>
      <c r="P3647" s="50" t="s">
        <v>10248</v>
      </c>
      <c r="Q3647" s="30" t="s">
        <v>9419</v>
      </c>
      <c r="R3647" t="s">
        <v>10340</v>
      </c>
      <c r="S3647" t="s">
        <v>8</v>
      </c>
      <c r="T3647">
        <v>200</v>
      </c>
      <c r="U3647" t="s">
        <v>9</v>
      </c>
      <c r="V3647" t="s">
        <v>8330</v>
      </c>
    </row>
    <row r="3648" spans="1:22" ht="15.75" thickBot="1" x14ac:dyDescent="0.3">
      <c r="A3648">
        <v>648</v>
      </c>
      <c r="B3648" t="s">
        <v>58</v>
      </c>
      <c r="D3648" t="s">
        <v>26</v>
      </c>
      <c r="E3648" s="6" t="s">
        <v>6698</v>
      </c>
      <c r="F3648" s="65">
        <v>41046</v>
      </c>
      <c r="G3648" s="70" t="str">
        <f t="shared" si="225"/>
        <v>17/05/2012</v>
      </c>
      <c r="H3648" s="68" t="str">
        <f t="shared" si="226"/>
        <v>17</v>
      </c>
      <c r="I3648" s="47" t="str">
        <f t="shared" si="228"/>
        <v>05</v>
      </c>
      <c r="J3648" s="47" t="str">
        <f t="shared" si="227"/>
        <v>2012</v>
      </c>
      <c r="K3648" s="47" t="str">
        <f>IFERROR(INDEX(Sheet1!$A$1:$E$2788,MATCH($F3648,Sheet1!$A$1:$A$2788,0),MATCH(K$1,Sheet1!$A$1:$E$1,0)),"")</f>
        <v>Government</v>
      </c>
      <c r="L3648" s="50" t="str">
        <f>IFERROR(INDEX(Sheet1!$A$1:$E$2788,MATCH($F3648,Sheet1!$A$1:$A$2788,0),MATCH(L$1,Sheet1!$A$1:$E$1,0)),"")</f>
        <v>Earth Observation</v>
      </c>
      <c r="M3648" s="25">
        <f>IFERROR(INDEX(Sheet1!$A$1:$E$2788,MATCH($F3648,Sheet1!$A$1:$A$2788,0),MATCH(M$1,Sheet1!$A$1:$E$1,0)),"")</f>
        <v>701</v>
      </c>
      <c r="N3648" s="25">
        <f>IFERROR(INDEX(Sheet1!$A$1:$E$2788,MATCH($F3648,Sheet1!$A$1:$A$2788,0),MATCH(N$1,Sheet1!$A$1:$E$1,0)),"")</f>
        <v>704</v>
      </c>
      <c r="O3648" s="44" t="str">
        <f>IFERROR(INDEX(Sheet1!$A$1:$G$2788,MATCH($F3648,Sheet1!$A$1:$A$2788,0),MATCH(O$1,Sheet1!$A$1:$G$1,0)),"")</f>
        <v>LEO</v>
      </c>
      <c r="P3648" s="64" t="s">
        <v>10226</v>
      </c>
      <c r="Q3648" s="30" t="s">
        <v>9383</v>
      </c>
      <c r="R3648" t="s">
        <v>10319</v>
      </c>
      <c r="S3648" t="s">
        <v>8</v>
      </c>
      <c r="T3648">
        <v>90</v>
      </c>
      <c r="U3648" t="s">
        <v>9</v>
      </c>
      <c r="V3648" t="s">
        <v>8331</v>
      </c>
    </row>
    <row r="3649" spans="1:22" ht="15.75" thickBot="1" x14ac:dyDescent="0.3">
      <c r="A3649">
        <v>647</v>
      </c>
      <c r="B3649" t="s">
        <v>5</v>
      </c>
      <c r="D3649" t="s">
        <v>23</v>
      </c>
      <c r="E3649" s="6" t="s">
        <v>5126</v>
      </c>
      <c r="F3649" s="65">
        <v>41051</v>
      </c>
      <c r="G3649" s="70" t="str">
        <f t="shared" si="225"/>
        <v>22/05/2012</v>
      </c>
      <c r="H3649" s="68" t="str">
        <f t="shared" si="226"/>
        <v>22</v>
      </c>
      <c r="I3649" s="47" t="str">
        <f t="shared" si="228"/>
        <v>05</v>
      </c>
      <c r="J3649" s="47" t="str">
        <f t="shared" si="227"/>
        <v>2012</v>
      </c>
      <c r="K3649" s="47" t="str">
        <f>IFERROR(INDEX(Sheet1!$A$1:$E$2788,MATCH($F3649,Sheet1!$A$1:$A$2788,0),MATCH(K$1,Sheet1!$A$1:$E$1,0)),"")</f>
        <v/>
      </c>
      <c r="L3649" s="50" t="str">
        <f>IFERROR(INDEX(Sheet1!$A$1:$E$2788,MATCH($F3649,Sheet1!$A$1:$A$2788,0),MATCH(L$1,Sheet1!$A$1:$E$1,0)),"")</f>
        <v/>
      </c>
      <c r="M3649" s="25" t="str">
        <f>IFERROR(INDEX(Sheet1!$A$1:$E$2788,MATCH($F3649,Sheet1!$A$1:$A$2788,0),MATCH(M$1,Sheet1!$A$1:$E$1,0)),"")</f>
        <v/>
      </c>
      <c r="N3649" s="25" t="str">
        <f>IFERROR(INDEX(Sheet1!$A$1:$E$2788,MATCH($F3649,Sheet1!$A$1:$A$2788,0),MATCH(N$1,Sheet1!$A$1:$E$1,0)),"")</f>
        <v/>
      </c>
      <c r="O3649" s="44" t="str">
        <f>IFERROR(INDEX(Sheet1!$A$1:$G$2788,MATCH($F3649,Sheet1!$A$1:$A$2788,0),MATCH(O$1,Sheet1!$A$1:$G$1,0)),"")</f>
        <v/>
      </c>
      <c r="P3649" s="50" t="s">
        <v>10217</v>
      </c>
      <c r="Q3649" s="30" t="s">
        <v>10082</v>
      </c>
      <c r="R3649" t="s">
        <v>10319</v>
      </c>
      <c r="S3649" t="s">
        <v>61</v>
      </c>
      <c r="T3649">
        <v>59.5</v>
      </c>
      <c r="U3649" t="s">
        <v>9</v>
      </c>
      <c r="V3649" t="s">
        <v>621</v>
      </c>
    </row>
    <row r="3650" spans="1:22" ht="15.75" thickBot="1" x14ac:dyDescent="0.3">
      <c r="A3650">
        <v>646</v>
      </c>
      <c r="B3650" t="s">
        <v>89</v>
      </c>
      <c r="D3650" t="s">
        <v>90</v>
      </c>
      <c r="E3650" s="6" t="s">
        <v>5896</v>
      </c>
      <c r="F3650" s="65">
        <v>41052</v>
      </c>
      <c r="G3650" s="70" t="str">
        <f t="shared" si="225"/>
        <v>23/05/2012</v>
      </c>
      <c r="H3650" s="68" t="str">
        <f t="shared" si="226"/>
        <v>23</v>
      </c>
      <c r="I3650" s="47" t="str">
        <f t="shared" si="228"/>
        <v>05</v>
      </c>
      <c r="J3650" s="47" t="str">
        <f t="shared" si="227"/>
        <v>2012</v>
      </c>
      <c r="K3650" s="47" t="str">
        <f>IFERROR(INDEX(Sheet1!$A$1:$E$2788,MATCH($F3650,Sheet1!$A$1:$A$2788,0),MATCH(K$1,Sheet1!$A$1:$E$1,0)),"")</f>
        <v/>
      </c>
      <c r="L3650" s="50" t="str">
        <f>IFERROR(INDEX(Sheet1!$A$1:$E$2788,MATCH($F3650,Sheet1!$A$1:$A$2788,0),MATCH(L$1,Sheet1!$A$1:$E$1,0)),"")</f>
        <v/>
      </c>
      <c r="M3650" s="25" t="str">
        <f>IFERROR(INDEX(Sheet1!$A$1:$E$2788,MATCH($F3650,Sheet1!$A$1:$A$2788,0),MATCH(M$1,Sheet1!$A$1:$E$1,0)),"")</f>
        <v/>
      </c>
      <c r="N3650" s="25" t="str">
        <f>IFERROR(INDEX(Sheet1!$A$1:$E$2788,MATCH($F3650,Sheet1!$A$1:$A$2788,0),MATCH(N$1,Sheet1!$A$1:$E$1,0)),"")</f>
        <v/>
      </c>
      <c r="O3650" s="44" t="str">
        <f>IFERROR(INDEX(Sheet1!$A$1:$G$2788,MATCH($F3650,Sheet1!$A$1:$A$2788,0),MATCH(O$1,Sheet1!$A$1:$G$1,0)),"")</f>
        <v/>
      </c>
      <c r="P3650" s="64" t="s">
        <v>10249</v>
      </c>
      <c r="Q3650" s="30" t="s">
        <v>10083</v>
      </c>
      <c r="R3650" t="s">
        <v>10319</v>
      </c>
      <c r="S3650" t="s">
        <v>8</v>
      </c>
      <c r="U3650" t="s">
        <v>33</v>
      </c>
      <c r="V3650" t="s">
        <v>507</v>
      </c>
    </row>
    <row r="3651" spans="1:22" ht="15.75" thickBot="1" x14ac:dyDescent="0.3">
      <c r="A3651">
        <v>3443</v>
      </c>
      <c r="B3651" t="s">
        <v>1150</v>
      </c>
      <c r="D3651" t="s">
        <v>20</v>
      </c>
      <c r="E3651" s="6" t="s">
        <v>4125</v>
      </c>
      <c r="F3651" s="65">
        <v>41052</v>
      </c>
      <c r="G3651" s="70" t="str">
        <f t="shared" ref="G3651:G3714" si="229">TEXT(F3651, "dd/mm/yyyy")</f>
        <v>23/05/2012</v>
      </c>
      <c r="H3651" s="68" t="str">
        <f t="shared" ref="H3651:H3714" si="230">LEFT(G3651,2)</f>
        <v>23</v>
      </c>
      <c r="I3651" s="47" t="str">
        <f t="shared" si="228"/>
        <v>05</v>
      </c>
      <c r="J3651" s="47" t="str">
        <f t="shared" ref="J3651:J3714" si="231">RIGHT(G3651,4)</f>
        <v>2012</v>
      </c>
      <c r="K3651" s="47" t="str">
        <f>IFERROR(INDEX(Sheet1!$A$1:$E$2788,MATCH($F3651,Sheet1!$A$1:$A$2788,0),MATCH(K$1,Sheet1!$A$1:$E$1,0)),"")</f>
        <v/>
      </c>
      <c r="L3651" s="50" t="str">
        <f>IFERROR(INDEX(Sheet1!$A$1:$E$2788,MATCH($F3651,Sheet1!$A$1:$A$2788,0),MATCH(L$1,Sheet1!$A$1:$E$1,0)),"")</f>
        <v/>
      </c>
      <c r="M3651" s="25" t="str">
        <f>IFERROR(INDEX(Sheet1!$A$1:$E$2788,MATCH($F3651,Sheet1!$A$1:$A$2788,0),MATCH(M$1,Sheet1!$A$1:$E$1,0)),"")</f>
        <v/>
      </c>
      <c r="N3651" s="25" t="str">
        <f>IFERROR(INDEX(Sheet1!$A$1:$E$2788,MATCH($F3651,Sheet1!$A$1:$A$2788,0),MATCH(N$1,Sheet1!$A$1:$E$1,0)),"")</f>
        <v/>
      </c>
      <c r="O3651" s="44" t="str">
        <f>IFERROR(INDEX(Sheet1!$A$1:$G$2788,MATCH($F3651,Sheet1!$A$1:$A$2788,0),MATCH(O$1,Sheet1!$A$1:$G$1,0)),"")</f>
        <v/>
      </c>
      <c r="P3651" s="68" t="s">
        <v>10223</v>
      </c>
      <c r="Q3651" s="30" t="s">
        <v>9328</v>
      </c>
      <c r="R3651" t="s">
        <v>10319</v>
      </c>
      <c r="S3651" t="s">
        <v>61</v>
      </c>
      <c r="U3651" t="s">
        <v>9</v>
      </c>
      <c r="V3651" t="s">
        <v>3154</v>
      </c>
    </row>
    <row r="3652" spans="1:22" ht="15.75" thickBot="1" x14ac:dyDescent="0.3">
      <c r="A3652">
        <v>3572</v>
      </c>
      <c r="B3652" t="s">
        <v>1330</v>
      </c>
      <c r="D3652" t="s">
        <v>900</v>
      </c>
      <c r="E3652" s="6" t="s">
        <v>6141</v>
      </c>
      <c r="F3652" s="65">
        <v>41052</v>
      </c>
      <c r="G3652" s="70" t="str">
        <f t="shared" si="229"/>
        <v>23/05/2012</v>
      </c>
      <c r="H3652" s="68" t="str">
        <f t="shared" si="230"/>
        <v>23</v>
      </c>
      <c r="I3652" s="47" t="str">
        <f t="shared" si="228"/>
        <v>05</v>
      </c>
      <c r="J3652" s="47" t="str">
        <f t="shared" si="231"/>
        <v>2012</v>
      </c>
      <c r="K3652" s="47" t="str">
        <f>IFERROR(INDEX(Sheet1!$A$1:$E$2788,MATCH($F3652,Sheet1!$A$1:$A$2788,0),MATCH(K$1,Sheet1!$A$1:$E$1,0)),"")</f>
        <v/>
      </c>
      <c r="L3652" s="50" t="str">
        <f>IFERROR(INDEX(Sheet1!$A$1:$E$2788,MATCH($F3652,Sheet1!$A$1:$A$2788,0),MATCH(L$1,Sheet1!$A$1:$E$1,0)),"")</f>
        <v/>
      </c>
      <c r="M3652" s="25" t="str">
        <f>IFERROR(INDEX(Sheet1!$A$1:$E$2788,MATCH($F3652,Sheet1!$A$1:$A$2788,0),MATCH(M$1,Sheet1!$A$1:$E$1,0)),"")</f>
        <v/>
      </c>
      <c r="N3652" s="25" t="str">
        <f>IFERROR(INDEX(Sheet1!$A$1:$E$2788,MATCH($F3652,Sheet1!$A$1:$A$2788,0),MATCH(N$1,Sheet1!$A$1:$E$1,0)),"")</f>
        <v/>
      </c>
      <c r="O3652" s="44" t="str">
        <f>IFERROR(INDEX(Sheet1!$A$1:$G$2788,MATCH($F3652,Sheet1!$A$1:$A$2788,0),MATCH(O$1,Sheet1!$A$1:$G$1,0)),"")</f>
        <v/>
      </c>
      <c r="P3652" s="50" t="s">
        <v>10217</v>
      </c>
      <c r="Q3652" s="30" t="s">
        <v>9284</v>
      </c>
      <c r="R3652" t="s">
        <v>10319</v>
      </c>
      <c r="S3652" t="s">
        <v>61</v>
      </c>
      <c r="U3652" t="s">
        <v>9</v>
      </c>
      <c r="V3652" t="s">
        <v>3279</v>
      </c>
    </row>
    <row r="3653" spans="1:22" ht="15.75" thickBot="1" x14ac:dyDescent="0.3">
      <c r="A3653">
        <v>645</v>
      </c>
      <c r="B3653" t="s">
        <v>545</v>
      </c>
      <c r="D3653" t="s">
        <v>546</v>
      </c>
      <c r="E3653" s="6" t="s">
        <v>7507</v>
      </c>
      <c r="F3653" s="65">
        <v>41061</v>
      </c>
      <c r="G3653" s="70" t="str">
        <f t="shared" si="229"/>
        <v>01/06/2012</v>
      </c>
      <c r="H3653" s="68" t="str">
        <f t="shared" si="230"/>
        <v>01</v>
      </c>
      <c r="I3653" s="47" t="str">
        <f t="shared" ref="I3653:I3716" si="232">MID(G3653,4,2)</f>
        <v>06</v>
      </c>
      <c r="J3653" s="47" t="str">
        <f t="shared" si="231"/>
        <v>2012</v>
      </c>
      <c r="K3653" s="47" t="str">
        <f>IFERROR(INDEX(Sheet1!$A$1:$E$2788,MATCH($F3653,Sheet1!$A$1:$A$2788,0),MATCH(K$1,Sheet1!$A$1:$E$1,0)),"")</f>
        <v>Commercial</v>
      </c>
      <c r="L3653" s="50" t="str">
        <f>IFERROR(INDEX(Sheet1!$A$1:$E$2788,MATCH($F3653,Sheet1!$A$1:$A$2788,0),MATCH(L$1,Sheet1!$A$1:$E$1,0)),"")</f>
        <v>Communications</v>
      </c>
      <c r="M3653" s="25">
        <f>IFERROR(INDEX(Sheet1!$A$1:$E$2788,MATCH($F3653,Sheet1!$A$1:$A$2788,0),MATCH(M$1,Sheet1!$A$1:$E$1,0)),"")</f>
        <v>35768</v>
      </c>
      <c r="N3653" s="25">
        <f>IFERROR(INDEX(Sheet1!$A$1:$E$2788,MATCH($F3653,Sheet1!$A$1:$A$2788,0),MATCH(N$1,Sheet1!$A$1:$E$1,0)),"")</f>
        <v>35801</v>
      </c>
      <c r="O3653" s="44" t="str">
        <f>IFERROR(INDEX(Sheet1!$A$1:$G$2788,MATCH($F3653,Sheet1!$A$1:$A$2788,0),MATCH(O$1,Sheet1!$A$1:$G$1,0)),"")</f>
        <v>GEO</v>
      </c>
      <c r="P3653" s="64" t="s">
        <v>10259</v>
      </c>
      <c r="Q3653" s="30" t="s">
        <v>9817</v>
      </c>
      <c r="R3653" t="s">
        <v>10319</v>
      </c>
      <c r="S3653" t="s">
        <v>8</v>
      </c>
      <c r="U3653" t="s">
        <v>9</v>
      </c>
      <c r="V3653" t="s">
        <v>8332</v>
      </c>
    </row>
    <row r="3654" spans="1:22" ht="15.75" thickBot="1" x14ac:dyDescent="0.3">
      <c r="A3654">
        <v>644</v>
      </c>
      <c r="B3654" t="s">
        <v>28</v>
      </c>
      <c r="D3654" t="s">
        <v>619</v>
      </c>
      <c r="E3654" s="6" t="s">
        <v>5897</v>
      </c>
      <c r="F3654" s="65">
        <v>41073</v>
      </c>
      <c r="G3654" s="70" t="str">
        <f t="shared" si="229"/>
        <v>13/06/2012</v>
      </c>
      <c r="H3654" s="68" t="str">
        <f t="shared" si="230"/>
        <v>13</v>
      </c>
      <c r="I3654" s="47" t="str">
        <f t="shared" si="232"/>
        <v>06</v>
      </c>
      <c r="J3654" s="47" t="str">
        <f t="shared" si="231"/>
        <v>2012</v>
      </c>
      <c r="K3654" s="47" t="str">
        <f>IFERROR(INDEX(Sheet1!$A$1:$E$2788,MATCH($F3654,Sheet1!$A$1:$A$2788,0),MATCH(K$1,Sheet1!$A$1:$E$1,0)),"")</f>
        <v>Government</v>
      </c>
      <c r="L3654" s="50" t="str">
        <f>IFERROR(INDEX(Sheet1!$A$1:$E$2788,MATCH($F3654,Sheet1!$A$1:$A$2788,0),MATCH(L$1,Sheet1!$A$1:$E$1,0)),"")</f>
        <v>Space Science</v>
      </c>
      <c r="M3654" s="25">
        <f>IFERROR(INDEX(Sheet1!$A$1:$E$2788,MATCH($F3654,Sheet1!$A$1:$A$2788,0),MATCH(M$1,Sheet1!$A$1:$E$1,0)),"")</f>
        <v>613</v>
      </c>
      <c r="N3654" s="25">
        <f>IFERROR(INDEX(Sheet1!$A$1:$E$2788,MATCH($F3654,Sheet1!$A$1:$A$2788,0),MATCH(N$1,Sheet1!$A$1:$E$1,0)),"")</f>
        <v>632</v>
      </c>
      <c r="O3654" s="44" t="str">
        <f>IFERROR(INDEX(Sheet1!$A$1:$G$2788,MATCH($F3654,Sheet1!$A$1:$A$2788,0),MATCH(O$1,Sheet1!$A$1:$G$1,0)),"")</f>
        <v>LEO</v>
      </c>
      <c r="P3654" s="50" t="s">
        <v>10217</v>
      </c>
      <c r="Q3654" s="30" t="s">
        <v>8969</v>
      </c>
      <c r="R3654" t="s">
        <v>10319</v>
      </c>
      <c r="S3654" t="s">
        <v>8</v>
      </c>
      <c r="T3654">
        <v>40</v>
      </c>
      <c r="U3654" t="s">
        <v>9</v>
      </c>
      <c r="V3654" t="s">
        <v>620</v>
      </c>
    </row>
    <row r="3655" spans="1:22" ht="15.75" thickBot="1" x14ac:dyDescent="0.3">
      <c r="A3655">
        <v>643</v>
      </c>
      <c r="B3655" t="s">
        <v>10</v>
      </c>
      <c r="D3655" t="s">
        <v>8130</v>
      </c>
      <c r="E3655" s="6" t="s">
        <v>8333</v>
      </c>
      <c r="F3655" s="65">
        <v>41076</v>
      </c>
      <c r="G3655" s="70" t="str">
        <f t="shared" si="229"/>
        <v>16/06/2012</v>
      </c>
      <c r="H3655" s="68" t="str">
        <f t="shared" si="230"/>
        <v>16</v>
      </c>
      <c r="I3655" s="47" t="str">
        <f t="shared" si="232"/>
        <v>06</v>
      </c>
      <c r="J3655" s="47" t="str">
        <f t="shared" si="231"/>
        <v>2012</v>
      </c>
      <c r="K3655" s="47" t="str">
        <f>IFERROR(INDEX(Sheet1!$A$1:$E$2788,MATCH($F3655,Sheet1!$A$1:$A$2788,0),MATCH(K$1,Sheet1!$A$1:$E$1,0)),"")</f>
        <v/>
      </c>
      <c r="L3655" s="50" t="str">
        <f>IFERROR(INDEX(Sheet1!$A$1:$E$2788,MATCH($F3655,Sheet1!$A$1:$A$2788,0),MATCH(L$1,Sheet1!$A$1:$E$1,0)),"")</f>
        <v/>
      </c>
      <c r="M3655" s="25" t="str">
        <f>IFERROR(INDEX(Sheet1!$A$1:$E$2788,MATCH($F3655,Sheet1!$A$1:$A$2788,0),MATCH(M$1,Sheet1!$A$1:$E$1,0)),"")</f>
        <v/>
      </c>
      <c r="N3655" s="25" t="str">
        <f>IFERROR(INDEX(Sheet1!$A$1:$E$2788,MATCH($F3655,Sheet1!$A$1:$A$2788,0),MATCH(N$1,Sheet1!$A$1:$E$1,0)),"")</f>
        <v/>
      </c>
      <c r="O3655" s="44" t="str">
        <f>IFERROR(INDEX(Sheet1!$A$1:$G$2788,MATCH($F3655,Sheet1!$A$1:$A$2788,0),MATCH(O$1,Sheet1!$A$1:$G$1,0)),"")</f>
        <v/>
      </c>
      <c r="P3655" s="64" t="s">
        <v>10227</v>
      </c>
      <c r="Q3655" s="30" t="s">
        <v>9634</v>
      </c>
      <c r="R3655" t="s">
        <v>10319</v>
      </c>
      <c r="S3655" t="s">
        <v>8</v>
      </c>
      <c r="U3655" t="s">
        <v>9</v>
      </c>
      <c r="V3655" t="s">
        <v>618</v>
      </c>
    </row>
    <row r="3656" spans="1:22" ht="15.75" thickBot="1" x14ac:dyDescent="0.3">
      <c r="A3656">
        <v>642</v>
      </c>
      <c r="B3656" t="s">
        <v>16</v>
      </c>
      <c r="D3656" t="s">
        <v>17</v>
      </c>
      <c r="E3656" s="6" t="s">
        <v>5898</v>
      </c>
      <c r="F3656" s="65">
        <v>41080</v>
      </c>
      <c r="G3656" s="70" t="str">
        <f t="shared" si="229"/>
        <v>20/06/2012</v>
      </c>
      <c r="H3656" s="68" t="str">
        <f t="shared" si="230"/>
        <v>20</v>
      </c>
      <c r="I3656" s="47" t="str">
        <f t="shared" si="232"/>
        <v>06</v>
      </c>
      <c r="J3656" s="47" t="str">
        <f t="shared" si="231"/>
        <v>2012</v>
      </c>
      <c r="K3656" s="47" t="str">
        <f>IFERROR(INDEX(Sheet1!$A$1:$E$2788,MATCH($F3656,Sheet1!$A$1:$A$2788,0),MATCH(K$1,Sheet1!$A$1:$E$1,0)),"")</f>
        <v>Military</v>
      </c>
      <c r="L3656" s="50" t="str">
        <f>IFERROR(INDEX(Sheet1!$A$1:$E$2788,MATCH($F3656,Sheet1!$A$1:$A$2788,0),MATCH(L$1,Sheet1!$A$1:$E$1,0)),"")</f>
        <v>Communications</v>
      </c>
      <c r="M3656" s="25">
        <f>IFERROR(INDEX(Sheet1!$A$1:$E$2788,MATCH($F3656,Sheet1!$A$1:$A$2788,0),MATCH(M$1,Sheet1!$A$1:$E$1,0)),"")</f>
        <v>35771</v>
      </c>
      <c r="N3656" s="25">
        <f>IFERROR(INDEX(Sheet1!$A$1:$E$2788,MATCH($F3656,Sheet1!$A$1:$A$2788,0),MATCH(N$1,Sheet1!$A$1:$E$1,0)),"")</f>
        <v>35805</v>
      </c>
      <c r="O3656" s="44" t="str">
        <f>IFERROR(INDEX(Sheet1!$A$1:$G$2788,MATCH($F3656,Sheet1!$A$1:$A$2788,0),MATCH(O$1,Sheet1!$A$1:$G$1,0)),"")</f>
        <v>GEO</v>
      </c>
      <c r="P3656" s="50" t="s">
        <v>10217</v>
      </c>
      <c r="Q3656" s="30" t="s">
        <v>9120</v>
      </c>
      <c r="R3656" t="s">
        <v>10319</v>
      </c>
      <c r="S3656" t="s">
        <v>8</v>
      </c>
      <c r="T3656">
        <v>109</v>
      </c>
      <c r="U3656" t="s">
        <v>9</v>
      </c>
      <c r="V3656" t="s">
        <v>617</v>
      </c>
    </row>
    <row r="3657" spans="1:22" ht="15.75" thickBot="1" x14ac:dyDescent="0.3">
      <c r="A3657">
        <v>641</v>
      </c>
      <c r="B3657" t="s">
        <v>16</v>
      </c>
      <c r="D3657" t="s">
        <v>151</v>
      </c>
      <c r="E3657" s="6" t="s">
        <v>7508</v>
      </c>
      <c r="F3657" s="65">
        <v>41089</v>
      </c>
      <c r="G3657" s="70" t="str">
        <f t="shared" si="229"/>
        <v>29/06/2012</v>
      </c>
      <c r="H3657" s="68" t="str">
        <f t="shared" si="230"/>
        <v>29</v>
      </c>
      <c r="I3657" s="47" t="str">
        <f t="shared" si="232"/>
        <v>06</v>
      </c>
      <c r="J3657" s="47" t="str">
        <f t="shared" si="231"/>
        <v>2012</v>
      </c>
      <c r="K3657" s="47" t="str">
        <f>IFERROR(INDEX(Sheet1!$A$1:$E$2788,MATCH($F3657,Sheet1!$A$1:$A$2788,0),MATCH(K$1,Sheet1!$A$1:$E$1,0)),"")</f>
        <v>Military</v>
      </c>
      <c r="L3657" s="50" t="str">
        <f>IFERROR(INDEX(Sheet1!$A$1:$E$2788,MATCH($F3657,Sheet1!$A$1:$A$2788,0),MATCH(L$1,Sheet1!$A$1:$E$1,0)),"")</f>
        <v>Earth Observation</v>
      </c>
      <c r="M3657" s="25">
        <f>IFERROR(INDEX(Sheet1!$A$1:$E$2788,MATCH($F3657,Sheet1!$A$1:$A$2788,0),MATCH(M$1,Sheet1!$A$1:$E$1,0)),"")</f>
        <v>35771</v>
      </c>
      <c r="N3657" s="25">
        <f>IFERROR(INDEX(Sheet1!$A$1:$E$2788,MATCH($F3657,Sheet1!$A$1:$A$2788,0),MATCH(N$1,Sheet1!$A$1:$E$1,0)),"")</f>
        <v>35805</v>
      </c>
      <c r="O3657" s="44" t="str">
        <f>IFERROR(INDEX(Sheet1!$A$1:$G$2788,MATCH($F3657,Sheet1!$A$1:$A$2788,0),MATCH(O$1,Sheet1!$A$1:$G$1,0)),"")</f>
        <v>GEO</v>
      </c>
      <c r="P3657" s="50" t="s">
        <v>10217</v>
      </c>
      <c r="Q3657" s="30" t="s">
        <v>9205</v>
      </c>
      <c r="R3657" t="s">
        <v>10340</v>
      </c>
      <c r="S3657" t="s">
        <v>8</v>
      </c>
      <c r="T3657">
        <v>350</v>
      </c>
      <c r="U3657" t="s">
        <v>9</v>
      </c>
      <c r="V3657" t="s">
        <v>616</v>
      </c>
    </row>
    <row r="3658" spans="1:22" ht="15.75" thickBot="1" x14ac:dyDescent="0.3">
      <c r="A3658">
        <v>640</v>
      </c>
      <c r="B3658" t="s">
        <v>74</v>
      </c>
      <c r="D3658" t="s">
        <v>84</v>
      </c>
      <c r="E3658" s="6" t="s">
        <v>6699</v>
      </c>
      <c r="F3658" s="65">
        <v>41095</v>
      </c>
      <c r="G3658" s="70" t="str">
        <f t="shared" si="229"/>
        <v>05/07/2012</v>
      </c>
      <c r="H3658" s="68" t="str">
        <f t="shared" si="230"/>
        <v>05</v>
      </c>
      <c r="I3658" s="47" t="str">
        <f t="shared" si="232"/>
        <v>07</v>
      </c>
      <c r="J3658" s="47" t="str">
        <f t="shared" si="231"/>
        <v>2012</v>
      </c>
      <c r="K3658" s="47" t="str">
        <f>IFERROR(INDEX(Sheet1!$A$1:$E$2788,MATCH($F3658,Sheet1!$A$1:$A$2788,0),MATCH(K$1,Sheet1!$A$1:$E$1,0)),"")</f>
        <v>Commercial</v>
      </c>
      <c r="L3658" s="50" t="str">
        <f>IFERROR(INDEX(Sheet1!$A$1:$E$2788,MATCH($F3658,Sheet1!$A$1:$A$2788,0),MATCH(L$1,Sheet1!$A$1:$E$1,0)),"")</f>
        <v>Communications</v>
      </c>
      <c r="M3658" s="25">
        <f>IFERROR(INDEX(Sheet1!$A$1:$E$2788,MATCH($F3658,Sheet1!$A$1:$A$2788,0),MATCH(M$1,Sheet1!$A$1:$E$1,0)),"")</f>
        <v>35781</v>
      </c>
      <c r="N3658" s="25">
        <f>IFERROR(INDEX(Sheet1!$A$1:$E$2788,MATCH($F3658,Sheet1!$A$1:$A$2788,0),MATCH(N$1,Sheet1!$A$1:$E$1,0)),"")</f>
        <v>35794</v>
      </c>
      <c r="O3658" s="44" t="str">
        <f>IFERROR(INDEX(Sheet1!$A$1:$G$2788,MATCH($F3658,Sheet1!$A$1:$A$2788,0),MATCH(O$1,Sheet1!$A$1:$G$1,0)),"")</f>
        <v>GEO</v>
      </c>
      <c r="P3658" s="50" t="s">
        <v>10248</v>
      </c>
      <c r="Q3658" s="30" t="s">
        <v>10036</v>
      </c>
      <c r="R3658" t="s">
        <v>10319</v>
      </c>
      <c r="S3658" t="s">
        <v>8</v>
      </c>
      <c r="T3658">
        <v>200</v>
      </c>
      <c r="U3658" t="s">
        <v>9</v>
      </c>
      <c r="V3658" t="s">
        <v>615</v>
      </c>
    </row>
    <row r="3659" spans="1:22" ht="15.75" thickBot="1" x14ac:dyDescent="0.3">
      <c r="A3659">
        <v>639</v>
      </c>
      <c r="B3659" t="s">
        <v>58</v>
      </c>
      <c r="D3659" t="s">
        <v>59</v>
      </c>
      <c r="E3659" s="6" t="s">
        <v>8334</v>
      </c>
      <c r="F3659" s="65">
        <v>41111</v>
      </c>
      <c r="G3659" s="70" t="str">
        <f t="shared" si="229"/>
        <v>21/07/2012</v>
      </c>
      <c r="H3659" s="68" t="str">
        <f t="shared" si="230"/>
        <v>21</v>
      </c>
      <c r="I3659" s="47" t="str">
        <f t="shared" si="232"/>
        <v>07</v>
      </c>
      <c r="J3659" s="47" t="str">
        <f t="shared" si="231"/>
        <v>2012</v>
      </c>
      <c r="K3659" s="47" t="str">
        <f>IFERROR(INDEX(Sheet1!$A$1:$E$2788,MATCH($F3659,Sheet1!$A$1:$A$2788,0),MATCH(K$1,Sheet1!$A$1:$E$1,0)),"")</f>
        <v/>
      </c>
      <c r="L3659" s="50" t="str">
        <f>IFERROR(INDEX(Sheet1!$A$1:$E$2788,MATCH($F3659,Sheet1!$A$1:$A$2788,0),MATCH(L$1,Sheet1!$A$1:$E$1,0)),"")</f>
        <v/>
      </c>
      <c r="M3659" s="25" t="str">
        <f>IFERROR(INDEX(Sheet1!$A$1:$E$2788,MATCH($F3659,Sheet1!$A$1:$A$2788,0),MATCH(M$1,Sheet1!$A$1:$E$1,0)),"")</f>
        <v/>
      </c>
      <c r="N3659" s="25" t="str">
        <f>IFERROR(INDEX(Sheet1!$A$1:$E$2788,MATCH($F3659,Sheet1!$A$1:$A$2788,0),MATCH(N$1,Sheet1!$A$1:$E$1,0)),"")</f>
        <v/>
      </c>
      <c r="O3659" s="44" t="str">
        <f>IFERROR(INDEX(Sheet1!$A$1:$G$2788,MATCH($F3659,Sheet1!$A$1:$A$2788,0),MATCH(O$1,Sheet1!$A$1:$G$1,0)),"")</f>
        <v/>
      </c>
      <c r="P3659" s="64" t="s">
        <v>10226</v>
      </c>
      <c r="Q3659" s="30" t="s">
        <v>10084</v>
      </c>
      <c r="R3659" t="s">
        <v>10340</v>
      </c>
      <c r="S3659" t="s">
        <v>61</v>
      </c>
      <c r="T3659">
        <v>112.5</v>
      </c>
      <c r="U3659" t="s">
        <v>9</v>
      </c>
      <c r="V3659" t="s">
        <v>614</v>
      </c>
    </row>
    <row r="3660" spans="1:22" ht="30.75" thickBot="1" x14ac:dyDescent="0.3">
      <c r="A3660">
        <v>638</v>
      </c>
      <c r="B3660" t="s">
        <v>55</v>
      </c>
      <c r="D3660" t="s">
        <v>101</v>
      </c>
      <c r="E3660" s="6" t="s">
        <v>8335</v>
      </c>
      <c r="F3660" s="65">
        <v>41118</v>
      </c>
      <c r="G3660" s="70" t="str">
        <f t="shared" si="229"/>
        <v>28/07/2012</v>
      </c>
      <c r="H3660" s="68" t="str">
        <f t="shared" si="230"/>
        <v>28</v>
      </c>
      <c r="I3660" s="47" t="str">
        <f t="shared" si="232"/>
        <v>07</v>
      </c>
      <c r="J3660" s="47" t="str">
        <f t="shared" si="231"/>
        <v>2012</v>
      </c>
      <c r="K3660" s="47" t="str">
        <f>IFERROR(INDEX(Sheet1!$A$1:$E$2788,MATCH($F3660,Sheet1!$A$1:$A$2788,0),MATCH(K$1,Sheet1!$A$1:$E$1,0)),"")</f>
        <v>Government/Commercial</v>
      </c>
      <c r="L3660" s="50" t="str">
        <f>IFERROR(INDEX(Sheet1!$A$1:$E$2788,MATCH($F3660,Sheet1!$A$1:$A$2788,0),MATCH(L$1,Sheet1!$A$1:$E$1,0)),"")</f>
        <v>Communications</v>
      </c>
      <c r="M3660" s="25">
        <f>IFERROR(INDEX(Sheet1!$A$1:$E$2788,MATCH($F3660,Sheet1!$A$1:$A$2788,0),MATCH(M$1,Sheet1!$A$1:$E$1,0)),"")</f>
        <v>1478</v>
      </c>
      <c r="N3660" s="25">
        <f>IFERROR(INDEX(Sheet1!$A$1:$E$2788,MATCH($F3660,Sheet1!$A$1:$A$2788,0),MATCH(N$1,Sheet1!$A$1:$E$1,0)),"")</f>
        <v>1510</v>
      </c>
      <c r="O3660" s="44" t="str">
        <f>IFERROR(INDEX(Sheet1!$A$1:$G$2788,MATCH($F3660,Sheet1!$A$1:$A$2788,0),MATCH(O$1,Sheet1!$A$1:$G$1,0)),"")</f>
        <v>LEO</v>
      </c>
      <c r="P3660" s="68" t="s">
        <v>10223</v>
      </c>
      <c r="Q3660" s="30" t="s">
        <v>9601</v>
      </c>
      <c r="R3660" t="s">
        <v>10319</v>
      </c>
      <c r="S3660" t="s">
        <v>61</v>
      </c>
      <c r="T3660">
        <v>41.8</v>
      </c>
      <c r="U3660" t="s">
        <v>9</v>
      </c>
      <c r="V3660" t="s">
        <v>613</v>
      </c>
    </row>
    <row r="3661" spans="1:22" ht="15.75" thickBot="1" x14ac:dyDescent="0.3">
      <c r="A3661">
        <v>637</v>
      </c>
      <c r="B3661" t="s">
        <v>74</v>
      </c>
      <c r="D3661" t="s">
        <v>84</v>
      </c>
      <c r="E3661" s="6" t="s">
        <v>6700</v>
      </c>
      <c r="F3661" s="65">
        <v>41123</v>
      </c>
      <c r="G3661" s="70" t="str">
        <f t="shared" si="229"/>
        <v>02/08/2012</v>
      </c>
      <c r="H3661" s="68" t="str">
        <f t="shared" si="230"/>
        <v>02</v>
      </c>
      <c r="I3661" s="47" t="str">
        <f t="shared" si="232"/>
        <v>08</v>
      </c>
      <c r="J3661" s="47" t="str">
        <f t="shared" si="231"/>
        <v>2012</v>
      </c>
      <c r="K3661" s="47" t="str">
        <f>IFERROR(INDEX(Sheet1!$A$1:$E$2788,MATCH($F3661,Sheet1!$A$1:$A$2788,0),MATCH(K$1,Sheet1!$A$1:$E$1,0)),"")</f>
        <v>Commercial</v>
      </c>
      <c r="L3661" s="50" t="str">
        <f>IFERROR(INDEX(Sheet1!$A$1:$E$2788,MATCH($F3661,Sheet1!$A$1:$A$2788,0),MATCH(L$1,Sheet1!$A$1:$E$1,0)),"")</f>
        <v>Communications</v>
      </c>
      <c r="M3661" s="25">
        <f>IFERROR(INDEX(Sheet1!$A$1:$E$2788,MATCH($F3661,Sheet1!$A$1:$A$2788,0),MATCH(M$1,Sheet1!$A$1:$E$1,0)),"")</f>
        <v>35775</v>
      </c>
      <c r="N3661" s="25">
        <f>IFERROR(INDEX(Sheet1!$A$1:$E$2788,MATCH($F3661,Sheet1!$A$1:$A$2788,0),MATCH(N$1,Sheet1!$A$1:$E$1,0)),"")</f>
        <v>35799</v>
      </c>
      <c r="O3661" s="44" t="str">
        <f>IFERROR(INDEX(Sheet1!$A$1:$G$2788,MATCH($F3661,Sheet1!$A$1:$A$2788,0),MATCH(O$1,Sheet1!$A$1:$G$1,0)),"")</f>
        <v>GEO</v>
      </c>
      <c r="P3661" s="50" t="s">
        <v>10248</v>
      </c>
      <c r="Q3661" s="30" t="s">
        <v>10085</v>
      </c>
      <c r="R3661" t="s">
        <v>10319</v>
      </c>
      <c r="S3661" t="s">
        <v>8</v>
      </c>
      <c r="T3661">
        <v>200</v>
      </c>
      <c r="U3661" t="s">
        <v>9</v>
      </c>
      <c r="V3661" t="s">
        <v>8336</v>
      </c>
    </row>
    <row r="3662" spans="1:22" ht="15.75" thickBot="1" x14ac:dyDescent="0.3">
      <c r="A3662">
        <v>636</v>
      </c>
      <c r="B3662" t="s">
        <v>545</v>
      </c>
      <c r="D3662" t="s">
        <v>546</v>
      </c>
      <c r="E3662" s="6" t="s">
        <v>8748</v>
      </c>
      <c r="F3662" s="65">
        <v>41140</v>
      </c>
      <c r="G3662" s="70" t="str">
        <f t="shared" si="229"/>
        <v>19/08/2012</v>
      </c>
      <c r="H3662" s="68" t="str">
        <f t="shared" si="230"/>
        <v>19</v>
      </c>
      <c r="I3662" s="47" t="str">
        <f t="shared" si="232"/>
        <v>08</v>
      </c>
      <c r="J3662" s="47" t="str">
        <f t="shared" si="231"/>
        <v>2012</v>
      </c>
      <c r="K3662" s="47" t="str">
        <f>IFERROR(INDEX(Sheet1!$A$1:$E$2788,MATCH($F3662,Sheet1!$A$1:$A$2788,0),MATCH(K$1,Sheet1!$A$1:$E$1,0)),"")</f>
        <v>Commercial</v>
      </c>
      <c r="L3662" s="50" t="str">
        <f>IFERROR(INDEX(Sheet1!$A$1:$E$2788,MATCH($F3662,Sheet1!$A$1:$A$2788,0),MATCH(L$1,Sheet1!$A$1:$E$1,0)),"")</f>
        <v>Communications</v>
      </c>
      <c r="M3662" s="25">
        <f>IFERROR(INDEX(Sheet1!$A$1:$E$2788,MATCH($F3662,Sheet1!$A$1:$A$2788,0),MATCH(M$1,Sheet1!$A$1:$E$1,0)),"")</f>
        <v>35774</v>
      </c>
      <c r="N3662" s="25">
        <f>IFERROR(INDEX(Sheet1!$A$1:$E$2788,MATCH($F3662,Sheet1!$A$1:$A$2788,0),MATCH(N$1,Sheet1!$A$1:$E$1,0)),"")</f>
        <v>35811</v>
      </c>
      <c r="O3662" s="44" t="str">
        <f>IFERROR(INDEX(Sheet1!$A$1:$G$2788,MATCH($F3662,Sheet1!$A$1:$A$2788,0),MATCH(O$1,Sheet1!$A$1:$G$1,0)),"")</f>
        <v>GEO</v>
      </c>
      <c r="P3662" s="64" t="s">
        <v>10259</v>
      </c>
      <c r="Q3662" s="30" t="s">
        <v>9496</v>
      </c>
      <c r="R3662" t="s">
        <v>10340</v>
      </c>
      <c r="S3662" t="s">
        <v>8</v>
      </c>
      <c r="U3662" t="s">
        <v>9</v>
      </c>
      <c r="V3662" t="s">
        <v>8337</v>
      </c>
    </row>
    <row r="3663" spans="1:22" ht="15.75" thickBot="1" x14ac:dyDescent="0.3">
      <c r="A3663">
        <v>635</v>
      </c>
      <c r="B3663" t="s">
        <v>16</v>
      </c>
      <c r="D3663" t="s">
        <v>17</v>
      </c>
      <c r="E3663" s="6" t="s">
        <v>6701</v>
      </c>
      <c r="F3663" s="65">
        <v>41151</v>
      </c>
      <c r="G3663" s="70" t="str">
        <f t="shared" si="229"/>
        <v>30/08/2012</v>
      </c>
      <c r="H3663" s="68" t="str">
        <f t="shared" si="230"/>
        <v>30</v>
      </c>
      <c r="I3663" s="47" t="str">
        <f t="shared" si="232"/>
        <v>08</v>
      </c>
      <c r="J3663" s="47" t="str">
        <f t="shared" si="231"/>
        <v>2012</v>
      </c>
      <c r="K3663" s="47" t="str">
        <f>IFERROR(INDEX(Sheet1!$A$1:$E$2788,MATCH($F3663,Sheet1!$A$1:$A$2788,0),MATCH(K$1,Sheet1!$A$1:$E$1,0)),"")</f>
        <v>Government</v>
      </c>
      <c r="L3663" s="50" t="str">
        <f>IFERROR(INDEX(Sheet1!$A$1:$E$2788,MATCH($F3663,Sheet1!$A$1:$A$2788,0),MATCH(L$1,Sheet1!$A$1:$E$1,0)),"")</f>
        <v>Earth Observation</v>
      </c>
      <c r="M3663" s="25">
        <f>IFERROR(INDEX(Sheet1!$A$1:$E$2788,MATCH($F3663,Sheet1!$A$1:$A$2788,0),MATCH(M$1,Sheet1!$A$1:$E$1,0)),"")</f>
        <v>591</v>
      </c>
      <c r="N3663" s="25">
        <f>IFERROR(INDEX(Sheet1!$A$1:$E$2788,MATCH($F3663,Sheet1!$A$1:$A$2788,0),MATCH(N$1,Sheet1!$A$1:$E$1,0)),"")</f>
        <v>30534</v>
      </c>
      <c r="O3663" s="44" t="str">
        <f>IFERROR(INDEX(Sheet1!$A$1:$G$2788,MATCH($F3663,Sheet1!$A$1:$A$2788,0),MATCH(O$1,Sheet1!$A$1:$G$1,0)),"")</f>
        <v>Elliptical</v>
      </c>
      <c r="P3663" s="50" t="s">
        <v>10217</v>
      </c>
      <c r="Q3663" s="30" t="s">
        <v>9525</v>
      </c>
      <c r="R3663" t="s">
        <v>10340</v>
      </c>
      <c r="S3663" t="s">
        <v>8</v>
      </c>
      <c r="T3663">
        <v>109</v>
      </c>
      <c r="U3663" t="s">
        <v>9</v>
      </c>
      <c r="V3663" t="s">
        <v>612</v>
      </c>
    </row>
    <row r="3664" spans="1:22" ht="15.75" thickBot="1" x14ac:dyDescent="0.3">
      <c r="A3664">
        <v>634</v>
      </c>
      <c r="B3664" t="s">
        <v>113</v>
      </c>
      <c r="D3664" t="s">
        <v>8003</v>
      </c>
      <c r="E3664" s="6" t="s">
        <v>8749</v>
      </c>
      <c r="F3664" s="65">
        <v>41161</v>
      </c>
      <c r="G3664" s="70" t="str">
        <f t="shared" si="229"/>
        <v>09/09/2012</v>
      </c>
      <c r="H3664" s="68" t="str">
        <f t="shared" si="230"/>
        <v>09</v>
      </c>
      <c r="I3664" s="47" t="str">
        <f t="shared" si="232"/>
        <v>09</v>
      </c>
      <c r="J3664" s="47" t="str">
        <f t="shared" si="231"/>
        <v>2012</v>
      </c>
      <c r="K3664" s="47" t="str">
        <f>IFERROR(INDEX(Sheet1!$A$1:$E$2788,MATCH($F3664,Sheet1!$A$1:$A$2788,0),MATCH(K$1,Sheet1!$A$1:$E$1,0)),"")</f>
        <v>Commercial</v>
      </c>
      <c r="L3664" s="50" t="str">
        <f>IFERROR(INDEX(Sheet1!$A$1:$E$2788,MATCH($F3664,Sheet1!$A$1:$A$2788,0),MATCH(L$1,Sheet1!$A$1:$E$1,0)),"")</f>
        <v>Earth Observation</v>
      </c>
      <c r="M3664" s="25">
        <f>IFERROR(INDEX(Sheet1!$A$1:$E$2788,MATCH($F3664,Sheet1!$A$1:$A$2788,0),MATCH(M$1,Sheet1!$A$1:$E$1,0)),"")</f>
        <v>696</v>
      </c>
      <c r="N3664" s="25">
        <f>IFERROR(INDEX(Sheet1!$A$1:$E$2788,MATCH($F3664,Sheet1!$A$1:$A$2788,0),MATCH(N$1,Sheet1!$A$1:$E$1,0)),"")</f>
        <v>699</v>
      </c>
      <c r="O3664" s="44" t="str">
        <f>IFERROR(INDEX(Sheet1!$A$1:$G$2788,MATCH($F3664,Sheet1!$A$1:$A$2788,0),MATCH(O$1,Sheet1!$A$1:$G$1,0)),"")</f>
        <v>LEO</v>
      </c>
      <c r="P3664" s="64" t="s">
        <v>10244</v>
      </c>
      <c r="Q3664" s="30" t="s">
        <v>9638</v>
      </c>
      <c r="R3664" t="s">
        <v>10319</v>
      </c>
      <c r="S3664" t="s">
        <v>8</v>
      </c>
      <c r="T3664">
        <v>21</v>
      </c>
      <c r="U3664" t="s">
        <v>9</v>
      </c>
      <c r="V3664" t="s">
        <v>611</v>
      </c>
    </row>
    <row r="3665" spans="1:22" ht="15.75" thickBot="1" x14ac:dyDescent="0.3">
      <c r="A3665">
        <v>633</v>
      </c>
      <c r="B3665" t="s">
        <v>16</v>
      </c>
      <c r="D3665" t="s">
        <v>280</v>
      </c>
      <c r="E3665" s="6" t="s">
        <v>6702</v>
      </c>
      <c r="F3665" s="65">
        <v>41165</v>
      </c>
      <c r="G3665" s="70" t="str">
        <f t="shared" si="229"/>
        <v>13/09/2012</v>
      </c>
      <c r="H3665" s="68" t="str">
        <f t="shared" si="230"/>
        <v>13</v>
      </c>
      <c r="I3665" s="47" t="str">
        <f t="shared" si="232"/>
        <v>09</v>
      </c>
      <c r="J3665" s="47" t="str">
        <f t="shared" si="231"/>
        <v>2012</v>
      </c>
      <c r="K3665" s="47" t="str">
        <f>IFERROR(INDEX(Sheet1!$A$1:$E$2788,MATCH($F3665,Sheet1!$A$1:$A$2788,0),MATCH(K$1,Sheet1!$A$1:$E$1,0)),"")</f>
        <v>Government</v>
      </c>
      <c r="L3665" s="50" t="str">
        <f>IFERROR(INDEX(Sheet1!$A$1:$E$2788,MATCH($F3665,Sheet1!$A$1:$A$2788,0),MATCH(L$1,Sheet1!$A$1:$E$1,0)),"")</f>
        <v>Technology Development</v>
      </c>
      <c r="M3665" s="25">
        <f>IFERROR(INDEX(Sheet1!$A$1:$E$2788,MATCH($F3665,Sheet1!$A$1:$A$2788,0),MATCH(M$1,Sheet1!$A$1:$E$1,0)),"")</f>
        <v>480</v>
      </c>
      <c r="N3665" s="25">
        <f>IFERROR(INDEX(Sheet1!$A$1:$E$2788,MATCH($F3665,Sheet1!$A$1:$A$2788,0),MATCH(N$1,Sheet1!$A$1:$E$1,0)),"")</f>
        <v>790</v>
      </c>
      <c r="O3665" s="44" t="str">
        <f>IFERROR(INDEX(Sheet1!$A$1:$G$2788,MATCH($F3665,Sheet1!$A$1:$A$2788,0),MATCH(O$1,Sheet1!$A$1:$G$1,0)),"")</f>
        <v>LEO</v>
      </c>
      <c r="P3665" s="50" t="s">
        <v>10217</v>
      </c>
      <c r="Q3665" s="30" t="s">
        <v>9830</v>
      </c>
      <c r="R3665" t="s">
        <v>10319</v>
      </c>
      <c r="S3665" t="s">
        <v>8</v>
      </c>
      <c r="T3665">
        <v>109</v>
      </c>
      <c r="U3665" t="s">
        <v>9</v>
      </c>
      <c r="V3665" t="s">
        <v>610</v>
      </c>
    </row>
    <row r="3666" spans="1:22" ht="15.75" thickBot="1" x14ac:dyDescent="0.3">
      <c r="A3666">
        <v>632</v>
      </c>
      <c r="B3666" t="s">
        <v>89</v>
      </c>
      <c r="D3666" t="s">
        <v>90</v>
      </c>
      <c r="E3666" s="6" t="s">
        <v>8338</v>
      </c>
      <c r="F3666" s="65">
        <v>41174</v>
      </c>
      <c r="G3666" s="70" t="str">
        <f t="shared" si="229"/>
        <v>22/09/2012</v>
      </c>
      <c r="H3666" s="68" t="str">
        <f t="shared" si="230"/>
        <v>22</v>
      </c>
      <c r="I3666" s="47" t="str">
        <f t="shared" si="232"/>
        <v>09</v>
      </c>
      <c r="J3666" s="47" t="str">
        <f t="shared" si="231"/>
        <v>2012</v>
      </c>
      <c r="K3666" s="47" t="str">
        <f>IFERROR(INDEX(Sheet1!$A$1:$E$2788,MATCH($F3666,Sheet1!$A$1:$A$2788,0),MATCH(K$1,Sheet1!$A$1:$E$1,0)),"")</f>
        <v/>
      </c>
      <c r="L3666" s="50" t="str">
        <f>IFERROR(INDEX(Sheet1!$A$1:$E$2788,MATCH($F3666,Sheet1!$A$1:$A$2788,0),MATCH(L$1,Sheet1!$A$1:$E$1,0)),"")</f>
        <v/>
      </c>
      <c r="M3666" s="25" t="str">
        <f>IFERROR(INDEX(Sheet1!$A$1:$E$2788,MATCH($F3666,Sheet1!$A$1:$A$2788,0),MATCH(M$1,Sheet1!$A$1:$E$1,0)),"")</f>
        <v/>
      </c>
      <c r="N3666" s="25" t="str">
        <f>IFERROR(INDEX(Sheet1!$A$1:$E$2788,MATCH($F3666,Sheet1!$A$1:$A$2788,0),MATCH(N$1,Sheet1!$A$1:$E$1,0)),"")</f>
        <v/>
      </c>
      <c r="O3666" s="44" t="str">
        <f>IFERROR(INDEX(Sheet1!$A$1:$G$2788,MATCH($F3666,Sheet1!$A$1:$A$2788,0),MATCH(O$1,Sheet1!$A$1:$G$1,0)),"")</f>
        <v/>
      </c>
      <c r="P3666" s="64" t="s">
        <v>10249</v>
      </c>
      <c r="Q3666" s="30" t="s">
        <v>10086</v>
      </c>
      <c r="R3666" t="s">
        <v>10319</v>
      </c>
      <c r="S3666" t="s">
        <v>8</v>
      </c>
      <c r="U3666" t="s">
        <v>33</v>
      </c>
      <c r="V3666" t="s">
        <v>507</v>
      </c>
    </row>
    <row r="3667" spans="1:22" ht="15.75" thickBot="1" x14ac:dyDescent="0.3">
      <c r="A3667">
        <v>3442</v>
      </c>
      <c r="B3667" t="s">
        <v>1962</v>
      </c>
      <c r="D3667" t="s">
        <v>932</v>
      </c>
      <c r="E3667" s="6" t="s">
        <v>4614</v>
      </c>
      <c r="F3667" s="65">
        <v>41174</v>
      </c>
      <c r="G3667" s="70" t="str">
        <f t="shared" si="229"/>
        <v>22/09/2012</v>
      </c>
      <c r="H3667" s="68" t="str">
        <f t="shared" si="230"/>
        <v>22</v>
      </c>
      <c r="I3667" s="47" t="str">
        <f t="shared" si="232"/>
        <v>09</v>
      </c>
      <c r="J3667" s="47" t="str">
        <f t="shared" si="231"/>
        <v>2012</v>
      </c>
      <c r="K3667" s="47" t="str">
        <f>IFERROR(INDEX(Sheet1!$A$1:$E$2788,MATCH($F3667,Sheet1!$A$1:$A$2788,0),MATCH(K$1,Sheet1!$A$1:$E$1,0)),"")</f>
        <v/>
      </c>
      <c r="L3667" s="50" t="str">
        <f>IFERROR(INDEX(Sheet1!$A$1:$E$2788,MATCH($F3667,Sheet1!$A$1:$A$2788,0),MATCH(L$1,Sheet1!$A$1:$E$1,0)),"")</f>
        <v/>
      </c>
      <c r="M3667" s="25" t="str">
        <f>IFERROR(INDEX(Sheet1!$A$1:$E$2788,MATCH($F3667,Sheet1!$A$1:$A$2788,0),MATCH(M$1,Sheet1!$A$1:$E$1,0)),"")</f>
        <v/>
      </c>
      <c r="N3667" s="25" t="str">
        <f>IFERROR(INDEX(Sheet1!$A$1:$E$2788,MATCH($F3667,Sheet1!$A$1:$A$2788,0),MATCH(N$1,Sheet1!$A$1:$E$1,0)),"")</f>
        <v/>
      </c>
      <c r="O3667" s="44" t="str">
        <f>IFERROR(INDEX(Sheet1!$A$1:$G$2788,MATCH($F3667,Sheet1!$A$1:$A$2788,0),MATCH(O$1,Sheet1!$A$1:$G$1,0)),"")</f>
        <v/>
      </c>
      <c r="P3667" s="50" t="s">
        <v>10217</v>
      </c>
      <c r="Q3667" s="30" t="s">
        <v>9216</v>
      </c>
      <c r="R3667" t="s">
        <v>10319</v>
      </c>
      <c r="S3667" t="s">
        <v>61</v>
      </c>
      <c r="U3667" t="s">
        <v>9</v>
      </c>
      <c r="V3667" t="s">
        <v>3153</v>
      </c>
    </row>
    <row r="3668" spans="1:22" ht="15.75" thickBot="1" x14ac:dyDescent="0.3">
      <c r="A3668">
        <v>3571</v>
      </c>
      <c r="B3668" t="s">
        <v>1150</v>
      </c>
      <c r="D3668" t="s">
        <v>101</v>
      </c>
      <c r="E3668" s="6" t="s">
        <v>6972</v>
      </c>
      <c r="F3668" s="65">
        <v>41174</v>
      </c>
      <c r="G3668" s="70" t="str">
        <f t="shared" si="229"/>
        <v>22/09/2012</v>
      </c>
      <c r="H3668" s="68" t="str">
        <f t="shared" si="230"/>
        <v>22</v>
      </c>
      <c r="I3668" s="47" t="str">
        <f t="shared" si="232"/>
        <v>09</v>
      </c>
      <c r="J3668" s="47" t="str">
        <f t="shared" si="231"/>
        <v>2012</v>
      </c>
      <c r="K3668" s="47" t="str">
        <f>IFERROR(INDEX(Sheet1!$A$1:$E$2788,MATCH($F3668,Sheet1!$A$1:$A$2788,0),MATCH(K$1,Sheet1!$A$1:$E$1,0)),"")</f>
        <v/>
      </c>
      <c r="L3668" s="50" t="str">
        <f>IFERROR(INDEX(Sheet1!$A$1:$E$2788,MATCH($F3668,Sheet1!$A$1:$A$2788,0),MATCH(L$1,Sheet1!$A$1:$E$1,0)),"")</f>
        <v/>
      </c>
      <c r="M3668" s="25" t="str">
        <f>IFERROR(INDEX(Sheet1!$A$1:$E$2788,MATCH($F3668,Sheet1!$A$1:$A$2788,0),MATCH(M$1,Sheet1!$A$1:$E$1,0)),"")</f>
        <v/>
      </c>
      <c r="N3668" s="25" t="str">
        <f>IFERROR(INDEX(Sheet1!$A$1:$E$2788,MATCH($F3668,Sheet1!$A$1:$A$2788,0),MATCH(N$1,Sheet1!$A$1:$E$1,0)),"")</f>
        <v/>
      </c>
      <c r="O3668" s="44" t="str">
        <f>IFERROR(INDEX(Sheet1!$A$1:$G$2788,MATCH($F3668,Sheet1!$A$1:$A$2788,0),MATCH(O$1,Sheet1!$A$1:$G$1,0)),"")</f>
        <v/>
      </c>
      <c r="P3668" s="68" t="s">
        <v>10223</v>
      </c>
      <c r="Q3668" s="30" t="s">
        <v>8969</v>
      </c>
      <c r="R3668" t="s">
        <v>10340</v>
      </c>
      <c r="S3668" t="s">
        <v>61</v>
      </c>
      <c r="U3668" t="s">
        <v>9</v>
      </c>
      <c r="V3668" t="s">
        <v>3278</v>
      </c>
    </row>
    <row r="3669" spans="1:22" ht="15.75" thickBot="1" x14ac:dyDescent="0.3">
      <c r="A3669">
        <v>631</v>
      </c>
      <c r="B3669" t="s">
        <v>74</v>
      </c>
      <c r="D3669" t="s">
        <v>84</v>
      </c>
      <c r="E3669" s="6" t="s">
        <v>7509</v>
      </c>
      <c r="F3669" s="65">
        <v>41180</v>
      </c>
      <c r="G3669" s="70" t="str">
        <f t="shared" si="229"/>
        <v>28/09/2012</v>
      </c>
      <c r="H3669" s="68" t="str">
        <f t="shared" si="230"/>
        <v>28</v>
      </c>
      <c r="I3669" s="47" t="str">
        <f t="shared" si="232"/>
        <v>09</v>
      </c>
      <c r="J3669" s="47" t="str">
        <f t="shared" si="231"/>
        <v>2012</v>
      </c>
      <c r="K3669" s="47" t="str">
        <f>IFERROR(INDEX(Sheet1!$A$1:$E$2788,MATCH($F3669,Sheet1!$A$1:$A$2788,0),MATCH(K$1,Sheet1!$A$1:$E$1,0)),"")</f>
        <v>Commercial</v>
      </c>
      <c r="L3669" s="50" t="str">
        <f>IFERROR(INDEX(Sheet1!$A$1:$E$2788,MATCH($F3669,Sheet1!$A$1:$A$2788,0),MATCH(L$1,Sheet1!$A$1:$E$1,0)),"")</f>
        <v>Communications</v>
      </c>
      <c r="M3669" s="25">
        <f>IFERROR(INDEX(Sheet1!$A$1:$E$2788,MATCH($F3669,Sheet1!$A$1:$A$2788,0),MATCH(M$1,Sheet1!$A$1:$E$1,0)),"")</f>
        <v>35777</v>
      </c>
      <c r="N3669" s="25">
        <f>IFERROR(INDEX(Sheet1!$A$1:$E$2788,MATCH($F3669,Sheet1!$A$1:$A$2788,0),MATCH(N$1,Sheet1!$A$1:$E$1,0)),"")</f>
        <v>35795</v>
      </c>
      <c r="O3669" s="44" t="str">
        <f>IFERROR(INDEX(Sheet1!$A$1:$G$2788,MATCH($F3669,Sheet1!$A$1:$A$2788,0),MATCH(O$1,Sheet1!$A$1:$G$1,0)),"")</f>
        <v>GEO</v>
      </c>
      <c r="P3669" s="50" t="s">
        <v>10248</v>
      </c>
      <c r="Q3669" s="30" t="s">
        <v>8842</v>
      </c>
      <c r="R3669" t="s">
        <v>10340</v>
      </c>
      <c r="S3669" t="s">
        <v>8</v>
      </c>
      <c r="T3669">
        <v>200</v>
      </c>
      <c r="U3669" t="s">
        <v>9</v>
      </c>
      <c r="V3669" t="s">
        <v>8339</v>
      </c>
    </row>
    <row r="3670" spans="1:22" ht="15.75" thickBot="1" x14ac:dyDescent="0.3">
      <c r="A3670">
        <v>630</v>
      </c>
      <c r="B3670" t="s">
        <v>16</v>
      </c>
      <c r="D3670" t="s">
        <v>151</v>
      </c>
      <c r="E3670" s="6" t="s">
        <v>6703</v>
      </c>
      <c r="F3670" s="65">
        <v>41186</v>
      </c>
      <c r="G3670" s="70" t="str">
        <f t="shared" si="229"/>
        <v>04/10/2012</v>
      </c>
      <c r="H3670" s="68" t="str">
        <f t="shared" si="230"/>
        <v>04</v>
      </c>
      <c r="I3670" s="47" t="str">
        <f t="shared" si="232"/>
        <v>10</v>
      </c>
      <c r="J3670" s="47" t="str">
        <f t="shared" si="231"/>
        <v>2012</v>
      </c>
      <c r="K3670" s="47" t="str">
        <f>IFERROR(INDEX(Sheet1!$A$1:$E$2788,MATCH($F3670,Sheet1!$A$1:$A$2788,0),MATCH(K$1,Sheet1!$A$1:$E$1,0)),"")</f>
        <v>Military/Commercial</v>
      </c>
      <c r="L3670" s="50" t="str">
        <f>IFERROR(INDEX(Sheet1!$A$1:$E$2788,MATCH($F3670,Sheet1!$A$1:$A$2788,0),MATCH(L$1,Sheet1!$A$1:$E$1,0)),"")</f>
        <v>Navigation/Global Positioning</v>
      </c>
      <c r="M3670" s="25">
        <f>IFERROR(INDEX(Sheet1!$A$1:$E$2788,MATCH($F3670,Sheet1!$A$1:$A$2788,0),MATCH(M$1,Sheet1!$A$1:$E$1,0)),"")</f>
        <v>20174</v>
      </c>
      <c r="N3670" s="25">
        <f>IFERROR(INDEX(Sheet1!$A$1:$E$2788,MATCH($F3670,Sheet1!$A$1:$A$2788,0),MATCH(N$1,Sheet1!$A$1:$E$1,0)),"")</f>
        <v>20191</v>
      </c>
      <c r="O3670" s="44" t="str">
        <f>IFERROR(INDEX(Sheet1!$A$1:$G$2788,MATCH($F3670,Sheet1!$A$1:$A$2788,0),MATCH(O$1,Sheet1!$A$1:$G$1,0)),"")</f>
        <v>MEO</v>
      </c>
      <c r="P3670" s="50" t="s">
        <v>10217</v>
      </c>
      <c r="Q3670" s="30" t="s">
        <v>9181</v>
      </c>
      <c r="R3670" t="s">
        <v>10319</v>
      </c>
      <c r="S3670" t="s">
        <v>61</v>
      </c>
      <c r="T3670">
        <v>164</v>
      </c>
      <c r="U3670" t="s">
        <v>9</v>
      </c>
      <c r="V3670" t="s">
        <v>609</v>
      </c>
    </row>
    <row r="3671" spans="1:22" ht="15.75" thickBot="1" x14ac:dyDescent="0.3">
      <c r="A3671">
        <v>629</v>
      </c>
      <c r="B3671" t="s">
        <v>5</v>
      </c>
      <c r="D3671" t="s">
        <v>23</v>
      </c>
      <c r="E3671" s="6" t="s">
        <v>4388</v>
      </c>
      <c r="F3671" s="65">
        <v>41190</v>
      </c>
      <c r="G3671" s="70" t="str">
        <f t="shared" si="229"/>
        <v>08/10/2012</v>
      </c>
      <c r="H3671" s="68" t="str">
        <f t="shared" si="230"/>
        <v>08</v>
      </c>
      <c r="I3671" s="47" t="str">
        <f t="shared" si="232"/>
        <v>10</v>
      </c>
      <c r="J3671" s="47" t="str">
        <f t="shared" si="231"/>
        <v>2012</v>
      </c>
      <c r="K3671" s="47" t="str">
        <f>IFERROR(INDEX(Sheet1!$A$1:$E$2788,MATCH($F3671,Sheet1!$A$1:$A$2788,0),MATCH(K$1,Sheet1!$A$1:$E$1,0)),"")</f>
        <v/>
      </c>
      <c r="L3671" s="50" t="str">
        <f>IFERROR(INDEX(Sheet1!$A$1:$E$2788,MATCH($F3671,Sheet1!$A$1:$A$2788,0),MATCH(L$1,Sheet1!$A$1:$E$1,0)),"")</f>
        <v/>
      </c>
      <c r="M3671" s="25" t="str">
        <f>IFERROR(INDEX(Sheet1!$A$1:$E$2788,MATCH($F3671,Sheet1!$A$1:$A$2788,0),MATCH(M$1,Sheet1!$A$1:$E$1,0)),"")</f>
        <v/>
      </c>
      <c r="N3671" s="25" t="str">
        <f>IFERROR(INDEX(Sheet1!$A$1:$E$2788,MATCH($F3671,Sheet1!$A$1:$A$2788,0),MATCH(N$1,Sheet1!$A$1:$E$1,0)),"")</f>
        <v/>
      </c>
      <c r="O3671" s="44" t="str">
        <f>IFERROR(INDEX(Sheet1!$A$1:$G$2788,MATCH($F3671,Sheet1!$A$1:$A$2788,0),MATCH(O$1,Sheet1!$A$1:$G$1,0)),"")</f>
        <v/>
      </c>
      <c r="P3671" s="50" t="s">
        <v>10217</v>
      </c>
      <c r="Q3671" s="30" t="s">
        <v>9190</v>
      </c>
      <c r="R3671" t="s">
        <v>10319</v>
      </c>
      <c r="S3671" t="s">
        <v>61</v>
      </c>
      <c r="T3671">
        <v>59.5</v>
      </c>
      <c r="U3671" t="s">
        <v>174</v>
      </c>
      <c r="V3671" t="s">
        <v>608</v>
      </c>
    </row>
    <row r="3672" spans="1:22" ht="15.75" thickBot="1" x14ac:dyDescent="0.3">
      <c r="A3672">
        <v>628</v>
      </c>
      <c r="B3672" t="s">
        <v>74</v>
      </c>
      <c r="D3672" t="s">
        <v>107</v>
      </c>
      <c r="E3672" s="6" t="s">
        <v>7510</v>
      </c>
      <c r="F3672" s="65">
        <v>41194</v>
      </c>
      <c r="G3672" s="70" t="str">
        <f t="shared" si="229"/>
        <v>12/10/2012</v>
      </c>
      <c r="H3672" s="68" t="str">
        <f t="shared" si="230"/>
        <v>12</v>
      </c>
      <c r="I3672" s="47" t="str">
        <f t="shared" si="232"/>
        <v>10</v>
      </c>
      <c r="J3672" s="47" t="str">
        <f t="shared" si="231"/>
        <v>2012</v>
      </c>
      <c r="K3672" s="47" t="str">
        <f>IFERROR(INDEX(Sheet1!$A$1:$E$2788,MATCH($F3672,Sheet1!$A$1:$A$2788,0),MATCH(K$1,Sheet1!$A$1:$E$1,0)),"")</f>
        <v>Commercial</v>
      </c>
      <c r="L3672" s="50" t="str">
        <f>IFERROR(INDEX(Sheet1!$A$1:$E$2788,MATCH($F3672,Sheet1!$A$1:$A$2788,0),MATCH(L$1,Sheet1!$A$1:$E$1,0)),"")</f>
        <v>Navigation/Global Positioning</v>
      </c>
      <c r="M3672" s="25">
        <f>IFERROR(INDEX(Sheet1!$A$1:$E$2788,MATCH($F3672,Sheet1!$A$1:$A$2788,0),MATCH(M$1,Sheet1!$A$1:$E$1,0)),"")</f>
        <v>23214</v>
      </c>
      <c r="N3672" s="25">
        <f>IFERROR(INDEX(Sheet1!$A$1:$E$2788,MATCH($F3672,Sheet1!$A$1:$A$2788,0),MATCH(N$1,Sheet1!$A$1:$E$1,0)),"")</f>
        <v>23233</v>
      </c>
      <c r="O3672" s="44" t="str">
        <f>IFERROR(INDEX(Sheet1!$A$1:$G$2788,MATCH($F3672,Sheet1!$A$1:$A$2788,0),MATCH(O$1,Sheet1!$A$1:$G$1,0)),"")</f>
        <v>MEO</v>
      </c>
      <c r="P3672" s="50" t="s">
        <v>10248</v>
      </c>
      <c r="Q3672" s="30" t="s">
        <v>9088</v>
      </c>
      <c r="R3672" t="s">
        <v>10319</v>
      </c>
      <c r="S3672" t="s">
        <v>8</v>
      </c>
      <c r="U3672" t="s">
        <v>9</v>
      </c>
      <c r="V3672" t="s">
        <v>607</v>
      </c>
    </row>
    <row r="3673" spans="1:22" ht="15.75" thickBot="1" x14ac:dyDescent="0.3">
      <c r="A3673">
        <v>627</v>
      </c>
      <c r="B3673" t="s">
        <v>74</v>
      </c>
      <c r="D3673" t="s">
        <v>84</v>
      </c>
      <c r="E3673" s="6" t="s">
        <v>8340</v>
      </c>
      <c r="F3673" s="65">
        <v>41223</v>
      </c>
      <c r="G3673" s="70" t="str">
        <f t="shared" si="229"/>
        <v>10/11/2012</v>
      </c>
      <c r="H3673" s="68" t="str">
        <f t="shared" si="230"/>
        <v>10</v>
      </c>
      <c r="I3673" s="47" t="str">
        <f t="shared" si="232"/>
        <v>11</v>
      </c>
      <c r="J3673" s="47" t="str">
        <f t="shared" si="231"/>
        <v>2012</v>
      </c>
      <c r="K3673" s="47" t="str">
        <f>IFERROR(INDEX(Sheet1!$A$1:$E$2788,MATCH($F3673,Sheet1!$A$1:$A$2788,0),MATCH(K$1,Sheet1!$A$1:$E$1,0)),"")</f>
        <v>Commercial</v>
      </c>
      <c r="L3673" s="50" t="str">
        <f>IFERROR(INDEX(Sheet1!$A$1:$E$2788,MATCH($F3673,Sheet1!$A$1:$A$2788,0),MATCH(L$1,Sheet1!$A$1:$E$1,0)),"")</f>
        <v>Communications</v>
      </c>
      <c r="M3673" s="25">
        <f>IFERROR(INDEX(Sheet1!$A$1:$E$2788,MATCH($F3673,Sheet1!$A$1:$A$2788,0),MATCH(M$1,Sheet1!$A$1:$E$1,0)),"")</f>
        <v>35777</v>
      </c>
      <c r="N3673" s="25">
        <f>IFERROR(INDEX(Sheet1!$A$1:$E$2788,MATCH($F3673,Sheet1!$A$1:$A$2788,0),MATCH(N$1,Sheet1!$A$1:$E$1,0)),"")</f>
        <v>35797</v>
      </c>
      <c r="O3673" s="44" t="str">
        <f>IFERROR(INDEX(Sheet1!$A$1:$G$2788,MATCH($F3673,Sheet1!$A$1:$A$2788,0),MATCH(O$1,Sheet1!$A$1:$G$1,0)),"")</f>
        <v>GEO</v>
      </c>
      <c r="P3673" s="50" t="s">
        <v>10248</v>
      </c>
      <c r="Q3673" s="30" t="s">
        <v>10087</v>
      </c>
      <c r="R3673" t="s">
        <v>10340</v>
      </c>
      <c r="S3673" t="s">
        <v>8</v>
      </c>
      <c r="T3673">
        <v>200</v>
      </c>
      <c r="U3673" t="s">
        <v>9</v>
      </c>
      <c r="V3673" t="s">
        <v>8341</v>
      </c>
    </row>
    <row r="3674" spans="1:22" ht="15.75" thickBot="1" x14ac:dyDescent="0.3">
      <c r="A3674">
        <v>626</v>
      </c>
      <c r="B3674" t="s">
        <v>74</v>
      </c>
      <c r="D3674" t="s">
        <v>107</v>
      </c>
      <c r="E3674" s="6" t="s">
        <v>8750</v>
      </c>
      <c r="F3674" s="65">
        <v>41245</v>
      </c>
      <c r="G3674" s="70" t="str">
        <f t="shared" si="229"/>
        <v>02/12/2012</v>
      </c>
      <c r="H3674" s="68" t="str">
        <f t="shared" si="230"/>
        <v>02</v>
      </c>
      <c r="I3674" s="47" t="str">
        <f t="shared" si="232"/>
        <v>12</v>
      </c>
      <c r="J3674" s="47" t="str">
        <f t="shared" si="231"/>
        <v>2012</v>
      </c>
      <c r="K3674" s="47" t="str">
        <f>IFERROR(INDEX(Sheet1!$A$1:$E$2788,MATCH($F3674,Sheet1!$A$1:$A$2788,0),MATCH(K$1,Sheet1!$A$1:$E$1,0)),"")</f>
        <v>Government</v>
      </c>
      <c r="L3674" s="50" t="str">
        <f>IFERROR(INDEX(Sheet1!$A$1:$E$2788,MATCH($F3674,Sheet1!$A$1:$A$2788,0),MATCH(L$1,Sheet1!$A$1:$E$1,0)),"")</f>
        <v>Earth Observation</v>
      </c>
      <c r="M3674" s="25">
        <f>IFERROR(INDEX(Sheet1!$A$1:$E$2788,MATCH($F3674,Sheet1!$A$1:$A$2788,0),MATCH(M$1,Sheet1!$A$1:$E$1,0)),"")</f>
        <v>678</v>
      </c>
      <c r="N3674" s="25">
        <f>IFERROR(INDEX(Sheet1!$A$1:$E$2788,MATCH($F3674,Sheet1!$A$1:$A$2788,0),MATCH(N$1,Sheet1!$A$1:$E$1,0)),"")</f>
        <v>691</v>
      </c>
      <c r="O3674" s="44" t="str">
        <f>IFERROR(INDEX(Sheet1!$A$1:$G$2788,MATCH($F3674,Sheet1!$A$1:$A$2788,0),MATCH(O$1,Sheet1!$A$1:$G$1,0)),"")</f>
        <v>LEO</v>
      </c>
      <c r="P3674" s="50" t="s">
        <v>10248</v>
      </c>
      <c r="Q3674" s="30" t="s">
        <v>9694</v>
      </c>
      <c r="R3674" t="s">
        <v>10340</v>
      </c>
      <c r="S3674" t="s">
        <v>8</v>
      </c>
      <c r="T3674">
        <v>80</v>
      </c>
      <c r="U3674" t="s">
        <v>9</v>
      </c>
      <c r="V3674" t="s">
        <v>606</v>
      </c>
    </row>
    <row r="3675" spans="1:22" ht="15.75" thickBot="1" x14ac:dyDescent="0.3">
      <c r="A3675">
        <v>625</v>
      </c>
      <c r="B3675" t="s">
        <v>545</v>
      </c>
      <c r="D3675" t="s">
        <v>546</v>
      </c>
      <c r="E3675" s="6" t="s">
        <v>4389</v>
      </c>
      <c r="F3675" s="65">
        <v>41246</v>
      </c>
      <c r="G3675" s="70" t="str">
        <f t="shared" si="229"/>
        <v>03/12/2012</v>
      </c>
      <c r="H3675" s="68" t="str">
        <f t="shared" si="230"/>
        <v>03</v>
      </c>
      <c r="I3675" s="47" t="str">
        <f t="shared" si="232"/>
        <v>12</v>
      </c>
      <c r="J3675" s="47" t="str">
        <f t="shared" si="231"/>
        <v>2012</v>
      </c>
      <c r="K3675" s="47" t="str">
        <f>IFERROR(INDEX(Sheet1!$A$1:$E$2788,MATCH($F3675,Sheet1!$A$1:$A$2788,0),MATCH(K$1,Sheet1!$A$1:$E$1,0)),"")</f>
        <v>Commercial</v>
      </c>
      <c r="L3675" s="50" t="str">
        <f>IFERROR(INDEX(Sheet1!$A$1:$E$2788,MATCH($F3675,Sheet1!$A$1:$A$2788,0),MATCH(L$1,Sheet1!$A$1:$E$1,0)),"")</f>
        <v>Communications</v>
      </c>
      <c r="M3675" s="25">
        <f>IFERROR(INDEX(Sheet1!$A$1:$E$2788,MATCH($F3675,Sheet1!$A$1:$A$2788,0),MATCH(M$1,Sheet1!$A$1:$E$1,0)),"")</f>
        <v>35780</v>
      </c>
      <c r="N3675" s="25">
        <f>IFERROR(INDEX(Sheet1!$A$1:$E$2788,MATCH($F3675,Sheet1!$A$1:$A$2788,0),MATCH(N$1,Sheet1!$A$1:$E$1,0)),"")</f>
        <v>35800</v>
      </c>
      <c r="O3675" s="44" t="str">
        <f>IFERROR(INDEX(Sheet1!$A$1:$G$2788,MATCH($F3675,Sheet1!$A$1:$A$2788,0),MATCH(O$1,Sheet1!$A$1:$G$1,0)),"")</f>
        <v>GEO</v>
      </c>
      <c r="P3675" s="64" t="s">
        <v>10259</v>
      </c>
      <c r="Q3675" s="30" t="s">
        <v>8886</v>
      </c>
      <c r="R3675" t="s">
        <v>10340</v>
      </c>
      <c r="S3675" t="s">
        <v>8</v>
      </c>
      <c r="U3675" t="s">
        <v>9</v>
      </c>
      <c r="V3675" t="s">
        <v>8342</v>
      </c>
    </row>
    <row r="3676" spans="1:22" ht="15.75" thickBot="1" x14ac:dyDescent="0.3">
      <c r="A3676">
        <v>624</v>
      </c>
      <c r="B3676" t="s">
        <v>16</v>
      </c>
      <c r="D3676" t="s">
        <v>17</v>
      </c>
      <c r="E3676" s="6" t="s">
        <v>5127</v>
      </c>
      <c r="F3676" s="65">
        <v>41254</v>
      </c>
      <c r="G3676" s="70" t="str">
        <f t="shared" si="229"/>
        <v>11/12/2012</v>
      </c>
      <c r="H3676" s="68" t="str">
        <f t="shared" si="230"/>
        <v>11</v>
      </c>
      <c r="I3676" s="47" t="str">
        <f t="shared" si="232"/>
        <v>12</v>
      </c>
      <c r="J3676" s="47" t="str">
        <f t="shared" si="231"/>
        <v>2012</v>
      </c>
      <c r="K3676" s="47" t="str">
        <f>IFERROR(INDEX(Sheet1!$A$1:$E$2788,MATCH($F3676,Sheet1!$A$1:$A$2788,0),MATCH(K$1,Sheet1!$A$1:$E$1,0)),"")</f>
        <v/>
      </c>
      <c r="L3676" s="50" t="str">
        <f>IFERROR(INDEX(Sheet1!$A$1:$E$2788,MATCH($F3676,Sheet1!$A$1:$A$2788,0),MATCH(L$1,Sheet1!$A$1:$E$1,0)),"")</f>
        <v/>
      </c>
      <c r="M3676" s="25" t="str">
        <f>IFERROR(INDEX(Sheet1!$A$1:$E$2788,MATCH($F3676,Sheet1!$A$1:$A$2788,0),MATCH(M$1,Sheet1!$A$1:$E$1,0)),"")</f>
        <v/>
      </c>
      <c r="N3676" s="25" t="str">
        <f>IFERROR(INDEX(Sheet1!$A$1:$E$2788,MATCH($F3676,Sheet1!$A$1:$A$2788,0),MATCH(N$1,Sheet1!$A$1:$E$1,0)),"")</f>
        <v/>
      </c>
      <c r="O3676" s="44" t="str">
        <f>IFERROR(INDEX(Sheet1!$A$1:$G$2788,MATCH($F3676,Sheet1!$A$1:$A$2788,0),MATCH(O$1,Sheet1!$A$1:$G$1,0)),"")</f>
        <v/>
      </c>
      <c r="P3676" s="50" t="s">
        <v>10217</v>
      </c>
      <c r="Q3676" s="30" t="s">
        <v>9413</v>
      </c>
      <c r="R3676" t="s">
        <v>10319</v>
      </c>
      <c r="S3676" t="s">
        <v>8</v>
      </c>
      <c r="T3676">
        <v>120</v>
      </c>
      <c r="U3676" t="s">
        <v>9</v>
      </c>
      <c r="V3676" t="s">
        <v>605</v>
      </c>
    </row>
    <row r="3677" spans="1:22" ht="15.75" thickBot="1" x14ac:dyDescent="0.3">
      <c r="A3677">
        <v>623</v>
      </c>
      <c r="B3677" t="s">
        <v>460</v>
      </c>
      <c r="D3677" t="s">
        <v>8327</v>
      </c>
      <c r="E3677" s="6" t="s">
        <v>5899</v>
      </c>
      <c r="F3677" s="65">
        <v>41255</v>
      </c>
      <c r="G3677" s="70" t="str">
        <f t="shared" si="229"/>
        <v>12/12/2012</v>
      </c>
      <c r="H3677" s="68" t="str">
        <f t="shared" si="230"/>
        <v>12</v>
      </c>
      <c r="I3677" s="47" t="str">
        <f t="shared" si="232"/>
        <v>12</v>
      </c>
      <c r="J3677" s="47" t="str">
        <f t="shared" si="231"/>
        <v>2012</v>
      </c>
      <c r="K3677" s="47" t="str">
        <f>IFERROR(INDEX(Sheet1!$A$1:$E$2788,MATCH($F3677,Sheet1!$A$1:$A$2788,0),MATCH(K$1,Sheet1!$A$1:$E$1,0)),"")</f>
        <v/>
      </c>
      <c r="L3677" s="50" t="str">
        <f>IFERROR(INDEX(Sheet1!$A$1:$E$2788,MATCH($F3677,Sheet1!$A$1:$A$2788,0),MATCH(L$1,Sheet1!$A$1:$E$1,0)),"")</f>
        <v/>
      </c>
      <c r="M3677" s="25" t="str">
        <f>IFERROR(INDEX(Sheet1!$A$1:$E$2788,MATCH($F3677,Sheet1!$A$1:$A$2788,0),MATCH(M$1,Sheet1!$A$1:$E$1,0)),"")</f>
        <v/>
      </c>
      <c r="N3677" s="25" t="str">
        <f>IFERROR(INDEX(Sheet1!$A$1:$E$2788,MATCH($F3677,Sheet1!$A$1:$A$2788,0),MATCH(N$1,Sheet1!$A$1:$E$1,0)),"")</f>
        <v/>
      </c>
      <c r="O3677" s="44" t="str">
        <f>IFERROR(INDEX(Sheet1!$A$1:$G$2788,MATCH($F3677,Sheet1!$A$1:$A$2788,0),MATCH(O$1,Sheet1!$A$1:$G$1,0)),"")</f>
        <v/>
      </c>
      <c r="P3677" s="64" t="s">
        <v>10338</v>
      </c>
      <c r="Q3677" s="30" t="s">
        <v>10002</v>
      </c>
      <c r="R3677" t="s">
        <v>10319</v>
      </c>
      <c r="S3677" t="s">
        <v>8</v>
      </c>
      <c r="U3677" t="s">
        <v>9</v>
      </c>
      <c r="V3677" t="s">
        <v>604</v>
      </c>
    </row>
    <row r="3678" spans="1:22" ht="15.75" thickBot="1" x14ac:dyDescent="0.3">
      <c r="A3678">
        <v>622</v>
      </c>
      <c r="B3678" t="s">
        <v>74</v>
      </c>
      <c r="D3678" t="s">
        <v>84</v>
      </c>
      <c r="E3678" s="6" t="s">
        <v>5900</v>
      </c>
      <c r="F3678" s="65">
        <v>41262</v>
      </c>
      <c r="G3678" s="70" t="str">
        <f t="shared" si="229"/>
        <v>19/12/2012</v>
      </c>
      <c r="H3678" s="68" t="str">
        <f t="shared" si="230"/>
        <v>19</v>
      </c>
      <c r="I3678" s="47" t="str">
        <f t="shared" si="232"/>
        <v>12</v>
      </c>
      <c r="J3678" s="47" t="str">
        <f t="shared" si="231"/>
        <v>2012</v>
      </c>
      <c r="K3678" s="47" t="str">
        <f>IFERROR(INDEX(Sheet1!$A$1:$E$2788,MATCH($F3678,Sheet1!$A$1:$A$2788,0),MATCH(K$1,Sheet1!$A$1:$E$1,0)),"")</f>
        <v>Government/Military</v>
      </c>
      <c r="L3678" s="50" t="str">
        <f>IFERROR(INDEX(Sheet1!$A$1:$E$2788,MATCH($F3678,Sheet1!$A$1:$A$2788,0),MATCH(L$1,Sheet1!$A$1:$E$1,0)),"")</f>
        <v>Communications</v>
      </c>
      <c r="M3678" s="25">
        <f>IFERROR(INDEX(Sheet1!$A$1:$E$2788,MATCH($F3678,Sheet1!$A$1:$A$2788,0),MATCH(M$1,Sheet1!$A$1:$E$1,0)),"")</f>
        <v>35784</v>
      </c>
      <c r="N3678" s="25">
        <f>IFERROR(INDEX(Sheet1!$A$1:$E$2788,MATCH($F3678,Sheet1!$A$1:$A$2788,0),MATCH(N$1,Sheet1!$A$1:$E$1,0)),"")</f>
        <v>35791</v>
      </c>
      <c r="O3678" s="44" t="str">
        <f>IFERROR(INDEX(Sheet1!$A$1:$G$2788,MATCH($F3678,Sheet1!$A$1:$A$2788,0),MATCH(O$1,Sheet1!$A$1:$G$1,0)),"")</f>
        <v>GEO</v>
      </c>
      <c r="P3678" s="50" t="s">
        <v>10248</v>
      </c>
      <c r="Q3678" s="30" t="s">
        <v>8841</v>
      </c>
      <c r="R3678" t="s">
        <v>10319</v>
      </c>
      <c r="S3678" t="s">
        <v>8</v>
      </c>
      <c r="T3678">
        <v>200</v>
      </c>
      <c r="U3678" t="s">
        <v>9</v>
      </c>
      <c r="V3678" t="s">
        <v>8343</v>
      </c>
    </row>
    <row r="3679" spans="1:22" ht="15.75" thickBot="1" x14ac:dyDescent="0.3">
      <c r="A3679">
        <v>621</v>
      </c>
      <c r="B3679" t="s">
        <v>55</v>
      </c>
      <c r="D3679" t="s">
        <v>101</v>
      </c>
      <c r="E3679" s="6" t="s">
        <v>5128</v>
      </c>
      <c r="F3679" s="65">
        <v>41289</v>
      </c>
      <c r="G3679" s="70" t="str">
        <f t="shared" si="229"/>
        <v>15/01/2013</v>
      </c>
      <c r="H3679" s="68" t="str">
        <f t="shared" si="230"/>
        <v>15</v>
      </c>
      <c r="I3679" s="47" t="str">
        <f t="shared" si="232"/>
        <v>01</v>
      </c>
      <c r="J3679" s="47" t="str">
        <f t="shared" si="231"/>
        <v>2013</v>
      </c>
      <c r="K3679" s="47" t="str">
        <f>IFERROR(INDEX(Sheet1!$A$1:$E$2788,MATCH($F3679,Sheet1!$A$1:$A$2788,0),MATCH(K$1,Sheet1!$A$1:$E$1,0)),"")</f>
        <v>Military</v>
      </c>
      <c r="L3679" s="50" t="str">
        <f>IFERROR(INDEX(Sheet1!$A$1:$E$2788,MATCH($F3679,Sheet1!$A$1:$A$2788,0),MATCH(L$1,Sheet1!$A$1:$E$1,0)),"")</f>
        <v>Communications</v>
      </c>
      <c r="M3679" s="25">
        <f>IFERROR(INDEX(Sheet1!$A$1:$E$2788,MATCH($F3679,Sheet1!$A$1:$A$2788,0),MATCH(M$1,Sheet1!$A$1:$E$1,0)),"")</f>
        <v>1473</v>
      </c>
      <c r="N3679" s="25">
        <f>IFERROR(INDEX(Sheet1!$A$1:$E$2788,MATCH($F3679,Sheet1!$A$1:$A$2788,0),MATCH(N$1,Sheet1!$A$1:$E$1,0)),"")</f>
        <v>1516</v>
      </c>
      <c r="O3679" s="44" t="str">
        <f>IFERROR(INDEX(Sheet1!$A$1:$G$2788,MATCH($F3679,Sheet1!$A$1:$A$2788,0),MATCH(O$1,Sheet1!$A$1:$G$1,0)),"")</f>
        <v>LEO</v>
      </c>
      <c r="P3679" s="68" t="s">
        <v>10223</v>
      </c>
      <c r="Q3679" s="30" t="s">
        <v>9569</v>
      </c>
      <c r="R3679" t="s">
        <v>10319</v>
      </c>
      <c r="S3679" t="s">
        <v>61</v>
      </c>
      <c r="T3679">
        <v>41.8</v>
      </c>
      <c r="U3679" t="s">
        <v>174</v>
      </c>
      <c r="V3679" t="s">
        <v>603</v>
      </c>
    </row>
    <row r="3680" spans="1:22" ht="15.75" thickBot="1" x14ac:dyDescent="0.3">
      <c r="A3680">
        <v>620</v>
      </c>
      <c r="B3680" t="s">
        <v>58</v>
      </c>
      <c r="D3680" t="s">
        <v>26</v>
      </c>
      <c r="E3680" s="6" t="s">
        <v>8751</v>
      </c>
      <c r="F3680" s="65">
        <v>41301</v>
      </c>
      <c r="G3680" s="70" t="str">
        <f t="shared" si="229"/>
        <v>27/01/2013</v>
      </c>
      <c r="H3680" s="68" t="str">
        <f t="shared" si="230"/>
        <v>27</v>
      </c>
      <c r="I3680" s="47" t="str">
        <f t="shared" si="232"/>
        <v>01</v>
      </c>
      <c r="J3680" s="47" t="str">
        <f t="shared" si="231"/>
        <v>2013</v>
      </c>
      <c r="K3680" s="47" t="str">
        <f>IFERROR(INDEX(Sheet1!$A$1:$E$2788,MATCH($F3680,Sheet1!$A$1:$A$2788,0),MATCH(K$1,Sheet1!$A$1:$E$1,0)),"")</f>
        <v>Government</v>
      </c>
      <c r="L3680" s="50" t="str">
        <f>IFERROR(INDEX(Sheet1!$A$1:$E$2788,MATCH($F3680,Sheet1!$A$1:$A$2788,0),MATCH(L$1,Sheet1!$A$1:$E$1,0)),"")</f>
        <v>Earth Observation</v>
      </c>
      <c r="M3680" s="25">
        <f>IFERROR(INDEX(Sheet1!$A$1:$E$2788,MATCH($F3680,Sheet1!$A$1:$A$2788,0),MATCH(M$1,Sheet1!$A$1:$E$1,0)),"")</f>
        <v>509</v>
      </c>
      <c r="N3680" s="25">
        <f>IFERROR(INDEX(Sheet1!$A$1:$E$2788,MATCH($F3680,Sheet1!$A$1:$A$2788,0),MATCH(N$1,Sheet1!$A$1:$E$1,0)),"")</f>
        <v>514</v>
      </c>
      <c r="O3680" s="44" t="str">
        <f>IFERROR(INDEX(Sheet1!$A$1:$G$2788,MATCH($F3680,Sheet1!$A$1:$A$2788,0),MATCH(O$1,Sheet1!$A$1:$G$1,0)),"")</f>
        <v>LEO</v>
      </c>
      <c r="P3680" s="64" t="s">
        <v>10226</v>
      </c>
      <c r="Q3680" s="30" t="s">
        <v>9871</v>
      </c>
      <c r="R3680" t="s">
        <v>10340</v>
      </c>
      <c r="S3680" t="s">
        <v>8</v>
      </c>
      <c r="T3680">
        <v>90</v>
      </c>
      <c r="U3680" t="s">
        <v>9</v>
      </c>
      <c r="V3680" t="s">
        <v>602</v>
      </c>
    </row>
    <row r="3681" spans="1:22" ht="15.75" thickBot="1" x14ac:dyDescent="0.3">
      <c r="A3681">
        <v>619</v>
      </c>
      <c r="B3681" t="s">
        <v>600</v>
      </c>
      <c r="D3681" t="s">
        <v>601</v>
      </c>
      <c r="E3681" s="6" t="s">
        <v>5901</v>
      </c>
      <c r="F3681" s="65">
        <v>41304</v>
      </c>
      <c r="G3681" s="70" t="str">
        <f t="shared" si="229"/>
        <v>30/01/2013</v>
      </c>
      <c r="H3681" s="68" t="str">
        <f t="shared" si="230"/>
        <v>30</v>
      </c>
      <c r="I3681" s="47" t="str">
        <f t="shared" si="232"/>
        <v>01</v>
      </c>
      <c r="J3681" s="47" t="str">
        <f t="shared" si="231"/>
        <v>2013</v>
      </c>
      <c r="K3681" s="47" t="str">
        <f>IFERROR(INDEX(Sheet1!$A$1:$E$2788,MATCH($F3681,Sheet1!$A$1:$A$2788,0),MATCH(K$1,Sheet1!$A$1:$E$1,0)),"")</f>
        <v>Government</v>
      </c>
      <c r="L3681" s="50" t="str">
        <f>IFERROR(INDEX(Sheet1!$A$1:$E$2788,MATCH($F3681,Sheet1!$A$1:$A$2788,0),MATCH(L$1,Sheet1!$A$1:$E$1,0)),"")</f>
        <v>Technology Development</v>
      </c>
      <c r="M3681" s="25">
        <f>IFERROR(INDEX(Sheet1!$A$1:$E$2788,MATCH($F3681,Sheet1!$A$1:$A$2788,0),MATCH(M$1,Sheet1!$A$1:$E$1,0)),"")</f>
        <v>298</v>
      </c>
      <c r="N3681" s="25">
        <f>IFERROR(INDEX(Sheet1!$A$1:$E$2788,MATCH($F3681,Sheet1!$A$1:$A$2788,0),MATCH(N$1,Sheet1!$A$1:$E$1,0)),"")</f>
        <v>1482</v>
      </c>
      <c r="O3681" s="44" t="str">
        <f>IFERROR(INDEX(Sheet1!$A$1:$G$2788,MATCH($F3681,Sheet1!$A$1:$A$2788,0),MATCH(O$1,Sheet1!$A$1:$G$1,0)),"")</f>
        <v>LEO</v>
      </c>
      <c r="P3681" s="64" t="s">
        <v>10253</v>
      </c>
      <c r="Q3681" s="30" t="s">
        <v>8995</v>
      </c>
      <c r="R3681" t="s">
        <v>10319</v>
      </c>
      <c r="S3681" t="s">
        <v>61</v>
      </c>
      <c r="U3681" t="s">
        <v>9</v>
      </c>
      <c r="V3681" t="s">
        <v>8344</v>
      </c>
    </row>
    <row r="3682" spans="1:22" ht="15.75" thickBot="1" x14ac:dyDescent="0.3">
      <c r="A3682">
        <v>618</v>
      </c>
      <c r="B3682" t="s">
        <v>16</v>
      </c>
      <c r="D3682" t="s">
        <v>17</v>
      </c>
      <c r="E3682" s="6" t="s">
        <v>6704</v>
      </c>
      <c r="F3682" s="65">
        <v>41305</v>
      </c>
      <c r="G3682" s="70" t="str">
        <f t="shared" si="229"/>
        <v>31/01/2013</v>
      </c>
      <c r="H3682" s="68" t="str">
        <f t="shared" si="230"/>
        <v>31</v>
      </c>
      <c r="I3682" s="47" t="str">
        <f t="shared" si="232"/>
        <v>01</v>
      </c>
      <c r="J3682" s="47" t="str">
        <f t="shared" si="231"/>
        <v>2013</v>
      </c>
      <c r="K3682" s="47" t="str">
        <f>IFERROR(INDEX(Sheet1!$A$1:$E$2788,MATCH($F3682,Sheet1!$A$1:$A$2788,0),MATCH(K$1,Sheet1!$A$1:$E$1,0)),"")</f>
        <v>Government</v>
      </c>
      <c r="L3682" s="50" t="str">
        <f>IFERROR(INDEX(Sheet1!$A$1:$E$2788,MATCH($F3682,Sheet1!$A$1:$A$2788,0),MATCH(L$1,Sheet1!$A$1:$E$1,0)),"")</f>
        <v>Communications</v>
      </c>
      <c r="M3682" s="25">
        <f>IFERROR(INDEX(Sheet1!$A$1:$E$2788,MATCH($F3682,Sheet1!$A$1:$A$2788,0),MATCH(M$1,Sheet1!$A$1:$E$1,0)),"")</f>
        <v>35732</v>
      </c>
      <c r="N3682" s="25">
        <f>IFERROR(INDEX(Sheet1!$A$1:$E$2788,MATCH($F3682,Sheet1!$A$1:$A$2788,0),MATCH(N$1,Sheet1!$A$1:$E$1,0)),"")</f>
        <v>35844</v>
      </c>
      <c r="O3682" s="44" t="str">
        <f>IFERROR(INDEX(Sheet1!$A$1:$G$2788,MATCH($F3682,Sheet1!$A$1:$A$2788,0),MATCH(O$1,Sheet1!$A$1:$G$1,0)),"")</f>
        <v>GEO</v>
      </c>
      <c r="P3682" s="50" t="s">
        <v>10217</v>
      </c>
      <c r="Q3682" s="30" t="s">
        <v>9805</v>
      </c>
      <c r="R3682" t="s">
        <v>10319</v>
      </c>
      <c r="S3682" t="s">
        <v>8</v>
      </c>
      <c r="T3682">
        <v>109</v>
      </c>
      <c r="U3682" t="s">
        <v>9</v>
      </c>
      <c r="V3682" t="s">
        <v>599</v>
      </c>
    </row>
    <row r="3683" spans="1:22" ht="15.75" thickBot="1" x14ac:dyDescent="0.3">
      <c r="A3683">
        <v>617</v>
      </c>
      <c r="B3683" t="s">
        <v>545</v>
      </c>
      <c r="D3683" t="s">
        <v>546</v>
      </c>
      <c r="E3683" s="6" t="s">
        <v>7511</v>
      </c>
      <c r="F3683" s="65">
        <v>41306</v>
      </c>
      <c r="G3683" s="70" t="str">
        <f t="shared" si="229"/>
        <v>01/02/2013</v>
      </c>
      <c r="H3683" s="68" t="str">
        <f t="shared" si="230"/>
        <v>01</v>
      </c>
      <c r="I3683" s="47" t="str">
        <f t="shared" si="232"/>
        <v>02</v>
      </c>
      <c r="J3683" s="47" t="str">
        <f t="shared" si="231"/>
        <v>2013</v>
      </c>
      <c r="K3683" s="47" t="str">
        <f>IFERROR(INDEX(Sheet1!$A$1:$E$2788,MATCH($F3683,Sheet1!$A$1:$A$2788,0),MATCH(K$1,Sheet1!$A$1:$E$1,0)),"")</f>
        <v/>
      </c>
      <c r="L3683" s="50" t="str">
        <f>IFERROR(INDEX(Sheet1!$A$1:$E$2788,MATCH($F3683,Sheet1!$A$1:$A$2788,0),MATCH(L$1,Sheet1!$A$1:$E$1,0)),"")</f>
        <v/>
      </c>
      <c r="M3683" s="25" t="str">
        <f>IFERROR(INDEX(Sheet1!$A$1:$E$2788,MATCH($F3683,Sheet1!$A$1:$A$2788,0),MATCH(M$1,Sheet1!$A$1:$E$1,0)),"")</f>
        <v/>
      </c>
      <c r="N3683" s="25" t="str">
        <f>IFERROR(INDEX(Sheet1!$A$1:$E$2788,MATCH($F3683,Sheet1!$A$1:$A$2788,0),MATCH(N$1,Sheet1!$A$1:$E$1,0)),"")</f>
        <v/>
      </c>
      <c r="O3683" s="44" t="str">
        <f>IFERROR(INDEX(Sheet1!$A$1:$G$2788,MATCH($F3683,Sheet1!$A$1:$A$2788,0),MATCH(O$1,Sheet1!$A$1:$G$1,0)),"")</f>
        <v/>
      </c>
      <c r="P3683" s="64" t="s">
        <v>10259</v>
      </c>
      <c r="Q3683" s="30" t="s">
        <v>9906</v>
      </c>
      <c r="R3683" t="s">
        <v>10340</v>
      </c>
      <c r="S3683" t="s">
        <v>8</v>
      </c>
      <c r="U3683" t="s">
        <v>33</v>
      </c>
      <c r="V3683" t="s">
        <v>8345</v>
      </c>
    </row>
    <row r="3684" spans="1:22" ht="15.75" thickBot="1" x14ac:dyDescent="0.3">
      <c r="A3684">
        <v>616</v>
      </c>
      <c r="B3684" t="s">
        <v>74</v>
      </c>
      <c r="D3684" t="s">
        <v>84</v>
      </c>
      <c r="E3684" s="6" t="s">
        <v>6705</v>
      </c>
      <c r="F3684" s="65">
        <v>41312</v>
      </c>
      <c r="G3684" s="70" t="str">
        <f t="shared" si="229"/>
        <v>07/02/2013</v>
      </c>
      <c r="H3684" s="68" t="str">
        <f t="shared" si="230"/>
        <v>07</v>
      </c>
      <c r="I3684" s="47" t="str">
        <f t="shared" si="232"/>
        <v>02</v>
      </c>
      <c r="J3684" s="47" t="str">
        <f t="shared" si="231"/>
        <v>2013</v>
      </c>
      <c r="K3684" s="47" t="str">
        <f>IFERROR(INDEX(Sheet1!$A$1:$E$2788,MATCH($F3684,Sheet1!$A$1:$A$2788,0),MATCH(K$1,Sheet1!$A$1:$E$1,0)),"")</f>
        <v>Commercial</v>
      </c>
      <c r="L3684" s="50" t="str">
        <f>IFERROR(INDEX(Sheet1!$A$1:$E$2788,MATCH($F3684,Sheet1!$A$1:$A$2788,0),MATCH(L$1,Sheet1!$A$1:$E$1,0)),"")</f>
        <v>Communications</v>
      </c>
      <c r="M3684" s="25">
        <f>IFERROR(INDEX(Sheet1!$A$1:$E$2788,MATCH($F3684,Sheet1!$A$1:$A$2788,0),MATCH(M$1,Sheet1!$A$1:$E$1,0)),"")</f>
        <v>35781</v>
      </c>
      <c r="N3684" s="25">
        <f>IFERROR(INDEX(Sheet1!$A$1:$E$2788,MATCH($F3684,Sheet1!$A$1:$A$2788,0),MATCH(N$1,Sheet1!$A$1:$E$1,0)),"")</f>
        <v>35791</v>
      </c>
      <c r="O3684" s="44" t="str">
        <f>IFERROR(INDEX(Sheet1!$A$1:$G$2788,MATCH($F3684,Sheet1!$A$1:$A$2788,0),MATCH(O$1,Sheet1!$A$1:$G$1,0)),"")</f>
        <v>GEO</v>
      </c>
      <c r="P3684" s="50" t="s">
        <v>10248</v>
      </c>
      <c r="Q3684" s="30" t="s">
        <v>10036</v>
      </c>
      <c r="R3684" t="s">
        <v>10319</v>
      </c>
      <c r="S3684" t="s">
        <v>8</v>
      </c>
      <c r="T3684">
        <v>200</v>
      </c>
      <c r="U3684" t="s">
        <v>9</v>
      </c>
      <c r="V3684" t="s">
        <v>8346</v>
      </c>
    </row>
    <row r="3685" spans="1:22" ht="15.75" thickBot="1" x14ac:dyDescent="0.3">
      <c r="A3685">
        <v>615</v>
      </c>
      <c r="B3685" t="s">
        <v>16</v>
      </c>
      <c r="D3685" t="s">
        <v>280</v>
      </c>
      <c r="E3685" s="6" t="s">
        <v>4390</v>
      </c>
      <c r="F3685" s="65">
        <v>41316</v>
      </c>
      <c r="G3685" s="70" t="str">
        <f t="shared" si="229"/>
        <v>11/02/2013</v>
      </c>
      <c r="H3685" s="68" t="str">
        <f t="shared" si="230"/>
        <v>11</v>
      </c>
      <c r="I3685" s="47" t="str">
        <f t="shared" si="232"/>
        <v>02</v>
      </c>
      <c r="J3685" s="47" t="str">
        <f t="shared" si="231"/>
        <v>2013</v>
      </c>
      <c r="K3685" s="47" t="str">
        <f>IFERROR(INDEX(Sheet1!$A$1:$E$2788,MATCH($F3685,Sheet1!$A$1:$A$2788,0),MATCH(K$1,Sheet1!$A$1:$E$1,0)),"")</f>
        <v>Government</v>
      </c>
      <c r="L3685" s="50" t="str">
        <f>IFERROR(INDEX(Sheet1!$A$1:$E$2788,MATCH($F3685,Sheet1!$A$1:$A$2788,0),MATCH(L$1,Sheet1!$A$1:$E$1,0)),"")</f>
        <v>Earth Observation</v>
      </c>
      <c r="M3685" s="25">
        <f>IFERROR(INDEX(Sheet1!$A$1:$E$2788,MATCH($F3685,Sheet1!$A$1:$A$2788,0),MATCH(M$1,Sheet1!$A$1:$E$1,0)),"")</f>
        <v>700</v>
      </c>
      <c r="N3685" s="25">
        <f>IFERROR(INDEX(Sheet1!$A$1:$E$2788,MATCH($F3685,Sheet1!$A$1:$A$2788,0),MATCH(N$1,Sheet1!$A$1:$E$1,0)),"")</f>
        <v>705</v>
      </c>
      <c r="O3685" s="44" t="str">
        <f>IFERROR(INDEX(Sheet1!$A$1:$G$2788,MATCH($F3685,Sheet1!$A$1:$A$2788,0),MATCH(O$1,Sheet1!$A$1:$G$1,0)),"")</f>
        <v>LEO</v>
      </c>
      <c r="P3685" s="50" t="s">
        <v>10217</v>
      </c>
      <c r="Q3685" s="30" t="s">
        <v>9787</v>
      </c>
      <c r="R3685" t="s">
        <v>10319</v>
      </c>
      <c r="S3685" t="s">
        <v>8</v>
      </c>
      <c r="T3685">
        <v>109</v>
      </c>
      <c r="U3685" t="s">
        <v>9</v>
      </c>
      <c r="V3685" t="s">
        <v>8347</v>
      </c>
    </row>
    <row r="3686" spans="1:22" ht="15.75" thickBot="1" x14ac:dyDescent="0.3">
      <c r="A3686">
        <v>614</v>
      </c>
      <c r="B3686" t="s">
        <v>113</v>
      </c>
      <c r="D3686" t="s">
        <v>8003</v>
      </c>
      <c r="E3686" s="6" t="s">
        <v>4391</v>
      </c>
      <c r="F3686" s="65">
        <v>41330</v>
      </c>
      <c r="G3686" s="70" t="str">
        <f t="shared" si="229"/>
        <v>25/02/2013</v>
      </c>
      <c r="H3686" s="68" t="str">
        <f t="shared" si="230"/>
        <v>25</v>
      </c>
      <c r="I3686" s="47" t="str">
        <f t="shared" si="232"/>
        <v>02</v>
      </c>
      <c r="J3686" s="47" t="str">
        <f t="shared" si="231"/>
        <v>2013</v>
      </c>
      <c r="K3686" s="47" t="str">
        <f>IFERROR(INDEX(Sheet1!$A$1:$E$2788,MATCH($F3686,Sheet1!$A$1:$A$2788,0),MATCH(K$1,Sheet1!$A$1:$E$1,0)),"")</f>
        <v>Government</v>
      </c>
      <c r="L3686" s="50" t="str">
        <f>IFERROR(INDEX(Sheet1!$A$1:$E$2788,MATCH($F3686,Sheet1!$A$1:$A$2788,0),MATCH(L$1,Sheet1!$A$1:$E$1,0)),"")</f>
        <v>Space Observation</v>
      </c>
      <c r="M3686" s="25">
        <f>IFERROR(INDEX(Sheet1!$A$1:$E$2788,MATCH($F3686,Sheet1!$A$1:$A$2788,0),MATCH(M$1,Sheet1!$A$1:$E$1,0)),"")</f>
        <v>772</v>
      </c>
      <c r="N3686" s="25">
        <f>IFERROR(INDEX(Sheet1!$A$1:$E$2788,MATCH($F3686,Sheet1!$A$1:$A$2788,0),MATCH(N$1,Sheet1!$A$1:$E$1,0)),"")</f>
        <v>786</v>
      </c>
      <c r="O3686" s="44" t="str">
        <f>IFERROR(INDEX(Sheet1!$A$1:$G$2788,MATCH($F3686,Sheet1!$A$1:$A$2788,0),MATCH(O$1,Sheet1!$A$1:$G$1,0)),"")</f>
        <v>LEO</v>
      </c>
      <c r="P3686" s="64" t="s">
        <v>10244</v>
      </c>
      <c r="Q3686" s="30" t="s">
        <v>10088</v>
      </c>
      <c r="R3686" t="s">
        <v>10319</v>
      </c>
      <c r="S3686" t="s">
        <v>8</v>
      </c>
      <c r="T3686">
        <v>21</v>
      </c>
      <c r="U3686" t="s">
        <v>9</v>
      </c>
      <c r="V3686" t="s">
        <v>598</v>
      </c>
    </row>
    <row r="3687" spans="1:22" ht="15.75" thickBot="1" x14ac:dyDescent="0.3">
      <c r="A3687">
        <v>613</v>
      </c>
      <c r="B3687" t="s">
        <v>5</v>
      </c>
      <c r="D3687" t="s">
        <v>23</v>
      </c>
      <c r="E3687" s="6" t="s">
        <v>7512</v>
      </c>
      <c r="F3687" s="65">
        <v>41334</v>
      </c>
      <c r="G3687" s="70" t="str">
        <f t="shared" si="229"/>
        <v>01/03/2013</v>
      </c>
      <c r="H3687" s="68" t="str">
        <f t="shared" si="230"/>
        <v>01</v>
      </c>
      <c r="I3687" s="47" t="str">
        <f t="shared" si="232"/>
        <v>03</v>
      </c>
      <c r="J3687" s="47" t="str">
        <f t="shared" si="231"/>
        <v>2013</v>
      </c>
      <c r="K3687" s="47" t="str">
        <f>IFERROR(INDEX(Sheet1!$A$1:$E$2788,MATCH($F3687,Sheet1!$A$1:$A$2788,0),MATCH(K$1,Sheet1!$A$1:$E$1,0)),"")</f>
        <v/>
      </c>
      <c r="L3687" s="50" t="str">
        <f>IFERROR(INDEX(Sheet1!$A$1:$E$2788,MATCH($F3687,Sheet1!$A$1:$A$2788,0),MATCH(L$1,Sheet1!$A$1:$E$1,0)),"")</f>
        <v/>
      </c>
      <c r="M3687" s="25" t="str">
        <f>IFERROR(INDEX(Sheet1!$A$1:$E$2788,MATCH($F3687,Sheet1!$A$1:$A$2788,0),MATCH(M$1,Sheet1!$A$1:$E$1,0)),"")</f>
        <v/>
      </c>
      <c r="N3687" s="25" t="str">
        <f>IFERROR(INDEX(Sheet1!$A$1:$E$2788,MATCH($F3687,Sheet1!$A$1:$A$2788,0),MATCH(N$1,Sheet1!$A$1:$E$1,0)),"")</f>
        <v/>
      </c>
      <c r="O3687" s="44" t="str">
        <f>IFERROR(INDEX(Sheet1!$A$1:$G$2788,MATCH($F3687,Sheet1!$A$1:$A$2788,0),MATCH(O$1,Sheet1!$A$1:$G$1,0)),"")</f>
        <v/>
      </c>
      <c r="P3687" s="50" t="s">
        <v>10217</v>
      </c>
      <c r="Q3687" s="30" t="s">
        <v>9333</v>
      </c>
      <c r="R3687" t="s">
        <v>10319</v>
      </c>
      <c r="S3687" t="s">
        <v>61</v>
      </c>
      <c r="T3687">
        <v>59.5</v>
      </c>
      <c r="U3687" t="s">
        <v>9</v>
      </c>
      <c r="V3687" t="s">
        <v>597</v>
      </c>
    </row>
    <row r="3688" spans="1:22" ht="15.75" thickBot="1" x14ac:dyDescent="0.3">
      <c r="A3688">
        <v>612</v>
      </c>
      <c r="B3688" t="s">
        <v>16</v>
      </c>
      <c r="D3688" t="s">
        <v>17</v>
      </c>
      <c r="E3688" s="6" t="s">
        <v>5129</v>
      </c>
      <c r="F3688" s="65">
        <v>41352</v>
      </c>
      <c r="G3688" s="70" t="str">
        <f t="shared" si="229"/>
        <v>19/03/2013</v>
      </c>
      <c r="H3688" s="68" t="str">
        <f t="shared" si="230"/>
        <v>19</v>
      </c>
      <c r="I3688" s="47" t="str">
        <f t="shared" si="232"/>
        <v>03</v>
      </c>
      <c r="J3688" s="47" t="str">
        <f t="shared" si="231"/>
        <v>2013</v>
      </c>
      <c r="K3688" s="47" t="str">
        <f>IFERROR(INDEX(Sheet1!$A$1:$E$2788,MATCH($F3688,Sheet1!$A$1:$A$2788,0),MATCH(K$1,Sheet1!$A$1:$E$1,0)),"")</f>
        <v>Military</v>
      </c>
      <c r="L3688" s="50" t="str">
        <f>IFERROR(INDEX(Sheet1!$A$1:$E$2788,MATCH($F3688,Sheet1!$A$1:$A$2788,0),MATCH(L$1,Sheet1!$A$1:$E$1,0)),"")</f>
        <v>Earth Observation</v>
      </c>
      <c r="M3688" s="25">
        <f>IFERROR(INDEX(Sheet1!$A$1:$E$2788,MATCH($F3688,Sheet1!$A$1:$A$2788,0),MATCH(M$1,Sheet1!$A$1:$E$1,0)),"")</f>
        <v>35770</v>
      </c>
      <c r="N3688" s="25">
        <f>IFERROR(INDEX(Sheet1!$A$1:$E$2788,MATCH($F3688,Sheet1!$A$1:$A$2788,0),MATCH(N$1,Sheet1!$A$1:$E$1,0)),"")</f>
        <v>35790</v>
      </c>
      <c r="O3688" s="44" t="str">
        <f>IFERROR(INDEX(Sheet1!$A$1:$G$2788,MATCH($F3688,Sheet1!$A$1:$A$2788,0),MATCH(O$1,Sheet1!$A$1:$G$1,0)),"")</f>
        <v>GEO</v>
      </c>
      <c r="P3688" s="50" t="s">
        <v>10217</v>
      </c>
      <c r="Q3688" s="30" t="s">
        <v>9992</v>
      </c>
      <c r="R3688" t="s">
        <v>10340</v>
      </c>
      <c r="S3688" t="s">
        <v>8</v>
      </c>
      <c r="T3688">
        <v>109</v>
      </c>
      <c r="U3688" t="s">
        <v>9</v>
      </c>
      <c r="V3688" t="s">
        <v>596</v>
      </c>
    </row>
    <row r="3689" spans="1:22" ht="15.75" thickBot="1" x14ac:dyDescent="0.3">
      <c r="A3689">
        <v>611</v>
      </c>
      <c r="B3689" t="s">
        <v>28</v>
      </c>
      <c r="D3689" t="s">
        <v>86</v>
      </c>
      <c r="E3689" s="6" t="s">
        <v>8752</v>
      </c>
      <c r="F3689" s="65">
        <v>41385</v>
      </c>
      <c r="G3689" s="70" t="str">
        <f t="shared" si="229"/>
        <v>21/04/2013</v>
      </c>
      <c r="H3689" s="68" t="str">
        <f t="shared" si="230"/>
        <v>21</v>
      </c>
      <c r="I3689" s="47" t="str">
        <f t="shared" si="232"/>
        <v>04</v>
      </c>
      <c r="J3689" s="47" t="str">
        <f t="shared" si="231"/>
        <v>2013</v>
      </c>
      <c r="K3689" s="47" t="str">
        <f>IFERROR(INDEX(Sheet1!$A$1:$E$2788,MATCH($F3689,Sheet1!$A$1:$A$2788,0),MATCH(K$1,Sheet1!$A$1:$E$1,0)),"")</f>
        <v/>
      </c>
      <c r="L3689" s="50" t="str">
        <f>IFERROR(INDEX(Sheet1!$A$1:$E$2788,MATCH($F3689,Sheet1!$A$1:$A$2788,0),MATCH(L$1,Sheet1!$A$1:$E$1,0)),"")</f>
        <v/>
      </c>
      <c r="M3689" s="25" t="str">
        <f>IFERROR(INDEX(Sheet1!$A$1:$E$2788,MATCH($F3689,Sheet1!$A$1:$A$2788,0),MATCH(M$1,Sheet1!$A$1:$E$1,0)),"")</f>
        <v/>
      </c>
      <c r="N3689" s="25" t="str">
        <f>IFERROR(INDEX(Sheet1!$A$1:$E$2788,MATCH($F3689,Sheet1!$A$1:$A$2788,0),MATCH(N$1,Sheet1!$A$1:$E$1,0)),"")</f>
        <v/>
      </c>
      <c r="O3689" s="44" t="str">
        <f>IFERROR(INDEX(Sheet1!$A$1:$G$2788,MATCH($F3689,Sheet1!$A$1:$A$2788,0),MATCH(O$1,Sheet1!$A$1:$G$1,0)),"")</f>
        <v/>
      </c>
      <c r="P3689" s="50" t="s">
        <v>10217</v>
      </c>
      <c r="Q3689" s="30" t="s">
        <v>8926</v>
      </c>
      <c r="R3689" t="s">
        <v>10319</v>
      </c>
      <c r="S3689" t="s">
        <v>61</v>
      </c>
      <c r="T3689">
        <v>80</v>
      </c>
      <c r="U3689" t="s">
        <v>9</v>
      </c>
      <c r="V3689" t="s">
        <v>595</v>
      </c>
    </row>
    <row r="3690" spans="1:22" ht="15.75" thickBot="1" x14ac:dyDescent="0.3">
      <c r="A3690">
        <v>610</v>
      </c>
      <c r="B3690" t="s">
        <v>74</v>
      </c>
      <c r="D3690" t="s">
        <v>168</v>
      </c>
      <c r="E3690" s="6" t="s">
        <v>5130</v>
      </c>
      <c r="F3690" s="65">
        <v>41401</v>
      </c>
      <c r="G3690" s="70" t="str">
        <f t="shared" si="229"/>
        <v>07/05/2013</v>
      </c>
      <c r="H3690" s="68" t="str">
        <f t="shared" si="230"/>
        <v>07</v>
      </c>
      <c r="I3690" s="47" t="str">
        <f t="shared" si="232"/>
        <v>05</v>
      </c>
      <c r="J3690" s="47" t="str">
        <f t="shared" si="231"/>
        <v>2013</v>
      </c>
      <c r="K3690" s="47" t="str">
        <f>IFERROR(INDEX(Sheet1!$A$1:$E$2788,MATCH($F3690,Sheet1!$A$1:$A$2788,0),MATCH(K$1,Sheet1!$A$1:$E$1,0)),"")</f>
        <v>Government</v>
      </c>
      <c r="L3690" s="50" t="str">
        <f>IFERROR(INDEX(Sheet1!$A$1:$E$2788,MATCH($F3690,Sheet1!$A$1:$A$2788,0),MATCH(L$1,Sheet1!$A$1:$E$1,0)),"")</f>
        <v>Earth Observation</v>
      </c>
      <c r="M3690" s="25">
        <f>IFERROR(INDEX(Sheet1!$A$1:$E$2788,MATCH($F3690,Sheet1!$A$1:$A$2788,0),MATCH(M$1,Sheet1!$A$1:$E$1,0)),"")</f>
        <v>813</v>
      </c>
      <c r="N3690" s="25">
        <f>IFERROR(INDEX(Sheet1!$A$1:$E$2788,MATCH($F3690,Sheet1!$A$1:$A$2788,0),MATCH(N$1,Sheet1!$A$1:$E$1,0)),"")</f>
        <v>820</v>
      </c>
      <c r="O3690" s="44" t="str">
        <f>IFERROR(INDEX(Sheet1!$A$1:$G$2788,MATCH($F3690,Sheet1!$A$1:$A$2788,0),MATCH(O$1,Sheet1!$A$1:$G$1,0)),"")</f>
        <v>LEO</v>
      </c>
      <c r="P3690" s="50" t="s">
        <v>10248</v>
      </c>
      <c r="Q3690" s="30" t="s">
        <v>10084</v>
      </c>
      <c r="R3690" t="s">
        <v>10319</v>
      </c>
      <c r="S3690" t="s">
        <v>8</v>
      </c>
      <c r="T3690">
        <v>37</v>
      </c>
      <c r="U3690" t="s">
        <v>9</v>
      </c>
      <c r="V3690" t="s">
        <v>8348</v>
      </c>
    </row>
    <row r="3691" spans="1:22" ht="15.75" thickBot="1" x14ac:dyDescent="0.3">
      <c r="A3691">
        <v>609</v>
      </c>
      <c r="B3691" t="s">
        <v>16</v>
      </c>
      <c r="D3691" t="s">
        <v>17</v>
      </c>
      <c r="E3691" s="6" t="s">
        <v>5902</v>
      </c>
      <c r="F3691" s="65">
        <v>41409</v>
      </c>
      <c r="G3691" s="70" t="str">
        <f t="shared" si="229"/>
        <v>15/05/2013</v>
      </c>
      <c r="H3691" s="68" t="str">
        <f t="shared" si="230"/>
        <v>15</v>
      </c>
      <c r="I3691" s="47" t="str">
        <f t="shared" si="232"/>
        <v>05</v>
      </c>
      <c r="J3691" s="47" t="str">
        <f t="shared" si="231"/>
        <v>2013</v>
      </c>
      <c r="K3691" s="47" t="str">
        <f>IFERROR(INDEX(Sheet1!$A$1:$E$2788,MATCH($F3691,Sheet1!$A$1:$A$2788,0),MATCH(K$1,Sheet1!$A$1:$E$1,0)),"")</f>
        <v>Military/Commercial</v>
      </c>
      <c r="L3691" s="50" t="str">
        <f>IFERROR(INDEX(Sheet1!$A$1:$E$2788,MATCH($F3691,Sheet1!$A$1:$A$2788,0),MATCH(L$1,Sheet1!$A$1:$E$1,0)),"")</f>
        <v>Navigation/Global Positioning</v>
      </c>
      <c r="M3691" s="25">
        <f>IFERROR(INDEX(Sheet1!$A$1:$E$2788,MATCH($F3691,Sheet1!$A$1:$A$2788,0),MATCH(M$1,Sheet1!$A$1:$E$1,0)),"")</f>
        <v>20184</v>
      </c>
      <c r="N3691" s="25">
        <f>IFERROR(INDEX(Sheet1!$A$1:$E$2788,MATCH($F3691,Sheet1!$A$1:$A$2788,0),MATCH(N$1,Sheet1!$A$1:$E$1,0)),"")</f>
        <v>20247</v>
      </c>
      <c r="O3691" s="44" t="str">
        <f>IFERROR(INDEX(Sheet1!$A$1:$G$2788,MATCH($F3691,Sheet1!$A$1:$A$2788,0),MATCH(O$1,Sheet1!$A$1:$G$1,0)),"")</f>
        <v>MEO</v>
      </c>
      <c r="P3691" s="50" t="s">
        <v>10217</v>
      </c>
      <c r="Q3691" s="30" t="s">
        <v>9865</v>
      </c>
      <c r="R3691" t="s">
        <v>10319</v>
      </c>
      <c r="S3691" t="s">
        <v>8</v>
      </c>
      <c r="T3691">
        <v>109</v>
      </c>
      <c r="U3691" t="s">
        <v>9</v>
      </c>
      <c r="V3691" t="s">
        <v>594</v>
      </c>
    </row>
    <row r="3692" spans="1:22" ht="15.75" thickBot="1" x14ac:dyDescent="0.3">
      <c r="A3692">
        <v>608</v>
      </c>
      <c r="B3692" t="s">
        <v>16</v>
      </c>
      <c r="D3692" t="s">
        <v>151</v>
      </c>
      <c r="E3692" s="6" t="s">
        <v>8349</v>
      </c>
      <c r="F3692" s="65">
        <v>41419</v>
      </c>
      <c r="G3692" s="70" t="str">
        <f t="shared" si="229"/>
        <v>25/05/2013</v>
      </c>
      <c r="H3692" s="68" t="str">
        <f t="shared" si="230"/>
        <v>25</v>
      </c>
      <c r="I3692" s="47" t="str">
        <f t="shared" si="232"/>
        <v>05</v>
      </c>
      <c r="J3692" s="47" t="str">
        <f t="shared" si="231"/>
        <v>2013</v>
      </c>
      <c r="K3692" s="47" t="str">
        <f>IFERROR(INDEX(Sheet1!$A$1:$E$2788,MATCH($F3692,Sheet1!$A$1:$A$2788,0),MATCH(K$1,Sheet1!$A$1:$E$1,0)),"")</f>
        <v>Military</v>
      </c>
      <c r="L3692" s="50" t="str">
        <f>IFERROR(INDEX(Sheet1!$A$1:$E$2788,MATCH($F3692,Sheet1!$A$1:$A$2788,0),MATCH(L$1,Sheet1!$A$1:$E$1,0)),"")</f>
        <v>Communications</v>
      </c>
      <c r="M3692" s="25">
        <f>IFERROR(INDEX(Sheet1!$A$1:$E$2788,MATCH($F3692,Sheet1!$A$1:$A$2788,0),MATCH(M$1,Sheet1!$A$1:$E$1,0)),"")</f>
        <v>35739</v>
      </c>
      <c r="N3692" s="25">
        <f>IFERROR(INDEX(Sheet1!$A$1:$E$2788,MATCH($F3692,Sheet1!$A$1:$A$2788,0),MATCH(N$1,Sheet1!$A$1:$E$1,0)),"")</f>
        <v>35784</v>
      </c>
      <c r="O3692" s="44" t="str">
        <f>IFERROR(INDEX(Sheet1!$A$1:$G$2788,MATCH($F3692,Sheet1!$A$1:$A$2788,0),MATCH(O$1,Sheet1!$A$1:$G$1,0)),"")</f>
        <v>GEO</v>
      </c>
      <c r="P3692" s="50" t="s">
        <v>10217</v>
      </c>
      <c r="Q3692" s="30" t="s">
        <v>9265</v>
      </c>
      <c r="R3692" t="s">
        <v>10340</v>
      </c>
      <c r="S3692" t="s">
        <v>61</v>
      </c>
      <c r="U3692" t="s">
        <v>9</v>
      </c>
      <c r="V3692" t="s">
        <v>593</v>
      </c>
    </row>
    <row r="3693" spans="1:22" ht="15.75" thickBot="1" x14ac:dyDescent="0.3">
      <c r="A3693">
        <v>607</v>
      </c>
      <c r="B3693" t="s">
        <v>74</v>
      </c>
      <c r="D3693" t="s">
        <v>84</v>
      </c>
      <c r="E3693" s="6" t="s">
        <v>5903</v>
      </c>
      <c r="F3693" s="65">
        <v>41430</v>
      </c>
      <c r="G3693" s="70" t="str">
        <f t="shared" si="229"/>
        <v>05/06/2013</v>
      </c>
      <c r="H3693" s="68" t="str">
        <f t="shared" si="230"/>
        <v>05</v>
      </c>
      <c r="I3693" s="47" t="str">
        <f t="shared" si="232"/>
        <v>06</v>
      </c>
      <c r="J3693" s="47" t="str">
        <f t="shared" si="231"/>
        <v>2013</v>
      </c>
      <c r="K3693" s="47" t="str">
        <f>IFERROR(INDEX(Sheet1!$A$1:$E$2788,MATCH($F3693,Sheet1!$A$1:$A$2788,0),MATCH(K$1,Sheet1!$A$1:$E$1,0)),"")</f>
        <v/>
      </c>
      <c r="L3693" s="50" t="str">
        <f>IFERROR(INDEX(Sheet1!$A$1:$E$2788,MATCH($F3693,Sheet1!$A$1:$A$2788,0),MATCH(L$1,Sheet1!$A$1:$E$1,0)),"")</f>
        <v/>
      </c>
      <c r="M3693" s="25" t="str">
        <f>IFERROR(INDEX(Sheet1!$A$1:$E$2788,MATCH($F3693,Sheet1!$A$1:$A$2788,0),MATCH(M$1,Sheet1!$A$1:$E$1,0)),"")</f>
        <v/>
      </c>
      <c r="N3693" s="25" t="str">
        <f>IFERROR(INDEX(Sheet1!$A$1:$E$2788,MATCH($F3693,Sheet1!$A$1:$A$2788,0),MATCH(N$1,Sheet1!$A$1:$E$1,0)),"")</f>
        <v/>
      </c>
      <c r="O3693" s="44" t="str">
        <f>IFERROR(INDEX(Sheet1!$A$1:$G$2788,MATCH($F3693,Sheet1!$A$1:$A$2788,0),MATCH(O$1,Sheet1!$A$1:$G$1,0)),"")</f>
        <v/>
      </c>
      <c r="P3693" s="50" t="s">
        <v>10248</v>
      </c>
      <c r="Q3693" s="30" t="s">
        <v>9712</v>
      </c>
      <c r="R3693" t="s">
        <v>10319</v>
      </c>
      <c r="S3693" t="s">
        <v>61</v>
      </c>
      <c r="U3693" t="s">
        <v>9</v>
      </c>
      <c r="V3693" t="s">
        <v>592</v>
      </c>
    </row>
    <row r="3694" spans="1:22" ht="15.75" thickBot="1" x14ac:dyDescent="0.3">
      <c r="A3694">
        <v>606</v>
      </c>
      <c r="B3694" t="s">
        <v>10</v>
      </c>
      <c r="D3694" t="s">
        <v>8130</v>
      </c>
      <c r="E3694" s="6" t="s">
        <v>5131</v>
      </c>
      <c r="F3694" s="65">
        <v>41436</v>
      </c>
      <c r="G3694" s="70" t="str">
        <f t="shared" si="229"/>
        <v>11/06/2013</v>
      </c>
      <c r="H3694" s="68" t="str">
        <f t="shared" si="230"/>
        <v>11</v>
      </c>
      <c r="I3694" s="47" t="str">
        <f t="shared" si="232"/>
        <v>06</v>
      </c>
      <c r="J3694" s="47" t="str">
        <f t="shared" si="231"/>
        <v>2013</v>
      </c>
      <c r="K3694" s="47" t="str">
        <f>IFERROR(INDEX(Sheet1!$A$1:$E$2788,MATCH($F3694,Sheet1!$A$1:$A$2788,0),MATCH(K$1,Sheet1!$A$1:$E$1,0)),"")</f>
        <v/>
      </c>
      <c r="L3694" s="50" t="str">
        <f>IFERROR(INDEX(Sheet1!$A$1:$E$2788,MATCH($F3694,Sheet1!$A$1:$A$2788,0),MATCH(L$1,Sheet1!$A$1:$E$1,0)),"")</f>
        <v/>
      </c>
      <c r="M3694" s="25" t="str">
        <f>IFERROR(INDEX(Sheet1!$A$1:$E$2788,MATCH($F3694,Sheet1!$A$1:$A$2788,0),MATCH(M$1,Sheet1!$A$1:$E$1,0)),"")</f>
        <v/>
      </c>
      <c r="N3694" s="25" t="str">
        <f>IFERROR(INDEX(Sheet1!$A$1:$E$2788,MATCH($F3694,Sheet1!$A$1:$A$2788,0),MATCH(N$1,Sheet1!$A$1:$E$1,0)),"")</f>
        <v/>
      </c>
      <c r="O3694" s="44" t="str">
        <f>IFERROR(INDEX(Sheet1!$A$1:$G$2788,MATCH($F3694,Sheet1!$A$1:$A$2788,0),MATCH(O$1,Sheet1!$A$1:$G$1,0)),"")</f>
        <v/>
      </c>
      <c r="P3694" s="64" t="s">
        <v>10227</v>
      </c>
      <c r="Q3694" s="30" t="s">
        <v>10089</v>
      </c>
      <c r="R3694" t="s">
        <v>10340</v>
      </c>
      <c r="S3694" t="s">
        <v>8</v>
      </c>
      <c r="U3694" t="s">
        <v>9</v>
      </c>
      <c r="V3694" t="s">
        <v>591</v>
      </c>
    </row>
    <row r="3695" spans="1:22" ht="15.75" thickBot="1" x14ac:dyDescent="0.3">
      <c r="A3695">
        <v>605</v>
      </c>
      <c r="B3695" t="s">
        <v>74</v>
      </c>
      <c r="D3695" t="s">
        <v>107</v>
      </c>
      <c r="E3695" s="6" t="s">
        <v>5132</v>
      </c>
      <c r="F3695" s="65">
        <v>41450</v>
      </c>
      <c r="G3695" s="70" t="str">
        <f t="shared" si="229"/>
        <v>25/06/2013</v>
      </c>
      <c r="H3695" s="68" t="str">
        <f t="shared" si="230"/>
        <v>25</v>
      </c>
      <c r="I3695" s="47" t="str">
        <f t="shared" si="232"/>
        <v>06</v>
      </c>
      <c r="J3695" s="47" t="str">
        <f t="shared" si="231"/>
        <v>2013</v>
      </c>
      <c r="K3695" s="47" t="str">
        <f>IFERROR(INDEX(Sheet1!$A$1:$E$2788,MATCH($F3695,Sheet1!$A$1:$A$2788,0),MATCH(K$1,Sheet1!$A$1:$E$1,0)),"")</f>
        <v>Commercial</v>
      </c>
      <c r="L3695" s="50" t="str">
        <f>IFERROR(INDEX(Sheet1!$A$1:$E$2788,MATCH($F3695,Sheet1!$A$1:$A$2788,0),MATCH(L$1,Sheet1!$A$1:$E$1,0)),"")</f>
        <v>Communications</v>
      </c>
      <c r="M3695" s="25">
        <f>IFERROR(INDEX(Sheet1!$A$1:$E$2788,MATCH($F3695,Sheet1!$A$1:$A$2788,0),MATCH(M$1,Sheet1!$A$1:$E$1,0)),"")</f>
        <v>8063</v>
      </c>
      <c r="N3695" s="25">
        <f>IFERROR(INDEX(Sheet1!$A$1:$E$2788,MATCH($F3695,Sheet1!$A$1:$A$2788,0),MATCH(N$1,Sheet1!$A$1:$E$1,0)),"")</f>
        <v>8069</v>
      </c>
      <c r="O3695" s="44" t="str">
        <f>IFERROR(INDEX(Sheet1!$A$1:$G$2788,MATCH($F3695,Sheet1!$A$1:$A$2788,0),MATCH(O$1,Sheet1!$A$1:$G$1,0)),"")</f>
        <v>MEO</v>
      </c>
      <c r="P3695" s="50" t="s">
        <v>10248</v>
      </c>
      <c r="Q3695" s="30" t="s">
        <v>10090</v>
      </c>
      <c r="R3695" t="s">
        <v>10319</v>
      </c>
      <c r="S3695" t="s">
        <v>8</v>
      </c>
      <c r="U3695" t="s">
        <v>9</v>
      </c>
      <c r="V3695" t="s">
        <v>590</v>
      </c>
    </row>
    <row r="3696" spans="1:22" ht="15.75" thickBot="1" x14ac:dyDescent="0.3">
      <c r="A3696">
        <v>604</v>
      </c>
      <c r="B3696" t="s">
        <v>55</v>
      </c>
      <c r="D3696" t="s">
        <v>517</v>
      </c>
      <c r="E3696" s="6" t="s">
        <v>6706</v>
      </c>
      <c r="F3696" s="65">
        <v>41452</v>
      </c>
      <c r="G3696" s="70" t="str">
        <f t="shared" si="229"/>
        <v>27/06/2013</v>
      </c>
      <c r="H3696" s="68" t="str">
        <f t="shared" si="230"/>
        <v>27</v>
      </c>
      <c r="I3696" s="47" t="str">
        <f t="shared" si="232"/>
        <v>06</v>
      </c>
      <c r="J3696" s="47" t="str">
        <f t="shared" si="231"/>
        <v>2013</v>
      </c>
      <c r="K3696" s="47" t="str">
        <f>IFERROR(INDEX(Sheet1!$A$1:$E$2788,MATCH($F3696,Sheet1!$A$1:$A$2788,0),MATCH(K$1,Sheet1!$A$1:$E$1,0)),"")</f>
        <v>Military</v>
      </c>
      <c r="L3696" s="50" t="str">
        <f>IFERROR(INDEX(Sheet1!$A$1:$E$2788,MATCH($F3696,Sheet1!$A$1:$A$2788,0),MATCH(L$1,Sheet1!$A$1:$E$1,0)),"")</f>
        <v>Earth Observation</v>
      </c>
      <c r="M3696" s="25">
        <f>IFERROR(INDEX(Sheet1!$A$1:$E$2788,MATCH($F3696,Sheet1!$A$1:$A$2788,0),MATCH(M$1,Sheet1!$A$1:$E$1,0)),"")</f>
        <v>497</v>
      </c>
      <c r="N3696" s="25">
        <f>IFERROR(INDEX(Sheet1!$A$1:$E$2788,MATCH($F3696,Sheet1!$A$1:$A$2788,0),MATCH(N$1,Sheet1!$A$1:$E$1,0)),"")</f>
        <v>501</v>
      </c>
      <c r="O3696" s="44" t="str">
        <f>IFERROR(INDEX(Sheet1!$A$1:$G$2788,MATCH($F3696,Sheet1!$A$1:$A$2788,0),MATCH(O$1,Sheet1!$A$1:$G$1,0)),"")</f>
        <v>LEO</v>
      </c>
      <c r="P3696" s="68" t="s">
        <v>10223</v>
      </c>
      <c r="Q3696" s="30" t="s">
        <v>9536</v>
      </c>
      <c r="R3696" t="s">
        <v>10319</v>
      </c>
      <c r="S3696" t="s">
        <v>61</v>
      </c>
      <c r="U3696" t="s">
        <v>9</v>
      </c>
      <c r="V3696" t="s">
        <v>589</v>
      </c>
    </row>
    <row r="3697" spans="1:22" ht="15.75" thickBot="1" x14ac:dyDescent="0.3">
      <c r="A3697">
        <v>603</v>
      </c>
      <c r="B3697" t="s">
        <v>28</v>
      </c>
      <c r="D3697" t="s">
        <v>587</v>
      </c>
      <c r="E3697" s="6" t="s">
        <v>7513</v>
      </c>
      <c r="F3697" s="65">
        <v>41453</v>
      </c>
      <c r="G3697" s="70" t="str">
        <f t="shared" si="229"/>
        <v>28/06/2013</v>
      </c>
      <c r="H3697" s="68" t="str">
        <f t="shared" si="230"/>
        <v>28</v>
      </c>
      <c r="I3697" s="47" t="str">
        <f t="shared" si="232"/>
        <v>06</v>
      </c>
      <c r="J3697" s="47" t="str">
        <f t="shared" si="231"/>
        <v>2013</v>
      </c>
      <c r="K3697" s="47" t="str">
        <f>IFERROR(INDEX(Sheet1!$A$1:$E$2788,MATCH($F3697,Sheet1!$A$1:$A$2788,0),MATCH(K$1,Sheet1!$A$1:$E$1,0)),"")</f>
        <v>Government</v>
      </c>
      <c r="L3697" s="50" t="str">
        <f>IFERROR(INDEX(Sheet1!$A$1:$E$2788,MATCH($F3697,Sheet1!$A$1:$A$2788,0),MATCH(L$1,Sheet1!$A$1:$E$1,0)),"")</f>
        <v>Space Science</v>
      </c>
      <c r="M3697" s="25">
        <f>IFERROR(INDEX(Sheet1!$A$1:$E$2788,MATCH($F3697,Sheet1!$A$1:$A$2788,0),MATCH(M$1,Sheet1!$A$1:$E$1,0)),"")</f>
        <v>620</v>
      </c>
      <c r="N3697" s="25">
        <f>IFERROR(INDEX(Sheet1!$A$1:$E$2788,MATCH($F3697,Sheet1!$A$1:$A$2788,0),MATCH(N$1,Sheet1!$A$1:$E$1,0)),"")</f>
        <v>664</v>
      </c>
      <c r="O3697" s="44" t="str">
        <f>IFERROR(INDEX(Sheet1!$A$1:$G$2788,MATCH($F3697,Sheet1!$A$1:$A$2788,0),MATCH(O$1,Sheet1!$A$1:$G$1,0)),"")</f>
        <v>LEO</v>
      </c>
      <c r="P3697" s="50" t="s">
        <v>10217</v>
      </c>
      <c r="Q3697" s="30" t="s">
        <v>10091</v>
      </c>
      <c r="R3697" t="s">
        <v>10319</v>
      </c>
      <c r="S3697" t="s">
        <v>8</v>
      </c>
      <c r="T3697">
        <v>40</v>
      </c>
      <c r="U3697" t="s">
        <v>9</v>
      </c>
      <c r="V3697" t="s">
        <v>588</v>
      </c>
    </row>
    <row r="3698" spans="1:22" ht="15.75" thickBot="1" x14ac:dyDescent="0.3">
      <c r="A3698">
        <v>602</v>
      </c>
      <c r="B3698" t="s">
        <v>113</v>
      </c>
      <c r="D3698" t="s">
        <v>8003</v>
      </c>
      <c r="E3698" s="6" t="s">
        <v>4392</v>
      </c>
      <c r="F3698" s="65">
        <v>41456</v>
      </c>
      <c r="G3698" s="70" t="str">
        <f t="shared" si="229"/>
        <v>01/07/2013</v>
      </c>
      <c r="H3698" s="68" t="str">
        <f t="shared" si="230"/>
        <v>01</v>
      </c>
      <c r="I3698" s="47" t="str">
        <f t="shared" si="232"/>
        <v>07</v>
      </c>
      <c r="J3698" s="47" t="str">
        <f t="shared" si="231"/>
        <v>2013</v>
      </c>
      <c r="K3698" s="47" t="str">
        <f>IFERROR(INDEX(Sheet1!$A$1:$E$2788,MATCH($F3698,Sheet1!$A$1:$A$2788,0),MATCH(K$1,Sheet1!$A$1:$E$1,0)),"")</f>
        <v>Government</v>
      </c>
      <c r="L3698" s="50" t="str">
        <f>IFERROR(INDEX(Sheet1!$A$1:$E$2788,MATCH($F3698,Sheet1!$A$1:$A$2788,0),MATCH(L$1,Sheet1!$A$1:$E$1,0)),"")</f>
        <v>Navigation/Regional Positioning</v>
      </c>
      <c r="M3698" s="25">
        <f>IFERROR(INDEX(Sheet1!$A$1:$E$2788,MATCH($F3698,Sheet1!$A$1:$A$2788,0),MATCH(M$1,Sheet1!$A$1:$E$1,0)),"")</f>
        <v>35712</v>
      </c>
      <c r="N3698" s="25">
        <f>IFERROR(INDEX(Sheet1!$A$1:$E$2788,MATCH($F3698,Sheet1!$A$1:$A$2788,0),MATCH(N$1,Sheet1!$A$1:$E$1,0)),"")</f>
        <v>35872</v>
      </c>
      <c r="O3698" s="44" t="str">
        <f>IFERROR(INDEX(Sheet1!$A$1:$G$2788,MATCH($F3698,Sheet1!$A$1:$A$2788,0),MATCH(O$1,Sheet1!$A$1:$G$1,0)),"")</f>
        <v>GEO</v>
      </c>
      <c r="P3698" s="64" t="s">
        <v>10244</v>
      </c>
      <c r="Q3698" s="30" t="s">
        <v>9613</v>
      </c>
      <c r="R3698" t="s">
        <v>10319</v>
      </c>
      <c r="S3698" t="s">
        <v>8</v>
      </c>
      <c r="T3698">
        <v>31</v>
      </c>
      <c r="U3698" t="s">
        <v>9</v>
      </c>
      <c r="V3698" t="s">
        <v>586</v>
      </c>
    </row>
    <row r="3699" spans="1:22" ht="15.75" thickBot="1" x14ac:dyDescent="0.3">
      <c r="A3699">
        <v>601</v>
      </c>
      <c r="B3699" t="s">
        <v>55</v>
      </c>
      <c r="D3699" t="s">
        <v>103</v>
      </c>
      <c r="E3699" s="6" t="s">
        <v>5133</v>
      </c>
      <c r="F3699" s="65">
        <v>41457</v>
      </c>
      <c r="G3699" s="70" t="str">
        <f t="shared" si="229"/>
        <v>02/07/2013</v>
      </c>
      <c r="H3699" s="68" t="str">
        <f t="shared" si="230"/>
        <v>02</v>
      </c>
      <c r="I3699" s="47" t="str">
        <f t="shared" si="232"/>
        <v>07</v>
      </c>
      <c r="J3699" s="47" t="str">
        <f t="shared" si="231"/>
        <v>2013</v>
      </c>
      <c r="K3699" s="47" t="str">
        <f>IFERROR(INDEX(Sheet1!$A$1:$E$2788,MATCH($F3699,Sheet1!$A$1:$A$2788,0),MATCH(K$1,Sheet1!$A$1:$E$1,0)),"")</f>
        <v/>
      </c>
      <c r="L3699" s="50" t="str">
        <f>IFERROR(INDEX(Sheet1!$A$1:$E$2788,MATCH($F3699,Sheet1!$A$1:$A$2788,0),MATCH(L$1,Sheet1!$A$1:$E$1,0)),"")</f>
        <v/>
      </c>
      <c r="M3699" s="25" t="str">
        <f>IFERROR(INDEX(Sheet1!$A$1:$E$2788,MATCH($F3699,Sheet1!$A$1:$A$2788,0),MATCH(M$1,Sheet1!$A$1:$E$1,0)),"")</f>
        <v/>
      </c>
      <c r="N3699" s="25" t="str">
        <f>IFERROR(INDEX(Sheet1!$A$1:$E$2788,MATCH($F3699,Sheet1!$A$1:$A$2788,0),MATCH(N$1,Sheet1!$A$1:$E$1,0)),"")</f>
        <v/>
      </c>
      <c r="O3699" s="44" t="str">
        <f>IFERROR(INDEX(Sheet1!$A$1:$G$2788,MATCH($F3699,Sheet1!$A$1:$A$2788,0),MATCH(O$1,Sheet1!$A$1:$G$1,0)),"")</f>
        <v/>
      </c>
      <c r="P3699" s="68" t="s">
        <v>10223</v>
      </c>
      <c r="Q3699" s="30" t="s">
        <v>9685</v>
      </c>
      <c r="R3699" t="s">
        <v>10319</v>
      </c>
      <c r="S3699" t="s">
        <v>8</v>
      </c>
      <c r="T3699">
        <v>65</v>
      </c>
      <c r="U3699" t="s">
        <v>33</v>
      </c>
      <c r="V3699" t="s">
        <v>585</v>
      </c>
    </row>
    <row r="3700" spans="1:22" ht="15.75" thickBot="1" x14ac:dyDescent="0.3">
      <c r="A3700">
        <v>600</v>
      </c>
      <c r="B3700" t="s">
        <v>16</v>
      </c>
      <c r="D3700" t="s">
        <v>17</v>
      </c>
      <c r="E3700" s="6" t="s">
        <v>7514</v>
      </c>
      <c r="F3700" s="65">
        <v>41474</v>
      </c>
      <c r="G3700" s="70" t="str">
        <f t="shared" si="229"/>
        <v>19/07/2013</v>
      </c>
      <c r="H3700" s="68" t="str">
        <f t="shared" si="230"/>
        <v>19</v>
      </c>
      <c r="I3700" s="47" t="str">
        <f t="shared" si="232"/>
        <v>07</v>
      </c>
      <c r="J3700" s="47" t="str">
        <f t="shared" si="231"/>
        <v>2013</v>
      </c>
      <c r="K3700" s="47" t="str">
        <f>IFERROR(INDEX(Sheet1!$A$1:$E$2788,MATCH($F3700,Sheet1!$A$1:$A$2788,0),MATCH(K$1,Sheet1!$A$1:$E$1,0)),"")</f>
        <v>Government</v>
      </c>
      <c r="L3700" s="50" t="str">
        <f>IFERROR(INDEX(Sheet1!$A$1:$E$2788,MATCH($F3700,Sheet1!$A$1:$A$2788,0),MATCH(L$1,Sheet1!$A$1:$E$1,0)),"")</f>
        <v>Technology Development</v>
      </c>
      <c r="M3700" s="25">
        <f>IFERROR(INDEX(Sheet1!$A$1:$E$2788,MATCH($F3700,Sheet1!$A$1:$A$2788,0),MATCH(M$1,Sheet1!$A$1:$E$1,0)),"")</f>
        <v>665</v>
      </c>
      <c r="N3700" s="25">
        <f>IFERROR(INDEX(Sheet1!$A$1:$E$2788,MATCH($F3700,Sheet1!$A$1:$A$2788,0),MATCH(N$1,Sheet1!$A$1:$E$1,0)),"")</f>
        <v>672</v>
      </c>
      <c r="O3700" s="44" t="str">
        <f>IFERROR(INDEX(Sheet1!$A$1:$G$2788,MATCH($F3700,Sheet1!$A$1:$A$2788,0),MATCH(O$1,Sheet1!$A$1:$G$1,0)),"")</f>
        <v>LEO</v>
      </c>
      <c r="P3700" s="50" t="s">
        <v>10217</v>
      </c>
      <c r="Q3700" s="30" t="s">
        <v>8862</v>
      </c>
      <c r="R3700" t="s">
        <v>10319</v>
      </c>
      <c r="S3700" t="s">
        <v>8</v>
      </c>
      <c r="T3700">
        <v>153</v>
      </c>
      <c r="U3700" t="s">
        <v>9</v>
      </c>
      <c r="V3700" t="s">
        <v>584</v>
      </c>
    </row>
    <row r="3701" spans="1:22" ht="30.75" thickBot="1" x14ac:dyDescent="0.3">
      <c r="A3701">
        <v>599</v>
      </c>
      <c r="B3701" t="s">
        <v>74</v>
      </c>
      <c r="D3701" t="s">
        <v>84</v>
      </c>
      <c r="E3701" s="6" t="s">
        <v>6707</v>
      </c>
      <c r="F3701" s="65">
        <v>41480</v>
      </c>
      <c r="G3701" s="70" t="str">
        <f t="shared" si="229"/>
        <v>25/07/2013</v>
      </c>
      <c r="H3701" s="68" t="str">
        <f t="shared" si="230"/>
        <v>25</v>
      </c>
      <c r="I3701" s="47" t="str">
        <f t="shared" si="232"/>
        <v>07</v>
      </c>
      <c r="J3701" s="47" t="str">
        <f t="shared" si="231"/>
        <v>2013</v>
      </c>
      <c r="K3701" s="47" t="str">
        <f>IFERROR(INDEX(Sheet1!$A$1:$E$2788,MATCH($F3701,Sheet1!$A$1:$A$2788,0),MATCH(K$1,Sheet1!$A$1:$E$1,0)),"")</f>
        <v>Government/Commercial</v>
      </c>
      <c r="L3701" s="50" t="str">
        <f>IFERROR(INDEX(Sheet1!$A$1:$E$2788,MATCH($F3701,Sheet1!$A$1:$A$2788,0),MATCH(L$1,Sheet1!$A$1:$E$1,0)),"")</f>
        <v>Communications/Technology Development</v>
      </c>
      <c r="M3701" s="25">
        <f>IFERROR(INDEX(Sheet1!$A$1:$E$2788,MATCH($F3701,Sheet1!$A$1:$A$2788,0),MATCH(M$1,Sheet1!$A$1:$E$1,0)),"")</f>
        <v>35786</v>
      </c>
      <c r="N3701" s="25">
        <f>IFERROR(INDEX(Sheet1!$A$1:$E$2788,MATCH($F3701,Sheet1!$A$1:$A$2788,0),MATCH(N$1,Sheet1!$A$1:$E$1,0)),"")</f>
        <v>35787</v>
      </c>
      <c r="O3701" s="44" t="str">
        <f>IFERROR(INDEX(Sheet1!$A$1:$G$2788,MATCH($F3701,Sheet1!$A$1:$A$2788,0),MATCH(O$1,Sheet1!$A$1:$G$1,0)),"")</f>
        <v>GEO</v>
      </c>
      <c r="P3701" s="50" t="s">
        <v>10248</v>
      </c>
      <c r="Q3701" s="30" t="s">
        <v>10092</v>
      </c>
      <c r="R3701" t="s">
        <v>10319</v>
      </c>
      <c r="S3701" t="s">
        <v>8</v>
      </c>
      <c r="T3701">
        <v>200</v>
      </c>
      <c r="U3701" t="s">
        <v>9</v>
      </c>
      <c r="V3701" t="s">
        <v>8350</v>
      </c>
    </row>
    <row r="3702" spans="1:22" ht="15.75" thickBot="1" x14ac:dyDescent="0.3">
      <c r="A3702">
        <v>598</v>
      </c>
      <c r="B3702" t="s">
        <v>58</v>
      </c>
      <c r="D3702" t="s">
        <v>59</v>
      </c>
      <c r="E3702" s="6" t="s">
        <v>8351</v>
      </c>
      <c r="F3702" s="65">
        <v>41489</v>
      </c>
      <c r="G3702" s="70" t="str">
        <f t="shared" si="229"/>
        <v>03/08/2013</v>
      </c>
      <c r="H3702" s="68" t="str">
        <f t="shared" si="230"/>
        <v>03</v>
      </c>
      <c r="I3702" s="47" t="str">
        <f t="shared" si="232"/>
        <v>08</v>
      </c>
      <c r="J3702" s="47" t="str">
        <f t="shared" si="231"/>
        <v>2013</v>
      </c>
      <c r="K3702" s="47" t="str">
        <f>IFERROR(INDEX(Sheet1!$A$1:$E$2788,MATCH($F3702,Sheet1!$A$1:$A$2788,0),MATCH(K$1,Sheet1!$A$1:$E$1,0)),"")</f>
        <v/>
      </c>
      <c r="L3702" s="50" t="str">
        <f>IFERROR(INDEX(Sheet1!$A$1:$E$2788,MATCH($F3702,Sheet1!$A$1:$A$2788,0),MATCH(L$1,Sheet1!$A$1:$E$1,0)),"")</f>
        <v/>
      </c>
      <c r="M3702" s="25" t="str">
        <f>IFERROR(INDEX(Sheet1!$A$1:$E$2788,MATCH($F3702,Sheet1!$A$1:$A$2788,0),MATCH(M$1,Sheet1!$A$1:$E$1,0)),"")</f>
        <v/>
      </c>
      <c r="N3702" s="25" t="str">
        <f>IFERROR(INDEX(Sheet1!$A$1:$E$2788,MATCH($F3702,Sheet1!$A$1:$A$2788,0),MATCH(N$1,Sheet1!$A$1:$E$1,0)),"")</f>
        <v/>
      </c>
      <c r="O3702" s="44" t="str">
        <f>IFERROR(INDEX(Sheet1!$A$1:$G$2788,MATCH($F3702,Sheet1!$A$1:$A$2788,0),MATCH(O$1,Sheet1!$A$1:$G$1,0)),"")</f>
        <v/>
      </c>
      <c r="P3702" s="64" t="s">
        <v>10226</v>
      </c>
      <c r="Q3702" s="30" t="s">
        <v>10093</v>
      </c>
      <c r="R3702" t="s">
        <v>10319</v>
      </c>
      <c r="S3702" t="s">
        <v>61</v>
      </c>
      <c r="T3702">
        <v>112.5</v>
      </c>
      <c r="U3702" t="s">
        <v>9</v>
      </c>
      <c r="V3702" t="s">
        <v>583</v>
      </c>
    </row>
    <row r="3703" spans="1:22" ht="15.75" thickBot="1" x14ac:dyDescent="0.3">
      <c r="A3703">
        <v>597</v>
      </c>
      <c r="B3703" t="s">
        <v>16</v>
      </c>
      <c r="D3703" t="s">
        <v>151</v>
      </c>
      <c r="E3703" s="6" t="s">
        <v>6708</v>
      </c>
      <c r="F3703" s="65">
        <v>41494</v>
      </c>
      <c r="G3703" s="70" t="str">
        <f t="shared" si="229"/>
        <v>08/08/2013</v>
      </c>
      <c r="H3703" s="68" t="str">
        <f t="shared" si="230"/>
        <v>08</v>
      </c>
      <c r="I3703" s="47" t="str">
        <f t="shared" si="232"/>
        <v>08</v>
      </c>
      <c r="J3703" s="47" t="str">
        <f t="shared" si="231"/>
        <v>2013</v>
      </c>
      <c r="K3703" s="47" t="str">
        <f>IFERROR(INDEX(Sheet1!$A$1:$E$2788,MATCH($F3703,Sheet1!$A$1:$A$2788,0),MATCH(K$1,Sheet1!$A$1:$E$1,0)),"")</f>
        <v>Military</v>
      </c>
      <c r="L3703" s="50" t="str">
        <f>IFERROR(INDEX(Sheet1!$A$1:$E$2788,MATCH($F3703,Sheet1!$A$1:$A$2788,0),MATCH(L$1,Sheet1!$A$1:$E$1,0)),"")</f>
        <v>Communications</v>
      </c>
      <c r="M3703" s="25">
        <f>IFERROR(INDEX(Sheet1!$A$1:$E$2788,MATCH($F3703,Sheet1!$A$1:$A$2788,0),MATCH(M$1,Sheet1!$A$1:$E$1,0)),"")</f>
        <v>35772</v>
      </c>
      <c r="N3703" s="25">
        <f>IFERROR(INDEX(Sheet1!$A$1:$E$2788,MATCH($F3703,Sheet1!$A$1:$A$2788,0),MATCH(N$1,Sheet1!$A$1:$E$1,0)),"")</f>
        <v>35801</v>
      </c>
      <c r="O3703" s="44" t="str">
        <f>IFERROR(INDEX(Sheet1!$A$1:$G$2788,MATCH($F3703,Sheet1!$A$1:$A$2788,0),MATCH(O$1,Sheet1!$A$1:$G$1,0)),"")</f>
        <v>GEO</v>
      </c>
      <c r="P3703" s="50" t="s">
        <v>10217</v>
      </c>
      <c r="Q3703" s="30" t="s">
        <v>9742</v>
      </c>
      <c r="R3703" t="s">
        <v>10340</v>
      </c>
      <c r="S3703" t="s">
        <v>61</v>
      </c>
      <c r="U3703" t="s">
        <v>9</v>
      </c>
      <c r="V3703" t="s">
        <v>582</v>
      </c>
    </row>
    <row r="3704" spans="1:22" ht="30.75" thickBot="1" x14ac:dyDescent="0.3">
      <c r="A3704">
        <v>596</v>
      </c>
      <c r="B3704" t="s">
        <v>503</v>
      </c>
      <c r="D3704" t="s">
        <v>504</v>
      </c>
      <c r="E3704" s="6" t="s">
        <v>6709</v>
      </c>
      <c r="F3704" s="65">
        <v>41508</v>
      </c>
      <c r="G3704" s="70" t="str">
        <f t="shared" si="229"/>
        <v>22/08/2013</v>
      </c>
      <c r="H3704" s="68" t="str">
        <f t="shared" si="230"/>
        <v>22</v>
      </c>
      <c r="I3704" s="47" t="str">
        <f t="shared" si="232"/>
        <v>08</v>
      </c>
      <c r="J3704" s="47" t="str">
        <f t="shared" si="231"/>
        <v>2013</v>
      </c>
      <c r="K3704" s="47" t="str">
        <f>IFERROR(INDEX(Sheet1!$A$1:$E$2788,MATCH($F3704,Sheet1!$A$1:$A$2788,0),MATCH(K$1,Sheet1!$A$1:$E$1,0)),"")</f>
        <v>Government/Commercial</v>
      </c>
      <c r="L3704" s="50" t="str">
        <f>IFERROR(INDEX(Sheet1!$A$1:$E$2788,MATCH($F3704,Sheet1!$A$1:$A$2788,0),MATCH(L$1,Sheet1!$A$1:$E$1,0)),"")</f>
        <v>Earth Observation</v>
      </c>
      <c r="M3704" s="25">
        <f>IFERROR(INDEX(Sheet1!$A$1:$E$2788,MATCH($F3704,Sheet1!$A$1:$A$2788,0),MATCH(M$1,Sheet1!$A$1:$E$1,0)),"")</f>
        <v>535</v>
      </c>
      <c r="N3704" s="25">
        <f>IFERROR(INDEX(Sheet1!$A$1:$E$2788,MATCH($F3704,Sheet1!$A$1:$A$2788,0),MATCH(N$1,Sheet1!$A$1:$E$1,0)),"")</f>
        <v>552</v>
      </c>
      <c r="O3704" s="44" t="str">
        <f>IFERROR(INDEX(Sheet1!$A$1:$G$2788,MATCH($F3704,Sheet1!$A$1:$A$2788,0),MATCH(O$1,Sheet1!$A$1:$G$1,0)),"")</f>
        <v>LEO</v>
      </c>
      <c r="P3704" s="68" t="s">
        <v>10223</v>
      </c>
      <c r="Q3704" s="30" t="s">
        <v>9126</v>
      </c>
      <c r="R3704" t="s">
        <v>10319</v>
      </c>
      <c r="S3704" t="s">
        <v>61</v>
      </c>
      <c r="T3704">
        <v>29</v>
      </c>
      <c r="U3704" t="s">
        <v>9</v>
      </c>
      <c r="V3704" t="s">
        <v>8352</v>
      </c>
    </row>
    <row r="3705" spans="1:22" ht="15.75" thickBot="1" x14ac:dyDescent="0.3">
      <c r="A3705">
        <v>595</v>
      </c>
      <c r="B3705" t="s">
        <v>16</v>
      </c>
      <c r="D3705" t="s">
        <v>207</v>
      </c>
      <c r="E3705" s="6" t="s">
        <v>5904</v>
      </c>
      <c r="F3705" s="65">
        <v>41514</v>
      </c>
      <c r="G3705" s="70" t="str">
        <f t="shared" si="229"/>
        <v>28/08/2013</v>
      </c>
      <c r="H3705" s="68" t="str">
        <f t="shared" si="230"/>
        <v>28</v>
      </c>
      <c r="I3705" s="47" t="str">
        <f t="shared" si="232"/>
        <v>08</v>
      </c>
      <c r="J3705" s="47" t="str">
        <f t="shared" si="231"/>
        <v>2013</v>
      </c>
      <c r="K3705" s="47" t="str">
        <f>IFERROR(INDEX(Sheet1!$A$1:$E$2788,MATCH($F3705,Sheet1!$A$1:$A$2788,0),MATCH(K$1,Sheet1!$A$1:$E$1,0)),"")</f>
        <v>Military</v>
      </c>
      <c r="L3705" s="50" t="str">
        <f>IFERROR(INDEX(Sheet1!$A$1:$E$2788,MATCH($F3705,Sheet1!$A$1:$A$2788,0),MATCH(L$1,Sheet1!$A$1:$E$1,0)),"")</f>
        <v>Earth Observation</v>
      </c>
      <c r="M3705" s="25">
        <f>IFERROR(INDEX(Sheet1!$A$1:$E$2788,MATCH($F3705,Sheet1!$A$1:$A$2788,0),MATCH(M$1,Sheet1!$A$1:$E$1,0)),"")</f>
        <v>257</v>
      </c>
      <c r="N3705" s="25">
        <f>IFERROR(INDEX(Sheet1!$A$1:$E$2788,MATCH($F3705,Sheet1!$A$1:$A$2788,0),MATCH(N$1,Sheet1!$A$1:$E$1,0)),"")</f>
        <v>997</v>
      </c>
      <c r="O3705" s="44" t="str">
        <f>IFERROR(INDEX(Sheet1!$A$1:$G$2788,MATCH($F3705,Sheet1!$A$1:$A$2788,0),MATCH(O$1,Sheet1!$A$1:$G$1,0)),"")</f>
        <v>LEO</v>
      </c>
      <c r="P3705" s="50" t="s">
        <v>10217</v>
      </c>
      <c r="Q3705" s="30" t="s">
        <v>9413</v>
      </c>
      <c r="R3705" t="s">
        <v>10340</v>
      </c>
      <c r="S3705" t="s">
        <v>8</v>
      </c>
      <c r="T3705">
        <v>350</v>
      </c>
      <c r="U3705" t="s">
        <v>9</v>
      </c>
      <c r="V3705" t="s">
        <v>581</v>
      </c>
    </row>
    <row r="3706" spans="1:22" ht="15.75" thickBot="1" x14ac:dyDescent="0.3">
      <c r="A3706">
        <v>594</v>
      </c>
      <c r="B3706" t="s">
        <v>74</v>
      </c>
      <c r="D3706" t="s">
        <v>84</v>
      </c>
      <c r="E3706" s="6" t="s">
        <v>6710</v>
      </c>
      <c r="F3706" s="65">
        <v>41515</v>
      </c>
      <c r="G3706" s="70" t="str">
        <f t="shared" si="229"/>
        <v>29/08/2013</v>
      </c>
      <c r="H3706" s="68" t="str">
        <f t="shared" si="230"/>
        <v>29</v>
      </c>
      <c r="I3706" s="47" t="str">
        <f t="shared" si="232"/>
        <v>08</v>
      </c>
      <c r="J3706" s="47" t="str">
        <f t="shared" si="231"/>
        <v>2013</v>
      </c>
      <c r="K3706" s="47" t="str">
        <f>IFERROR(INDEX(Sheet1!$A$1:$E$2788,MATCH($F3706,Sheet1!$A$1:$A$2788,0),MATCH(K$1,Sheet1!$A$1:$E$1,0)),"")</f>
        <v>Commercial</v>
      </c>
      <c r="L3706" s="50" t="str">
        <f>IFERROR(INDEX(Sheet1!$A$1:$E$2788,MATCH($F3706,Sheet1!$A$1:$A$2788,0),MATCH(L$1,Sheet1!$A$1:$E$1,0)),"")</f>
        <v>Communications</v>
      </c>
      <c r="M3706" s="25">
        <f>IFERROR(INDEX(Sheet1!$A$1:$E$2788,MATCH($F3706,Sheet1!$A$1:$A$2788,0),MATCH(M$1,Sheet1!$A$1:$E$1,0)),"")</f>
        <v>35725</v>
      </c>
      <c r="N3706" s="25">
        <f>IFERROR(INDEX(Sheet1!$A$1:$E$2788,MATCH($F3706,Sheet1!$A$1:$A$2788,0),MATCH(N$1,Sheet1!$A$1:$E$1,0)),"")</f>
        <v>35767</v>
      </c>
      <c r="O3706" s="44" t="str">
        <f>IFERROR(INDEX(Sheet1!$A$1:$G$2788,MATCH($F3706,Sheet1!$A$1:$A$2788,0),MATCH(O$1,Sheet1!$A$1:$G$1,0)),"")</f>
        <v>GEO</v>
      </c>
      <c r="P3706" s="50" t="s">
        <v>10248</v>
      </c>
      <c r="Q3706" s="30" t="s">
        <v>8866</v>
      </c>
      <c r="R3706" t="s">
        <v>10319</v>
      </c>
      <c r="S3706" t="s">
        <v>8</v>
      </c>
      <c r="T3706">
        <v>200</v>
      </c>
      <c r="U3706" t="s">
        <v>9</v>
      </c>
      <c r="V3706" t="s">
        <v>8353</v>
      </c>
    </row>
    <row r="3707" spans="1:22" ht="15.75" thickBot="1" x14ac:dyDescent="0.3">
      <c r="A3707">
        <v>593</v>
      </c>
      <c r="B3707" t="s">
        <v>321</v>
      </c>
      <c r="D3707" t="s">
        <v>322</v>
      </c>
      <c r="E3707" s="6" t="s">
        <v>8354</v>
      </c>
      <c r="F3707" s="65">
        <v>41517</v>
      </c>
      <c r="G3707" s="70" t="str">
        <f t="shared" si="229"/>
        <v>31/08/2013</v>
      </c>
      <c r="H3707" s="68" t="str">
        <f t="shared" si="230"/>
        <v>31</v>
      </c>
      <c r="I3707" s="47" t="str">
        <f t="shared" si="232"/>
        <v>08</v>
      </c>
      <c r="J3707" s="47" t="str">
        <f t="shared" si="231"/>
        <v>2013</v>
      </c>
      <c r="K3707" s="47" t="str">
        <f>IFERROR(INDEX(Sheet1!$A$1:$E$2788,MATCH($F3707,Sheet1!$A$1:$A$2788,0),MATCH(K$1,Sheet1!$A$1:$E$1,0)),"")</f>
        <v>Military/Commercial</v>
      </c>
      <c r="L3707" s="50" t="str">
        <f>IFERROR(INDEX(Sheet1!$A$1:$E$2788,MATCH($F3707,Sheet1!$A$1:$A$2788,0),MATCH(L$1,Sheet1!$A$1:$E$1,0)),"")</f>
        <v>Communications</v>
      </c>
      <c r="M3707" s="25">
        <f>IFERROR(INDEX(Sheet1!$A$1:$E$2788,MATCH($F3707,Sheet1!$A$1:$A$2788,0),MATCH(M$1,Sheet1!$A$1:$E$1,0)),"")</f>
        <v>35633</v>
      </c>
      <c r="N3707" s="25">
        <f>IFERROR(INDEX(Sheet1!$A$1:$E$2788,MATCH($F3707,Sheet1!$A$1:$A$2788,0),MATCH(N$1,Sheet1!$A$1:$E$1,0)),"")</f>
        <v>35796</v>
      </c>
      <c r="O3707" s="44" t="str">
        <f>IFERROR(INDEX(Sheet1!$A$1:$G$2788,MATCH($F3707,Sheet1!$A$1:$A$2788,0),MATCH(O$1,Sheet1!$A$1:$G$1,0)),"")</f>
        <v>GEO</v>
      </c>
      <c r="P3707" s="64" t="s">
        <v>10259</v>
      </c>
      <c r="Q3707" s="30" t="s">
        <v>9546</v>
      </c>
      <c r="R3707" t="s">
        <v>10340</v>
      </c>
      <c r="S3707" t="s">
        <v>8</v>
      </c>
      <c r="U3707" t="s">
        <v>9</v>
      </c>
      <c r="V3707" t="s">
        <v>580</v>
      </c>
    </row>
    <row r="3708" spans="1:22" ht="15.75" thickBot="1" x14ac:dyDescent="0.3">
      <c r="A3708">
        <v>592</v>
      </c>
      <c r="B3708" t="s">
        <v>28</v>
      </c>
      <c r="D3708" t="s">
        <v>29</v>
      </c>
      <c r="E3708" s="6" t="s">
        <v>8355</v>
      </c>
      <c r="F3708" s="65">
        <v>41524</v>
      </c>
      <c r="G3708" s="70" t="str">
        <f t="shared" si="229"/>
        <v>07/09/2013</v>
      </c>
      <c r="H3708" s="68" t="str">
        <f t="shared" si="230"/>
        <v>07</v>
      </c>
      <c r="I3708" s="47" t="str">
        <f t="shared" si="232"/>
        <v>09</v>
      </c>
      <c r="J3708" s="47" t="str">
        <f t="shared" si="231"/>
        <v>2013</v>
      </c>
      <c r="K3708" s="47" t="str">
        <f>IFERROR(INDEX(Sheet1!$A$1:$E$2788,MATCH($F3708,Sheet1!$A$1:$A$2788,0),MATCH(K$1,Sheet1!$A$1:$E$1,0)),"")</f>
        <v/>
      </c>
      <c r="L3708" s="50" t="str">
        <f>IFERROR(INDEX(Sheet1!$A$1:$E$2788,MATCH($F3708,Sheet1!$A$1:$A$2788,0),MATCH(L$1,Sheet1!$A$1:$E$1,0)),"")</f>
        <v/>
      </c>
      <c r="M3708" s="25" t="str">
        <f>IFERROR(INDEX(Sheet1!$A$1:$E$2788,MATCH($F3708,Sheet1!$A$1:$A$2788,0),MATCH(M$1,Sheet1!$A$1:$E$1,0)),"")</f>
        <v/>
      </c>
      <c r="N3708" s="25" t="str">
        <f>IFERROR(INDEX(Sheet1!$A$1:$E$2788,MATCH($F3708,Sheet1!$A$1:$A$2788,0),MATCH(N$1,Sheet1!$A$1:$E$1,0)),"")</f>
        <v/>
      </c>
      <c r="O3708" s="44" t="str">
        <f>IFERROR(INDEX(Sheet1!$A$1:$G$2788,MATCH($F3708,Sheet1!$A$1:$A$2788,0),MATCH(O$1,Sheet1!$A$1:$G$1,0)),"")</f>
        <v/>
      </c>
      <c r="P3708" s="50" t="s">
        <v>10217</v>
      </c>
      <c r="Q3708" s="30" t="s">
        <v>9390</v>
      </c>
      <c r="R3708" t="s">
        <v>10319</v>
      </c>
      <c r="S3708" t="s">
        <v>8</v>
      </c>
      <c r="T3708">
        <v>55</v>
      </c>
      <c r="U3708" t="s">
        <v>9</v>
      </c>
      <c r="V3708" t="s">
        <v>579</v>
      </c>
    </row>
    <row r="3709" spans="1:22" ht="30.75" thickBot="1" x14ac:dyDescent="0.3">
      <c r="A3709">
        <v>591</v>
      </c>
      <c r="B3709" t="s">
        <v>55</v>
      </c>
      <c r="D3709" t="s">
        <v>101</v>
      </c>
      <c r="E3709" s="6" t="s">
        <v>5905</v>
      </c>
      <c r="F3709" s="65">
        <v>41528</v>
      </c>
      <c r="G3709" s="70" t="str">
        <f t="shared" si="229"/>
        <v>11/09/2013</v>
      </c>
      <c r="H3709" s="68" t="str">
        <f t="shared" si="230"/>
        <v>11</v>
      </c>
      <c r="I3709" s="47" t="str">
        <f t="shared" si="232"/>
        <v>09</v>
      </c>
      <c r="J3709" s="47" t="str">
        <f t="shared" si="231"/>
        <v>2013</v>
      </c>
      <c r="K3709" s="47" t="str">
        <f>IFERROR(INDEX(Sheet1!$A$1:$E$2788,MATCH($F3709,Sheet1!$A$1:$A$2788,0),MATCH(K$1,Sheet1!$A$1:$E$1,0)),"")</f>
        <v>Government/Commercial</v>
      </c>
      <c r="L3709" s="50" t="str">
        <f>IFERROR(INDEX(Sheet1!$A$1:$E$2788,MATCH($F3709,Sheet1!$A$1:$A$2788,0),MATCH(L$1,Sheet1!$A$1:$E$1,0)),"")</f>
        <v>Communications</v>
      </c>
      <c r="M3709" s="25">
        <f>IFERROR(INDEX(Sheet1!$A$1:$E$2788,MATCH($F3709,Sheet1!$A$1:$A$2788,0),MATCH(M$1,Sheet1!$A$1:$E$1,0)),"")</f>
        <v>1482</v>
      </c>
      <c r="N3709" s="25">
        <f>IFERROR(INDEX(Sheet1!$A$1:$E$2788,MATCH($F3709,Sheet1!$A$1:$A$2788,0),MATCH(N$1,Sheet1!$A$1:$E$1,0)),"")</f>
        <v>1507</v>
      </c>
      <c r="O3709" s="44" t="str">
        <f>IFERROR(INDEX(Sheet1!$A$1:$G$2788,MATCH($F3709,Sheet1!$A$1:$A$2788,0),MATCH(O$1,Sheet1!$A$1:$G$1,0)),"")</f>
        <v>LEO</v>
      </c>
      <c r="P3709" s="68" t="s">
        <v>10223</v>
      </c>
      <c r="Q3709" s="30" t="s">
        <v>9644</v>
      </c>
      <c r="R3709" t="s">
        <v>10319</v>
      </c>
      <c r="S3709" t="s">
        <v>61</v>
      </c>
      <c r="T3709">
        <v>41.8</v>
      </c>
      <c r="U3709" t="s">
        <v>9</v>
      </c>
      <c r="V3709" t="s">
        <v>578</v>
      </c>
    </row>
    <row r="3710" spans="1:22" ht="15.75" thickBot="1" x14ac:dyDescent="0.3">
      <c r="A3710">
        <v>590</v>
      </c>
      <c r="B3710" t="s">
        <v>28</v>
      </c>
      <c r="D3710" t="s">
        <v>86</v>
      </c>
      <c r="E3710" s="6" t="s">
        <v>7515</v>
      </c>
      <c r="F3710" s="65">
        <v>41530</v>
      </c>
      <c r="G3710" s="70" t="str">
        <f t="shared" si="229"/>
        <v>13/09/2013</v>
      </c>
      <c r="H3710" s="68" t="str">
        <f t="shared" si="230"/>
        <v>13</v>
      </c>
      <c r="I3710" s="47" t="str">
        <f t="shared" si="232"/>
        <v>09</v>
      </c>
      <c r="J3710" s="47" t="str">
        <f t="shared" si="231"/>
        <v>2013</v>
      </c>
      <c r="K3710" s="47" t="str">
        <f>IFERROR(INDEX(Sheet1!$A$1:$E$2788,MATCH($F3710,Sheet1!$A$1:$A$2788,0),MATCH(K$1,Sheet1!$A$1:$E$1,0)),"")</f>
        <v/>
      </c>
      <c r="L3710" s="50" t="str">
        <f>IFERROR(INDEX(Sheet1!$A$1:$E$2788,MATCH($F3710,Sheet1!$A$1:$A$2788,0),MATCH(L$1,Sheet1!$A$1:$E$1,0)),"")</f>
        <v/>
      </c>
      <c r="M3710" s="25" t="str">
        <f>IFERROR(INDEX(Sheet1!$A$1:$E$2788,MATCH($F3710,Sheet1!$A$1:$A$2788,0),MATCH(M$1,Sheet1!$A$1:$E$1,0)),"")</f>
        <v/>
      </c>
      <c r="N3710" s="25" t="str">
        <f>IFERROR(INDEX(Sheet1!$A$1:$E$2788,MATCH($F3710,Sheet1!$A$1:$A$2788,0),MATCH(N$1,Sheet1!$A$1:$E$1,0)),"")</f>
        <v/>
      </c>
      <c r="O3710" s="44" t="str">
        <f>IFERROR(INDEX(Sheet1!$A$1:$G$2788,MATCH($F3710,Sheet1!$A$1:$A$2788,0),MATCH(O$1,Sheet1!$A$1:$G$1,0)),"")</f>
        <v/>
      </c>
      <c r="P3710" s="50" t="s">
        <v>10217</v>
      </c>
      <c r="Q3710" s="30" t="s">
        <v>9492</v>
      </c>
      <c r="R3710" t="s">
        <v>10319</v>
      </c>
      <c r="S3710" t="s">
        <v>61</v>
      </c>
      <c r="T3710">
        <v>80</v>
      </c>
      <c r="U3710" t="s">
        <v>9</v>
      </c>
      <c r="V3710" t="s">
        <v>577</v>
      </c>
    </row>
    <row r="3711" spans="1:22" ht="15.75" thickBot="1" x14ac:dyDescent="0.3">
      <c r="A3711">
        <v>589</v>
      </c>
      <c r="B3711" t="s">
        <v>25</v>
      </c>
      <c r="D3711" t="s">
        <v>209</v>
      </c>
      <c r="E3711" s="6" t="s">
        <v>8356</v>
      </c>
      <c r="F3711" s="65">
        <v>41531</v>
      </c>
      <c r="G3711" s="70" t="str">
        <f t="shared" si="229"/>
        <v>14/09/2013</v>
      </c>
      <c r="H3711" s="68" t="str">
        <f t="shared" si="230"/>
        <v>14</v>
      </c>
      <c r="I3711" s="47" t="str">
        <f t="shared" si="232"/>
        <v>09</v>
      </c>
      <c r="J3711" s="47" t="str">
        <f t="shared" si="231"/>
        <v>2013</v>
      </c>
      <c r="K3711" s="47" t="str">
        <f>IFERROR(INDEX(Sheet1!$A$1:$E$2788,MATCH($F3711,Sheet1!$A$1:$A$2788,0),MATCH(K$1,Sheet1!$A$1:$E$1,0)),"")</f>
        <v>Government</v>
      </c>
      <c r="L3711" s="50" t="str">
        <f>IFERROR(INDEX(Sheet1!$A$1:$E$2788,MATCH($F3711,Sheet1!$A$1:$A$2788,0),MATCH(L$1,Sheet1!$A$1:$E$1,0)),"")</f>
        <v>Space Science</v>
      </c>
      <c r="M3711" s="25">
        <f>IFERROR(INDEX(Sheet1!$A$1:$E$2788,MATCH($F3711,Sheet1!$A$1:$A$2788,0),MATCH(M$1,Sheet1!$A$1:$E$1,0)),"")</f>
        <v>952</v>
      </c>
      <c r="N3711" s="25">
        <f>IFERROR(INDEX(Sheet1!$A$1:$E$2788,MATCH($F3711,Sheet1!$A$1:$A$2788,0),MATCH(N$1,Sheet1!$A$1:$E$1,0)),"")</f>
        <v>1155</v>
      </c>
      <c r="O3711" s="44" t="str">
        <f>IFERROR(INDEX(Sheet1!$A$1:$G$2788,MATCH($F3711,Sheet1!$A$1:$A$2788,0),MATCH(O$1,Sheet1!$A$1:$G$1,0)),"")</f>
        <v>Elliptical</v>
      </c>
      <c r="P3711" s="64" t="s">
        <v>10226</v>
      </c>
      <c r="Q3711" s="30" t="s">
        <v>8826</v>
      </c>
      <c r="R3711" t="s">
        <v>10319</v>
      </c>
      <c r="S3711" t="s">
        <v>61</v>
      </c>
      <c r="U3711" t="s">
        <v>9</v>
      </c>
      <c r="V3711" t="s">
        <v>576</v>
      </c>
    </row>
    <row r="3712" spans="1:22" ht="15.75" thickBot="1" x14ac:dyDescent="0.3">
      <c r="A3712">
        <v>588</v>
      </c>
      <c r="B3712" t="s">
        <v>16</v>
      </c>
      <c r="D3712" t="s">
        <v>17</v>
      </c>
      <c r="E3712" s="6" t="s">
        <v>5906</v>
      </c>
      <c r="F3712" s="65">
        <v>41535</v>
      </c>
      <c r="G3712" s="70" t="str">
        <f t="shared" si="229"/>
        <v>18/09/2013</v>
      </c>
      <c r="H3712" s="68" t="str">
        <f t="shared" si="230"/>
        <v>18</v>
      </c>
      <c r="I3712" s="47" t="str">
        <f t="shared" si="232"/>
        <v>09</v>
      </c>
      <c r="J3712" s="47" t="str">
        <f t="shared" si="231"/>
        <v>2013</v>
      </c>
      <c r="K3712" s="47" t="str">
        <f>IFERROR(INDEX(Sheet1!$A$1:$E$2788,MATCH($F3712,Sheet1!$A$1:$A$2788,0),MATCH(K$1,Sheet1!$A$1:$E$1,0)),"")</f>
        <v>Military</v>
      </c>
      <c r="L3712" s="50" t="str">
        <f>IFERROR(INDEX(Sheet1!$A$1:$E$2788,MATCH($F3712,Sheet1!$A$1:$A$2788,0),MATCH(L$1,Sheet1!$A$1:$E$1,0)),"")</f>
        <v>Communications</v>
      </c>
      <c r="M3712" s="25">
        <f>IFERROR(INDEX(Sheet1!$A$1:$E$2788,MATCH($F3712,Sheet1!$A$1:$A$2788,0),MATCH(M$1,Sheet1!$A$1:$E$1,0)),"")</f>
        <v>35700</v>
      </c>
      <c r="N3712" s="25">
        <f>IFERROR(INDEX(Sheet1!$A$1:$E$2788,MATCH($F3712,Sheet1!$A$1:$A$2788,0),MATCH(N$1,Sheet1!$A$1:$E$1,0)),"")</f>
        <v>35803</v>
      </c>
      <c r="O3712" s="44" t="str">
        <f>IFERROR(INDEX(Sheet1!$A$1:$G$2788,MATCH($F3712,Sheet1!$A$1:$A$2788,0),MATCH(O$1,Sheet1!$A$1:$G$1,0)),"")</f>
        <v>GEO</v>
      </c>
      <c r="P3712" s="50" t="s">
        <v>10217</v>
      </c>
      <c r="Q3712" s="30" t="s">
        <v>9114</v>
      </c>
      <c r="R3712" t="s">
        <v>10340</v>
      </c>
      <c r="S3712" t="s">
        <v>8</v>
      </c>
      <c r="T3712">
        <v>140</v>
      </c>
      <c r="U3712" t="s">
        <v>9</v>
      </c>
      <c r="V3712" t="s">
        <v>575</v>
      </c>
    </row>
    <row r="3713" spans="1:22" ht="15.75" thickBot="1" x14ac:dyDescent="0.3">
      <c r="A3713">
        <v>587</v>
      </c>
      <c r="B3713" t="s">
        <v>386</v>
      </c>
      <c r="D3713" t="s">
        <v>8357</v>
      </c>
      <c r="E3713" s="6" t="s">
        <v>5907</v>
      </c>
      <c r="F3713" s="65">
        <v>41542</v>
      </c>
      <c r="G3713" s="70" t="str">
        <f t="shared" si="229"/>
        <v>25/09/2013</v>
      </c>
      <c r="H3713" s="68" t="str">
        <f t="shared" si="230"/>
        <v>25</v>
      </c>
      <c r="I3713" s="47" t="str">
        <f t="shared" si="232"/>
        <v>09</v>
      </c>
      <c r="J3713" s="47" t="str">
        <f t="shared" si="231"/>
        <v>2013</v>
      </c>
      <c r="K3713" s="47" t="str">
        <f>IFERROR(INDEX(Sheet1!$A$1:$E$2788,MATCH($F3713,Sheet1!$A$1:$A$2788,0),MATCH(K$1,Sheet1!$A$1:$E$1,0)),"")</f>
        <v/>
      </c>
      <c r="L3713" s="50" t="str">
        <f>IFERROR(INDEX(Sheet1!$A$1:$E$2788,MATCH($F3713,Sheet1!$A$1:$A$2788,0),MATCH(L$1,Sheet1!$A$1:$E$1,0)),"")</f>
        <v/>
      </c>
      <c r="M3713" s="25" t="str">
        <f>IFERROR(INDEX(Sheet1!$A$1:$E$2788,MATCH($F3713,Sheet1!$A$1:$A$2788,0),MATCH(M$1,Sheet1!$A$1:$E$1,0)),"")</f>
        <v/>
      </c>
      <c r="N3713" s="25" t="str">
        <f>IFERROR(INDEX(Sheet1!$A$1:$E$2788,MATCH($F3713,Sheet1!$A$1:$A$2788,0),MATCH(N$1,Sheet1!$A$1:$E$1,0)),"")</f>
        <v/>
      </c>
      <c r="O3713" s="44" t="str">
        <f>IFERROR(INDEX(Sheet1!$A$1:$G$2788,MATCH($F3713,Sheet1!$A$1:$A$2788,0),MATCH(O$1,Sheet1!$A$1:$G$1,0)),"")</f>
        <v/>
      </c>
      <c r="P3713" s="64" t="s">
        <v>10227</v>
      </c>
      <c r="Q3713" s="30" t="s">
        <v>9427</v>
      </c>
      <c r="R3713" t="s">
        <v>10319</v>
      </c>
      <c r="S3713" t="s">
        <v>61</v>
      </c>
      <c r="U3713" t="s">
        <v>9</v>
      </c>
      <c r="V3713" t="s">
        <v>574</v>
      </c>
    </row>
    <row r="3714" spans="1:22" ht="15.75" thickBot="1" x14ac:dyDescent="0.3">
      <c r="A3714">
        <v>586</v>
      </c>
      <c r="B3714" t="s">
        <v>5</v>
      </c>
      <c r="D3714" t="s">
        <v>178</v>
      </c>
      <c r="E3714" s="6" t="s">
        <v>8753</v>
      </c>
      <c r="F3714" s="65">
        <v>41546</v>
      </c>
      <c r="G3714" s="70" t="str">
        <f t="shared" si="229"/>
        <v>29/09/2013</v>
      </c>
      <c r="H3714" s="68" t="str">
        <f t="shared" si="230"/>
        <v>29</v>
      </c>
      <c r="I3714" s="47" t="str">
        <f t="shared" si="232"/>
        <v>09</v>
      </c>
      <c r="J3714" s="47" t="str">
        <f t="shared" si="231"/>
        <v>2013</v>
      </c>
      <c r="K3714" s="47" t="str">
        <f>IFERROR(INDEX(Sheet1!$A$1:$E$2788,MATCH($F3714,Sheet1!$A$1:$A$2788,0),MATCH(K$1,Sheet1!$A$1:$E$1,0)),"")</f>
        <v>Commercial</v>
      </c>
      <c r="L3714" s="50" t="str">
        <f>IFERROR(INDEX(Sheet1!$A$1:$E$2788,MATCH($F3714,Sheet1!$A$1:$A$2788,0),MATCH(L$1,Sheet1!$A$1:$E$1,0)),"")</f>
        <v>Communications</v>
      </c>
      <c r="M3714" s="25">
        <f>IFERROR(INDEX(Sheet1!$A$1:$E$2788,MATCH($F3714,Sheet1!$A$1:$A$2788,0),MATCH(M$1,Sheet1!$A$1:$E$1,0)),"")</f>
        <v>35781</v>
      </c>
      <c r="N3714" s="25">
        <f>IFERROR(INDEX(Sheet1!$A$1:$E$2788,MATCH($F3714,Sheet1!$A$1:$A$2788,0),MATCH(N$1,Sheet1!$A$1:$E$1,0)),"")</f>
        <v>35793</v>
      </c>
      <c r="O3714" s="44" t="str">
        <f>IFERROR(INDEX(Sheet1!$A$1:$G$2788,MATCH($F3714,Sheet1!$A$1:$A$2788,0),MATCH(O$1,Sheet1!$A$1:$G$1,0)),"")</f>
        <v>GEO</v>
      </c>
      <c r="P3714" s="50" t="s">
        <v>10217</v>
      </c>
      <c r="Q3714" s="30" t="s">
        <v>8969</v>
      </c>
      <c r="R3714" t="s">
        <v>10319</v>
      </c>
      <c r="S3714" t="s">
        <v>61</v>
      </c>
      <c r="T3714">
        <v>56.5</v>
      </c>
      <c r="U3714" t="s">
        <v>9</v>
      </c>
      <c r="V3714" t="s">
        <v>573</v>
      </c>
    </row>
    <row r="3715" spans="1:22" ht="15.75" thickBot="1" x14ac:dyDescent="0.3">
      <c r="A3715">
        <v>585</v>
      </c>
      <c r="B3715" t="s">
        <v>113</v>
      </c>
      <c r="D3715" t="s">
        <v>8003</v>
      </c>
      <c r="E3715" s="6" t="s">
        <v>5134</v>
      </c>
      <c r="F3715" s="65">
        <v>41583</v>
      </c>
      <c r="G3715" s="70" t="str">
        <f t="shared" ref="G3715:G3778" si="233">TEXT(F3715, "dd/mm/yyyy")</f>
        <v>05/11/2013</v>
      </c>
      <c r="H3715" s="68" t="str">
        <f t="shared" ref="H3715:H3778" si="234">LEFT(G3715,2)</f>
        <v>05</v>
      </c>
      <c r="I3715" s="47" t="str">
        <f t="shared" si="232"/>
        <v>11</v>
      </c>
      <c r="J3715" s="47" t="str">
        <f t="shared" ref="J3715:J3778" si="235">RIGHT(G3715,4)</f>
        <v>2013</v>
      </c>
      <c r="K3715" s="47" t="str">
        <f>IFERROR(INDEX(Sheet1!$A$1:$E$2788,MATCH($F3715,Sheet1!$A$1:$A$2788,0),MATCH(K$1,Sheet1!$A$1:$E$1,0)),"")</f>
        <v/>
      </c>
      <c r="L3715" s="50" t="str">
        <f>IFERROR(INDEX(Sheet1!$A$1:$E$2788,MATCH($F3715,Sheet1!$A$1:$A$2788,0),MATCH(L$1,Sheet1!$A$1:$E$1,0)),"")</f>
        <v/>
      </c>
      <c r="M3715" s="25" t="str">
        <f>IFERROR(INDEX(Sheet1!$A$1:$E$2788,MATCH($F3715,Sheet1!$A$1:$A$2788,0),MATCH(M$1,Sheet1!$A$1:$E$1,0)),"")</f>
        <v/>
      </c>
      <c r="N3715" s="25" t="str">
        <f>IFERROR(INDEX(Sheet1!$A$1:$E$2788,MATCH($F3715,Sheet1!$A$1:$A$2788,0),MATCH(N$1,Sheet1!$A$1:$E$1,0)),"")</f>
        <v/>
      </c>
      <c r="O3715" s="44" t="str">
        <f>IFERROR(INDEX(Sheet1!$A$1:$G$2788,MATCH($F3715,Sheet1!$A$1:$A$2788,0),MATCH(O$1,Sheet1!$A$1:$G$1,0)),"")</f>
        <v/>
      </c>
      <c r="P3715" s="64" t="s">
        <v>10244</v>
      </c>
      <c r="Q3715" s="30" t="s">
        <v>9772</v>
      </c>
      <c r="R3715" t="s">
        <v>10319</v>
      </c>
      <c r="S3715" t="s">
        <v>8</v>
      </c>
      <c r="T3715">
        <v>31</v>
      </c>
      <c r="U3715" t="s">
        <v>9</v>
      </c>
      <c r="V3715" t="s">
        <v>572</v>
      </c>
    </row>
    <row r="3716" spans="1:22" ht="15.75" thickBot="1" x14ac:dyDescent="0.3">
      <c r="A3716">
        <v>584</v>
      </c>
      <c r="B3716" t="s">
        <v>16</v>
      </c>
      <c r="D3716" t="s">
        <v>17</v>
      </c>
      <c r="E3716" s="6" t="s">
        <v>4393</v>
      </c>
      <c r="F3716" s="65">
        <v>41596</v>
      </c>
      <c r="G3716" s="70" t="str">
        <f t="shared" si="233"/>
        <v>18/11/2013</v>
      </c>
      <c r="H3716" s="68" t="str">
        <f t="shared" si="234"/>
        <v>18</v>
      </c>
      <c r="I3716" s="47" t="str">
        <f t="shared" si="232"/>
        <v>11</v>
      </c>
      <c r="J3716" s="47" t="str">
        <f t="shared" si="235"/>
        <v>2013</v>
      </c>
      <c r="K3716" s="47" t="str">
        <f>IFERROR(INDEX(Sheet1!$A$1:$E$2788,MATCH($F3716,Sheet1!$A$1:$A$2788,0),MATCH(K$1,Sheet1!$A$1:$E$1,0)),"")</f>
        <v/>
      </c>
      <c r="L3716" s="50" t="str">
        <f>IFERROR(INDEX(Sheet1!$A$1:$E$2788,MATCH($F3716,Sheet1!$A$1:$A$2788,0),MATCH(L$1,Sheet1!$A$1:$E$1,0)),"")</f>
        <v/>
      </c>
      <c r="M3716" s="25" t="str">
        <f>IFERROR(INDEX(Sheet1!$A$1:$E$2788,MATCH($F3716,Sheet1!$A$1:$A$2788,0),MATCH(M$1,Sheet1!$A$1:$E$1,0)),"")</f>
        <v/>
      </c>
      <c r="N3716" s="25" t="str">
        <f>IFERROR(INDEX(Sheet1!$A$1:$E$2788,MATCH($F3716,Sheet1!$A$1:$A$2788,0),MATCH(N$1,Sheet1!$A$1:$E$1,0)),"")</f>
        <v/>
      </c>
      <c r="O3716" s="44" t="str">
        <f>IFERROR(INDEX(Sheet1!$A$1:$G$2788,MATCH($F3716,Sheet1!$A$1:$A$2788,0),MATCH(O$1,Sheet1!$A$1:$G$1,0)),"")</f>
        <v/>
      </c>
      <c r="P3716" s="50" t="s">
        <v>10217</v>
      </c>
      <c r="Q3716" s="30" t="s">
        <v>9217</v>
      </c>
      <c r="R3716" t="s">
        <v>10319</v>
      </c>
      <c r="S3716" t="s">
        <v>8</v>
      </c>
      <c r="T3716">
        <v>109</v>
      </c>
      <c r="U3716" t="s">
        <v>9</v>
      </c>
      <c r="V3716" t="s">
        <v>571</v>
      </c>
    </row>
    <row r="3717" spans="1:22" ht="15.75" thickBot="1" x14ac:dyDescent="0.3">
      <c r="A3717">
        <v>583</v>
      </c>
      <c r="B3717" t="s">
        <v>28</v>
      </c>
      <c r="D3717" t="s">
        <v>29</v>
      </c>
      <c r="E3717" s="6" t="s">
        <v>5908</v>
      </c>
      <c r="F3717" s="65">
        <v>41598</v>
      </c>
      <c r="G3717" s="70" t="str">
        <f t="shared" si="233"/>
        <v>20/11/2013</v>
      </c>
      <c r="H3717" s="68" t="str">
        <f t="shared" si="234"/>
        <v>20</v>
      </c>
      <c r="I3717" s="47" t="str">
        <f t="shared" ref="I3717:I3780" si="236">MID(G3717,4,2)</f>
        <v>11</v>
      </c>
      <c r="J3717" s="47" t="str">
        <f t="shared" si="235"/>
        <v>2013</v>
      </c>
      <c r="K3717" s="47" t="str">
        <f>IFERROR(INDEX(Sheet1!$A$1:$E$2788,MATCH($F3717,Sheet1!$A$1:$A$2788,0),MATCH(K$1,Sheet1!$A$1:$E$1,0)),"")</f>
        <v>Military</v>
      </c>
      <c r="L3717" s="50" t="str">
        <f>IFERROR(INDEX(Sheet1!$A$1:$E$2788,MATCH($F3717,Sheet1!$A$1:$A$2788,0),MATCH(L$1,Sheet1!$A$1:$E$1,0)),"")</f>
        <v>Earth Observation</v>
      </c>
      <c r="M3717" s="25">
        <f>IFERROR(INDEX(Sheet1!$A$1:$E$2788,MATCH($F3717,Sheet1!$A$1:$A$2788,0),MATCH(M$1,Sheet1!$A$1:$E$1,0)),"")</f>
        <v>1201</v>
      </c>
      <c r="N3717" s="25">
        <f>IFERROR(INDEX(Sheet1!$A$1:$E$2788,MATCH($F3717,Sheet1!$A$1:$A$2788,0),MATCH(N$1,Sheet1!$A$1:$E$1,0)),"")</f>
        <v>1207</v>
      </c>
      <c r="O3717" s="44" t="str">
        <f>IFERROR(INDEX(Sheet1!$A$1:$G$2788,MATCH($F3717,Sheet1!$A$1:$A$2788,0),MATCH(O$1,Sheet1!$A$1:$G$1,0)),"")</f>
        <v>LEO</v>
      </c>
      <c r="P3717" s="50" t="s">
        <v>10217</v>
      </c>
      <c r="Q3717" s="30" t="s">
        <v>9375</v>
      </c>
      <c r="R3717" t="s">
        <v>10319</v>
      </c>
      <c r="S3717" t="s">
        <v>8</v>
      </c>
      <c r="T3717">
        <v>40</v>
      </c>
      <c r="U3717" t="s">
        <v>9</v>
      </c>
      <c r="V3717" t="s">
        <v>570</v>
      </c>
    </row>
    <row r="3718" spans="1:22" ht="15.75" thickBot="1" x14ac:dyDescent="0.3">
      <c r="A3718">
        <v>582</v>
      </c>
      <c r="B3718" t="s">
        <v>503</v>
      </c>
      <c r="D3718" t="s">
        <v>504</v>
      </c>
      <c r="E3718" s="6" t="s">
        <v>6711</v>
      </c>
      <c r="F3718" s="65">
        <v>41599</v>
      </c>
      <c r="G3718" s="70" t="str">
        <f t="shared" si="233"/>
        <v>21/11/2013</v>
      </c>
      <c r="H3718" s="68" t="str">
        <f t="shared" si="234"/>
        <v>21</v>
      </c>
      <c r="I3718" s="47" t="str">
        <f t="shared" si="236"/>
        <v>11</v>
      </c>
      <c r="J3718" s="47" t="str">
        <f t="shared" si="235"/>
        <v>2013</v>
      </c>
      <c r="K3718" s="47" t="str">
        <f>IFERROR(INDEX(Sheet1!$A$1:$E$2788,MATCH($F3718,Sheet1!$A$1:$A$2788,0),MATCH(K$1,Sheet1!$A$1:$E$1,0)),"")</f>
        <v>Commercial</v>
      </c>
      <c r="L3718" s="50" t="str">
        <f>IFERROR(INDEX(Sheet1!$A$1:$E$2788,MATCH($F3718,Sheet1!$A$1:$A$2788,0),MATCH(L$1,Sheet1!$A$1:$E$1,0)),"")</f>
        <v>Communications</v>
      </c>
      <c r="M3718" s="25">
        <f>IFERROR(INDEX(Sheet1!$A$1:$E$2788,MATCH($F3718,Sheet1!$A$1:$A$2788,0),MATCH(M$1,Sheet1!$A$1:$E$1,0)),"")</f>
        <v>594</v>
      </c>
      <c r="N3718" s="25">
        <f>IFERROR(INDEX(Sheet1!$A$1:$E$2788,MATCH($F3718,Sheet1!$A$1:$A$2788,0),MATCH(N$1,Sheet1!$A$1:$E$1,0)),"")</f>
        <v>653</v>
      </c>
      <c r="O3718" s="44" t="str">
        <f>IFERROR(INDEX(Sheet1!$A$1:$G$2788,MATCH($F3718,Sheet1!$A$1:$A$2788,0),MATCH(O$1,Sheet1!$A$1:$G$1,0)),"")</f>
        <v>LEO</v>
      </c>
      <c r="P3718" s="68" t="s">
        <v>10223</v>
      </c>
      <c r="Q3718" s="30" t="s">
        <v>9131</v>
      </c>
      <c r="R3718" t="s">
        <v>10319</v>
      </c>
      <c r="S3718" t="s">
        <v>61</v>
      </c>
      <c r="T3718">
        <v>29</v>
      </c>
      <c r="U3718" t="s">
        <v>9</v>
      </c>
      <c r="V3718" t="s">
        <v>8358</v>
      </c>
    </row>
    <row r="3719" spans="1:22" ht="15.75" thickBot="1" x14ac:dyDescent="0.3">
      <c r="A3719">
        <v>581</v>
      </c>
      <c r="B3719" t="s">
        <v>55</v>
      </c>
      <c r="D3719" t="s">
        <v>101</v>
      </c>
      <c r="E3719" s="6" t="s">
        <v>7516</v>
      </c>
      <c r="F3719" s="65">
        <v>41600</v>
      </c>
      <c r="G3719" s="70" t="str">
        <f t="shared" si="233"/>
        <v>22/11/2013</v>
      </c>
      <c r="H3719" s="68" t="str">
        <f t="shared" si="234"/>
        <v>22</v>
      </c>
      <c r="I3719" s="47" t="str">
        <f t="shared" si="236"/>
        <v>11</v>
      </c>
      <c r="J3719" s="47" t="str">
        <f t="shared" si="235"/>
        <v>2013</v>
      </c>
      <c r="K3719" s="47" t="str">
        <f>IFERROR(INDEX(Sheet1!$A$1:$E$2788,MATCH($F3719,Sheet1!$A$1:$A$2788,0),MATCH(K$1,Sheet1!$A$1:$E$1,0)),"")</f>
        <v>Government</v>
      </c>
      <c r="L3719" s="50" t="str">
        <f>IFERROR(INDEX(Sheet1!$A$1:$E$2788,MATCH($F3719,Sheet1!$A$1:$A$2788,0),MATCH(L$1,Sheet1!$A$1:$E$1,0)),"")</f>
        <v>Earth Observation</v>
      </c>
      <c r="M3719" s="25">
        <f>IFERROR(INDEX(Sheet1!$A$1:$E$2788,MATCH($F3719,Sheet1!$A$1:$A$2788,0),MATCH(M$1,Sheet1!$A$1:$E$1,0)),"")</f>
        <v>473</v>
      </c>
      <c r="N3719" s="25">
        <f>IFERROR(INDEX(Sheet1!$A$1:$E$2788,MATCH($F3719,Sheet1!$A$1:$A$2788,0),MATCH(N$1,Sheet1!$A$1:$E$1,0)),"")</f>
        <v>476</v>
      </c>
      <c r="O3719" s="44" t="str">
        <f>IFERROR(INDEX(Sheet1!$A$1:$G$2788,MATCH($F3719,Sheet1!$A$1:$A$2788,0),MATCH(O$1,Sheet1!$A$1:$G$1,0)),"")</f>
        <v>LEO</v>
      </c>
      <c r="P3719" s="68" t="s">
        <v>10223</v>
      </c>
      <c r="Q3719" s="30" t="s">
        <v>8864</v>
      </c>
      <c r="R3719" t="s">
        <v>10319</v>
      </c>
      <c r="S3719" t="s">
        <v>61</v>
      </c>
      <c r="T3719">
        <v>41.8</v>
      </c>
      <c r="U3719" t="s">
        <v>9</v>
      </c>
      <c r="V3719" t="s">
        <v>569</v>
      </c>
    </row>
    <row r="3720" spans="1:22" ht="15.75" thickBot="1" x14ac:dyDescent="0.3">
      <c r="A3720">
        <v>580</v>
      </c>
      <c r="B3720" t="s">
        <v>5</v>
      </c>
      <c r="D3720" t="s">
        <v>23</v>
      </c>
      <c r="E3720" s="6" t="s">
        <v>5135</v>
      </c>
      <c r="F3720" s="65">
        <v>41611</v>
      </c>
      <c r="G3720" s="70" t="str">
        <f t="shared" si="233"/>
        <v>03/12/2013</v>
      </c>
      <c r="H3720" s="68" t="str">
        <f t="shared" si="234"/>
        <v>03</v>
      </c>
      <c r="I3720" s="47" t="str">
        <f t="shared" si="236"/>
        <v>12</v>
      </c>
      <c r="J3720" s="47" t="str">
        <f t="shared" si="235"/>
        <v>2013</v>
      </c>
      <c r="K3720" s="47" t="str">
        <f>IFERROR(INDEX(Sheet1!$A$1:$E$2788,MATCH($F3720,Sheet1!$A$1:$A$2788,0),MATCH(K$1,Sheet1!$A$1:$E$1,0)),"")</f>
        <v>Commercial</v>
      </c>
      <c r="L3720" s="50" t="str">
        <f>IFERROR(INDEX(Sheet1!$A$1:$E$2788,MATCH($F3720,Sheet1!$A$1:$A$2788,0),MATCH(L$1,Sheet1!$A$1:$E$1,0)),"")</f>
        <v>Communications</v>
      </c>
      <c r="M3720" s="25">
        <f>IFERROR(INDEX(Sheet1!$A$1:$E$2788,MATCH($F3720,Sheet1!$A$1:$A$2788,0),MATCH(M$1,Sheet1!$A$1:$E$1,0)),"")</f>
        <v>35777</v>
      </c>
      <c r="N3720" s="25">
        <f>IFERROR(INDEX(Sheet1!$A$1:$E$2788,MATCH($F3720,Sheet1!$A$1:$A$2788,0),MATCH(N$1,Sheet1!$A$1:$E$1,0)),"")</f>
        <v>35795</v>
      </c>
      <c r="O3720" s="44" t="str">
        <f>IFERROR(INDEX(Sheet1!$A$1:$G$2788,MATCH($F3720,Sheet1!$A$1:$A$2788,0),MATCH(O$1,Sheet1!$A$1:$G$1,0)),"")</f>
        <v>GEO</v>
      </c>
      <c r="P3720" s="50" t="s">
        <v>10217</v>
      </c>
      <c r="Q3720" s="30" t="s">
        <v>9979</v>
      </c>
      <c r="R3720" t="s">
        <v>10340</v>
      </c>
      <c r="S3720" t="s">
        <v>61</v>
      </c>
      <c r="T3720">
        <v>56.5</v>
      </c>
      <c r="U3720" t="s">
        <v>9</v>
      </c>
      <c r="V3720" t="s">
        <v>568</v>
      </c>
    </row>
    <row r="3721" spans="1:22" ht="15.75" thickBot="1" x14ac:dyDescent="0.3">
      <c r="A3721">
        <v>579</v>
      </c>
      <c r="B3721" t="s">
        <v>16</v>
      </c>
      <c r="D3721" t="s">
        <v>280</v>
      </c>
      <c r="E3721" s="6" t="s">
        <v>7517</v>
      </c>
      <c r="F3721" s="65">
        <v>41614</v>
      </c>
      <c r="G3721" s="70" t="str">
        <f t="shared" si="233"/>
        <v>06/12/2013</v>
      </c>
      <c r="H3721" s="68" t="str">
        <f t="shared" si="234"/>
        <v>06</v>
      </c>
      <c r="I3721" s="47" t="str">
        <f t="shared" si="236"/>
        <v>12</v>
      </c>
      <c r="J3721" s="47" t="str">
        <f t="shared" si="235"/>
        <v>2013</v>
      </c>
      <c r="K3721" s="47" t="str">
        <f>IFERROR(INDEX(Sheet1!$A$1:$E$2788,MATCH($F3721,Sheet1!$A$1:$A$2788,0),MATCH(K$1,Sheet1!$A$1:$E$1,0)),"")</f>
        <v>Military</v>
      </c>
      <c r="L3721" s="50" t="str">
        <f>IFERROR(INDEX(Sheet1!$A$1:$E$2788,MATCH($F3721,Sheet1!$A$1:$A$2788,0),MATCH(L$1,Sheet1!$A$1:$E$1,0)),"")</f>
        <v>Technology Development</v>
      </c>
      <c r="M3721" s="25">
        <f>IFERROR(INDEX(Sheet1!$A$1:$E$2788,MATCH($F3721,Sheet1!$A$1:$A$2788,0),MATCH(M$1,Sheet1!$A$1:$E$1,0)),"")</f>
        <v>443</v>
      </c>
      <c r="N3721" s="25">
        <f>IFERROR(INDEX(Sheet1!$A$1:$E$2788,MATCH($F3721,Sheet1!$A$1:$A$2788,0),MATCH(N$1,Sheet1!$A$1:$E$1,0)),"")</f>
        <v>886</v>
      </c>
      <c r="O3721" s="44" t="str">
        <f>IFERROR(INDEX(Sheet1!$A$1:$G$2788,MATCH($F3721,Sheet1!$A$1:$A$2788,0),MATCH(O$1,Sheet1!$A$1:$G$1,0)),"")</f>
        <v>LEO</v>
      </c>
      <c r="P3721" s="50" t="s">
        <v>10217</v>
      </c>
      <c r="Q3721" s="30" t="s">
        <v>9433</v>
      </c>
      <c r="R3721" t="s">
        <v>10319</v>
      </c>
      <c r="S3721" t="s">
        <v>8</v>
      </c>
      <c r="T3721">
        <v>120</v>
      </c>
      <c r="U3721" t="s">
        <v>9</v>
      </c>
      <c r="V3721" t="s">
        <v>567</v>
      </c>
    </row>
    <row r="3722" spans="1:22" ht="15.75" thickBot="1" x14ac:dyDescent="0.3">
      <c r="A3722">
        <v>578</v>
      </c>
      <c r="B3722" t="s">
        <v>74</v>
      </c>
      <c r="D3722" t="s">
        <v>107</v>
      </c>
      <c r="E3722" s="6" t="s">
        <v>6712</v>
      </c>
      <c r="F3722" s="65">
        <v>41627</v>
      </c>
      <c r="G3722" s="70" t="str">
        <f t="shared" si="233"/>
        <v>19/12/2013</v>
      </c>
      <c r="H3722" s="68" t="str">
        <f t="shared" si="234"/>
        <v>19</v>
      </c>
      <c r="I3722" s="47" t="str">
        <f t="shared" si="236"/>
        <v>12</v>
      </c>
      <c r="J3722" s="47" t="str">
        <f t="shared" si="235"/>
        <v>2013</v>
      </c>
      <c r="K3722" s="47" t="str">
        <f>IFERROR(INDEX(Sheet1!$A$1:$E$2788,MATCH($F3722,Sheet1!$A$1:$A$2788,0),MATCH(K$1,Sheet1!$A$1:$E$1,0)),"")</f>
        <v/>
      </c>
      <c r="L3722" s="50" t="str">
        <f>IFERROR(INDEX(Sheet1!$A$1:$E$2788,MATCH($F3722,Sheet1!$A$1:$A$2788,0),MATCH(L$1,Sheet1!$A$1:$E$1,0)),"")</f>
        <v/>
      </c>
      <c r="M3722" s="25" t="str">
        <f>IFERROR(INDEX(Sheet1!$A$1:$E$2788,MATCH($F3722,Sheet1!$A$1:$A$2788,0),MATCH(M$1,Sheet1!$A$1:$E$1,0)),"")</f>
        <v/>
      </c>
      <c r="N3722" s="25" t="str">
        <f>IFERROR(INDEX(Sheet1!$A$1:$E$2788,MATCH($F3722,Sheet1!$A$1:$A$2788,0),MATCH(N$1,Sheet1!$A$1:$E$1,0)),"")</f>
        <v/>
      </c>
      <c r="O3722" s="44" t="str">
        <f>IFERROR(INDEX(Sheet1!$A$1:$G$2788,MATCH($F3722,Sheet1!$A$1:$A$2788,0),MATCH(O$1,Sheet1!$A$1:$G$1,0)),"")</f>
        <v/>
      </c>
      <c r="P3722" s="50" t="s">
        <v>10248</v>
      </c>
      <c r="Q3722" s="30" t="s">
        <v>9756</v>
      </c>
      <c r="R3722" t="s">
        <v>10340</v>
      </c>
      <c r="S3722" t="s">
        <v>8</v>
      </c>
      <c r="U3722" t="s">
        <v>9</v>
      </c>
      <c r="V3722" t="s">
        <v>566</v>
      </c>
    </row>
    <row r="3723" spans="1:22" ht="15.75" thickBot="1" x14ac:dyDescent="0.3">
      <c r="A3723">
        <v>577</v>
      </c>
      <c r="B3723" t="s">
        <v>55</v>
      </c>
      <c r="D3723" t="s">
        <v>101</v>
      </c>
      <c r="E3723" s="6" t="s">
        <v>5909</v>
      </c>
      <c r="F3723" s="65">
        <v>41633</v>
      </c>
      <c r="G3723" s="70" t="str">
        <f t="shared" si="233"/>
        <v>25/12/2013</v>
      </c>
      <c r="H3723" s="68" t="str">
        <f t="shared" si="234"/>
        <v>25</v>
      </c>
      <c r="I3723" s="47" t="str">
        <f t="shared" si="236"/>
        <v>12</v>
      </c>
      <c r="J3723" s="47" t="str">
        <f t="shared" si="235"/>
        <v>2013</v>
      </c>
      <c r="K3723" s="47" t="str">
        <f>IFERROR(INDEX(Sheet1!$A$1:$E$2788,MATCH($F3723,Sheet1!$A$1:$A$2788,0),MATCH(K$1,Sheet1!$A$1:$E$1,0)),"")</f>
        <v>Military</v>
      </c>
      <c r="L3723" s="50" t="str">
        <f>IFERROR(INDEX(Sheet1!$A$1:$E$2788,MATCH($F3723,Sheet1!$A$1:$A$2788,0),MATCH(L$1,Sheet1!$A$1:$E$1,0)),"")</f>
        <v>Communications</v>
      </c>
      <c r="M3723" s="25">
        <f>IFERROR(INDEX(Sheet1!$A$1:$E$2788,MATCH($F3723,Sheet1!$A$1:$A$2788,0),MATCH(M$1,Sheet1!$A$1:$E$1,0)),"")</f>
        <v>1478</v>
      </c>
      <c r="N3723" s="25">
        <f>IFERROR(INDEX(Sheet1!$A$1:$E$2788,MATCH($F3723,Sheet1!$A$1:$A$2788,0),MATCH(N$1,Sheet1!$A$1:$E$1,0)),"")</f>
        <v>1509</v>
      </c>
      <c r="O3723" s="44" t="str">
        <f>IFERROR(INDEX(Sheet1!$A$1:$G$2788,MATCH($F3723,Sheet1!$A$1:$A$2788,0),MATCH(O$1,Sheet1!$A$1:$G$1,0)),"")</f>
        <v>LEO</v>
      </c>
      <c r="P3723" s="68" t="s">
        <v>10223</v>
      </c>
      <c r="Q3723" s="30" t="s">
        <v>8965</v>
      </c>
      <c r="R3723" t="s">
        <v>10319</v>
      </c>
      <c r="S3723" t="s">
        <v>61</v>
      </c>
      <c r="T3723">
        <v>41.8</v>
      </c>
      <c r="U3723" t="s">
        <v>9</v>
      </c>
      <c r="V3723" t="s">
        <v>565</v>
      </c>
    </row>
    <row r="3724" spans="1:22" ht="15.75" thickBot="1" x14ac:dyDescent="0.3">
      <c r="A3724">
        <v>576</v>
      </c>
      <c r="B3724" t="s">
        <v>55</v>
      </c>
      <c r="D3724" t="s">
        <v>56</v>
      </c>
      <c r="E3724" s="6" t="s">
        <v>8359</v>
      </c>
      <c r="F3724" s="65">
        <v>41636</v>
      </c>
      <c r="G3724" s="70" t="str">
        <f t="shared" si="233"/>
        <v>28/12/2013</v>
      </c>
      <c r="H3724" s="68" t="str">
        <f t="shared" si="234"/>
        <v>28</v>
      </c>
      <c r="I3724" s="47" t="str">
        <f t="shared" si="236"/>
        <v>12</v>
      </c>
      <c r="J3724" s="47" t="str">
        <f t="shared" si="235"/>
        <v>2013</v>
      </c>
      <c r="K3724" s="47" t="str">
        <f>IFERROR(INDEX(Sheet1!$A$1:$E$2788,MATCH($F3724,Sheet1!$A$1:$A$2788,0),MATCH(K$1,Sheet1!$A$1:$E$1,0)),"")</f>
        <v>Commercial/Civil</v>
      </c>
      <c r="L3724" s="50" t="str">
        <f>IFERROR(INDEX(Sheet1!$A$1:$E$2788,MATCH($F3724,Sheet1!$A$1:$A$2788,0),MATCH(L$1,Sheet1!$A$1:$E$1,0)),"")</f>
        <v>Technology Development</v>
      </c>
      <c r="M3724" s="25">
        <f>IFERROR(INDEX(Sheet1!$A$1:$E$2788,MATCH($F3724,Sheet1!$A$1:$A$2788,0),MATCH(M$1,Sheet1!$A$1:$E$1,0)),"")</f>
        <v>599</v>
      </c>
      <c r="N3724" s="25">
        <f>IFERROR(INDEX(Sheet1!$A$1:$E$2788,MATCH($F3724,Sheet1!$A$1:$A$2788,0),MATCH(N$1,Sheet1!$A$1:$E$1,0)),"")</f>
        <v>626</v>
      </c>
      <c r="O3724" s="44" t="str">
        <f>IFERROR(INDEX(Sheet1!$A$1:$G$2788,MATCH($F3724,Sheet1!$A$1:$A$2788,0),MATCH(O$1,Sheet1!$A$1:$G$1,0)),"")</f>
        <v>LEO</v>
      </c>
      <c r="P3724" s="68" t="s">
        <v>10223</v>
      </c>
      <c r="Q3724" s="30" t="s">
        <v>8938</v>
      </c>
      <c r="R3724" t="s">
        <v>10340</v>
      </c>
      <c r="S3724" t="s">
        <v>8</v>
      </c>
      <c r="U3724" t="s">
        <v>9</v>
      </c>
      <c r="V3724" t="s">
        <v>564</v>
      </c>
    </row>
    <row r="3725" spans="1:22" ht="15.75" thickBot="1" x14ac:dyDescent="0.3">
      <c r="A3725">
        <v>575</v>
      </c>
      <c r="B3725" t="s">
        <v>113</v>
      </c>
      <c r="D3725" t="s">
        <v>8213</v>
      </c>
      <c r="E3725" s="6" t="s">
        <v>8754</v>
      </c>
      <c r="F3725" s="65">
        <v>41644</v>
      </c>
      <c r="G3725" s="70" t="str">
        <f t="shared" si="233"/>
        <v>05/01/2014</v>
      </c>
      <c r="H3725" s="68" t="str">
        <f t="shared" si="234"/>
        <v>05</v>
      </c>
      <c r="I3725" s="47" t="str">
        <f t="shared" si="236"/>
        <v>01</v>
      </c>
      <c r="J3725" s="47" t="str">
        <f t="shared" si="235"/>
        <v>2014</v>
      </c>
      <c r="K3725" s="47" t="str">
        <f>IFERROR(INDEX(Sheet1!$A$1:$E$2788,MATCH($F3725,Sheet1!$A$1:$A$2788,0),MATCH(K$1,Sheet1!$A$1:$E$1,0)),"")</f>
        <v>Government</v>
      </c>
      <c r="L3725" s="50" t="str">
        <f>IFERROR(INDEX(Sheet1!$A$1:$E$2788,MATCH($F3725,Sheet1!$A$1:$A$2788,0),MATCH(L$1,Sheet1!$A$1:$E$1,0)),"")</f>
        <v>Communications</v>
      </c>
      <c r="M3725" s="25">
        <f>IFERROR(INDEX(Sheet1!$A$1:$E$2788,MATCH($F3725,Sheet1!$A$1:$A$2788,0),MATCH(M$1,Sheet1!$A$1:$E$1,0)),"")</f>
        <v>35763</v>
      </c>
      <c r="N3725" s="25">
        <f>IFERROR(INDEX(Sheet1!$A$1:$E$2788,MATCH($F3725,Sheet1!$A$1:$A$2788,0),MATCH(N$1,Sheet1!$A$1:$E$1,0)),"")</f>
        <v>35810</v>
      </c>
      <c r="O3725" s="44" t="str">
        <f>IFERROR(INDEX(Sheet1!$A$1:$G$2788,MATCH($F3725,Sheet1!$A$1:$A$2788,0),MATCH(O$1,Sheet1!$A$1:$G$1,0)),"")</f>
        <v>GEO</v>
      </c>
      <c r="P3725" s="64" t="s">
        <v>10244</v>
      </c>
      <c r="Q3725" s="30" t="s">
        <v>9129</v>
      </c>
      <c r="R3725" t="s">
        <v>10340</v>
      </c>
      <c r="S3725" t="s">
        <v>8</v>
      </c>
      <c r="T3725">
        <v>47</v>
      </c>
      <c r="U3725" t="s">
        <v>9</v>
      </c>
      <c r="V3725" t="s">
        <v>8360</v>
      </c>
    </row>
    <row r="3726" spans="1:22" ht="15.75" thickBot="1" x14ac:dyDescent="0.3">
      <c r="A3726">
        <v>574</v>
      </c>
      <c r="B3726" t="s">
        <v>5</v>
      </c>
      <c r="D3726" t="s">
        <v>23</v>
      </c>
      <c r="E3726" s="6" t="s">
        <v>4394</v>
      </c>
      <c r="F3726" s="65">
        <v>41645</v>
      </c>
      <c r="G3726" s="70" t="str">
        <f t="shared" si="233"/>
        <v>06/01/2014</v>
      </c>
      <c r="H3726" s="68" t="str">
        <f t="shared" si="234"/>
        <v>06</v>
      </c>
      <c r="I3726" s="47" t="str">
        <f t="shared" si="236"/>
        <v>01</v>
      </c>
      <c r="J3726" s="47" t="str">
        <f t="shared" si="235"/>
        <v>2014</v>
      </c>
      <c r="K3726" s="47" t="str">
        <f>IFERROR(INDEX(Sheet1!$A$1:$E$2788,MATCH($F3726,Sheet1!$A$1:$A$2788,0),MATCH(K$1,Sheet1!$A$1:$E$1,0)),"")</f>
        <v>Commercial</v>
      </c>
      <c r="L3726" s="50" t="str">
        <f>IFERROR(INDEX(Sheet1!$A$1:$E$2788,MATCH($F3726,Sheet1!$A$1:$A$2788,0),MATCH(L$1,Sheet1!$A$1:$E$1,0)),"")</f>
        <v>Communications</v>
      </c>
      <c r="M3726" s="25">
        <f>IFERROR(INDEX(Sheet1!$A$1:$E$2788,MATCH($F3726,Sheet1!$A$1:$A$2788,0),MATCH(M$1,Sheet1!$A$1:$E$1,0)),"")</f>
        <v>35786</v>
      </c>
      <c r="N3726" s="25">
        <f>IFERROR(INDEX(Sheet1!$A$1:$E$2788,MATCH($F3726,Sheet1!$A$1:$A$2788,0),MATCH(N$1,Sheet1!$A$1:$E$1,0)),"")</f>
        <v>35796</v>
      </c>
      <c r="O3726" s="44" t="str">
        <f>IFERROR(INDEX(Sheet1!$A$1:$G$2788,MATCH($F3726,Sheet1!$A$1:$A$2788,0),MATCH(O$1,Sheet1!$A$1:$G$1,0)),"")</f>
        <v>GEO</v>
      </c>
      <c r="P3726" s="50" t="s">
        <v>10217</v>
      </c>
      <c r="Q3726" s="30" t="s">
        <v>9944</v>
      </c>
      <c r="R3726" t="s">
        <v>10319</v>
      </c>
      <c r="S3726" t="s">
        <v>61</v>
      </c>
      <c r="T3726">
        <v>56.5</v>
      </c>
      <c r="U3726" t="s">
        <v>9</v>
      </c>
      <c r="V3726" t="s">
        <v>563</v>
      </c>
    </row>
    <row r="3727" spans="1:22" ht="15.75" thickBot="1" x14ac:dyDescent="0.3">
      <c r="A3727">
        <v>573</v>
      </c>
      <c r="B3727" t="s">
        <v>28</v>
      </c>
      <c r="D3727" t="s">
        <v>86</v>
      </c>
      <c r="E3727" s="6" t="s">
        <v>6713</v>
      </c>
      <c r="F3727" s="65">
        <v>41648</v>
      </c>
      <c r="G3727" s="70" t="str">
        <f t="shared" si="233"/>
        <v>09/01/2014</v>
      </c>
      <c r="H3727" s="68" t="str">
        <f t="shared" si="234"/>
        <v>09</v>
      </c>
      <c r="I3727" s="47" t="str">
        <f t="shared" si="236"/>
        <v>01</v>
      </c>
      <c r="J3727" s="47" t="str">
        <f t="shared" si="235"/>
        <v>2014</v>
      </c>
      <c r="K3727" s="47" t="str">
        <f>IFERROR(INDEX(Sheet1!$A$1:$E$2788,MATCH($F3727,Sheet1!$A$1:$A$2788,0),MATCH(K$1,Sheet1!$A$1:$E$1,0)),"")</f>
        <v/>
      </c>
      <c r="L3727" s="50" t="str">
        <f>IFERROR(INDEX(Sheet1!$A$1:$E$2788,MATCH($F3727,Sheet1!$A$1:$A$2788,0),MATCH(L$1,Sheet1!$A$1:$E$1,0)),"")</f>
        <v/>
      </c>
      <c r="M3727" s="25" t="str">
        <f>IFERROR(INDEX(Sheet1!$A$1:$E$2788,MATCH($F3727,Sheet1!$A$1:$A$2788,0),MATCH(M$1,Sheet1!$A$1:$E$1,0)),"")</f>
        <v/>
      </c>
      <c r="N3727" s="25" t="str">
        <f>IFERROR(INDEX(Sheet1!$A$1:$E$2788,MATCH($F3727,Sheet1!$A$1:$A$2788,0),MATCH(N$1,Sheet1!$A$1:$E$1,0)),"")</f>
        <v/>
      </c>
      <c r="O3727" s="44" t="str">
        <f>IFERROR(INDEX(Sheet1!$A$1:$G$2788,MATCH($F3727,Sheet1!$A$1:$A$2788,0),MATCH(O$1,Sheet1!$A$1:$G$1,0)),"")</f>
        <v/>
      </c>
      <c r="P3727" s="50" t="s">
        <v>10217</v>
      </c>
      <c r="Q3727" s="30" t="s">
        <v>9198</v>
      </c>
      <c r="R3727" t="s">
        <v>10319</v>
      </c>
      <c r="S3727" t="s">
        <v>61</v>
      </c>
      <c r="T3727">
        <v>80</v>
      </c>
      <c r="U3727" t="s">
        <v>9</v>
      </c>
      <c r="V3727" t="s">
        <v>562</v>
      </c>
    </row>
    <row r="3728" spans="1:22" ht="15.75" thickBot="1" x14ac:dyDescent="0.3">
      <c r="A3728">
        <v>572</v>
      </c>
      <c r="B3728" t="s">
        <v>16</v>
      </c>
      <c r="D3728" t="s">
        <v>17</v>
      </c>
      <c r="E3728" s="6" t="s">
        <v>7518</v>
      </c>
      <c r="F3728" s="65">
        <v>41663</v>
      </c>
      <c r="G3728" s="70" t="str">
        <f t="shared" si="233"/>
        <v>24/01/2014</v>
      </c>
      <c r="H3728" s="68" t="str">
        <f t="shared" si="234"/>
        <v>24</v>
      </c>
      <c r="I3728" s="47" t="str">
        <f t="shared" si="236"/>
        <v>01</v>
      </c>
      <c r="J3728" s="47" t="str">
        <f t="shared" si="235"/>
        <v>2014</v>
      </c>
      <c r="K3728" s="47" t="str">
        <f>IFERROR(INDEX(Sheet1!$A$1:$E$2788,MATCH($F3728,Sheet1!$A$1:$A$2788,0),MATCH(K$1,Sheet1!$A$1:$E$1,0)),"")</f>
        <v/>
      </c>
      <c r="L3728" s="50" t="str">
        <f>IFERROR(INDEX(Sheet1!$A$1:$E$2788,MATCH($F3728,Sheet1!$A$1:$A$2788,0),MATCH(L$1,Sheet1!$A$1:$E$1,0)),"")</f>
        <v/>
      </c>
      <c r="M3728" s="25" t="str">
        <f>IFERROR(INDEX(Sheet1!$A$1:$E$2788,MATCH($F3728,Sheet1!$A$1:$A$2788,0),MATCH(M$1,Sheet1!$A$1:$E$1,0)),"")</f>
        <v/>
      </c>
      <c r="N3728" s="25" t="str">
        <f>IFERROR(INDEX(Sheet1!$A$1:$E$2788,MATCH($F3728,Sheet1!$A$1:$A$2788,0),MATCH(N$1,Sheet1!$A$1:$E$1,0)),"")</f>
        <v/>
      </c>
      <c r="O3728" s="44" t="str">
        <f>IFERROR(INDEX(Sheet1!$A$1:$G$2788,MATCH($F3728,Sheet1!$A$1:$A$2788,0),MATCH(O$1,Sheet1!$A$1:$G$1,0)),"")</f>
        <v/>
      </c>
      <c r="P3728" s="50" t="s">
        <v>10217</v>
      </c>
      <c r="Q3728" s="30" t="s">
        <v>9633</v>
      </c>
      <c r="R3728" t="s">
        <v>10319</v>
      </c>
      <c r="S3728" t="s">
        <v>8</v>
      </c>
      <c r="T3728">
        <v>109</v>
      </c>
      <c r="U3728" t="s">
        <v>9</v>
      </c>
      <c r="V3728" t="s">
        <v>561</v>
      </c>
    </row>
    <row r="3729" spans="1:22" ht="15.75" thickBot="1" x14ac:dyDescent="0.3">
      <c r="A3729">
        <v>571</v>
      </c>
      <c r="B3729" t="s">
        <v>74</v>
      </c>
      <c r="D3729" t="s">
        <v>84</v>
      </c>
      <c r="E3729" s="6" t="s">
        <v>6714</v>
      </c>
      <c r="F3729" s="65">
        <v>41676</v>
      </c>
      <c r="G3729" s="70" t="str">
        <f t="shared" si="233"/>
        <v>06/02/2014</v>
      </c>
      <c r="H3729" s="68" t="str">
        <f t="shared" si="234"/>
        <v>06</v>
      </c>
      <c r="I3729" s="47" t="str">
        <f t="shared" si="236"/>
        <v>02</v>
      </c>
      <c r="J3729" s="47" t="str">
        <f t="shared" si="235"/>
        <v>2014</v>
      </c>
      <c r="K3729" s="47" t="str">
        <f>IFERROR(INDEX(Sheet1!$A$1:$E$2788,MATCH($F3729,Sheet1!$A$1:$A$2788,0),MATCH(K$1,Sheet1!$A$1:$E$1,0)),"")</f>
        <v>Commercial</v>
      </c>
      <c r="L3729" s="50" t="str">
        <f>IFERROR(INDEX(Sheet1!$A$1:$E$2788,MATCH($F3729,Sheet1!$A$1:$A$2788,0),MATCH(L$1,Sheet1!$A$1:$E$1,0)),"")</f>
        <v>Communications</v>
      </c>
      <c r="M3729" s="25">
        <f>IFERROR(INDEX(Sheet1!$A$1:$E$2788,MATCH($F3729,Sheet1!$A$1:$A$2788,0),MATCH(M$1,Sheet1!$A$1:$E$1,0)),"")</f>
        <v>35778</v>
      </c>
      <c r="N3729" s="25">
        <f>IFERROR(INDEX(Sheet1!$A$1:$E$2788,MATCH($F3729,Sheet1!$A$1:$A$2788,0),MATCH(N$1,Sheet1!$A$1:$E$1,0)),"")</f>
        <v>35793</v>
      </c>
      <c r="O3729" s="44" t="str">
        <f>IFERROR(INDEX(Sheet1!$A$1:$G$2788,MATCH($F3729,Sheet1!$A$1:$A$2788,0),MATCH(O$1,Sheet1!$A$1:$G$1,0)),"")</f>
        <v>GEO</v>
      </c>
      <c r="P3729" s="50" t="s">
        <v>10248</v>
      </c>
      <c r="Q3729" s="30" t="s">
        <v>9002</v>
      </c>
      <c r="R3729" t="s">
        <v>10319</v>
      </c>
      <c r="S3729" t="s">
        <v>8</v>
      </c>
      <c r="T3729">
        <v>200</v>
      </c>
      <c r="U3729" t="s">
        <v>9</v>
      </c>
      <c r="V3729" t="s">
        <v>560</v>
      </c>
    </row>
    <row r="3730" spans="1:22" ht="15.75" thickBot="1" x14ac:dyDescent="0.3">
      <c r="A3730">
        <v>570</v>
      </c>
      <c r="B3730" t="s">
        <v>16</v>
      </c>
      <c r="D3730" t="s">
        <v>151</v>
      </c>
      <c r="E3730" s="6" t="s">
        <v>7519</v>
      </c>
      <c r="F3730" s="65">
        <v>41691</v>
      </c>
      <c r="G3730" s="70" t="str">
        <f t="shared" si="233"/>
        <v>21/02/2014</v>
      </c>
      <c r="H3730" s="68" t="str">
        <f t="shared" si="234"/>
        <v>21</v>
      </c>
      <c r="I3730" s="47" t="str">
        <f t="shared" si="236"/>
        <v>02</v>
      </c>
      <c r="J3730" s="47" t="str">
        <f t="shared" si="235"/>
        <v>2014</v>
      </c>
      <c r="K3730" s="47" t="str">
        <f>IFERROR(INDEX(Sheet1!$A$1:$E$2788,MATCH($F3730,Sheet1!$A$1:$A$2788,0),MATCH(K$1,Sheet1!$A$1:$E$1,0)),"")</f>
        <v>Military/Commercial</v>
      </c>
      <c r="L3730" s="50" t="str">
        <f>IFERROR(INDEX(Sheet1!$A$1:$E$2788,MATCH($F3730,Sheet1!$A$1:$A$2788,0),MATCH(L$1,Sheet1!$A$1:$E$1,0)),"")</f>
        <v>Navigation/Global Positioning</v>
      </c>
      <c r="M3730" s="25">
        <f>IFERROR(INDEX(Sheet1!$A$1:$E$2788,MATCH($F3730,Sheet1!$A$1:$A$2788,0),MATCH(M$1,Sheet1!$A$1:$E$1,0)),"")</f>
        <v>20457</v>
      </c>
      <c r="N3730" s="25">
        <f>IFERROR(INDEX(Sheet1!$A$1:$E$2788,MATCH($F3730,Sheet1!$A$1:$A$2788,0),MATCH(N$1,Sheet1!$A$1:$E$1,0)),"")</f>
        <v>20469</v>
      </c>
      <c r="O3730" s="44" t="str">
        <f>IFERROR(INDEX(Sheet1!$A$1:$G$2788,MATCH($F3730,Sheet1!$A$1:$A$2788,0),MATCH(O$1,Sheet1!$A$1:$G$1,0)),"")</f>
        <v>MEO</v>
      </c>
      <c r="P3730" s="50" t="s">
        <v>10217</v>
      </c>
      <c r="Q3730" s="30" t="s">
        <v>10067</v>
      </c>
      <c r="R3730" t="s">
        <v>10319</v>
      </c>
      <c r="S3730" t="s">
        <v>61</v>
      </c>
      <c r="T3730">
        <v>164</v>
      </c>
      <c r="U3730" t="s">
        <v>9</v>
      </c>
      <c r="V3730" t="s">
        <v>559</v>
      </c>
    </row>
    <row r="3731" spans="1:22" ht="15.75" thickBot="1" x14ac:dyDescent="0.3">
      <c r="A3731">
        <v>569</v>
      </c>
      <c r="B3731" t="s">
        <v>58</v>
      </c>
      <c r="D3731" t="s">
        <v>26</v>
      </c>
      <c r="E3731" s="6" t="s">
        <v>6715</v>
      </c>
      <c r="F3731" s="65">
        <v>41697</v>
      </c>
      <c r="G3731" s="70" t="str">
        <f t="shared" si="233"/>
        <v>27/02/2014</v>
      </c>
      <c r="H3731" s="68" t="str">
        <f t="shared" si="234"/>
        <v>27</v>
      </c>
      <c r="I3731" s="47" t="str">
        <f t="shared" si="236"/>
        <v>02</v>
      </c>
      <c r="J3731" s="47" t="str">
        <f t="shared" si="235"/>
        <v>2014</v>
      </c>
      <c r="K3731" s="47" t="str">
        <f>IFERROR(INDEX(Sheet1!$A$1:$E$2788,MATCH($F3731,Sheet1!$A$1:$A$2788,0),MATCH(K$1,Sheet1!$A$1:$E$1,0)),"")</f>
        <v>Government</v>
      </c>
      <c r="L3731" s="50" t="str">
        <f>IFERROR(INDEX(Sheet1!$A$1:$E$2788,MATCH($F3731,Sheet1!$A$1:$A$2788,0),MATCH(L$1,Sheet1!$A$1:$E$1,0)),"")</f>
        <v>Earth Observation</v>
      </c>
      <c r="M3731" s="25">
        <f>IFERROR(INDEX(Sheet1!$A$1:$E$2788,MATCH($F3731,Sheet1!$A$1:$A$2788,0),MATCH(M$1,Sheet1!$A$1:$E$1,0)),"")</f>
        <v>392</v>
      </c>
      <c r="N3731" s="25">
        <f>IFERROR(INDEX(Sheet1!$A$1:$E$2788,MATCH($F3731,Sheet1!$A$1:$A$2788,0),MATCH(N$1,Sheet1!$A$1:$E$1,0)),"")</f>
        <v>409</v>
      </c>
      <c r="O3731" s="44" t="str">
        <f>IFERROR(INDEX(Sheet1!$A$1:$G$2788,MATCH($F3731,Sheet1!$A$1:$A$2788,0),MATCH(O$1,Sheet1!$A$1:$G$1,0)),"")</f>
        <v>LEO</v>
      </c>
      <c r="P3731" s="64" t="s">
        <v>10226</v>
      </c>
      <c r="Q3731" s="30" t="s">
        <v>9940</v>
      </c>
      <c r="R3731" t="s">
        <v>10319</v>
      </c>
      <c r="S3731" t="s">
        <v>8</v>
      </c>
      <c r="T3731">
        <v>90</v>
      </c>
      <c r="U3731" t="s">
        <v>9</v>
      </c>
      <c r="V3731" t="s">
        <v>558</v>
      </c>
    </row>
    <row r="3732" spans="1:22" ht="15.75" thickBot="1" x14ac:dyDescent="0.3">
      <c r="A3732">
        <v>568</v>
      </c>
      <c r="B3732" t="s">
        <v>74</v>
      </c>
      <c r="D3732" t="s">
        <v>84</v>
      </c>
      <c r="E3732" s="6" t="s">
        <v>8361</v>
      </c>
      <c r="F3732" s="65">
        <v>41720</v>
      </c>
      <c r="G3732" s="70" t="str">
        <f t="shared" si="233"/>
        <v>22/03/2014</v>
      </c>
      <c r="H3732" s="68" t="str">
        <f t="shared" si="234"/>
        <v>22</v>
      </c>
      <c r="I3732" s="47" t="str">
        <f t="shared" si="236"/>
        <v>03</v>
      </c>
      <c r="J3732" s="47" t="str">
        <f t="shared" si="235"/>
        <v>2014</v>
      </c>
      <c r="K3732" s="47" t="str">
        <f>IFERROR(INDEX(Sheet1!$A$1:$E$2788,MATCH($F3732,Sheet1!$A$1:$A$2788,0),MATCH(K$1,Sheet1!$A$1:$E$1,0)),"")</f>
        <v>Commercial</v>
      </c>
      <c r="L3732" s="50" t="str">
        <f>IFERROR(INDEX(Sheet1!$A$1:$E$2788,MATCH($F3732,Sheet1!$A$1:$A$2788,0),MATCH(L$1,Sheet1!$A$1:$E$1,0)),"")</f>
        <v>Communications</v>
      </c>
      <c r="M3732" s="25">
        <f>IFERROR(INDEX(Sheet1!$A$1:$E$2788,MATCH($F3732,Sheet1!$A$1:$A$2788,0),MATCH(M$1,Sheet1!$A$1:$E$1,0)),"")</f>
        <v>35784</v>
      </c>
      <c r="N3732" s="25">
        <f>IFERROR(INDEX(Sheet1!$A$1:$E$2788,MATCH($F3732,Sheet1!$A$1:$A$2788,0),MATCH(N$1,Sheet1!$A$1:$E$1,0)),"")</f>
        <v>35795</v>
      </c>
      <c r="O3732" s="44" t="str">
        <f>IFERROR(INDEX(Sheet1!$A$1:$G$2788,MATCH($F3732,Sheet1!$A$1:$A$2788,0),MATCH(O$1,Sheet1!$A$1:$G$1,0)),"")</f>
        <v>GEO</v>
      </c>
      <c r="P3732" s="50" t="s">
        <v>10248</v>
      </c>
      <c r="Q3732" s="30" t="s">
        <v>8999</v>
      </c>
      <c r="R3732" t="s">
        <v>10319</v>
      </c>
      <c r="S3732" t="s">
        <v>8</v>
      </c>
      <c r="T3732">
        <v>200</v>
      </c>
      <c r="U3732" t="s">
        <v>9</v>
      </c>
      <c r="V3732" t="s">
        <v>557</v>
      </c>
    </row>
    <row r="3733" spans="1:22" ht="15.75" thickBot="1" x14ac:dyDescent="0.3">
      <c r="A3733">
        <v>566</v>
      </c>
      <c r="B3733" t="s">
        <v>74</v>
      </c>
      <c r="D3733" t="s">
        <v>107</v>
      </c>
      <c r="E3733" s="6" t="s">
        <v>6717</v>
      </c>
      <c r="F3733" s="65">
        <v>41732</v>
      </c>
      <c r="G3733" s="70" t="str">
        <f t="shared" si="233"/>
        <v>03/04/2014</v>
      </c>
      <c r="H3733" s="68" t="str">
        <f t="shared" si="234"/>
        <v>03</v>
      </c>
      <c r="I3733" s="47" t="str">
        <f t="shared" si="236"/>
        <v>04</v>
      </c>
      <c r="J3733" s="47" t="str">
        <f t="shared" si="235"/>
        <v>2014</v>
      </c>
      <c r="K3733" s="47" t="str">
        <f>IFERROR(INDEX(Sheet1!$A$1:$E$2788,MATCH($F3733,Sheet1!$A$1:$A$2788,0),MATCH(K$1,Sheet1!$A$1:$E$1,0)),"")</f>
        <v>Government</v>
      </c>
      <c r="L3733" s="50" t="str">
        <f>IFERROR(INDEX(Sheet1!$A$1:$E$2788,MATCH($F3733,Sheet1!$A$1:$A$2788,0),MATCH(L$1,Sheet1!$A$1:$E$1,0)),"")</f>
        <v>Earth Observation</v>
      </c>
      <c r="M3733" s="25">
        <f>IFERROR(INDEX(Sheet1!$A$1:$E$2788,MATCH($F3733,Sheet1!$A$1:$A$2788,0),MATCH(M$1,Sheet1!$A$1:$E$1,0)),"")</f>
        <v>691</v>
      </c>
      <c r="N3733" s="25">
        <f>IFERROR(INDEX(Sheet1!$A$1:$E$2788,MATCH($F3733,Sheet1!$A$1:$A$2788,0),MATCH(N$1,Sheet1!$A$1:$E$1,0)),"")</f>
        <v>693</v>
      </c>
      <c r="O3733" s="44" t="str">
        <f>IFERROR(INDEX(Sheet1!$A$1:$G$2788,MATCH($F3733,Sheet1!$A$1:$A$2788,0),MATCH(O$1,Sheet1!$A$1:$G$1,0)),"")</f>
        <v>LEO</v>
      </c>
      <c r="P3733" s="50" t="s">
        <v>10248</v>
      </c>
      <c r="Q3733" s="30" t="s">
        <v>9747</v>
      </c>
      <c r="R3733" t="s">
        <v>10319</v>
      </c>
      <c r="S3733" t="s">
        <v>8</v>
      </c>
      <c r="U3733" t="s">
        <v>9</v>
      </c>
      <c r="V3733" t="s">
        <v>555</v>
      </c>
    </row>
    <row r="3734" spans="1:22" ht="15.75" thickBot="1" x14ac:dyDescent="0.3">
      <c r="A3734">
        <v>567</v>
      </c>
      <c r="B3734" t="s">
        <v>16</v>
      </c>
      <c r="D3734" t="s">
        <v>280</v>
      </c>
      <c r="E3734" s="6" t="s">
        <v>6716</v>
      </c>
      <c r="F3734" s="65">
        <v>41732</v>
      </c>
      <c r="G3734" s="70" t="str">
        <f t="shared" si="233"/>
        <v>03/04/2014</v>
      </c>
      <c r="H3734" s="68" t="str">
        <f t="shared" si="234"/>
        <v>03</v>
      </c>
      <c r="I3734" s="47" t="str">
        <f t="shared" si="236"/>
        <v>04</v>
      </c>
      <c r="J3734" s="47" t="str">
        <f t="shared" si="235"/>
        <v>2014</v>
      </c>
      <c r="K3734" s="47" t="str">
        <f>IFERROR(INDEX(Sheet1!$A$1:$E$2788,MATCH($F3734,Sheet1!$A$1:$A$2788,0),MATCH(K$1,Sheet1!$A$1:$E$1,0)),"")</f>
        <v>Government</v>
      </c>
      <c r="L3734" s="50" t="str">
        <f>IFERROR(INDEX(Sheet1!$A$1:$E$2788,MATCH($F3734,Sheet1!$A$1:$A$2788,0),MATCH(L$1,Sheet1!$A$1:$E$1,0)),"")</f>
        <v>Earth Observation</v>
      </c>
      <c r="M3734" s="25">
        <f>IFERROR(INDEX(Sheet1!$A$1:$E$2788,MATCH($F3734,Sheet1!$A$1:$A$2788,0),MATCH(M$1,Sheet1!$A$1:$E$1,0)),"")</f>
        <v>691</v>
      </c>
      <c r="N3734" s="25">
        <f>IFERROR(INDEX(Sheet1!$A$1:$E$2788,MATCH($F3734,Sheet1!$A$1:$A$2788,0),MATCH(N$1,Sheet1!$A$1:$E$1,0)),"")</f>
        <v>693</v>
      </c>
      <c r="O3734" s="44" t="str">
        <f>IFERROR(INDEX(Sheet1!$A$1:$G$2788,MATCH($F3734,Sheet1!$A$1:$A$2788,0),MATCH(O$1,Sheet1!$A$1:$G$1,0)),"")</f>
        <v>LEO</v>
      </c>
      <c r="P3734" s="50" t="s">
        <v>10217</v>
      </c>
      <c r="Q3734" s="30" t="s">
        <v>10094</v>
      </c>
      <c r="R3734" t="s">
        <v>10319</v>
      </c>
      <c r="S3734" t="s">
        <v>8</v>
      </c>
      <c r="T3734">
        <v>109</v>
      </c>
      <c r="U3734" t="s">
        <v>9</v>
      </c>
      <c r="V3734" t="s">
        <v>556</v>
      </c>
    </row>
    <row r="3735" spans="1:22" ht="15.75" thickBot="1" x14ac:dyDescent="0.3">
      <c r="A3735">
        <v>565</v>
      </c>
      <c r="B3735" t="s">
        <v>113</v>
      </c>
      <c r="D3735" t="s">
        <v>8003</v>
      </c>
      <c r="E3735" s="6" t="s">
        <v>7520</v>
      </c>
      <c r="F3735" s="65">
        <v>41733</v>
      </c>
      <c r="G3735" s="70" t="str">
        <f t="shared" si="233"/>
        <v>04/04/2014</v>
      </c>
      <c r="H3735" s="68" t="str">
        <f t="shared" si="234"/>
        <v>04</v>
      </c>
      <c r="I3735" s="47" t="str">
        <f t="shared" si="236"/>
        <v>04</v>
      </c>
      <c r="J3735" s="47" t="str">
        <f t="shared" si="235"/>
        <v>2014</v>
      </c>
      <c r="K3735" s="47" t="str">
        <f>IFERROR(INDEX(Sheet1!$A$1:$E$2788,MATCH($F3735,Sheet1!$A$1:$A$2788,0),MATCH(K$1,Sheet1!$A$1:$E$1,0)),"")</f>
        <v>Government</v>
      </c>
      <c r="L3735" s="50" t="str">
        <f>IFERROR(INDEX(Sheet1!$A$1:$E$2788,MATCH($F3735,Sheet1!$A$1:$A$2788,0),MATCH(L$1,Sheet1!$A$1:$E$1,0)),"")</f>
        <v>Navigation/Regional Positioning</v>
      </c>
      <c r="M3735" s="25">
        <f>IFERROR(INDEX(Sheet1!$A$1:$E$2788,MATCH($F3735,Sheet1!$A$1:$A$2788,0),MATCH(M$1,Sheet1!$A$1:$E$1,0)),"")</f>
        <v>35695</v>
      </c>
      <c r="N3735" s="25">
        <f>IFERROR(INDEX(Sheet1!$A$1:$E$2788,MATCH($F3735,Sheet1!$A$1:$A$2788,0),MATCH(N$1,Sheet1!$A$1:$E$1,0)),"")</f>
        <v>35880</v>
      </c>
      <c r="O3735" s="44" t="str">
        <f>IFERROR(INDEX(Sheet1!$A$1:$G$2788,MATCH($F3735,Sheet1!$A$1:$A$2788,0),MATCH(O$1,Sheet1!$A$1:$G$1,0)),"")</f>
        <v>GEO</v>
      </c>
      <c r="P3735" s="64" t="s">
        <v>10244</v>
      </c>
      <c r="Q3735" s="30" t="s">
        <v>8978</v>
      </c>
      <c r="R3735" t="s">
        <v>10340</v>
      </c>
      <c r="S3735" t="s">
        <v>8</v>
      </c>
      <c r="T3735">
        <v>31</v>
      </c>
      <c r="U3735" t="s">
        <v>9</v>
      </c>
      <c r="V3735" t="s">
        <v>554</v>
      </c>
    </row>
    <row r="3736" spans="1:22" ht="15.75" thickBot="1" x14ac:dyDescent="0.3">
      <c r="A3736">
        <v>564</v>
      </c>
      <c r="B3736" t="s">
        <v>35</v>
      </c>
      <c r="D3736" t="s">
        <v>36</v>
      </c>
      <c r="E3736" s="6" t="s">
        <v>5910</v>
      </c>
      <c r="F3736" s="65">
        <v>41738</v>
      </c>
      <c r="G3736" s="70" t="str">
        <f t="shared" si="233"/>
        <v>09/04/2014</v>
      </c>
      <c r="H3736" s="68" t="str">
        <f t="shared" si="234"/>
        <v>09</v>
      </c>
      <c r="I3736" s="47" t="str">
        <f t="shared" si="236"/>
        <v>04</v>
      </c>
      <c r="J3736" s="47" t="str">
        <f t="shared" si="235"/>
        <v>2014</v>
      </c>
      <c r="K3736" s="47" t="str">
        <f>IFERROR(INDEX(Sheet1!$A$1:$E$2788,MATCH($F3736,Sheet1!$A$1:$A$2788,0),MATCH(K$1,Sheet1!$A$1:$E$1,0)),"")</f>
        <v>Military</v>
      </c>
      <c r="L3736" s="50" t="str">
        <f>IFERROR(INDEX(Sheet1!$A$1:$E$2788,MATCH($F3736,Sheet1!$A$1:$A$2788,0),MATCH(L$1,Sheet1!$A$1:$E$1,0)),"")</f>
        <v>Earth Observation</v>
      </c>
      <c r="M3736" s="25">
        <f>IFERROR(INDEX(Sheet1!$A$1:$E$2788,MATCH($F3736,Sheet1!$A$1:$A$2788,0),MATCH(M$1,Sheet1!$A$1:$E$1,0)),"")</f>
        <v>385</v>
      </c>
      <c r="N3736" s="25">
        <f>IFERROR(INDEX(Sheet1!$A$1:$E$2788,MATCH($F3736,Sheet1!$A$1:$A$2788,0),MATCH(N$1,Sheet1!$A$1:$E$1,0)),"")</f>
        <v>601</v>
      </c>
      <c r="O3736" s="44" t="str">
        <f>IFERROR(INDEX(Sheet1!$A$1:$G$2788,MATCH($F3736,Sheet1!$A$1:$A$2788,0),MATCH(O$1,Sheet1!$A$1:$G$1,0)),"")</f>
        <v>LEO</v>
      </c>
      <c r="P3736" s="64" t="s">
        <v>10235</v>
      </c>
      <c r="Q3736" s="30" t="s">
        <v>10095</v>
      </c>
      <c r="R3736" t="s">
        <v>10319</v>
      </c>
      <c r="S3736" t="s">
        <v>8</v>
      </c>
      <c r="U3736" t="s">
        <v>9</v>
      </c>
      <c r="V3736" t="s">
        <v>553</v>
      </c>
    </row>
    <row r="3737" spans="1:22" ht="15.75" thickBot="1" x14ac:dyDescent="0.3">
      <c r="A3737">
        <v>3441</v>
      </c>
      <c r="B3737" t="s">
        <v>1150</v>
      </c>
      <c r="D3737" t="s">
        <v>101</v>
      </c>
      <c r="E3737" s="6" t="s">
        <v>5358</v>
      </c>
      <c r="F3737" s="65">
        <v>41738</v>
      </c>
      <c r="G3737" s="70" t="str">
        <f t="shared" si="233"/>
        <v>09/04/2014</v>
      </c>
      <c r="H3737" s="68" t="str">
        <f t="shared" si="234"/>
        <v>09</v>
      </c>
      <c r="I3737" s="47" t="str">
        <f t="shared" si="236"/>
        <v>04</v>
      </c>
      <c r="J3737" s="47" t="str">
        <f t="shared" si="235"/>
        <v>2014</v>
      </c>
      <c r="K3737" s="47" t="str">
        <f>IFERROR(INDEX(Sheet1!$A$1:$E$2788,MATCH($F3737,Sheet1!$A$1:$A$2788,0),MATCH(K$1,Sheet1!$A$1:$E$1,0)),"")</f>
        <v>Military</v>
      </c>
      <c r="L3737" s="50" t="str">
        <f>IFERROR(INDEX(Sheet1!$A$1:$E$2788,MATCH($F3737,Sheet1!$A$1:$A$2788,0),MATCH(L$1,Sheet1!$A$1:$E$1,0)),"")</f>
        <v>Earth Observation</v>
      </c>
      <c r="M3737" s="25">
        <f>IFERROR(INDEX(Sheet1!$A$1:$E$2788,MATCH($F3737,Sheet1!$A$1:$A$2788,0),MATCH(M$1,Sheet1!$A$1:$E$1,0)),"")</f>
        <v>385</v>
      </c>
      <c r="N3737" s="25">
        <f>IFERROR(INDEX(Sheet1!$A$1:$E$2788,MATCH($F3737,Sheet1!$A$1:$A$2788,0),MATCH(N$1,Sheet1!$A$1:$E$1,0)),"")</f>
        <v>601</v>
      </c>
      <c r="O3737" s="44" t="str">
        <f>IFERROR(INDEX(Sheet1!$A$1:$G$2788,MATCH($F3737,Sheet1!$A$1:$A$2788,0),MATCH(O$1,Sheet1!$A$1:$G$1,0)),"")</f>
        <v>LEO</v>
      </c>
      <c r="P3737" s="68" t="s">
        <v>10223</v>
      </c>
      <c r="Q3737" s="30" t="s">
        <v>9329</v>
      </c>
      <c r="R3737" t="s">
        <v>10340</v>
      </c>
      <c r="S3737" t="s">
        <v>61</v>
      </c>
      <c r="U3737" t="s">
        <v>9</v>
      </c>
      <c r="V3737" t="s">
        <v>3152</v>
      </c>
    </row>
    <row r="3738" spans="1:22" ht="15.75" thickBot="1" x14ac:dyDescent="0.3">
      <c r="A3738">
        <v>3570</v>
      </c>
      <c r="B3738" t="s">
        <v>1150</v>
      </c>
      <c r="D3738" t="s">
        <v>103</v>
      </c>
      <c r="E3738" s="6" t="s">
        <v>5335</v>
      </c>
      <c r="F3738" s="65">
        <v>41738</v>
      </c>
      <c r="G3738" s="70" t="str">
        <f t="shared" si="233"/>
        <v>09/04/2014</v>
      </c>
      <c r="H3738" s="68" t="str">
        <f t="shared" si="234"/>
        <v>09</v>
      </c>
      <c r="I3738" s="47" t="str">
        <f t="shared" si="236"/>
        <v>04</v>
      </c>
      <c r="J3738" s="47" t="str">
        <f t="shared" si="235"/>
        <v>2014</v>
      </c>
      <c r="K3738" s="47" t="str">
        <f>IFERROR(INDEX(Sheet1!$A$1:$E$2788,MATCH($F3738,Sheet1!$A$1:$A$2788,0),MATCH(K$1,Sheet1!$A$1:$E$1,0)),"")</f>
        <v>Military</v>
      </c>
      <c r="L3738" s="50" t="str">
        <f>IFERROR(INDEX(Sheet1!$A$1:$E$2788,MATCH($F3738,Sheet1!$A$1:$A$2788,0),MATCH(L$1,Sheet1!$A$1:$E$1,0)),"")</f>
        <v>Earth Observation</v>
      </c>
      <c r="M3738" s="25">
        <f>IFERROR(INDEX(Sheet1!$A$1:$E$2788,MATCH($F3738,Sheet1!$A$1:$A$2788,0),MATCH(M$1,Sheet1!$A$1:$E$1,0)),"")</f>
        <v>385</v>
      </c>
      <c r="N3738" s="25">
        <f>IFERROR(INDEX(Sheet1!$A$1:$E$2788,MATCH($F3738,Sheet1!$A$1:$A$2788,0),MATCH(N$1,Sheet1!$A$1:$E$1,0)),"")</f>
        <v>601</v>
      </c>
      <c r="O3738" s="44" t="str">
        <f>IFERROR(INDEX(Sheet1!$A$1:$G$2788,MATCH($F3738,Sheet1!$A$1:$A$2788,0),MATCH(O$1,Sheet1!$A$1:$G$1,0)),"")</f>
        <v>LEO</v>
      </c>
      <c r="P3738" s="68" t="s">
        <v>10223</v>
      </c>
      <c r="Q3738" s="30" t="s">
        <v>9285</v>
      </c>
      <c r="R3738" t="s">
        <v>10319</v>
      </c>
      <c r="S3738" t="s">
        <v>61</v>
      </c>
      <c r="U3738" t="s">
        <v>33</v>
      </c>
      <c r="V3738" t="s">
        <v>3277</v>
      </c>
    </row>
    <row r="3739" spans="1:22" ht="15.75" thickBot="1" x14ac:dyDescent="0.3">
      <c r="A3739">
        <v>563</v>
      </c>
      <c r="B3739" t="s">
        <v>16</v>
      </c>
      <c r="D3739" t="s">
        <v>17</v>
      </c>
      <c r="E3739" s="6" t="s">
        <v>6718</v>
      </c>
      <c r="F3739" s="65">
        <v>41739</v>
      </c>
      <c r="G3739" s="70" t="str">
        <f t="shared" si="233"/>
        <v>10/04/2014</v>
      </c>
      <c r="H3739" s="68" t="str">
        <f t="shared" si="234"/>
        <v>10</v>
      </c>
      <c r="I3739" s="47" t="str">
        <f t="shared" si="236"/>
        <v>04</v>
      </c>
      <c r="J3739" s="47" t="str">
        <f t="shared" si="235"/>
        <v>2014</v>
      </c>
      <c r="K3739" s="47" t="str">
        <f>IFERROR(INDEX(Sheet1!$A$1:$E$2788,MATCH($F3739,Sheet1!$A$1:$A$2788,0),MATCH(K$1,Sheet1!$A$1:$E$1,0)),"")</f>
        <v>Military</v>
      </c>
      <c r="L3739" s="50" t="str">
        <f>IFERROR(INDEX(Sheet1!$A$1:$E$2788,MATCH($F3739,Sheet1!$A$1:$A$2788,0),MATCH(L$1,Sheet1!$A$1:$E$1,0)),"")</f>
        <v>Earth Observation</v>
      </c>
      <c r="M3739" s="25">
        <f>IFERROR(INDEX(Sheet1!$A$1:$E$2788,MATCH($F3739,Sheet1!$A$1:$A$2788,0),MATCH(M$1,Sheet1!$A$1:$E$1,0)),"")</f>
        <v>35500</v>
      </c>
      <c r="N3739" s="25">
        <f>IFERROR(INDEX(Sheet1!$A$1:$E$2788,MATCH($F3739,Sheet1!$A$1:$A$2788,0),MATCH(N$1,Sheet1!$A$1:$E$1,0)),"")</f>
        <v>35500</v>
      </c>
      <c r="O3739" s="44" t="str">
        <f>IFERROR(INDEX(Sheet1!$A$1:$G$2788,MATCH($F3739,Sheet1!$A$1:$A$2788,0),MATCH(O$1,Sheet1!$A$1:$G$1,0)),"")</f>
        <v>GEO</v>
      </c>
      <c r="P3739" s="50" t="s">
        <v>10217</v>
      </c>
      <c r="Q3739" s="30" t="s">
        <v>9410</v>
      </c>
      <c r="R3739" t="s">
        <v>10319</v>
      </c>
      <c r="S3739" t="s">
        <v>8</v>
      </c>
      <c r="T3739">
        <v>145</v>
      </c>
      <c r="U3739" t="s">
        <v>9</v>
      </c>
      <c r="V3739" t="s">
        <v>552</v>
      </c>
    </row>
    <row r="3740" spans="1:22" ht="15.75" thickBot="1" x14ac:dyDescent="0.3">
      <c r="A3740">
        <v>562</v>
      </c>
      <c r="B3740" t="s">
        <v>5</v>
      </c>
      <c r="D3740" t="s">
        <v>23</v>
      </c>
      <c r="E3740" s="6" t="s">
        <v>7521</v>
      </c>
      <c r="F3740" s="65">
        <v>41747</v>
      </c>
      <c r="G3740" s="70" t="str">
        <f t="shared" si="233"/>
        <v>18/04/2014</v>
      </c>
      <c r="H3740" s="68" t="str">
        <f t="shared" si="234"/>
        <v>18</v>
      </c>
      <c r="I3740" s="47" t="str">
        <f t="shared" si="236"/>
        <v>04</v>
      </c>
      <c r="J3740" s="47" t="str">
        <f t="shared" si="235"/>
        <v>2014</v>
      </c>
      <c r="K3740" s="47" t="str">
        <f>IFERROR(INDEX(Sheet1!$A$1:$E$2788,MATCH($F3740,Sheet1!$A$1:$A$2788,0),MATCH(K$1,Sheet1!$A$1:$E$1,0)),"")</f>
        <v/>
      </c>
      <c r="L3740" s="50" t="str">
        <f>IFERROR(INDEX(Sheet1!$A$1:$E$2788,MATCH($F3740,Sheet1!$A$1:$A$2788,0),MATCH(L$1,Sheet1!$A$1:$E$1,0)),"")</f>
        <v/>
      </c>
      <c r="M3740" s="25" t="str">
        <f>IFERROR(INDEX(Sheet1!$A$1:$E$2788,MATCH($F3740,Sheet1!$A$1:$A$2788,0),MATCH(M$1,Sheet1!$A$1:$E$1,0)),"")</f>
        <v/>
      </c>
      <c r="N3740" s="25" t="str">
        <f>IFERROR(INDEX(Sheet1!$A$1:$E$2788,MATCH($F3740,Sheet1!$A$1:$A$2788,0),MATCH(N$1,Sheet1!$A$1:$E$1,0)),"")</f>
        <v/>
      </c>
      <c r="O3740" s="44" t="str">
        <f>IFERROR(INDEX(Sheet1!$A$1:$G$2788,MATCH($F3740,Sheet1!$A$1:$A$2788,0),MATCH(O$1,Sheet1!$A$1:$G$1,0)),"")</f>
        <v/>
      </c>
      <c r="P3740" s="50" t="s">
        <v>10217</v>
      </c>
      <c r="Q3740" s="30" t="s">
        <v>8857</v>
      </c>
      <c r="R3740" t="s">
        <v>10319</v>
      </c>
      <c r="S3740" t="s">
        <v>61</v>
      </c>
      <c r="T3740">
        <v>56.5</v>
      </c>
      <c r="U3740" t="s">
        <v>9</v>
      </c>
      <c r="V3740" t="s">
        <v>551</v>
      </c>
    </row>
    <row r="3741" spans="1:22" ht="15.75" thickBot="1" x14ac:dyDescent="0.3">
      <c r="A3741">
        <v>561</v>
      </c>
      <c r="B3741" t="s">
        <v>74</v>
      </c>
      <c r="D3741" t="s">
        <v>168</v>
      </c>
      <c r="E3741" s="6" t="s">
        <v>5911</v>
      </c>
      <c r="F3741" s="65">
        <v>41759</v>
      </c>
      <c r="G3741" s="70" t="str">
        <f t="shared" si="233"/>
        <v>30/04/2014</v>
      </c>
      <c r="H3741" s="68" t="str">
        <f t="shared" si="234"/>
        <v>30</v>
      </c>
      <c r="I3741" s="47" t="str">
        <f t="shared" si="236"/>
        <v>04</v>
      </c>
      <c r="J3741" s="47" t="str">
        <f t="shared" si="235"/>
        <v>2014</v>
      </c>
      <c r="K3741" s="47" t="str">
        <f>IFERROR(INDEX(Sheet1!$A$1:$E$2788,MATCH($F3741,Sheet1!$A$1:$A$2788,0),MATCH(K$1,Sheet1!$A$1:$E$1,0)),"")</f>
        <v>Government</v>
      </c>
      <c r="L3741" s="50" t="str">
        <f>IFERROR(INDEX(Sheet1!$A$1:$E$2788,MATCH($F3741,Sheet1!$A$1:$A$2788,0),MATCH(L$1,Sheet1!$A$1:$E$1,0)),"")</f>
        <v>Earth Observation</v>
      </c>
      <c r="M3741" s="25">
        <f>IFERROR(INDEX(Sheet1!$A$1:$E$2788,MATCH($F3741,Sheet1!$A$1:$A$2788,0),MATCH(M$1,Sheet1!$A$1:$E$1,0)),"")</f>
        <v>751</v>
      </c>
      <c r="N3741" s="25">
        <f>IFERROR(INDEX(Sheet1!$A$1:$E$2788,MATCH($F3741,Sheet1!$A$1:$A$2788,0),MATCH(N$1,Sheet1!$A$1:$E$1,0)),"")</f>
        <v>754</v>
      </c>
      <c r="O3741" s="44" t="str">
        <f>IFERROR(INDEX(Sheet1!$A$1:$G$2788,MATCH($F3741,Sheet1!$A$1:$A$2788,0),MATCH(O$1,Sheet1!$A$1:$G$1,0)),"")</f>
        <v>LEO</v>
      </c>
      <c r="P3741" s="50" t="s">
        <v>10248</v>
      </c>
      <c r="Q3741" s="30" t="s">
        <v>9601</v>
      </c>
      <c r="R3741" t="s">
        <v>10340</v>
      </c>
      <c r="S3741" t="s">
        <v>8</v>
      </c>
      <c r="T3741">
        <v>37</v>
      </c>
      <c r="U3741" t="s">
        <v>9</v>
      </c>
      <c r="V3741" t="s">
        <v>8362</v>
      </c>
    </row>
    <row r="3742" spans="1:22" ht="15.75" thickBot="1" x14ac:dyDescent="0.3">
      <c r="A3742">
        <v>560</v>
      </c>
      <c r="B3742" t="s">
        <v>16</v>
      </c>
      <c r="D3742" t="s">
        <v>151</v>
      </c>
      <c r="E3742" s="6" t="s">
        <v>8363</v>
      </c>
      <c r="F3742" s="65">
        <v>41776</v>
      </c>
      <c r="G3742" s="70" t="str">
        <f t="shared" si="233"/>
        <v>17/05/2014</v>
      </c>
      <c r="H3742" s="68" t="str">
        <f t="shared" si="234"/>
        <v>17</v>
      </c>
      <c r="I3742" s="47" t="str">
        <f t="shared" si="236"/>
        <v>05</v>
      </c>
      <c r="J3742" s="47" t="str">
        <f t="shared" si="235"/>
        <v>2014</v>
      </c>
      <c r="K3742" s="47" t="str">
        <f>IFERROR(INDEX(Sheet1!$A$1:$E$2788,MATCH($F3742,Sheet1!$A$1:$A$2788,0),MATCH(K$1,Sheet1!$A$1:$E$1,0)),"")</f>
        <v>Military/Commercial</v>
      </c>
      <c r="L3742" s="50" t="str">
        <f>IFERROR(INDEX(Sheet1!$A$1:$E$2788,MATCH($F3742,Sheet1!$A$1:$A$2788,0),MATCH(L$1,Sheet1!$A$1:$E$1,0)),"")</f>
        <v>Navigation/Global Positioning</v>
      </c>
      <c r="M3742" s="25">
        <f>IFERROR(INDEX(Sheet1!$A$1:$E$2788,MATCH($F3742,Sheet1!$A$1:$A$2788,0),MATCH(M$1,Sheet1!$A$1:$E$1,0)),"")</f>
        <v>20174</v>
      </c>
      <c r="N3742" s="25">
        <f>IFERROR(INDEX(Sheet1!$A$1:$E$2788,MATCH($F3742,Sheet1!$A$1:$A$2788,0),MATCH(N$1,Sheet1!$A$1:$E$1,0)),"")</f>
        <v>20188</v>
      </c>
      <c r="O3742" s="44" t="str">
        <f>IFERROR(INDEX(Sheet1!$A$1:$G$2788,MATCH($F3742,Sheet1!$A$1:$A$2788,0),MATCH(O$1,Sheet1!$A$1:$G$1,0)),"")</f>
        <v>MEO</v>
      </c>
      <c r="P3742" s="50" t="s">
        <v>10217</v>
      </c>
      <c r="Q3742" s="30" t="s">
        <v>9718</v>
      </c>
      <c r="R3742" t="s">
        <v>10319</v>
      </c>
      <c r="S3742" t="s">
        <v>61</v>
      </c>
      <c r="T3742">
        <v>164</v>
      </c>
      <c r="U3742" t="s">
        <v>9</v>
      </c>
      <c r="V3742" t="s">
        <v>550</v>
      </c>
    </row>
    <row r="3743" spans="1:22" ht="15.75" thickBot="1" x14ac:dyDescent="0.3">
      <c r="A3743">
        <v>559</v>
      </c>
      <c r="B3743" t="s">
        <v>16</v>
      </c>
      <c r="D3743" t="s">
        <v>17</v>
      </c>
      <c r="E3743" s="6" t="s">
        <v>6719</v>
      </c>
      <c r="F3743" s="65">
        <v>41781</v>
      </c>
      <c r="G3743" s="70" t="str">
        <f t="shared" si="233"/>
        <v>22/05/2014</v>
      </c>
      <c r="H3743" s="68" t="str">
        <f t="shared" si="234"/>
        <v>22</v>
      </c>
      <c r="I3743" s="47" t="str">
        <f t="shared" si="236"/>
        <v>05</v>
      </c>
      <c r="J3743" s="47" t="str">
        <f t="shared" si="235"/>
        <v>2014</v>
      </c>
      <c r="K3743" s="47" t="str">
        <f>IFERROR(INDEX(Sheet1!$A$1:$E$2788,MATCH($F3743,Sheet1!$A$1:$A$2788,0),MATCH(K$1,Sheet1!$A$1:$E$1,0)),"")</f>
        <v>Military</v>
      </c>
      <c r="L3743" s="50" t="str">
        <f>IFERROR(INDEX(Sheet1!$A$1:$E$2788,MATCH($F3743,Sheet1!$A$1:$A$2788,0),MATCH(L$1,Sheet1!$A$1:$E$1,0)),"")</f>
        <v>Communications</v>
      </c>
      <c r="M3743" s="25">
        <f>IFERROR(INDEX(Sheet1!$A$1:$E$2788,MATCH($F3743,Sheet1!$A$1:$A$2788,0),MATCH(M$1,Sheet1!$A$1:$E$1,0)),"")</f>
        <v>35500</v>
      </c>
      <c r="N3743" s="25">
        <f>IFERROR(INDEX(Sheet1!$A$1:$E$2788,MATCH($F3743,Sheet1!$A$1:$A$2788,0),MATCH(N$1,Sheet1!$A$1:$E$1,0)),"")</f>
        <v>35500</v>
      </c>
      <c r="O3743" s="44" t="str">
        <f>IFERROR(INDEX(Sheet1!$A$1:$G$2788,MATCH($F3743,Sheet1!$A$1:$A$2788,0),MATCH(O$1,Sheet1!$A$1:$G$1,0)),"")</f>
        <v>GEO</v>
      </c>
      <c r="P3743" s="50" t="s">
        <v>10217</v>
      </c>
      <c r="Q3743" s="30" t="s">
        <v>9500</v>
      </c>
      <c r="R3743" t="s">
        <v>10319</v>
      </c>
      <c r="S3743" t="s">
        <v>8</v>
      </c>
      <c r="T3743">
        <v>109</v>
      </c>
      <c r="U3743" t="s">
        <v>9</v>
      </c>
      <c r="V3743" t="s">
        <v>549</v>
      </c>
    </row>
    <row r="3744" spans="1:22" ht="15.75" thickBot="1" x14ac:dyDescent="0.3">
      <c r="A3744">
        <v>558</v>
      </c>
      <c r="B3744" t="s">
        <v>55</v>
      </c>
      <c r="D3744" t="s">
        <v>101</v>
      </c>
      <c r="E3744" s="6" t="s">
        <v>7522</v>
      </c>
      <c r="F3744" s="65">
        <v>41782</v>
      </c>
      <c r="G3744" s="70" t="str">
        <f t="shared" si="233"/>
        <v>23/05/2014</v>
      </c>
      <c r="H3744" s="68" t="str">
        <f t="shared" si="234"/>
        <v>23</v>
      </c>
      <c r="I3744" s="47" t="str">
        <f t="shared" si="236"/>
        <v>05</v>
      </c>
      <c r="J3744" s="47" t="str">
        <f t="shared" si="235"/>
        <v>2014</v>
      </c>
      <c r="K3744" s="47" t="str">
        <f>IFERROR(INDEX(Sheet1!$A$1:$E$2788,MATCH($F3744,Sheet1!$A$1:$A$2788,0),MATCH(K$1,Sheet1!$A$1:$E$1,0)),"")</f>
        <v>Military</v>
      </c>
      <c r="L3744" s="50" t="str">
        <f>IFERROR(INDEX(Sheet1!$A$1:$E$2788,MATCH($F3744,Sheet1!$A$1:$A$2788,0),MATCH(L$1,Sheet1!$A$1:$E$1,0)),"")</f>
        <v>Communications</v>
      </c>
      <c r="M3744" s="25">
        <f>IFERROR(INDEX(Sheet1!$A$1:$E$2788,MATCH($F3744,Sheet1!$A$1:$A$2788,0),MATCH(M$1,Sheet1!$A$1:$E$1,0)),"")</f>
        <v>1480</v>
      </c>
      <c r="N3744" s="25">
        <f>IFERROR(INDEX(Sheet1!$A$1:$E$2788,MATCH($F3744,Sheet1!$A$1:$A$2788,0),MATCH(N$1,Sheet1!$A$1:$E$1,0)),"")</f>
        <v>1511</v>
      </c>
      <c r="O3744" s="44" t="str">
        <f>IFERROR(INDEX(Sheet1!$A$1:$G$2788,MATCH($F3744,Sheet1!$A$1:$A$2788,0),MATCH(O$1,Sheet1!$A$1:$G$1,0)),"")</f>
        <v>LEO</v>
      </c>
      <c r="P3744" s="68" t="s">
        <v>10223</v>
      </c>
      <c r="Q3744" s="30" t="s">
        <v>9608</v>
      </c>
      <c r="R3744" t="s">
        <v>10319</v>
      </c>
      <c r="S3744" t="s">
        <v>61</v>
      </c>
      <c r="T3744">
        <v>41.8</v>
      </c>
      <c r="U3744" t="s">
        <v>9</v>
      </c>
      <c r="V3744" t="s">
        <v>548</v>
      </c>
    </row>
    <row r="3745" spans="1:22" ht="15.75" thickBot="1" x14ac:dyDescent="0.3">
      <c r="A3745">
        <v>556</v>
      </c>
      <c r="B3745" t="s">
        <v>545</v>
      </c>
      <c r="D3745" t="s">
        <v>546</v>
      </c>
      <c r="E3745" s="6" t="s">
        <v>8365</v>
      </c>
      <c r="F3745" s="65">
        <v>41783</v>
      </c>
      <c r="G3745" s="70" t="str">
        <f t="shared" si="233"/>
        <v>24/05/2014</v>
      </c>
      <c r="H3745" s="68" t="str">
        <f t="shared" si="234"/>
        <v>24</v>
      </c>
      <c r="I3745" s="47" t="str">
        <f t="shared" si="236"/>
        <v>05</v>
      </c>
      <c r="J3745" s="47" t="str">
        <f t="shared" si="235"/>
        <v>2014</v>
      </c>
      <c r="K3745" s="47" t="str">
        <f>IFERROR(INDEX(Sheet1!$A$1:$E$2788,MATCH($F3745,Sheet1!$A$1:$A$2788,0),MATCH(K$1,Sheet1!$A$1:$E$1,0)),"")</f>
        <v>Government</v>
      </c>
      <c r="L3745" s="50" t="str">
        <f>IFERROR(INDEX(Sheet1!$A$1:$E$2788,MATCH($F3745,Sheet1!$A$1:$A$2788,0),MATCH(L$1,Sheet1!$A$1:$E$1,0)),"")</f>
        <v>Earth Observation</v>
      </c>
      <c r="M3745" s="25">
        <f>IFERROR(INDEX(Sheet1!$A$1:$E$2788,MATCH($F3745,Sheet1!$A$1:$A$2788,0),MATCH(M$1,Sheet1!$A$1:$E$1,0)),"")</f>
        <v>630</v>
      </c>
      <c r="N3745" s="25">
        <f>IFERROR(INDEX(Sheet1!$A$1:$E$2788,MATCH($F3745,Sheet1!$A$1:$A$2788,0),MATCH(N$1,Sheet1!$A$1:$E$1,0)),"")</f>
        <v>635</v>
      </c>
      <c r="O3745" s="44" t="str">
        <f>IFERROR(INDEX(Sheet1!$A$1:$G$2788,MATCH($F3745,Sheet1!$A$1:$A$2788,0),MATCH(O$1,Sheet1!$A$1:$G$1,0)),"")</f>
        <v>LEO</v>
      </c>
      <c r="P3745" s="64" t="s">
        <v>10259</v>
      </c>
      <c r="Q3745" s="30" t="s">
        <v>9163</v>
      </c>
      <c r="R3745" t="s">
        <v>10340</v>
      </c>
      <c r="S3745" t="s">
        <v>8</v>
      </c>
      <c r="U3745" t="s">
        <v>9</v>
      </c>
      <c r="V3745" t="s">
        <v>8366</v>
      </c>
    </row>
    <row r="3746" spans="1:22" ht="15.75" thickBot="1" x14ac:dyDescent="0.3">
      <c r="A3746">
        <v>557</v>
      </c>
      <c r="B3746" t="s">
        <v>58</v>
      </c>
      <c r="D3746" t="s">
        <v>26</v>
      </c>
      <c r="E3746" s="6" t="s">
        <v>8364</v>
      </c>
      <c r="F3746" s="65">
        <v>41783</v>
      </c>
      <c r="G3746" s="70" t="str">
        <f t="shared" si="233"/>
        <v>24/05/2014</v>
      </c>
      <c r="H3746" s="68" t="str">
        <f t="shared" si="234"/>
        <v>24</v>
      </c>
      <c r="I3746" s="47" t="str">
        <f t="shared" si="236"/>
        <v>05</v>
      </c>
      <c r="J3746" s="47" t="str">
        <f t="shared" si="235"/>
        <v>2014</v>
      </c>
      <c r="K3746" s="47" t="str">
        <f>IFERROR(INDEX(Sheet1!$A$1:$E$2788,MATCH($F3746,Sheet1!$A$1:$A$2788,0),MATCH(K$1,Sheet1!$A$1:$E$1,0)),"")</f>
        <v>Government</v>
      </c>
      <c r="L3746" s="50" t="str">
        <f>IFERROR(INDEX(Sheet1!$A$1:$E$2788,MATCH($F3746,Sheet1!$A$1:$A$2788,0),MATCH(L$1,Sheet1!$A$1:$E$1,0)),"")</f>
        <v>Earth Observation</v>
      </c>
      <c r="M3746" s="25">
        <f>IFERROR(INDEX(Sheet1!$A$1:$E$2788,MATCH($F3746,Sheet1!$A$1:$A$2788,0),MATCH(M$1,Sheet1!$A$1:$E$1,0)),"")</f>
        <v>630</v>
      </c>
      <c r="N3746" s="25">
        <f>IFERROR(INDEX(Sheet1!$A$1:$E$2788,MATCH($F3746,Sheet1!$A$1:$A$2788,0),MATCH(N$1,Sheet1!$A$1:$E$1,0)),"")</f>
        <v>635</v>
      </c>
      <c r="O3746" s="44" t="str">
        <f>IFERROR(INDEX(Sheet1!$A$1:$G$2788,MATCH($F3746,Sheet1!$A$1:$A$2788,0),MATCH(O$1,Sheet1!$A$1:$G$1,0)),"")</f>
        <v>LEO</v>
      </c>
      <c r="P3746" s="64" t="s">
        <v>10226</v>
      </c>
      <c r="Q3746" s="30" t="s">
        <v>10096</v>
      </c>
      <c r="R3746" t="s">
        <v>10319</v>
      </c>
      <c r="S3746" t="s">
        <v>8</v>
      </c>
      <c r="T3746">
        <v>90</v>
      </c>
      <c r="U3746" t="s">
        <v>9</v>
      </c>
      <c r="V3746" t="s">
        <v>547</v>
      </c>
    </row>
    <row r="3747" spans="1:22" ht="15.75" thickBot="1" x14ac:dyDescent="0.3">
      <c r="A3747">
        <v>555</v>
      </c>
      <c r="B3747" t="s">
        <v>503</v>
      </c>
      <c r="D3747" t="s">
        <v>504</v>
      </c>
      <c r="E3747" s="6" t="s">
        <v>6720</v>
      </c>
      <c r="F3747" s="65">
        <v>41809</v>
      </c>
      <c r="G3747" s="70" t="str">
        <f t="shared" si="233"/>
        <v>19/06/2014</v>
      </c>
      <c r="H3747" s="68" t="str">
        <f t="shared" si="234"/>
        <v>19</v>
      </c>
      <c r="I3747" s="47" t="str">
        <f t="shared" si="236"/>
        <v>06</v>
      </c>
      <c r="J3747" s="47" t="str">
        <f t="shared" si="235"/>
        <v>2014</v>
      </c>
      <c r="K3747" s="47" t="str">
        <f>IFERROR(INDEX(Sheet1!$A$1:$E$2788,MATCH($F3747,Sheet1!$A$1:$A$2788,0),MATCH(K$1,Sheet1!$A$1:$E$1,0)),"")</f>
        <v>Commercial</v>
      </c>
      <c r="L3747" s="50" t="str">
        <f>IFERROR(INDEX(Sheet1!$A$1:$E$2788,MATCH($F3747,Sheet1!$A$1:$A$2788,0),MATCH(L$1,Sheet1!$A$1:$E$1,0)),"")</f>
        <v>Technology Development</v>
      </c>
      <c r="M3747" s="25">
        <f>IFERROR(INDEX(Sheet1!$A$1:$E$2788,MATCH($F3747,Sheet1!$A$1:$A$2788,0),MATCH(M$1,Sheet1!$A$1:$E$1,0)),"")</f>
        <v>614</v>
      </c>
      <c r="N3747" s="25">
        <f>IFERROR(INDEX(Sheet1!$A$1:$E$2788,MATCH($F3747,Sheet1!$A$1:$A$2788,0),MATCH(N$1,Sheet1!$A$1:$E$1,0)),"")</f>
        <v>700</v>
      </c>
      <c r="O3747" s="44" t="str">
        <f>IFERROR(INDEX(Sheet1!$A$1:$G$2788,MATCH($F3747,Sheet1!$A$1:$A$2788,0),MATCH(O$1,Sheet1!$A$1:$G$1,0)),"")</f>
        <v>LEO</v>
      </c>
      <c r="P3747" s="68" t="s">
        <v>10223</v>
      </c>
      <c r="Q3747" s="30" t="s">
        <v>9267</v>
      </c>
      <c r="R3747" t="s">
        <v>10319</v>
      </c>
      <c r="S3747" t="s">
        <v>61</v>
      </c>
      <c r="T3747">
        <v>29</v>
      </c>
      <c r="U3747" t="s">
        <v>9</v>
      </c>
      <c r="V3747" t="s">
        <v>544</v>
      </c>
    </row>
    <row r="3748" spans="1:22" ht="15.75" thickBot="1" x14ac:dyDescent="0.3">
      <c r="A3748">
        <v>554</v>
      </c>
      <c r="B3748" t="s">
        <v>113</v>
      </c>
      <c r="D3748" t="s">
        <v>8003</v>
      </c>
      <c r="E3748" s="6" t="s">
        <v>4395</v>
      </c>
      <c r="F3748" s="65">
        <v>41820</v>
      </c>
      <c r="G3748" s="70" t="str">
        <f t="shared" si="233"/>
        <v>30/06/2014</v>
      </c>
      <c r="H3748" s="68" t="str">
        <f t="shared" si="234"/>
        <v>30</v>
      </c>
      <c r="I3748" s="47" t="str">
        <f t="shared" si="236"/>
        <v>06</v>
      </c>
      <c r="J3748" s="47" t="str">
        <f t="shared" si="235"/>
        <v>2014</v>
      </c>
      <c r="K3748" s="47" t="str">
        <f>IFERROR(INDEX(Sheet1!$A$1:$E$2788,MATCH($F3748,Sheet1!$A$1:$A$2788,0),MATCH(K$1,Sheet1!$A$1:$E$1,0)),"")</f>
        <v>Government</v>
      </c>
      <c r="L3748" s="50" t="str">
        <f>IFERROR(INDEX(Sheet1!$A$1:$E$2788,MATCH($F3748,Sheet1!$A$1:$A$2788,0),MATCH(L$1,Sheet1!$A$1:$E$1,0)),"")</f>
        <v>Communications</v>
      </c>
      <c r="M3748" s="25">
        <f>IFERROR(INDEX(Sheet1!$A$1:$E$2788,MATCH($F3748,Sheet1!$A$1:$A$2788,0),MATCH(M$1,Sheet1!$A$1:$E$1,0)),"")</f>
        <v>643</v>
      </c>
      <c r="N3748" s="25">
        <f>IFERROR(INDEX(Sheet1!$A$1:$E$2788,MATCH($F3748,Sheet1!$A$1:$A$2788,0),MATCH(N$1,Sheet1!$A$1:$E$1,0)),"")</f>
        <v>660</v>
      </c>
      <c r="O3748" s="44" t="str">
        <f>IFERROR(INDEX(Sheet1!$A$1:$G$2788,MATCH($F3748,Sheet1!$A$1:$A$2788,0),MATCH(O$1,Sheet1!$A$1:$G$1,0)),"")</f>
        <v>LEO</v>
      </c>
      <c r="P3748" s="64" t="s">
        <v>10244</v>
      </c>
      <c r="Q3748" s="30" t="s">
        <v>8912</v>
      </c>
      <c r="R3748" t="s">
        <v>10319</v>
      </c>
      <c r="S3748" t="s">
        <v>8</v>
      </c>
      <c r="T3748">
        <v>21</v>
      </c>
      <c r="U3748" t="s">
        <v>9</v>
      </c>
      <c r="V3748" t="s">
        <v>543</v>
      </c>
    </row>
    <row r="3749" spans="1:22" ht="15.75" thickBot="1" x14ac:dyDescent="0.3">
      <c r="A3749">
        <v>553</v>
      </c>
      <c r="B3749" t="s">
        <v>16</v>
      </c>
      <c r="D3749" t="s">
        <v>250</v>
      </c>
      <c r="E3749" s="6" t="s">
        <v>5912</v>
      </c>
      <c r="F3749" s="65">
        <v>41822</v>
      </c>
      <c r="G3749" s="70" t="str">
        <f t="shared" si="233"/>
        <v>02/07/2014</v>
      </c>
      <c r="H3749" s="68" t="str">
        <f t="shared" si="234"/>
        <v>02</v>
      </c>
      <c r="I3749" s="47" t="str">
        <f t="shared" si="236"/>
        <v>07</v>
      </c>
      <c r="J3749" s="47" t="str">
        <f t="shared" si="235"/>
        <v>2014</v>
      </c>
      <c r="K3749" s="47" t="str">
        <f>IFERROR(INDEX(Sheet1!$A$1:$E$2788,MATCH($F3749,Sheet1!$A$1:$A$2788,0),MATCH(K$1,Sheet1!$A$1:$E$1,0)),"")</f>
        <v>Government</v>
      </c>
      <c r="L3749" s="50" t="str">
        <f>IFERROR(INDEX(Sheet1!$A$1:$E$2788,MATCH($F3749,Sheet1!$A$1:$A$2788,0),MATCH(L$1,Sheet1!$A$1:$E$1,0)),"")</f>
        <v>Earth Observation</v>
      </c>
      <c r="M3749" s="25">
        <f>IFERROR(INDEX(Sheet1!$A$1:$E$2788,MATCH($F3749,Sheet1!$A$1:$A$2788,0),MATCH(M$1,Sheet1!$A$1:$E$1,0)),"")</f>
        <v>701</v>
      </c>
      <c r="N3749" s="25">
        <f>IFERROR(INDEX(Sheet1!$A$1:$E$2788,MATCH($F3749,Sheet1!$A$1:$A$2788,0),MATCH(N$1,Sheet1!$A$1:$E$1,0)),"")</f>
        <v>704</v>
      </c>
      <c r="O3749" s="44" t="str">
        <f>IFERROR(INDEX(Sheet1!$A$1:$G$2788,MATCH($F3749,Sheet1!$A$1:$A$2788,0),MATCH(O$1,Sheet1!$A$1:$G$1,0)),"")</f>
        <v>LEO</v>
      </c>
      <c r="P3749" s="50" t="s">
        <v>10217</v>
      </c>
      <c r="Q3749" s="30" t="s">
        <v>10097</v>
      </c>
      <c r="R3749" t="s">
        <v>10340</v>
      </c>
      <c r="S3749" t="s">
        <v>61</v>
      </c>
      <c r="U3749" t="s">
        <v>9</v>
      </c>
      <c r="V3749" t="s">
        <v>542</v>
      </c>
    </row>
    <row r="3750" spans="1:22" ht="30.75" thickBot="1" x14ac:dyDescent="0.3">
      <c r="A3750">
        <v>552</v>
      </c>
      <c r="B3750" t="s">
        <v>55</v>
      </c>
      <c r="D3750" t="s">
        <v>101</v>
      </c>
      <c r="E3750" s="6" t="s">
        <v>6721</v>
      </c>
      <c r="F3750" s="65">
        <v>41823</v>
      </c>
      <c r="G3750" s="70" t="str">
        <f t="shared" si="233"/>
        <v>03/07/2014</v>
      </c>
      <c r="H3750" s="68" t="str">
        <f t="shared" si="234"/>
        <v>03</v>
      </c>
      <c r="I3750" s="47" t="str">
        <f t="shared" si="236"/>
        <v>07</v>
      </c>
      <c r="J3750" s="47" t="str">
        <f t="shared" si="235"/>
        <v>2014</v>
      </c>
      <c r="K3750" s="47" t="str">
        <f>IFERROR(INDEX(Sheet1!$A$1:$E$2788,MATCH($F3750,Sheet1!$A$1:$A$2788,0),MATCH(K$1,Sheet1!$A$1:$E$1,0)),"")</f>
        <v>Government/Commercial</v>
      </c>
      <c r="L3750" s="50" t="str">
        <f>IFERROR(INDEX(Sheet1!$A$1:$E$2788,MATCH($F3750,Sheet1!$A$1:$A$2788,0),MATCH(L$1,Sheet1!$A$1:$E$1,0)),"")</f>
        <v>Communications</v>
      </c>
      <c r="M3750" s="25">
        <f>IFERROR(INDEX(Sheet1!$A$1:$E$2788,MATCH($F3750,Sheet1!$A$1:$A$2788,0),MATCH(M$1,Sheet1!$A$1:$E$1,0)),"")</f>
        <v>1479</v>
      </c>
      <c r="N3750" s="25">
        <f>IFERROR(INDEX(Sheet1!$A$1:$E$2788,MATCH($F3750,Sheet1!$A$1:$A$2788,0),MATCH(N$1,Sheet1!$A$1:$E$1,0)),"")</f>
        <v>1510</v>
      </c>
      <c r="O3750" s="44" t="str">
        <f>IFERROR(INDEX(Sheet1!$A$1:$G$2788,MATCH($F3750,Sheet1!$A$1:$A$2788,0),MATCH(O$1,Sheet1!$A$1:$G$1,0)),"")</f>
        <v>LEO</v>
      </c>
      <c r="P3750" s="68" t="s">
        <v>10223</v>
      </c>
      <c r="Q3750" s="30" t="s">
        <v>8941</v>
      </c>
      <c r="R3750" t="s">
        <v>10340</v>
      </c>
      <c r="S3750" t="s">
        <v>61</v>
      </c>
      <c r="T3750">
        <v>41.8</v>
      </c>
      <c r="U3750" t="s">
        <v>9</v>
      </c>
      <c r="V3750" t="s">
        <v>541</v>
      </c>
    </row>
    <row r="3751" spans="1:22" ht="15.75" thickBot="1" x14ac:dyDescent="0.3">
      <c r="A3751">
        <v>551</v>
      </c>
      <c r="B3751" t="s">
        <v>55</v>
      </c>
      <c r="D3751" t="s">
        <v>515</v>
      </c>
      <c r="E3751" s="6" t="s">
        <v>5913</v>
      </c>
      <c r="F3751" s="65">
        <v>41829</v>
      </c>
      <c r="G3751" s="70" t="str">
        <f t="shared" si="233"/>
        <v>09/07/2014</v>
      </c>
      <c r="H3751" s="68" t="str">
        <f t="shared" si="234"/>
        <v>09</v>
      </c>
      <c r="I3751" s="47" t="str">
        <f t="shared" si="236"/>
        <v>07</v>
      </c>
      <c r="J3751" s="47" t="str">
        <f t="shared" si="235"/>
        <v>2014</v>
      </c>
      <c r="K3751" s="47" t="str">
        <f>IFERROR(INDEX(Sheet1!$A$1:$E$2788,MATCH($F3751,Sheet1!$A$1:$A$2788,0),MATCH(K$1,Sheet1!$A$1:$E$1,0)),"")</f>
        <v/>
      </c>
      <c r="L3751" s="50" t="str">
        <f>IFERROR(INDEX(Sheet1!$A$1:$E$2788,MATCH($F3751,Sheet1!$A$1:$A$2788,0),MATCH(L$1,Sheet1!$A$1:$E$1,0)),"")</f>
        <v/>
      </c>
      <c r="M3751" s="25" t="str">
        <f>IFERROR(INDEX(Sheet1!$A$1:$E$2788,MATCH($F3751,Sheet1!$A$1:$A$2788,0),MATCH(M$1,Sheet1!$A$1:$E$1,0)),"")</f>
        <v/>
      </c>
      <c r="N3751" s="25" t="str">
        <f>IFERROR(INDEX(Sheet1!$A$1:$E$2788,MATCH($F3751,Sheet1!$A$1:$A$2788,0),MATCH(N$1,Sheet1!$A$1:$E$1,0)),"")</f>
        <v/>
      </c>
      <c r="O3751" s="44" t="str">
        <f>IFERROR(INDEX(Sheet1!$A$1:$G$2788,MATCH($F3751,Sheet1!$A$1:$A$2788,0),MATCH(O$1,Sheet1!$A$1:$G$1,0)),"")</f>
        <v/>
      </c>
      <c r="P3751" s="68" t="s">
        <v>10223</v>
      </c>
      <c r="Q3751" s="30" t="s">
        <v>9074</v>
      </c>
      <c r="R3751" t="s">
        <v>10340</v>
      </c>
      <c r="S3751" t="s">
        <v>8</v>
      </c>
      <c r="U3751" t="s">
        <v>9</v>
      </c>
      <c r="V3751" t="s">
        <v>540</v>
      </c>
    </row>
    <row r="3752" spans="1:22" ht="15.75" thickBot="1" x14ac:dyDescent="0.3">
      <c r="A3752">
        <v>550</v>
      </c>
      <c r="B3752" t="s">
        <v>74</v>
      </c>
      <c r="D3752" t="s">
        <v>107</v>
      </c>
      <c r="E3752" s="6" t="s">
        <v>6722</v>
      </c>
      <c r="F3752" s="65">
        <v>41830</v>
      </c>
      <c r="G3752" s="70" t="str">
        <f t="shared" si="233"/>
        <v>10/07/2014</v>
      </c>
      <c r="H3752" s="68" t="str">
        <f t="shared" si="234"/>
        <v>10</v>
      </c>
      <c r="I3752" s="47" t="str">
        <f t="shared" si="236"/>
        <v>07</v>
      </c>
      <c r="J3752" s="47" t="str">
        <f t="shared" si="235"/>
        <v>2014</v>
      </c>
      <c r="K3752" s="47" t="str">
        <f>IFERROR(INDEX(Sheet1!$A$1:$E$2788,MATCH($F3752,Sheet1!$A$1:$A$2788,0),MATCH(K$1,Sheet1!$A$1:$E$1,0)),"")</f>
        <v>Commercial</v>
      </c>
      <c r="L3752" s="50" t="str">
        <f>IFERROR(INDEX(Sheet1!$A$1:$E$2788,MATCH($F3752,Sheet1!$A$1:$A$2788,0),MATCH(L$1,Sheet1!$A$1:$E$1,0)),"")</f>
        <v>Communications</v>
      </c>
      <c r="M3752" s="25">
        <f>IFERROR(INDEX(Sheet1!$A$1:$E$2788,MATCH($F3752,Sheet1!$A$1:$A$2788,0),MATCH(M$1,Sheet1!$A$1:$E$1,0)),"")</f>
        <v>8060</v>
      </c>
      <c r="N3752" s="25">
        <f>IFERROR(INDEX(Sheet1!$A$1:$E$2788,MATCH($F3752,Sheet1!$A$1:$A$2788,0),MATCH(N$1,Sheet1!$A$1:$E$1,0)),"")</f>
        <v>8071</v>
      </c>
      <c r="O3752" s="44" t="str">
        <f>IFERROR(INDEX(Sheet1!$A$1:$G$2788,MATCH($F3752,Sheet1!$A$1:$A$2788,0),MATCH(O$1,Sheet1!$A$1:$G$1,0)),"")</f>
        <v>MEO</v>
      </c>
      <c r="P3752" s="50" t="s">
        <v>10248</v>
      </c>
      <c r="Q3752" s="30" t="s">
        <v>10008</v>
      </c>
      <c r="R3752" t="s">
        <v>10319</v>
      </c>
      <c r="S3752" t="s">
        <v>8</v>
      </c>
      <c r="U3752" t="s">
        <v>9</v>
      </c>
      <c r="V3752" t="s">
        <v>539</v>
      </c>
    </row>
    <row r="3753" spans="1:22" ht="15.75" thickBot="1" x14ac:dyDescent="0.3">
      <c r="A3753">
        <v>549</v>
      </c>
      <c r="B3753" t="s">
        <v>28</v>
      </c>
      <c r="D3753" t="s">
        <v>86</v>
      </c>
      <c r="E3753" s="6" t="s">
        <v>8755</v>
      </c>
      <c r="F3753" s="65">
        <v>41833</v>
      </c>
      <c r="G3753" s="70" t="str">
        <f t="shared" si="233"/>
        <v>13/07/2014</v>
      </c>
      <c r="H3753" s="68" t="str">
        <f t="shared" si="234"/>
        <v>13</v>
      </c>
      <c r="I3753" s="47" t="str">
        <f t="shared" si="236"/>
        <v>07</v>
      </c>
      <c r="J3753" s="47" t="str">
        <f t="shared" si="235"/>
        <v>2014</v>
      </c>
      <c r="K3753" s="47" t="str">
        <f>IFERROR(INDEX(Sheet1!$A$1:$E$2788,MATCH($F3753,Sheet1!$A$1:$A$2788,0),MATCH(K$1,Sheet1!$A$1:$E$1,0)),"")</f>
        <v/>
      </c>
      <c r="L3753" s="50" t="str">
        <f>IFERROR(INDEX(Sheet1!$A$1:$E$2788,MATCH($F3753,Sheet1!$A$1:$A$2788,0),MATCH(L$1,Sheet1!$A$1:$E$1,0)),"")</f>
        <v/>
      </c>
      <c r="M3753" s="25" t="str">
        <f>IFERROR(INDEX(Sheet1!$A$1:$E$2788,MATCH($F3753,Sheet1!$A$1:$A$2788,0),MATCH(M$1,Sheet1!$A$1:$E$1,0)),"")</f>
        <v/>
      </c>
      <c r="N3753" s="25" t="str">
        <f>IFERROR(INDEX(Sheet1!$A$1:$E$2788,MATCH($F3753,Sheet1!$A$1:$A$2788,0),MATCH(N$1,Sheet1!$A$1:$E$1,0)),"")</f>
        <v/>
      </c>
      <c r="O3753" s="44" t="str">
        <f>IFERROR(INDEX(Sheet1!$A$1:$G$2788,MATCH($F3753,Sheet1!$A$1:$A$2788,0),MATCH(O$1,Sheet1!$A$1:$G$1,0)),"")</f>
        <v/>
      </c>
      <c r="P3753" s="50" t="s">
        <v>10217</v>
      </c>
      <c r="Q3753" s="30" t="s">
        <v>9070</v>
      </c>
      <c r="R3753" t="s">
        <v>10319</v>
      </c>
      <c r="S3753" t="s">
        <v>61</v>
      </c>
      <c r="T3753">
        <v>80</v>
      </c>
      <c r="U3753" t="s">
        <v>9</v>
      </c>
      <c r="V3753" t="s">
        <v>538</v>
      </c>
    </row>
    <row r="3754" spans="1:22" ht="15.75" thickBot="1" x14ac:dyDescent="0.3">
      <c r="A3754">
        <v>548</v>
      </c>
      <c r="B3754" t="s">
        <v>5</v>
      </c>
      <c r="D3754" t="s">
        <v>23</v>
      </c>
      <c r="E3754" s="6" t="s">
        <v>4396</v>
      </c>
      <c r="F3754" s="65">
        <v>41834</v>
      </c>
      <c r="G3754" s="70" t="str">
        <f t="shared" si="233"/>
        <v>14/07/2014</v>
      </c>
      <c r="H3754" s="68" t="str">
        <f t="shared" si="234"/>
        <v>14</v>
      </c>
      <c r="I3754" s="47" t="str">
        <f t="shared" si="236"/>
        <v>07</v>
      </c>
      <c r="J3754" s="47" t="str">
        <f t="shared" si="235"/>
        <v>2014</v>
      </c>
      <c r="K3754" s="47" t="str">
        <f>IFERROR(INDEX(Sheet1!$A$1:$E$2788,MATCH($F3754,Sheet1!$A$1:$A$2788,0),MATCH(K$1,Sheet1!$A$1:$E$1,0)),"")</f>
        <v>Commercial</v>
      </c>
      <c r="L3754" s="50" t="str">
        <f>IFERROR(INDEX(Sheet1!$A$1:$E$2788,MATCH($F3754,Sheet1!$A$1:$A$2788,0),MATCH(L$1,Sheet1!$A$1:$E$1,0)),"")</f>
        <v>Communications</v>
      </c>
      <c r="M3754" s="25">
        <f>IFERROR(INDEX(Sheet1!$A$1:$E$2788,MATCH($F3754,Sheet1!$A$1:$A$2788,0),MATCH(M$1,Sheet1!$A$1:$E$1,0)),"")</f>
        <v>620</v>
      </c>
      <c r="N3754" s="25">
        <f>IFERROR(INDEX(Sheet1!$A$1:$E$2788,MATCH($F3754,Sheet1!$A$1:$A$2788,0),MATCH(N$1,Sheet1!$A$1:$E$1,0)),"")</f>
        <v>741</v>
      </c>
      <c r="O3754" s="44" t="str">
        <f>IFERROR(INDEX(Sheet1!$A$1:$G$2788,MATCH($F3754,Sheet1!$A$1:$A$2788,0),MATCH(O$1,Sheet1!$A$1:$G$1,0)),"")</f>
        <v>LEO</v>
      </c>
      <c r="P3754" s="50" t="s">
        <v>10217</v>
      </c>
      <c r="Q3754" s="30" t="s">
        <v>9088</v>
      </c>
      <c r="R3754" t="s">
        <v>10319</v>
      </c>
      <c r="S3754" t="s">
        <v>61</v>
      </c>
      <c r="T3754">
        <v>56.5</v>
      </c>
      <c r="U3754" t="s">
        <v>9</v>
      </c>
      <c r="V3754" t="s">
        <v>537</v>
      </c>
    </row>
    <row r="3755" spans="1:22" ht="15.75" thickBot="1" x14ac:dyDescent="0.3">
      <c r="A3755">
        <v>547</v>
      </c>
      <c r="B3755" t="s">
        <v>16</v>
      </c>
      <c r="D3755" t="s">
        <v>151</v>
      </c>
      <c r="E3755" s="6" t="s">
        <v>4397</v>
      </c>
      <c r="F3755" s="65">
        <v>41848</v>
      </c>
      <c r="G3755" s="70" t="str">
        <f t="shared" si="233"/>
        <v>28/07/2014</v>
      </c>
      <c r="H3755" s="68" t="str">
        <f t="shared" si="234"/>
        <v>28</v>
      </c>
      <c r="I3755" s="47" t="str">
        <f t="shared" si="236"/>
        <v>07</v>
      </c>
      <c r="J3755" s="47" t="str">
        <f t="shared" si="235"/>
        <v>2014</v>
      </c>
      <c r="K3755" s="47" t="str">
        <f>IFERROR(INDEX(Sheet1!$A$1:$E$2788,MATCH($F3755,Sheet1!$A$1:$A$2788,0),MATCH(K$1,Sheet1!$A$1:$E$1,0)),"")</f>
        <v>Military</v>
      </c>
      <c r="L3755" s="50" t="str">
        <f>IFERROR(INDEX(Sheet1!$A$1:$E$2788,MATCH($F3755,Sheet1!$A$1:$A$2788,0),MATCH(L$1,Sheet1!$A$1:$E$1,0)),"")</f>
        <v>Space Observation</v>
      </c>
      <c r="M3755" s="25">
        <f>IFERROR(INDEX(Sheet1!$A$1:$E$2788,MATCH($F3755,Sheet1!$A$1:$A$2788,0),MATCH(M$1,Sheet1!$A$1:$E$1,0)),"")</f>
        <v>35741</v>
      </c>
      <c r="N3755" s="25">
        <f>IFERROR(INDEX(Sheet1!$A$1:$E$2788,MATCH($F3755,Sheet1!$A$1:$A$2788,0),MATCH(N$1,Sheet1!$A$1:$E$1,0)),"")</f>
        <v>35784</v>
      </c>
      <c r="O3755" s="44" t="str">
        <f>IFERROR(INDEX(Sheet1!$A$1:$G$2788,MATCH($F3755,Sheet1!$A$1:$A$2788,0),MATCH(O$1,Sheet1!$A$1:$G$1,0)),"")</f>
        <v>GEO</v>
      </c>
      <c r="P3755" s="50" t="s">
        <v>10217</v>
      </c>
      <c r="Q3755" s="30" t="s">
        <v>9610</v>
      </c>
      <c r="R3755" t="s">
        <v>10319</v>
      </c>
      <c r="S3755" t="s">
        <v>61</v>
      </c>
      <c r="T3755">
        <v>164</v>
      </c>
      <c r="U3755" t="s">
        <v>9</v>
      </c>
      <c r="V3755" t="s">
        <v>536</v>
      </c>
    </row>
    <row r="3756" spans="1:22" ht="15.75" thickBot="1" x14ac:dyDescent="0.3">
      <c r="A3756">
        <v>546</v>
      </c>
      <c r="B3756" t="s">
        <v>74</v>
      </c>
      <c r="D3756" t="s">
        <v>84</v>
      </c>
      <c r="E3756" s="6" t="s">
        <v>5136</v>
      </c>
      <c r="F3756" s="65">
        <v>41849</v>
      </c>
      <c r="G3756" s="70" t="str">
        <f t="shared" si="233"/>
        <v>29/07/2014</v>
      </c>
      <c r="H3756" s="68" t="str">
        <f t="shared" si="234"/>
        <v>29</v>
      </c>
      <c r="I3756" s="47" t="str">
        <f t="shared" si="236"/>
        <v>07</v>
      </c>
      <c r="J3756" s="47" t="str">
        <f t="shared" si="235"/>
        <v>2014</v>
      </c>
      <c r="K3756" s="47" t="str">
        <f>IFERROR(INDEX(Sheet1!$A$1:$E$2788,MATCH($F3756,Sheet1!$A$1:$A$2788,0),MATCH(K$1,Sheet1!$A$1:$E$1,0)),"")</f>
        <v/>
      </c>
      <c r="L3756" s="50" t="str">
        <f>IFERROR(INDEX(Sheet1!$A$1:$E$2788,MATCH($F3756,Sheet1!$A$1:$A$2788,0),MATCH(L$1,Sheet1!$A$1:$E$1,0)),"")</f>
        <v/>
      </c>
      <c r="M3756" s="25" t="str">
        <f>IFERROR(INDEX(Sheet1!$A$1:$E$2788,MATCH($F3756,Sheet1!$A$1:$A$2788,0),MATCH(M$1,Sheet1!$A$1:$E$1,0)),"")</f>
        <v/>
      </c>
      <c r="N3756" s="25" t="str">
        <f>IFERROR(INDEX(Sheet1!$A$1:$E$2788,MATCH($F3756,Sheet1!$A$1:$A$2788,0),MATCH(N$1,Sheet1!$A$1:$E$1,0)),"")</f>
        <v/>
      </c>
      <c r="O3756" s="44" t="str">
        <f>IFERROR(INDEX(Sheet1!$A$1:$G$2788,MATCH($F3756,Sheet1!$A$1:$A$2788,0),MATCH(O$1,Sheet1!$A$1:$G$1,0)),"")</f>
        <v/>
      </c>
      <c r="P3756" s="50" t="s">
        <v>10248</v>
      </c>
      <c r="Q3756" s="30" t="s">
        <v>9589</v>
      </c>
      <c r="R3756" t="s">
        <v>10319</v>
      </c>
      <c r="S3756" t="s">
        <v>61</v>
      </c>
      <c r="U3756" t="s">
        <v>9</v>
      </c>
      <c r="V3756" t="s">
        <v>535</v>
      </c>
    </row>
    <row r="3757" spans="1:22" ht="15.75" thickBot="1" x14ac:dyDescent="0.3">
      <c r="A3757">
        <v>545</v>
      </c>
      <c r="B3757" t="s">
        <v>16</v>
      </c>
      <c r="D3757" t="s">
        <v>17</v>
      </c>
      <c r="E3757" s="6" t="s">
        <v>8367</v>
      </c>
      <c r="F3757" s="65">
        <v>41853</v>
      </c>
      <c r="G3757" s="70" t="str">
        <f t="shared" si="233"/>
        <v>02/08/2014</v>
      </c>
      <c r="H3757" s="68" t="str">
        <f t="shared" si="234"/>
        <v>02</v>
      </c>
      <c r="I3757" s="47" t="str">
        <f t="shared" si="236"/>
        <v>08</v>
      </c>
      <c r="J3757" s="47" t="str">
        <f t="shared" si="235"/>
        <v>2014</v>
      </c>
      <c r="K3757" s="47" t="str">
        <f>IFERROR(INDEX(Sheet1!$A$1:$E$2788,MATCH($F3757,Sheet1!$A$1:$A$2788,0),MATCH(K$1,Sheet1!$A$1:$E$1,0)),"")</f>
        <v>Military/Commercial</v>
      </c>
      <c r="L3757" s="50" t="str">
        <f>IFERROR(INDEX(Sheet1!$A$1:$E$2788,MATCH($F3757,Sheet1!$A$1:$A$2788,0),MATCH(L$1,Sheet1!$A$1:$E$1,0)),"")</f>
        <v>Navigation/Global Positioning</v>
      </c>
      <c r="M3757" s="25">
        <f>IFERROR(INDEX(Sheet1!$A$1:$E$2788,MATCH($F3757,Sheet1!$A$1:$A$2788,0),MATCH(M$1,Sheet1!$A$1:$E$1,0)),"")</f>
        <v>20471</v>
      </c>
      <c r="N3757" s="25">
        <f>IFERROR(INDEX(Sheet1!$A$1:$E$2788,MATCH($F3757,Sheet1!$A$1:$A$2788,0),MATCH(N$1,Sheet1!$A$1:$E$1,0)),"")</f>
        <v>20476</v>
      </c>
      <c r="O3757" s="44" t="str">
        <f>IFERROR(INDEX(Sheet1!$A$1:$G$2788,MATCH($F3757,Sheet1!$A$1:$A$2788,0),MATCH(O$1,Sheet1!$A$1:$G$1,0)),"")</f>
        <v>MEO</v>
      </c>
      <c r="P3757" s="50" t="s">
        <v>10217</v>
      </c>
      <c r="Q3757" s="30" t="s">
        <v>9187</v>
      </c>
      <c r="R3757" t="s">
        <v>10319</v>
      </c>
      <c r="S3757" t="s">
        <v>8</v>
      </c>
      <c r="T3757">
        <v>109</v>
      </c>
      <c r="U3757" t="s">
        <v>9</v>
      </c>
      <c r="V3757" t="s">
        <v>534</v>
      </c>
    </row>
    <row r="3758" spans="1:22" ht="15.75" thickBot="1" x14ac:dyDescent="0.3">
      <c r="A3758">
        <v>544</v>
      </c>
      <c r="B3758" t="s">
        <v>5</v>
      </c>
      <c r="D3758" t="s">
        <v>23</v>
      </c>
      <c r="E3758" s="6" t="s">
        <v>5137</v>
      </c>
      <c r="F3758" s="65">
        <v>41856</v>
      </c>
      <c r="G3758" s="70" t="str">
        <f t="shared" si="233"/>
        <v>05/08/2014</v>
      </c>
      <c r="H3758" s="68" t="str">
        <f t="shared" si="234"/>
        <v>05</v>
      </c>
      <c r="I3758" s="47" t="str">
        <f t="shared" si="236"/>
        <v>08</v>
      </c>
      <c r="J3758" s="47" t="str">
        <f t="shared" si="235"/>
        <v>2014</v>
      </c>
      <c r="K3758" s="47" t="str">
        <f>IFERROR(INDEX(Sheet1!$A$1:$E$2788,MATCH($F3758,Sheet1!$A$1:$A$2788,0),MATCH(K$1,Sheet1!$A$1:$E$1,0)),"")</f>
        <v>Commercial</v>
      </c>
      <c r="L3758" s="50" t="str">
        <f>IFERROR(INDEX(Sheet1!$A$1:$E$2788,MATCH($F3758,Sheet1!$A$1:$A$2788,0),MATCH(L$1,Sheet1!$A$1:$E$1,0)),"")</f>
        <v>Communications</v>
      </c>
      <c r="M3758" s="25">
        <f>IFERROR(INDEX(Sheet1!$A$1:$E$2788,MATCH($F3758,Sheet1!$A$1:$A$2788,0),MATCH(M$1,Sheet1!$A$1:$E$1,0)),"")</f>
        <v>35781</v>
      </c>
      <c r="N3758" s="25">
        <f>IFERROR(INDEX(Sheet1!$A$1:$E$2788,MATCH($F3758,Sheet1!$A$1:$A$2788,0),MATCH(N$1,Sheet1!$A$1:$E$1,0)),"")</f>
        <v>35793</v>
      </c>
      <c r="O3758" s="44" t="str">
        <f>IFERROR(INDEX(Sheet1!$A$1:$G$2788,MATCH($F3758,Sheet1!$A$1:$A$2788,0),MATCH(O$1,Sheet1!$A$1:$G$1,0)),"")</f>
        <v>GEO</v>
      </c>
      <c r="P3758" s="50" t="s">
        <v>10217</v>
      </c>
      <c r="Q3758" s="30" t="s">
        <v>9162</v>
      </c>
      <c r="R3758" t="s">
        <v>10319</v>
      </c>
      <c r="S3758" t="s">
        <v>61</v>
      </c>
      <c r="T3758">
        <v>56.5</v>
      </c>
      <c r="U3758" t="s">
        <v>9</v>
      </c>
      <c r="V3758" t="s">
        <v>8368</v>
      </c>
    </row>
    <row r="3759" spans="1:22" ht="15.75" thickBot="1" x14ac:dyDescent="0.3">
      <c r="A3759">
        <v>543</v>
      </c>
      <c r="B3759" t="s">
        <v>16</v>
      </c>
      <c r="D3759" t="s">
        <v>280</v>
      </c>
      <c r="E3759" s="6" t="s">
        <v>5914</v>
      </c>
      <c r="F3759" s="65">
        <v>41864</v>
      </c>
      <c r="G3759" s="70" t="str">
        <f t="shared" si="233"/>
        <v>13/08/2014</v>
      </c>
      <c r="H3759" s="68" t="str">
        <f t="shared" si="234"/>
        <v>13</v>
      </c>
      <c r="I3759" s="47" t="str">
        <f t="shared" si="236"/>
        <v>08</v>
      </c>
      <c r="J3759" s="47" t="str">
        <f t="shared" si="235"/>
        <v>2014</v>
      </c>
      <c r="K3759" s="47" t="str">
        <f>IFERROR(INDEX(Sheet1!$A$1:$E$2788,MATCH($F3759,Sheet1!$A$1:$A$2788,0),MATCH(K$1,Sheet1!$A$1:$E$1,0)),"")</f>
        <v>Commercial</v>
      </c>
      <c r="L3759" s="50" t="str">
        <f>IFERROR(INDEX(Sheet1!$A$1:$E$2788,MATCH($F3759,Sheet1!$A$1:$A$2788,0),MATCH(L$1,Sheet1!$A$1:$E$1,0)),"")</f>
        <v>Earth Observation</v>
      </c>
      <c r="M3759" s="25">
        <f>IFERROR(INDEX(Sheet1!$A$1:$E$2788,MATCH($F3759,Sheet1!$A$1:$A$2788,0),MATCH(M$1,Sheet1!$A$1:$E$1,0)),"")</f>
        <v>612</v>
      </c>
      <c r="N3759" s="25">
        <f>IFERROR(INDEX(Sheet1!$A$1:$E$2788,MATCH($F3759,Sheet1!$A$1:$A$2788,0),MATCH(N$1,Sheet1!$A$1:$E$1,0)),"")</f>
        <v>614</v>
      </c>
      <c r="O3759" s="44" t="str">
        <f>IFERROR(INDEX(Sheet1!$A$1:$G$2788,MATCH($F3759,Sheet1!$A$1:$A$2788,0),MATCH(O$1,Sheet1!$A$1:$G$1,0)),"")</f>
        <v>LEO</v>
      </c>
      <c r="P3759" s="50" t="s">
        <v>10217</v>
      </c>
      <c r="Q3759" s="30" t="s">
        <v>9064</v>
      </c>
      <c r="R3759" t="s">
        <v>10319</v>
      </c>
      <c r="S3759" t="s">
        <v>8</v>
      </c>
      <c r="T3759">
        <v>109</v>
      </c>
      <c r="U3759" t="s">
        <v>9</v>
      </c>
      <c r="V3759" t="s">
        <v>533</v>
      </c>
    </row>
    <row r="3760" spans="1:22" ht="15.75" thickBot="1" x14ac:dyDescent="0.3">
      <c r="A3760">
        <v>542</v>
      </c>
      <c r="B3760" t="s">
        <v>74</v>
      </c>
      <c r="D3760" t="s">
        <v>107</v>
      </c>
      <c r="E3760" s="6" t="s">
        <v>7523</v>
      </c>
      <c r="F3760" s="65">
        <v>41873</v>
      </c>
      <c r="G3760" s="70" t="str">
        <f t="shared" si="233"/>
        <v>22/08/2014</v>
      </c>
      <c r="H3760" s="68" t="str">
        <f t="shared" si="234"/>
        <v>22</v>
      </c>
      <c r="I3760" s="47" t="str">
        <f t="shared" si="236"/>
        <v>08</v>
      </c>
      <c r="J3760" s="47" t="str">
        <f t="shared" si="235"/>
        <v>2014</v>
      </c>
      <c r="K3760" s="47" t="str">
        <f>IFERROR(INDEX(Sheet1!$A$1:$E$2788,MATCH($F3760,Sheet1!$A$1:$A$2788,0),MATCH(K$1,Sheet1!$A$1:$E$1,0)),"")</f>
        <v>Commercial</v>
      </c>
      <c r="L3760" s="50" t="str">
        <f>IFERROR(INDEX(Sheet1!$A$1:$E$2788,MATCH($F3760,Sheet1!$A$1:$A$2788,0),MATCH(L$1,Sheet1!$A$1:$E$1,0)),"")</f>
        <v>Navigation/Global Positioning</v>
      </c>
      <c r="M3760" s="25">
        <f>IFERROR(INDEX(Sheet1!$A$1:$E$2788,MATCH($F3760,Sheet1!$A$1:$A$2788,0),MATCH(M$1,Sheet1!$A$1:$E$1,0)),"")</f>
        <v>17231</v>
      </c>
      <c r="N3760" s="25">
        <f>IFERROR(INDEX(Sheet1!$A$1:$E$2788,MATCH($F3760,Sheet1!$A$1:$A$2788,0),MATCH(N$1,Sheet1!$A$1:$E$1,0)),"")</f>
        <v>25971</v>
      </c>
      <c r="O3760" s="44" t="str">
        <f>IFERROR(INDEX(Sheet1!$A$1:$G$2788,MATCH($F3760,Sheet1!$A$1:$A$2788,0),MATCH(O$1,Sheet1!$A$1:$G$1,0)),"")</f>
        <v>Elliptical</v>
      </c>
      <c r="P3760" s="50" t="s">
        <v>10248</v>
      </c>
      <c r="Q3760" s="30" t="s">
        <v>9744</v>
      </c>
      <c r="R3760" t="s">
        <v>10319</v>
      </c>
      <c r="S3760" t="s">
        <v>8</v>
      </c>
      <c r="U3760" t="s">
        <v>174</v>
      </c>
      <c r="V3760" t="s">
        <v>532</v>
      </c>
    </row>
    <row r="3761" spans="1:22" ht="15.75" thickBot="1" x14ac:dyDescent="0.3">
      <c r="A3761">
        <v>541</v>
      </c>
      <c r="B3761" t="s">
        <v>5</v>
      </c>
      <c r="D3761" t="s">
        <v>23</v>
      </c>
      <c r="E3761" s="6" t="s">
        <v>8756</v>
      </c>
      <c r="F3761" s="65">
        <v>41889</v>
      </c>
      <c r="G3761" s="70" t="str">
        <f t="shared" si="233"/>
        <v>07/09/2014</v>
      </c>
      <c r="H3761" s="68" t="str">
        <f t="shared" si="234"/>
        <v>07</v>
      </c>
      <c r="I3761" s="47" t="str">
        <f t="shared" si="236"/>
        <v>09</v>
      </c>
      <c r="J3761" s="47" t="str">
        <f t="shared" si="235"/>
        <v>2014</v>
      </c>
      <c r="K3761" s="47" t="str">
        <f>IFERROR(INDEX(Sheet1!$A$1:$E$2788,MATCH($F3761,Sheet1!$A$1:$A$2788,0),MATCH(K$1,Sheet1!$A$1:$E$1,0)),"")</f>
        <v>Commercial</v>
      </c>
      <c r="L3761" s="50" t="str">
        <f>IFERROR(INDEX(Sheet1!$A$1:$E$2788,MATCH($F3761,Sheet1!$A$1:$A$2788,0),MATCH(L$1,Sheet1!$A$1:$E$1,0)),"")</f>
        <v>Communications</v>
      </c>
      <c r="M3761" s="25">
        <f>IFERROR(INDEX(Sheet1!$A$1:$E$2788,MATCH($F3761,Sheet1!$A$1:$A$2788,0),MATCH(M$1,Sheet1!$A$1:$E$1,0)),"")</f>
        <v>35783</v>
      </c>
      <c r="N3761" s="25">
        <f>IFERROR(INDEX(Sheet1!$A$1:$E$2788,MATCH($F3761,Sheet1!$A$1:$A$2788,0),MATCH(N$1,Sheet1!$A$1:$E$1,0)),"")</f>
        <v>35793</v>
      </c>
      <c r="O3761" s="44" t="str">
        <f>IFERROR(INDEX(Sheet1!$A$1:$G$2788,MATCH($F3761,Sheet1!$A$1:$A$2788,0),MATCH(O$1,Sheet1!$A$1:$G$1,0)),"")</f>
        <v>GEO</v>
      </c>
      <c r="P3761" s="50" t="s">
        <v>10217</v>
      </c>
      <c r="Q3761" s="30" t="s">
        <v>8826</v>
      </c>
      <c r="R3761" t="s">
        <v>10340</v>
      </c>
      <c r="S3761" t="s">
        <v>61</v>
      </c>
      <c r="T3761">
        <v>56.5</v>
      </c>
      <c r="U3761" t="s">
        <v>9</v>
      </c>
      <c r="V3761" t="s">
        <v>8369</v>
      </c>
    </row>
    <row r="3762" spans="1:22" ht="15.75" thickBot="1" x14ac:dyDescent="0.3">
      <c r="A3762">
        <v>540</v>
      </c>
      <c r="B3762" t="s">
        <v>74</v>
      </c>
      <c r="D3762" t="s">
        <v>84</v>
      </c>
      <c r="E3762" s="6" t="s">
        <v>6723</v>
      </c>
      <c r="F3762" s="65">
        <v>41893</v>
      </c>
      <c r="G3762" s="70" t="str">
        <f t="shared" si="233"/>
        <v>11/09/2014</v>
      </c>
      <c r="H3762" s="68" t="str">
        <f t="shared" si="234"/>
        <v>11</v>
      </c>
      <c r="I3762" s="47" t="str">
        <f t="shared" si="236"/>
        <v>09</v>
      </c>
      <c r="J3762" s="47" t="str">
        <f t="shared" si="235"/>
        <v>2014</v>
      </c>
      <c r="K3762" s="47" t="str">
        <f>IFERROR(INDEX(Sheet1!$A$1:$E$2788,MATCH($F3762,Sheet1!$A$1:$A$2788,0),MATCH(K$1,Sheet1!$A$1:$E$1,0)),"")</f>
        <v>Commercial</v>
      </c>
      <c r="L3762" s="50" t="str">
        <f>IFERROR(INDEX(Sheet1!$A$1:$E$2788,MATCH($F3762,Sheet1!$A$1:$A$2788,0),MATCH(L$1,Sheet1!$A$1:$E$1,0)),"")</f>
        <v>Communications</v>
      </c>
      <c r="M3762" s="25">
        <f>IFERROR(INDEX(Sheet1!$A$1:$E$2788,MATCH($F3762,Sheet1!$A$1:$A$2788,0),MATCH(M$1,Sheet1!$A$1:$E$1,0)),"")</f>
        <v>35772</v>
      </c>
      <c r="N3762" s="25">
        <f>IFERROR(INDEX(Sheet1!$A$1:$E$2788,MATCH($F3762,Sheet1!$A$1:$A$2788,0),MATCH(N$1,Sheet1!$A$1:$E$1,0)),"")</f>
        <v>35802</v>
      </c>
      <c r="O3762" s="44" t="str">
        <f>IFERROR(INDEX(Sheet1!$A$1:$G$2788,MATCH($F3762,Sheet1!$A$1:$A$2788,0),MATCH(O$1,Sheet1!$A$1:$G$1,0)),"")</f>
        <v>GEO</v>
      </c>
      <c r="P3762" s="50" t="s">
        <v>10248</v>
      </c>
      <c r="Q3762" s="30" t="s">
        <v>9415</v>
      </c>
      <c r="R3762" t="s">
        <v>10340</v>
      </c>
      <c r="S3762" t="s">
        <v>8</v>
      </c>
      <c r="T3762">
        <v>200</v>
      </c>
      <c r="U3762" t="s">
        <v>9</v>
      </c>
      <c r="V3762" t="s">
        <v>8370</v>
      </c>
    </row>
    <row r="3763" spans="1:22" ht="15.75" thickBot="1" x14ac:dyDescent="0.3">
      <c r="A3763">
        <v>539</v>
      </c>
      <c r="B3763" t="s">
        <v>16</v>
      </c>
      <c r="D3763" t="s">
        <v>17</v>
      </c>
      <c r="E3763" s="6" t="s">
        <v>5915</v>
      </c>
      <c r="F3763" s="65">
        <v>41899</v>
      </c>
      <c r="G3763" s="70" t="str">
        <f t="shared" si="233"/>
        <v>17/09/2014</v>
      </c>
      <c r="H3763" s="68" t="str">
        <f t="shared" si="234"/>
        <v>17</v>
      </c>
      <c r="I3763" s="47" t="str">
        <f t="shared" si="236"/>
        <v>09</v>
      </c>
      <c r="J3763" s="47" t="str">
        <f t="shared" si="235"/>
        <v>2014</v>
      </c>
      <c r="K3763" s="47" t="str">
        <f>IFERROR(INDEX(Sheet1!$A$1:$E$2788,MATCH($F3763,Sheet1!$A$1:$A$2788,0),MATCH(K$1,Sheet1!$A$1:$E$1,0)),"")</f>
        <v/>
      </c>
      <c r="L3763" s="50" t="str">
        <f>IFERROR(INDEX(Sheet1!$A$1:$E$2788,MATCH($F3763,Sheet1!$A$1:$A$2788,0),MATCH(L$1,Sheet1!$A$1:$E$1,0)),"")</f>
        <v/>
      </c>
      <c r="M3763" s="25" t="str">
        <f>IFERROR(INDEX(Sheet1!$A$1:$E$2788,MATCH($F3763,Sheet1!$A$1:$A$2788,0),MATCH(M$1,Sheet1!$A$1:$E$1,0)),"")</f>
        <v/>
      </c>
      <c r="N3763" s="25" t="str">
        <f>IFERROR(INDEX(Sheet1!$A$1:$E$2788,MATCH($F3763,Sheet1!$A$1:$A$2788,0),MATCH(N$1,Sheet1!$A$1:$E$1,0)),"")</f>
        <v/>
      </c>
      <c r="O3763" s="44" t="str">
        <f>IFERROR(INDEX(Sheet1!$A$1:$G$2788,MATCH($F3763,Sheet1!$A$1:$A$2788,0),MATCH(O$1,Sheet1!$A$1:$G$1,0)),"")</f>
        <v/>
      </c>
      <c r="P3763" s="50" t="s">
        <v>10217</v>
      </c>
      <c r="Q3763" s="30" t="s">
        <v>9509</v>
      </c>
      <c r="R3763" t="s">
        <v>10319</v>
      </c>
      <c r="S3763" t="s">
        <v>8</v>
      </c>
      <c r="T3763">
        <v>109</v>
      </c>
      <c r="U3763" t="s">
        <v>9</v>
      </c>
      <c r="V3763" t="s">
        <v>531</v>
      </c>
    </row>
    <row r="3764" spans="1:22" ht="15.75" thickBot="1" x14ac:dyDescent="0.3">
      <c r="A3764">
        <v>538</v>
      </c>
      <c r="B3764" t="s">
        <v>5</v>
      </c>
      <c r="D3764" t="s">
        <v>23</v>
      </c>
      <c r="E3764" s="6" t="s">
        <v>8757</v>
      </c>
      <c r="F3764" s="65">
        <v>41903</v>
      </c>
      <c r="G3764" s="70" t="str">
        <f t="shared" si="233"/>
        <v>21/09/2014</v>
      </c>
      <c r="H3764" s="68" t="str">
        <f t="shared" si="234"/>
        <v>21</v>
      </c>
      <c r="I3764" s="47" t="str">
        <f t="shared" si="236"/>
        <v>09</v>
      </c>
      <c r="J3764" s="47" t="str">
        <f t="shared" si="235"/>
        <v>2014</v>
      </c>
      <c r="K3764" s="47" t="str">
        <f>IFERROR(INDEX(Sheet1!$A$1:$E$2788,MATCH($F3764,Sheet1!$A$1:$A$2788,0),MATCH(K$1,Sheet1!$A$1:$E$1,0)),"")</f>
        <v/>
      </c>
      <c r="L3764" s="50" t="str">
        <f>IFERROR(INDEX(Sheet1!$A$1:$E$2788,MATCH($F3764,Sheet1!$A$1:$A$2788,0),MATCH(L$1,Sheet1!$A$1:$E$1,0)),"")</f>
        <v/>
      </c>
      <c r="M3764" s="25" t="str">
        <f>IFERROR(INDEX(Sheet1!$A$1:$E$2788,MATCH($F3764,Sheet1!$A$1:$A$2788,0),MATCH(M$1,Sheet1!$A$1:$E$1,0)),"")</f>
        <v/>
      </c>
      <c r="N3764" s="25" t="str">
        <f>IFERROR(INDEX(Sheet1!$A$1:$E$2788,MATCH($F3764,Sheet1!$A$1:$A$2788,0),MATCH(N$1,Sheet1!$A$1:$E$1,0)),"")</f>
        <v/>
      </c>
      <c r="O3764" s="44" t="str">
        <f>IFERROR(INDEX(Sheet1!$A$1:$G$2788,MATCH($F3764,Sheet1!$A$1:$A$2788,0),MATCH(O$1,Sheet1!$A$1:$G$1,0)),"")</f>
        <v/>
      </c>
      <c r="P3764" s="50" t="s">
        <v>10217</v>
      </c>
      <c r="Q3764" s="30" t="s">
        <v>9381</v>
      </c>
      <c r="R3764" t="s">
        <v>10319</v>
      </c>
      <c r="S3764" t="s">
        <v>61</v>
      </c>
      <c r="T3764">
        <v>56.5</v>
      </c>
      <c r="U3764" t="s">
        <v>9</v>
      </c>
      <c r="V3764" t="s">
        <v>530</v>
      </c>
    </row>
    <row r="3765" spans="1:22" ht="15.75" thickBot="1" x14ac:dyDescent="0.3">
      <c r="A3765">
        <v>537</v>
      </c>
      <c r="B3765" t="s">
        <v>58</v>
      </c>
      <c r="D3765" t="s">
        <v>26</v>
      </c>
      <c r="E3765" s="6" t="s">
        <v>5138</v>
      </c>
      <c r="F3765" s="65">
        <v>41919</v>
      </c>
      <c r="G3765" s="70" t="str">
        <f t="shared" si="233"/>
        <v>07/10/2014</v>
      </c>
      <c r="H3765" s="68" t="str">
        <f t="shared" si="234"/>
        <v>07</v>
      </c>
      <c r="I3765" s="47" t="str">
        <f t="shared" si="236"/>
        <v>10</v>
      </c>
      <c r="J3765" s="47" t="str">
        <f t="shared" si="235"/>
        <v>2014</v>
      </c>
      <c r="K3765" s="47" t="str">
        <f>IFERROR(INDEX(Sheet1!$A$1:$E$2788,MATCH($F3765,Sheet1!$A$1:$A$2788,0),MATCH(K$1,Sheet1!$A$1:$E$1,0)),"")</f>
        <v>Government</v>
      </c>
      <c r="L3765" s="50" t="str">
        <f>IFERROR(INDEX(Sheet1!$A$1:$E$2788,MATCH($F3765,Sheet1!$A$1:$A$2788,0),MATCH(L$1,Sheet1!$A$1:$E$1,0)),"")</f>
        <v>Earth Observation</v>
      </c>
      <c r="M3765" s="25">
        <f>IFERROR(INDEX(Sheet1!$A$1:$E$2788,MATCH($F3765,Sheet1!$A$1:$A$2788,0),MATCH(M$1,Sheet1!$A$1:$E$1,0)),"")</f>
        <v>35774</v>
      </c>
      <c r="N3765" s="25">
        <f>IFERROR(INDEX(Sheet1!$A$1:$E$2788,MATCH($F3765,Sheet1!$A$1:$A$2788,0),MATCH(N$1,Sheet1!$A$1:$E$1,0)),"")</f>
        <v>35797</v>
      </c>
      <c r="O3765" s="44" t="str">
        <f>IFERROR(INDEX(Sheet1!$A$1:$G$2788,MATCH($F3765,Sheet1!$A$1:$A$2788,0),MATCH(O$1,Sheet1!$A$1:$G$1,0)),"")</f>
        <v>GEO</v>
      </c>
      <c r="P3765" s="64" t="s">
        <v>10226</v>
      </c>
      <c r="Q3765" s="30" t="s">
        <v>9065</v>
      </c>
      <c r="R3765" t="s">
        <v>10319</v>
      </c>
      <c r="S3765" t="s">
        <v>8</v>
      </c>
      <c r="T3765">
        <v>90</v>
      </c>
      <c r="U3765" t="s">
        <v>9</v>
      </c>
      <c r="V3765" t="s">
        <v>529</v>
      </c>
    </row>
    <row r="3766" spans="1:22" ht="15.75" thickBot="1" x14ac:dyDescent="0.3">
      <c r="A3766">
        <v>535</v>
      </c>
      <c r="B3766" t="s">
        <v>74</v>
      </c>
      <c r="D3766" t="s">
        <v>84</v>
      </c>
      <c r="E3766" s="6" t="s">
        <v>6725</v>
      </c>
      <c r="F3766" s="65">
        <v>41928</v>
      </c>
      <c r="G3766" s="70" t="str">
        <f t="shared" si="233"/>
        <v>16/10/2014</v>
      </c>
      <c r="H3766" s="68" t="str">
        <f t="shared" si="234"/>
        <v>16</v>
      </c>
      <c r="I3766" s="47" t="str">
        <f t="shared" si="236"/>
        <v>10</v>
      </c>
      <c r="J3766" s="47" t="str">
        <f t="shared" si="235"/>
        <v>2014</v>
      </c>
      <c r="K3766" s="47" t="str">
        <f>IFERROR(INDEX(Sheet1!$A$1:$E$2788,MATCH($F3766,Sheet1!$A$1:$A$2788,0),MATCH(K$1,Sheet1!$A$1:$E$1,0)),"")</f>
        <v>Commercial</v>
      </c>
      <c r="L3766" s="50" t="str">
        <f>IFERROR(INDEX(Sheet1!$A$1:$E$2788,MATCH($F3766,Sheet1!$A$1:$A$2788,0),MATCH(L$1,Sheet1!$A$1:$E$1,0)),"")</f>
        <v>Communications</v>
      </c>
      <c r="M3766" s="25">
        <f>IFERROR(INDEX(Sheet1!$A$1:$E$2788,MATCH($F3766,Sheet1!$A$1:$A$2788,0),MATCH(M$1,Sheet1!$A$1:$E$1,0)),"")</f>
        <v>35778</v>
      </c>
      <c r="N3766" s="25">
        <f>IFERROR(INDEX(Sheet1!$A$1:$E$2788,MATCH($F3766,Sheet1!$A$1:$A$2788,0),MATCH(N$1,Sheet1!$A$1:$E$1,0)),"")</f>
        <v>35795</v>
      </c>
      <c r="O3766" s="44" t="str">
        <f>IFERROR(INDEX(Sheet1!$A$1:$G$2788,MATCH($F3766,Sheet1!$A$1:$A$2788,0),MATCH(O$1,Sheet1!$A$1:$G$1,0)),"")</f>
        <v>GEO</v>
      </c>
      <c r="P3766" s="50" t="s">
        <v>10248</v>
      </c>
      <c r="Q3766" s="30" t="s">
        <v>9478</v>
      </c>
      <c r="R3766" t="s">
        <v>10319</v>
      </c>
      <c r="S3766" t="s">
        <v>8</v>
      </c>
      <c r="T3766">
        <v>200</v>
      </c>
      <c r="U3766" t="s">
        <v>9</v>
      </c>
      <c r="V3766" t="s">
        <v>8371</v>
      </c>
    </row>
    <row r="3767" spans="1:22" ht="15.75" thickBot="1" x14ac:dyDescent="0.3">
      <c r="A3767">
        <v>536</v>
      </c>
      <c r="B3767" t="s">
        <v>113</v>
      </c>
      <c r="D3767" t="s">
        <v>8003</v>
      </c>
      <c r="E3767" s="6" t="s">
        <v>6724</v>
      </c>
      <c r="F3767" s="65">
        <v>41928</v>
      </c>
      <c r="G3767" s="70" t="str">
        <f t="shared" si="233"/>
        <v>16/10/2014</v>
      </c>
      <c r="H3767" s="68" t="str">
        <f t="shared" si="234"/>
        <v>16</v>
      </c>
      <c r="I3767" s="47" t="str">
        <f t="shared" si="236"/>
        <v>10</v>
      </c>
      <c r="J3767" s="47" t="str">
        <f t="shared" si="235"/>
        <v>2014</v>
      </c>
      <c r="K3767" s="47" t="str">
        <f>IFERROR(INDEX(Sheet1!$A$1:$E$2788,MATCH($F3767,Sheet1!$A$1:$A$2788,0),MATCH(K$1,Sheet1!$A$1:$E$1,0)),"")</f>
        <v>Commercial</v>
      </c>
      <c r="L3767" s="50" t="str">
        <f>IFERROR(INDEX(Sheet1!$A$1:$E$2788,MATCH($F3767,Sheet1!$A$1:$A$2788,0),MATCH(L$1,Sheet1!$A$1:$E$1,0)),"")</f>
        <v>Communications</v>
      </c>
      <c r="M3767" s="25">
        <f>IFERROR(INDEX(Sheet1!$A$1:$E$2788,MATCH($F3767,Sheet1!$A$1:$A$2788,0),MATCH(M$1,Sheet1!$A$1:$E$1,0)),"")</f>
        <v>35778</v>
      </c>
      <c r="N3767" s="25">
        <f>IFERROR(INDEX(Sheet1!$A$1:$E$2788,MATCH($F3767,Sheet1!$A$1:$A$2788,0),MATCH(N$1,Sheet1!$A$1:$E$1,0)),"")</f>
        <v>35795</v>
      </c>
      <c r="O3767" s="44" t="str">
        <f>IFERROR(INDEX(Sheet1!$A$1:$G$2788,MATCH($F3767,Sheet1!$A$1:$A$2788,0),MATCH(O$1,Sheet1!$A$1:$G$1,0)),"")</f>
        <v>GEO</v>
      </c>
      <c r="P3767" s="64" t="s">
        <v>10244</v>
      </c>
      <c r="Q3767" s="30" t="s">
        <v>9529</v>
      </c>
      <c r="R3767" t="s">
        <v>10319</v>
      </c>
      <c r="S3767" t="s">
        <v>8</v>
      </c>
      <c r="T3767">
        <v>31</v>
      </c>
      <c r="U3767" t="s">
        <v>9</v>
      </c>
      <c r="V3767" t="s">
        <v>528</v>
      </c>
    </row>
    <row r="3768" spans="1:22" ht="15.75" thickBot="1" x14ac:dyDescent="0.3">
      <c r="A3768">
        <v>534</v>
      </c>
      <c r="B3768" t="s">
        <v>28</v>
      </c>
      <c r="D3768" t="s">
        <v>86</v>
      </c>
      <c r="E3768" s="6" t="s">
        <v>5139</v>
      </c>
      <c r="F3768" s="65">
        <v>41940</v>
      </c>
      <c r="G3768" s="70" t="str">
        <f t="shared" si="233"/>
        <v>28/10/2014</v>
      </c>
      <c r="H3768" s="68" t="str">
        <f t="shared" si="234"/>
        <v>28</v>
      </c>
      <c r="I3768" s="47" t="str">
        <f t="shared" si="236"/>
        <v>10</v>
      </c>
      <c r="J3768" s="47" t="str">
        <f t="shared" si="235"/>
        <v>2014</v>
      </c>
      <c r="K3768" s="47" t="str">
        <f>IFERROR(INDEX(Sheet1!$A$1:$E$2788,MATCH($F3768,Sheet1!$A$1:$A$2788,0),MATCH(K$1,Sheet1!$A$1:$E$1,0)),"")</f>
        <v/>
      </c>
      <c r="L3768" s="50" t="str">
        <f>IFERROR(INDEX(Sheet1!$A$1:$E$2788,MATCH($F3768,Sheet1!$A$1:$A$2788,0),MATCH(L$1,Sheet1!$A$1:$E$1,0)),"")</f>
        <v/>
      </c>
      <c r="M3768" s="25" t="str">
        <f>IFERROR(INDEX(Sheet1!$A$1:$E$2788,MATCH($F3768,Sheet1!$A$1:$A$2788,0),MATCH(M$1,Sheet1!$A$1:$E$1,0)),"")</f>
        <v/>
      </c>
      <c r="N3768" s="25" t="str">
        <f>IFERROR(INDEX(Sheet1!$A$1:$E$2788,MATCH($F3768,Sheet1!$A$1:$A$2788,0),MATCH(N$1,Sheet1!$A$1:$E$1,0)),"")</f>
        <v/>
      </c>
      <c r="O3768" s="44" t="str">
        <f>IFERROR(INDEX(Sheet1!$A$1:$G$2788,MATCH($F3768,Sheet1!$A$1:$A$2788,0),MATCH(O$1,Sheet1!$A$1:$G$1,0)),"")</f>
        <v/>
      </c>
      <c r="P3768" s="50" t="s">
        <v>10217</v>
      </c>
      <c r="Q3768" s="30" t="s">
        <v>9284</v>
      </c>
      <c r="R3768" t="s">
        <v>10340</v>
      </c>
      <c r="S3768" t="s">
        <v>61</v>
      </c>
      <c r="T3768">
        <v>80</v>
      </c>
      <c r="U3768" t="s">
        <v>33</v>
      </c>
      <c r="V3768" t="s">
        <v>527</v>
      </c>
    </row>
    <row r="3769" spans="1:22" ht="15.75" thickBot="1" x14ac:dyDescent="0.3">
      <c r="A3769">
        <v>533</v>
      </c>
      <c r="B3769" t="s">
        <v>16</v>
      </c>
      <c r="D3769" t="s">
        <v>17</v>
      </c>
      <c r="E3769" s="6" t="s">
        <v>5916</v>
      </c>
      <c r="F3769" s="65">
        <v>41941</v>
      </c>
      <c r="G3769" s="70" t="str">
        <f t="shared" si="233"/>
        <v>29/10/2014</v>
      </c>
      <c r="H3769" s="68" t="str">
        <f t="shared" si="234"/>
        <v>29</v>
      </c>
      <c r="I3769" s="47" t="str">
        <f t="shared" si="236"/>
        <v>10</v>
      </c>
      <c r="J3769" s="47" t="str">
        <f t="shared" si="235"/>
        <v>2014</v>
      </c>
      <c r="K3769" s="47" t="str">
        <f>IFERROR(INDEX(Sheet1!$A$1:$E$2788,MATCH($F3769,Sheet1!$A$1:$A$2788,0),MATCH(K$1,Sheet1!$A$1:$E$1,0)),"")</f>
        <v>Military/Commercial</v>
      </c>
      <c r="L3769" s="50" t="str">
        <f>IFERROR(INDEX(Sheet1!$A$1:$E$2788,MATCH($F3769,Sheet1!$A$1:$A$2788,0),MATCH(L$1,Sheet1!$A$1:$E$1,0)),"")</f>
        <v>Navigation/Global Positioning</v>
      </c>
      <c r="M3769" s="25">
        <f>IFERROR(INDEX(Sheet1!$A$1:$E$2788,MATCH($F3769,Sheet1!$A$1:$A$2788,0),MATCH(M$1,Sheet1!$A$1:$E$1,0)),"")</f>
        <v>20155</v>
      </c>
      <c r="N3769" s="25">
        <f>IFERROR(INDEX(Sheet1!$A$1:$E$2788,MATCH($F3769,Sheet1!$A$1:$A$2788,0),MATCH(N$1,Sheet1!$A$1:$E$1,0)),"")</f>
        <v>20211</v>
      </c>
      <c r="O3769" s="44" t="str">
        <f>IFERROR(INDEX(Sheet1!$A$1:$G$2788,MATCH($F3769,Sheet1!$A$1:$A$2788,0),MATCH(O$1,Sheet1!$A$1:$G$1,0)),"")</f>
        <v>MEO</v>
      </c>
      <c r="P3769" s="50" t="s">
        <v>10217</v>
      </c>
      <c r="Q3769" s="30" t="s">
        <v>10098</v>
      </c>
      <c r="R3769" t="s">
        <v>10319</v>
      </c>
      <c r="S3769" t="s">
        <v>8</v>
      </c>
      <c r="T3769">
        <v>109</v>
      </c>
      <c r="U3769" t="s">
        <v>9</v>
      </c>
      <c r="V3769" t="s">
        <v>526</v>
      </c>
    </row>
    <row r="3770" spans="1:22" ht="15.75" thickBot="1" x14ac:dyDescent="0.3">
      <c r="A3770">
        <v>532</v>
      </c>
      <c r="B3770" t="s">
        <v>503</v>
      </c>
      <c r="D3770" t="s">
        <v>504</v>
      </c>
      <c r="E3770" s="6" t="s">
        <v>6726</v>
      </c>
      <c r="F3770" s="65">
        <v>41949</v>
      </c>
      <c r="G3770" s="70" t="str">
        <f t="shared" si="233"/>
        <v>06/11/2014</v>
      </c>
      <c r="H3770" s="68" t="str">
        <f t="shared" si="234"/>
        <v>06</v>
      </c>
      <c r="I3770" s="47" t="str">
        <f t="shared" si="236"/>
        <v>11</v>
      </c>
      <c r="J3770" s="47" t="str">
        <f t="shared" si="235"/>
        <v>2014</v>
      </c>
      <c r="K3770" s="47" t="str">
        <f>IFERROR(INDEX(Sheet1!$A$1:$E$2788,MATCH($F3770,Sheet1!$A$1:$A$2788,0),MATCH(K$1,Sheet1!$A$1:$E$1,0)),"")</f>
        <v>Government</v>
      </c>
      <c r="L3770" s="50" t="str">
        <f>IFERROR(INDEX(Sheet1!$A$1:$E$2788,MATCH($F3770,Sheet1!$A$1:$A$2788,0),MATCH(L$1,Sheet1!$A$1:$E$1,0)),"")</f>
        <v>Earth Observation</v>
      </c>
      <c r="M3770" s="25">
        <f>IFERROR(INDEX(Sheet1!$A$1:$E$2788,MATCH($F3770,Sheet1!$A$1:$A$2788,0),MATCH(M$1,Sheet1!$A$1:$E$1,0)),"")</f>
        <v>506</v>
      </c>
      <c r="N3770" s="25">
        <f>IFERROR(INDEX(Sheet1!$A$1:$E$2788,MATCH($F3770,Sheet1!$A$1:$A$2788,0),MATCH(N$1,Sheet1!$A$1:$E$1,0)),"")</f>
        <v>507</v>
      </c>
      <c r="O3770" s="44" t="str">
        <f>IFERROR(INDEX(Sheet1!$A$1:$G$2788,MATCH($F3770,Sheet1!$A$1:$A$2788,0),MATCH(O$1,Sheet1!$A$1:$G$1,0)),"")</f>
        <v>LEO</v>
      </c>
      <c r="P3770" s="68" t="s">
        <v>10223</v>
      </c>
      <c r="Q3770" s="30" t="s">
        <v>9085</v>
      </c>
      <c r="R3770" t="s">
        <v>10319</v>
      </c>
      <c r="S3770" t="s">
        <v>61</v>
      </c>
      <c r="T3770">
        <v>29</v>
      </c>
      <c r="U3770" t="s">
        <v>9</v>
      </c>
      <c r="V3770" t="s">
        <v>525</v>
      </c>
    </row>
    <row r="3771" spans="1:22" ht="15.75" thickBot="1" x14ac:dyDescent="0.3">
      <c r="A3771">
        <v>531</v>
      </c>
      <c r="B3771" t="s">
        <v>386</v>
      </c>
      <c r="D3771" t="s">
        <v>8372</v>
      </c>
      <c r="E3771" s="6" t="s">
        <v>7524</v>
      </c>
      <c r="F3771" s="65">
        <v>41964</v>
      </c>
      <c r="G3771" s="70" t="str">
        <f t="shared" si="233"/>
        <v>21/11/2014</v>
      </c>
      <c r="H3771" s="68" t="str">
        <f t="shared" si="234"/>
        <v>21</v>
      </c>
      <c r="I3771" s="47" t="str">
        <f t="shared" si="236"/>
        <v>11</v>
      </c>
      <c r="J3771" s="47" t="str">
        <f t="shared" si="235"/>
        <v>2014</v>
      </c>
      <c r="K3771" s="47" t="str">
        <f>IFERROR(INDEX(Sheet1!$A$1:$E$2788,MATCH($F3771,Sheet1!$A$1:$A$2788,0),MATCH(K$1,Sheet1!$A$1:$E$1,0)),"")</f>
        <v/>
      </c>
      <c r="L3771" s="50" t="str">
        <f>IFERROR(INDEX(Sheet1!$A$1:$E$2788,MATCH($F3771,Sheet1!$A$1:$A$2788,0),MATCH(L$1,Sheet1!$A$1:$E$1,0)),"")</f>
        <v/>
      </c>
      <c r="M3771" s="25" t="str">
        <f>IFERROR(INDEX(Sheet1!$A$1:$E$2788,MATCH($F3771,Sheet1!$A$1:$A$2788,0),MATCH(M$1,Sheet1!$A$1:$E$1,0)),"")</f>
        <v/>
      </c>
      <c r="N3771" s="25" t="str">
        <f>IFERROR(INDEX(Sheet1!$A$1:$E$2788,MATCH($F3771,Sheet1!$A$1:$A$2788,0),MATCH(N$1,Sheet1!$A$1:$E$1,0)),"")</f>
        <v/>
      </c>
      <c r="O3771" s="44" t="str">
        <f>IFERROR(INDEX(Sheet1!$A$1:$G$2788,MATCH($F3771,Sheet1!$A$1:$A$2788,0),MATCH(O$1,Sheet1!$A$1:$G$1,0)),"")</f>
        <v/>
      </c>
      <c r="P3771" s="64" t="s">
        <v>10227</v>
      </c>
      <c r="Q3771" s="30" t="s">
        <v>10057</v>
      </c>
      <c r="R3771" t="s">
        <v>10319</v>
      </c>
      <c r="S3771" t="s">
        <v>61</v>
      </c>
      <c r="U3771" t="s">
        <v>9</v>
      </c>
      <c r="V3771" t="s">
        <v>524</v>
      </c>
    </row>
    <row r="3772" spans="1:22" ht="15.75" thickBot="1" x14ac:dyDescent="0.3">
      <c r="A3772">
        <v>530</v>
      </c>
      <c r="B3772" t="s">
        <v>58</v>
      </c>
      <c r="D3772" t="s">
        <v>26</v>
      </c>
      <c r="E3772" s="6" t="s">
        <v>5917</v>
      </c>
      <c r="F3772" s="65">
        <v>41976</v>
      </c>
      <c r="G3772" s="70" t="str">
        <f t="shared" si="233"/>
        <v>03/12/2014</v>
      </c>
      <c r="H3772" s="68" t="str">
        <f t="shared" si="234"/>
        <v>03</v>
      </c>
      <c r="I3772" s="47" t="str">
        <f t="shared" si="236"/>
        <v>12</v>
      </c>
      <c r="J3772" s="47" t="str">
        <f t="shared" si="235"/>
        <v>2014</v>
      </c>
      <c r="K3772" s="47" t="str">
        <f>IFERROR(INDEX(Sheet1!$A$1:$E$2788,MATCH($F3772,Sheet1!$A$1:$A$2788,0),MATCH(K$1,Sheet1!$A$1:$E$1,0)),"")</f>
        <v/>
      </c>
      <c r="L3772" s="50" t="str">
        <f>IFERROR(INDEX(Sheet1!$A$1:$E$2788,MATCH($F3772,Sheet1!$A$1:$A$2788,0),MATCH(L$1,Sheet1!$A$1:$E$1,0)),"")</f>
        <v/>
      </c>
      <c r="M3772" s="25" t="str">
        <f>IFERROR(INDEX(Sheet1!$A$1:$E$2788,MATCH($F3772,Sheet1!$A$1:$A$2788,0),MATCH(M$1,Sheet1!$A$1:$E$1,0)),"")</f>
        <v/>
      </c>
      <c r="N3772" s="25" t="str">
        <f>IFERROR(INDEX(Sheet1!$A$1:$E$2788,MATCH($F3772,Sheet1!$A$1:$A$2788,0),MATCH(N$1,Sheet1!$A$1:$E$1,0)),"")</f>
        <v/>
      </c>
      <c r="O3772" s="44" t="str">
        <f>IFERROR(INDEX(Sheet1!$A$1:$G$2788,MATCH($F3772,Sheet1!$A$1:$A$2788,0),MATCH(O$1,Sheet1!$A$1:$G$1,0)),"")</f>
        <v/>
      </c>
      <c r="P3772" s="64" t="s">
        <v>10226</v>
      </c>
      <c r="Q3772" s="30" t="s">
        <v>8912</v>
      </c>
      <c r="R3772" t="s">
        <v>10340</v>
      </c>
      <c r="S3772" t="s">
        <v>8</v>
      </c>
      <c r="T3772">
        <v>90</v>
      </c>
      <c r="U3772" t="s">
        <v>9</v>
      </c>
      <c r="V3772" t="s">
        <v>523</v>
      </c>
    </row>
    <row r="3773" spans="1:22" ht="15.75" thickBot="1" x14ac:dyDescent="0.3">
      <c r="A3773">
        <v>529</v>
      </c>
      <c r="B3773" t="s">
        <v>16</v>
      </c>
      <c r="D3773" t="s">
        <v>151</v>
      </c>
      <c r="E3773" s="6" t="s">
        <v>7525</v>
      </c>
      <c r="F3773" s="65">
        <v>41978</v>
      </c>
      <c r="G3773" s="70" t="str">
        <f t="shared" si="233"/>
        <v>05/12/2014</v>
      </c>
      <c r="H3773" s="68" t="str">
        <f t="shared" si="234"/>
        <v>05</v>
      </c>
      <c r="I3773" s="47" t="str">
        <f t="shared" si="236"/>
        <v>12</v>
      </c>
      <c r="J3773" s="47" t="str">
        <f t="shared" si="235"/>
        <v>2014</v>
      </c>
      <c r="K3773" s="47" t="str">
        <f>IFERROR(INDEX(Sheet1!$A$1:$E$2788,MATCH($F3773,Sheet1!$A$1:$A$2788,0),MATCH(K$1,Sheet1!$A$1:$E$1,0)),"")</f>
        <v/>
      </c>
      <c r="L3773" s="50" t="str">
        <f>IFERROR(INDEX(Sheet1!$A$1:$E$2788,MATCH($F3773,Sheet1!$A$1:$A$2788,0),MATCH(L$1,Sheet1!$A$1:$E$1,0)),"")</f>
        <v/>
      </c>
      <c r="M3773" s="25" t="str">
        <f>IFERROR(INDEX(Sheet1!$A$1:$E$2788,MATCH($F3773,Sheet1!$A$1:$A$2788,0),MATCH(M$1,Sheet1!$A$1:$E$1,0)),"")</f>
        <v/>
      </c>
      <c r="N3773" s="25" t="str">
        <f>IFERROR(INDEX(Sheet1!$A$1:$E$2788,MATCH($F3773,Sheet1!$A$1:$A$2788,0),MATCH(N$1,Sheet1!$A$1:$E$1,0)),"")</f>
        <v/>
      </c>
      <c r="O3773" s="44" t="str">
        <f>IFERROR(INDEX(Sheet1!$A$1:$G$2788,MATCH($F3773,Sheet1!$A$1:$A$2788,0),MATCH(O$1,Sheet1!$A$1:$G$1,0)),"")</f>
        <v/>
      </c>
      <c r="P3773" s="50" t="s">
        <v>10217</v>
      </c>
      <c r="Q3773" s="30" t="s">
        <v>9260</v>
      </c>
      <c r="R3773" t="s">
        <v>10319</v>
      </c>
      <c r="S3773" t="s">
        <v>8</v>
      </c>
      <c r="T3773">
        <v>350</v>
      </c>
      <c r="U3773" t="s">
        <v>9</v>
      </c>
      <c r="V3773" t="s">
        <v>522</v>
      </c>
    </row>
    <row r="3774" spans="1:22" ht="15.75" thickBot="1" x14ac:dyDescent="0.3">
      <c r="A3774">
        <v>528</v>
      </c>
      <c r="B3774" t="s">
        <v>74</v>
      </c>
      <c r="D3774" t="s">
        <v>84</v>
      </c>
      <c r="E3774" s="6" t="s">
        <v>8373</v>
      </c>
      <c r="F3774" s="65">
        <v>41979</v>
      </c>
      <c r="G3774" s="70" t="str">
        <f t="shared" si="233"/>
        <v>06/12/2014</v>
      </c>
      <c r="H3774" s="68" t="str">
        <f t="shared" si="234"/>
        <v>06</v>
      </c>
      <c r="I3774" s="47" t="str">
        <f t="shared" si="236"/>
        <v>12</v>
      </c>
      <c r="J3774" s="47" t="str">
        <f t="shared" si="235"/>
        <v>2014</v>
      </c>
      <c r="K3774" s="47" t="str">
        <f>IFERROR(INDEX(Sheet1!$A$1:$E$2788,MATCH($F3774,Sheet1!$A$1:$A$2788,0),MATCH(K$1,Sheet1!$A$1:$E$1,0)),"")</f>
        <v>Commercial</v>
      </c>
      <c r="L3774" s="50" t="str">
        <f>IFERROR(INDEX(Sheet1!$A$1:$E$2788,MATCH($F3774,Sheet1!$A$1:$A$2788,0),MATCH(L$1,Sheet1!$A$1:$E$1,0)),"")</f>
        <v>Communications</v>
      </c>
      <c r="M3774" s="25">
        <f>IFERROR(INDEX(Sheet1!$A$1:$E$2788,MATCH($F3774,Sheet1!$A$1:$A$2788,0),MATCH(M$1,Sheet1!$A$1:$E$1,0)),"")</f>
        <v>35930</v>
      </c>
      <c r="N3774" s="25">
        <f>IFERROR(INDEX(Sheet1!$A$1:$E$2788,MATCH($F3774,Sheet1!$A$1:$A$2788,0),MATCH(N$1,Sheet1!$A$1:$E$1,0)),"")</f>
        <v>35933</v>
      </c>
      <c r="O3774" s="44" t="str">
        <f>IFERROR(INDEX(Sheet1!$A$1:$G$2788,MATCH($F3774,Sheet1!$A$1:$A$2788,0),MATCH(O$1,Sheet1!$A$1:$G$1,0)),"")</f>
        <v>GEO</v>
      </c>
      <c r="P3774" s="50" t="s">
        <v>10248</v>
      </c>
      <c r="Q3774" s="30" t="s">
        <v>8937</v>
      </c>
      <c r="R3774" t="s">
        <v>10340</v>
      </c>
      <c r="S3774" t="s">
        <v>8</v>
      </c>
      <c r="T3774">
        <v>200</v>
      </c>
      <c r="U3774" t="s">
        <v>9</v>
      </c>
      <c r="V3774" t="s">
        <v>8374</v>
      </c>
    </row>
    <row r="3775" spans="1:22" ht="15.75" thickBot="1" x14ac:dyDescent="0.3">
      <c r="A3775">
        <v>527</v>
      </c>
      <c r="B3775" t="s">
        <v>16</v>
      </c>
      <c r="D3775" t="s">
        <v>280</v>
      </c>
      <c r="E3775" s="6" t="s">
        <v>8375</v>
      </c>
      <c r="F3775" s="65">
        <v>41986</v>
      </c>
      <c r="G3775" s="70" t="str">
        <f t="shared" si="233"/>
        <v>13/12/2014</v>
      </c>
      <c r="H3775" s="68" t="str">
        <f t="shared" si="234"/>
        <v>13</v>
      </c>
      <c r="I3775" s="47" t="str">
        <f t="shared" si="236"/>
        <v>12</v>
      </c>
      <c r="J3775" s="47" t="str">
        <f t="shared" si="235"/>
        <v>2014</v>
      </c>
      <c r="K3775" s="47" t="str">
        <f>IFERROR(INDEX(Sheet1!$A$1:$E$2788,MATCH($F3775,Sheet1!$A$1:$A$2788,0),MATCH(K$1,Sheet1!$A$1:$E$1,0)),"")</f>
        <v>Military</v>
      </c>
      <c r="L3775" s="50" t="str">
        <f>IFERROR(INDEX(Sheet1!$A$1:$E$2788,MATCH($F3775,Sheet1!$A$1:$A$2788,0),MATCH(L$1,Sheet1!$A$1:$E$1,0)),"")</f>
        <v>Earth Observation</v>
      </c>
      <c r="M3775" s="25">
        <f>IFERROR(INDEX(Sheet1!$A$1:$E$2788,MATCH($F3775,Sheet1!$A$1:$A$2788,0),MATCH(M$1,Sheet1!$A$1:$E$1,0)),"")</f>
        <v>2103</v>
      </c>
      <c r="N3775" s="25">
        <f>IFERROR(INDEX(Sheet1!$A$1:$E$2788,MATCH($F3775,Sheet1!$A$1:$A$2788,0),MATCH(N$1,Sheet1!$A$1:$E$1,0)),"")</f>
        <v>37746</v>
      </c>
      <c r="O3775" s="44" t="str">
        <f>IFERROR(INDEX(Sheet1!$A$1:$G$2788,MATCH($F3775,Sheet1!$A$1:$A$2788,0),MATCH(O$1,Sheet1!$A$1:$G$1,0)),"")</f>
        <v>Elliptical</v>
      </c>
      <c r="P3775" s="50" t="s">
        <v>10217</v>
      </c>
      <c r="Q3775" s="30" t="s">
        <v>10099</v>
      </c>
      <c r="R3775" t="s">
        <v>10340</v>
      </c>
      <c r="S3775" t="s">
        <v>8</v>
      </c>
      <c r="T3775">
        <v>145</v>
      </c>
      <c r="U3775" t="s">
        <v>9</v>
      </c>
      <c r="V3775" t="s">
        <v>521</v>
      </c>
    </row>
    <row r="3776" spans="1:22" ht="15.75" thickBot="1" x14ac:dyDescent="0.3">
      <c r="A3776">
        <v>525</v>
      </c>
      <c r="B3776" t="s">
        <v>74</v>
      </c>
      <c r="D3776" t="s">
        <v>107</v>
      </c>
      <c r="E3776" s="6" t="s">
        <v>6728</v>
      </c>
      <c r="F3776" s="65">
        <v>41991</v>
      </c>
      <c r="G3776" s="70" t="str">
        <f t="shared" si="233"/>
        <v>18/12/2014</v>
      </c>
      <c r="H3776" s="68" t="str">
        <f t="shared" si="234"/>
        <v>18</v>
      </c>
      <c r="I3776" s="47" t="str">
        <f t="shared" si="236"/>
        <v>12</v>
      </c>
      <c r="J3776" s="47" t="str">
        <f t="shared" si="235"/>
        <v>2014</v>
      </c>
      <c r="K3776" s="47" t="str">
        <f>IFERROR(INDEX(Sheet1!$A$1:$E$2788,MATCH($F3776,Sheet1!$A$1:$A$2788,0),MATCH(K$1,Sheet1!$A$1:$E$1,0)),"")</f>
        <v>Commercial</v>
      </c>
      <c r="L3776" s="50" t="str">
        <f>IFERROR(INDEX(Sheet1!$A$1:$E$2788,MATCH($F3776,Sheet1!$A$1:$A$2788,0),MATCH(L$1,Sheet1!$A$1:$E$1,0)),"")</f>
        <v>Communications</v>
      </c>
      <c r="M3776" s="25">
        <f>IFERROR(INDEX(Sheet1!$A$1:$E$2788,MATCH($F3776,Sheet1!$A$1:$A$2788,0),MATCH(M$1,Sheet1!$A$1:$E$1,0)),"")</f>
        <v>8063</v>
      </c>
      <c r="N3776" s="25">
        <f>IFERROR(INDEX(Sheet1!$A$1:$E$2788,MATCH($F3776,Sheet1!$A$1:$A$2788,0),MATCH(N$1,Sheet1!$A$1:$E$1,0)),"")</f>
        <v>8068</v>
      </c>
      <c r="O3776" s="44" t="str">
        <f>IFERROR(INDEX(Sheet1!$A$1:$G$2788,MATCH($F3776,Sheet1!$A$1:$A$2788,0),MATCH(O$1,Sheet1!$A$1:$G$1,0)),"")</f>
        <v>MEO</v>
      </c>
      <c r="P3776" s="50" t="s">
        <v>10248</v>
      </c>
      <c r="Q3776" s="30" t="s">
        <v>9940</v>
      </c>
      <c r="R3776" t="s">
        <v>10319</v>
      </c>
      <c r="S3776" t="s">
        <v>8</v>
      </c>
      <c r="U3776" t="s">
        <v>9</v>
      </c>
      <c r="V3776" t="s">
        <v>519</v>
      </c>
    </row>
    <row r="3777" spans="1:22" ht="15.75" thickBot="1" x14ac:dyDescent="0.3">
      <c r="A3777">
        <v>526</v>
      </c>
      <c r="B3777" t="s">
        <v>113</v>
      </c>
      <c r="D3777" t="s">
        <v>8213</v>
      </c>
      <c r="E3777" s="6" t="s">
        <v>6727</v>
      </c>
      <c r="F3777" s="65">
        <v>41991</v>
      </c>
      <c r="G3777" s="70" t="str">
        <f t="shared" si="233"/>
        <v>18/12/2014</v>
      </c>
      <c r="H3777" s="68" t="str">
        <f t="shared" si="234"/>
        <v>18</v>
      </c>
      <c r="I3777" s="47" t="str">
        <f t="shared" si="236"/>
        <v>12</v>
      </c>
      <c r="J3777" s="47" t="str">
        <f t="shared" si="235"/>
        <v>2014</v>
      </c>
      <c r="K3777" s="47" t="str">
        <f>IFERROR(INDEX(Sheet1!$A$1:$E$2788,MATCH($F3777,Sheet1!$A$1:$A$2788,0),MATCH(K$1,Sheet1!$A$1:$E$1,0)),"")</f>
        <v>Commercial</v>
      </c>
      <c r="L3777" s="50" t="str">
        <f>IFERROR(INDEX(Sheet1!$A$1:$E$2788,MATCH($F3777,Sheet1!$A$1:$A$2788,0),MATCH(L$1,Sheet1!$A$1:$E$1,0)),"")</f>
        <v>Communications</v>
      </c>
      <c r="M3777" s="25">
        <f>IFERROR(INDEX(Sheet1!$A$1:$E$2788,MATCH($F3777,Sheet1!$A$1:$A$2788,0),MATCH(M$1,Sheet1!$A$1:$E$1,0)),"")</f>
        <v>8063</v>
      </c>
      <c r="N3777" s="25">
        <f>IFERROR(INDEX(Sheet1!$A$1:$E$2788,MATCH($F3777,Sheet1!$A$1:$A$2788,0),MATCH(N$1,Sheet1!$A$1:$E$1,0)),"")</f>
        <v>8068</v>
      </c>
      <c r="O3777" s="44" t="str">
        <f>IFERROR(INDEX(Sheet1!$A$1:$G$2788,MATCH($F3777,Sheet1!$A$1:$A$2788,0),MATCH(O$1,Sheet1!$A$1:$G$1,0)),"")</f>
        <v>MEO</v>
      </c>
      <c r="P3777" s="64" t="s">
        <v>10244</v>
      </c>
      <c r="Q3777" s="30" t="s">
        <v>8952</v>
      </c>
      <c r="R3777" t="s">
        <v>10319</v>
      </c>
      <c r="S3777" t="s">
        <v>8</v>
      </c>
      <c r="T3777">
        <v>62</v>
      </c>
      <c r="U3777" t="s">
        <v>9</v>
      </c>
      <c r="V3777" t="s">
        <v>520</v>
      </c>
    </row>
    <row r="3778" spans="1:22" ht="15.75" thickBot="1" x14ac:dyDescent="0.3">
      <c r="A3778">
        <v>524</v>
      </c>
      <c r="B3778" t="s">
        <v>55</v>
      </c>
      <c r="D3778" t="s">
        <v>517</v>
      </c>
      <c r="E3778" s="6" t="s">
        <v>7526</v>
      </c>
      <c r="F3778" s="65">
        <v>41992</v>
      </c>
      <c r="G3778" s="70" t="str">
        <f t="shared" si="233"/>
        <v>19/12/2014</v>
      </c>
      <c r="H3778" s="68" t="str">
        <f t="shared" si="234"/>
        <v>19</v>
      </c>
      <c r="I3778" s="47" t="str">
        <f t="shared" si="236"/>
        <v>12</v>
      </c>
      <c r="J3778" s="47" t="str">
        <f t="shared" si="235"/>
        <v>2014</v>
      </c>
      <c r="K3778" s="47" t="str">
        <f>IFERROR(INDEX(Sheet1!$A$1:$E$2788,MATCH($F3778,Sheet1!$A$1:$A$2788,0),MATCH(K$1,Sheet1!$A$1:$E$1,0)),"")</f>
        <v>Military</v>
      </c>
      <c r="L3778" s="50" t="str">
        <f>IFERROR(INDEX(Sheet1!$A$1:$E$2788,MATCH($F3778,Sheet1!$A$1:$A$2788,0),MATCH(L$1,Sheet1!$A$1:$E$1,0)),"")</f>
        <v>Earth Observation</v>
      </c>
      <c r="M3778" s="25">
        <f>IFERROR(INDEX(Sheet1!$A$1:$E$2788,MATCH($F3778,Sheet1!$A$1:$A$2788,0),MATCH(M$1,Sheet1!$A$1:$E$1,0)),"")</f>
        <v>499</v>
      </c>
      <c r="N3778" s="25">
        <f>IFERROR(INDEX(Sheet1!$A$1:$E$2788,MATCH($F3778,Sheet1!$A$1:$A$2788,0),MATCH(N$1,Sheet1!$A$1:$E$1,0)),"")</f>
        <v>501</v>
      </c>
      <c r="O3778" s="44" t="str">
        <f>IFERROR(INDEX(Sheet1!$A$1:$G$2788,MATCH($F3778,Sheet1!$A$1:$A$2788,0),MATCH(O$1,Sheet1!$A$1:$G$1,0)),"")</f>
        <v>LEO</v>
      </c>
      <c r="P3778" s="68" t="s">
        <v>10223</v>
      </c>
      <c r="Q3778" s="30" t="s">
        <v>9203</v>
      </c>
      <c r="R3778" t="s">
        <v>10319</v>
      </c>
      <c r="S3778" t="s">
        <v>61</v>
      </c>
      <c r="U3778" t="s">
        <v>9</v>
      </c>
      <c r="V3778" t="s">
        <v>518</v>
      </c>
    </row>
    <row r="3779" spans="1:22" ht="15.75" thickBot="1" x14ac:dyDescent="0.3">
      <c r="A3779">
        <v>523</v>
      </c>
      <c r="B3779" t="s">
        <v>514</v>
      </c>
      <c r="D3779" t="s">
        <v>515</v>
      </c>
      <c r="E3779" s="6" t="s">
        <v>5140</v>
      </c>
      <c r="F3779" s="65">
        <v>41996</v>
      </c>
      <c r="G3779" s="70" t="str">
        <f t="shared" ref="G3779:G3842" si="237">TEXT(F3779, "dd/mm/yyyy")</f>
        <v>23/12/2014</v>
      </c>
      <c r="H3779" s="68" t="str">
        <f t="shared" ref="H3779:H3842" si="238">LEFT(G3779,2)</f>
        <v>23</v>
      </c>
      <c r="I3779" s="47" t="str">
        <f t="shared" si="236"/>
        <v>12</v>
      </c>
      <c r="J3779" s="47" t="str">
        <f t="shared" ref="J3779:J3842" si="239">RIGHT(G3779,4)</f>
        <v>2014</v>
      </c>
      <c r="K3779" s="47" t="str">
        <f>IFERROR(INDEX(Sheet1!$A$1:$E$2788,MATCH($F3779,Sheet1!$A$1:$A$2788,0),MATCH(K$1,Sheet1!$A$1:$E$1,0)),"")</f>
        <v>Military</v>
      </c>
      <c r="L3779" s="50" t="str">
        <f>IFERROR(INDEX(Sheet1!$A$1:$E$2788,MATCH($F3779,Sheet1!$A$1:$A$2788,0),MATCH(L$1,Sheet1!$A$1:$E$1,0)),"")</f>
        <v>Earth Observation</v>
      </c>
      <c r="M3779" s="25">
        <f>IFERROR(INDEX(Sheet1!$A$1:$E$2788,MATCH($F3779,Sheet1!$A$1:$A$2788,0),MATCH(M$1,Sheet1!$A$1:$E$1,0)),"")</f>
        <v>901</v>
      </c>
      <c r="N3779" s="25">
        <f>IFERROR(INDEX(Sheet1!$A$1:$E$2788,MATCH($F3779,Sheet1!$A$1:$A$2788,0),MATCH(N$1,Sheet1!$A$1:$E$1,0)),"")</f>
        <v>910</v>
      </c>
      <c r="O3779" s="44" t="str">
        <f>IFERROR(INDEX(Sheet1!$A$1:$G$2788,MATCH($F3779,Sheet1!$A$1:$A$2788,0),MATCH(O$1,Sheet1!$A$1:$G$1,0)),"")</f>
        <v>LEO</v>
      </c>
      <c r="P3779" s="68" t="s">
        <v>10223</v>
      </c>
      <c r="Q3779" s="30" t="s">
        <v>10100</v>
      </c>
      <c r="R3779" t="s">
        <v>10319</v>
      </c>
      <c r="S3779" t="s">
        <v>8</v>
      </c>
      <c r="U3779" t="s">
        <v>9</v>
      </c>
      <c r="V3779" t="s">
        <v>516</v>
      </c>
    </row>
    <row r="3780" spans="1:22" ht="15.75" thickBot="1" x14ac:dyDescent="0.3">
      <c r="A3780">
        <v>522</v>
      </c>
      <c r="B3780" t="s">
        <v>5</v>
      </c>
      <c r="D3780" t="s">
        <v>23</v>
      </c>
      <c r="E3780" s="6" t="s">
        <v>8376</v>
      </c>
      <c r="F3780" s="65">
        <v>42014</v>
      </c>
      <c r="G3780" s="70" t="str">
        <f t="shared" si="237"/>
        <v>10/01/2015</v>
      </c>
      <c r="H3780" s="68" t="str">
        <f t="shared" si="238"/>
        <v>10</v>
      </c>
      <c r="I3780" s="47" t="str">
        <f t="shared" si="236"/>
        <v>01</v>
      </c>
      <c r="J3780" s="47" t="str">
        <f t="shared" si="239"/>
        <v>2015</v>
      </c>
      <c r="K3780" s="47" t="str">
        <f>IFERROR(INDEX(Sheet1!$A$1:$E$2788,MATCH($F3780,Sheet1!$A$1:$A$2788,0),MATCH(K$1,Sheet1!$A$1:$E$1,0)),"")</f>
        <v>Government</v>
      </c>
      <c r="L3780" s="50" t="str">
        <f>IFERROR(INDEX(Sheet1!$A$1:$E$2788,MATCH($F3780,Sheet1!$A$1:$A$2788,0),MATCH(L$1,Sheet1!$A$1:$E$1,0)),"")</f>
        <v>Communications</v>
      </c>
      <c r="M3780" s="25">
        <f>IFERROR(INDEX(Sheet1!$A$1:$E$2788,MATCH($F3780,Sheet1!$A$1:$A$2788,0),MATCH(M$1,Sheet1!$A$1:$E$1,0)),"")</f>
        <v>35782</v>
      </c>
      <c r="N3780" s="25">
        <f>IFERROR(INDEX(Sheet1!$A$1:$E$2788,MATCH($F3780,Sheet1!$A$1:$A$2788,0),MATCH(N$1,Sheet1!$A$1:$E$1,0)),"")</f>
        <v>35805</v>
      </c>
      <c r="O3780" s="44" t="str">
        <f>IFERROR(INDEX(Sheet1!$A$1:$G$2788,MATCH($F3780,Sheet1!$A$1:$A$2788,0),MATCH(O$1,Sheet1!$A$1:$G$1,0)),"")</f>
        <v>GEO</v>
      </c>
      <c r="P3780" s="50" t="s">
        <v>10217</v>
      </c>
      <c r="Q3780" s="30" t="s">
        <v>9268</v>
      </c>
      <c r="R3780" t="s">
        <v>10319</v>
      </c>
      <c r="S3780" t="s">
        <v>61</v>
      </c>
      <c r="T3780">
        <v>56.5</v>
      </c>
      <c r="U3780" t="s">
        <v>9</v>
      </c>
      <c r="V3780" t="s">
        <v>513</v>
      </c>
    </row>
    <row r="3781" spans="1:22" ht="15.75" thickBot="1" x14ac:dyDescent="0.3">
      <c r="A3781">
        <v>521</v>
      </c>
      <c r="B3781" t="s">
        <v>16</v>
      </c>
      <c r="D3781" t="s">
        <v>17</v>
      </c>
      <c r="E3781" s="6" t="s">
        <v>5918</v>
      </c>
      <c r="F3781" s="65">
        <v>42025</v>
      </c>
      <c r="G3781" s="70" t="str">
        <f t="shared" si="237"/>
        <v>21/01/2015</v>
      </c>
      <c r="H3781" s="68" t="str">
        <f t="shared" si="238"/>
        <v>21</v>
      </c>
      <c r="I3781" s="47" t="str">
        <f t="shared" ref="I3781:I3844" si="240">MID(G3781,4,2)</f>
        <v>01</v>
      </c>
      <c r="J3781" s="47" t="str">
        <f t="shared" si="239"/>
        <v>2015</v>
      </c>
      <c r="K3781" s="47" t="str">
        <f>IFERROR(INDEX(Sheet1!$A$1:$E$2788,MATCH($F3781,Sheet1!$A$1:$A$2788,0),MATCH(K$1,Sheet1!$A$1:$E$1,0)),"")</f>
        <v>Military</v>
      </c>
      <c r="L3781" s="50" t="str">
        <f>IFERROR(INDEX(Sheet1!$A$1:$E$2788,MATCH($F3781,Sheet1!$A$1:$A$2788,0),MATCH(L$1,Sheet1!$A$1:$E$1,0)),"")</f>
        <v>Communications</v>
      </c>
      <c r="M3781" s="25">
        <f>IFERROR(INDEX(Sheet1!$A$1:$E$2788,MATCH($F3781,Sheet1!$A$1:$A$2788,0),MATCH(M$1,Sheet1!$A$1:$E$1,0)),"")</f>
        <v>35576</v>
      </c>
      <c r="N3781" s="25">
        <f>IFERROR(INDEX(Sheet1!$A$1:$E$2788,MATCH($F3781,Sheet1!$A$1:$A$2788,0),MATCH(N$1,Sheet1!$A$1:$E$1,0)),"")</f>
        <v>35998</v>
      </c>
      <c r="O3781" s="44" t="str">
        <f>IFERROR(INDEX(Sheet1!$A$1:$G$2788,MATCH($F3781,Sheet1!$A$1:$A$2788,0),MATCH(O$1,Sheet1!$A$1:$G$1,0)),"")</f>
        <v>GEO</v>
      </c>
      <c r="P3781" s="50" t="s">
        <v>10217</v>
      </c>
      <c r="Q3781" s="30" t="s">
        <v>9889</v>
      </c>
      <c r="R3781" t="s">
        <v>10319</v>
      </c>
      <c r="S3781" t="s">
        <v>8</v>
      </c>
      <c r="T3781">
        <v>153</v>
      </c>
      <c r="U3781" t="s">
        <v>9</v>
      </c>
      <c r="V3781" t="s">
        <v>512</v>
      </c>
    </row>
    <row r="3782" spans="1:22" ht="15.75" thickBot="1" x14ac:dyDescent="0.3">
      <c r="A3782">
        <v>520</v>
      </c>
      <c r="B3782" t="s">
        <v>16</v>
      </c>
      <c r="D3782" t="s">
        <v>250</v>
      </c>
      <c r="E3782" s="6" t="s">
        <v>8377</v>
      </c>
      <c r="F3782" s="65">
        <v>42035</v>
      </c>
      <c r="G3782" s="70" t="str">
        <f t="shared" si="237"/>
        <v>31/01/2015</v>
      </c>
      <c r="H3782" s="68" t="str">
        <f t="shared" si="238"/>
        <v>31</v>
      </c>
      <c r="I3782" s="47" t="str">
        <f t="shared" si="240"/>
        <v>01</v>
      </c>
      <c r="J3782" s="47" t="str">
        <f t="shared" si="239"/>
        <v>2015</v>
      </c>
      <c r="K3782" s="47" t="str">
        <f>IFERROR(INDEX(Sheet1!$A$1:$E$2788,MATCH($F3782,Sheet1!$A$1:$A$2788,0),MATCH(K$1,Sheet1!$A$1:$E$1,0)),"")</f>
        <v>Government/Civil</v>
      </c>
      <c r="L3782" s="50" t="str">
        <f>IFERROR(INDEX(Sheet1!$A$1:$E$2788,MATCH($F3782,Sheet1!$A$1:$A$2788,0),MATCH(L$1,Sheet1!$A$1:$E$1,0)),"")</f>
        <v>Earth Observation</v>
      </c>
      <c r="M3782" s="25">
        <f>IFERROR(INDEX(Sheet1!$A$1:$E$2788,MATCH($F3782,Sheet1!$A$1:$A$2788,0),MATCH(M$1,Sheet1!$A$1:$E$1,0)),"")</f>
        <v>441</v>
      </c>
      <c r="N3782" s="25">
        <f>IFERROR(INDEX(Sheet1!$A$1:$E$2788,MATCH($F3782,Sheet1!$A$1:$A$2788,0),MATCH(N$1,Sheet1!$A$1:$E$1,0)),"")</f>
        <v>657</v>
      </c>
      <c r="O3782" s="44" t="str">
        <f>IFERROR(INDEX(Sheet1!$A$1:$G$2788,MATCH($F3782,Sheet1!$A$1:$A$2788,0),MATCH(O$1,Sheet1!$A$1:$G$1,0)),"")</f>
        <v>LEO</v>
      </c>
      <c r="P3782" s="50" t="s">
        <v>10217</v>
      </c>
      <c r="Q3782" s="30" t="s">
        <v>9067</v>
      </c>
      <c r="R3782" t="s">
        <v>10319</v>
      </c>
      <c r="S3782" t="s">
        <v>61</v>
      </c>
      <c r="U3782" t="s">
        <v>9</v>
      </c>
      <c r="V3782" t="s">
        <v>511</v>
      </c>
    </row>
    <row r="3783" spans="1:22" ht="15.75" thickBot="1" x14ac:dyDescent="0.3">
      <c r="A3783">
        <v>519</v>
      </c>
      <c r="B3783" t="s">
        <v>58</v>
      </c>
      <c r="D3783" t="s">
        <v>26</v>
      </c>
      <c r="E3783" s="6" t="s">
        <v>8758</v>
      </c>
      <c r="F3783" s="65">
        <v>42036</v>
      </c>
      <c r="G3783" s="70" t="str">
        <f t="shared" si="237"/>
        <v>01/02/2015</v>
      </c>
      <c r="H3783" s="68" t="str">
        <f t="shared" si="238"/>
        <v>01</v>
      </c>
      <c r="I3783" s="47" t="str">
        <f t="shared" si="240"/>
        <v>02</v>
      </c>
      <c r="J3783" s="47" t="str">
        <f t="shared" si="239"/>
        <v>2015</v>
      </c>
      <c r="K3783" s="47" t="str">
        <f>IFERROR(INDEX(Sheet1!$A$1:$E$2788,MATCH($F3783,Sheet1!$A$1:$A$2788,0),MATCH(K$1,Sheet1!$A$1:$E$1,0)),"")</f>
        <v>Commercial</v>
      </c>
      <c r="L3783" s="50" t="str">
        <f>IFERROR(INDEX(Sheet1!$A$1:$E$2788,MATCH($F3783,Sheet1!$A$1:$A$2788,0),MATCH(L$1,Sheet1!$A$1:$E$1,0)),"")</f>
        <v>Communications</v>
      </c>
      <c r="M3783" s="25">
        <f>IFERROR(INDEX(Sheet1!$A$1:$E$2788,MATCH($F3783,Sheet1!$A$1:$A$2788,0),MATCH(M$1,Sheet1!$A$1:$E$1,0)),"")</f>
        <v>35784</v>
      </c>
      <c r="N3783" s="25">
        <f>IFERROR(INDEX(Sheet1!$A$1:$E$2788,MATCH($F3783,Sheet1!$A$1:$A$2788,0),MATCH(N$1,Sheet1!$A$1:$E$1,0)),"")</f>
        <v>35789</v>
      </c>
      <c r="O3783" s="44" t="str">
        <f>IFERROR(INDEX(Sheet1!$A$1:$G$2788,MATCH($F3783,Sheet1!$A$1:$A$2788,0),MATCH(O$1,Sheet1!$A$1:$G$1,0)),"")</f>
        <v>GEO</v>
      </c>
      <c r="P3783" s="64" t="s">
        <v>10226</v>
      </c>
      <c r="Q3783" s="30" t="s">
        <v>9790</v>
      </c>
      <c r="R3783" t="s">
        <v>10319</v>
      </c>
      <c r="S3783" t="s">
        <v>8</v>
      </c>
      <c r="T3783">
        <v>90</v>
      </c>
      <c r="U3783" t="s">
        <v>9</v>
      </c>
      <c r="V3783" t="s">
        <v>383</v>
      </c>
    </row>
    <row r="3784" spans="1:22" ht="15.75" thickBot="1" x14ac:dyDescent="0.3">
      <c r="A3784">
        <v>518</v>
      </c>
      <c r="B3784" t="s">
        <v>89</v>
      </c>
      <c r="D3784" t="s">
        <v>90</v>
      </c>
      <c r="E3784" s="6" t="s">
        <v>4398</v>
      </c>
      <c r="F3784" s="65">
        <v>42037</v>
      </c>
      <c r="G3784" s="70" t="str">
        <f t="shared" si="237"/>
        <v>02/02/2015</v>
      </c>
      <c r="H3784" s="68" t="str">
        <f t="shared" si="238"/>
        <v>02</v>
      </c>
      <c r="I3784" s="47" t="str">
        <f t="shared" si="240"/>
        <v>02</v>
      </c>
      <c r="J3784" s="47" t="str">
        <f t="shared" si="239"/>
        <v>2015</v>
      </c>
      <c r="K3784" s="47" t="str">
        <f>IFERROR(INDEX(Sheet1!$A$1:$E$2788,MATCH($F3784,Sheet1!$A$1:$A$2788,0),MATCH(K$1,Sheet1!$A$1:$E$1,0)),"")</f>
        <v/>
      </c>
      <c r="L3784" s="50" t="str">
        <f>IFERROR(INDEX(Sheet1!$A$1:$E$2788,MATCH($F3784,Sheet1!$A$1:$A$2788,0),MATCH(L$1,Sheet1!$A$1:$E$1,0)),"")</f>
        <v/>
      </c>
      <c r="M3784" s="25" t="str">
        <f>IFERROR(INDEX(Sheet1!$A$1:$E$2788,MATCH($F3784,Sheet1!$A$1:$A$2788,0),MATCH(M$1,Sheet1!$A$1:$E$1,0)),"")</f>
        <v/>
      </c>
      <c r="N3784" s="25" t="str">
        <f>IFERROR(INDEX(Sheet1!$A$1:$E$2788,MATCH($F3784,Sheet1!$A$1:$A$2788,0),MATCH(N$1,Sheet1!$A$1:$E$1,0)),"")</f>
        <v/>
      </c>
      <c r="O3784" s="44" t="str">
        <f>IFERROR(INDEX(Sheet1!$A$1:$G$2788,MATCH($F3784,Sheet1!$A$1:$A$2788,0),MATCH(O$1,Sheet1!$A$1:$G$1,0)),"")</f>
        <v/>
      </c>
      <c r="P3784" s="64" t="s">
        <v>10249</v>
      </c>
      <c r="Q3784" s="30" t="s">
        <v>10101</v>
      </c>
      <c r="R3784" t="s">
        <v>10319</v>
      </c>
      <c r="S3784" t="s">
        <v>8</v>
      </c>
      <c r="U3784" t="s">
        <v>9</v>
      </c>
      <c r="V3784" t="s">
        <v>510</v>
      </c>
    </row>
    <row r="3785" spans="1:22" ht="15.75" thickBot="1" x14ac:dyDescent="0.3">
      <c r="A3785">
        <v>3440</v>
      </c>
      <c r="B3785" t="s">
        <v>1150</v>
      </c>
      <c r="D3785" t="s">
        <v>687</v>
      </c>
      <c r="E3785" s="6" t="s">
        <v>6155</v>
      </c>
      <c r="F3785" s="65">
        <v>42037</v>
      </c>
      <c r="G3785" s="70" t="str">
        <f t="shared" si="237"/>
        <v>02/02/2015</v>
      </c>
      <c r="H3785" s="68" t="str">
        <f t="shared" si="238"/>
        <v>02</v>
      </c>
      <c r="I3785" s="47" t="str">
        <f t="shared" si="240"/>
        <v>02</v>
      </c>
      <c r="J3785" s="47" t="str">
        <f t="shared" si="239"/>
        <v>2015</v>
      </c>
      <c r="K3785" s="47" t="str">
        <f>IFERROR(INDEX(Sheet1!$A$1:$E$2788,MATCH($F3785,Sheet1!$A$1:$A$2788,0),MATCH(K$1,Sheet1!$A$1:$E$1,0)),"")</f>
        <v/>
      </c>
      <c r="L3785" s="50" t="str">
        <f>IFERROR(INDEX(Sheet1!$A$1:$E$2788,MATCH($F3785,Sheet1!$A$1:$A$2788,0),MATCH(L$1,Sheet1!$A$1:$E$1,0)),"")</f>
        <v/>
      </c>
      <c r="M3785" s="25" t="str">
        <f>IFERROR(INDEX(Sheet1!$A$1:$E$2788,MATCH($F3785,Sheet1!$A$1:$A$2788,0),MATCH(M$1,Sheet1!$A$1:$E$1,0)),"")</f>
        <v/>
      </c>
      <c r="N3785" s="25" t="str">
        <f>IFERROR(INDEX(Sheet1!$A$1:$E$2788,MATCH($F3785,Sheet1!$A$1:$A$2788,0),MATCH(N$1,Sheet1!$A$1:$E$1,0)),"")</f>
        <v/>
      </c>
      <c r="O3785" s="44" t="str">
        <f>IFERROR(INDEX(Sheet1!$A$1:$G$2788,MATCH($F3785,Sheet1!$A$1:$A$2788,0),MATCH(O$1,Sheet1!$A$1:$G$1,0)),"")</f>
        <v/>
      </c>
      <c r="P3785" s="68" t="s">
        <v>10223</v>
      </c>
      <c r="Q3785" s="30" t="s">
        <v>9330</v>
      </c>
      <c r="R3785" t="s">
        <v>10319</v>
      </c>
      <c r="S3785" t="s">
        <v>61</v>
      </c>
      <c r="U3785" t="s">
        <v>174</v>
      </c>
      <c r="V3785" t="s">
        <v>3151</v>
      </c>
    </row>
    <row r="3786" spans="1:22" ht="15.75" thickBot="1" x14ac:dyDescent="0.3">
      <c r="A3786">
        <v>3569</v>
      </c>
      <c r="B3786" t="s">
        <v>1150</v>
      </c>
      <c r="D3786" t="s">
        <v>1151</v>
      </c>
      <c r="E3786" s="6" t="s">
        <v>6973</v>
      </c>
      <c r="F3786" s="65">
        <v>42037</v>
      </c>
      <c r="G3786" s="70" t="str">
        <f t="shared" si="237"/>
        <v>02/02/2015</v>
      </c>
      <c r="H3786" s="68" t="str">
        <f t="shared" si="238"/>
        <v>02</v>
      </c>
      <c r="I3786" s="47" t="str">
        <f t="shared" si="240"/>
        <v>02</v>
      </c>
      <c r="J3786" s="47" t="str">
        <f t="shared" si="239"/>
        <v>2015</v>
      </c>
      <c r="K3786" s="47" t="str">
        <f>IFERROR(INDEX(Sheet1!$A$1:$E$2788,MATCH($F3786,Sheet1!$A$1:$A$2788,0),MATCH(K$1,Sheet1!$A$1:$E$1,0)),"")</f>
        <v/>
      </c>
      <c r="L3786" s="50" t="str">
        <f>IFERROR(INDEX(Sheet1!$A$1:$E$2788,MATCH($F3786,Sheet1!$A$1:$A$2788,0),MATCH(L$1,Sheet1!$A$1:$E$1,0)),"")</f>
        <v/>
      </c>
      <c r="M3786" s="25" t="str">
        <f>IFERROR(INDEX(Sheet1!$A$1:$E$2788,MATCH($F3786,Sheet1!$A$1:$A$2788,0),MATCH(M$1,Sheet1!$A$1:$E$1,0)),"")</f>
        <v/>
      </c>
      <c r="N3786" s="25" t="str">
        <f>IFERROR(INDEX(Sheet1!$A$1:$E$2788,MATCH($F3786,Sheet1!$A$1:$A$2788,0),MATCH(N$1,Sheet1!$A$1:$E$1,0)),"")</f>
        <v/>
      </c>
      <c r="O3786" s="44" t="str">
        <f>IFERROR(INDEX(Sheet1!$A$1:$G$2788,MATCH($F3786,Sheet1!$A$1:$A$2788,0),MATCH(O$1,Sheet1!$A$1:$G$1,0)),"")</f>
        <v/>
      </c>
      <c r="P3786" s="68" t="s">
        <v>10223</v>
      </c>
      <c r="Q3786" s="30" t="s">
        <v>9218</v>
      </c>
      <c r="R3786" t="s">
        <v>10319</v>
      </c>
      <c r="S3786" t="s">
        <v>61</v>
      </c>
      <c r="U3786" t="s">
        <v>9</v>
      </c>
      <c r="V3786" t="s">
        <v>3276</v>
      </c>
    </row>
    <row r="3787" spans="1:22" ht="15.75" thickBot="1" x14ac:dyDescent="0.3">
      <c r="A3787">
        <v>516</v>
      </c>
      <c r="B3787" t="s">
        <v>5</v>
      </c>
      <c r="D3787" t="s">
        <v>23</v>
      </c>
      <c r="E3787" s="6" t="s">
        <v>5920</v>
      </c>
      <c r="F3787" s="65">
        <v>42046</v>
      </c>
      <c r="G3787" s="70" t="str">
        <f t="shared" si="237"/>
        <v>11/02/2015</v>
      </c>
      <c r="H3787" s="68" t="str">
        <f t="shared" si="238"/>
        <v>11</v>
      </c>
      <c r="I3787" s="47" t="str">
        <f t="shared" si="240"/>
        <v>02</v>
      </c>
      <c r="J3787" s="47" t="str">
        <f t="shared" si="239"/>
        <v>2015</v>
      </c>
      <c r="K3787" s="47" t="str">
        <f>IFERROR(INDEX(Sheet1!$A$1:$E$2788,MATCH($F3787,Sheet1!$A$1:$A$2788,0),MATCH(K$1,Sheet1!$A$1:$E$1,0)),"")</f>
        <v/>
      </c>
      <c r="L3787" s="50" t="str">
        <f>IFERROR(INDEX(Sheet1!$A$1:$E$2788,MATCH($F3787,Sheet1!$A$1:$A$2788,0),MATCH(L$1,Sheet1!$A$1:$E$1,0)),"")</f>
        <v/>
      </c>
      <c r="M3787" s="25" t="str">
        <f>IFERROR(INDEX(Sheet1!$A$1:$E$2788,MATCH($F3787,Sheet1!$A$1:$A$2788,0),MATCH(M$1,Sheet1!$A$1:$E$1,0)),"")</f>
        <v/>
      </c>
      <c r="N3787" s="25" t="str">
        <f>IFERROR(INDEX(Sheet1!$A$1:$E$2788,MATCH($F3787,Sheet1!$A$1:$A$2788,0),MATCH(N$1,Sheet1!$A$1:$E$1,0)),"")</f>
        <v/>
      </c>
      <c r="O3787" s="44" t="str">
        <f>IFERROR(INDEX(Sheet1!$A$1:$G$2788,MATCH($F3787,Sheet1!$A$1:$A$2788,0),MATCH(O$1,Sheet1!$A$1:$G$1,0)),"")</f>
        <v/>
      </c>
      <c r="P3787" s="50" t="s">
        <v>10217</v>
      </c>
      <c r="Q3787" s="30" t="s">
        <v>9716</v>
      </c>
      <c r="R3787" t="s">
        <v>10319</v>
      </c>
      <c r="S3787" t="s">
        <v>61</v>
      </c>
      <c r="T3787">
        <v>56.5</v>
      </c>
      <c r="U3787" t="s">
        <v>9</v>
      </c>
      <c r="V3787" t="s">
        <v>508</v>
      </c>
    </row>
    <row r="3788" spans="1:22" ht="15.75" thickBot="1" x14ac:dyDescent="0.3">
      <c r="A3788">
        <v>517</v>
      </c>
      <c r="B3788" t="s">
        <v>74</v>
      </c>
      <c r="D3788" t="s">
        <v>168</v>
      </c>
      <c r="E3788" s="6" t="s">
        <v>5919</v>
      </c>
      <c r="F3788" s="65">
        <v>42046</v>
      </c>
      <c r="G3788" s="70" t="str">
        <f t="shared" si="237"/>
        <v>11/02/2015</v>
      </c>
      <c r="H3788" s="68" t="str">
        <f t="shared" si="238"/>
        <v>11</v>
      </c>
      <c r="I3788" s="47" t="str">
        <f t="shared" si="240"/>
        <v>02</v>
      </c>
      <c r="J3788" s="47" t="str">
        <f t="shared" si="239"/>
        <v>2015</v>
      </c>
      <c r="K3788" s="47" t="str">
        <f>IFERROR(INDEX(Sheet1!$A$1:$E$2788,MATCH($F3788,Sheet1!$A$1:$A$2788,0),MATCH(K$1,Sheet1!$A$1:$E$1,0)),"")</f>
        <v/>
      </c>
      <c r="L3788" s="50" t="str">
        <f>IFERROR(INDEX(Sheet1!$A$1:$E$2788,MATCH($F3788,Sheet1!$A$1:$A$2788,0),MATCH(L$1,Sheet1!$A$1:$E$1,0)),"")</f>
        <v/>
      </c>
      <c r="M3788" s="25" t="str">
        <f>IFERROR(INDEX(Sheet1!$A$1:$E$2788,MATCH($F3788,Sheet1!$A$1:$A$2788,0),MATCH(M$1,Sheet1!$A$1:$E$1,0)),"")</f>
        <v/>
      </c>
      <c r="N3788" s="25" t="str">
        <f>IFERROR(INDEX(Sheet1!$A$1:$E$2788,MATCH($F3788,Sheet1!$A$1:$A$2788,0),MATCH(N$1,Sheet1!$A$1:$E$1,0)),"")</f>
        <v/>
      </c>
      <c r="O3788" s="44" t="str">
        <f>IFERROR(INDEX(Sheet1!$A$1:$G$2788,MATCH($F3788,Sheet1!$A$1:$A$2788,0),MATCH(O$1,Sheet1!$A$1:$G$1,0)),"")</f>
        <v/>
      </c>
      <c r="P3788" s="50" t="s">
        <v>10248</v>
      </c>
      <c r="Q3788" s="30" t="s">
        <v>9315</v>
      </c>
      <c r="R3788" t="s">
        <v>10319</v>
      </c>
      <c r="S3788" t="s">
        <v>8</v>
      </c>
      <c r="T3788">
        <v>37</v>
      </c>
      <c r="U3788" t="s">
        <v>9</v>
      </c>
      <c r="V3788" t="s">
        <v>509</v>
      </c>
    </row>
    <row r="3789" spans="1:22" ht="15.75" thickBot="1" x14ac:dyDescent="0.3">
      <c r="A3789">
        <v>515</v>
      </c>
      <c r="B3789" t="s">
        <v>89</v>
      </c>
      <c r="D3789" t="s">
        <v>90</v>
      </c>
      <c r="E3789" s="6" t="s">
        <v>5141</v>
      </c>
      <c r="F3789" s="65">
        <v>42052</v>
      </c>
      <c r="G3789" s="70" t="str">
        <f t="shared" si="237"/>
        <v>17/02/2015</v>
      </c>
      <c r="H3789" s="68" t="str">
        <f t="shared" si="238"/>
        <v>17</v>
      </c>
      <c r="I3789" s="47" t="str">
        <f t="shared" si="240"/>
        <v>02</v>
      </c>
      <c r="J3789" s="47" t="str">
        <f t="shared" si="239"/>
        <v>2015</v>
      </c>
      <c r="K3789" s="47" t="str">
        <f>IFERROR(INDEX(Sheet1!$A$1:$E$2788,MATCH($F3789,Sheet1!$A$1:$A$2788,0),MATCH(K$1,Sheet1!$A$1:$E$1,0)),"")</f>
        <v/>
      </c>
      <c r="L3789" s="50" t="str">
        <f>IFERROR(INDEX(Sheet1!$A$1:$E$2788,MATCH($F3789,Sheet1!$A$1:$A$2788,0),MATCH(L$1,Sheet1!$A$1:$E$1,0)),"")</f>
        <v/>
      </c>
      <c r="M3789" s="25" t="str">
        <f>IFERROR(INDEX(Sheet1!$A$1:$E$2788,MATCH($F3789,Sheet1!$A$1:$A$2788,0),MATCH(M$1,Sheet1!$A$1:$E$1,0)),"")</f>
        <v/>
      </c>
      <c r="N3789" s="25" t="str">
        <f>IFERROR(INDEX(Sheet1!$A$1:$E$2788,MATCH($F3789,Sheet1!$A$1:$A$2788,0),MATCH(N$1,Sheet1!$A$1:$E$1,0)),"")</f>
        <v/>
      </c>
      <c r="O3789" s="44" t="str">
        <f>IFERROR(INDEX(Sheet1!$A$1:$G$2788,MATCH($F3789,Sheet1!$A$1:$A$2788,0),MATCH(O$1,Sheet1!$A$1:$G$1,0)),"")</f>
        <v/>
      </c>
      <c r="P3789" s="64" t="s">
        <v>10249</v>
      </c>
      <c r="Q3789" s="30" t="s">
        <v>10102</v>
      </c>
      <c r="R3789" t="s">
        <v>10319</v>
      </c>
      <c r="S3789" t="s">
        <v>8</v>
      </c>
      <c r="U3789" t="s">
        <v>33</v>
      </c>
      <c r="V3789" t="s">
        <v>507</v>
      </c>
    </row>
    <row r="3790" spans="1:22" ht="15.75" thickBot="1" x14ac:dyDescent="0.3">
      <c r="A3790">
        <v>3439</v>
      </c>
      <c r="B3790" t="s">
        <v>1150</v>
      </c>
      <c r="D3790" t="s">
        <v>20</v>
      </c>
      <c r="E3790" s="6" t="s">
        <v>7745</v>
      </c>
      <c r="F3790" s="65">
        <v>42052</v>
      </c>
      <c r="G3790" s="70" t="str">
        <f t="shared" si="237"/>
        <v>17/02/2015</v>
      </c>
      <c r="H3790" s="68" t="str">
        <f t="shared" si="238"/>
        <v>17</v>
      </c>
      <c r="I3790" s="47" t="str">
        <f t="shared" si="240"/>
        <v>02</v>
      </c>
      <c r="J3790" s="47" t="str">
        <f t="shared" si="239"/>
        <v>2015</v>
      </c>
      <c r="K3790" s="47" t="str">
        <f>IFERROR(INDEX(Sheet1!$A$1:$E$2788,MATCH($F3790,Sheet1!$A$1:$A$2788,0),MATCH(K$1,Sheet1!$A$1:$E$1,0)),"")</f>
        <v/>
      </c>
      <c r="L3790" s="50" t="str">
        <f>IFERROR(INDEX(Sheet1!$A$1:$E$2788,MATCH($F3790,Sheet1!$A$1:$A$2788,0),MATCH(L$1,Sheet1!$A$1:$E$1,0)),"")</f>
        <v/>
      </c>
      <c r="M3790" s="25" t="str">
        <f>IFERROR(INDEX(Sheet1!$A$1:$E$2788,MATCH($F3790,Sheet1!$A$1:$A$2788,0),MATCH(M$1,Sheet1!$A$1:$E$1,0)),"")</f>
        <v/>
      </c>
      <c r="N3790" s="25" t="str">
        <f>IFERROR(INDEX(Sheet1!$A$1:$E$2788,MATCH($F3790,Sheet1!$A$1:$A$2788,0),MATCH(N$1,Sheet1!$A$1:$E$1,0)),"")</f>
        <v/>
      </c>
      <c r="O3790" s="44" t="str">
        <f>IFERROR(INDEX(Sheet1!$A$1:$G$2788,MATCH($F3790,Sheet1!$A$1:$A$2788,0),MATCH(O$1,Sheet1!$A$1:$G$1,0)),"")</f>
        <v/>
      </c>
      <c r="P3790" s="68" t="s">
        <v>10223</v>
      </c>
      <c r="Q3790" s="30" t="s">
        <v>9331</v>
      </c>
      <c r="R3790" t="s">
        <v>10340</v>
      </c>
      <c r="S3790" t="s">
        <v>61</v>
      </c>
      <c r="U3790" t="s">
        <v>174</v>
      </c>
      <c r="V3790" t="s">
        <v>3150</v>
      </c>
    </row>
    <row r="3791" spans="1:22" ht="15.75" thickBot="1" x14ac:dyDescent="0.3">
      <c r="A3791">
        <v>3568</v>
      </c>
      <c r="B3791" t="s">
        <v>1150</v>
      </c>
      <c r="D3791" t="s">
        <v>101</v>
      </c>
      <c r="E3791" s="6" t="s">
        <v>6974</v>
      </c>
      <c r="F3791" s="65">
        <v>42052</v>
      </c>
      <c r="G3791" s="70" t="str">
        <f t="shared" si="237"/>
        <v>17/02/2015</v>
      </c>
      <c r="H3791" s="68" t="str">
        <f t="shared" si="238"/>
        <v>17</v>
      </c>
      <c r="I3791" s="47" t="str">
        <f t="shared" si="240"/>
        <v>02</v>
      </c>
      <c r="J3791" s="47" t="str">
        <f t="shared" si="239"/>
        <v>2015</v>
      </c>
      <c r="K3791" s="47" t="str">
        <f>IFERROR(INDEX(Sheet1!$A$1:$E$2788,MATCH($F3791,Sheet1!$A$1:$A$2788,0),MATCH(K$1,Sheet1!$A$1:$E$1,0)),"")</f>
        <v/>
      </c>
      <c r="L3791" s="50" t="str">
        <f>IFERROR(INDEX(Sheet1!$A$1:$E$2788,MATCH($F3791,Sheet1!$A$1:$A$2788,0),MATCH(L$1,Sheet1!$A$1:$E$1,0)),"")</f>
        <v/>
      </c>
      <c r="M3791" s="25" t="str">
        <f>IFERROR(INDEX(Sheet1!$A$1:$E$2788,MATCH($F3791,Sheet1!$A$1:$A$2788,0),MATCH(M$1,Sheet1!$A$1:$E$1,0)),"")</f>
        <v/>
      </c>
      <c r="N3791" s="25" t="str">
        <f>IFERROR(INDEX(Sheet1!$A$1:$E$2788,MATCH($F3791,Sheet1!$A$1:$A$2788,0),MATCH(N$1,Sheet1!$A$1:$E$1,0)),"")</f>
        <v/>
      </c>
      <c r="O3791" s="44" t="str">
        <f>IFERROR(INDEX(Sheet1!$A$1:$G$2788,MATCH($F3791,Sheet1!$A$1:$A$2788,0),MATCH(O$1,Sheet1!$A$1:$G$1,0)),"")</f>
        <v/>
      </c>
      <c r="P3791" s="68" t="s">
        <v>10223</v>
      </c>
      <c r="Q3791" s="30" t="s">
        <v>8862</v>
      </c>
      <c r="R3791" t="s">
        <v>10319</v>
      </c>
      <c r="S3791" t="s">
        <v>61</v>
      </c>
      <c r="U3791" t="s">
        <v>9</v>
      </c>
      <c r="V3791" t="s">
        <v>3275</v>
      </c>
    </row>
    <row r="3792" spans="1:22" ht="15.75" thickBot="1" x14ac:dyDescent="0.3">
      <c r="A3792">
        <v>514</v>
      </c>
      <c r="B3792" t="s">
        <v>5</v>
      </c>
      <c r="D3792" t="s">
        <v>23</v>
      </c>
      <c r="E3792" s="6" t="s">
        <v>4399</v>
      </c>
      <c r="F3792" s="65">
        <v>42065</v>
      </c>
      <c r="G3792" s="70" t="str">
        <f t="shared" si="237"/>
        <v>02/03/2015</v>
      </c>
      <c r="H3792" s="68" t="str">
        <f t="shared" si="238"/>
        <v>02</v>
      </c>
      <c r="I3792" s="47" t="str">
        <f t="shared" si="240"/>
        <v>03</v>
      </c>
      <c r="J3792" s="47" t="str">
        <f t="shared" si="239"/>
        <v>2015</v>
      </c>
      <c r="K3792" s="47" t="str">
        <f>IFERROR(INDEX(Sheet1!$A$1:$E$2788,MATCH($F3792,Sheet1!$A$1:$A$2788,0),MATCH(K$1,Sheet1!$A$1:$E$1,0)),"")</f>
        <v>Commercial</v>
      </c>
      <c r="L3792" s="50" t="str">
        <f>IFERROR(INDEX(Sheet1!$A$1:$E$2788,MATCH($F3792,Sheet1!$A$1:$A$2788,0),MATCH(L$1,Sheet1!$A$1:$E$1,0)),"")</f>
        <v>Communications</v>
      </c>
      <c r="M3792" s="25">
        <f>IFERROR(INDEX(Sheet1!$A$1:$E$2788,MATCH($F3792,Sheet1!$A$1:$A$2788,0),MATCH(M$1,Sheet1!$A$1:$E$1,0)),"")</f>
        <v>35788</v>
      </c>
      <c r="N3792" s="25">
        <f>IFERROR(INDEX(Sheet1!$A$1:$E$2788,MATCH($F3792,Sheet1!$A$1:$A$2788,0),MATCH(N$1,Sheet1!$A$1:$E$1,0)),"")</f>
        <v>35803</v>
      </c>
      <c r="O3792" s="44" t="str">
        <f>IFERROR(INDEX(Sheet1!$A$1:$G$2788,MATCH($F3792,Sheet1!$A$1:$A$2788,0),MATCH(O$1,Sheet1!$A$1:$G$1,0)),"")</f>
        <v>GEO</v>
      </c>
      <c r="P3792" s="50" t="s">
        <v>10217</v>
      </c>
      <c r="Q3792" s="30" t="s">
        <v>9343</v>
      </c>
      <c r="R3792" t="s">
        <v>10319</v>
      </c>
      <c r="S3792" t="s">
        <v>61</v>
      </c>
      <c r="T3792">
        <v>56.5</v>
      </c>
      <c r="U3792" t="s">
        <v>9</v>
      </c>
      <c r="V3792" t="s">
        <v>8378</v>
      </c>
    </row>
    <row r="3793" spans="1:22" ht="15.75" thickBot="1" x14ac:dyDescent="0.3">
      <c r="A3793">
        <v>513</v>
      </c>
      <c r="B3793" t="s">
        <v>16</v>
      </c>
      <c r="D3793" t="s">
        <v>17</v>
      </c>
      <c r="E3793" s="6" t="s">
        <v>7527</v>
      </c>
      <c r="F3793" s="65">
        <v>42076</v>
      </c>
      <c r="G3793" s="70" t="str">
        <f t="shared" si="237"/>
        <v>13/03/2015</v>
      </c>
      <c r="H3793" s="68" t="str">
        <f t="shared" si="238"/>
        <v>13</v>
      </c>
      <c r="I3793" s="47" t="str">
        <f t="shared" si="240"/>
        <v>03</v>
      </c>
      <c r="J3793" s="47" t="str">
        <f t="shared" si="239"/>
        <v>2015</v>
      </c>
      <c r="K3793" s="47" t="str">
        <f>IFERROR(INDEX(Sheet1!$A$1:$E$2788,MATCH($F3793,Sheet1!$A$1:$A$2788,0),MATCH(K$1,Sheet1!$A$1:$E$1,0)),"")</f>
        <v>Government</v>
      </c>
      <c r="L3793" s="50" t="str">
        <f>IFERROR(INDEX(Sheet1!$A$1:$E$2788,MATCH($F3793,Sheet1!$A$1:$A$2788,0),MATCH(L$1,Sheet1!$A$1:$E$1,0)),"")</f>
        <v>Space Science</v>
      </c>
      <c r="M3793" s="25">
        <f>IFERROR(INDEX(Sheet1!$A$1:$E$2788,MATCH($F3793,Sheet1!$A$1:$A$2788,0),MATCH(M$1,Sheet1!$A$1:$E$1,0)),"")</f>
        <v>1375</v>
      </c>
      <c r="N3793" s="25">
        <f>IFERROR(INDEX(Sheet1!$A$1:$E$2788,MATCH($F3793,Sheet1!$A$1:$A$2788,0),MATCH(N$1,Sheet1!$A$1:$E$1,0)),"")</f>
        <v>70009</v>
      </c>
      <c r="O3793" s="44" t="str">
        <f>IFERROR(INDEX(Sheet1!$A$1:$G$2788,MATCH($F3793,Sheet1!$A$1:$A$2788,0),MATCH(O$1,Sheet1!$A$1:$G$1,0)),"")</f>
        <v>Elliptical</v>
      </c>
      <c r="P3793" s="50" t="s">
        <v>10217</v>
      </c>
      <c r="Q3793" s="30" t="s">
        <v>9540</v>
      </c>
      <c r="R3793" t="s">
        <v>10319</v>
      </c>
      <c r="S3793" t="s">
        <v>8</v>
      </c>
      <c r="T3793">
        <v>123</v>
      </c>
      <c r="U3793" t="s">
        <v>9</v>
      </c>
      <c r="V3793" t="s">
        <v>506</v>
      </c>
    </row>
    <row r="3794" spans="1:22" ht="30.75" thickBot="1" x14ac:dyDescent="0.3">
      <c r="A3794">
        <v>511</v>
      </c>
      <c r="B3794" t="s">
        <v>503</v>
      </c>
      <c r="D3794" t="s">
        <v>504</v>
      </c>
      <c r="E3794" s="6" t="s">
        <v>5922</v>
      </c>
      <c r="F3794" s="65">
        <v>42088</v>
      </c>
      <c r="G3794" s="70" t="str">
        <f t="shared" si="237"/>
        <v>25/03/2015</v>
      </c>
      <c r="H3794" s="68" t="str">
        <f t="shared" si="238"/>
        <v>25</v>
      </c>
      <c r="I3794" s="47" t="str">
        <f t="shared" si="240"/>
        <v>03</v>
      </c>
      <c r="J3794" s="47" t="str">
        <f t="shared" si="239"/>
        <v>2015</v>
      </c>
      <c r="K3794" s="47" t="str">
        <f>IFERROR(INDEX(Sheet1!$A$1:$E$2788,MATCH($F3794,Sheet1!$A$1:$A$2788,0),MATCH(K$1,Sheet1!$A$1:$E$1,0)),"")</f>
        <v>Government/Commercial</v>
      </c>
      <c r="L3794" s="50" t="str">
        <f>IFERROR(INDEX(Sheet1!$A$1:$E$2788,MATCH($F3794,Sheet1!$A$1:$A$2788,0),MATCH(L$1,Sheet1!$A$1:$E$1,0)),"")</f>
        <v>Earth Observation</v>
      </c>
      <c r="M3794" s="25">
        <f>IFERROR(INDEX(Sheet1!$A$1:$E$2788,MATCH($F3794,Sheet1!$A$1:$A$2788,0),MATCH(M$1,Sheet1!$A$1:$E$1,0)),"")</f>
        <v>522</v>
      </c>
      <c r="N3794" s="25">
        <f>IFERROR(INDEX(Sheet1!$A$1:$E$2788,MATCH($F3794,Sheet1!$A$1:$A$2788,0),MATCH(N$1,Sheet1!$A$1:$E$1,0)),"")</f>
        <v>540</v>
      </c>
      <c r="O3794" s="44" t="str">
        <f>IFERROR(INDEX(Sheet1!$A$1:$G$2788,MATCH($F3794,Sheet1!$A$1:$A$2788,0),MATCH(O$1,Sheet1!$A$1:$G$1,0)),"")</f>
        <v>LEO</v>
      </c>
      <c r="P3794" s="68" t="s">
        <v>10223</v>
      </c>
      <c r="Q3794" s="30" t="s">
        <v>10038</v>
      </c>
      <c r="R3794" t="s">
        <v>10319</v>
      </c>
      <c r="S3794" t="s">
        <v>61</v>
      </c>
      <c r="T3794">
        <v>29</v>
      </c>
      <c r="U3794" t="s">
        <v>9</v>
      </c>
      <c r="V3794" t="s">
        <v>8379</v>
      </c>
    </row>
    <row r="3795" spans="1:22" ht="30.75" thickBot="1" x14ac:dyDescent="0.3">
      <c r="A3795">
        <v>512</v>
      </c>
      <c r="B3795" t="s">
        <v>16</v>
      </c>
      <c r="D3795" t="s">
        <v>151</v>
      </c>
      <c r="E3795" s="6" t="s">
        <v>5921</v>
      </c>
      <c r="F3795" s="65">
        <v>42088</v>
      </c>
      <c r="G3795" s="70" t="str">
        <f t="shared" si="237"/>
        <v>25/03/2015</v>
      </c>
      <c r="H3795" s="68" t="str">
        <f t="shared" si="238"/>
        <v>25</v>
      </c>
      <c r="I3795" s="47" t="str">
        <f t="shared" si="240"/>
        <v>03</v>
      </c>
      <c r="J3795" s="47" t="str">
        <f t="shared" si="239"/>
        <v>2015</v>
      </c>
      <c r="K3795" s="47" t="str">
        <f>IFERROR(INDEX(Sheet1!$A$1:$E$2788,MATCH($F3795,Sheet1!$A$1:$A$2788,0),MATCH(K$1,Sheet1!$A$1:$E$1,0)),"")</f>
        <v>Government/Commercial</v>
      </c>
      <c r="L3795" s="50" t="str">
        <f>IFERROR(INDEX(Sheet1!$A$1:$E$2788,MATCH($F3795,Sheet1!$A$1:$A$2788,0),MATCH(L$1,Sheet1!$A$1:$E$1,0)),"")</f>
        <v>Earth Observation</v>
      </c>
      <c r="M3795" s="25">
        <f>IFERROR(INDEX(Sheet1!$A$1:$E$2788,MATCH($F3795,Sheet1!$A$1:$A$2788,0),MATCH(M$1,Sheet1!$A$1:$E$1,0)),"")</f>
        <v>522</v>
      </c>
      <c r="N3795" s="25">
        <f>IFERROR(INDEX(Sheet1!$A$1:$E$2788,MATCH($F3795,Sheet1!$A$1:$A$2788,0),MATCH(N$1,Sheet1!$A$1:$E$1,0)),"")</f>
        <v>540</v>
      </c>
      <c r="O3795" s="44" t="str">
        <f>IFERROR(INDEX(Sheet1!$A$1:$G$2788,MATCH($F3795,Sheet1!$A$1:$A$2788,0),MATCH(O$1,Sheet1!$A$1:$G$1,0)),"")</f>
        <v>LEO</v>
      </c>
      <c r="P3795" s="50" t="s">
        <v>10217</v>
      </c>
      <c r="Q3795" s="30" t="s">
        <v>9388</v>
      </c>
      <c r="R3795" t="s">
        <v>10319</v>
      </c>
      <c r="S3795" t="s">
        <v>61</v>
      </c>
      <c r="T3795">
        <v>164</v>
      </c>
      <c r="U3795" t="s">
        <v>9</v>
      </c>
      <c r="V3795" t="s">
        <v>505</v>
      </c>
    </row>
    <row r="3796" spans="1:22" ht="15.75" thickBot="1" x14ac:dyDescent="0.3">
      <c r="A3796">
        <v>510</v>
      </c>
      <c r="B3796" t="s">
        <v>58</v>
      </c>
      <c r="D3796" t="s">
        <v>26</v>
      </c>
      <c r="E3796" s="6" t="s">
        <v>6729</v>
      </c>
      <c r="F3796" s="65">
        <v>42089</v>
      </c>
      <c r="G3796" s="70" t="str">
        <f t="shared" si="237"/>
        <v>26/03/2015</v>
      </c>
      <c r="H3796" s="68" t="str">
        <f t="shared" si="238"/>
        <v>26</v>
      </c>
      <c r="I3796" s="47" t="str">
        <f t="shared" si="240"/>
        <v>03</v>
      </c>
      <c r="J3796" s="47" t="str">
        <f t="shared" si="239"/>
        <v>2015</v>
      </c>
      <c r="K3796" s="47" t="str">
        <f>IFERROR(INDEX(Sheet1!$A$1:$E$2788,MATCH($F3796,Sheet1!$A$1:$A$2788,0),MATCH(K$1,Sheet1!$A$1:$E$1,0)),"")</f>
        <v>Government</v>
      </c>
      <c r="L3796" s="50" t="str">
        <f>IFERROR(INDEX(Sheet1!$A$1:$E$2788,MATCH($F3796,Sheet1!$A$1:$A$2788,0),MATCH(L$1,Sheet1!$A$1:$E$1,0)),"")</f>
        <v>Earth Observation</v>
      </c>
      <c r="M3796" s="25">
        <f>IFERROR(INDEX(Sheet1!$A$1:$E$2788,MATCH($F3796,Sheet1!$A$1:$A$2788,0),MATCH(M$1,Sheet1!$A$1:$E$1,0)),"")</f>
        <v>511</v>
      </c>
      <c r="N3796" s="25">
        <f>IFERROR(INDEX(Sheet1!$A$1:$E$2788,MATCH($F3796,Sheet1!$A$1:$A$2788,0),MATCH(N$1,Sheet1!$A$1:$E$1,0)),"")</f>
        <v>515</v>
      </c>
      <c r="O3796" s="44" t="str">
        <f>IFERROR(INDEX(Sheet1!$A$1:$G$2788,MATCH($F3796,Sheet1!$A$1:$A$2788,0),MATCH(O$1,Sheet1!$A$1:$G$1,0)),"")</f>
        <v>LEO</v>
      </c>
      <c r="P3796" s="64" t="s">
        <v>10226</v>
      </c>
      <c r="Q3796" s="30" t="s">
        <v>9790</v>
      </c>
      <c r="R3796" t="s">
        <v>10319</v>
      </c>
      <c r="S3796" t="s">
        <v>8</v>
      </c>
      <c r="T3796">
        <v>90</v>
      </c>
      <c r="U3796" t="s">
        <v>9</v>
      </c>
      <c r="V3796" t="s">
        <v>502</v>
      </c>
    </row>
    <row r="3797" spans="1:22" ht="15.75" thickBot="1" x14ac:dyDescent="0.3">
      <c r="A3797">
        <v>509</v>
      </c>
      <c r="B3797" t="s">
        <v>74</v>
      </c>
      <c r="D3797" t="s">
        <v>107</v>
      </c>
      <c r="E3797" s="6" t="s">
        <v>7528</v>
      </c>
      <c r="F3797" s="65">
        <v>42090</v>
      </c>
      <c r="G3797" s="70" t="str">
        <f t="shared" si="237"/>
        <v>27/03/2015</v>
      </c>
      <c r="H3797" s="68" t="str">
        <f t="shared" si="238"/>
        <v>27</v>
      </c>
      <c r="I3797" s="47" t="str">
        <f t="shared" si="240"/>
        <v>03</v>
      </c>
      <c r="J3797" s="47" t="str">
        <f t="shared" si="239"/>
        <v>2015</v>
      </c>
      <c r="K3797" s="47" t="str">
        <f>IFERROR(INDEX(Sheet1!$A$1:$E$2788,MATCH($F3797,Sheet1!$A$1:$A$2788,0),MATCH(K$1,Sheet1!$A$1:$E$1,0)),"")</f>
        <v>Commercial</v>
      </c>
      <c r="L3797" s="50" t="str">
        <f>IFERROR(INDEX(Sheet1!$A$1:$E$2788,MATCH($F3797,Sheet1!$A$1:$A$2788,0),MATCH(L$1,Sheet1!$A$1:$E$1,0)),"")</f>
        <v>Navigation/Global Positioning</v>
      </c>
      <c r="M3797" s="25">
        <f>IFERROR(INDEX(Sheet1!$A$1:$E$2788,MATCH($F3797,Sheet1!$A$1:$A$2788,0),MATCH(M$1,Sheet1!$A$1:$E$1,0)),"")</f>
        <v>23516</v>
      </c>
      <c r="N3797" s="25">
        <f>IFERROR(INDEX(Sheet1!$A$1:$E$2788,MATCH($F3797,Sheet1!$A$1:$A$2788,0),MATCH(N$1,Sheet1!$A$1:$E$1,0)),"")</f>
        <v>23574</v>
      </c>
      <c r="O3797" s="44" t="str">
        <f>IFERROR(INDEX(Sheet1!$A$1:$G$2788,MATCH($F3797,Sheet1!$A$1:$A$2788,0),MATCH(O$1,Sheet1!$A$1:$G$1,0)),"")</f>
        <v>MEO</v>
      </c>
      <c r="P3797" s="50" t="s">
        <v>10248</v>
      </c>
      <c r="Q3797" s="30" t="s">
        <v>9442</v>
      </c>
      <c r="R3797" t="s">
        <v>10319</v>
      </c>
      <c r="S3797" t="s">
        <v>8</v>
      </c>
      <c r="U3797" t="s">
        <v>9</v>
      </c>
      <c r="V3797" t="s">
        <v>501</v>
      </c>
    </row>
    <row r="3798" spans="1:22" ht="15.75" thickBot="1" x14ac:dyDescent="0.3">
      <c r="A3798">
        <v>508</v>
      </c>
      <c r="B3798" t="s">
        <v>113</v>
      </c>
      <c r="D3798" t="s">
        <v>8213</v>
      </c>
      <c r="E3798" s="6" t="s">
        <v>8380</v>
      </c>
      <c r="F3798" s="65">
        <v>42091</v>
      </c>
      <c r="G3798" s="70" t="str">
        <f t="shared" si="237"/>
        <v>28/03/2015</v>
      </c>
      <c r="H3798" s="68" t="str">
        <f t="shared" si="238"/>
        <v>28</v>
      </c>
      <c r="I3798" s="47" t="str">
        <f t="shared" si="240"/>
        <v>03</v>
      </c>
      <c r="J3798" s="47" t="str">
        <f t="shared" si="239"/>
        <v>2015</v>
      </c>
      <c r="K3798" s="47" t="str">
        <f>IFERROR(INDEX(Sheet1!$A$1:$E$2788,MATCH($F3798,Sheet1!$A$1:$A$2788,0),MATCH(K$1,Sheet1!$A$1:$E$1,0)),"")</f>
        <v/>
      </c>
      <c r="L3798" s="50" t="str">
        <f>IFERROR(INDEX(Sheet1!$A$1:$E$2788,MATCH($F3798,Sheet1!$A$1:$A$2788,0),MATCH(L$1,Sheet1!$A$1:$E$1,0)),"")</f>
        <v/>
      </c>
      <c r="M3798" s="25" t="str">
        <f>IFERROR(INDEX(Sheet1!$A$1:$E$2788,MATCH($F3798,Sheet1!$A$1:$A$2788,0),MATCH(M$1,Sheet1!$A$1:$E$1,0)),"")</f>
        <v/>
      </c>
      <c r="N3798" s="25" t="str">
        <f>IFERROR(INDEX(Sheet1!$A$1:$E$2788,MATCH($F3798,Sheet1!$A$1:$A$2788,0),MATCH(N$1,Sheet1!$A$1:$E$1,0)),"")</f>
        <v/>
      </c>
      <c r="O3798" s="44" t="str">
        <f>IFERROR(INDEX(Sheet1!$A$1:$G$2788,MATCH($F3798,Sheet1!$A$1:$A$2788,0),MATCH(O$1,Sheet1!$A$1:$G$1,0)),"")</f>
        <v/>
      </c>
      <c r="P3798" s="64" t="s">
        <v>10244</v>
      </c>
      <c r="Q3798" s="30" t="s">
        <v>9429</v>
      </c>
      <c r="R3798" t="s">
        <v>10319</v>
      </c>
      <c r="S3798" t="s">
        <v>8</v>
      </c>
      <c r="T3798">
        <v>31</v>
      </c>
      <c r="U3798" t="s">
        <v>9</v>
      </c>
      <c r="V3798" t="s">
        <v>500</v>
      </c>
    </row>
    <row r="3799" spans="1:22" ht="15.75" thickBot="1" x14ac:dyDescent="0.3">
      <c r="A3799">
        <v>507</v>
      </c>
      <c r="B3799" t="s">
        <v>55</v>
      </c>
      <c r="D3799" t="s">
        <v>101</v>
      </c>
      <c r="E3799" s="6" t="s">
        <v>5142</v>
      </c>
      <c r="F3799" s="65">
        <v>42094</v>
      </c>
      <c r="G3799" s="70" t="str">
        <f t="shared" si="237"/>
        <v>31/03/2015</v>
      </c>
      <c r="H3799" s="68" t="str">
        <f t="shared" si="238"/>
        <v>31</v>
      </c>
      <c r="I3799" s="47" t="str">
        <f t="shared" si="240"/>
        <v>03</v>
      </c>
      <c r="J3799" s="47" t="str">
        <f t="shared" si="239"/>
        <v>2015</v>
      </c>
      <c r="K3799" s="47" t="str">
        <f>IFERROR(INDEX(Sheet1!$A$1:$E$2788,MATCH($F3799,Sheet1!$A$1:$A$2788,0),MATCH(K$1,Sheet1!$A$1:$E$1,0)),"")</f>
        <v>Military</v>
      </c>
      <c r="L3799" s="50" t="str">
        <f>IFERROR(INDEX(Sheet1!$A$1:$E$2788,MATCH($F3799,Sheet1!$A$1:$A$2788,0),MATCH(L$1,Sheet1!$A$1:$E$1,0)),"")</f>
        <v>Technology Development</v>
      </c>
      <c r="M3799" s="25">
        <f>IFERROR(INDEX(Sheet1!$A$1:$E$2788,MATCH($F3799,Sheet1!$A$1:$A$2788,0),MATCH(M$1,Sheet1!$A$1:$E$1,0)),"")</f>
        <v>1171</v>
      </c>
      <c r="N3799" s="25">
        <f>IFERROR(INDEX(Sheet1!$A$1:$E$2788,MATCH($F3799,Sheet1!$A$1:$A$2788,0),MATCH(N$1,Sheet1!$A$1:$E$1,0)),"")</f>
        <v>1504</v>
      </c>
      <c r="O3799" s="44" t="str">
        <f>IFERROR(INDEX(Sheet1!$A$1:$G$2788,MATCH($F3799,Sheet1!$A$1:$A$2788,0),MATCH(O$1,Sheet1!$A$1:$G$1,0)),"")</f>
        <v>LEO</v>
      </c>
      <c r="P3799" s="68" t="s">
        <v>10223</v>
      </c>
      <c r="Q3799" s="30" t="s">
        <v>9690</v>
      </c>
      <c r="R3799" t="s">
        <v>10319</v>
      </c>
      <c r="S3799" t="s">
        <v>61</v>
      </c>
      <c r="T3799">
        <v>41.8</v>
      </c>
      <c r="U3799" t="s">
        <v>9</v>
      </c>
      <c r="V3799" t="s">
        <v>499</v>
      </c>
    </row>
    <row r="3800" spans="1:22" ht="15.75" thickBot="1" x14ac:dyDescent="0.3">
      <c r="A3800">
        <v>506</v>
      </c>
      <c r="B3800" t="s">
        <v>5</v>
      </c>
      <c r="D3800" t="s">
        <v>23</v>
      </c>
      <c r="E3800" s="6" t="s">
        <v>5923</v>
      </c>
      <c r="F3800" s="65">
        <v>42109</v>
      </c>
      <c r="G3800" s="70" t="str">
        <f t="shared" si="237"/>
        <v>15/04/2015</v>
      </c>
      <c r="H3800" s="68" t="str">
        <f t="shared" si="238"/>
        <v>15</v>
      </c>
      <c r="I3800" s="47" t="str">
        <f t="shared" si="240"/>
        <v>04</v>
      </c>
      <c r="J3800" s="47" t="str">
        <f t="shared" si="239"/>
        <v>2015</v>
      </c>
      <c r="K3800" s="47" t="str">
        <f>IFERROR(INDEX(Sheet1!$A$1:$E$2788,MATCH($F3800,Sheet1!$A$1:$A$2788,0),MATCH(K$1,Sheet1!$A$1:$E$1,0)),"")</f>
        <v/>
      </c>
      <c r="L3800" s="50" t="str">
        <f>IFERROR(INDEX(Sheet1!$A$1:$E$2788,MATCH($F3800,Sheet1!$A$1:$A$2788,0),MATCH(L$1,Sheet1!$A$1:$E$1,0)),"")</f>
        <v/>
      </c>
      <c r="M3800" s="25" t="str">
        <f>IFERROR(INDEX(Sheet1!$A$1:$E$2788,MATCH($F3800,Sheet1!$A$1:$A$2788,0),MATCH(M$1,Sheet1!$A$1:$E$1,0)),"")</f>
        <v/>
      </c>
      <c r="N3800" s="25" t="str">
        <f>IFERROR(INDEX(Sheet1!$A$1:$E$2788,MATCH($F3800,Sheet1!$A$1:$A$2788,0),MATCH(N$1,Sheet1!$A$1:$E$1,0)),"")</f>
        <v/>
      </c>
      <c r="O3800" s="44" t="str">
        <f>IFERROR(INDEX(Sheet1!$A$1:$G$2788,MATCH($F3800,Sheet1!$A$1:$A$2788,0),MATCH(O$1,Sheet1!$A$1:$G$1,0)),"")</f>
        <v/>
      </c>
      <c r="P3800" s="50" t="s">
        <v>10217</v>
      </c>
      <c r="Q3800" s="30" t="s">
        <v>9119</v>
      </c>
      <c r="R3800" t="s">
        <v>10340</v>
      </c>
      <c r="S3800" t="s">
        <v>61</v>
      </c>
      <c r="T3800">
        <v>56.5</v>
      </c>
      <c r="U3800" t="s">
        <v>9</v>
      </c>
      <c r="V3800" t="s">
        <v>498</v>
      </c>
    </row>
    <row r="3801" spans="1:22" ht="15.75" thickBot="1" x14ac:dyDescent="0.3">
      <c r="A3801">
        <v>505</v>
      </c>
      <c r="B3801" t="s">
        <v>74</v>
      </c>
      <c r="D3801" t="s">
        <v>84</v>
      </c>
      <c r="E3801" s="6" t="s">
        <v>8759</v>
      </c>
      <c r="F3801" s="65">
        <v>42120</v>
      </c>
      <c r="G3801" s="70" t="str">
        <f t="shared" si="237"/>
        <v>26/04/2015</v>
      </c>
      <c r="H3801" s="68" t="str">
        <f t="shared" si="238"/>
        <v>26</v>
      </c>
      <c r="I3801" s="47" t="str">
        <f t="shared" si="240"/>
        <v>04</v>
      </c>
      <c r="J3801" s="47" t="str">
        <f t="shared" si="239"/>
        <v>2015</v>
      </c>
      <c r="K3801" s="47" t="str">
        <f>IFERROR(INDEX(Sheet1!$A$1:$E$2788,MATCH($F3801,Sheet1!$A$1:$A$2788,0),MATCH(K$1,Sheet1!$A$1:$E$1,0)),"")</f>
        <v>Military</v>
      </c>
      <c r="L3801" s="50" t="str">
        <f>IFERROR(INDEX(Sheet1!$A$1:$E$2788,MATCH($F3801,Sheet1!$A$1:$A$2788,0),MATCH(L$1,Sheet1!$A$1:$E$1,0)),"")</f>
        <v>Communications</v>
      </c>
      <c r="M3801" s="25">
        <f>IFERROR(INDEX(Sheet1!$A$1:$E$2788,MATCH($F3801,Sheet1!$A$1:$A$2788,0),MATCH(M$1,Sheet1!$A$1:$E$1,0)),"")</f>
        <v>35770</v>
      </c>
      <c r="N3801" s="25">
        <f>IFERROR(INDEX(Sheet1!$A$1:$E$2788,MATCH($F3801,Sheet1!$A$1:$A$2788,0),MATCH(N$1,Sheet1!$A$1:$E$1,0)),"")</f>
        <v>35800</v>
      </c>
      <c r="O3801" s="44" t="str">
        <f>IFERROR(INDEX(Sheet1!$A$1:$G$2788,MATCH($F3801,Sheet1!$A$1:$A$2788,0),MATCH(O$1,Sheet1!$A$1:$G$1,0)),"")</f>
        <v>GEO</v>
      </c>
      <c r="P3801" s="50" t="s">
        <v>10248</v>
      </c>
      <c r="Q3801" s="30" t="s">
        <v>8923</v>
      </c>
      <c r="R3801" t="s">
        <v>10319</v>
      </c>
      <c r="S3801" t="s">
        <v>8</v>
      </c>
      <c r="T3801">
        <v>200</v>
      </c>
      <c r="U3801" t="s">
        <v>9</v>
      </c>
      <c r="V3801" t="s">
        <v>497</v>
      </c>
    </row>
    <row r="3802" spans="1:22" ht="30.75" thickBot="1" x14ac:dyDescent="0.3">
      <c r="A3802">
        <v>504</v>
      </c>
      <c r="B3802" t="s">
        <v>5</v>
      </c>
      <c r="D3802" t="s">
        <v>23</v>
      </c>
      <c r="E3802" s="6" t="s">
        <v>4400</v>
      </c>
      <c r="F3802" s="65">
        <v>42121</v>
      </c>
      <c r="G3802" s="70" t="str">
        <f t="shared" si="237"/>
        <v>27/04/2015</v>
      </c>
      <c r="H3802" s="68" t="str">
        <f t="shared" si="238"/>
        <v>27</v>
      </c>
      <c r="I3802" s="47" t="str">
        <f t="shared" si="240"/>
        <v>04</v>
      </c>
      <c r="J3802" s="47" t="str">
        <f t="shared" si="239"/>
        <v>2015</v>
      </c>
      <c r="K3802" s="47" t="str">
        <f>IFERROR(INDEX(Sheet1!$A$1:$E$2788,MATCH($F3802,Sheet1!$A$1:$A$2788,0),MATCH(K$1,Sheet1!$A$1:$E$1,0)),"")</f>
        <v>Government/Commercial</v>
      </c>
      <c r="L3802" s="50" t="str">
        <f>IFERROR(INDEX(Sheet1!$A$1:$E$2788,MATCH($F3802,Sheet1!$A$1:$A$2788,0),MATCH(L$1,Sheet1!$A$1:$E$1,0)),"")</f>
        <v>Communications</v>
      </c>
      <c r="M3802" s="25">
        <f>IFERROR(INDEX(Sheet1!$A$1:$E$2788,MATCH($F3802,Sheet1!$A$1:$A$2788,0),MATCH(M$1,Sheet1!$A$1:$E$1,0)),"")</f>
        <v>35655</v>
      </c>
      <c r="N3802" s="25">
        <f>IFERROR(INDEX(Sheet1!$A$1:$E$2788,MATCH($F3802,Sheet1!$A$1:$A$2788,0),MATCH(N$1,Sheet1!$A$1:$E$1,0)),"")</f>
        <v>35784</v>
      </c>
      <c r="O3802" s="44" t="str">
        <f>IFERROR(INDEX(Sheet1!$A$1:$G$2788,MATCH($F3802,Sheet1!$A$1:$A$2788,0),MATCH(O$1,Sheet1!$A$1:$G$1,0)),"")</f>
        <v>GEO</v>
      </c>
      <c r="P3802" s="50" t="s">
        <v>10217</v>
      </c>
      <c r="Q3802" s="30" t="s">
        <v>9716</v>
      </c>
      <c r="R3802" t="s">
        <v>10340</v>
      </c>
      <c r="S3802" t="s">
        <v>61</v>
      </c>
      <c r="T3802">
        <v>56.5</v>
      </c>
      <c r="U3802" t="s">
        <v>9</v>
      </c>
      <c r="V3802" t="s">
        <v>8381</v>
      </c>
    </row>
    <row r="3803" spans="1:22" ht="15.75" thickBot="1" x14ac:dyDescent="0.3">
      <c r="A3803">
        <v>503</v>
      </c>
      <c r="B3803" t="s">
        <v>110</v>
      </c>
      <c r="D3803" t="s">
        <v>111</v>
      </c>
      <c r="E3803" s="6" t="s">
        <v>5924</v>
      </c>
      <c r="F3803" s="65">
        <v>42123</v>
      </c>
      <c r="G3803" s="70" t="str">
        <f t="shared" si="237"/>
        <v>29/04/2015</v>
      </c>
      <c r="H3803" s="68" t="str">
        <f t="shared" si="238"/>
        <v>29</v>
      </c>
      <c r="I3803" s="47" t="str">
        <f t="shared" si="240"/>
        <v>04</v>
      </c>
      <c r="J3803" s="47" t="str">
        <f t="shared" si="239"/>
        <v>2015</v>
      </c>
      <c r="K3803" s="47" t="str">
        <f>IFERROR(INDEX(Sheet1!$A$1:$E$2788,MATCH($F3803,Sheet1!$A$1:$A$2788,0),MATCH(K$1,Sheet1!$A$1:$E$1,0)),"")</f>
        <v/>
      </c>
      <c r="L3803" s="50" t="str">
        <f>IFERROR(INDEX(Sheet1!$A$1:$E$2788,MATCH($F3803,Sheet1!$A$1:$A$2788,0),MATCH(L$1,Sheet1!$A$1:$E$1,0)),"")</f>
        <v/>
      </c>
      <c r="M3803" s="25" t="str">
        <f>IFERROR(INDEX(Sheet1!$A$1:$E$2788,MATCH($F3803,Sheet1!$A$1:$A$2788,0),MATCH(M$1,Sheet1!$A$1:$E$1,0)),"")</f>
        <v/>
      </c>
      <c r="N3803" s="25" t="str">
        <f>IFERROR(INDEX(Sheet1!$A$1:$E$2788,MATCH($F3803,Sheet1!$A$1:$A$2788,0),MATCH(N$1,Sheet1!$A$1:$E$1,0)),"")</f>
        <v/>
      </c>
      <c r="O3803" s="44" t="str">
        <f>IFERROR(INDEX(Sheet1!$A$1:$G$2788,MATCH($F3803,Sheet1!$A$1:$A$2788,0),MATCH(O$1,Sheet1!$A$1:$G$1,0)),"")</f>
        <v/>
      </c>
      <c r="P3803" s="50" t="s">
        <v>10217</v>
      </c>
      <c r="R3803" t="s">
        <v>10319</v>
      </c>
      <c r="S3803" t="s">
        <v>8</v>
      </c>
      <c r="U3803" t="s">
        <v>9</v>
      </c>
      <c r="V3803" t="s">
        <v>496</v>
      </c>
    </row>
    <row r="3804" spans="1:22" ht="15.75" thickBot="1" x14ac:dyDescent="0.3">
      <c r="A3804">
        <v>3438</v>
      </c>
      <c r="B3804" t="s">
        <v>1150</v>
      </c>
      <c r="D3804" t="s">
        <v>20</v>
      </c>
      <c r="E3804" s="6" t="s">
        <v>7746</v>
      </c>
      <c r="F3804" s="65">
        <v>42123</v>
      </c>
      <c r="G3804" s="70" t="str">
        <f t="shared" si="237"/>
        <v>29/04/2015</v>
      </c>
      <c r="H3804" s="68" t="str">
        <f t="shared" si="238"/>
        <v>29</v>
      </c>
      <c r="I3804" s="47" t="str">
        <f t="shared" si="240"/>
        <v>04</v>
      </c>
      <c r="J3804" s="47" t="str">
        <f t="shared" si="239"/>
        <v>2015</v>
      </c>
      <c r="K3804" s="47" t="str">
        <f>IFERROR(INDEX(Sheet1!$A$1:$E$2788,MATCH($F3804,Sheet1!$A$1:$A$2788,0),MATCH(K$1,Sheet1!$A$1:$E$1,0)),"")</f>
        <v/>
      </c>
      <c r="L3804" s="50" t="str">
        <f>IFERROR(INDEX(Sheet1!$A$1:$E$2788,MATCH($F3804,Sheet1!$A$1:$A$2788,0),MATCH(L$1,Sheet1!$A$1:$E$1,0)),"")</f>
        <v/>
      </c>
      <c r="M3804" s="25" t="str">
        <f>IFERROR(INDEX(Sheet1!$A$1:$E$2788,MATCH($F3804,Sheet1!$A$1:$A$2788,0),MATCH(M$1,Sheet1!$A$1:$E$1,0)),"")</f>
        <v/>
      </c>
      <c r="N3804" s="25" t="str">
        <f>IFERROR(INDEX(Sheet1!$A$1:$E$2788,MATCH($F3804,Sheet1!$A$1:$A$2788,0),MATCH(N$1,Sheet1!$A$1:$E$1,0)),"")</f>
        <v/>
      </c>
      <c r="O3804" s="44" t="str">
        <f>IFERROR(INDEX(Sheet1!$A$1:$G$2788,MATCH($F3804,Sheet1!$A$1:$A$2788,0),MATCH(O$1,Sheet1!$A$1:$G$1,0)),"")</f>
        <v/>
      </c>
      <c r="P3804" s="68" t="s">
        <v>10223</v>
      </c>
      <c r="Q3804" s="30" t="s">
        <v>8976</v>
      </c>
      <c r="R3804" t="s">
        <v>10319</v>
      </c>
      <c r="S3804" t="s">
        <v>61</v>
      </c>
      <c r="U3804" t="s">
        <v>9</v>
      </c>
      <c r="V3804" t="s">
        <v>3149</v>
      </c>
    </row>
    <row r="3805" spans="1:22" ht="15.75" thickBot="1" x14ac:dyDescent="0.3">
      <c r="A3805">
        <v>3567</v>
      </c>
      <c r="B3805" t="s">
        <v>1150</v>
      </c>
      <c r="D3805" t="s">
        <v>1151</v>
      </c>
      <c r="E3805" s="6" t="s">
        <v>5336</v>
      </c>
      <c r="F3805" s="65">
        <v>42123</v>
      </c>
      <c r="G3805" s="70" t="str">
        <f t="shared" si="237"/>
        <v>29/04/2015</v>
      </c>
      <c r="H3805" s="68" t="str">
        <f t="shared" si="238"/>
        <v>29</v>
      </c>
      <c r="I3805" s="47" t="str">
        <f t="shared" si="240"/>
        <v>04</v>
      </c>
      <c r="J3805" s="47" t="str">
        <f t="shared" si="239"/>
        <v>2015</v>
      </c>
      <c r="K3805" s="47" t="str">
        <f>IFERROR(INDEX(Sheet1!$A$1:$E$2788,MATCH($F3805,Sheet1!$A$1:$A$2788,0),MATCH(K$1,Sheet1!$A$1:$E$1,0)),"")</f>
        <v/>
      </c>
      <c r="L3805" s="50" t="str">
        <f>IFERROR(INDEX(Sheet1!$A$1:$E$2788,MATCH($F3805,Sheet1!$A$1:$A$2788,0),MATCH(L$1,Sheet1!$A$1:$E$1,0)),"")</f>
        <v/>
      </c>
      <c r="M3805" s="25" t="str">
        <f>IFERROR(INDEX(Sheet1!$A$1:$E$2788,MATCH($F3805,Sheet1!$A$1:$A$2788,0),MATCH(M$1,Sheet1!$A$1:$E$1,0)),"")</f>
        <v/>
      </c>
      <c r="N3805" s="25" t="str">
        <f>IFERROR(INDEX(Sheet1!$A$1:$E$2788,MATCH($F3805,Sheet1!$A$1:$A$2788,0),MATCH(N$1,Sheet1!$A$1:$E$1,0)),"")</f>
        <v/>
      </c>
      <c r="O3805" s="44" t="str">
        <f>IFERROR(INDEX(Sheet1!$A$1:$G$2788,MATCH($F3805,Sheet1!$A$1:$A$2788,0),MATCH(O$1,Sheet1!$A$1:$G$1,0)),"")</f>
        <v/>
      </c>
      <c r="P3805" s="68" t="s">
        <v>10223</v>
      </c>
      <c r="Q3805" s="30" t="s">
        <v>8862</v>
      </c>
      <c r="R3805" t="s">
        <v>10319</v>
      </c>
      <c r="S3805" t="s">
        <v>61</v>
      </c>
      <c r="U3805" t="s">
        <v>9</v>
      </c>
      <c r="V3805" t="s">
        <v>3274</v>
      </c>
    </row>
    <row r="3806" spans="1:22" ht="15.75" thickBot="1" x14ac:dyDescent="0.3">
      <c r="A3806">
        <v>502</v>
      </c>
      <c r="B3806" t="s">
        <v>16</v>
      </c>
      <c r="D3806" t="s">
        <v>17</v>
      </c>
      <c r="E3806" s="6" t="s">
        <v>5925</v>
      </c>
      <c r="F3806" s="65">
        <v>42144</v>
      </c>
      <c r="G3806" s="70" t="str">
        <f t="shared" si="237"/>
        <v>20/05/2015</v>
      </c>
      <c r="H3806" s="68" t="str">
        <f t="shared" si="238"/>
        <v>20</v>
      </c>
      <c r="I3806" s="47" t="str">
        <f t="shared" si="240"/>
        <v>05</v>
      </c>
      <c r="J3806" s="47" t="str">
        <f t="shared" si="239"/>
        <v>2015</v>
      </c>
      <c r="K3806" s="47" t="str">
        <f>IFERROR(INDEX(Sheet1!$A$1:$E$2788,MATCH($F3806,Sheet1!$A$1:$A$2788,0),MATCH(K$1,Sheet1!$A$1:$E$1,0)),"")</f>
        <v>Commercial</v>
      </c>
      <c r="L3806" s="50" t="str">
        <f>IFERROR(INDEX(Sheet1!$A$1:$E$2788,MATCH($F3806,Sheet1!$A$1:$A$2788,0),MATCH(L$1,Sheet1!$A$1:$E$1,0)),"")</f>
        <v>Technology Development</v>
      </c>
      <c r="M3806" s="25">
        <f>IFERROR(INDEX(Sheet1!$A$1:$E$2788,MATCH($F3806,Sheet1!$A$1:$A$2788,0),MATCH(M$1,Sheet1!$A$1:$E$1,0)),"")</f>
        <v>356</v>
      </c>
      <c r="N3806" s="25">
        <f>IFERROR(INDEX(Sheet1!$A$1:$E$2788,MATCH($F3806,Sheet1!$A$1:$A$2788,0),MATCH(N$1,Sheet1!$A$1:$E$1,0)),"")</f>
        <v>700</v>
      </c>
      <c r="O3806" s="44" t="str">
        <f>IFERROR(INDEX(Sheet1!$A$1:$G$2788,MATCH($F3806,Sheet1!$A$1:$A$2788,0),MATCH(O$1,Sheet1!$A$1:$G$1,0)),"")</f>
        <v>LEO</v>
      </c>
      <c r="P3806" s="50" t="s">
        <v>10217</v>
      </c>
      <c r="Q3806" s="30" t="s">
        <v>9753</v>
      </c>
      <c r="R3806" t="s">
        <v>10319</v>
      </c>
      <c r="S3806" t="s">
        <v>8</v>
      </c>
      <c r="T3806">
        <v>120</v>
      </c>
      <c r="U3806" t="s">
        <v>9</v>
      </c>
      <c r="V3806" t="s">
        <v>495</v>
      </c>
    </row>
    <row r="3807" spans="1:22" ht="15.75" thickBot="1" x14ac:dyDescent="0.3">
      <c r="A3807">
        <v>501</v>
      </c>
      <c r="B3807" t="s">
        <v>74</v>
      </c>
      <c r="D3807" t="s">
        <v>84</v>
      </c>
      <c r="E3807" s="6" t="s">
        <v>5926</v>
      </c>
      <c r="F3807" s="65">
        <v>42151</v>
      </c>
      <c r="G3807" s="70" t="str">
        <f t="shared" si="237"/>
        <v>27/05/2015</v>
      </c>
      <c r="H3807" s="68" t="str">
        <f t="shared" si="238"/>
        <v>27</v>
      </c>
      <c r="I3807" s="47" t="str">
        <f t="shared" si="240"/>
        <v>05</v>
      </c>
      <c r="J3807" s="47" t="str">
        <f t="shared" si="239"/>
        <v>2015</v>
      </c>
      <c r="K3807" s="47" t="str">
        <f>IFERROR(INDEX(Sheet1!$A$1:$E$2788,MATCH($F3807,Sheet1!$A$1:$A$2788,0),MATCH(K$1,Sheet1!$A$1:$E$1,0)),"")</f>
        <v>Commercial</v>
      </c>
      <c r="L3807" s="50" t="str">
        <f>IFERROR(INDEX(Sheet1!$A$1:$E$2788,MATCH($F3807,Sheet1!$A$1:$A$2788,0),MATCH(L$1,Sheet1!$A$1:$E$1,0)),"")</f>
        <v>Communications</v>
      </c>
      <c r="M3807" s="25">
        <f>IFERROR(INDEX(Sheet1!$A$1:$E$2788,MATCH($F3807,Sheet1!$A$1:$A$2788,0),MATCH(M$1,Sheet1!$A$1:$E$1,0)),"")</f>
        <v>35685</v>
      </c>
      <c r="N3807" s="25">
        <f>IFERROR(INDEX(Sheet1!$A$1:$E$2788,MATCH($F3807,Sheet1!$A$1:$A$2788,0),MATCH(N$1,Sheet1!$A$1:$E$1,0)),"")</f>
        <v>35809</v>
      </c>
      <c r="O3807" s="44" t="str">
        <f>IFERROR(INDEX(Sheet1!$A$1:$G$2788,MATCH($F3807,Sheet1!$A$1:$A$2788,0),MATCH(O$1,Sheet1!$A$1:$G$1,0)),"")</f>
        <v>GEO</v>
      </c>
      <c r="P3807" s="50" t="s">
        <v>10248</v>
      </c>
      <c r="Q3807" s="30" t="s">
        <v>8911</v>
      </c>
      <c r="R3807" t="s">
        <v>10319</v>
      </c>
      <c r="S3807" t="s">
        <v>8</v>
      </c>
      <c r="T3807">
        <v>200</v>
      </c>
      <c r="U3807" t="s">
        <v>9</v>
      </c>
      <c r="V3807" t="s">
        <v>494</v>
      </c>
    </row>
    <row r="3808" spans="1:22" ht="15.75" thickBot="1" x14ac:dyDescent="0.3">
      <c r="A3808">
        <v>500</v>
      </c>
      <c r="B3808" t="s">
        <v>74</v>
      </c>
      <c r="D3808" t="s">
        <v>168</v>
      </c>
      <c r="E3808" s="6" t="s">
        <v>5143</v>
      </c>
      <c r="F3808" s="65">
        <v>42178</v>
      </c>
      <c r="G3808" s="70" t="str">
        <f t="shared" si="237"/>
        <v>23/06/2015</v>
      </c>
      <c r="H3808" s="68" t="str">
        <f t="shared" si="238"/>
        <v>23</v>
      </c>
      <c r="I3808" s="47" t="str">
        <f t="shared" si="240"/>
        <v>06</v>
      </c>
      <c r="J3808" s="47" t="str">
        <f t="shared" si="239"/>
        <v>2015</v>
      </c>
      <c r="K3808" s="47" t="str">
        <f>IFERROR(INDEX(Sheet1!$A$1:$E$2788,MATCH($F3808,Sheet1!$A$1:$A$2788,0),MATCH(K$1,Sheet1!$A$1:$E$1,0)),"")</f>
        <v>Military</v>
      </c>
      <c r="L3808" s="50" t="str">
        <f>IFERROR(INDEX(Sheet1!$A$1:$E$2788,MATCH($F3808,Sheet1!$A$1:$A$2788,0),MATCH(L$1,Sheet1!$A$1:$E$1,0)),"")</f>
        <v>Earth Observation</v>
      </c>
      <c r="M3808" s="25">
        <f>IFERROR(INDEX(Sheet1!$A$1:$E$2788,MATCH($F3808,Sheet1!$A$1:$A$2788,0),MATCH(M$1,Sheet1!$A$1:$E$1,0)),"")</f>
        <v>706</v>
      </c>
      <c r="N3808" s="25">
        <f>IFERROR(INDEX(Sheet1!$A$1:$E$2788,MATCH($F3808,Sheet1!$A$1:$A$2788,0),MATCH(N$1,Sheet1!$A$1:$E$1,0)),"")</f>
        <v>725</v>
      </c>
      <c r="O3808" s="44" t="str">
        <f>IFERROR(INDEX(Sheet1!$A$1:$G$2788,MATCH($F3808,Sheet1!$A$1:$A$2788,0),MATCH(O$1,Sheet1!$A$1:$G$1,0)),"")</f>
        <v>LEO</v>
      </c>
      <c r="P3808" s="50" t="s">
        <v>10248</v>
      </c>
      <c r="Q3808" s="30" t="s">
        <v>10103</v>
      </c>
      <c r="R3808" t="s">
        <v>10340</v>
      </c>
      <c r="S3808" t="s">
        <v>8</v>
      </c>
      <c r="T3808">
        <v>37</v>
      </c>
      <c r="U3808" t="s">
        <v>9</v>
      </c>
      <c r="V3808" t="s">
        <v>493</v>
      </c>
    </row>
    <row r="3809" spans="1:22" ht="15.75" thickBot="1" x14ac:dyDescent="0.3">
      <c r="A3809">
        <v>499</v>
      </c>
      <c r="B3809" t="s">
        <v>5</v>
      </c>
      <c r="D3809" t="s">
        <v>23</v>
      </c>
      <c r="E3809" s="6" t="s">
        <v>8760</v>
      </c>
      <c r="F3809" s="65">
        <v>42183</v>
      </c>
      <c r="G3809" s="70" t="str">
        <f t="shared" si="237"/>
        <v>28/06/2015</v>
      </c>
      <c r="H3809" s="68" t="str">
        <f t="shared" si="238"/>
        <v>28</v>
      </c>
      <c r="I3809" s="47" t="str">
        <f t="shared" si="240"/>
        <v>06</v>
      </c>
      <c r="J3809" s="47" t="str">
        <f t="shared" si="239"/>
        <v>2015</v>
      </c>
      <c r="K3809" s="47" t="str">
        <f>IFERROR(INDEX(Sheet1!$A$1:$E$2788,MATCH($F3809,Sheet1!$A$1:$A$2788,0),MATCH(K$1,Sheet1!$A$1:$E$1,0)),"")</f>
        <v/>
      </c>
      <c r="L3809" s="50" t="str">
        <f>IFERROR(INDEX(Sheet1!$A$1:$E$2788,MATCH($F3809,Sheet1!$A$1:$A$2788,0),MATCH(L$1,Sheet1!$A$1:$E$1,0)),"")</f>
        <v/>
      </c>
      <c r="M3809" s="25" t="str">
        <f>IFERROR(INDEX(Sheet1!$A$1:$E$2788,MATCH($F3809,Sheet1!$A$1:$A$2788,0),MATCH(M$1,Sheet1!$A$1:$E$1,0)),"")</f>
        <v/>
      </c>
      <c r="N3809" s="25" t="str">
        <f>IFERROR(INDEX(Sheet1!$A$1:$E$2788,MATCH($F3809,Sheet1!$A$1:$A$2788,0),MATCH(N$1,Sheet1!$A$1:$E$1,0)),"")</f>
        <v/>
      </c>
      <c r="O3809" s="44" t="str">
        <f>IFERROR(INDEX(Sheet1!$A$1:$G$2788,MATCH($F3809,Sheet1!$A$1:$A$2788,0),MATCH(O$1,Sheet1!$A$1:$G$1,0)),"")</f>
        <v/>
      </c>
      <c r="P3809" s="50" t="s">
        <v>10217</v>
      </c>
      <c r="Q3809" s="30" t="s">
        <v>9777</v>
      </c>
      <c r="R3809" t="s">
        <v>10319</v>
      </c>
      <c r="S3809" t="s">
        <v>61</v>
      </c>
      <c r="T3809">
        <v>56.5</v>
      </c>
      <c r="U3809" t="s">
        <v>33</v>
      </c>
      <c r="V3809" t="s">
        <v>492</v>
      </c>
    </row>
    <row r="3810" spans="1:22" ht="15.75" thickBot="1" x14ac:dyDescent="0.3">
      <c r="A3810">
        <v>498</v>
      </c>
      <c r="B3810" t="s">
        <v>113</v>
      </c>
      <c r="D3810" t="s">
        <v>8003</v>
      </c>
      <c r="E3810" s="6" t="s">
        <v>7529</v>
      </c>
      <c r="F3810" s="65">
        <v>42195</v>
      </c>
      <c r="G3810" s="70" t="str">
        <f t="shared" si="237"/>
        <v>10/07/2015</v>
      </c>
      <c r="H3810" s="68" t="str">
        <f t="shared" si="238"/>
        <v>10</v>
      </c>
      <c r="I3810" s="47" t="str">
        <f t="shared" si="240"/>
        <v>07</v>
      </c>
      <c r="J3810" s="47" t="str">
        <f t="shared" si="239"/>
        <v>2015</v>
      </c>
      <c r="K3810" s="47" t="str">
        <f>IFERROR(INDEX(Sheet1!$A$1:$E$2788,MATCH($F3810,Sheet1!$A$1:$A$2788,0),MATCH(K$1,Sheet1!$A$1:$E$1,0)),"")</f>
        <v>Commercial</v>
      </c>
      <c r="L3810" s="50" t="str">
        <f>IFERROR(INDEX(Sheet1!$A$1:$E$2788,MATCH($F3810,Sheet1!$A$1:$A$2788,0),MATCH(L$1,Sheet1!$A$1:$E$1,0)),"")</f>
        <v>Technology Development</v>
      </c>
      <c r="M3810" s="25">
        <f>IFERROR(INDEX(Sheet1!$A$1:$E$2788,MATCH($F3810,Sheet1!$A$1:$A$2788,0),MATCH(M$1,Sheet1!$A$1:$E$1,0)),"")</f>
        <v>636</v>
      </c>
      <c r="N3810" s="25">
        <f>IFERROR(INDEX(Sheet1!$A$1:$E$2788,MATCH($F3810,Sheet1!$A$1:$A$2788,0),MATCH(N$1,Sheet1!$A$1:$E$1,0)),"")</f>
        <v>658</v>
      </c>
      <c r="O3810" s="44" t="str">
        <f>IFERROR(INDEX(Sheet1!$A$1:$G$2788,MATCH($F3810,Sheet1!$A$1:$A$2788,0),MATCH(O$1,Sheet1!$A$1:$G$1,0)),"")</f>
        <v>LEO</v>
      </c>
      <c r="P3810" s="64" t="s">
        <v>10244</v>
      </c>
      <c r="Q3810" s="30" t="s">
        <v>9916</v>
      </c>
      <c r="R3810" t="s">
        <v>10319</v>
      </c>
      <c r="S3810" t="s">
        <v>8</v>
      </c>
      <c r="T3810">
        <v>31</v>
      </c>
      <c r="U3810" t="s">
        <v>9</v>
      </c>
      <c r="V3810" t="s">
        <v>491</v>
      </c>
    </row>
    <row r="3811" spans="1:22" ht="15.75" thickBot="1" x14ac:dyDescent="0.3">
      <c r="A3811">
        <v>496</v>
      </c>
      <c r="B3811" t="s">
        <v>74</v>
      </c>
      <c r="D3811" t="s">
        <v>84</v>
      </c>
      <c r="E3811" s="6" t="s">
        <v>5928</v>
      </c>
      <c r="F3811" s="65">
        <v>42200</v>
      </c>
      <c r="G3811" s="70" t="str">
        <f t="shared" si="237"/>
        <v>15/07/2015</v>
      </c>
      <c r="H3811" s="68" t="str">
        <f t="shared" si="238"/>
        <v>15</v>
      </c>
      <c r="I3811" s="47" t="str">
        <f t="shared" si="240"/>
        <v>07</v>
      </c>
      <c r="J3811" s="47" t="str">
        <f t="shared" si="239"/>
        <v>2015</v>
      </c>
      <c r="K3811" s="47" t="str">
        <f>IFERROR(INDEX(Sheet1!$A$1:$E$2788,MATCH($F3811,Sheet1!$A$1:$A$2788,0),MATCH(K$1,Sheet1!$A$1:$E$1,0)),"")</f>
        <v>Government/Civil</v>
      </c>
      <c r="L3811" s="50" t="str">
        <f>IFERROR(INDEX(Sheet1!$A$1:$E$2788,MATCH($F3811,Sheet1!$A$1:$A$2788,0),MATCH(L$1,Sheet1!$A$1:$E$1,0)),"")</f>
        <v>Earth Observation</v>
      </c>
      <c r="M3811" s="25">
        <f>IFERROR(INDEX(Sheet1!$A$1:$E$2788,MATCH($F3811,Sheet1!$A$1:$A$2788,0),MATCH(M$1,Sheet1!$A$1:$E$1,0)),"")</f>
        <v>35791</v>
      </c>
      <c r="N3811" s="25">
        <f>IFERROR(INDEX(Sheet1!$A$1:$E$2788,MATCH($F3811,Sheet1!$A$1:$A$2788,0),MATCH(N$1,Sheet1!$A$1:$E$1,0)),"")</f>
        <v>35795</v>
      </c>
      <c r="O3811" s="44" t="str">
        <f>IFERROR(INDEX(Sheet1!$A$1:$G$2788,MATCH($F3811,Sheet1!$A$1:$A$2788,0),MATCH(O$1,Sheet1!$A$1:$G$1,0)),"")</f>
        <v>GEO</v>
      </c>
      <c r="P3811" s="50" t="s">
        <v>10248</v>
      </c>
      <c r="Q3811" s="30" t="s">
        <v>9256</v>
      </c>
      <c r="R3811" t="s">
        <v>10340</v>
      </c>
      <c r="S3811" t="s">
        <v>8</v>
      </c>
      <c r="T3811">
        <v>200</v>
      </c>
      <c r="U3811" t="s">
        <v>9</v>
      </c>
      <c r="V3811" t="s">
        <v>489</v>
      </c>
    </row>
    <row r="3812" spans="1:22" ht="15.75" thickBot="1" x14ac:dyDescent="0.3">
      <c r="A3812">
        <v>497</v>
      </c>
      <c r="B3812" t="s">
        <v>16</v>
      </c>
      <c r="D3812" t="s">
        <v>17</v>
      </c>
      <c r="E3812" s="6" t="s">
        <v>5927</v>
      </c>
      <c r="F3812" s="65">
        <v>42200</v>
      </c>
      <c r="G3812" s="70" t="str">
        <f t="shared" si="237"/>
        <v>15/07/2015</v>
      </c>
      <c r="H3812" s="68" t="str">
        <f t="shared" si="238"/>
        <v>15</v>
      </c>
      <c r="I3812" s="47" t="str">
        <f t="shared" si="240"/>
        <v>07</v>
      </c>
      <c r="J3812" s="47" t="str">
        <f t="shared" si="239"/>
        <v>2015</v>
      </c>
      <c r="K3812" s="47" t="str">
        <f>IFERROR(INDEX(Sheet1!$A$1:$E$2788,MATCH($F3812,Sheet1!$A$1:$A$2788,0),MATCH(K$1,Sheet1!$A$1:$E$1,0)),"")</f>
        <v>Government/Civil</v>
      </c>
      <c r="L3812" s="50" t="str">
        <f>IFERROR(INDEX(Sheet1!$A$1:$E$2788,MATCH($F3812,Sheet1!$A$1:$A$2788,0),MATCH(L$1,Sheet1!$A$1:$E$1,0)),"")</f>
        <v>Earth Observation</v>
      </c>
      <c r="M3812" s="25">
        <f>IFERROR(INDEX(Sheet1!$A$1:$E$2788,MATCH($F3812,Sheet1!$A$1:$A$2788,0),MATCH(M$1,Sheet1!$A$1:$E$1,0)),"")</f>
        <v>35791</v>
      </c>
      <c r="N3812" s="25">
        <f>IFERROR(INDEX(Sheet1!$A$1:$E$2788,MATCH($F3812,Sheet1!$A$1:$A$2788,0),MATCH(N$1,Sheet1!$A$1:$E$1,0)),"")</f>
        <v>35795</v>
      </c>
      <c r="O3812" s="44" t="str">
        <f>IFERROR(INDEX(Sheet1!$A$1:$G$2788,MATCH($F3812,Sheet1!$A$1:$A$2788,0),MATCH(O$1,Sheet1!$A$1:$G$1,0)),"")</f>
        <v>GEO</v>
      </c>
      <c r="P3812" s="50" t="s">
        <v>10217</v>
      </c>
      <c r="Q3812" s="30" t="s">
        <v>9707</v>
      </c>
      <c r="R3812" t="s">
        <v>10319</v>
      </c>
      <c r="S3812" t="s">
        <v>8</v>
      </c>
      <c r="T3812">
        <v>109</v>
      </c>
      <c r="U3812" t="s">
        <v>9</v>
      </c>
      <c r="V3812" t="s">
        <v>490</v>
      </c>
    </row>
    <row r="3813" spans="1:22" ht="15.75" thickBot="1" x14ac:dyDescent="0.3">
      <c r="A3813">
        <v>495</v>
      </c>
      <c r="B3813" t="s">
        <v>16</v>
      </c>
      <c r="D3813" t="s">
        <v>151</v>
      </c>
      <c r="E3813" s="6" t="s">
        <v>7530</v>
      </c>
      <c r="F3813" s="65">
        <v>42209</v>
      </c>
      <c r="G3813" s="70" t="str">
        <f t="shared" si="237"/>
        <v>24/07/2015</v>
      </c>
      <c r="H3813" s="68" t="str">
        <f t="shared" si="238"/>
        <v>24</v>
      </c>
      <c r="I3813" s="47" t="str">
        <f t="shared" si="240"/>
        <v>07</v>
      </c>
      <c r="J3813" s="47" t="str">
        <f t="shared" si="239"/>
        <v>2015</v>
      </c>
      <c r="K3813" s="47" t="str">
        <f>IFERROR(INDEX(Sheet1!$A$1:$E$2788,MATCH($F3813,Sheet1!$A$1:$A$2788,0),MATCH(K$1,Sheet1!$A$1:$E$1,0)),"")</f>
        <v>Military</v>
      </c>
      <c r="L3813" s="50" t="str">
        <f>IFERROR(INDEX(Sheet1!$A$1:$E$2788,MATCH($F3813,Sheet1!$A$1:$A$2788,0),MATCH(L$1,Sheet1!$A$1:$E$1,0)),"")</f>
        <v>Communications</v>
      </c>
      <c r="M3813" s="25">
        <f>IFERROR(INDEX(Sheet1!$A$1:$E$2788,MATCH($F3813,Sheet1!$A$1:$A$2788,0),MATCH(M$1,Sheet1!$A$1:$E$1,0)),"")</f>
        <v>35772</v>
      </c>
      <c r="N3813" s="25">
        <f>IFERROR(INDEX(Sheet1!$A$1:$E$2788,MATCH($F3813,Sheet1!$A$1:$A$2788,0),MATCH(N$1,Sheet1!$A$1:$E$1,0)),"")</f>
        <v>35801</v>
      </c>
      <c r="O3813" s="44" t="str">
        <f>IFERROR(INDEX(Sheet1!$A$1:$G$2788,MATCH($F3813,Sheet1!$A$1:$A$2788,0),MATCH(O$1,Sheet1!$A$1:$G$1,0)),"")</f>
        <v>GEO</v>
      </c>
      <c r="P3813" s="50" t="s">
        <v>10217</v>
      </c>
      <c r="Q3813" s="30" t="s">
        <v>9439</v>
      </c>
      <c r="R3813" t="s">
        <v>10319</v>
      </c>
      <c r="S3813" t="s">
        <v>61</v>
      </c>
      <c r="U3813" t="s">
        <v>9</v>
      </c>
      <c r="V3813" t="s">
        <v>488</v>
      </c>
    </row>
    <row r="3814" spans="1:22" ht="15.75" thickBot="1" x14ac:dyDescent="0.3">
      <c r="A3814">
        <v>494</v>
      </c>
      <c r="B3814" t="s">
        <v>58</v>
      </c>
      <c r="D3814" t="s">
        <v>59</v>
      </c>
      <c r="E3814" s="6" t="s">
        <v>5929</v>
      </c>
      <c r="F3814" s="65">
        <v>42235</v>
      </c>
      <c r="G3814" s="70" t="str">
        <f t="shared" si="237"/>
        <v>19/08/2015</v>
      </c>
      <c r="H3814" s="68" t="str">
        <f t="shared" si="238"/>
        <v>19</v>
      </c>
      <c r="I3814" s="47" t="str">
        <f t="shared" si="240"/>
        <v>08</v>
      </c>
      <c r="J3814" s="47" t="str">
        <f t="shared" si="239"/>
        <v>2015</v>
      </c>
      <c r="K3814" s="47" t="str">
        <f>IFERROR(INDEX(Sheet1!$A$1:$E$2788,MATCH($F3814,Sheet1!$A$1:$A$2788,0),MATCH(K$1,Sheet1!$A$1:$E$1,0)),"")</f>
        <v/>
      </c>
      <c r="L3814" s="50" t="str">
        <f>IFERROR(INDEX(Sheet1!$A$1:$E$2788,MATCH($F3814,Sheet1!$A$1:$A$2788,0),MATCH(L$1,Sheet1!$A$1:$E$1,0)),"")</f>
        <v/>
      </c>
      <c r="M3814" s="25" t="str">
        <f>IFERROR(INDEX(Sheet1!$A$1:$E$2788,MATCH($F3814,Sheet1!$A$1:$A$2788,0),MATCH(M$1,Sheet1!$A$1:$E$1,0)),"")</f>
        <v/>
      </c>
      <c r="N3814" s="25" t="str">
        <f>IFERROR(INDEX(Sheet1!$A$1:$E$2788,MATCH($F3814,Sheet1!$A$1:$A$2788,0),MATCH(N$1,Sheet1!$A$1:$E$1,0)),"")</f>
        <v/>
      </c>
      <c r="O3814" s="44" t="str">
        <f>IFERROR(INDEX(Sheet1!$A$1:$G$2788,MATCH($F3814,Sheet1!$A$1:$A$2788,0),MATCH(O$1,Sheet1!$A$1:$G$1,0)),"")</f>
        <v/>
      </c>
      <c r="P3814" s="64" t="s">
        <v>10226</v>
      </c>
      <c r="Q3814" s="30" t="s">
        <v>9185</v>
      </c>
      <c r="R3814" t="s">
        <v>10319</v>
      </c>
      <c r="S3814" t="s">
        <v>61</v>
      </c>
      <c r="T3814">
        <v>112.5</v>
      </c>
      <c r="U3814" t="s">
        <v>9</v>
      </c>
      <c r="V3814" t="s">
        <v>487</v>
      </c>
    </row>
    <row r="3815" spans="1:22" ht="15.75" thickBot="1" x14ac:dyDescent="0.3">
      <c r="A3815">
        <v>493</v>
      </c>
      <c r="B3815" t="s">
        <v>74</v>
      </c>
      <c r="D3815" t="s">
        <v>84</v>
      </c>
      <c r="E3815" s="6" t="s">
        <v>6730</v>
      </c>
      <c r="F3815" s="65">
        <v>42236</v>
      </c>
      <c r="G3815" s="70" t="str">
        <f t="shared" si="237"/>
        <v>20/08/2015</v>
      </c>
      <c r="H3815" s="68" t="str">
        <f t="shared" si="238"/>
        <v>20</v>
      </c>
      <c r="I3815" s="47" t="str">
        <f t="shared" si="240"/>
        <v>08</v>
      </c>
      <c r="J3815" s="47" t="str">
        <f t="shared" si="239"/>
        <v>2015</v>
      </c>
      <c r="K3815" s="47" t="str">
        <f>IFERROR(INDEX(Sheet1!$A$1:$E$2788,MATCH($F3815,Sheet1!$A$1:$A$2788,0),MATCH(K$1,Sheet1!$A$1:$E$1,0)),"")</f>
        <v>Commercial</v>
      </c>
      <c r="L3815" s="50" t="str">
        <f>IFERROR(INDEX(Sheet1!$A$1:$E$2788,MATCH($F3815,Sheet1!$A$1:$A$2788,0),MATCH(L$1,Sheet1!$A$1:$E$1,0)),"")</f>
        <v>Communications</v>
      </c>
      <c r="M3815" s="25">
        <f>IFERROR(INDEX(Sheet1!$A$1:$E$2788,MATCH($F3815,Sheet1!$A$1:$A$2788,0),MATCH(M$1,Sheet1!$A$1:$E$1,0)),"")</f>
        <v>35773</v>
      </c>
      <c r="N3815" s="25">
        <f>IFERROR(INDEX(Sheet1!$A$1:$E$2788,MATCH($F3815,Sheet1!$A$1:$A$2788,0),MATCH(N$1,Sheet1!$A$1:$E$1,0)),"")</f>
        <v>35814</v>
      </c>
      <c r="O3815" s="44" t="str">
        <f>IFERROR(INDEX(Sheet1!$A$1:$G$2788,MATCH($F3815,Sheet1!$A$1:$A$2788,0),MATCH(O$1,Sheet1!$A$1:$G$1,0)),"")</f>
        <v>GEO</v>
      </c>
      <c r="P3815" s="50" t="s">
        <v>10248</v>
      </c>
      <c r="Q3815" s="30" t="s">
        <v>8908</v>
      </c>
      <c r="R3815" t="s">
        <v>10319</v>
      </c>
      <c r="S3815" t="s">
        <v>8</v>
      </c>
      <c r="T3815">
        <v>200</v>
      </c>
      <c r="U3815" t="s">
        <v>9</v>
      </c>
      <c r="V3815" t="s">
        <v>8382</v>
      </c>
    </row>
    <row r="3816" spans="1:22" ht="30.75" thickBot="1" x14ac:dyDescent="0.3">
      <c r="A3816">
        <v>492</v>
      </c>
      <c r="B3816" t="s">
        <v>113</v>
      </c>
      <c r="D3816" t="s">
        <v>8213</v>
      </c>
      <c r="E3816" s="6" t="s">
        <v>6731</v>
      </c>
      <c r="F3816" s="65">
        <v>42243</v>
      </c>
      <c r="G3816" s="70" t="str">
        <f t="shared" si="237"/>
        <v>27/08/2015</v>
      </c>
      <c r="H3816" s="68" t="str">
        <f t="shared" si="238"/>
        <v>27</v>
      </c>
      <c r="I3816" s="47" t="str">
        <f t="shared" si="240"/>
        <v>08</v>
      </c>
      <c r="J3816" s="47" t="str">
        <f t="shared" si="239"/>
        <v>2015</v>
      </c>
      <c r="K3816" s="47" t="str">
        <f>IFERROR(INDEX(Sheet1!$A$1:$E$2788,MATCH($F3816,Sheet1!$A$1:$A$2788,0),MATCH(K$1,Sheet1!$A$1:$E$1,0)),"")</f>
        <v>Government/Commercial</v>
      </c>
      <c r="L3816" s="50" t="str">
        <f>IFERROR(INDEX(Sheet1!$A$1:$E$2788,MATCH($F3816,Sheet1!$A$1:$A$2788,0),MATCH(L$1,Sheet1!$A$1:$E$1,0)),"")</f>
        <v>Communications</v>
      </c>
      <c r="M3816" s="25">
        <f>IFERROR(INDEX(Sheet1!$A$1:$E$2788,MATCH($F3816,Sheet1!$A$1:$A$2788,0),MATCH(M$1,Sheet1!$A$1:$E$1,0)),"")</f>
        <v>35775</v>
      </c>
      <c r="N3816" s="25">
        <f>IFERROR(INDEX(Sheet1!$A$1:$E$2788,MATCH($F3816,Sheet1!$A$1:$A$2788,0),MATCH(N$1,Sheet1!$A$1:$E$1,0)),"")</f>
        <v>35775</v>
      </c>
      <c r="O3816" s="44" t="str">
        <f>IFERROR(INDEX(Sheet1!$A$1:$G$2788,MATCH($F3816,Sheet1!$A$1:$A$2788,0),MATCH(O$1,Sheet1!$A$1:$G$1,0)),"")</f>
        <v>GEO</v>
      </c>
      <c r="P3816" s="64" t="s">
        <v>10244</v>
      </c>
      <c r="Q3816" s="30" t="s">
        <v>9334</v>
      </c>
      <c r="R3816" t="s">
        <v>10319</v>
      </c>
      <c r="S3816" t="s">
        <v>8</v>
      </c>
      <c r="T3816">
        <v>47</v>
      </c>
      <c r="U3816" t="s">
        <v>9</v>
      </c>
      <c r="V3816" t="s">
        <v>8383</v>
      </c>
    </row>
    <row r="3817" spans="1:22" ht="15.75" thickBot="1" x14ac:dyDescent="0.3">
      <c r="A3817">
        <v>491</v>
      </c>
      <c r="B3817" t="s">
        <v>16</v>
      </c>
      <c r="D3817" t="s">
        <v>17</v>
      </c>
      <c r="E3817" s="6" t="s">
        <v>5930</v>
      </c>
      <c r="F3817" s="65">
        <v>42249</v>
      </c>
      <c r="G3817" s="70" t="str">
        <f t="shared" si="237"/>
        <v>02/09/2015</v>
      </c>
      <c r="H3817" s="68" t="str">
        <f t="shared" si="238"/>
        <v>02</v>
      </c>
      <c r="I3817" s="47" t="str">
        <f t="shared" si="240"/>
        <v>09</v>
      </c>
      <c r="J3817" s="47" t="str">
        <f t="shared" si="239"/>
        <v>2015</v>
      </c>
      <c r="K3817" s="47" t="str">
        <f>IFERROR(INDEX(Sheet1!$A$1:$E$2788,MATCH($F3817,Sheet1!$A$1:$A$2788,0),MATCH(K$1,Sheet1!$A$1:$E$1,0)),"")</f>
        <v>Military</v>
      </c>
      <c r="L3817" s="50" t="str">
        <f>IFERROR(INDEX(Sheet1!$A$1:$E$2788,MATCH($F3817,Sheet1!$A$1:$A$2788,0),MATCH(L$1,Sheet1!$A$1:$E$1,0)),"")</f>
        <v>Communications</v>
      </c>
      <c r="M3817" s="25">
        <f>IFERROR(INDEX(Sheet1!$A$1:$E$2788,MATCH($F3817,Sheet1!$A$1:$A$2788,0),MATCH(M$1,Sheet1!$A$1:$E$1,0)),"")</f>
        <v>35576</v>
      </c>
      <c r="N3817" s="25">
        <f>IFERROR(INDEX(Sheet1!$A$1:$E$2788,MATCH($F3817,Sheet1!$A$1:$A$2788,0),MATCH(N$1,Sheet1!$A$1:$E$1,0)),"")</f>
        <v>35997</v>
      </c>
      <c r="O3817" s="44" t="str">
        <f>IFERROR(INDEX(Sheet1!$A$1:$G$2788,MATCH($F3817,Sheet1!$A$1:$A$2788,0),MATCH(O$1,Sheet1!$A$1:$G$1,0)),"")</f>
        <v>GEO</v>
      </c>
      <c r="P3817" s="50" t="s">
        <v>10217</v>
      </c>
      <c r="Q3817" s="30" t="s">
        <v>9138</v>
      </c>
      <c r="R3817" t="s">
        <v>10319</v>
      </c>
      <c r="S3817" t="s">
        <v>8</v>
      </c>
      <c r="T3817">
        <v>153</v>
      </c>
      <c r="U3817" t="s">
        <v>9</v>
      </c>
      <c r="V3817" t="s">
        <v>486</v>
      </c>
    </row>
    <row r="3818" spans="1:22" ht="15.75" thickBot="1" x14ac:dyDescent="0.3">
      <c r="A3818">
        <v>490</v>
      </c>
      <c r="B3818" t="s">
        <v>74</v>
      </c>
      <c r="D3818" t="s">
        <v>107</v>
      </c>
      <c r="E3818" s="6" t="s">
        <v>7531</v>
      </c>
      <c r="F3818" s="65">
        <v>42258</v>
      </c>
      <c r="G3818" s="70" t="str">
        <f t="shared" si="237"/>
        <v>11/09/2015</v>
      </c>
      <c r="H3818" s="68" t="str">
        <f t="shared" si="238"/>
        <v>11</v>
      </c>
      <c r="I3818" s="47" t="str">
        <f t="shared" si="240"/>
        <v>09</v>
      </c>
      <c r="J3818" s="47" t="str">
        <f t="shared" si="239"/>
        <v>2015</v>
      </c>
      <c r="K3818" s="47" t="str">
        <f>IFERROR(INDEX(Sheet1!$A$1:$E$2788,MATCH($F3818,Sheet1!$A$1:$A$2788,0),MATCH(K$1,Sheet1!$A$1:$E$1,0)),"")</f>
        <v>Commercial</v>
      </c>
      <c r="L3818" s="50" t="str">
        <f>IFERROR(INDEX(Sheet1!$A$1:$E$2788,MATCH($F3818,Sheet1!$A$1:$A$2788,0),MATCH(L$1,Sheet1!$A$1:$E$1,0)),"")</f>
        <v>Navigation/Global Positioning</v>
      </c>
      <c r="M3818" s="25">
        <f>IFERROR(INDEX(Sheet1!$A$1:$E$2788,MATCH($F3818,Sheet1!$A$1:$A$2788,0),MATCH(M$1,Sheet1!$A$1:$E$1,0)),"")</f>
        <v>23218</v>
      </c>
      <c r="N3818" s="25">
        <f>IFERROR(INDEX(Sheet1!$A$1:$E$2788,MATCH($F3818,Sheet1!$A$1:$A$2788,0),MATCH(N$1,Sheet1!$A$1:$E$1,0)),"")</f>
        <v>23240</v>
      </c>
      <c r="O3818" s="44" t="str">
        <f>IFERROR(INDEX(Sheet1!$A$1:$G$2788,MATCH($F3818,Sheet1!$A$1:$A$2788,0),MATCH(O$1,Sheet1!$A$1:$G$1,0)),"")</f>
        <v>MEO</v>
      </c>
      <c r="P3818" s="50" t="s">
        <v>10248</v>
      </c>
      <c r="Q3818" s="30" t="s">
        <v>10104</v>
      </c>
      <c r="R3818" t="s">
        <v>10340</v>
      </c>
      <c r="S3818" t="s">
        <v>8</v>
      </c>
      <c r="U3818" t="s">
        <v>9</v>
      </c>
      <c r="V3818" t="s">
        <v>485</v>
      </c>
    </row>
    <row r="3819" spans="1:22" ht="15.75" thickBot="1" x14ac:dyDescent="0.3">
      <c r="A3819">
        <v>489</v>
      </c>
      <c r="B3819" t="s">
        <v>10</v>
      </c>
      <c r="D3819" t="s">
        <v>8384</v>
      </c>
      <c r="E3819" s="6" t="s">
        <v>8385</v>
      </c>
      <c r="F3819" s="65">
        <v>42266</v>
      </c>
      <c r="G3819" s="70" t="str">
        <f t="shared" si="237"/>
        <v>19/09/2015</v>
      </c>
      <c r="H3819" s="68" t="str">
        <f t="shared" si="238"/>
        <v>19</v>
      </c>
      <c r="I3819" s="47" t="str">
        <f t="shared" si="240"/>
        <v>09</v>
      </c>
      <c r="J3819" s="47" t="str">
        <f t="shared" si="239"/>
        <v>2015</v>
      </c>
      <c r="K3819" s="47" t="str">
        <f>IFERROR(INDEX(Sheet1!$A$1:$E$2788,MATCH($F3819,Sheet1!$A$1:$A$2788,0),MATCH(K$1,Sheet1!$A$1:$E$1,0)),"")</f>
        <v>Civil</v>
      </c>
      <c r="L3819" s="50" t="str">
        <f>IFERROR(INDEX(Sheet1!$A$1:$E$2788,MATCH($F3819,Sheet1!$A$1:$A$2788,0),MATCH(L$1,Sheet1!$A$1:$E$1,0)),"")</f>
        <v>Technology Development</v>
      </c>
      <c r="M3819" s="25">
        <f>IFERROR(INDEX(Sheet1!$A$1:$E$2788,MATCH($F3819,Sheet1!$A$1:$A$2788,0),MATCH(M$1,Sheet1!$A$1:$E$1,0)),"")</f>
        <v>514</v>
      </c>
      <c r="N3819" s="25">
        <f>IFERROR(INDEX(Sheet1!$A$1:$E$2788,MATCH($F3819,Sheet1!$A$1:$A$2788,0),MATCH(N$1,Sheet1!$A$1:$E$1,0)),"")</f>
        <v>536</v>
      </c>
      <c r="O3819" s="44" t="str">
        <f>IFERROR(INDEX(Sheet1!$A$1:$G$2788,MATCH($F3819,Sheet1!$A$1:$A$2788,0),MATCH(O$1,Sheet1!$A$1:$G$1,0)),"")</f>
        <v>LEO</v>
      </c>
      <c r="P3819" s="64" t="s">
        <v>10227</v>
      </c>
      <c r="Q3819" s="30" t="s">
        <v>9241</v>
      </c>
      <c r="R3819" t="s">
        <v>10340</v>
      </c>
      <c r="S3819" t="s">
        <v>8</v>
      </c>
      <c r="U3819" t="s">
        <v>9</v>
      </c>
      <c r="V3819" t="s">
        <v>484</v>
      </c>
    </row>
    <row r="3820" spans="1:22" ht="15.75" thickBot="1" x14ac:dyDescent="0.3">
      <c r="A3820">
        <v>488</v>
      </c>
      <c r="B3820" t="s">
        <v>55</v>
      </c>
      <c r="D3820" t="s">
        <v>101</v>
      </c>
      <c r="E3820" s="6" t="s">
        <v>5931</v>
      </c>
      <c r="F3820" s="65">
        <v>42270</v>
      </c>
      <c r="G3820" s="70" t="str">
        <f t="shared" si="237"/>
        <v>23/09/2015</v>
      </c>
      <c r="H3820" s="68" t="str">
        <f t="shared" si="238"/>
        <v>23</v>
      </c>
      <c r="I3820" s="47" t="str">
        <f t="shared" si="240"/>
        <v>09</v>
      </c>
      <c r="J3820" s="47" t="str">
        <f t="shared" si="239"/>
        <v>2015</v>
      </c>
      <c r="K3820" s="47" t="str">
        <f>IFERROR(INDEX(Sheet1!$A$1:$E$2788,MATCH($F3820,Sheet1!$A$1:$A$2788,0),MATCH(K$1,Sheet1!$A$1:$E$1,0)),"")</f>
        <v>Military</v>
      </c>
      <c r="L3820" s="50" t="str">
        <f>IFERROR(INDEX(Sheet1!$A$1:$E$2788,MATCH($F3820,Sheet1!$A$1:$A$2788,0),MATCH(L$1,Sheet1!$A$1:$E$1,0)),"")</f>
        <v>Communications</v>
      </c>
      <c r="M3820" s="25">
        <f>IFERROR(INDEX(Sheet1!$A$1:$E$2788,MATCH($F3820,Sheet1!$A$1:$A$2788,0),MATCH(M$1,Sheet1!$A$1:$E$1,0)),"")</f>
        <v>1497</v>
      </c>
      <c r="N3820" s="25">
        <f>IFERROR(INDEX(Sheet1!$A$1:$E$2788,MATCH($F3820,Sheet1!$A$1:$A$2788,0),MATCH(N$1,Sheet1!$A$1:$E$1,0)),"")</f>
        <v>1506</v>
      </c>
      <c r="O3820" s="44" t="str">
        <f>IFERROR(INDEX(Sheet1!$A$1:$G$2788,MATCH($F3820,Sheet1!$A$1:$A$2788,0),MATCH(O$1,Sheet1!$A$1:$G$1,0)),"")</f>
        <v>LEO</v>
      </c>
      <c r="P3820" s="68" t="s">
        <v>10223</v>
      </c>
      <c r="Q3820" s="30" t="s">
        <v>9766</v>
      </c>
      <c r="R3820" t="s">
        <v>10319</v>
      </c>
      <c r="S3820" t="s">
        <v>61</v>
      </c>
      <c r="T3820">
        <v>41.8</v>
      </c>
      <c r="U3820" t="s">
        <v>9</v>
      </c>
      <c r="V3820" t="s">
        <v>483</v>
      </c>
    </row>
    <row r="3821" spans="1:22" ht="15.75" thickBot="1" x14ac:dyDescent="0.3">
      <c r="A3821">
        <v>487</v>
      </c>
      <c r="B3821" t="s">
        <v>10</v>
      </c>
      <c r="D3821" t="s">
        <v>8372</v>
      </c>
      <c r="E3821" s="6" t="s">
        <v>7532</v>
      </c>
      <c r="F3821" s="65">
        <v>42272</v>
      </c>
      <c r="G3821" s="70" t="str">
        <f t="shared" si="237"/>
        <v>25/09/2015</v>
      </c>
      <c r="H3821" s="68" t="str">
        <f t="shared" si="238"/>
        <v>25</v>
      </c>
      <c r="I3821" s="47" t="str">
        <f t="shared" si="240"/>
        <v>09</v>
      </c>
      <c r="J3821" s="47" t="str">
        <f t="shared" si="239"/>
        <v>2015</v>
      </c>
      <c r="K3821" s="47" t="str">
        <f>IFERROR(INDEX(Sheet1!$A$1:$E$2788,MATCH($F3821,Sheet1!$A$1:$A$2788,0),MATCH(K$1,Sheet1!$A$1:$E$1,0)),"")</f>
        <v/>
      </c>
      <c r="L3821" s="50" t="str">
        <f>IFERROR(INDEX(Sheet1!$A$1:$E$2788,MATCH($F3821,Sheet1!$A$1:$A$2788,0),MATCH(L$1,Sheet1!$A$1:$E$1,0)),"")</f>
        <v/>
      </c>
      <c r="M3821" s="25" t="str">
        <f>IFERROR(INDEX(Sheet1!$A$1:$E$2788,MATCH($F3821,Sheet1!$A$1:$A$2788,0),MATCH(M$1,Sheet1!$A$1:$E$1,0)),"")</f>
        <v/>
      </c>
      <c r="N3821" s="25" t="str">
        <f>IFERROR(INDEX(Sheet1!$A$1:$E$2788,MATCH($F3821,Sheet1!$A$1:$A$2788,0),MATCH(N$1,Sheet1!$A$1:$E$1,0)),"")</f>
        <v/>
      </c>
      <c r="O3821" s="44" t="str">
        <f>IFERROR(INDEX(Sheet1!$A$1:$G$2788,MATCH($F3821,Sheet1!$A$1:$A$2788,0),MATCH(O$1,Sheet1!$A$1:$G$1,0)),"")</f>
        <v/>
      </c>
      <c r="P3821" s="64" t="s">
        <v>10227</v>
      </c>
      <c r="R3821" t="s">
        <v>10319</v>
      </c>
      <c r="S3821" t="s">
        <v>8</v>
      </c>
      <c r="T3821">
        <v>5.3</v>
      </c>
      <c r="U3821" t="s">
        <v>9</v>
      </c>
      <c r="V3821" t="s">
        <v>482</v>
      </c>
    </row>
    <row r="3822" spans="1:22" ht="15.75" thickBot="1" x14ac:dyDescent="0.3">
      <c r="A3822">
        <v>3437</v>
      </c>
      <c r="B3822" t="s">
        <v>1330</v>
      </c>
      <c r="D3822" t="s">
        <v>2337</v>
      </c>
      <c r="E3822" s="6" t="s">
        <v>4615</v>
      </c>
      <c r="F3822" s="65">
        <v>42272</v>
      </c>
      <c r="G3822" s="70" t="str">
        <f t="shared" si="237"/>
        <v>25/09/2015</v>
      </c>
      <c r="H3822" s="68" t="str">
        <f t="shared" si="238"/>
        <v>25</v>
      </c>
      <c r="I3822" s="47" t="str">
        <f t="shared" si="240"/>
        <v>09</v>
      </c>
      <c r="J3822" s="47" t="str">
        <f t="shared" si="239"/>
        <v>2015</v>
      </c>
      <c r="K3822" s="47" t="str">
        <f>IFERROR(INDEX(Sheet1!$A$1:$E$2788,MATCH($F3822,Sheet1!$A$1:$A$2788,0),MATCH(K$1,Sheet1!$A$1:$E$1,0)),"")</f>
        <v/>
      </c>
      <c r="L3822" s="50" t="str">
        <f>IFERROR(INDEX(Sheet1!$A$1:$E$2788,MATCH($F3822,Sheet1!$A$1:$A$2788,0),MATCH(L$1,Sheet1!$A$1:$E$1,0)),"")</f>
        <v/>
      </c>
      <c r="M3822" s="25" t="str">
        <f>IFERROR(INDEX(Sheet1!$A$1:$E$2788,MATCH($F3822,Sheet1!$A$1:$A$2788,0),MATCH(M$1,Sheet1!$A$1:$E$1,0)),"")</f>
        <v/>
      </c>
      <c r="N3822" s="25" t="str">
        <f>IFERROR(INDEX(Sheet1!$A$1:$E$2788,MATCH($F3822,Sheet1!$A$1:$A$2788,0),MATCH(N$1,Sheet1!$A$1:$E$1,0)),"")</f>
        <v/>
      </c>
      <c r="O3822" s="44" t="str">
        <f>IFERROR(INDEX(Sheet1!$A$1:$G$2788,MATCH($F3822,Sheet1!$A$1:$A$2788,0),MATCH(O$1,Sheet1!$A$1:$G$1,0)),"")</f>
        <v/>
      </c>
      <c r="P3822" s="50" t="s">
        <v>10217</v>
      </c>
      <c r="Q3822" s="30" t="s">
        <v>8963</v>
      </c>
      <c r="R3822" t="s">
        <v>10319</v>
      </c>
      <c r="S3822" t="s">
        <v>61</v>
      </c>
      <c r="U3822" t="s">
        <v>9</v>
      </c>
      <c r="V3822" t="s">
        <v>3148</v>
      </c>
    </row>
    <row r="3823" spans="1:22" ht="15.75" thickBot="1" x14ac:dyDescent="0.3">
      <c r="A3823">
        <v>3566</v>
      </c>
      <c r="B3823" t="s">
        <v>1150</v>
      </c>
      <c r="D3823" t="s">
        <v>140</v>
      </c>
      <c r="E3823" s="6" t="s">
        <v>6975</v>
      </c>
      <c r="F3823" s="65">
        <v>42272</v>
      </c>
      <c r="G3823" s="70" t="str">
        <f t="shared" si="237"/>
        <v>25/09/2015</v>
      </c>
      <c r="H3823" s="68" t="str">
        <f t="shared" si="238"/>
        <v>25</v>
      </c>
      <c r="I3823" s="47" t="str">
        <f t="shared" si="240"/>
        <v>09</v>
      </c>
      <c r="J3823" s="47" t="str">
        <f t="shared" si="239"/>
        <v>2015</v>
      </c>
      <c r="K3823" s="47" t="str">
        <f>IFERROR(INDEX(Sheet1!$A$1:$E$2788,MATCH($F3823,Sheet1!$A$1:$A$2788,0),MATCH(K$1,Sheet1!$A$1:$E$1,0)),"")</f>
        <v/>
      </c>
      <c r="L3823" s="50" t="str">
        <f>IFERROR(INDEX(Sheet1!$A$1:$E$2788,MATCH($F3823,Sheet1!$A$1:$A$2788,0),MATCH(L$1,Sheet1!$A$1:$E$1,0)),"")</f>
        <v/>
      </c>
      <c r="M3823" s="25" t="str">
        <f>IFERROR(INDEX(Sheet1!$A$1:$E$2788,MATCH($F3823,Sheet1!$A$1:$A$2788,0),MATCH(M$1,Sheet1!$A$1:$E$1,0)),"")</f>
        <v/>
      </c>
      <c r="N3823" s="25" t="str">
        <f>IFERROR(INDEX(Sheet1!$A$1:$E$2788,MATCH($F3823,Sheet1!$A$1:$A$2788,0),MATCH(N$1,Sheet1!$A$1:$E$1,0)),"")</f>
        <v/>
      </c>
      <c r="O3823" s="44" t="str">
        <f>IFERROR(INDEX(Sheet1!$A$1:$G$2788,MATCH($F3823,Sheet1!$A$1:$A$2788,0),MATCH(O$1,Sheet1!$A$1:$G$1,0)),"")</f>
        <v/>
      </c>
      <c r="P3823" s="68" t="s">
        <v>10223</v>
      </c>
      <c r="Q3823" s="30" t="s">
        <v>9286</v>
      </c>
      <c r="R3823" t="s">
        <v>10319</v>
      </c>
      <c r="S3823" t="s">
        <v>61</v>
      </c>
      <c r="U3823" t="s">
        <v>9</v>
      </c>
      <c r="V3823" t="s">
        <v>3273</v>
      </c>
    </row>
    <row r="3824" spans="1:22" ht="15.75" thickBot="1" x14ac:dyDescent="0.3">
      <c r="A3824">
        <v>486</v>
      </c>
      <c r="B3824" t="s">
        <v>113</v>
      </c>
      <c r="D3824" t="s">
        <v>8003</v>
      </c>
      <c r="E3824" s="6" t="s">
        <v>4401</v>
      </c>
      <c r="F3824" s="65">
        <v>42275</v>
      </c>
      <c r="G3824" s="70" t="str">
        <f t="shared" si="237"/>
        <v>28/09/2015</v>
      </c>
      <c r="H3824" s="68" t="str">
        <f t="shared" si="238"/>
        <v>28</v>
      </c>
      <c r="I3824" s="47" t="str">
        <f t="shared" si="240"/>
        <v>09</v>
      </c>
      <c r="J3824" s="47" t="str">
        <f t="shared" si="239"/>
        <v>2015</v>
      </c>
      <c r="K3824" s="47" t="str">
        <f>IFERROR(INDEX(Sheet1!$A$1:$E$2788,MATCH($F3824,Sheet1!$A$1:$A$2788,0),MATCH(K$1,Sheet1!$A$1:$E$1,0)),"")</f>
        <v>Government</v>
      </c>
      <c r="L3824" s="50" t="str">
        <f>IFERROR(INDEX(Sheet1!$A$1:$E$2788,MATCH($F3824,Sheet1!$A$1:$A$2788,0),MATCH(L$1,Sheet1!$A$1:$E$1,0)),"")</f>
        <v>Space Science</v>
      </c>
      <c r="M3824" s="25">
        <f>IFERROR(INDEX(Sheet1!$A$1:$E$2788,MATCH($F3824,Sheet1!$A$1:$A$2788,0),MATCH(M$1,Sheet1!$A$1:$E$1,0)),"")</f>
        <v>632</v>
      </c>
      <c r="N3824" s="25">
        <f>IFERROR(INDEX(Sheet1!$A$1:$E$2788,MATCH($F3824,Sheet1!$A$1:$A$2788,0),MATCH(N$1,Sheet1!$A$1:$E$1,0)),"")</f>
        <v>649</v>
      </c>
      <c r="O3824" s="44" t="str">
        <f>IFERROR(INDEX(Sheet1!$A$1:$G$2788,MATCH($F3824,Sheet1!$A$1:$A$2788,0),MATCH(O$1,Sheet1!$A$1:$G$1,0)),"")</f>
        <v>LEO</v>
      </c>
      <c r="P3824" s="64" t="s">
        <v>10244</v>
      </c>
      <c r="Q3824" s="30" t="s">
        <v>9028</v>
      </c>
      <c r="R3824" t="s">
        <v>10319</v>
      </c>
      <c r="S3824" t="s">
        <v>8</v>
      </c>
      <c r="T3824">
        <v>31</v>
      </c>
      <c r="U3824" t="s">
        <v>9</v>
      </c>
      <c r="V3824" t="s">
        <v>8386</v>
      </c>
    </row>
    <row r="3825" spans="1:22" ht="15.75" thickBot="1" x14ac:dyDescent="0.3">
      <c r="A3825">
        <v>485</v>
      </c>
      <c r="B3825" t="s">
        <v>74</v>
      </c>
      <c r="D3825" t="s">
        <v>84</v>
      </c>
      <c r="E3825" s="6" t="s">
        <v>5932</v>
      </c>
      <c r="F3825" s="65">
        <v>42277</v>
      </c>
      <c r="G3825" s="70" t="str">
        <f t="shared" si="237"/>
        <v>30/09/2015</v>
      </c>
      <c r="H3825" s="68" t="str">
        <f t="shared" si="238"/>
        <v>30</v>
      </c>
      <c r="I3825" s="47" t="str">
        <f t="shared" si="240"/>
        <v>09</v>
      </c>
      <c r="J3825" s="47" t="str">
        <f t="shared" si="239"/>
        <v>2015</v>
      </c>
      <c r="K3825" s="47" t="str">
        <f>IFERROR(INDEX(Sheet1!$A$1:$E$2788,MATCH($F3825,Sheet1!$A$1:$A$2788,0),MATCH(K$1,Sheet1!$A$1:$E$1,0)),"")</f>
        <v>Commercial</v>
      </c>
      <c r="L3825" s="50" t="str">
        <f>IFERROR(INDEX(Sheet1!$A$1:$E$2788,MATCH($F3825,Sheet1!$A$1:$A$2788,0),MATCH(L$1,Sheet1!$A$1:$E$1,0)),"")</f>
        <v>Communications</v>
      </c>
      <c r="M3825" s="25">
        <f>IFERROR(INDEX(Sheet1!$A$1:$E$2788,MATCH($F3825,Sheet1!$A$1:$A$2788,0),MATCH(M$1,Sheet1!$A$1:$E$1,0)),"")</f>
        <v>35786</v>
      </c>
      <c r="N3825" s="25">
        <f>IFERROR(INDEX(Sheet1!$A$1:$E$2788,MATCH($F3825,Sheet1!$A$1:$A$2788,0),MATCH(N$1,Sheet1!$A$1:$E$1,0)),"")</f>
        <v>35801</v>
      </c>
      <c r="O3825" s="44" t="str">
        <f>IFERROR(INDEX(Sheet1!$A$1:$G$2788,MATCH($F3825,Sheet1!$A$1:$A$2788,0),MATCH(O$1,Sheet1!$A$1:$G$1,0)),"")</f>
        <v>GEO</v>
      </c>
      <c r="P3825" s="50" t="s">
        <v>10248</v>
      </c>
      <c r="Q3825" s="30" t="s">
        <v>8866</v>
      </c>
      <c r="R3825" t="s">
        <v>10319</v>
      </c>
      <c r="S3825" t="s">
        <v>8</v>
      </c>
      <c r="T3825">
        <v>200</v>
      </c>
      <c r="U3825" t="s">
        <v>9</v>
      </c>
      <c r="V3825" t="s">
        <v>8387</v>
      </c>
    </row>
    <row r="3826" spans="1:22" ht="15.75" thickBot="1" x14ac:dyDescent="0.3">
      <c r="A3826">
        <v>484</v>
      </c>
      <c r="B3826" t="s">
        <v>16</v>
      </c>
      <c r="D3826" t="s">
        <v>17</v>
      </c>
      <c r="E3826" s="6" t="s">
        <v>7533</v>
      </c>
      <c r="F3826" s="65">
        <v>42279</v>
      </c>
      <c r="G3826" s="70" t="str">
        <f t="shared" si="237"/>
        <v>02/10/2015</v>
      </c>
      <c r="H3826" s="68" t="str">
        <f t="shared" si="238"/>
        <v>02</v>
      </c>
      <c r="I3826" s="47" t="str">
        <f t="shared" si="240"/>
        <v>10</v>
      </c>
      <c r="J3826" s="47" t="str">
        <f t="shared" si="239"/>
        <v>2015</v>
      </c>
      <c r="K3826" s="47" t="str">
        <f>IFERROR(INDEX(Sheet1!$A$1:$E$2788,MATCH($F3826,Sheet1!$A$1:$A$2788,0),MATCH(K$1,Sheet1!$A$1:$E$1,0)),"")</f>
        <v>Government</v>
      </c>
      <c r="L3826" s="50" t="str">
        <f>IFERROR(INDEX(Sheet1!$A$1:$E$2788,MATCH($F3826,Sheet1!$A$1:$A$2788,0),MATCH(L$1,Sheet1!$A$1:$E$1,0)),"")</f>
        <v>Communications</v>
      </c>
      <c r="M3826" s="25">
        <f>IFERROR(INDEX(Sheet1!$A$1:$E$2788,MATCH($F3826,Sheet1!$A$1:$A$2788,0),MATCH(M$1,Sheet1!$A$1:$E$1,0)),"")</f>
        <v>35767</v>
      </c>
      <c r="N3826" s="25">
        <f>IFERROR(INDEX(Sheet1!$A$1:$E$2788,MATCH($F3826,Sheet1!$A$1:$A$2788,0),MATCH(N$1,Sheet1!$A$1:$E$1,0)),"")</f>
        <v>35805</v>
      </c>
      <c r="O3826" s="44" t="str">
        <f>IFERROR(INDEX(Sheet1!$A$1:$G$2788,MATCH($F3826,Sheet1!$A$1:$A$2788,0),MATCH(O$1,Sheet1!$A$1:$G$1,0)),"")</f>
        <v>GEO</v>
      </c>
      <c r="P3826" s="50" t="s">
        <v>10217</v>
      </c>
      <c r="Q3826" s="30" t="s">
        <v>9125</v>
      </c>
      <c r="R3826" t="s">
        <v>10319</v>
      </c>
      <c r="S3826" t="s">
        <v>8</v>
      </c>
      <c r="T3826">
        <v>123</v>
      </c>
      <c r="U3826" t="s">
        <v>9</v>
      </c>
      <c r="V3826" t="s">
        <v>481</v>
      </c>
    </row>
    <row r="3827" spans="1:22" ht="15.75" thickBot="1" x14ac:dyDescent="0.3">
      <c r="A3827">
        <v>483</v>
      </c>
      <c r="B3827" t="s">
        <v>16</v>
      </c>
      <c r="D3827" t="s">
        <v>280</v>
      </c>
      <c r="E3827" s="6" t="s">
        <v>6732</v>
      </c>
      <c r="F3827" s="65">
        <v>42285</v>
      </c>
      <c r="G3827" s="70" t="str">
        <f t="shared" si="237"/>
        <v>08/10/2015</v>
      </c>
      <c r="H3827" s="68" t="str">
        <f t="shared" si="238"/>
        <v>08</v>
      </c>
      <c r="I3827" s="47" t="str">
        <f t="shared" si="240"/>
        <v>10</v>
      </c>
      <c r="J3827" s="47" t="str">
        <f t="shared" si="239"/>
        <v>2015</v>
      </c>
      <c r="K3827" s="47" t="str">
        <f>IFERROR(INDEX(Sheet1!$A$1:$E$2788,MATCH($F3827,Sheet1!$A$1:$A$2788,0),MATCH(K$1,Sheet1!$A$1:$E$1,0)),"")</f>
        <v>Commercial</v>
      </c>
      <c r="L3827" s="50" t="str">
        <f>IFERROR(INDEX(Sheet1!$A$1:$E$2788,MATCH($F3827,Sheet1!$A$1:$A$2788,0),MATCH(L$1,Sheet1!$A$1:$E$1,0)),"")</f>
        <v>Technology Development</v>
      </c>
      <c r="M3827" s="25">
        <f>IFERROR(INDEX(Sheet1!$A$1:$E$2788,MATCH($F3827,Sheet1!$A$1:$A$2788,0),MATCH(M$1,Sheet1!$A$1:$E$1,0)),"")</f>
        <v>500</v>
      </c>
      <c r="N3827" s="25">
        <f>IFERROR(INDEX(Sheet1!$A$1:$E$2788,MATCH($F3827,Sheet1!$A$1:$A$2788,0),MATCH(N$1,Sheet1!$A$1:$E$1,0)),"")</f>
        <v>802</v>
      </c>
      <c r="O3827" s="44" t="str">
        <f>IFERROR(INDEX(Sheet1!$A$1:$G$2788,MATCH($F3827,Sheet1!$A$1:$A$2788,0),MATCH(O$1,Sheet1!$A$1:$G$1,0)),"")</f>
        <v>LEO</v>
      </c>
      <c r="P3827" s="50" t="s">
        <v>10217</v>
      </c>
      <c r="Q3827" s="30" t="s">
        <v>9305</v>
      </c>
      <c r="R3827" t="s">
        <v>10319</v>
      </c>
      <c r="S3827" t="s">
        <v>8</v>
      </c>
      <c r="T3827">
        <v>109</v>
      </c>
      <c r="U3827" t="s">
        <v>9</v>
      </c>
      <c r="V3827" t="s">
        <v>480</v>
      </c>
    </row>
    <row r="3828" spans="1:22" ht="15.75" thickBot="1" x14ac:dyDescent="0.3">
      <c r="A3828">
        <v>482</v>
      </c>
      <c r="B3828" t="s">
        <v>16</v>
      </c>
      <c r="D3828" t="s">
        <v>17</v>
      </c>
      <c r="E3828" s="6" t="s">
        <v>8388</v>
      </c>
      <c r="F3828" s="65">
        <v>42308</v>
      </c>
      <c r="G3828" s="70" t="str">
        <f t="shared" si="237"/>
        <v>31/10/2015</v>
      </c>
      <c r="H3828" s="68" t="str">
        <f t="shared" si="238"/>
        <v>31</v>
      </c>
      <c r="I3828" s="47" t="str">
        <f t="shared" si="240"/>
        <v>10</v>
      </c>
      <c r="J3828" s="47" t="str">
        <f t="shared" si="239"/>
        <v>2015</v>
      </c>
      <c r="K3828" s="47" t="str">
        <f>IFERROR(INDEX(Sheet1!$A$1:$E$2788,MATCH($F3828,Sheet1!$A$1:$A$2788,0),MATCH(K$1,Sheet1!$A$1:$E$1,0)),"")</f>
        <v>Military/Commercial</v>
      </c>
      <c r="L3828" s="50" t="str">
        <f>IFERROR(INDEX(Sheet1!$A$1:$E$2788,MATCH($F3828,Sheet1!$A$1:$A$2788,0),MATCH(L$1,Sheet1!$A$1:$E$1,0)),"")</f>
        <v>Navigation/Global Positioning</v>
      </c>
      <c r="M3828" s="25">
        <f>IFERROR(INDEX(Sheet1!$A$1:$E$2788,MATCH($F3828,Sheet1!$A$1:$A$2788,0),MATCH(M$1,Sheet1!$A$1:$E$1,0)),"")</f>
        <v>20426</v>
      </c>
      <c r="N3828" s="25">
        <f>IFERROR(INDEX(Sheet1!$A$1:$E$2788,MATCH($F3828,Sheet1!$A$1:$A$2788,0),MATCH(N$1,Sheet1!$A$1:$E$1,0)),"")</f>
        <v>20486</v>
      </c>
      <c r="O3828" s="44" t="str">
        <f>IFERROR(INDEX(Sheet1!$A$1:$G$2788,MATCH($F3828,Sheet1!$A$1:$A$2788,0),MATCH(O$1,Sheet1!$A$1:$G$1,0)),"")</f>
        <v>MEO</v>
      </c>
      <c r="P3828" s="50" t="s">
        <v>10217</v>
      </c>
      <c r="Q3828" s="30" t="s">
        <v>9991</v>
      </c>
      <c r="R3828" t="s">
        <v>10340</v>
      </c>
      <c r="S3828" t="s">
        <v>8</v>
      </c>
      <c r="T3828">
        <v>109</v>
      </c>
      <c r="U3828" t="s">
        <v>9</v>
      </c>
      <c r="V3828" t="s">
        <v>479</v>
      </c>
    </row>
    <row r="3829" spans="1:22" ht="15.75" thickBot="1" x14ac:dyDescent="0.3">
      <c r="A3829">
        <v>481</v>
      </c>
      <c r="B3829" t="s">
        <v>477</v>
      </c>
      <c r="D3829" t="s">
        <v>478</v>
      </c>
      <c r="E3829" s="6" t="s">
        <v>5933</v>
      </c>
      <c r="F3829" s="65">
        <v>42312</v>
      </c>
      <c r="G3829" s="70" t="str">
        <f t="shared" si="237"/>
        <v>04/11/2015</v>
      </c>
      <c r="H3829" s="68" t="str">
        <f t="shared" si="238"/>
        <v>04</v>
      </c>
      <c r="I3829" s="47" t="str">
        <f t="shared" si="240"/>
        <v>11</v>
      </c>
      <c r="J3829" s="47" t="str">
        <f t="shared" si="239"/>
        <v>2015</v>
      </c>
      <c r="K3829" s="47" t="str">
        <f>IFERROR(INDEX(Sheet1!$A$1:$E$2788,MATCH($F3829,Sheet1!$A$1:$A$2788,0),MATCH(K$1,Sheet1!$A$1:$E$1,0)),"")</f>
        <v/>
      </c>
      <c r="L3829" s="50" t="str">
        <f>IFERROR(INDEX(Sheet1!$A$1:$E$2788,MATCH($F3829,Sheet1!$A$1:$A$2788,0),MATCH(L$1,Sheet1!$A$1:$E$1,0)),"")</f>
        <v/>
      </c>
      <c r="M3829" s="25" t="str">
        <f>IFERROR(INDEX(Sheet1!$A$1:$E$2788,MATCH($F3829,Sheet1!$A$1:$A$2788,0),MATCH(M$1,Sheet1!$A$1:$E$1,0)),"")</f>
        <v/>
      </c>
      <c r="N3829" s="25" t="str">
        <f>IFERROR(INDEX(Sheet1!$A$1:$E$2788,MATCH($F3829,Sheet1!$A$1:$A$2788,0),MATCH(N$1,Sheet1!$A$1:$E$1,0)),"")</f>
        <v/>
      </c>
      <c r="O3829" s="44" t="str">
        <f>IFERROR(INDEX(Sheet1!$A$1:$G$2788,MATCH($F3829,Sheet1!$A$1:$A$2788,0),MATCH(O$1,Sheet1!$A$1:$G$1,0)),"")</f>
        <v/>
      </c>
      <c r="P3829" s="50" t="s">
        <v>10217</v>
      </c>
      <c r="Q3829" s="30" t="s">
        <v>10105</v>
      </c>
      <c r="R3829" t="s">
        <v>10319</v>
      </c>
      <c r="S3829" t="s">
        <v>8</v>
      </c>
      <c r="T3829">
        <v>15</v>
      </c>
      <c r="U3829" t="s">
        <v>33</v>
      </c>
      <c r="V3829" t="s">
        <v>8389</v>
      </c>
    </row>
    <row r="3830" spans="1:22" ht="15.75" thickBot="1" x14ac:dyDescent="0.3">
      <c r="A3830">
        <v>3436</v>
      </c>
      <c r="B3830" t="s">
        <v>1150</v>
      </c>
      <c r="D3830" t="s">
        <v>1151</v>
      </c>
      <c r="E3830" s="6" t="s">
        <v>4616</v>
      </c>
      <c r="F3830" s="65">
        <v>42312</v>
      </c>
      <c r="G3830" s="70" t="str">
        <f t="shared" si="237"/>
        <v>04/11/2015</v>
      </c>
      <c r="H3830" s="68" t="str">
        <f t="shared" si="238"/>
        <v>04</v>
      </c>
      <c r="I3830" s="47" t="str">
        <f t="shared" si="240"/>
        <v>11</v>
      </c>
      <c r="J3830" s="47" t="str">
        <f t="shared" si="239"/>
        <v>2015</v>
      </c>
      <c r="K3830" s="47" t="str">
        <f>IFERROR(INDEX(Sheet1!$A$1:$E$2788,MATCH($F3830,Sheet1!$A$1:$A$2788,0),MATCH(K$1,Sheet1!$A$1:$E$1,0)),"")</f>
        <v/>
      </c>
      <c r="L3830" s="50" t="str">
        <f>IFERROR(INDEX(Sheet1!$A$1:$E$2788,MATCH($F3830,Sheet1!$A$1:$A$2788,0),MATCH(L$1,Sheet1!$A$1:$E$1,0)),"")</f>
        <v/>
      </c>
      <c r="M3830" s="25" t="str">
        <f>IFERROR(INDEX(Sheet1!$A$1:$E$2788,MATCH($F3830,Sheet1!$A$1:$A$2788,0),MATCH(M$1,Sheet1!$A$1:$E$1,0)),"")</f>
        <v/>
      </c>
      <c r="N3830" s="25" t="str">
        <f>IFERROR(INDEX(Sheet1!$A$1:$E$2788,MATCH($F3830,Sheet1!$A$1:$A$2788,0),MATCH(N$1,Sheet1!$A$1:$E$1,0)),"")</f>
        <v/>
      </c>
      <c r="O3830" s="44" t="str">
        <f>IFERROR(INDEX(Sheet1!$A$1:$G$2788,MATCH($F3830,Sheet1!$A$1:$A$2788,0),MATCH(O$1,Sheet1!$A$1:$G$1,0)),"")</f>
        <v/>
      </c>
      <c r="P3830" s="68" t="s">
        <v>10223</v>
      </c>
      <c r="Q3830" s="30" t="s">
        <v>9194</v>
      </c>
      <c r="R3830" t="s">
        <v>10319</v>
      </c>
      <c r="S3830" t="s">
        <v>61</v>
      </c>
      <c r="U3830" t="s">
        <v>9</v>
      </c>
      <c r="V3830" t="s">
        <v>3147</v>
      </c>
    </row>
    <row r="3831" spans="1:22" ht="15.75" thickBot="1" x14ac:dyDescent="0.3">
      <c r="A3831">
        <v>3565</v>
      </c>
      <c r="B3831" t="s">
        <v>1330</v>
      </c>
      <c r="D3831" t="s">
        <v>2337</v>
      </c>
      <c r="E3831" s="6" t="s">
        <v>8587</v>
      </c>
      <c r="F3831" s="65">
        <v>42312</v>
      </c>
      <c r="G3831" s="70" t="str">
        <f t="shared" si="237"/>
        <v>04/11/2015</v>
      </c>
      <c r="H3831" s="68" t="str">
        <f t="shared" si="238"/>
        <v>04</v>
      </c>
      <c r="I3831" s="47" t="str">
        <f t="shared" si="240"/>
        <v>11</v>
      </c>
      <c r="J3831" s="47" t="str">
        <f t="shared" si="239"/>
        <v>2015</v>
      </c>
      <c r="K3831" s="47" t="str">
        <f>IFERROR(INDEX(Sheet1!$A$1:$E$2788,MATCH($F3831,Sheet1!$A$1:$A$2788,0),MATCH(K$1,Sheet1!$A$1:$E$1,0)),"")</f>
        <v/>
      </c>
      <c r="L3831" s="50" t="str">
        <f>IFERROR(INDEX(Sheet1!$A$1:$E$2788,MATCH($F3831,Sheet1!$A$1:$A$2788,0),MATCH(L$1,Sheet1!$A$1:$E$1,0)),"")</f>
        <v/>
      </c>
      <c r="M3831" s="25" t="str">
        <f>IFERROR(INDEX(Sheet1!$A$1:$E$2788,MATCH($F3831,Sheet1!$A$1:$A$2788,0),MATCH(M$1,Sheet1!$A$1:$E$1,0)),"")</f>
        <v/>
      </c>
      <c r="N3831" s="25" t="str">
        <f>IFERROR(INDEX(Sheet1!$A$1:$E$2788,MATCH($F3831,Sheet1!$A$1:$A$2788,0),MATCH(N$1,Sheet1!$A$1:$E$1,0)),"")</f>
        <v/>
      </c>
      <c r="O3831" s="44" t="str">
        <f>IFERROR(INDEX(Sheet1!$A$1:$G$2788,MATCH($F3831,Sheet1!$A$1:$A$2788,0),MATCH(O$1,Sheet1!$A$1:$G$1,0)),"")</f>
        <v/>
      </c>
      <c r="P3831" s="50" t="s">
        <v>10217</v>
      </c>
      <c r="Q3831" s="30" t="s">
        <v>9286</v>
      </c>
      <c r="R3831" t="s">
        <v>10319</v>
      </c>
      <c r="S3831" t="s">
        <v>61</v>
      </c>
      <c r="U3831" t="s">
        <v>9</v>
      </c>
      <c r="V3831" t="s">
        <v>3272</v>
      </c>
    </row>
    <row r="3832" spans="1:22" ht="15.75" thickBot="1" x14ac:dyDescent="0.3">
      <c r="A3832">
        <v>480</v>
      </c>
      <c r="B3832" t="s">
        <v>74</v>
      </c>
      <c r="D3832" t="s">
        <v>84</v>
      </c>
      <c r="E3832" s="6" t="s">
        <v>5144</v>
      </c>
      <c r="F3832" s="65">
        <v>42318</v>
      </c>
      <c r="G3832" s="70" t="str">
        <f t="shared" si="237"/>
        <v>10/11/2015</v>
      </c>
      <c r="H3832" s="68" t="str">
        <f t="shared" si="238"/>
        <v>10</v>
      </c>
      <c r="I3832" s="47" t="str">
        <f t="shared" si="240"/>
        <v>11</v>
      </c>
      <c r="J3832" s="47" t="str">
        <f t="shared" si="239"/>
        <v>2015</v>
      </c>
      <c r="K3832" s="47" t="str">
        <f>IFERROR(INDEX(Sheet1!$A$1:$E$2788,MATCH($F3832,Sheet1!$A$1:$A$2788,0),MATCH(K$1,Sheet1!$A$1:$E$1,0)),"")</f>
        <v>Government</v>
      </c>
      <c r="L3832" s="50" t="str">
        <f>IFERROR(INDEX(Sheet1!$A$1:$E$2788,MATCH($F3832,Sheet1!$A$1:$A$2788,0),MATCH(L$1,Sheet1!$A$1:$E$1,0)),"")</f>
        <v>Communications</v>
      </c>
      <c r="M3832" s="25">
        <f>IFERROR(INDEX(Sheet1!$A$1:$E$2788,MATCH($F3832,Sheet1!$A$1:$A$2788,0),MATCH(M$1,Sheet1!$A$1:$E$1,0)),"")</f>
        <v>35768</v>
      </c>
      <c r="N3832" s="25">
        <f>IFERROR(INDEX(Sheet1!$A$1:$E$2788,MATCH($F3832,Sheet1!$A$1:$A$2788,0),MATCH(N$1,Sheet1!$A$1:$E$1,0)),"")</f>
        <v>35817</v>
      </c>
      <c r="O3832" s="44" t="str">
        <f>IFERROR(INDEX(Sheet1!$A$1:$G$2788,MATCH($F3832,Sheet1!$A$1:$A$2788,0),MATCH(O$1,Sheet1!$A$1:$G$1,0)),"")</f>
        <v>GEO</v>
      </c>
      <c r="P3832" s="50" t="s">
        <v>10248</v>
      </c>
      <c r="Q3832" s="30" t="s">
        <v>9858</v>
      </c>
      <c r="R3832" t="s">
        <v>10319</v>
      </c>
      <c r="S3832" t="s">
        <v>8</v>
      </c>
      <c r="T3832">
        <v>200</v>
      </c>
      <c r="U3832" t="s">
        <v>9</v>
      </c>
      <c r="V3832" t="s">
        <v>8390</v>
      </c>
    </row>
    <row r="3833" spans="1:22" ht="15.75" thickBot="1" x14ac:dyDescent="0.3">
      <c r="A3833">
        <v>479</v>
      </c>
      <c r="B3833" t="s">
        <v>110</v>
      </c>
      <c r="D3833" t="s">
        <v>111</v>
      </c>
      <c r="E3833" s="6" t="s">
        <v>4402</v>
      </c>
      <c r="F3833" s="65">
        <v>42331</v>
      </c>
      <c r="G3833" s="70" t="str">
        <f t="shared" si="237"/>
        <v>23/11/2015</v>
      </c>
      <c r="H3833" s="68" t="str">
        <f t="shared" si="238"/>
        <v>23</v>
      </c>
      <c r="I3833" s="47" t="str">
        <f t="shared" si="240"/>
        <v>11</v>
      </c>
      <c r="J3833" s="47" t="str">
        <f t="shared" si="239"/>
        <v>2015</v>
      </c>
      <c r="K3833" s="47" t="str">
        <f>IFERROR(INDEX(Sheet1!$A$1:$E$2788,MATCH($F3833,Sheet1!$A$1:$A$2788,0),MATCH(K$1,Sheet1!$A$1:$E$1,0)),"")</f>
        <v/>
      </c>
      <c r="L3833" s="50" t="str">
        <f>IFERROR(INDEX(Sheet1!$A$1:$E$2788,MATCH($F3833,Sheet1!$A$1:$A$2788,0),MATCH(L$1,Sheet1!$A$1:$E$1,0)),"")</f>
        <v/>
      </c>
      <c r="M3833" s="25" t="str">
        <f>IFERROR(INDEX(Sheet1!$A$1:$E$2788,MATCH($F3833,Sheet1!$A$1:$A$2788,0),MATCH(M$1,Sheet1!$A$1:$E$1,0)),"")</f>
        <v/>
      </c>
      <c r="N3833" s="25" t="str">
        <f>IFERROR(INDEX(Sheet1!$A$1:$E$2788,MATCH($F3833,Sheet1!$A$1:$A$2788,0),MATCH(N$1,Sheet1!$A$1:$E$1,0)),"")</f>
        <v/>
      </c>
      <c r="O3833" s="44" t="str">
        <f>IFERROR(INDEX(Sheet1!$A$1:$G$2788,MATCH($F3833,Sheet1!$A$1:$A$2788,0),MATCH(O$1,Sheet1!$A$1:$G$1,0)),"")</f>
        <v/>
      </c>
      <c r="P3833" s="50" t="s">
        <v>10217</v>
      </c>
      <c r="Q3833" s="30" t="s">
        <v>10106</v>
      </c>
      <c r="R3833" t="s">
        <v>10319</v>
      </c>
      <c r="S3833" t="s">
        <v>8</v>
      </c>
      <c r="U3833" t="s">
        <v>9</v>
      </c>
      <c r="V3833" t="s">
        <v>476</v>
      </c>
    </row>
    <row r="3834" spans="1:22" ht="15.75" thickBot="1" x14ac:dyDescent="0.3">
      <c r="A3834">
        <v>3435</v>
      </c>
      <c r="B3834" t="s">
        <v>1150</v>
      </c>
      <c r="D3834" t="s">
        <v>1186</v>
      </c>
      <c r="E3834" s="6" t="s">
        <v>7747</v>
      </c>
      <c r="F3834" s="65">
        <v>42331</v>
      </c>
      <c r="G3834" s="70" t="str">
        <f t="shared" si="237"/>
        <v>23/11/2015</v>
      </c>
      <c r="H3834" s="68" t="str">
        <f t="shared" si="238"/>
        <v>23</v>
      </c>
      <c r="I3834" s="47" t="str">
        <f t="shared" si="240"/>
        <v>11</v>
      </c>
      <c r="J3834" s="47" t="str">
        <f t="shared" si="239"/>
        <v>2015</v>
      </c>
      <c r="K3834" s="47" t="str">
        <f>IFERROR(INDEX(Sheet1!$A$1:$E$2788,MATCH($F3834,Sheet1!$A$1:$A$2788,0),MATCH(K$1,Sheet1!$A$1:$E$1,0)),"")</f>
        <v/>
      </c>
      <c r="L3834" s="50" t="str">
        <f>IFERROR(INDEX(Sheet1!$A$1:$E$2788,MATCH($F3834,Sheet1!$A$1:$A$2788,0),MATCH(L$1,Sheet1!$A$1:$E$1,0)),"")</f>
        <v/>
      </c>
      <c r="M3834" s="25" t="str">
        <f>IFERROR(INDEX(Sheet1!$A$1:$E$2788,MATCH($F3834,Sheet1!$A$1:$A$2788,0),MATCH(M$1,Sheet1!$A$1:$E$1,0)),"")</f>
        <v/>
      </c>
      <c r="N3834" s="25" t="str">
        <f>IFERROR(INDEX(Sheet1!$A$1:$E$2788,MATCH($F3834,Sheet1!$A$1:$A$2788,0),MATCH(N$1,Sheet1!$A$1:$E$1,0)),"")</f>
        <v/>
      </c>
      <c r="O3834" s="44" t="str">
        <f>IFERROR(INDEX(Sheet1!$A$1:$G$2788,MATCH($F3834,Sheet1!$A$1:$A$2788,0),MATCH(O$1,Sheet1!$A$1:$G$1,0)),"")</f>
        <v/>
      </c>
      <c r="P3834" s="68" t="s">
        <v>10223</v>
      </c>
      <c r="Q3834" s="30" t="s">
        <v>9079</v>
      </c>
      <c r="R3834" t="s">
        <v>10340</v>
      </c>
      <c r="S3834" t="s">
        <v>61</v>
      </c>
      <c r="U3834" t="s">
        <v>9</v>
      </c>
      <c r="V3834" t="s">
        <v>3146</v>
      </c>
    </row>
    <row r="3835" spans="1:22" ht="15.75" thickBot="1" x14ac:dyDescent="0.3">
      <c r="A3835">
        <v>3564</v>
      </c>
      <c r="B3835" t="s">
        <v>1150</v>
      </c>
      <c r="D3835" t="s">
        <v>20</v>
      </c>
      <c r="E3835" s="6" t="s">
        <v>4583</v>
      </c>
      <c r="F3835" s="65">
        <v>42331</v>
      </c>
      <c r="G3835" s="70" t="str">
        <f t="shared" si="237"/>
        <v>23/11/2015</v>
      </c>
      <c r="H3835" s="68" t="str">
        <f t="shared" si="238"/>
        <v>23</v>
      </c>
      <c r="I3835" s="47" t="str">
        <f t="shared" si="240"/>
        <v>11</v>
      </c>
      <c r="J3835" s="47" t="str">
        <f t="shared" si="239"/>
        <v>2015</v>
      </c>
      <c r="K3835" s="47" t="str">
        <f>IFERROR(INDEX(Sheet1!$A$1:$E$2788,MATCH($F3835,Sheet1!$A$1:$A$2788,0),MATCH(K$1,Sheet1!$A$1:$E$1,0)),"")</f>
        <v/>
      </c>
      <c r="L3835" s="50" t="str">
        <f>IFERROR(INDEX(Sheet1!$A$1:$E$2788,MATCH($F3835,Sheet1!$A$1:$A$2788,0),MATCH(L$1,Sheet1!$A$1:$E$1,0)),"")</f>
        <v/>
      </c>
      <c r="M3835" s="25" t="str">
        <f>IFERROR(INDEX(Sheet1!$A$1:$E$2788,MATCH($F3835,Sheet1!$A$1:$A$2788,0),MATCH(M$1,Sheet1!$A$1:$E$1,0)),"")</f>
        <v/>
      </c>
      <c r="N3835" s="25" t="str">
        <f>IFERROR(INDEX(Sheet1!$A$1:$E$2788,MATCH($F3835,Sheet1!$A$1:$A$2788,0),MATCH(N$1,Sheet1!$A$1:$E$1,0)),"")</f>
        <v/>
      </c>
      <c r="O3835" s="44" t="str">
        <f>IFERROR(INDEX(Sheet1!$A$1:$G$2788,MATCH($F3835,Sheet1!$A$1:$A$2788,0),MATCH(O$1,Sheet1!$A$1:$G$1,0)),"")</f>
        <v/>
      </c>
      <c r="P3835" s="68" t="s">
        <v>10223</v>
      </c>
      <c r="Q3835" s="30" t="s">
        <v>9105</v>
      </c>
      <c r="R3835" t="s">
        <v>10319</v>
      </c>
      <c r="S3835" t="s">
        <v>61</v>
      </c>
      <c r="U3835" t="s">
        <v>9</v>
      </c>
      <c r="V3835" t="s">
        <v>3271</v>
      </c>
    </row>
    <row r="3836" spans="1:22" ht="15.75" thickBot="1" x14ac:dyDescent="0.3">
      <c r="A3836">
        <v>478</v>
      </c>
      <c r="B3836" t="s">
        <v>58</v>
      </c>
      <c r="D3836" t="s">
        <v>26</v>
      </c>
      <c r="E3836" s="6" t="s">
        <v>5145</v>
      </c>
      <c r="F3836" s="65">
        <v>42332</v>
      </c>
      <c r="G3836" s="70" t="str">
        <f t="shared" si="237"/>
        <v>24/11/2015</v>
      </c>
      <c r="H3836" s="68" t="str">
        <f t="shared" si="238"/>
        <v>24</v>
      </c>
      <c r="I3836" s="47" t="str">
        <f t="shared" si="240"/>
        <v>11</v>
      </c>
      <c r="J3836" s="47" t="str">
        <f t="shared" si="239"/>
        <v>2015</v>
      </c>
      <c r="K3836" s="47" t="str">
        <f>IFERROR(INDEX(Sheet1!$A$1:$E$2788,MATCH($F3836,Sheet1!$A$1:$A$2788,0),MATCH(K$1,Sheet1!$A$1:$E$1,0)),"")</f>
        <v>Commercial</v>
      </c>
      <c r="L3836" s="50" t="str">
        <f>IFERROR(INDEX(Sheet1!$A$1:$E$2788,MATCH($F3836,Sheet1!$A$1:$A$2788,0),MATCH(L$1,Sheet1!$A$1:$E$1,0)),"")</f>
        <v>Communications</v>
      </c>
      <c r="M3836" s="25">
        <f>IFERROR(INDEX(Sheet1!$A$1:$E$2788,MATCH($F3836,Sheet1!$A$1:$A$2788,0),MATCH(M$1,Sheet1!$A$1:$E$1,0)),"")</f>
        <v>35645</v>
      </c>
      <c r="N3836" s="25">
        <f>IFERROR(INDEX(Sheet1!$A$1:$E$2788,MATCH($F3836,Sheet1!$A$1:$A$2788,0),MATCH(N$1,Sheet1!$A$1:$E$1,0)),"")</f>
        <v>35727</v>
      </c>
      <c r="O3836" s="44" t="str">
        <f>IFERROR(INDEX(Sheet1!$A$1:$G$2788,MATCH($F3836,Sheet1!$A$1:$A$2788,0),MATCH(O$1,Sheet1!$A$1:$G$1,0)),"")</f>
        <v>GEO</v>
      </c>
      <c r="P3836" s="64" t="s">
        <v>10226</v>
      </c>
      <c r="Q3836" s="30" t="s">
        <v>9290</v>
      </c>
      <c r="R3836" t="s">
        <v>10319</v>
      </c>
      <c r="S3836" t="s">
        <v>8</v>
      </c>
      <c r="U3836" t="s">
        <v>9</v>
      </c>
      <c r="V3836" t="s">
        <v>475</v>
      </c>
    </row>
    <row r="3837" spans="1:22" ht="15.75" thickBot="1" x14ac:dyDescent="0.3">
      <c r="A3837">
        <v>477</v>
      </c>
      <c r="B3837" t="s">
        <v>74</v>
      </c>
      <c r="D3837" t="s">
        <v>168</v>
      </c>
      <c r="E3837" s="6" t="s">
        <v>6733</v>
      </c>
      <c r="F3837" s="65">
        <v>42341</v>
      </c>
      <c r="G3837" s="70" t="str">
        <f t="shared" si="237"/>
        <v>03/12/2015</v>
      </c>
      <c r="H3837" s="68" t="str">
        <f t="shared" si="238"/>
        <v>03</v>
      </c>
      <c r="I3837" s="47" t="str">
        <f t="shared" si="240"/>
        <v>12</v>
      </c>
      <c r="J3837" s="47" t="str">
        <f t="shared" si="239"/>
        <v>2015</v>
      </c>
      <c r="K3837" s="47" t="str">
        <f>IFERROR(INDEX(Sheet1!$A$1:$E$2788,MATCH($F3837,Sheet1!$A$1:$A$2788,0),MATCH(K$1,Sheet1!$A$1:$E$1,0)),"")</f>
        <v/>
      </c>
      <c r="L3837" s="50" t="str">
        <f>IFERROR(INDEX(Sheet1!$A$1:$E$2788,MATCH($F3837,Sheet1!$A$1:$A$2788,0),MATCH(L$1,Sheet1!$A$1:$E$1,0)),"")</f>
        <v/>
      </c>
      <c r="M3837" s="25" t="str">
        <f>IFERROR(INDEX(Sheet1!$A$1:$E$2788,MATCH($F3837,Sheet1!$A$1:$A$2788,0),MATCH(M$1,Sheet1!$A$1:$E$1,0)),"")</f>
        <v/>
      </c>
      <c r="N3837" s="25" t="str">
        <f>IFERROR(INDEX(Sheet1!$A$1:$E$2788,MATCH($F3837,Sheet1!$A$1:$A$2788,0),MATCH(N$1,Sheet1!$A$1:$E$1,0)),"")</f>
        <v/>
      </c>
      <c r="O3837" s="44" t="str">
        <f>IFERROR(INDEX(Sheet1!$A$1:$G$2788,MATCH($F3837,Sheet1!$A$1:$A$2788,0),MATCH(O$1,Sheet1!$A$1:$G$1,0)),"")</f>
        <v/>
      </c>
      <c r="P3837" s="50" t="s">
        <v>10248</v>
      </c>
      <c r="Q3837" s="30" t="s">
        <v>9793</v>
      </c>
      <c r="R3837" t="s">
        <v>10340</v>
      </c>
      <c r="S3837" t="s">
        <v>8</v>
      </c>
      <c r="T3837">
        <v>37</v>
      </c>
      <c r="U3837" t="s">
        <v>9</v>
      </c>
      <c r="V3837" t="s">
        <v>474</v>
      </c>
    </row>
    <row r="3838" spans="1:22" ht="15.75" thickBot="1" x14ac:dyDescent="0.3">
      <c r="A3838">
        <v>476</v>
      </c>
      <c r="B3838" t="s">
        <v>55</v>
      </c>
      <c r="D3838" t="s">
        <v>56</v>
      </c>
      <c r="E3838" s="6" t="s">
        <v>8391</v>
      </c>
      <c r="F3838" s="65">
        <v>42343</v>
      </c>
      <c r="G3838" s="70" t="str">
        <f t="shared" si="237"/>
        <v>05/12/2015</v>
      </c>
      <c r="H3838" s="68" t="str">
        <f t="shared" si="238"/>
        <v>05</v>
      </c>
      <c r="I3838" s="47" t="str">
        <f t="shared" si="240"/>
        <v>12</v>
      </c>
      <c r="J3838" s="47" t="str">
        <f t="shared" si="239"/>
        <v>2015</v>
      </c>
      <c r="K3838" s="47" t="str">
        <f>IFERROR(INDEX(Sheet1!$A$1:$E$2788,MATCH($F3838,Sheet1!$A$1:$A$2788,0),MATCH(K$1,Sheet1!$A$1:$E$1,0)),"")</f>
        <v/>
      </c>
      <c r="L3838" s="50" t="str">
        <f>IFERROR(INDEX(Sheet1!$A$1:$E$2788,MATCH($F3838,Sheet1!$A$1:$A$2788,0),MATCH(L$1,Sheet1!$A$1:$E$1,0)),"")</f>
        <v/>
      </c>
      <c r="M3838" s="25" t="str">
        <f>IFERROR(INDEX(Sheet1!$A$1:$E$2788,MATCH($F3838,Sheet1!$A$1:$A$2788,0),MATCH(M$1,Sheet1!$A$1:$E$1,0)),"")</f>
        <v/>
      </c>
      <c r="N3838" s="25" t="str">
        <f>IFERROR(INDEX(Sheet1!$A$1:$E$2788,MATCH($F3838,Sheet1!$A$1:$A$2788,0),MATCH(N$1,Sheet1!$A$1:$E$1,0)),"")</f>
        <v/>
      </c>
      <c r="O3838" s="44" t="str">
        <f>IFERROR(INDEX(Sheet1!$A$1:$G$2788,MATCH($F3838,Sheet1!$A$1:$A$2788,0),MATCH(O$1,Sheet1!$A$1:$G$1,0)),"")</f>
        <v/>
      </c>
      <c r="P3838" s="68" t="s">
        <v>10223</v>
      </c>
      <c r="Q3838" s="30" t="s">
        <v>10107</v>
      </c>
      <c r="R3838" t="s">
        <v>10340</v>
      </c>
      <c r="S3838" t="s">
        <v>8</v>
      </c>
      <c r="U3838" t="s">
        <v>174</v>
      </c>
      <c r="V3838" t="s">
        <v>473</v>
      </c>
    </row>
    <row r="3839" spans="1:22" ht="15.75" thickBot="1" x14ac:dyDescent="0.3">
      <c r="A3839">
        <v>475</v>
      </c>
      <c r="B3839" t="s">
        <v>16</v>
      </c>
      <c r="D3839" t="s">
        <v>17</v>
      </c>
      <c r="E3839" s="6" t="s">
        <v>8761</v>
      </c>
      <c r="F3839" s="65">
        <v>42344</v>
      </c>
      <c r="G3839" s="70" t="str">
        <f t="shared" si="237"/>
        <v>06/12/2015</v>
      </c>
      <c r="H3839" s="68" t="str">
        <f t="shared" si="238"/>
        <v>06</v>
      </c>
      <c r="I3839" s="47" t="str">
        <f t="shared" si="240"/>
        <v>12</v>
      </c>
      <c r="J3839" s="47" t="str">
        <f t="shared" si="239"/>
        <v>2015</v>
      </c>
      <c r="K3839" s="47" t="str">
        <f>IFERROR(INDEX(Sheet1!$A$1:$E$2788,MATCH($F3839,Sheet1!$A$1:$A$2788,0),MATCH(K$1,Sheet1!$A$1:$E$1,0)),"")</f>
        <v/>
      </c>
      <c r="L3839" s="50" t="str">
        <f>IFERROR(INDEX(Sheet1!$A$1:$E$2788,MATCH($F3839,Sheet1!$A$1:$A$2788,0),MATCH(L$1,Sheet1!$A$1:$E$1,0)),"")</f>
        <v/>
      </c>
      <c r="M3839" s="25" t="str">
        <f>IFERROR(INDEX(Sheet1!$A$1:$E$2788,MATCH($F3839,Sheet1!$A$1:$A$2788,0),MATCH(M$1,Sheet1!$A$1:$E$1,0)),"")</f>
        <v/>
      </c>
      <c r="N3839" s="25" t="str">
        <f>IFERROR(INDEX(Sheet1!$A$1:$E$2788,MATCH($F3839,Sheet1!$A$1:$A$2788,0),MATCH(N$1,Sheet1!$A$1:$E$1,0)),"")</f>
        <v/>
      </c>
      <c r="O3839" s="44" t="str">
        <f>IFERROR(INDEX(Sheet1!$A$1:$G$2788,MATCH($F3839,Sheet1!$A$1:$A$2788,0),MATCH(O$1,Sheet1!$A$1:$G$1,0)),"")</f>
        <v/>
      </c>
      <c r="P3839" s="50" t="s">
        <v>10217</v>
      </c>
      <c r="Q3839" s="30" t="s">
        <v>9195</v>
      </c>
      <c r="R3839" t="s">
        <v>10340</v>
      </c>
      <c r="S3839" t="s">
        <v>8</v>
      </c>
      <c r="T3839">
        <v>109</v>
      </c>
      <c r="U3839" t="s">
        <v>9</v>
      </c>
      <c r="V3839" t="s">
        <v>472</v>
      </c>
    </row>
    <row r="3840" spans="1:22" ht="15.75" thickBot="1" x14ac:dyDescent="0.3">
      <c r="A3840">
        <v>474</v>
      </c>
      <c r="B3840" t="s">
        <v>13</v>
      </c>
      <c r="D3840" t="s">
        <v>322</v>
      </c>
      <c r="E3840" s="6" t="s">
        <v>7534</v>
      </c>
      <c r="F3840" s="65">
        <v>42349</v>
      </c>
      <c r="G3840" s="70" t="str">
        <f t="shared" si="237"/>
        <v>11/12/2015</v>
      </c>
      <c r="H3840" s="68" t="str">
        <f t="shared" si="238"/>
        <v>11</v>
      </c>
      <c r="I3840" s="47" t="str">
        <f t="shared" si="240"/>
        <v>12</v>
      </c>
      <c r="J3840" s="47" t="str">
        <f t="shared" si="239"/>
        <v>2015</v>
      </c>
      <c r="K3840" s="47" t="str">
        <f>IFERROR(INDEX(Sheet1!$A$1:$E$2788,MATCH($F3840,Sheet1!$A$1:$A$2788,0),MATCH(K$1,Sheet1!$A$1:$E$1,0)),"")</f>
        <v>Government</v>
      </c>
      <c r="L3840" s="50" t="str">
        <f>IFERROR(INDEX(Sheet1!$A$1:$E$2788,MATCH($F3840,Sheet1!$A$1:$A$2788,0),MATCH(L$1,Sheet1!$A$1:$E$1,0)),"")</f>
        <v>Earth Observation</v>
      </c>
      <c r="M3840" s="25">
        <f>IFERROR(INDEX(Sheet1!$A$1:$E$2788,MATCH($F3840,Sheet1!$A$1:$A$2788,0),MATCH(M$1,Sheet1!$A$1:$E$1,0)),"")</f>
        <v>35694</v>
      </c>
      <c r="N3840" s="25">
        <f>IFERROR(INDEX(Sheet1!$A$1:$E$2788,MATCH($F3840,Sheet1!$A$1:$A$2788,0),MATCH(N$1,Sheet1!$A$1:$E$1,0)),"")</f>
        <v>35815</v>
      </c>
      <c r="O3840" s="44" t="str">
        <f>IFERROR(INDEX(Sheet1!$A$1:$G$2788,MATCH($F3840,Sheet1!$A$1:$A$2788,0),MATCH(O$1,Sheet1!$A$1:$G$1,0)),"")</f>
        <v>GEO</v>
      </c>
      <c r="P3840" s="68" t="s">
        <v>10223</v>
      </c>
      <c r="Q3840" s="30" t="s">
        <v>9368</v>
      </c>
      <c r="R3840" t="s">
        <v>10340</v>
      </c>
      <c r="S3840" t="s">
        <v>8</v>
      </c>
      <c r="U3840" t="s">
        <v>9</v>
      </c>
      <c r="V3840" t="s">
        <v>471</v>
      </c>
    </row>
    <row r="3841" spans="1:23" ht="15.75" thickBot="1" x14ac:dyDescent="0.3">
      <c r="A3841">
        <v>473</v>
      </c>
      <c r="B3841" t="s">
        <v>113</v>
      </c>
      <c r="D3841" t="s">
        <v>8003</v>
      </c>
      <c r="E3841" s="6" t="s">
        <v>5934</v>
      </c>
      <c r="F3841" s="65">
        <v>42354</v>
      </c>
      <c r="G3841" s="70" t="str">
        <f t="shared" si="237"/>
        <v>16/12/2015</v>
      </c>
      <c r="H3841" s="68" t="str">
        <f t="shared" si="238"/>
        <v>16</v>
      </c>
      <c r="I3841" s="47" t="str">
        <f t="shared" si="240"/>
        <v>12</v>
      </c>
      <c r="J3841" s="47" t="str">
        <f t="shared" si="239"/>
        <v>2015</v>
      </c>
      <c r="K3841" s="47" t="str">
        <f>IFERROR(INDEX(Sheet1!$A$1:$E$2788,MATCH($F3841,Sheet1!$A$1:$A$2788,0),MATCH(K$1,Sheet1!$A$1:$E$1,0)),"")</f>
        <v>Commercial</v>
      </c>
      <c r="L3841" s="50" t="str">
        <f>IFERROR(INDEX(Sheet1!$A$1:$E$2788,MATCH($F3841,Sheet1!$A$1:$A$2788,0),MATCH(L$1,Sheet1!$A$1:$E$1,0)),"")</f>
        <v>Technology Development</v>
      </c>
      <c r="M3841" s="25">
        <f>IFERROR(INDEX(Sheet1!$A$1:$E$2788,MATCH($F3841,Sheet1!$A$1:$A$2788,0),MATCH(M$1,Sheet1!$A$1:$E$1,0)),"")</f>
        <v>532</v>
      </c>
      <c r="N3841" s="25">
        <f>IFERROR(INDEX(Sheet1!$A$1:$E$2788,MATCH($F3841,Sheet1!$A$1:$A$2788,0),MATCH(N$1,Sheet1!$A$1:$E$1,0)),"")</f>
        <v>550</v>
      </c>
      <c r="O3841" s="44" t="str">
        <f>IFERROR(INDEX(Sheet1!$A$1:$G$2788,MATCH($F3841,Sheet1!$A$1:$A$2788,0),MATCH(O$1,Sheet1!$A$1:$G$1,0)),"")</f>
        <v>LEO</v>
      </c>
      <c r="P3841" s="64" t="s">
        <v>10244</v>
      </c>
      <c r="Q3841" s="30" t="s">
        <v>8938</v>
      </c>
      <c r="R3841" t="s">
        <v>10319</v>
      </c>
      <c r="S3841" t="s">
        <v>8</v>
      </c>
      <c r="T3841">
        <v>21</v>
      </c>
      <c r="U3841" t="s">
        <v>9</v>
      </c>
      <c r="V3841" t="s">
        <v>470</v>
      </c>
    </row>
    <row r="3842" spans="1:23" ht="15.75" thickBot="1" x14ac:dyDescent="0.3">
      <c r="A3842">
        <v>472</v>
      </c>
      <c r="B3842" t="s">
        <v>74</v>
      </c>
      <c r="D3842" t="s">
        <v>107</v>
      </c>
      <c r="E3842" s="6" t="s">
        <v>6734</v>
      </c>
      <c r="F3842" s="65">
        <v>42355</v>
      </c>
      <c r="G3842" s="70" t="str">
        <f t="shared" si="237"/>
        <v>17/12/2015</v>
      </c>
      <c r="H3842" s="68" t="str">
        <f t="shared" si="238"/>
        <v>17</v>
      </c>
      <c r="I3842" s="47" t="str">
        <f t="shared" si="240"/>
        <v>12</v>
      </c>
      <c r="J3842" s="47" t="str">
        <f t="shared" si="239"/>
        <v>2015</v>
      </c>
      <c r="K3842" s="47" t="str">
        <f>IFERROR(INDEX(Sheet1!$A$1:$E$2788,MATCH($F3842,Sheet1!$A$1:$A$2788,0),MATCH(K$1,Sheet1!$A$1:$E$1,0)),"")</f>
        <v>Government</v>
      </c>
      <c r="L3842" s="50" t="str">
        <f>IFERROR(INDEX(Sheet1!$A$1:$E$2788,MATCH($F3842,Sheet1!$A$1:$A$2788,0),MATCH(L$1,Sheet1!$A$1:$E$1,0)),"")</f>
        <v>Space Science</v>
      </c>
      <c r="M3842" s="25">
        <f>IFERROR(INDEX(Sheet1!$A$1:$E$2788,MATCH($F3842,Sheet1!$A$1:$A$2788,0),MATCH(M$1,Sheet1!$A$1:$E$1,0)),"")</f>
        <v>488</v>
      </c>
      <c r="N3842" s="25">
        <f>IFERROR(INDEX(Sheet1!$A$1:$E$2788,MATCH($F3842,Sheet1!$A$1:$A$2788,0),MATCH(N$1,Sheet1!$A$1:$E$1,0)),"")</f>
        <v>505</v>
      </c>
      <c r="O3842" s="44" t="str">
        <f>IFERROR(INDEX(Sheet1!$A$1:$G$2788,MATCH($F3842,Sheet1!$A$1:$A$2788,0),MATCH(O$1,Sheet1!$A$1:$G$1,0)),"")</f>
        <v>LEO</v>
      </c>
      <c r="P3842" s="50" t="s">
        <v>10248</v>
      </c>
      <c r="Q3842" s="30" t="s">
        <v>9550</v>
      </c>
      <c r="R3842" t="s">
        <v>10319</v>
      </c>
      <c r="S3842" t="s">
        <v>8</v>
      </c>
      <c r="U3842" t="s">
        <v>9</v>
      </c>
      <c r="V3842" t="s">
        <v>469</v>
      </c>
    </row>
    <row r="3843" spans="1:23" s="39" customFormat="1" ht="15.75" thickBot="1" x14ac:dyDescent="0.3">
      <c r="A3843" s="39">
        <v>471</v>
      </c>
      <c r="B3843" s="39" t="s">
        <v>5</v>
      </c>
      <c r="D3843" s="39" t="s">
        <v>23</v>
      </c>
      <c r="E3843" s="40" t="s">
        <v>5146</v>
      </c>
      <c r="F3843" s="65">
        <v>42360</v>
      </c>
      <c r="G3843" s="70" t="str">
        <f t="shared" ref="G3843:G3906" si="241">TEXT(F3843, "dd/mm/yyyy")</f>
        <v>22/12/2015</v>
      </c>
      <c r="H3843" s="68" t="str">
        <f t="shared" ref="H3843:H3906" si="242">LEFT(G3843,2)</f>
        <v>22</v>
      </c>
      <c r="I3843" s="47" t="str">
        <f t="shared" si="240"/>
        <v>12</v>
      </c>
      <c r="J3843" s="47" t="str">
        <f t="shared" ref="J3843:J3906" si="243">RIGHT(G3843,4)</f>
        <v>2015</v>
      </c>
      <c r="K3843" s="52" t="str">
        <f>IFERROR(INDEX(Sheet1!$A$1:$E$2788,MATCH($F3843,Sheet1!$A$1:$A$2788,0),MATCH(K$1,Sheet1!$A$1:$E$1,0)),"")</f>
        <v>Commercial</v>
      </c>
      <c r="L3843" s="53" t="str">
        <f>IFERROR(INDEX(Sheet1!$A$1:$E$2788,MATCH($F3843,Sheet1!$A$1:$A$2788,0),MATCH(L$1,Sheet1!$A$1:$E$1,0)),"")</f>
        <v>Communications</v>
      </c>
      <c r="M3843" s="41">
        <f>IFERROR(INDEX(Sheet1!$A$1:$E$2788,MATCH($F3843,Sheet1!$A$1:$A$2788,0),MATCH(M$1,Sheet1!$A$1:$E$1,0)),"")</f>
        <v>614</v>
      </c>
      <c r="N3843" s="41">
        <f>IFERROR(INDEX(Sheet1!$A$1:$E$2788,MATCH($F3843,Sheet1!$A$1:$A$2788,0),MATCH(N$1,Sheet1!$A$1:$E$1,0)),"")</f>
        <v>657</v>
      </c>
      <c r="O3843" s="54" t="str">
        <f>IFERROR(INDEX(Sheet1!$A$1:$G$2788,MATCH($F3843,Sheet1!$A$1:$A$2788,0),MATCH(O$1,Sheet1!$A$1:$G$1,0)),"")</f>
        <v>LEO</v>
      </c>
      <c r="P3843" s="50" t="s">
        <v>10217</v>
      </c>
      <c r="Q3843" s="42" t="s">
        <v>9281</v>
      </c>
      <c r="R3843" s="39" t="s">
        <v>10319</v>
      </c>
      <c r="S3843" s="39" t="s">
        <v>61</v>
      </c>
      <c r="T3843" s="39">
        <v>62</v>
      </c>
      <c r="U3843" s="39" t="s">
        <v>9</v>
      </c>
      <c r="V3843" s="39" t="s">
        <v>468</v>
      </c>
      <c r="W3843" s="57" t="s">
        <v>10330</v>
      </c>
    </row>
    <row r="3844" spans="1:23" ht="15.75" thickBot="1" x14ac:dyDescent="0.3">
      <c r="A3844">
        <v>470</v>
      </c>
      <c r="B3844" t="s">
        <v>10</v>
      </c>
      <c r="D3844" t="s">
        <v>7906</v>
      </c>
      <c r="E3844" s="6" t="s">
        <v>7535</v>
      </c>
      <c r="F3844" s="65">
        <v>42384</v>
      </c>
      <c r="G3844" s="70" t="str">
        <f t="shared" si="241"/>
        <v>15/01/2016</v>
      </c>
      <c r="H3844" s="68" t="str">
        <f t="shared" si="242"/>
        <v>15</v>
      </c>
      <c r="I3844" s="47" t="str">
        <f t="shared" si="240"/>
        <v>01</v>
      </c>
      <c r="J3844" s="47" t="str">
        <f t="shared" si="243"/>
        <v>2016</v>
      </c>
      <c r="K3844" s="47" t="str">
        <f>IFERROR(INDEX(Sheet1!$A$1:$E$2788,MATCH($F3844,Sheet1!$A$1:$A$2788,0),MATCH(K$1,Sheet1!$A$1:$E$1,0)),"")</f>
        <v>Government</v>
      </c>
      <c r="L3844" s="50" t="str">
        <f>IFERROR(INDEX(Sheet1!$A$1:$E$2788,MATCH($F3844,Sheet1!$A$1:$A$2788,0),MATCH(L$1,Sheet1!$A$1:$E$1,0)),"")</f>
        <v>Communications</v>
      </c>
      <c r="M3844" s="25">
        <f>IFERROR(INDEX(Sheet1!$A$1:$E$2788,MATCH($F3844,Sheet1!$A$1:$A$2788,0),MATCH(M$1,Sheet1!$A$1:$E$1,0)),"")</f>
        <v>35779</v>
      </c>
      <c r="N3844" s="25">
        <f>IFERROR(INDEX(Sheet1!$A$1:$E$2788,MATCH($F3844,Sheet1!$A$1:$A$2788,0),MATCH(N$1,Sheet1!$A$1:$E$1,0)),"")</f>
        <v>35792</v>
      </c>
      <c r="O3844" s="44" t="str">
        <f>IFERROR(INDEX(Sheet1!$A$1:$G$2788,MATCH($F3844,Sheet1!$A$1:$A$2788,0),MATCH(O$1,Sheet1!$A$1:$G$1,0)),"")</f>
        <v>GEO</v>
      </c>
      <c r="P3844" s="64" t="s">
        <v>10227</v>
      </c>
      <c r="Q3844" s="30" t="s">
        <v>9583</v>
      </c>
      <c r="R3844" t="s">
        <v>10319</v>
      </c>
      <c r="S3844" t="s">
        <v>8</v>
      </c>
      <c r="T3844">
        <v>29.15</v>
      </c>
      <c r="U3844" t="s">
        <v>9</v>
      </c>
      <c r="V3844" t="s">
        <v>8392</v>
      </c>
    </row>
    <row r="3845" spans="1:23" ht="15.75" thickBot="1" x14ac:dyDescent="0.3">
      <c r="A3845">
        <v>469</v>
      </c>
      <c r="B3845" t="s">
        <v>5</v>
      </c>
      <c r="D3845" t="s">
        <v>178</v>
      </c>
      <c r="E3845" s="6" t="s">
        <v>8762</v>
      </c>
      <c r="F3845" s="65">
        <v>42386</v>
      </c>
      <c r="G3845" s="70" t="str">
        <f t="shared" si="241"/>
        <v>17/01/2016</v>
      </c>
      <c r="H3845" s="68" t="str">
        <f t="shared" si="242"/>
        <v>17</v>
      </c>
      <c r="I3845" s="47" t="str">
        <f t="shared" ref="I3845:I3908" si="244">MID(G3845,4,2)</f>
        <v>01</v>
      </c>
      <c r="J3845" s="47" t="str">
        <f t="shared" si="243"/>
        <v>2016</v>
      </c>
      <c r="K3845" s="47" t="str">
        <f>IFERROR(INDEX(Sheet1!$A$1:$E$2788,MATCH($F3845,Sheet1!$A$1:$A$2788,0),MATCH(K$1,Sheet1!$A$1:$E$1,0)),"")</f>
        <v>Government</v>
      </c>
      <c r="L3845" s="50" t="str">
        <f>IFERROR(INDEX(Sheet1!$A$1:$E$2788,MATCH($F3845,Sheet1!$A$1:$A$2788,0),MATCH(L$1,Sheet1!$A$1:$E$1,0)),"")</f>
        <v>Earth Observation</v>
      </c>
      <c r="M3845" s="25">
        <f>IFERROR(INDEX(Sheet1!$A$1:$E$2788,MATCH($F3845,Sheet1!$A$1:$A$2788,0),MATCH(M$1,Sheet1!$A$1:$E$1,0)),"")</f>
        <v>1301</v>
      </c>
      <c r="N3845" s="25">
        <f>IFERROR(INDEX(Sheet1!$A$1:$E$2788,MATCH($F3845,Sheet1!$A$1:$A$2788,0),MATCH(N$1,Sheet1!$A$1:$E$1,0)),"")</f>
        <v>1324</v>
      </c>
      <c r="O3845" s="44" t="str">
        <f>IFERROR(INDEX(Sheet1!$A$1:$G$2788,MATCH($F3845,Sheet1!$A$1:$A$2788,0),MATCH(O$1,Sheet1!$A$1:$G$1,0)),"")</f>
        <v>LEO</v>
      </c>
      <c r="P3845" s="50" t="s">
        <v>10217</v>
      </c>
      <c r="Q3845" s="30" t="s">
        <v>10081</v>
      </c>
      <c r="R3845" t="s">
        <v>10319</v>
      </c>
      <c r="S3845" t="s">
        <v>61</v>
      </c>
      <c r="T3845">
        <v>56.5</v>
      </c>
      <c r="U3845" t="s">
        <v>9</v>
      </c>
      <c r="V3845" t="s">
        <v>467</v>
      </c>
    </row>
    <row r="3846" spans="1:23" ht="15.75" thickBot="1" x14ac:dyDescent="0.3">
      <c r="A3846">
        <v>468</v>
      </c>
      <c r="B3846" t="s">
        <v>113</v>
      </c>
      <c r="D3846" t="s">
        <v>8213</v>
      </c>
      <c r="E3846" s="6" t="s">
        <v>5935</v>
      </c>
      <c r="F3846" s="65">
        <v>42389</v>
      </c>
      <c r="G3846" s="70" t="str">
        <f t="shared" si="241"/>
        <v>20/01/2016</v>
      </c>
      <c r="H3846" s="68" t="str">
        <f t="shared" si="242"/>
        <v>20</v>
      </c>
      <c r="I3846" s="47" t="str">
        <f t="shared" si="244"/>
        <v>01</v>
      </c>
      <c r="J3846" s="47" t="str">
        <f t="shared" si="243"/>
        <v>2016</v>
      </c>
      <c r="K3846" s="47" t="str">
        <f>IFERROR(INDEX(Sheet1!$A$1:$E$2788,MATCH($F3846,Sheet1!$A$1:$A$2788,0),MATCH(K$1,Sheet1!$A$1:$E$1,0)),"")</f>
        <v>Government</v>
      </c>
      <c r="L3846" s="50" t="str">
        <f>IFERROR(INDEX(Sheet1!$A$1:$E$2788,MATCH($F3846,Sheet1!$A$1:$A$2788,0),MATCH(L$1,Sheet1!$A$1:$E$1,0)),"")</f>
        <v>Navigation/Regional Positioning</v>
      </c>
      <c r="M3846" s="25">
        <f>IFERROR(INDEX(Sheet1!$A$1:$E$2788,MATCH($F3846,Sheet1!$A$1:$A$2788,0),MATCH(M$1,Sheet1!$A$1:$E$1,0)),"")</f>
        <v>35695</v>
      </c>
      <c r="N3846" s="25">
        <f>IFERROR(INDEX(Sheet1!$A$1:$E$2788,MATCH($F3846,Sheet1!$A$1:$A$2788,0),MATCH(N$1,Sheet1!$A$1:$E$1,0)),"")</f>
        <v>35874</v>
      </c>
      <c r="O3846" s="44" t="str">
        <f>IFERROR(INDEX(Sheet1!$A$1:$G$2788,MATCH($F3846,Sheet1!$A$1:$A$2788,0),MATCH(O$1,Sheet1!$A$1:$G$1,0)),"")</f>
        <v>GEO</v>
      </c>
      <c r="P3846" s="64" t="s">
        <v>10244</v>
      </c>
      <c r="Q3846" s="30" t="s">
        <v>10108</v>
      </c>
      <c r="R3846" t="s">
        <v>10319</v>
      </c>
      <c r="S3846" t="s">
        <v>8</v>
      </c>
      <c r="T3846">
        <v>31</v>
      </c>
      <c r="U3846" t="s">
        <v>9</v>
      </c>
      <c r="V3846" t="s">
        <v>466</v>
      </c>
    </row>
    <row r="3847" spans="1:23" ht="15.75" thickBot="1" x14ac:dyDescent="0.3">
      <c r="A3847">
        <v>467</v>
      </c>
      <c r="B3847" t="s">
        <v>110</v>
      </c>
      <c r="D3847" t="s">
        <v>111</v>
      </c>
      <c r="E3847" s="6" t="s">
        <v>7536</v>
      </c>
      <c r="F3847" s="65">
        <v>42391</v>
      </c>
      <c r="G3847" s="70" t="str">
        <f t="shared" si="241"/>
        <v>22/01/2016</v>
      </c>
      <c r="H3847" s="68" t="str">
        <f t="shared" si="242"/>
        <v>22</v>
      </c>
      <c r="I3847" s="47" t="str">
        <f t="shared" si="244"/>
        <v>01</v>
      </c>
      <c r="J3847" s="47" t="str">
        <f t="shared" si="243"/>
        <v>2016</v>
      </c>
      <c r="K3847" s="47" t="str">
        <f>IFERROR(INDEX(Sheet1!$A$1:$E$2788,MATCH($F3847,Sheet1!$A$1:$A$2788,0),MATCH(K$1,Sheet1!$A$1:$E$1,0)),"")</f>
        <v/>
      </c>
      <c r="L3847" s="50" t="str">
        <f>IFERROR(INDEX(Sheet1!$A$1:$E$2788,MATCH($F3847,Sheet1!$A$1:$A$2788,0),MATCH(L$1,Sheet1!$A$1:$E$1,0)),"")</f>
        <v/>
      </c>
      <c r="M3847" s="25" t="str">
        <f>IFERROR(INDEX(Sheet1!$A$1:$E$2788,MATCH($F3847,Sheet1!$A$1:$A$2788,0),MATCH(M$1,Sheet1!$A$1:$E$1,0)),"")</f>
        <v/>
      </c>
      <c r="N3847" s="25" t="str">
        <f>IFERROR(INDEX(Sheet1!$A$1:$E$2788,MATCH($F3847,Sheet1!$A$1:$A$2788,0),MATCH(N$1,Sheet1!$A$1:$E$1,0)),"")</f>
        <v/>
      </c>
      <c r="O3847" s="44" t="str">
        <f>IFERROR(INDEX(Sheet1!$A$1:$G$2788,MATCH($F3847,Sheet1!$A$1:$A$2788,0),MATCH(O$1,Sheet1!$A$1:$G$1,0)),"")</f>
        <v/>
      </c>
      <c r="P3847" s="50" t="s">
        <v>10217</v>
      </c>
      <c r="Q3847" s="30" t="s">
        <v>10109</v>
      </c>
      <c r="R3847" t="s">
        <v>10319</v>
      </c>
      <c r="S3847" t="s">
        <v>8</v>
      </c>
      <c r="U3847" t="s">
        <v>9</v>
      </c>
      <c r="V3847" t="s">
        <v>465</v>
      </c>
    </row>
    <row r="3848" spans="1:23" ht="15.75" thickBot="1" x14ac:dyDescent="0.3">
      <c r="A3848">
        <v>3434</v>
      </c>
      <c r="B3848" t="s">
        <v>1150</v>
      </c>
      <c r="D3848" t="s">
        <v>101</v>
      </c>
      <c r="E3848" s="6" t="s">
        <v>5359</v>
      </c>
      <c r="F3848" s="65">
        <v>42391</v>
      </c>
      <c r="G3848" s="70" t="str">
        <f t="shared" si="241"/>
        <v>22/01/2016</v>
      </c>
      <c r="H3848" s="68" t="str">
        <f t="shared" si="242"/>
        <v>22</v>
      </c>
      <c r="I3848" s="47" t="str">
        <f t="shared" si="244"/>
        <v>01</v>
      </c>
      <c r="J3848" s="47" t="str">
        <f t="shared" si="243"/>
        <v>2016</v>
      </c>
      <c r="K3848" s="47" t="str">
        <f>IFERROR(INDEX(Sheet1!$A$1:$E$2788,MATCH($F3848,Sheet1!$A$1:$A$2788,0),MATCH(K$1,Sheet1!$A$1:$E$1,0)),"")</f>
        <v/>
      </c>
      <c r="L3848" s="50" t="str">
        <f>IFERROR(INDEX(Sheet1!$A$1:$E$2788,MATCH($F3848,Sheet1!$A$1:$A$2788,0),MATCH(L$1,Sheet1!$A$1:$E$1,0)),"")</f>
        <v/>
      </c>
      <c r="M3848" s="25" t="str">
        <f>IFERROR(INDEX(Sheet1!$A$1:$E$2788,MATCH($F3848,Sheet1!$A$1:$A$2788,0),MATCH(M$1,Sheet1!$A$1:$E$1,0)),"")</f>
        <v/>
      </c>
      <c r="N3848" s="25" t="str">
        <f>IFERROR(INDEX(Sheet1!$A$1:$E$2788,MATCH($F3848,Sheet1!$A$1:$A$2788,0),MATCH(N$1,Sheet1!$A$1:$E$1,0)),"")</f>
        <v/>
      </c>
      <c r="O3848" s="44" t="str">
        <f>IFERROR(INDEX(Sheet1!$A$1:$G$2788,MATCH($F3848,Sheet1!$A$1:$A$2788,0),MATCH(O$1,Sheet1!$A$1:$G$1,0)),"")</f>
        <v/>
      </c>
      <c r="P3848" s="68" t="s">
        <v>10223</v>
      </c>
      <c r="Q3848" s="30" t="s">
        <v>9074</v>
      </c>
      <c r="R3848" t="s">
        <v>10319</v>
      </c>
      <c r="S3848" t="s">
        <v>61</v>
      </c>
      <c r="U3848" t="s">
        <v>9</v>
      </c>
      <c r="V3848" t="s">
        <v>3145</v>
      </c>
    </row>
    <row r="3849" spans="1:23" ht="15.75" thickBot="1" x14ac:dyDescent="0.3">
      <c r="A3849">
        <v>3563</v>
      </c>
      <c r="B3849" t="s">
        <v>1962</v>
      </c>
      <c r="D3849" t="s">
        <v>932</v>
      </c>
      <c r="E3849" s="6" t="s">
        <v>4584</v>
      </c>
      <c r="F3849" s="65">
        <v>42391</v>
      </c>
      <c r="G3849" s="70" t="str">
        <f t="shared" si="241"/>
        <v>22/01/2016</v>
      </c>
      <c r="H3849" s="68" t="str">
        <f t="shared" si="242"/>
        <v>22</v>
      </c>
      <c r="I3849" s="47" t="str">
        <f t="shared" si="244"/>
        <v>01</v>
      </c>
      <c r="J3849" s="47" t="str">
        <f t="shared" si="243"/>
        <v>2016</v>
      </c>
      <c r="K3849" s="47" t="str">
        <f>IFERROR(INDEX(Sheet1!$A$1:$E$2788,MATCH($F3849,Sheet1!$A$1:$A$2788,0),MATCH(K$1,Sheet1!$A$1:$E$1,0)),"")</f>
        <v/>
      </c>
      <c r="L3849" s="50" t="str">
        <f>IFERROR(INDEX(Sheet1!$A$1:$E$2788,MATCH($F3849,Sheet1!$A$1:$A$2788,0),MATCH(L$1,Sheet1!$A$1:$E$1,0)),"")</f>
        <v/>
      </c>
      <c r="M3849" s="25" t="str">
        <f>IFERROR(INDEX(Sheet1!$A$1:$E$2788,MATCH($F3849,Sheet1!$A$1:$A$2788,0),MATCH(M$1,Sheet1!$A$1:$E$1,0)),"")</f>
        <v/>
      </c>
      <c r="N3849" s="25" t="str">
        <f>IFERROR(INDEX(Sheet1!$A$1:$E$2788,MATCH($F3849,Sheet1!$A$1:$A$2788,0),MATCH(N$1,Sheet1!$A$1:$E$1,0)),"")</f>
        <v/>
      </c>
      <c r="O3849" s="44" t="str">
        <f>IFERROR(INDEX(Sheet1!$A$1:$G$2788,MATCH($F3849,Sheet1!$A$1:$A$2788,0),MATCH(O$1,Sheet1!$A$1:$G$1,0)),"")</f>
        <v/>
      </c>
      <c r="P3849" s="50" t="s">
        <v>10217</v>
      </c>
      <c r="Q3849" s="30" t="s">
        <v>8906</v>
      </c>
      <c r="R3849" t="s">
        <v>10319</v>
      </c>
      <c r="S3849" t="s">
        <v>61</v>
      </c>
      <c r="T3849">
        <v>59</v>
      </c>
      <c r="U3849" t="s">
        <v>9</v>
      </c>
      <c r="V3849" t="s">
        <v>3270</v>
      </c>
    </row>
    <row r="3850" spans="1:23" ht="15.75" thickBot="1" x14ac:dyDescent="0.3">
      <c r="A3850">
        <v>466</v>
      </c>
      <c r="B3850" t="s">
        <v>74</v>
      </c>
      <c r="D3850" t="s">
        <v>84</v>
      </c>
      <c r="E3850" s="6" t="s">
        <v>5936</v>
      </c>
      <c r="F3850" s="65">
        <v>42396</v>
      </c>
      <c r="G3850" s="70" t="str">
        <f t="shared" si="241"/>
        <v>27/01/2016</v>
      </c>
      <c r="H3850" s="68" t="str">
        <f t="shared" si="242"/>
        <v>27</v>
      </c>
      <c r="I3850" s="47" t="str">
        <f t="shared" si="244"/>
        <v>01</v>
      </c>
      <c r="J3850" s="47" t="str">
        <f t="shared" si="243"/>
        <v>2016</v>
      </c>
      <c r="K3850" s="47" t="str">
        <f>IFERROR(INDEX(Sheet1!$A$1:$E$2788,MATCH($F3850,Sheet1!$A$1:$A$2788,0),MATCH(K$1,Sheet1!$A$1:$E$1,0)),"")</f>
        <v/>
      </c>
      <c r="L3850" s="50" t="str">
        <f>IFERROR(INDEX(Sheet1!$A$1:$E$2788,MATCH($F3850,Sheet1!$A$1:$A$2788,0),MATCH(L$1,Sheet1!$A$1:$E$1,0)),"")</f>
        <v/>
      </c>
      <c r="M3850" s="25" t="str">
        <f>IFERROR(INDEX(Sheet1!$A$1:$E$2788,MATCH($F3850,Sheet1!$A$1:$A$2788,0),MATCH(M$1,Sheet1!$A$1:$E$1,0)),"")</f>
        <v/>
      </c>
      <c r="N3850" s="25" t="str">
        <f>IFERROR(INDEX(Sheet1!$A$1:$E$2788,MATCH($F3850,Sheet1!$A$1:$A$2788,0),MATCH(N$1,Sheet1!$A$1:$E$1,0)),"")</f>
        <v/>
      </c>
      <c r="O3850" s="44" t="str">
        <f>IFERROR(INDEX(Sheet1!$A$1:$G$2788,MATCH($F3850,Sheet1!$A$1:$A$2788,0),MATCH(O$1,Sheet1!$A$1:$G$1,0)),"")</f>
        <v/>
      </c>
      <c r="P3850" s="50" t="s">
        <v>10248</v>
      </c>
      <c r="Q3850" s="30" t="s">
        <v>9925</v>
      </c>
      <c r="R3850" t="s">
        <v>10340</v>
      </c>
      <c r="S3850" t="s">
        <v>8</v>
      </c>
      <c r="T3850">
        <v>200</v>
      </c>
      <c r="U3850" t="s">
        <v>9</v>
      </c>
      <c r="V3850" t="s">
        <v>8393</v>
      </c>
    </row>
    <row r="3851" spans="1:23" ht="15.75" thickBot="1" x14ac:dyDescent="0.3">
      <c r="A3851">
        <v>465</v>
      </c>
      <c r="B3851" t="s">
        <v>137</v>
      </c>
      <c r="D3851" t="s">
        <v>14</v>
      </c>
      <c r="E3851" s="6" t="s">
        <v>7537</v>
      </c>
      <c r="F3851" s="65">
        <v>42398</v>
      </c>
      <c r="G3851" s="70" t="str">
        <f t="shared" si="241"/>
        <v>29/01/2016</v>
      </c>
      <c r="H3851" s="68" t="str">
        <f t="shared" si="242"/>
        <v>29</v>
      </c>
      <c r="I3851" s="47" t="str">
        <f t="shared" si="244"/>
        <v>01</v>
      </c>
      <c r="J3851" s="47" t="str">
        <f t="shared" si="243"/>
        <v>2016</v>
      </c>
      <c r="K3851" s="47" t="str">
        <f>IFERROR(INDEX(Sheet1!$A$1:$E$2788,MATCH($F3851,Sheet1!$A$1:$A$2788,0),MATCH(K$1,Sheet1!$A$1:$E$1,0)),"")</f>
        <v>Commercial</v>
      </c>
      <c r="L3851" s="50" t="str">
        <f>IFERROR(INDEX(Sheet1!$A$1:$E$2788,MATCH($F3851,Sheet1!$A$1:$A$2788,0),MATCH(L$1,Sheet1!$A$1:$E$1,0)),"")</f>
        <v>Communications</v>
      </c>
      <c r="M3851" s="25">
        <f>IFERROR(INDEX(Sheet1!$A$1:$E$2788,MATCH($F3851,Sheet1!$A$1:$A$2788,0),MATCH(M$1,Sheet1!$A$1:$E$1,0)),"")</f>
        <v>35780</v>
      </c>
      <c r="N3851" s="25">
        <f>IFERROR(INDEX(Sheet1!$A$1:$E$2788,MATCH($F3851,Sheet1!$A$1:$A$2788,0),MATCH(N$1,Sheet1!$A$1:$E$1,0)),"")</f>
        <v>35792</v>
      </c>
      <c r="O3851" s="44" t="str">
        <f>IFERROR(INDEX(Sheet1!$A$1:$G$2788,MATCH($F3851,Sheet1!$A$1:$A$2788,0),MATCH(O$1,Sheet1!$A$1:$G$1,0)),"")</f>
        <v>GEO</v>
      </c>
      <c r="P3851" s="68" t="s">
        <v>10223</v>
      </c>
      <c r="Q3851" s="30" t="s">
        <v>9143</v>
      </c>
      <c r="R3851" t="s">
        <v>10319</v>
      </c>
      <c r="S3851" t="s">
        <v>8</v>
      </c>
      <c r="T3851">
        <v>65</v>
      </c>
      <c r="U3851" t="s">
        <v>9</v>
      </c>
      <c r="V3851" t="s">
        <v>8394</v>
      </c>
    </row>
    <row r="3852" spans="1:23" ht="15.75" thickBot="1" x14ac:dyDescent="0.3">
      <c r="A3852">
        <v>464</v>
      </c>
      <c r="B3852" t="s">
        <v>10</v>
      </c>
      <c r="D3852" t="s">
        <v>7966</v>
      </c>
      <c r="E3852" s="6" t="s">
        <v>4403</v>
      </c>
      <c r="F3852" s="65">
        <v>42401</v>
      </c>
      <c r="G3852" s="70" t="str">
        <f t="shared" si="241"/>
        <v>01/02/2016</v>
      </c>
      <c r="H3852" s="68" t="str">
        <f t="shared" si="242"/>
        <v>01</v>
      </c>
      <c r="I3852" s="47" t="str">
        <f t="shared" si="244"/>
        <v>02</v>
      </c>
      <c r="J3852" s="47" t="str">
        <f t="shared" si="243"/>
        <v>2016</v>
      </c>
      <c r="K3852" s="47" t="str">
        <f>IFERROR(INDEX(Sheet1!$A$1:$E$2788,MATCH($F3852,Sheet1!$A$1:$A$2788,0),MATCH(K$1,Sheet1!$A$1:$E$1,0)),"")</f>
        <v>Military/Government</v>
      </c>
      <c r="L3852" s="50" t="str">
        <f>IFERROR(INDEX(Sheet1!$A$1:$E$2788,MATCH($F3852,Sheet1!$A$1:$A$2788,0),MATCH(L$1,Sheet1!$A$1:$E$1,0)),"")</f>
        <v>Navigation/Global Positioning</v>
      </c>
      <c r="M3852" s="25">
        <f>IFERROR(INDEX(Sheet1!$A$1:$E$2788,MATCH($F3852,Sheet1!$A$1:$A$2788,0),MATCH(M$1,Sheet1!$A$1:$E$1,0)),"")</f>
        <v>21524</v>
      </c>
      <c r="N3852" s="25">
        <f>IFERROR(INDEX(Sheet1!$A$1:$E$2788,MATCH($F3852,Sheet1!$A$1:$A$2788,0),MATCH(N$1,Sheet1!$A$1:$E$1,0)),"")</f>
        <v>21532</v>
      </c>
      <c r="O3852" s="44" t="str">
        <f>IFERROR(INDEX(Sheet1!$A$1:$G$2788,MATCH($F3852,Sheet1!$A$1:$A$2788,0),MATCH(O$1,Sheet1!$A$1:$G$1,0)),"")</f>
        <v>MEO</v>
      </c>
      <c r="P3852" s="64" t="s">
        <v>10227</v>
      </c>
      <c r="Q3852" s="30" t="s">
        <v>9494</v>
      </c>
      <c r="R3852" t="s">
        <v>10340</v>
      </c>
      <c r="S3852" t="s">
        <v>8</v>
      </c>
      <c r="U3852" t="s">
        <v>9</v>
      </c>
      <c r="V3852" t="s">
        <v>464</v>
      </c>
    </row>
    <row r="3853" spans="1:23" ht="15.75" thickBot="1" x14ac:dyDescent="0.3">
      <c r="A3853">
        <v>463</v>
      </c>
      <c r="B3853" t="s">
        <v>16</v>
      </c>
      <c r="D3853" t="s">
        <v>17</v>
      </c>
      <c r="E3853" s="6" t="s">
        <v>7538</v>
      </c>
      <c r="F3853" s="65">
        <v>42405</v>
      </c>
      <c r="G3853" s="70" t="str">
        <f t="shared" si="241"/>
        <v>05/02/2016</v>
      </c>
      <c r="H3853" s="68" t="str">
        <f t="shared" si="242"/>
        <v>05</v>
      </c>
      <c r="I3853" s="47" t="str">
        <f t="shared" si="244"/>
        <v>02</v>
      </c>
      <c r="J3853" s="47" t="str">
        <f t="shared" si="243"/>
        <v>2016</v>
      </c>
      <c r="K3853" s="47" t="str">
        <f>IFERROR(INDEX(Sheet1!$A$1:$E$2788,MATCH($F3853,Sheet1!$A$1:$A$2788,0),MATCH(K$1,Sheet1!$A$1:$E$1,0)),"")</f>
        <v>Military/Commercial</v>
      </c>
      <c r="L3853" s="50" t="str">
        <f>IFERROR(INDEX(Sheet1!$A$1:$E$2788,MATCH($F3853,Sheet1!$A$1:$A$2788,0),MATCH(L$1,Sheet1!$A$1:$E$1,0)),"")</f>
        <v>Navigation/Global Positioning</v>
      </c>
      <c r="M3853" s="25">
        <f>IFERROR(INDEX(Sheet1!$A$1:$E$2788,MATCH($F3853,Sheet1!$A$1:$A$2788,0),MATCH(M$1,Sheet1!$A$1:$E$1,0)),"")</f>
        <v>20175</v>
      </c>
      <c r="N3853" s="25">
        <f>IFERROR(INDEX(Sheet1!$A$1:$E$2788,MATCH($F3853,Sheet1!$A$1:$A$2788,0),MATCH(N$1,Sheet1!$A$1:$E$1,0)),"")</f>
        <v>20188</v>
      </c>
      <c r="O3853" s="44" t="str">
        <f>IFERROR(INDEX(Sheet1!$A$1:$G$2788,MATCH($F3853,Sheet1!$A$1:$A$2788,0),MATCH(O$1,Sheet1!$A$1:$G$1,0)),"")</f>
        <v>MEO</v>
      </c>
      <c r="P3853" s="50" t="s">
        <v>10217</v>
      </c>
      <c r="Q3853" s="30" t="s">
        <v>9794</v>
      </c>
      <c r="R3853" t="s">
        <v>10340</v>
      </c>
      <c r="S3853" t="s">
        <v>8</v>
      </c>
      <c r="T3853">
        <v>109</v>
      </c>
      <c r="U3853" t="s">
        <v>9</v>
      </c>
      <c r="V3853" t="s">
        <v>463</v>
      </c>
    </row>
    <row r="3854" spans="1:23" ht="15.75" thickBot="1" x14ac:dyDescent="0.3">
      <c r="A3854">
        <v>461</v>
      </c>
      <c r="B3854" t="s">
        <v>460</v>
      </c>
      <c r="D3854" t="s">
        <v>8327</v>
      </c>
      <c r="E3854" s="6" t="s">
        <v>8764</v>
      </c>
      <c r="F3854" s="65">
        <v>42407</v>
      </c>
      <c r="G3854" s="70" t="str">
        <f t="shared" si="241"/>
        <v>07/02/2016</v>
      </c>
      <c r="H3854" s="68" t="str">
        <f t="shared" si="242"/>
        <v>07</v>
      </c>
      <c r="I3854" s="47" t="str">
        <f t="shared" si="244"/>
        <v>02</v>
      </c>
      <c r="J3854" s="47" t="str">
        <f t="shared" si="243"/>
        <v>2016</v>
      </c>
      <c r="K3854" s="47" t="str">
        <f>IFERROR(INDEX(Sheet1!$A$1:$E$2788,MATCH($F3854,Sheet1!$A$1:$A$2788,0),MATCH(K$1,Sheet1!$A$1:$E$1,0)),"")</f>
        <v>Military/Commercial</v>
      </c>
      <c r="L3854" s="50" t="str">
        <f>IFERROR(INDEX(Sheet1!$A$1:$E$2788,MATCH($F3854,Sheet1!$A$1:$A$2788,0),MATCH(L$1,Sheet1!$A$1:$E$1,0)),"")</f>
        <v>Navigation/Global Positioning</v>
      </c>
      <c r="M3854" s="25">
        <f>IFERROR(INDEX(Sheet1!$A$1:$E$2788,MATCH($F3854,Sheet1!$A$1:$A$2788,0),MATCH(M$1,Sheet1!$A$1:$E$1,0)),"")</f>
        <v>19106</v>
      </c>
      <c r="N3854" s="25">
        <f>IFERROR(INDEX(Sheet1!$A$1:$E$2788,MATCH($F3854,Sheet1!$A$1:$A$2788,0),MATCH(N$1,Sheet1!$A$1:$E$1,0)),"")</f>
        <v>19154</v>
      </c>
      <c r="O3854" s="44" t="str">
        <f>IFERROR(INDEX(Sheet1!$A$1:$G$2788,MATCH($F3854,Sheet1!$A$1:$A$2788,0),MATCH(O$1,Sheet1!$A$1:$G$1,0)),"")</f>
        <v>MEO</v>
      </c>
      <c r="P3854" s="64" t="s">
        <v>10338</v>
      </c>
      <c r="Q3854" s="30" t="s">
        <v>8957</v>
      </c>
      <c r="R3854" t="s">
        <v>10319</v>
      </c>
      <c r="S3854" t="s">
        <v>8</v>
      </c>
      <c r="U3854" t="s">
        <v>9</v>
      </c>
      <c r="V3854" t="s">
        <v>461</v>
      </c>
    </row>
    <row r="3855" spans="1:23" ht="15.75" thickBot="1" x14ac:dyDescent="0.3">
      <c r="A3855">
        <v>462</v>
      </c>
      <c r="B3855" t="s">
        <v>55</v>
      </c>
      <c r="D3855" t="s">
        <v>56</v>
      </c>
      <c r="E3855" s="6" t="s">
        <v>8763</v>
      </c>
      <c r="F3855" s="65">
        <v>42407</v>
      </c>
      <c r="G3855" s="70" t="str">
        <f t="shared" si="241"/>
        <v>07/02/2016</v>
      </c>
      <c r="H3855" s="68" t="str">
        <f t="shared" si="242"/>
        <v>07</v>
      </c>
      <c r="I3855" s="47" t="str">
        <f t="shared" si="244"/>
        <v>02</v>
      </c>
      <c r="J3855" s="47" t="str">
        <f t="shared" si="243"/>
        <v>2016</v>
      </c>
      <c r="K3855" s="47" t="str">
        <f>IFERROR(INDEX(Sheet1!$A$1:$E$2788,MATCH($F3855,Sheet1!$A$1:$A$2788,0),MATCH(K$1,Sheet1!$A$1:$E$1,0)),"")</f>
        <v>Military/Commercial</v>
      </c>
      <c r="L3855" s="50" t="str">
        <f>IFERROR(INDEX(Sheet1!$A$1:$E$2788,MATCH($F3855,Sheet1!$A$1:$A$2788,0),MATCH(L$1,Sheet1!$A$1:$E$1,0)),"")</f>
        <v>Navigation/Global Positioning</v>
      </c>
      <c r="M3855" s="25">
        <f>IFERROR(INDEX(Sheet1!$A$1:$E$2788,MATCH($F3855,Sheet1!$A$1:$A$2788,0),MATCH(M$1,Sheet1!$A$1:$E$1,0)),"")</f>
        <v>19106</v>
      </c>
      <c r="N3855" s="25">
        <f>IFERROR(INDEX(Sheet1!$A$1:$E$2788,MATCH($F3855,Sheet1!$A$1:$A$2788,0),MATCH(N$1,Sheet1!$A$1:$E$1,0)),"")</f>
        <v>19154</v>
      </c>
      <c r="O3855" s="44" t="str">
        <f>IFERROR(INDEX(Sheet1!$A$1:$G$2788,MATCH($F3855,Sheet1!$A$1:$A$2788,0),MATCH(O$1,Sheet1!$A$1:$G$1,0)),"")</f>
        <v>MEO</v>
      </c>
      <c r="P3855" s="68" t="s">
        <v>10223</v>
      </c>
      <c r="Q3855" s="30" t="s">
        <v>9582</v>
      </c>
      <c r="R3855" t="s">
        <v>10319</v>
      </c>
      <c r="S3855" t="s">
        <v>8</v>
      </c>
      <c r="T3855">
        <v>48.5</v>
      </c>
      <c r="U3855" t="s">
        <v>9</v>
      </c>
      <c r="V3855" t="s">
        <v>462</v>
      </c>
    </row>
    <row r="3856" spans="1:23" ht="15.75" thickBot="1" x14ac:dyDescent="0.3">
      <c r="A3856">
        <v>460</v>
      </c>
      <c r="B3856" t="s">
        <v>16</v>
      </c>
      <c r="D3856" t="s">
        <v>207</v>
      </c>
      <c r="E3856" s="6" t="s">
        <v>5937</v>
      </c>
      <c r="F3856" s="65">
        <v>42410</v>
      </c>
      <c r="G3856" s="70" t="str">
        <f t="shared" si="241"/>
        <v>10/02/2016</v>
      </c>
      <c r="H3856" s="68" t="str">
        <f t="shared" si="242"/>
        <v>10</v>
      </c>
      <c r="I3856" s="47" t="str">
        <f t="shared" si="244"/>
        <v>02</v>
      </c>
      <c r="J3856" s="47" t="str">
        <f t="shared" si="243"/>
        <v>2016</v>
      </c>
      <c r="K3856" s="47" t="str">
        <f>IFERROR(INDEX(Sheet1!$A$1:$E$2788,MATCH($F3856,Sheet1!$A$1:$A$2788,0),MATCH(K$1,Sheet1!$A$1:$E$1,0)),"")</f>
        <v>Military</v>
      </c>
      <c r="L3856" s="50" t="str">
        <f>IFERROR(INDEX(Sheet1!$A$1:$E$2788,MATCH($F3856,Sheet1!$A$1:$A$2788,0),MATCH(L$1,Sheet1!$A$1:$E$1,0)),"")</f>
        <v>Earth Observation</v>
      </c>
      <c r="M3856" s="25">
        <f>IFERROR(INDEX(Sheet1!$A$1:$E$2788,MATCH($F3856,Sheet1!$A$1:$A$2788,0),MATCH(M$1,Sheet1!$A$1:$E$1,0)),"")</f>
        <v>1086</v>
      </c>
      <c r="N3856" s="25">
        <f>IFERROR(INDEX(Sheet1!$A$1:$E$2788,MATCH($F3856,Sheet1!$A$1:$A$2788,0),MATCH(N$1,Sheet1!$A$1:$E$1,0)),"")</f>
        <v>1087</v>
      </c>
      <c r="O3856" s="44" t="str">
        <f>IFERROR(INDEX(Sheet1!$A$1:$G$2788,MATCH($F3856,Sheet1!$A$1:$A$2788,0),MATCH(O$1,Sheet1!$A$1:$G$1,0)),"")</f>
        <v>LEO</v>
      </c>
      <c r="P3856" s="50" t="s">
        <v>10217</v>
      </c>
      <c r="Q3856" s="30" t="s">
        <v>8863</v>
      </c>
      <c r="R3856" t="s">
        <v>10340</v>
      </c>
      <c r="S3856" t="s">
        <v>61</v>
      </c>
      <c r="U3856" t="s">
        <v>9</v>
      </c>
      <c r="V3856" t="s">
        <v>459</v>
      </c>
    </row>
    <row r="3857" spans="1:22" ht="15.75" thickBot="1" x14ac:dyDescent="0.3">
      <c r="A3857">
        <v>459</v>
      </c>
      <c r="B3857" t="s">
        <v>285</v>
      </c>
      <c r="D3857" t="s">
        <v>101</v>
      </c>
      <c r="E3857" s="6" t="s">
        <v>5147</v>
      </c>
      <c r="F3857" s="65">
        <v>42416</v>
      </c>
      <c r="G3857" s="70" t="str">
        <f t="shared" si="241"/>
        <v>16/02/2016</v>
      </c>
      <c r="H3857" s="68" t="str">
        <f t="shared" si="242"/>
        <v>16</v>
      </c>
      <c r="I3857" s="47" t="str">
        <f t="shared" si="244"/>
        <v>02</v>
      </c>
      <c r="J3857" s="47" t="str">
        <f t="shared" si="243"/>
        <v>2016</v>
      </c>
      <c r="K3857" s="47" t="str">
        <f>IFERROR(INDEX(Sheet1!$A$1:$E$2788,MATCH($F3857,Sheet1!$A$1:$A$2788,0),MATCH(K$1,Sheet1!$A$1:$E$1,0)),"")</f>
        <v>Government</v>
      </c>
      <c r="L3857" s="50" t="str">
        <f>IFERROR(INDEX(Sheet1!$A$1:$E$2788,MATCH($F3857,Sheet1!$A$1:$A$2788,0),MATCH(L$1,Sheet1!$A$1:$E$1,0)),"")</f>
        <v>Earth Observation</v>
      </c>
      <c r="M3857" s="25">
        <f>IFERROR(INDEX(Sheet1!$A$1:$E$2788,MATCH($F3857,Sheet1!$A$1:$A$2788,0),MATCH(M$1,Sheet1!$A$1:$E$1,0)),"")</f>
        <v>802</v>
      </c>
      <c r="N3857" s="25">
        <f>IFERROR(INDEX(Sheet1!$A$1:$E$2788,MATCH($F3857,Sheet1!$A$1:$A$2788,0),MATCH(N$1,Sheet1!$A$1:$E$1,0)),"")</f>
        <v>804</v>
      </c>
      <c r="O3857" s="44" t="str">
        <f>IFERROR(INDEX(Sheet1!$A$1:$G$2788,MATCH($F3857,Sheet1!$A$1:$A$2788,0),MATCH(O$1,Sheet1!$A$1:$G$1,0)),"")</f>
        <v>LEO</v>
      </c>
      <c r="P3857" s="68" t="s">
        <v>10223</v>
      </c>
      <c r="Q3857" s="30" t="s">
        <v>9141</v>
      </c>
      <c r="R3857" t="s">
        <v>10319</v>
      </c>
      <c r="S3857" t="s">
        <v>61</v>
      </c>
      <c r="T3857">
        <v>41.8</v>
      </c>
      <c r="U3857" t="s">
        <v>9</v>
      </c>
      <c r="V3857" t="s">
        <v>458</v>
      </c>
    </row>
    <row r="3858" spans="1:22" ht="15.75" thickBot="1" x14ac:dyDescent="0.3">
      <c r="A3858">
        <v>458</v>
      </c>
      <c r="B3858" t="s">
        <v>58</v>
      </c>
      <c r="D3858" t="s">
        <v>26</v>
      </c>
      <c r="E3858" s="6" t="s">
        <v>5938</v>
      </c>
      <c r="F3858" s="65">
        <v>42417</v>
      </c>
      <c r="G3858" s="70" t="str">
        <f t="shared" si="241"/>
        <v>17/02/2016</v>
      </c>
      <c r="H3858" s="68" t="str">
        <f t="shared" si="242"/>
        <v>17</v>
      </c>
      <c r="I3858" s="47" t="str">
        <f t="shared" si="244"/>
        <v>02</v>
      </c>
      <c r="J3858" s="47" t="str">
        <f t="shared" si="243"/>
        <v>2016</v>
      </c>
      <c r="K3858" s="47" t="str">
        <f>IFERROR(INDEX(Sheet1!$A$1:$E$2788,MATCH($F3858,Sheet1!$A$1:$A$2788,0),MATCH(K$1,Sheet1!$A$1:$E$1,0)),"")</f>
        <v>Commercial/Civil</v>
      </c>
      <c r="L3858" s="50" t="str">
        <f>IFERROR(INDEX(Sheet1!$A$1:$E$2788,MATCH($F3858,Sheet1!$A$1:$A$2788,0),MATCH(L$1,Sheet1!$A$1:$E$1,0)),"")</f>
        <v>Technology Development</v>
      </c>
      <c r="M3858" s="25">
        <f>IFERROR(INDEX(Sheet1!$A$1:$E$2788,MATCH($F3858,Sheet1!$A$1:$A$2788,0),MATCH(M$1,Sheet1!$A$1:$E$1,0)),"")</f>
        <v>560</v>
      </c>
      <c r="N3858" s="25">
        <f>IFERROR(INDEX(Sheet1!$A$1:$E$2788,MATCH($F3858,Sheet1!$A$1:$A$2788,0),MATCH(N$1,Sheet1!$A$1:$E$1,0)),"")</f>
        <v>579</v>
      </c>
      <c r="O3858" s="44" t="str">
        <f>IFERROR(INDEX(Sheet1!$A$1:$G$2788,MATCH($F3858,Sheet1!$A$1:$A$2788,0),MATCH(O$1,Sheet1!$A$1:$G$1,0)),"")</f>
        <v>LEO</v>
      </c>
      <c r="P3858" s="64" t="s">
        <v>10226</v>
      </c>
      <c r="Q3858" s="30" t="s">
        <v>9178</v>
      </c>
      <c r="R3858" t="s">
        <v>10340</v>
      </c>
      <c r="S3858" t="s">
        <v>8</v>
      </c>
      <c r="T3858">
        <v>90</v>
      </c>
      <c r="U3858" t="s">
        <v>9</v>
      </c>
      <c r="V3858" t="s">
        <v>457</v>
      </c>
    </row>
    <row r="3859" spans="1:22" ht="15.75" thickBot="1" x14ac:dyDescent="0.3">
      <c r="A3859">
        <v>457</v>
      </c>
      <c r="B3859" t="s">
        <v>5</v>
      </c>
      <c r="D3859" t="s">
        <v>23</v>
      </c>
      <c r="E3859" s="6" t="s">
        <v>7539</v>
      </c>
      <c r="F3859" s="65">
        <v>42433</v>
      </c>
      <c r="G3859" s="70" t="str">
        <f t="shared" si="241"/>
        <v>04/03/2016</v>
      </c>
      <c r="H3859" s="68" t="str">
        <f t="shared" si="242"/>
        <v>04</v>
      </c>
      <c r="I3859" s="47" t="str">
        <f t="shared" si="244"/>
        <v>03</v>
      </c>
      <c r="J3859" s="47" t="str">
        <f t="shared" si="243"/>
        <v>2016</v>
      </c>
      <c r="K3859" s="47" t="str">
        <f>IFERROR(INDEX(Sheet1!$A$1:$E$2788,MATCH($F3859,Sheet1!$A$1:$A$2788,0),MATCH(K$1,Sheet1!$A$1:$E$1,0)),"")</f>
        <v>Commercial</v>
      </c>
      <c r="L3859" s="50" t="str">
        <f>IFERROR(INDEX(Sheet1!$A$1:$E$2788,MATCH($F3859,Sheet1!$A$1:$A$2788,0),MATCH(L$1,Sheet1!$A$1:$E$1,0)),"")</f>
        <v>Communications</v>
      </c>
      <c r="M3859" s="25">
        <f>IFERROR(INDEX(Sheet1!$A$1:$E$2788,MATCH($F3859,Sheet1!$A$1:$A$2788,0),MATCH(M$1,Sheet1!$A$1:$E$1,0)),"")</f>
        <v>35787</v>
      </c>
      <c r="N3859" s="25">
        <f>IFERROR(INDEX(Sheet1!$A$1:$E$2788,MATCH($F3859,Sheet1!$A$1:$A$2788,0),MATCH(N$1,Sheet1!$A$1:$E$1,0)),"")</f>
        <v>35791</v>
      </c>
      <c r="O3859" s="44" t="str">
        <f>IFERROR(INDEX(Sheet1!$A$1:$G$2788,MATCH($F3859,Sheet1!$A$1:$A$2788,0),MATCH(O$1,Sheet1!$A$1:$G$1,0)),"")</f>
        <v>GEO</v>
      </c>
      <c r="P3859" s="50" t="s">
        <v>10217</v>
      </c>
      <c r="Q3859" s="30" t="s">
        <v>9482</v>
      </c>
      <c r="R3859" t="s">
        <v>10319</v>
      </c>
      <c r="S3859" t="s">
        <v>61</v>
      </c>
      <c r="T3859">
        <v>62</v>
      </c>
      <c r="U3859" t="s">
        <v>9</v>
      </c>
      <c r="V3859" t="s">
        <v>456</v>
      </c>
    </row>
    <row r="3860" spans="1:22" ht="15.75" thickBot="1" x14ac:dyDescent="0.3">
      <c r="A3860">
        <v>456</v>
      </c>
      <c r="B3860" t="s">
        <v>74</v>
      </c>
      <c r="D3860" t="s">
        <v>84</v>
      </c>
      <c r="E3860" s="6" t="s">
        <v>5939</v>
      </c>
      <c r="F3860" s="65">
        <v>42438</v>
      </c>
      <c r="G3860" s="70" t="str">
        <f t="shared" si="241"/>
        <v>09/03/2016</v>
      </c>
      <c r="H3860" s="68" t="str">
        <f t="shared" si="242"/>
        <v>09</v>
      </c>
      <c r="I3860" s="47" t="str">
        <f t="shared" si="244"/>
        <v>03</v>
      </c>
      <c r="J3860" s="47" t="str">
        <f t="shared" si="243"/>
        <v>2016</v>
      </c>
      <c r="K3860" s="47" t="str">
        <f>IFERROR(INDEX(Sheet1!$A$1:$E$2788,MATCH($F3860,Sheet1!$A$1:$A$2788,0),MATCH(K$1,Sheet1!$A$1:$E$1,0)),"")</f>
        <v>Commercial</v>
      </c>
      <c r="L3860" s="50" t="str">
        <f>IFERROR(INDEX(Sheet1!$A$1:$E$2788,MATCH($F3860,Sheet1!$A$1:$A$2788,0),MATCH(L$1,Sheet1!$A$1:$E$1,0)),"")</f>
        <v>Communications</v>
      </c>
      <c r="M3860" s="25">
        <f>IFERROR(INDEX(Sheet1!$A$1:$E$2788,MATCH($F3860,Sheet1!$A$1:$A$2788,0),MATCH(M$1,Sheet1!$A$1:$E$1,0)),"")</f>
        <v>35776</v>
      </c>
      <c r="N3860" s="25">
        <f>IFERROR(INDEX(Sheet1!$A$1:$E$2788,MATCH($F3860,Sheet1!$A$1:$A$2788,0),MATCH(N$1,Sheet1!$A$1:$E$1,0)),"")</f>
        <v>35796</v>
      </c>
      <c r="O3860" s="44" t="str">
        <f>IFERROR(INDEX(Sheet1!$A$1:$G$2788,MATCH($F3860,Sheet1!$A$1:$A$2788,0),MATCH(O$1,Sheet1!$A$1:$G$1,0)),"")</f>
        <v>GEO</v>
      </c>
      <c r="P3860" s="50" t="s">
        <v>10248</v>
      </c>
      <c r="Q3860" s="30" t="s">
        <v>8854</v>
      </c>
      <c r="R3860" t="s">
        <v>10319</v>
      </c>
      <c r="S3860" t="s">
        <v>8</v>
      </c>
      <c r="T3860">
        <v>200</v>
      </c>
      <c r="U3860" t="s">
        <v>9</v>
      </c>
      <c r="V3860" t="s">
        <v>8395</v>
      </c>
    </row>
    <row r="3861" spans="1:22" ht="15.75" thickBot="1" x14ac:dyDescent="0.3">
      <c r="A3861">
        <v>455</v>
      </c>
      <c r="B3861" t="s">
        <v>113</v>
      </c>
      <c r="D3861" t="s">
        <v>8213</v>
      </c>
      <c r="E3861" s="6" t="s">
        <v>6735</v>
      </c>
      <c r="F3861" s="65">
        <v>42439</v>
      </c>
      <c r="G3861" s="70" t="str">
        <f t="shared" si="241"/>
        <v>10/03/2016</v>
      </c>
      <c r="H3861" s="68" t="str">
        <f t="shared" si="242"/>
        <v>10</v>
      </c>
      <c r="I3861" s="47" t="str">
        <f t="shared" si="244"/>
        <v>03</v>
      </c>
      <c r="J3861" s="47" t="str">
        <f t="shared" si="243"/>
        <v>2016</v>
      </c>
      <c r="K3861" s="47" t="str">
        <f>IFERROR(INDEX(Sheet1!$A$1:$E$2788,MATCH($F3861,Sheet1!$A$1:$A$2788,0),MATCH(K$1,Sheet1!$A$1:$E$1,0)),"")</f>
        <v>Government</v>
      </c>
      <c r="L3861" s="50" t="str">
        <f>IFERROR(INDEX(Sheet1!$A$1:$E$2788,MATCH($F3861,Sheet1!$A$1:$A$2788,0),MATCH(L$1,Sheet1!$A$1:$E$1,0)),"")</f>
        <v>Navigation/Regional Positioning</v>
      </c>
      <c r="M3861" s="25">
        <f>IFERROR(INDEX(Sheet1!$A$1:$E$2788,MATCH($F3861,Sheet1!$A$1:$A$2788,0),MATCH(M$1,Sheet1!$A$1:$E$1,0)),"")</f>
        <v>35700</v>
      </c>
      <c r="N3861" s="25">
        <f>IFERROR(INDEX(Sheet1!$A$1:$E$2788,MATCH($F3861,Sheet1!$A$1:$A$2788,0),MATCH(N$1,Sheet1!$A$1:$E$1,0)),"")</f>
        <v>35874</v>
      </c>
      <c r="O3861" s="44" t="str">
        <f>IFERROR(INDEX(Sheet1!$A$1:$G$2788,MATCH($F3861,Sheet1!$A$1:$A$2788,0),MATCH(O$1,Sheet1!$A$1:$G$1,0)),"")</f>
        <v>GEO</v>
      </c>
      <c r="P3861" s="64" t="s">
        <v>10244</v>
      </c>
      <c r="Q3861" s="30" t="s">
        <v>10021</v>
      </c>
      <c r="R3861" t="s">
        <v>10319</v>
      </c>
      <c r="S3861" t="s">
        <v>8</v>
      </c>
      <c r="T3861">
        <v>31</v>
      </c>
      <c r="U3861" t="s">
        <v>9</v>
      </c>
      <c r="V3861" t="s">
        <v>455</v>
      </c>
    </row>
    <row r="3862" spans="1:22" ht="30.75" thickBot="1" x14ac:dyDescent="0.3">
      <c r="A3862">
        <v>454</v>
      </c>
      <c r="B3862" t="s">
        <v>13</v>
      </c>
      <c r="D3862" t="s">
        <v>20</v>
      </c>
      <c r="E3862" s="6" t="s">
        <v>8765</v>
      </c>
      <c r="F3862" s="65">
        <v>42442</v>
      </c>
      <c r="G3862" s="70" t="str">
        <f t="shared" si="241"/>
        <v>13/03/2016</v>
      </c>
      <c r="H3862" s="68" t="str">
        <f t="shared" si="242"/>
        <v>13</v>
      </c>
      <c r="I3862" s="47" t="str">
        <f t="shared" si="244"/>
        <v>03</v>
      </c>
      <c r="J3862" s="47" t="str">
        <f t="shared" si="243"/>
        <v>2016</v>
      </c>
      <c r="K3862" s="47" t="str">
        <f>IFERROR(INDEX(Sheet1!$A$1:$E$2788,MATCH($F3862,Sheet1!$A$1:$A$2788,0),MATCH(K$1,Sheet1!$A$1:$E$1,0)),"")</f>
        <v>Government/Commercial</v>
      </c>
      <c r="L3862" s="50" t="str">
        <f>IFERROR(INDEX(Sheet1!$A$1:$E$2788,MATCH($F3862,Sheet1!$A$1:$A$2788,0),MATCH(L$1,Sheet1!$A$1:$E$1,0)),"")</f>
        <v>Earth Observation</v>
      </c>
      <c r="M3862" s="25">
        <f>IFERROR(INDEX(Sheet1!$A$1:$E$2788,MATCH($F3862,Sheet1!$A$1:$A$2788,0),MATCH(M$1,Sheet1!$A$1:$E$1,0)),"")</f>
        <v>469</v>
      </c>
      <c r="N3862" s="25">
        <f>IFERROR(INDEX(Sheet1!$A$1:$E$2788,MATCH($F3862,Sheet1!$A$1:$A$2788,0),MATCH(N$1,Sheet1!$A$1:$E$1,0)),"")</f>
        <v>472</v>
      </c>
      <c r="O3862" s="44" t="str">
        <f>IFERROR(INDEX(Sheet1!$A$1:$G$2788,MATCH($F3862,Sheet1!$A$1:$A$2788,0),MATCH(O$1,Sheet1!$A$1:$G$1,0)),"")</f>
        <v>LEO</v>
      </c>
      <c r="P3862" s="68" t="s">
        <v>10223</v>
      </c>
      <c r="Q3862" s="30" t="s">
        <v>8956</v>
      </c>
      <c r="R3862" t="s">
        <v>10340</v>
      </c>
      <c r="S3862" t="s">
        <v>8</v>
      </c>
      <c r="T3862">
        <v>35</v>
      </c>
      <c r="U3862" t="s">
        <v>9</v>
      </c>
      <c r="V3862" t="s">
        <v>454</v>
      </c>
    </row>
    <row r="3863" spans="1:22" ht="15.75" thickBot="1" x14ac:dyDescent="0.3">
      <c r="A3863">
        <v>453</v>
      </c>
      <c r="B3863" t="s">
        <v>13</v>
      </c>
      <c r="D3863" t="s">
        <v>14</v>
      </c>
      <c r="E3863" s="6" t="s">
        <v>4404</v>
      </c>
      <c r="F3863" s="65">
        <v>42443</v>
      </c>
      <c r="G3863" s="70" t="str">
        <f t="shared" si="241"/>
        <v>14/03/2016</v>
      </c>
      <c r="H3863" s="68" t="str">
        <f t="shared" si="242"/>
        <v>14</v>
      </c>
      <c r="I3863" s="47" t="str">
        <f t="shared" si="244"/>
        <v>03</v>
      </c>
      <c r="J3863" s="47" t="str">
        <f t="shared" si="243"/>
        <v>2016</v>
      </c>
      <c r="K3863" s="47" t="str">
        <f>IFERROR(INDEX(Sheet1!$A$1:$E$2788,MATCH($F3863,Sheet1!$A$1:$A$2788,0),MATCH(K$1,Sheet1!$A$1:$E$1,0)),"")</f>
        <v/>
      </c>
      <c r="L3863" s="50" t="str">
        <f>IFERROR(INDEX(Sheet1!$A$1:$E$2788,MATCH($F3863,Sheet1!$A$1:$A$2788,0),MATCH(L$1,Sheet1!$A$1:$E$1,0)),"")</f>
        <v/>
      </c>
      <c r="M3863" s="25" t="str">
        <f>IFERROR(INDEX(Sheet1!$A$1:$E$2788,MATCH($F3863,Sheet1!$A$1:$A$2788,0),MATCH(M$1,Sheet1!$A$1:$E$1,0)),"")</f>
        <v/>
      </c>
      <c r="N3863" s="25" t="str">
        <f>IFERROR(INDEX(Sheet1!$A$1:$E$2788,MATCH($F3863,Sheet1!$A$1:$A$2788,0),MATCH(N$1,Sheet1!$A$1:$E$1,0)),"")</f>
        <v/>
      </c>
      <c r="O3863" s="44" t="str">
        <f>IFERROR(INDEX(Sheet1!$A$1:$G$2788,MATCH($F3863,Sheet1!$A$1:$A$2788,0),MATCH(O$1,Sheet1!$A$1:$G$1,0)),"")</f>
        <v/>
      </c>
      <c r="P3863" s="68" t="s">
        <v>10223</v>
      </c>
      <c r="Q3863" s="30" t="s">
        <v>8872</v>
      </c>
      <c r="R3863" t="s">
        <v>10319</v>
      </c>
      <c r="S3863" t="s">
        <v>8</v>
      </c>
      <c r="T3863">
        <v>65</v>
      </c>
      <c r="U3863" t="s">
        <v>9</v>
      </c>
      <c r="V3863" t="s">
        <v>453</v>
      </c>
    </row>
    <row r="3864" spans="1:22" ht="15.75" thickBot="1" x14ac:dyDescent="0.3">
      <c r="A3864">
        <v>452</v>
      </c>
      <c r="B3864" t="s">
        <v>13</v>
      </c>
      <c r="D3864" t="s">
        <v>140</v>
      </c>
      <c r="E3864" s="6" t="s">
        <v>7540</v>
      </c>
      <c r="F3864" s="65">
        <v>42447</v>
      </c>
      <c r="G3864" s="70" t="str">
        <f t="shared" si="241"/>
        <v>18/03/2016</v>
      </c>
      <c r="H3864" s="68" t="str">
        <f t="shared" si="242"/>
        <v>18</v>
      </c>
      <c r="I3864" s="47" t="str">
        <f t="shared" si="244"/>
        <v>03</v>
      </c>
      <c r="J3864" s="47" t="str">
        <f t="shared" si="243"/>
        <v>2016</v>
      </c>
      <c r="K3864" s="47" t="str">
        <f>IFERROR(INDEX(Sheet1!$A$1:$E$2788,MATCH($F3864,Sheet1!$A$1:$A$2788,0),MATCH(K$1,Sheet1!$A$1:$E$1,0)),"")</f>
        <v/>
      </c>
      <c r="L3864" s="50" t="str">
        <f>IFERROR(INDEX(Sheet1!$A$1:$E$2788,MATCH($F3864,Sheet1!$A$1:$A$2788,0),MATCH(L$1,Sheet1!$A$1:$E$1,0)),"")</f>
        <v/>
      </c>
      <c r="M3864" s="25" t="str">
        <f>IFERROR(INDEX(Sheet1!$A$1:$E$2788,MATCH($F3864,Sheet1!$A$1:$A$2788,0),MATCH(M$1,Sheet1!$A$1:$E$1,0)),"")</f>
        <v/>
      </c>
      <c r="N3864" s="25" t="str">
        <f>IFERROR(INDEX(Sheet1!$A$1:$E$2788,MATCH($F3864,Sheet1!$A$1:$A$2788,0),MATCH(N$1,Sheet1!$A$1:$E$1,0)),"")</f>
        <v/>
      </c>
      <c r="O3864" s="44" t="str">
        <f>IFERROR(INDEX(Sheet1!$A$1:$G$2788,MATCH($F3864,Sheet1!$A$1:$A$2788,0),MATCH(O$1,Sheet1!$A$1:$G$1,0)),"")</f>
        <v/>
      </c>
      <c r="P3864" s="68" t="s">
        <v>10223</v>
      </c>
      <c r="Q3864" s="30" t="s">
        <v>9005</v>
      </c>
      <c r="R3864" t="s">
        <v>10340</v>
      </c>
      <c r="S3864" t="s">
        <v>61</v>
      </c>
      <c r="U3864" t="s">
        <v>9</v>
      </c>
      <c r="V3864" t="s">
        <v>452</v>
      </c>
    </row>
    <row r="3865" spans="1:22" ht="15.75" thickBot="1" x14ac:dyDescent="0.3">
      <c r="A3865">
        <v>451</v>
      </c>
      <c r="B3865" t="s">
        <v>16</v>
      </c>
      <c r="D3865" t="s">
        <v>17</v>
      </c>
      <c r="E3865" s="6" t="s">
        <v>5940</v>
      </c>
      <c r="F3865" s="65">
        <v>42452</v>
      </c>
      <c r="G3865" s="70" t="str">
        <f t="shared" si="241"/>
        <v>23/03/2016</v>
      </c>
      <c r="H3865" s="68" t="str">
        <f t="shared" si="242"/>
        <v>23</v>
      </c>
      <c r="I3865" s="47" t="str">
        <f t="shared" si="244"/>
        <v>03</v>
      </c>
      <c r="J3865" s="47" t="str">
        <f t="shared" si="243"/>
        <v>2016</v>
      </c>
      <c r="K3865" s="47" t="str">
        <f>IFERROR(INDEX(Sheet1!$A$1:$E$2788,MATCH($F3865,Sheet1!$A$1:$A$2788,0),MATCH(K$1,Sheet1!$A$1:$E$1,0)),"")</f>
        <v/>
      </c>
      <c r="L3865" s="50" t="str">
        <f>IFERROR(INDEX(Sheet1!$A$1:$E$2788,MATCH($F3865,Sheet1!$A$1:$A$2788,0),MATCH(L$1,Sheet1!$A$1:$E$1,0)),"")</f>
        <v/>
      </c>
      <c r="M3865" s="25" t="str">
        <f>IFERROR(INDEX(Sheet1!$A$1:$E$2788,MATCH($F3865,Sheet1!$A$1:$A$2788,0),MATCH(M$1,Sheet1!$A$1:$E$1,0)),"")</f>
        <v/>
      </c>
      <c r="N3865" s="25" t="str">
        <f>IFERROR(INDEX(Sheet1!$A$1:$E$2788,MATCH($F3865,Sheet1!$A$1:$A$2788,0),MATCH(N$1,Sheet1!$A$1:$E$1,0)),"")</f>
        <v/>
      </c>
      <c r="O3865" s="44" t="str">
        <f>IFERROR(INDEX(Sheet1!$A$1:$G$2788,MATCH($F3865,Sheet1!$A$1:$A$2788,0),MATCH(O$1,Sheet1!$A$1:$G$1,0)),"")</f>
        <v/>
      </c>
      <c r="P3865" s="50" t="s">
        <v>10217</v>
      </c>
      <c r="Q3865" s="30" t="s">
        <v>10096</v>
      </c>
      <c r="R3865" t="s">
        <v>10340</v>
      </c>
      <c r="S3865" t="s">
        <v>8</v>
      </c>
      <c r="T3865">
        <v>109</v>
      </c>
      <c r="U3865" t="s">
        <v>9</v>
      </c>
      <c r="V3865" t="s">
        <v>451</v>
      </c>
    </row>
    <row r="3866" spans="1:22" ht="15.75" thickBot="1" x14ac:dyDescent="0.3">
      <c r="A3866">
        <v>450</v>
      </c>
      <c r="B3866" t="s">
        <v>55</v>
      </c>
      <c r="D3866" t="s">
        <v>56</v>
      </c>
      <c r="E3866" s="6" t="s">
        <v>6736</v>
      </c>
      <c r="F3866" s="65">
        <v>42453</v>
      </c>
      <c r="G3866" s="70" t="str">
        <f t="shared" si="241"/>
        <v>24/03/2016</v>
      </c>
      <c r="H3866" s="68" t="str">
        <f t="shared" si="242"/>
        <v>24</v>
      </c>
      <c r="I3866" s="47" t="str">
        <f t="shared" si="244"/>
        <v>03</v>
      </c>
      <c r="J3866" s="47" t="str">
        <f t="shared" si="243"/>
        <v>2016</v>
      </c>
      <c r="K3866" s="47" t="str">
        <f>IFERROR(INDEX(Sheet1!$A$1:$E$2788,MATCH($F3866,Sheet1!$A$1:$A$2788,0),MATCH(K$1,Sheet1!$A$1:$E$1,0)),"")</f>
        <v>Military</v>
      </c>
      <c r="L3866" s="50" t="str">
        <f>IFERROR(INDEX(Sheet1!$A$1:$E$2788,MATCH($F3866,Sheet1!$A$1:$A$2788,0),MATCH(L$1,Sheet1!$A$1:$E$1,0)),"")</f>
        <v>Earth Observation</v>
      </c>
      <c r="M3866" s="25">
        <f>IFERROR(INDEX(Sheet1!$A$1:$E$2788,MATCH($F3866,Sheet1!$A$1:$A$2788,0),MATCH(M$1,Sheet1!$A$1:$E$1,0)),"")</f>
        <v>549</v>
      </c>
      <c r="N3866" s="25">
        <f>IFERROR(INDEX(Sheet1!$A$1:$E$2788,MATCH($F3866,Sheet1!$A$1:$A$2788,0),MATCH(N$1,Sheet1!$A$1:$E$1,0)),"")</f>
        <v>594</v>
      </c>
      <c r="O3866" s="44" t="str">
        <f>IFERROR(INDEX(Sheet1!$A$1:$G$2788,MATCH($F3866,Sheet1!$A$1:$A$2788,0),MATCH(O$1,Sheet1!$A$1:$G$1,0)),"")</f>
        <v>LEO</v>
      </c>
      <c r="P3866" s="68" t="s">
        <v>10223</v>
      </c>
      <c r="Q3866" s="30" t="s">
        <v>9051</v>
      </c>
      <c r="R3866" t="s">
        <v>10319</v>
      </c>
      <c r="S3866" t="s">
        <v>8</v>
      </c>
      <c r="T3866">
        <v>48.5</v>
      </c>
      <c r="U3866" t="s">
        <v>9</v>
      </c>
      <c r="V3866" t="s">
        <v>450</v>
      </c>
    </row>
    <row r="3867" spans="1:22" ht="15.75" thickBot="1" x14ac:dyDescent="0.3">
      <c r="A3867">
        <v>449</v>
      </c>
      <c r="B3867" t="s">
        <v>10</v>
      </c>
      <c r="D3867" t="s">
        <v>7966</v>
      </c>
      <c r="E3867" s="6" t="s">
        <v>5148</v>
      </c>
      <c r="F3867" s="65">
        <v>42458</v>
      </c>
      <c r="G3867" s="70" t="str">
        <f t="shared" si="241"/>
        <v>29/03/2016</v>
      </c>
      <c r="H3867" s="68" t="str">
        <f t="shared" si="242"/>
        <v>29</v>
      </c>
      <c r="I3867" s="47" t="str">
        <f t="shared" si="244"/>
        <v>03</v>
      </c>
      <c r="J3867" s="47" t="str">
        <f t="shared" si="243"/>
        <v>2016</v>
      </c>
      <c r="K3867" s="47" t="str">
        <f>IFERROR(INDEX(Sheet1!$A$1:$E$2788,MATCH($F3867,Sheet1!$A$1:$A$2788,0),MATCH(K$1,Sheet1!$A$1:$E$1,0)),"")</f>
        <v/>
      </c>
      <c r="L3867" s="50" t="str">
        <f>IFERROR(INDEX(Sheet1!$A$1:$E$2788,MATCH($F3867,Sheet1!$A$1:$A$2788,0),MATCH(L$1,Sheet1!$A$1:$E$1,0)),"")</f>
        <v/>
      </c>
      <c r="M3867" s="25" t="str">
        <f>IFERROR(INDEX(Sheet1!$A$1:$E$2788,MATCH($F3867,Sheet1!$A$1:$A$2788,0),MATCH(M$1,Sheet1!$A$1:$E$1,0)),"")</f>
        <v/>
      </c>
      <c r="N3867" s="25" t="str">
        <f>IFERROR(INDEX(Sheet1!$A$1:$E$2788,MATCH($F3867,Sheet1!$A$1:$A$2788,0),MATCH(N$1,Sheet1!$A$1:$E$1,0)),"")</f>
        <v/>
      </c>
      <c r="O3867" s="44" t="str">
        <f>IFERROR(INDEX(Sheet1!$A$1:$G$2788,MATCH($F3867,Sheet1!$A$1:$A$2788,0),MATCH(O$1,Sheet1!$A$1:$G$1,0)),"")</f>
        <v/>
      </c>
      <c r="P3867" s="64" t="s">
        <v>10227</v>
      </c>
      <c r="Q3867" s="30" t="s">
        <v>10039</v>
      </c>
      <c r="R3867" t="s">
        <v>10319</v>
      </c>
      <c r="S3867" t="s">
        <v>8</v>
      </c>
      <c r="T3867">
        <v>69.7</v>
      </c>
      <c r="U3867" t="s">
        <v>9</v>
      </c>
      <c r="V3867" t="s">
        <v>449</v>
      </c>
    </row>
    <row r="3868" spans="1:22" ht="15.75" thickBot="1" x14ac:dyDescent="0.3">
      <c r="A3868">
        <v>448</v>
      </c>
      <c r="B3868" t="s">
        <v>13</v>
      </c>
      <c r="D3868" t="s">
        <v>20</v>
      </c>
      <c r="E3868" s="6" t="s">
        <v>6737</v>
      </c>
      <c r="F3868" s="65">
        <v>42460</v>
      </c>
      <c r="G3868" s="70" t="str">
        <f t="shared" si="241"/>
        <v>31/03/2016</v>
      </c>
      <c r="H3868" s="68" t="str">
        <f t="shared" si="242"/>
        <v>31</v>
      </c>
      <c r="I3868" s="47" t="str">
        <f t="shared" si="244"/>
        <v>03</v>
      </c>
      <c r="J3868" s="47" t="str">
        <f t="shared" si="243"/>
        <v>2016</v>
      </c>
      <c r="K3868" s="47" t="str">
        <f>IFERROR(INDEX(Sheet1!$A$1:$E$2788,MATCH($F3868,Sheet1!$A$1:$A$2788,0),MATCH(K$1,Sheet1!$A$1:$E$1,0)),"")</f>
        <v/>
      </c>
      <c r="L3868" s="50" t="str">
        <f>IFERROR(INDEX(Sheet1!$A$1:$E$2788,MATCH($F3868,Sheet1!$A$1:$A$2788,0),MATCH(L$1,Sheet1!$A$1:$E$1,0)),"")</f>
        <v/>
      </c>
      <c r="M3868" s="25" t="str">
        <f>IFERROR(INDEX(Sheet1!$A$1:$E$2788,MATCH($F3868,Sheet1!$A$1:$A$2788,0),MATCH(M$1,Sheet1!$A$1:$E$1,0)),"")</f>
        <v/>
      </c>
      <c r="N3868" s="25" t="str">
        <f>IFERROR(INDEX(Sheet1!$A$1:$E$2788,MATCH($F3868,Sheet1!$A$1:$A$2788,0),MATCH(N$1,Sheet1!$A$1:$E$1,0)),"")</f>
        <v/>
      </c>
      <c r="O3868" s="44" t="str">
        <f>IFERROR(INDEX(Sheet1!$A$1:$G$2788,MATCH($F3868,Sheet1!$A$1:$A$2788,0),MATCH(O$1,Sheet1!$A$1:$G$1,0)),"")</f>
        <v/>
      </c>
      <c r="P3868" s="68" t="s">
        <v>10223</v>
      </c>
      <c r="Q3868" s="30" t="s">
        <v>9895</v>
      </c>
      <c r="R3868" t="s">
        <v>10319</v>
      </c>
      <c r="S3868" t="s">
        <v>8</v>
      </c>
      <c r="T3868">
        <v>48.5</v>
      </c>
      <c r="U3868" t="s">
        <v>9</v>
      </c>
      <c r="V3868" t="s">
        <v>448</v>
      </c>
    </row>
    <row r="3869" spans="1:22" ht="15.75" thickBot="1" x14ac:dyDescent="0.3">
      <c r="A3869">
        <v>447</v>
      </c>
      <c r="B3869" t="s">
        <v>110</v>
      </c>
      <c r="D3869" t="s">
        <v>111</v>
      </c>
      <c r="E3869" s="6" t="s">
        <v>8396</v>
      </c>
      <c r="F3869" s="65">
        <v>42462</v>
      </c>
      <c r="G3869" s="70" t="str">
        <f t="shared" si="241"/>
        <v>02/04/2016</v>
      </c>
      <c r="H3869" s="68" t="str">
        <f t="shared" si="242"/>
        <v>02</v>
      </c>
      <c r="I3869" s="47" t="str">
        <f t="shared" si="244"/>
        <v>04</v>
      </c>
      <c r="J3869" s="47" t="str">
        <f t="shared" si="243"/>
        <v>2016</v>
      </c>
      <c r="K3869" s="47" t="str">
        <f>IFERROR(INDEX(Sheet1!$A$1:$E$2788,MATCH($F3869,Sheet1!$A$1:$A$2788,0),MATCH(K$1,Sheet1!$A$1:$E$1,0)),"")</f>
        <v/>
      </c>
      <c r="L3869" s="50" t="str">
        <f>IFERROR(INDEX(Sheet1!$A$1:$E$2788,MATCH($F3869,Sheet1!$A$1:$A$2788,0),MATCH(L$1,Sheet1!$A$1:$E$1,0)),"")</f>
        <v/>
      </c>
      <c r="M3869" s="25" t="str">
        <f>IFERROR(INDEX(Sheet1!$A$1:$E$2788,MATCH($F3869,Sheet1!$A$1:$A$2788,0),MATCH(M$1,Sheet1!$A$1:$E$1,0)),"")</f>
        <v/>
      </c>
      <c r="N3869" s="25" t="str">
        <f>IFERROR(INDEX(Sheet1!$A$1:$E$2788,MATCH($F3869,Sheet1!$A$1:$A$2788,0),MATCH(N$1,Sheet1!$A$1:$E$1,0)),"")</f>
        <v/>
      </c>
      <c r="O3869" s="44" t="str">
        <f>IFERROR(INDEX(Sheet1!$A$1:$G$2788,MATCH($F3869,Sheet1!$A$1:$A$2788,0),MATCH(O$1,Sheet1!$A$1:$G$1,0)),"")</f>
        <v/>
      </c>
      <c r="P3869" s="50" t="s">
        <v>10217</v>
      </c>
      <c r="Q3869" s="30" t="s">
        <v>10110</v>
      </c>
      <c r="R3869" t="s">
        <v>10319</v>
      </c>
      <c r="S3869" t="s">
        <v>8</v>
      </c>
      <c r="U3869" t="s">
        <v>9</v>
      </c>
      <c r="V3869" t="s">
        <v>447</v>
      </c>
    </row>
    <row r="3870" spans="1:22" ht="15.75" thickBot="1" x14ac:dyDescent="0.3">
      <c r="A3870">
        <v>3433</v>
      </c>
      <c r="B3870" t="s">
        <v>1150</v>
      </c>
      <c r="D3870" t="s">
        <v>20</v>
      </c>
      <c r="E3870" s="6" t="s">
        <v>6156</v>
      </c>
      <c r="F3870" s="65">
        <v>42462</v>
      </c>
      <c r="G3870" s="70" t="str">
        <f t="shared" si="241"/>
        <v>02/04/2016</v>
      </c>
      <c r="H3870" s="68" t="str">
        <f t="shared" si="242"/>
        <v>02</v>
      </c>
      <c r="I3870" s="47" t="str">
        <f t="shared" si="244"/>
        <v>04</v>
      </c>
      <c r="J3870" s="47" t="str">
        <f t="shared" si="243"/>
        <v>2016</v>
      </c>
      <c r="K3870" s="47" t="str">
        <f>IFERROR(INDEX(Sheet1!$A$1:$E$2788,MATCH($F3870,Sheet1!$A$1:$A$2788,0),MATCH(K$1,Sheet1!$A$1:$E$1,0)),"")</f>
        <v/>
      </c>
      <c r="L3870" s="50" t="str">
        <f>IFERROR(INDEX(Sheet1!$A$1:$E$2788,MATCH($F3870,Sheet1!$A$1:$A$2788,0),MATCH(L$1,Sheet1!$A$1:$E$1,0)),"")</f>
        <v/>
      </c>
      <c r="M3870" s="25" t="str">
        <f>IFERROR(INDEX(Sheet1!$A$1:$E$2788,MATCH($F3870,Sheet1!$A$1:$A$2788,0),MATCH(M$1,Sheet1!$A$1:$E$1,0)),"")</f>
        <v/>
      </c>
      <c r="N3870" s="25" t="str">
        <f>IFERROR(INDEX(Sheet1!$A$1:$E$2788,MATCH($F3870,Sheet1!$A$1:$A$2788,0),MATCH(N$1,Sheet1!$A$1:$E$1,0)),"")</f>
        <v/>
      </c>
      <c r="O3870" s="44" t="str">
        <f>IFERROR(INDEX(Sheet1!$A$1:$G$2788,MATCH($F3870,Sheet1!$A$1:$A$2788,0),MATCH(O$1,Sheet1!$A$1:$G$1,0)),"")</f>
        <v/>
      </c>
      <c r="P3870" s="68" t="s">
        <v>10223</v>
      </c>
      <c r="Q3870" s="30" t="s">
        <v>9114</v>
      </c>
      <c r="R3870" t="s">
        <v>10319</v>
      </c>
      <c r="S3870" t="s">
        <v>61</v>
      </c>
      <c r="U3870" t="s">
        <v>9</v>
      </c>
      <c r="V3870" t="s">
        <v>3144</v>
      </c>
    </row>
    <row r="3871" spans="1:22" ht="15.75" thickBot="1" x14ac:dyDescent="0.3">
      <c r="A3871">
        <v>3562</v>
      </c>
      <c r="B3871" t="s">
        <v>1150</v>
      </c>
      <c r="D3871" t="s">
        <v>140</v>
      </c>
      <c r="E3871" s="6" t="s">
        <v>5337</v>
      </c>
      <c r="F3871" s="65">
        <v>42462</v>
      </c>
      <c r="G3871" s="70" t="str">
        <f t="shared" si="241"/>
        <v>02/04/2016</v>
      </c>
      <c r="H3871" s="68" t="str">
        <f t="shared" si="242"/>
        <v>02</v>
      </c>
      <c r="I3871" s="47" t="str">
        <f t="shared" si="244"/>
        <v>04</v>
      </c>
      <c r="J3871" s="47" t="str">
        <f t="shared" si="243"/>
        <v>2016</v>
      </c>
      <c r="K3871" s="47" t="str">
        <f>IFERROR(INDEX(Sheet1!$A$1:$E$2788,MATCH($F3871,Sheet1!$A$1:$A$2788,0),MATCH(K$1,Sheet1!$A$1:$E$1,0)),"")</f>
        <v/>
      </c>
      <c r="L3871" s="50" t="str">
        <f>IFERROR(INDEX(Sheet1!$A$1:$E$2788,MATCH($F3871,Sheet1!$A$1:$A$2788,0),MATCH(L$1,Sheet1!$A$1:$E$1,0)),"")</f>
        <v/>
      </c>
      <c r="M3871" s="25" t="str">
        <f>IFERROR(INDEX(Sheet1!$A$1:$E$2788,MATCH($F3871,Sheet1!$A$1:$A$2788,0),MATCH(M$1,Sheet1!$A$1:$E$1,0)),"")</f>
        <v/>
      </c>
      <c r="N3871" s="25" t="str">
        <f>IFERROR(INDEX(Sheet1!$A$1:$E$2788,MATCH($F3871,Sheet1!$A$1:$A$2788,0),MATCH(N$1,Sheet1!$A$1:$E$1,0)),"")</f>
        <v/>
      </c>
      <c r="O3871" s="44" t="str">
        <f>IFERROR(INDEX(Sheet1!$A$1:$G$2788,MATCH($F3871,Sheet1!$A$1:$A$2788,0),MATCH(O$1,Sheet1!$A$1:$G$1,0)),"")</f>
        <v/>
      </c>
      <c r="P3871" s="68" t="s">
        <v>10223</v>
      </c>
      <c r="Q3871" s="30" t="s">
        <v>9287</v>
      </c>
      <c r="R3871" t="s">
        <v>10340</v>
      </c>
      <c r="S3871" t="s">
        <v>61</v>
      </c>
      <c r="U3871" t="s">
        <v>9</v>
      </c>
      <c r="V3871" t="s">
        <v>3269</v>
      </c>
    </row>
    <row r="3872" spans="1:22" ht="15.75" thickBot="1" x14ac:dyDescent="0.3">
      <c r="A3872">
        <v>446</v>
      </c>
      <c r="B3872" t="s">
        <v>10</v>
      </c>
      <c r="D3872" t="s">
        <v>8192</v>
      </c>
      <c r="E3872" s="6" t="s">
        <v>5149</v>
      </c>
      <c r="F3872" s="65">
        <v>42465</v>
      </c>
      <c r="G3872" s="70" t="str">
        <f t="shared" si="241"/>
        <v>05/04/2016</v>
      </c>
      <c r="H3872" s="68" t="str">
        <f t="shared" si="242"/>
        <v>05</v>
      </c>
      <c r="I3872" s="47" t="str">
        <f t="shared" si="244"/>
        <v>04</v>
      </c>
      <c r="J3872" s="47" t="str">
        <f t="shared" si="243"/>
        <v>2016</v>
      </c>
      <c r="K3872" s="47" t="str">
        <f>IFERROR(INDEX(Sheet1!$A$1:$E$2788,MATCH($F3872,Sheet1!$A$1:$A$2788,0),MATCH(K$1,Sheet1!$A$1:$E$1,0)),"")</f>
        <v/>
      </c>
      <c r="L3872" s="50" t="str">
        <f>IFERROR(INDEX(Sheet1!$A$1:$E$2788,MATCH($F3872,Sheet1!$A$1:$A$2788,0),MATCH(L$1,Sheet1!$A$1:$E$1,0)),"")</f>
        <v/>
      </c>
      <c r="M3872" s="25" t="str">
        <f>IFERROR(INDEX(Sheet1!$A$1:$E$2788,MATCH($F3872,Sheet1!$A$1:$A$2788,0),MATCH(M$1,Sheet1!$A$1:$E$1,0)),"")</f>
        <v/>
      </c>
      <c r="N3872" s="25" t="str">
        <f>IFERROR(INDEX(Sheet1!$A$1:$E$2788,MATCH($F3872,Sheet1!$A$1:$A$2788,0),MATCH(N$1,Sheet1!$A$1:$E$1,0)),"")</f>
        <v/>
      </c>
      <c r="O3872" s="44" t="str">
        <f>IFERROR(INDEX(Sheet1!$A$1:$G$2788,MATCH($F3872,Sheet1!$A$1:$A$2788,0),MATCH(O$1,Sheet1!$A$1:$G$1,0)),"")</f>
        <v/>
      </c>
      <c r="P3872" s="64" t="s">
        <v>10227</v>
      </c>
      <c r="Q3872" s="30" t="s">
        <v>8821</v>
      </c>
      <c r="R3872" t="s">
        <v>10340</v>
      </c>
      <c r="S3872" t="s">
        <v>8</v>
      </c>
      <c r="T3872">
        <v>29.75</v>
      </c>
      <c r="U3872" t="s">
        <v>9</v>
      </c>
      <c r="V3872" t="s">
        <v>446</v>
      </c>
    </row>
    <row r="3873" spans="1:22" ht="15.75" thickBot="1" x14ac:dyDescent="0.3">
      <c r="A3873">
        <v>445</v>
      </c>
      <c r="B3873" t="s">
        <v>5</v>
      </c>
      <c r="D3873" t="s">
        <v>23</v>
      </c>
      <c r="E3873" s="6" t="s">
        <v>7541</v>
      </c>
      <c r="F3873" s="65">
        <v>42468</v>
      </c>
      <c r="G3873" s="70" t="str">
        <f t="shared" si="241"/>
        <v>08/04/2016</v>
      </c>
      <c r="H3873" s="68" t="str">
        <f t="shared" si="242"/>
        <v>08</v>
      </c>
      <c r="I3873" s="47" t="str">
        <f t="shared" si="244"/>
        <v>04</v>
      </c>
      <c r="J3873" s="47" t="str">
        <f t="shared" si="243"/>
        <v>2016</v>
      </c>
      <c r="K3873" s="47" t="str">
        <f>IFERROR(INDEX(Sheet1!$A$1:$E$2788,MATCH($F3873,Sheet1!$A$1:$A$2788,0),MATCH(K$1,Sheet1!$A$1:$E$1,0)),"")</f>
        <v/>
      </c>
      <c r="L3873" s="50" t="str">
        <f>IFERROR(INDEX(Sheet1!$A$1:$E$2788,MATCH($F3873,Sheet1!$A$1:$A$2788,0),MATCH(L$1,Sheet1!$A$1:$E$1,0)),"")</f>
        <v/>
      </c>
      <c r="M3873" s="25" t="str">
        <f>IFERROR(INDEX(Sheet1!$A$1:$E$2788,MATCH($F3873,Sheet1!$A$1:$A$2788,0),MATCH(M$1,Sheet1!$A$1:$E$1,0)),"")</f>
        <v/>
      </c>
      <c r="N3873" s="25" t="str">
        <f>IFERROR(INDEX(Sheet1!$A$1:$E$2788,MATCH($F3873,Sheet1!$A$1:$A$2788,0),MATCH(N$1,Sheet1!$A$1:$E$1,0)),"")</f>
        <v/>
      </c>
      <c r="O3873" s="44" t="str">
        <f>IFERROR(INDEX(Sheet1!$A$1:$G$2788,MATCH($F3873,Sheet1!$A$1:$A$2788,0),MATCH(O$1,Sheet1!$A$1:$G$1,0)),"")</f>
        <v/>
      </c>
      <c r="P3873" s="50" t="s">
        <v>10217</v>
      </c>
      <c r="Q3873" s="30" t="s">
        <v>8886</v>
      </c>
      <c r="R3873" t="s">
        <v>10340</v>
      </c>
      <c r="S3873" t="s">
        <v>61</v>
      </c>
      <c r="T3873">
        <v>62</v>
      </c>
      <c r="U3873" t="s">
        <v>9</v>
      </c>
      <c r="V3873" t="s">
        <v>445</v>
      </c>
    </row>
    <row r="3874" spans="1:22" ht="15.75" thickBot="1" x14ac:dyDescent="0.3">
      <c r="A3874">
        <v>444</v>
      </c>
      <c r="B3874" t="s">
        <v>74</v>
      </c>
      <c r="D3874" t="s">
        <v>107</v>
      </c>
      <c r="E3874" s="6" t="s">
        <v>4405</v>
      </c>
      <c r="F3874" s="65">
        <v>42485</v>
      </c>
      <c r="G3874" s="70" t="str">
        <f t="shared" si="241"/>
        <v>25/04/2016</v>
      </c>
      <c r="H3874" s="68" t="str">
        <f t="shared" si="242"/>
        <v>25</v>
      </c>
      <c r="I3874" s="47" t="str">
        <f t="shared" si="244"/>
        <v>04</v>
      </c>
      <c r="J3874" s="47" t="str">
        <f t="shared" si="243"/>
        <v>2016</v>
      </c>
      <c r="K3874" s="47" t="str">
        <f>IFERROR(INDEX(Sheet1!$A$1:$E$2788,MATCH($F3874,Sheet1!$A$1:$A$2788,0),MATCH(K$1,Sheet1!$A$1:$E$1,0)),"")</f>
        <v>Civil</v>
      </c>
      <c r="L3874" s="50" t="str">
        <f>IFERROR(INDEX(Sheet1!$A$1:$E$2788,MATCH($F3874,Sheet1!$A$1:$A$2788,0),MATCH(L$1,Sheet1!$A$1:$E$1,0)),"")</f>
        <v>Earth Observation</v>
      </c>
      <c r="M3874" s="25">
        <f>IFERROR(INDEX(Sheet1!$A$1:$E$2788,MATCH($F3874,Sheet1!$A$1:$A$2788,0),MATCH(M$1,Sheet1!$A$1:$E$1,0)),"")</f>
        <v>442</v>
      </c>
      <c r="N3874" s="25">
        <f>IFERROR(INDEX(Sheet1!$A$1:$E$2788,MATCH($F3874,Sheet1!$A$1:$A$2788,0),MATCH(N$1,Sheet1!$A$1:$E$1,0)),"")</f>
        <v>687</v>
      </c>
      <c r="O3874" s="44" t="str">
        <f>IFERROR(INDEX(Sheet1!$A$1:$G$2788,MATCH($F3874,Sheet1!$A$1:$A$2788,0),MATCH(O$1,Sheet1!$A$1:$G$1,0)),"")</f>
        <v>LEO</v>
      </c>
      <c r="P3874" s="50" t="s">
        <v>10248</v>
      </c>
      <c r="Q3874" s="30" t="s">
        <v>9747</v>
      </c>
      <c r="R3874" t="s">
        <v>10340</v>
      </c>
      <c r="S3874" t="s">
        <v>8</v>
      </c>
      <c r="U3874" t="s">
        <v>9</v>
      </c>
      <c r="V3874" t="s">
        <v>444</v>
      </c>
    </row>
    <row r="3875" spans="1:22" ht="15.75" thickBot="1" x14ac:dyDescent="0.3">
      <c r="A3875">
        <v>442</v>
      </c>
      <c r="B3875" t="s">
        <v>113</v>
      </c>
      <c r="D3875" t="s">
        <v>8003</v>
      </c>
      <c r="E3875" s="6" t="s">
        <v>6739</v>
      </c>
      <c r="F3875" s="65">
        <v>42488</v>
      </c>
      <c r="G3875" s="70" t="str">
        <f t="shared" si="241"/>
        <v>28/04/2016</v>
      </c>
      <c r="H3875" s="68" t="str">
        <f t="shared" si="242"/>
        <v>28</v>
      </c>
      <c r="I3875" s="47" t="str">
        <f t="shared" si="244"/>
        <v>04</v>
      </c>
      <c r="J3875" s="47" t="str">
        <f t="shared" si="243"/>
        <v>2016</v>
      </c>
      <c r="K3875" s="47" t="str">
        <f>IFERROR(INDEX(Sheet1!$A$1:$E$2788,MATCH($F3875,Sheet1!$A$1:$A$2788,0),MATCH(K$1,Sheet1!$A$1:$E$1,0)),"")</f>
        <v>Government</v>
      </c>
      <c r="L3875" s="50" t="str">
        <f>IFERROR(INDEX(Sheet1!$A$1:$E$2788,MATCH($F3875,Sheet1!$A$1:$A$2788,0),MATCH(L$1,Sheet1!$A$1:$E$1,0)),"")</f>
        <v>Navigation/Regional Positioning</v>
      </c>
      <c r="M3875" s="25">
        <f>IFERROR(INDEX(Sheet1!$A$1:$E$2788,MATCH($F3875,Sheet1!$A$1:$A$2788,0),MATCH(M$1,Sheet1!$A$1:$E$1,0)),"")</f>
        <v>35774</v>
      </c>
      <c r="N3875" s="25">
        <f>IFERROR(INDEX(Sheet1!$A$1:$E$2788,MATCH($F3875,Sheet1!$A$1:$A$2788,0),MATCH(N$1,Sheet1!$A$1:$E$1,0)),"")</f>
        <v>35797</v>
      </c>
      <c r="O3875" s="44" t="str">
        <f>IFERROR(INDEX(Sheet1!$A$1:$G$2788,MATCH($F3875,Sheet1!$A$1:$A$2788,0),MATCH(O$1,Sheet1!$A$1:$G$1,0)),"")</f>
        <v>GEO</v>
      </c>
      <c r="P3875" s="64" t="s">
        <v>10244</v>
      </c>
      <c r="Q3875" s="30" t="s">
        <v>9127</v>
      </c>
      <c r="R3875" t="s">
        <v>10319</v>
      </c>
      <c r="S3875" t="s">
        <v>8</v>
      </c>
      <c r="T3875">
        <v>31</v>
      </c>
      <c r="U3875" t="s">
        <v>9</v>
      </c>
      <c r="V3875" t="s">
        <v>443</v>
      </c>
    </row>
    <row r="3876" spans="1:22" ht="15.75" thickBot="1" x14ac:dyDescent="0.3">
      <c r="A3876">
        <v>443</v>
      </c>
      <c r="B3876" t="s">
        <v>13</v>
      </c>
      <c r="D3876" t="s">
        <v>171</v>
      </c>
      <c r="E3876" s="6" t="s">
        <v>6738</v>
      </c>
      <c r="F3876" s="65">
        <v>42488</v>
      </c>
      <c r="G3876" s="70" t="str">
        <f t="shared" si="241"/>
        <v>28/04/2016</v>
      </c>
      <c r="H3876" s="68" t="str">
        <f t="shared" si="242"/>
        <v>28</v>
      </c>
      <c r="I3876" s="47" t="str">
        <f t="shared" si="244"/>
        <v>04</v>
      </c>
      <c r="J3876" s="47" t="str">
        <f t="shared" si="243"/>
        <v>2016</v>
      </c>
      <c r="K3876" s="47" t="str">
        <f>IFERROR(INDEX(Sheet1!$A$1:$E$2788,MATCH($F3876,Sheet1!$A$1:$A$2788,0),MATCH(K$1,Sheet1!$A$1:$E$1,0)),"")</f>
        <v>Government</v>
      </c>
      <c r="L3876" s="50" t="str">
        <f>IFERROR(INDEX(Sheet1!$A$1:$E$2788,MATCH($F3876,Sheet1!$A$1:$A$2788,0),MATCH(L$1,Sheet1!$A$1:$E$1,0)),"")</f>
        <v>Navigation/Regional Positioning</v>
      </c>
      <c r="M3876" s="25">
        <f>IFERROR(INDEX(Sheet1!$A$1:$E$2788,MATCH($F3876,Sheet1!$A$1:$A$2788,0),MATCH(M$1,Sheet1!$A$1:$E$1,0)),"")</f>
        <v>35774</v>
      </c>
      <c r="N3876" s="25">
        <f>IFERROR(INDEX(Sheet1!$A$1:$E$2788,MATCH($F3876,Sheet1!$A$1:$A$2788,0),MATCH(N$1,Sheet1!$A$1:$E$1,0)),"")</f>
        <v>35797</v>
      </c>
      <c r="O3876" s="44" t="str">
        <f>IFERROR(INDEX(Sheet1!$A$1:$G$2788,MATCH($F3876,Sheet1!$A$1:$A$2788,0),MATCH(O$1,Sheet1!$A$1:$G$1,0)),"")</f>
        <v>GEO</v>
      </c>
      <c r="P3876" s="68" t="s">
        <v>10223</v>
      </c>
      <c r="Q3876" s="30" t="s">
        <v>10111</v>
      </c>
      <c r="R3876" t="s">
        <v>10340</v>
      </c>
      <c r="S3876" t="s">
        <v>8</v>
      </c>
      <c r="U3876" t="s">
        <v>9</v>
      </c>
      <c r="V3876" t="s">
        <v>8397</v>
      </c>
    </row>
    <row r="3877" spans="1:22" ht="15.75" thickBot="1" x14ac:dyDescent="0.3">
      <c r="A3877">
        <v>441</v>
      </c>
      <c r="B3877" t="s">
        <v>5</v>
      </c>
      <c r="D3877" t="s">
        <v>23</v>
      </c>
      <c r="E3877" s="6" t="s">
        <v>7542</v>
      </c>
      <c r="F3877" s="65">
        <v>42496</v>
      </c>
      <c r="G3877" s="70" t="str">
        <f t="shared" si="241"/>
        <v>06/05/2016</v>
      </c>
      <c r="H3877" s="68" t="str">
        <f t="shared" si="242"/>
        <v>06</v>
      </c>
      <c r="I3877" s="47" t="str">
        <f t="shared" si="244"/>
        <v>05</v>
      </c>
      <c r="J3877" s="47" t="str">
        <f t="shared" si="243"/>
        <v>2016</v>
      </c>
      <c r="K3877" s="47" t="str">
        <f>IFERROR(INDEX(Sheet1!$A$1:$E$2788,MATCH($F3877,Sheet1!$A$1:$A$2788,0),MATCH(K$1,Sheet1!$A$1:$E$1,0)),"")</f>
        <v>Commercial</v>
      </c>
      <c r="L3877" s="50" t="str">
        <f>IFERROR(INDEX(Sheet1!$A$1:$E$2788,MATCH($F3877,Sheet1!$A$1:$A$2788,0),MATCH(L$1,Sheet1!$A$1:$E$1,0)),"")</f>
        <v>Communications</v>
      </c>
      <c r="M3877" s="25">
        <f>IFERROR(INDEX(Sheet1!$A$1:$E$2788,MATCH($F3877,Sheet1!$A$1:$A$2788,0),MATCH(M$1,Sheet1!$A$1:$E$1,0)),"")</f>
        <v>35861</v>
      </c>
      <c r="N3877" s="25">
        <f>IFERROR(INDEX(Sheet1!$A$1:$E$2788,MATCH($F3877,Sheet1!$A$1:$A$2788,0),MATCH(N$1,Sheet1!$A$1:$E$1,0)),"")</f>
        <v>35924</v>
      </c>
      <c r="O3877" s="44" t="str">
        <f>IFERROR(INDEX(Sheet1!$A$1:$G$2788,MATCH($F3877,Sheet1!$A$1:$A$2788,0),MATCH(O$1,Sheet1!$A$1:$G$1,0)),"")</f>
        <v>GEO</v>
      </c>
      <c r="P3877" s="50" t="s">
        <v>10217</v>
      </c>
      <c r="Q3877" s="30" t="s">
        <v>9528</v>
      </c>
      <c r="R3877" t="s">
        <v>10340</v>
      </c>
      <c r="S3877" t="s">
        <v>61</v>
      </c>
      <c r="T3877">
        <v>62</v>
      </c>
      <c r="U3877" t="s">
        <v>9</v>
      </c>
      <c r="V3877" t="s">
        <v>8398</v>
      </c>
    </row>
    <row r="3878" spans="1:22" ht="15.75" thickBot="1" x14ac:dyDescent="0.3">
      <c r="A3878">
        <v>440</v>
      </c>
      <c r="B3878" t="s">
        <v>10</v>
      </c>
      <c r="D3878" t="s">
        <v>8192</v>
      </c>
      <c r="E3878" s="6" t="s">
        <v>8766</v>
      </c>
      <c r="F3878" s="65">
        <v>42505</v>
      </c>
      <c r="G3878" s="70" t="str">
        <f t="shared" si="241"/>
        <v>15/05/2016</v>
      </c>
      <c r="H3878" s="68" t="str">
        <f t="shared" si="242"/>
        <v>15</v>
      </c>
      <c r="I3878" s="47" t="str">
        <f t="shared" si="244"/>
        <v>05</v>
      </c>
      <c r="J3878" s="47" t="str">
        <f t="shared" si="243"/>
        <v>2016</v>
      </c>
      <c r="K3878" s="47" t="str">
        <f>IFERROR(INDEX(Sheet1!$A$1:$E$2788,MATCH($F3878,Sheet1!$A$1:$A$2788,0),MATCH(K$1,Sheet1!$A$1:$E$1,0)),"")</f>
        <v>Military</v>
      </c>
      <c r="L3878" s="50" t="str">
        <f>IFERROR(INDEX(Sheet1!$A$1:$E$2788,MATCH($F3878,Sheet1!$A$1:$A$2788,0),MATCH(L$1,Sheet1!$A$1:$E$1,0)),"")</f>
        <v>Earth Observation</v>
      </c>
      <c r="M3878" s="25">
        <f>IFERROR(INDEX(Sheet1!$A$1:$E$2788,MATCH($F3878,Sheet1!$A$1:$A$2788,0),MATCH(M$1,Sheet1!$A$1:$E$1,0)),"")</f>
        <v>628</v>
      </c>
      <c r="N3878" s="25">
        <f>IFERROR(INDEX(Sheet1!$A$1:$E$2788,MATCH($F3878,Sheet1!$A$1:$A$2788,0),MATCH(N$1,Sheet1!$A$1:$E$1,0)),"")</f>
        <v>656</v>
      </c>
      <c r="O3878" s="44" t="str">
        <f>IFERROR(INDEX(Sheet1!$A$1:$G$2788,MATCH($F3878,Sheet1!$A$1:$A$2788,0),MATCH(O$1,Sheet1!$A$1:$G$1,0)),"")</f>
        <v>LEO</v>
      </c>
      <c r="P3878" s="64" t="s">
        <v>10227</v>
      </c>
      <c r="Q3878" s="30" t="s">
        <v>10112</v>
      </c>
      <c r="R3878" t="s">
        <v>10340</v>
      </c>
      <c r="S3878" t="s">
        <v>8</v>
      </c>
      <c r="T3878">
        <v>29.75</v>
      </c>
      <c r="U3878" t="s">
        <v>9</v>
      </c>
      <c r="V3878" t="s">
        <v>442</v>
      </c>
    </row>
    <row r="3879" spans="1:22" ht="15.75" thickBot="1" x14ac:dyDescent="0.3">
      <c r="A3879">
        <v>439</v>
      </c>
      <c r="B3879" t="s">
        <v>74</v>
      </c>
      <c r="D3879" t="s">
        <v>107</v>
      </c>
      <c r="E3879" s="6" t="s">
        <v>5150</v>
      </c>
      <c r="F3879" s="65">
        <v>42514</v>
      </c>
      <c r="G3879" s="70" t="str">
        <f t="shared" si="241"/>
        <v>24/05/2016</v>
      </c>
      <c r="H3879" s="68" t="str">
        <f t="shared" si="242"/>
        <v>24</v>
      </c>
      <c r="I3879" s="47" t="str">
        <f t="shared" si="244"/>
        <v>05</v>
      </c>
      <c r="J3879" s="47" t="str">
        <f t="shared" si="243"/>
        <v>2016</v>
      </c>
      <c r="K3879" s="47" t="str">
        <f>IFERROR(INDEX(Sheet1!$A$1:$E$2788,MATCH($F3879,Sheet1!$A$1:$A$2788,0),MATCH(K$1,Sheet1!$A$1:$E$1,0)),"")</f>
        <v>Commercial</v>
      </c>
      <c r="L3879" s="50" t="str">
        <f>IFERROR(INDEX(Sheet1!$A$1:$E$2788,MATCH($F3879,Sheet1!$A$1:$A$2788,0),MATCH(L$1,Sheet1!$A$1:$E$1,0)),"")</f>
        <v>Navigation/Global Positioning</v>
      </c>
      <c r="M3879" s="25">
        <f>IFERROR(INDEX(Sheet1!$A$1:$E$2788,MATCH($F3879,Sheet1!$A$1:$A$2788,0),MATCH(M$1,Sheet1!$A$1:$E$1,0)),"")</f>
        <v>23272</v>
      </c>
      <c r="N3879" s="25">
        <f>IFERROR(INDEX(Sheet1!$A$1:$E$2788,MATCH($F3879,Sheet1!$A$1:$A$2788,0),MATCH(N$1,Sheet1!$A$1:$E$1,0)),"")</f>
        <v>23280</v>
      </c>
      <c r="O3879" s="44" t="str">
        <f>IFERROR(INDEX(Sheet1!$A$1:$G$2788,MATCH($F3879,Sheet1!$A$1:$A$2788,0),MATCH(O$1,Sheet1!$A$1:$G$1,0)),"")</f>
        <v>MEO</v>
      </c>
      <c r="P3879" s="50" t="s">
        <v>10248</v>
      </c>
      <c r="Q3879" s="30" t="s">
        <v>9985</v>
      </c>
      <c r="R3879" t="s">
        <v>10319</v>
      </c>
      <c r="S3879" t="s">
        <v>8</v>
      </c>
      <c r="U3879" t="s">
        <v>9</v>
      </c>
      <c r="V3879" t="s">
        <v>441</v>
      </c>
    </row>
    <row r="3880" spans="1:22" ht="15.75" thickBot="1" x14ac:dyDescent="0.3">
      <c r="A3880">
        <v>438</v>
      </c>
      <c r="B3880" t="s">
        <v>5</v>
      </c>
      <c r="D3880" t="s">
        <v>23</v>
      </c>
      <c r="E3880" s="6" t="s">
        <v>7543</v>
      </c>
      <c r="F3880" s="65">
        <v>42517</v>
      </c>
      <c r="G3880" s="70" t="str">
        <f t="shared" si="241"/>
        <v>27/05/2016</v>
      </c>
      <c r="H3880" s="68" t="str">
        <f t="shared" si="242"/>
        <v>27</v>
      </c>
      <c r="I3880" s="47" t="str">
        <f t="shared" si="244"/>
        <v>05</v>
      </c>
      <c r="J3880" s="47" t="str">
        <f t="shared" si="243"/>
        <v>2016</v>
      </c>
      <c r="K3880" s="47" t="str">
        <f>IFERROR(INDEX(Sheet1!$A$1:$E$2788,MATCH($F3880,Sheet1!$A$1:$A$2788,0),MATCH(K$1,Sheet1!$A$1:$E$1,0)),"")</f>
        <v>Commercial</v>
      </c>
      <c r="L3880" s="50" t="str">
        <f>IFERROR(INDEX(Sheet1!$A$1:$E$2788,MATCH($F3880,Sheet1!$A$1:$A$2788,0),MATCH(L$1,Sheet1!$A$1:$E$1,0)),"")</f>
        <v>Communications</v>
      </c>
      <c r="M3880" s="25">
        <f>IFERROR(INDEX(Sheet1!$A$1:$E$2788,MATCH($F3880,Sheet1!$A$1:$A$2788,0),MATCH(M$1,Sheet1!$A$1:$E$1,0)),"")</f>
        <v>35843</v>
      </c>
      <c r="N3880" s="25">
        <f>IFERROR(INDEX(Sheet1!$A$1:$E$2788,MATCH($F3880,Sheet1!$A$1:$A$2788,0),MATCH(N$1,Sheet1!$A$1:$E$1,0)),"")</f>
        <v>35890</v>
      </c>
      <c r="O3880" s="44" t="str">
        <f>IFERROR(INDEX(Sheet1!$A$1:$G$2788,MATCH($F3880,Sheet1!$A$1:$A$2788,0),MATCH(O$1,Sheet1!$A$1:$G$1,0)),"")</f>
        <v>GEO</v>
      </c>
      <c r="P3880" s="50" t="s">
        <v>10217</v>
      </c>
      <c r="Q3880" s="30" t="s">
        <v>9830</v>
      </c>
      <c r="R3880" t="s">
        <v>10340</v>
      </c>
      <c r="S3880" t="s">
        <v>61</v>
      </c>
      <c r="T3880">
        <v>62</v>
      </c>
      <c r="U3880" t="s">
        <v>9</v>
      </c>
      <c r="V3880" t="s">
        <v>440</v>
      </c>
    </row>
    <row r="3881" spans="1:22" ht="15.75" thickBot="1" x14ac:dyDescent="0.3">
      <c r="A3881">
        <v>437</v>
      </c>
      <c r="B3881" t="s">
        <v>55</v>
      </c>
      <c r="D3881" t="s">
        <v>56</v>
      </c>
      <c r="E3881" s="6" t="s">
        <v>8767</v>
      </c>
      <c r="F3881" s="65">
        <v>42519</v>
      </c>
      <c r="G3881" s="70" t="str">
        <f t="shared" si="241"/>
        <v>29/05/2016</v>
      </c>
      <c r="H3881" s="68" t="str">
        <f t="shared" si="242"/>
        <v>29</v>
      </c>
      <c r="I3881" s="47" t="str">
        <f t="shared" si="244"/>
        <v>05</v>
      </c>
      <c r="J3881" s="47" t="str">
        <f t="shared" si="243"/>
        <v>2016</v>
      </c>
      <c r="K3881" s="47" t="str">
        <f>IFERROR(INDEX(Sheet1!$A$1:$E$2788,MATCH($F3881,Sheet1!$A$1:$A$2788,0),MATCH(K$1,Sheet1!$A$1:$E$1,0)),"")</f>
        <v>Military/Commercial</v>
      </c>
      <c r="L3881" s="50" t="str">
        <f>IFERROR(INDEX(Sheet1!$A$1:$E$2788,MATCH($F3881,Sheet1!$A$1:$A$2788,0),MATCH(L$1,Sheet1!$A$1:$E$1,0)),"")</f>
        <v>Navigation/Global Positioning</v>
      </c>
      <c r="M3881" s="25">
        <f>IFERROR(INDEX(Sheet1!$A$1:$E$2788,MATCH($F3881,Sheet1!$A$1:$A$2788,0),MATCH(M$1,Sheet1!$A$1:$E$1,0)),"")</f>
        <v>19094</v>
      </c>
      <c r="N3881" s="25">
        <f>IFERROR(INDEX(Sheet1!$A$1:$E$2788,MATCH($F3881,Sheet1!$A$1:$A$2788,0),MATCH(N$1,Sheet1!$A$1:$E$1,0)),"")</f>
        <v>19153</v>
      </c>
      <c r="O3881" s="44" t="str">
        <f>IFERROR(INDEX(Sheet1!$A$1:$G$2788,MATCH($F3881,Sheet1!$A$1:$A$2788,0),MATCH(O$1,Sheet1!$A$1:$G$1,0)),"")</f>
        <v>MEO</v>
      </c>
      <c r="P3881" s="68" t="s">
        <v>10223</v>
      </c>
      <c r="Q3881" s="30" t="s">
        <v>8878</v>
      </c>
      <c r="R3881" t="s">
        <v>10319</v>
      </c>
      <c r="S3881" t="s">
        <v>8</v>
      </c>
      <c r="T3881">
        <v>48.5</v>
      </c>
      <c r="U3881" t="s">
        <v>9</v>
      </c>
      <c r="V3881" t="s">
        <v>439</v>
      </c>
    </row>
    <row r="3882" spans="1:22" ht="15.75" thickBot="1" x14ac:dyDescent="0.3">
      <c r="A3882">
        <v>436</v>
      </c>
      <c r="B3882" t="s">
        <v>10</v>
      </c>
      <c r="D3882" t="s">
        <v>8270</v>
      </c>
      <c r="E3882" s="6" t="s">
        <v>4406</v>
      </c>
      <c r="F3882" s="65">
        <v>42520</v>
      </c>
      <c r="G3882" s="70" t="str">
        <f t="shared" si="241"/>
        <v>30/05/2016</v>
      </c>
      <c r="H3882" s="68" t="str">
        <f t="shared" si="242"/>
        <v>30</v>
      </c>
      <c r="I3882" s="47" t="str">
        <f t="shared" si="244"/>
        <v>05</v>
      </c>
      <c r="J3882" s="47" t="str">
        <f t="shared" si="243"/>
        <v>2016</v>
      </c>
      <c r="K3882" s="47" t="str">
        <f>IFERROR(INDEX(Sheet1!$A$1:$E$2788,MATCH($F3882,Sheet1!$A$1:$A$2788,0),MATCH(K$1,Sheet1!$A$1:$E$1,0)),"")</f>
        <v/>
      </c>
      <c r="L3882" s="50" t="str">
        <f>IFERROR(INDEX(Sheet1!$A$1:$E$2788,MATCH($F3882,Sheet1!$A$1:$A$2788,0),MATCH(L$1,Sheet1!$A$1:$E$1,0)),"")</f>
        <v/>
      </c>
      <c r="M3882" s="25" t="str">
        <f>IFERROR(INDEX(Sheet1!$A$1:$E$2788,MATCH($F3882,Sheet1!$A$1:$A$2788,0),MATCH(M$1,Sheet1!$A$1:$E$1,0)),"")</f>
        <v/>
      </c>
      <c r="N3882" s="25" t="str">
        <f>IFERROR(INDEX(Sheet1!$A$1:$E$2788,MATCH($F3882,Sheet1!$A$1:$A$2788,0),MATCH(N$1,Sheet1!$A$1:$E$1,0)),"")</f>
        <v/>
      </c>
      <c r="O3882" s="44" t="str">
        <f>IFERROR(INDEX(Sheet1!$A$1:$G$2788,MATCH($F3882,Sheet1!$A$1:$A$2788,0),MATCH(O$1,Sheet1!$A$1:$G$1,0)),"")</f>
        <v/>
      </c>
      <c r="P3882" s="64" t="s">
        <v>10227</v>
      </c>
      <c r="Q3882" s="30" t="s">
        <v>9780</v>
      </c>
      <c r="R3882" t="s">
        <v>10319</v>
      </c>
      <c r="S3882" t="s">
        <v>8</v>
      </c>
      <c r="T3882">
        <v>64.680000000000007</v>
      </c>
      <c r="U3882" t="s">
        <v>9</v>
      </c>
      <c r="V3882" t="s">
        <v>8399</v>
      </c>
    </row>
    <row r="3883" spans="1:22" ht="15.75" thickBot="1" x14ac:dyDescent="0.3">
      <c r="A3883">
        <v>435</v>
      </c>
      <c r="B3883" t="s">
        <v>55</v>
      </c>
      <c r="D3883" t="s">
        <v>101</v>
      </c>
      <c r="E3883" s="6" t="s">
        <v>8400</v>
      </c>
      <c r="F3883" s="65">
        <v>42525</v>
      </c>
      <c r="G3883" s="70" t="str">
        <f t="shared" si="241"/>
        <v>04/06/2016</v>
      </c>
      <c r="H3883" s="68" t="str">
        <f t="shared" si="242"/>
        <v>04</v>
      </c>
      <c r="I3883" s="47" t="str">
        <f t="shared" si="244"/>
        <v>06</v>
      </c>
      <c r="J3883" s="47" t="str">
        <f t="shared" si="243"/>
        <v>2016</v>
      </c>
      <c r="K3883" s="47" t="str">
        <f>IFERROR(INDEX(Sheet1!$A$1:$E$2788,MATCH($F3883,Sheet1!$A$1:$A$2788,0),MATCH(K$1,Sheet1!$A$1:$E$1,0)),"")</f>
        <v/>
      </c>
      <c r="L3883" s="50" t="str">
        <f>IFERROR(INDEX(Sheet1!$A$1:$E$2788,MATCH($F3883,Sheet1!$A$1:$A$2788,0),MATCH(L$1,Sheet1!$A$1:$E$1,0)),"")</f>
        <v/>
      </c>
      <c r="M3883" s="25" t="str">
        <f>IFERROR(INDEX(Sheet1!$A$1:$E$2788,MATCH($F3883,Sheet1!$A$1:$A$2788,0),MATCH(M$1,Sheet1!$A$1:$E$1,0)),"")</f>
        <v/>
      </c>
      <c r="N3883" s="25" t="str">
        <f>IFERROR(INDEX(Sheet1!$A$1:$E$2788,MATCH($F3883,Sheet1!$A$1:$A$2788,0),MATCH(N$1,Sheet1!$A$1:$E$1,0)),"")</f>
        <v/>
      </c>
      <c r="O3883" s="44" t="str">
        <f>IFERROR(INDEX(Sheet1!$A$1:$G$2788,MATCH($F3883,Sheet1!$A$1:$A$2788,0),MATCH(O$1,Sheet1!$A$1:$G$1,0)),"")</f>
        <v/>
      </c>
      <c r="P3883" s="68" t="s">
        <v>10223</v>
      </c>
      <c r="Q3883" s="30" t="s">
        <v>8887</v>
      </c>
      <c r="R3883" t="s">
        <v>10340</v>
      </c>
      <c r="S3883" t="s">
        <v>61</v>
      </c>
      <c r="T3883">
        <v>41.8</v>
      </c>
      <c r="U3883" t="s">
        <v>9</v>
      </c>
      <c r="V3883" t="s">
        <v>438</v>
      </c>
    </row>
    <row r="3884" spans="1:22" ht="15.75" thickBot="1" x14ac:dyDescent="0.3">
      <c r="A3884">
        <v>434</v>
      </c>
      <c r="B3884" t="s">
        <v>137</v>
      </c>
      <c r="D3884" t="s">
        <v>103</v>
      </c>
      <c r="E3884" s="6" t="s">
        <v>6740</v>
      </c>
      <c r="F3884" s="65">
        <v>42530</v>
      </c>
      <c r="G3884" s="70" t="str">
        <f t="shared" si="241"/>
        <v>09/06/2016</v>
      </c>
      <c r="H3884" s="68" t="str">
        <f t="shared" si="242"/>
        <v>09</v>
      </c>
      <c r="I3884" s="47" t="str">
        <f t="shared" si="244"/>
        <v>06</v>
      </c>
      <c r="J3884" s="47" t="str">
        <f t="shared" si="243"/>
        <v>2016</v>
      </c>
      <c r="K3884" s="47" t="str">
        <f>IFERROR(INDEX(Sheet1!$A$1:$E$2788,MATCH($F3884,Sheet1!$A$1:$A$2788,0),MATCH(K$1,Sheet1!$A$1:$E$1,0)),"")</f>
        <v>Commercial</v>
      </c>
      <c r="L3884" s="50" t="str">
        <f>IFERROR(INDEX(Sheet1!$A$1:$E$2788,MATCH($F3884,Sheet1!$A$1:$A$2788,0),MATCH(L$1,Sheet1!$A$1:$E$1,0)),"")</f>
        <v>Communications</v>
      </c>
      <c r="M3884" s="25">
        <f>IFERROR(INDEX(Sheet1!$A$1:$E$2788,MATCH($F3884,Sheet1!$A$1:$A$2788,0),MATCH(M$1,Sheet1!$A$1:$E$1,0)),"")</f>
        <v>35580</v>
      </c>
      <c r="N3884" s="25">
        <f>IFERROR(INDEX(Sheet1!$A$1:$E$2788,MATCH($F3884,Sheet1!$A$1:$A$2788,0),MATCH(N$1,Sheet1!$A$1:$E$1,0)),"")</f>
        <v>35860</v>
      </c>
      <c r="O3884" s="44" t="str">
        <f>IFERROR(INDEX(Sheet1!$A$1:$G$2788,MATCH($F3884,Sheet1!$A$1:$A$2788,0),MATCH(O$1,Sheet1!$A$1:$G$1,0)),"")</f>
        <v>GEO</v>
      </c>
      <c r="P3884" s="68" t="s">
        <v>10223</v>
      </c>
      <c r="Q3884" s="30" t="s">
        <v>9131</v>
      </c>
      <c r="R3884" t="s">
        <v>10340</v>
      </c>
      <c r="S3884" t="s">
        <v>8</v>
      </c>
      <c r="T3884">
        <v>65</v>
      </c>
      <c r="U3884" t="s">
        <v>9</v>
      </c>
      <c r="V3884" t="s">
        <v>8401</v>
      </c>
    </row>
    <row r="3885" spans="1:22" ht="15.75" thickBot="1" x14ac:dyDescent="0.3">
      <c r="A3885">
        <v>433</v>
      </c>
      <c r="B3885" t="s">
        <v>16</v>
      </c>
      <c r="D3885" t="s">
        <v>151</v>
      </c>
      <c r="E3885" s="6" t="s">
        <v>8402</v>
      </c>
      <c r="F3885" s="65">
        <v>42532</v>
      </c>
      <c r="G3885" s="70" t="str">
        <f t="shared" si="241"/>
        <v>11/06/2016</v>
      </c>
      <c r="H3885" s="68" t="str">
        <f t="shared" si="242"/>
        <v>11</v>
      </c>
      <c r="I3885" s="47" t="str">
        <f t="shared" si="244"/>
        <v>06</v>
      </c>
      <c r="J3885" s="47" t="str">
        <f t="shared" si="243"/>
        <v>2016</v>
      </c>
      <c r="K3885" s="47" t="str">
        <f>IFERROR(INDEX(Sheet1!$A$1:$E$2788,MATCH($F3885,Sheet1!$A$1:$A$2788,0),MATCH(K$1,Sheet1!$A$1:$E$1,0)),"")</f>
        <v>Military</v>
      </c>
      <c r="L3885" s="50" t="str">
        <f>IFERROR(INDEX(Sheet1!$A$1:$E$2788,MATCH($F3885,Sheet1!$A$1:$A$2788,0),MATCH(L$1,Sheet1!$A$1:$E$1,0)),"")</f>
        <v>Earth Observation</v>
      </c>
      <c r="M3885" s="25">
        <f>IFERROR(INDEX(Sheet1!$A$1:$E$2788,MATCH($F3885,Sheet1!$A$1:$A$2788,0),MATCH(M$1,Sheet1!$A$1:$E$1,0)),"")</f>
        <v>35613</v>
      </c>
      <c r="N3885" s="25">
        <f>IFERROR(INDEX(Sheet1!$A$1:$E$2788,MATCH($F3885,Sheet1!$A$1:$A$2788,0),MATCH(N$1,Sheet1!$A$1:$E$1,0)),"")</f>
        <v>35903</v>
      </c>
      <c r="O3885" s="44" t="str">
        <f>IFERROR(INDEX(Sheet1!$A$1:$G$2788,MATCH($F3885,Sheet1!$A$1:$A$2788,0),MATCH(O$1,Sheet1!$A$1:$G$1,0)),"")</f>
        <v>GEO</v>
      </c>
      <c r="P3885" s="50" t="s">
        <v>10217</v>
      </c>
      <c r="Q3885" s="30" t="s">
        <v>9763</v>
      </c>
      <c r="R3885" t="s">
        <v>10319</v>
      </c>
      <c r="S3885" t="s">
        <v>8</v>
      </c>
      <c r="T3885">
        <v>350</v>
      </c>
      <c r="U3885" t="s">
        <v>9</v>
      </c>
      <c r="V3885" t="s">
        <v>437</v>
      </c>
    </row>
    <row r="3886" spans="1:22" ht="15.75" thickBot="1" x14ac:dyDescent="0.3">
      <c r="A3886">
        <v>432</v>
      </c>
      <c r="B3886" t="s">
        <v>10</v>
      </c>
      <c r="D3886" t="s">
        <v>7906</v>
      </c>
      <c r="E3886" s="6" t="s">
        <v>8768</v>
      </c>
      <c r="F3886" s="65">
        <v>42533</v>
      </c>
      <c r="G3886" s="70" t="str">
        <f t="shared" si="241"/>
        <v>12/06/2016</v>
      </c>
      <c r="H3886" s="68" t="str">
        <f t="shared" si="242"/>
        <v>12</v>
      </c>
      <c r="I3886" s="47" t="str">
        <f t="shared" si="244"/>
        <v>06</v>
      </c>
      <c r="J3886" s="47" t="str">
        <f t="shared" si="243"/>
        <v>2016</v>
      </c>
      <c r="K3886" s="47" t="str">
        <f>IFERROR(INDEX(Sheet1!$A$1:$E$2788,MATCH($F3886,Sheet1!$A$1:$A$2788,0),MATCH(K$1,Sheet1!$A$1:$E$1,0)),"")</f>
        <v>Military/Government</v>
      </c>
      <c r="L3886" s="50" t="str">
        <f>IFERROR(INDEX(Sheet1!$A$1:$E$2788,MATCH($F3886,Sheet1!$A$1:$A$2788,0),MATCH(L$1,Sheet1!$A$1:$E$1,0)),"")</f>
        <v>Navigation/Global Positioning</v>
      </c>
      <c r="M3886" s="25">
        <f>IFERROR(INDEX(Sheet1!$A$1:$E$2788,MATCH($F3886,Sheet1!$A$1:$A$2788,0),MATCH(M$1,Sheet1!$A$1:$E$1,0)),"")</f>
        <v>35776</v>
      </c>
      <c r="N3886" s="25">
        <f>IFERROR(INDEX(Sheet1!$A$1:$E$2788,MATCH($F3886,Sheet1!$A$1:$A$2788,0),MATCH(N$1,Sheet1!$A$1:$E$1,0)),"")</f>
        <v>35794</v>
      </c>
      <c r="O3886" s="44" t="str">
        <f>IFERROR(INDEX(Sheet1!$A$1:$G$2788,MATCH($F3886,Sheet1!$A$1:$A$2788,0),MATCH(O$1,Sheet1!$A$1:$G$1,0)),"")</f>
        <v>GEO</v>
      </c>
      <c r="P3886" s="64" t="s">
        <v>10227</v>
      </c>
      <c r="Q3886" s="30" t="s">
        <v>9352</v>
      </c>
      <c r="R3886" t="s">
        <v>10340</v>
      </c>
      <c r="S3886" t="s">
        <v>8</v>
      </c>
      <c r="U3886" t="s">
        <v>9</v>
      </c>
      <c r="V3886" t="s">
        <v>436</v>
      </c>
    </row>
    <row r="3887" spans="1:22" ht="15.75" thickBot="1" x14ac:dyDescent="0.3">
      <c r="A3887">
        <v>431</v>
      </c>
      <c r="B3887" t="s">
        <v>5</v>
      </c>
      <c r="D3887" t="s">
        <v>23</v>
      </c>
      <c r="E3887" s="6" t="s">
        <v>5941</v>
      </c>
      <c r="F3887" s="65">
        <v>42536</v>
      </c>
      <c r="G3887" s="70" t="str">
        <f t="shared" si="241"/>
        <v>15/06/2016</v>
      </c>
      <c r="H3887" s="68" t="str">
        <f t="shared" si="242"/>
        <v>15</v>
      </c>
      <c r="I3887" s="47" t="str">
        <f t="shared" si="244"/>
        <v>06</v>
      </c>
      <c r="J3887" s="47" t="str">
        <f t="shared" si="243"/>
        <v>2016</v>
      </c>
      <c r="K3887" s="47" t="str">
        <f>IFERROR(INDEX(Sheet1!$A$1:$E$2788,MATCH($F3887,Sheet1!$A$1:$A$2788,0),MATCH(K$1,Sheet1!$A$1:$E$1,0)),"")</f>
        <v>Commercial</v>
      </c>
      <c r="L3887" s="50" t="str">
        <f>IFERROR(INDEX(Sheet1!$A$1:$E$2788,MATCH($F3887,Sheet1!$A$1:$A$2788,0),MATCH(L$1,Sheet1!$A$1:$E$1,0)),"")</f>
        <v>Communications</v>
      </c>
      <c r="M3887" s="25">
        <f>IFERROR(INDEX(Sheet1!$A$1:$E$2788,MATCH($F3887,Sheet1!$A$1:$A$2788,0),MATCH(M$1,Sheet1!$A$1:$E$1,0)),"")</f>
        <v>35700</v>
      </c>
      <c r="N3887" s="25">
        <f>IFERROR(INDEX(Sheet1!$A$1:$E$2788,MATCH($F3887,Sheet1!$A$1:$A$2788,0),MATCH(N$1,Sheet1!$A$1:$E$1,0)),"")</f>
        <v>35700</v>
      </c>
      <c r="O3887" s="44" t="str">
        <f>IFERROR(INDEX(Sheet1!$A$1:$G$2788,MATCH($F3887,Sheet1!$A$1:$A$2788,0),MATCH(O$1,Sheet1!$A$1:$G$1,0)),"")</f>
        <v>GEO</v>
      </c>
      <c r="P3887" s="50" t="s">
        <v>10217</v>
      </c>
      <c r="Q3887" s="30" t="s">
        <v>9226</v>
      </c>
      <c r="R3887" t="s">
        <v>10319</v>
      </c>
      <c r="S3887" t="s">
        <v>61</v>
      </c>
      <c r="T3887">
        <v>62</v>
      </c>
      <c r="U3887" t="s">
        <v>9</v>
      </c>
      <c r="V3887" t="s">
        <v>8403</v>
      </c>
    </row>
    <row r="3888" spans="1:22" ht="15.75" thickBot="1" x14ac:dyDescent="0.3">
      <c r="A3888">
        <v>430</v>
      </c>
      <c r="B3888" t="s">
        <v>74</v>
      </c>
      <c r="D3888" t="s">
        <v>84</v>
      </c>
      <c r="E3888" s="6" t="s">
        <v>8404</v>
      </c>
      <c r="F3888" s="65">
        <v>42539</v>
      </c>
      <c r="G3888" s="70" t="str">
        <f t="shared" si="241"/>
        <v>18/06/2016</v>
      </c>
      <c r="H3888" s="68" t="str">
        <f t="shared" si="242"/>
        <v>18</v>
      </c>
      <c r="I3888" s="47" t="str">
        <f t="shared" si="244"/>
        <v>06</v>
      </c>
      <c r="J3888" s="47" t="str">
        <f t="shared" si="243"/>
        <v>2016</v>
      </c>
      <c r="K3888" s="47" t="str">
        <f>IFERROR(INDEX(Sheet1!$A$1:$E$2788,MATCH($F3888,Sheet1!$A$1:$A$2788,0),MATCH(K$1,Sheet1!$A$1:$E$1,0)),"")</f>
        <v/>
      </c>
      <c r="L3888" s="50" t="str">
        <f>IFERROR(INDEX(Sheet1!$A$1:$E$2788,MATCH($F3888,Sheet1!$A$1:$A$2788,0),MATCH(L$1,Sheet1!$A$1:$E$1,0)),"")</f>
        <v/>
      </c>
      <c r="M3888" s="25" t="str">
        <f>IFERROR(INDEX(Sheet1!$A$1:$E$2788,MATCH($F3888,Sheet1!$A$1:$A$2788,0),MATCH(M$1,Sheet1!$A$1:$E$1,0)),"")</f>
        <v/>
      </c>
      <c r="N3888" s="25" t="str">
        <f>IFERROR(INDEX(Sheet1!$A$1:$E$2788,MATCH($F3888,Sheet1!$A$1:$A$2788,0),MATCH(N$1,Sheet1!$A$1:$E$1,0)),"")</f>
        <v/>
      </c>
      <c r="O3888" s="44" t="str">
        <f>IFERROR(INDEX(Sheet1!$A$1:$G$2788,MATCH($F3888,Sheet1!$A$1:$A$2788,0),MATCH(O$1,Sheet1!$A$1:$G$1,0)),"")</f>
        <v/>
      </c>
      <c r="P3888" s="50" t="s">
        <v>10248</v>
      </c>
      <c r="Q3888" s="30" t="s">
        <v>8854</v>
      </c>
      <c r="R3888" t="s">
        <v>10319</v>
      </c>
      <c r="S3888" t="s">
        <v>8</v>
      </c>
      <c r="T3888">
        <v>200</v>
      </c>
      <c r="U3888" t="s">
        <v>9</v>
      </c>
      <c r="V3888" t="s">
        <v>8405</v>
      </c>
    </row>
    <row r="3889" spans="1:22" ht="15.75" thickBot="1" x14ac:dyDescent="0.3">
      <c r="A3889">
        <v>429</v>
      </c>
      <c r="B3889" t="s">
        <v>110</v>
      </c>
      <c r="D3889" t="s">
        <v>111</v>
      </c>
      <c r="E3889" s="6" t="s">
        <v>8769</v>
      </c>
      <c r="F3889" s="65">
        <v>42540</v>
      </c>
      <c r="G3889" s="70" t="str">
        <f t="shared" si="241"/>
        <v>19/06/2016</v>
      </c>
      <c r="H3889" s="68" t="str">
        <f t="shared" si="242"/>
        <v>19</v>
      </c>
      <c r="I3889" s="47" t="str">
        <f t="shared" si="244"/>
        <v>06</v>
      </c>
      <c r="J3889" s="47" t="str">
        <f t="shared" si="243"/>
        <v>2016</v>
      </c>
      <c r="K3889" s="47" t="str">
        <f>IFERROR(INDEX(Sheet1!$A$1:$E$2788,MATCH($F3889,Sheet1!$A$1:$A$2788,0),MATCH(K$1,Sheet1!$A$1:$E$1,0)),"")</f>
        <v>Commercial</v>
      </c>
      <c r="L3889" s="50" t="str">
        <f>IFERROR(INDEX(Sheet1!$A$1:$E$2788,MATCH($F3889,Sheet1!$A$1:$A$2788,0),MATCH(L$1,Sheet1!$A$1:$E$1,0)),"")</f>
        <v>Communications</v>
      </c>
      <c r="M3889" s="25">
        <f>IFERROR(INDEX(Sheet1!$A$1:$E$2788,MATCH($F3889,Sheet1!$A$1:$A$2788,0),MATCH(M$1,Sheet1!$A$1:$E$1,0)),"")</f>
        <v>35702</v>
      </c>
      <c r="N3889" s="25">
        <f>IFERROR(INDEX(Sheet1!$A$1:$E$2788,MATCH($F3889,Sheet1!$A$1:$A$2788,0),MATCH(N$1,Sheet1!$A$1:$E$1,0)),"")</f>
        <v>35876</v>
      </c>
      <c r="O3889" s="44" t="str">
        <f>IFERROR(INDEX(Sheet1!$A$1:$G$2788,MATCH($F3889,Sheet1!$A$1:$A$2788,0),MATCH(O$1,Sheet1!$A$1:$G$1,0)),"")</f>
        <v>GEO</v>
      </c>
      <c r="P3889" s="50" t="s">
        <v>10217</v>
      </c>
      <c r="Q3889" s="30" t="s">
        <v>9507</v>
      </c>
      <c r="R3889" t="s">
        <v>10340</v>
      </c>
      <c r="S3889" t="s">
        <v>8</v>
      </c>
      <c r="U3889" t="s">
        <v>9</v>
      </c>
      <c r="V3889" t="s">
        <v>435</v>
      </c>
    </row>
    <row r="3890" spans="1:22" ht="15.75" thickBot="1" x14ac:dyDescent="0.3">
      <c r="A3890">
        <v>428</v>
      </c>
      <c r="B3890" t="s">
        <v>113</v>
      </c>
      <c r="D3890" t="s">
        <v>8213</v>
      </c>
      <c r="E3890" s="6" t="s">
        <v>5942</v>
      </c>
      <c r="F3890" s="65">
        <v>42543</v>
      </c>
      <c r="G3890" s="70" t="str">
        <f t="shared" si="241"/>
        <v>22/06/2016</v>
      </c>
      <c r="H3890" s="68" t="str">
        <f t="shared" si="242"/>
        <v>22</v>
      </c>
      <c r="I3890" s="47" t="str">
        <f t="shared" si="244"/>
        <v>06</v>
      </c>
      <c r="J3890" s="47" t="str">
        <f t="shared" si="243"/>
        <v>2016</v>
      </c>
      <c r="K3890" s="47" t="str">
        <f>IFERROR(INDEX(Sheet1!$A$1:$E$2788,MATCH($F3890,Sheet1!$A$1:$A$2788,0),MATCH(K$1,Sheet1!$A$1:$E$1,0)),"")</f>
        <v>Civil</v>
      </c>
      <c r="L3890" s="50" t="str">
        <f>IFERROR(INDEX(Sheet1!$A$1:$E$2788,MATCH($F3890,Sheet1!$A$1:$A$2788,0),MATCH(L$1,Sheet1!$A$1:$E$1,0)),"")</f>
        <v>Technology Development</v>
      </c>
      <c r="M3890" s="25">
        <f>IFERROR(INDEX(Sheet1!$A$1:$E$2788,MATCH($F3890,Sheet1!$A$1:$A$2788,0),MATCH(M$1,Sheet1!$A$1:$E$1,0)),"")</f>
        <v>487</v>
      </c>
      <c r="N3890" s="25">
        <f>IFERROR(INDEX(Sheet1!$A$1:$E$2788,MATCH($F3890,Sheet1!$A$1:$A$2788,0),MATCH(N$1,Sheet1!$A$1:$E$1,0)),"")</f>
        <v>500</v>
      </c>
      <c r="O3890" s="44" t="str">
        <f>IFERROR(INDEX(Sheet1!$A$1:$G$2788,MATCH($F3890,Sheet1!$A$1:$A$2788,0),MATCH(O$1,Sheet1!$A$1:$G$1,0)),"")</f>
        <v>LEO</v>
      </c>
      <c r="P3890" s="64" t="s">
        <v>10244</v>
      </c>
      <c r="Q3890" s="30" t="s">
        <v>9616</v>
      </c>
      <c r="R3890" t="s">
        <v>10340</v>
      </c>
      <c r="S3890" t="s">
        <v>8</v>
      </c>
      <c r="T3890">
        <v>31</v>
      </c>
      <c r="U3890" t="s">
        <v>9</v>
      </c>
      <c r="V3890" t="s">
        <v>8406</v>
      </c>
    </row>
    <row r="3891" spans="1:22" ht="15.75" thickBot="1" x14ac:dyDescent="0.3">
      <c r="A3891">
        <v>427</v>
      </c>
      <c r="B3891" t="s">
        <v>16</v>
      </c>
      <c r="D3891" t="s">
        <v>17</v>
      </c>
      <c r="E3891" s="6" t="s">
        <v>7544</v>
      </c>
      <c r="F3891" s="65">
        <v>42545</v>
      </c>
      <c r="G3891" s="70" t="str">
        <f t="shared" si="241"/>
        <v>24/06/2016</v>
      </c>
      <c r="H3891" s="68" t="str">
        <f t="shared" si="242"/>
        <v>24</v>
      </c>
      <c r="I3891" s="47" t="str">
        <f t="shared" si="244"/>
        <v>06</v>
      </c>
      <c r="J3891" s="47" t="str">
        <f t="shared" si="243"/>
        <v>2016</v>
      </c>
      <c r="K3891" s="47" t="str">
        <f>IFERROR(INDEX(Sheet1!$A$1:$E$2788,MATCH($F3891,Sheet1!$A$1:$A$2788,0),MATCH(K$1,Sheet1!$A$1:$E$1,0)),"")</f>
        <v>Military</v>
      </c>
      <c r="L3891" s="50" t="str">
        <f>IFERROR(INDEX(Sheet1!$A$1:$E$2788,MATCH($F3891,Sheet1!$A$1:$A$2788,0),MATCH(L$1,Sheet1!$A$1:$E$1,0)),"")</f>
        <v>Communications</v>
      </c>
      <c r="M3891" s="25">
        <f>IFERROR(INDEX(Sheet1!$A$1:$E$2788,MATCH($F3891,Sheet1!$A$1:$A$2788,0),MATCH(M$1,Sheet1!$A$1:$E$1,0)),"")</f>
        <v>35576</v>
      </c>
      <c r="N3891" s="25">
        <f>IFERROR(INDEX(Sheet1!$A$1:$E$2788,MATCH($F3891,Sheet1!$A$1:$A$2788,0),MATCH(N$1,Sheet1!$A$1:$E$1,0)),"")</f>
        <v>35998</v>
      </c>
      <c r="O3891" s="44" t="str">
        <f>IFERROR(INDEX(Sheet1!$A$1:$G$2788,MATCH($F3891,Sheet1!$A$1:$A$2788,0),MATCH(O$1,Sheet1!$A$1:$G$1,0)),"")</f>
        <v>GEO</v>
      </c>
      <c r="P3891" s="50" t="s">
        <v>10217</v>
      </c>
      <c r="Q3891" s="30" t="s">
        <v>9330</v>
      </c>
      <c r="R3891" t="s">
        <v>10340</v>
      </c>
      <c r="S3891" t="s">
        <v>8</v>
      </c>
      <c r="T3891">
        <v>153</v>
      </c>
      <c r="U3891" t="s">
        <v>9</v>
      </c>
      <c r="V3891" t="s">
        <v>434</v>
      </c>
    </row>
    <row r="3892" spans="1:22" ht="15.75" thickBot="1" x14ac:dyDescent="0.3">
      <c r="A3892">
        <v>426</v>
      </c>
      <c r="B3892" t="s">
        <v>10</v>
      </c>
      <c r="D3892" t="s">
        <v>8407</v>
      </c>
      <c r="E3892" s="6" t="s">
        <v>8408</v>
      </c>
      <c r="F3892" s="65">
        <v>42546</v>
      </c>
      <c r="G3892" s="70" t="str">
        <f t="shared" si="241"/>
        <v>25/06/2016</v>
      </c>
      <c r="H3892" s="68" t="str">
        <f t="shared" si="242"/>
        <v>25</v>
      </c>
      <c r="I3892" s="47" t="str">
        <f t="shared" si="244"/>
        <v>06</v>
      </c>
      <c r="J3892" s="47" t="str">
        <f t="shared" si="243"/>
        <v>2016</v>
      </c>
      <c r="K3892" s="47" t="str">
        <f>IFERROR(INDEX(Sheet1!$A$1:$E$2788,MATCH($F3892,Sheet1!$A$1:$A$2788,0),MATCH(K$1,Sheet1!$A$1:$E$1,0)),"")</f>
        <v/>
      </c>
      <c r="L3892" s="50" t="str">
        <f>IFERROR(INDEX(Sheet1!$A$1:$E$2788,MATCH($F3892,Sheet1!$A$1:$A$2788,0),MATCH(L$1,Sheet1!$A$1:$E$1,0)),"")</f>
        <v/>
      </c>
      <c r="M3892" s="25" t="str">
        <f>IFERROR(INDEX(Sheet1!$A$1:$E$2788,MATCH($F3892,Sheet1!$A$1:$A$2788,0),MATCH(M$1,Sheet1!$A$1:$E$1,0)),"")</f>
        <v/>
      </c>
      <c r="N3892" s="25" t="str">
        <f>IFERROR(INDEX(Sheet1!$A$1:$E$2788,MATCH($F3892,Sheet1!$A$1:$A$2788,0),MATCH(N$1,Sheet1!$A$1:$E$1,0)),"")</f>
        <v/>
      </c>
      <c r="O3892" s="44" t="str">
        <f>IFERROR(INDEX(Sheet1!$A$1:$G$2788,MATCH($F3892,Sheet1!$A$1:$A$2788,0),MATCH(O$1,Sheet1!$A$1:$G$1,0)),"")</f>
        <v/>
      </c>
      <c r="P3892" s="64" t="s">
        <v>10227</v>
      </c>
      <c r="Q3892" s="30" t="s">
        <v>9074</v>
      </c>
      <c r="R3892" t="s">
        <v>10319</v>
      </c>
      <c r="S3892" t="s">
        <v>8</v>
      </c>
      <c r="U3892" t="s">
        <v>9</v>
      </c>
      <c r="V3892" t="s">
        <v>433</v>
      </c>
    </row>
    <row r="3893" spans="1:22" ht="15.75" thickBot="1" x14ac:dyDescent="0.3">
      <c r="A3893">
        <v>425</v>
      </c>
      <c r="B3893" t="s">
        <v>10</v>
      </c>
      <c r="D3893" t="s">
        <v>8192</v>
      </c>
      <c r="E3893" s="6" t="s">
        <v>5943</v>
      </c>
      <c r="F3893" s="65">
        <v>42550</v>
      </c>
      <c r="G3893" s="70" t="str">
        <f t="shared" si="241"/>
        <v>29/06/2016</v>
      </c>
      <c r="H3893" s="68" t="str">
        <f t="shared" si="242"/>
        <v>29</v>
      </c>
      <c r="I3893" s="47" t="str">
        <f t="shared" si="244"/>
        <v>06</v>
      </c>
      <c r="J3893" s="47" t="str">
        <f t="shared" si="243"/>
        <v>2016</v>
      </c>
      <c r="K3893" s="47" t="str">
        <f>IFERROR(INDEX(Sheet1!$A$1:$E$2788,MATCH($F3893,Sheet1!$A$1:$A$2788,0),MATCH(K$1,Sheet1!$A$1:$E$1,0)),"")</f>
        <v>Government</v>
      </c>
      <c r="L3893" s="50" t="str">
        <f>IFERROR(INDEX(Sheet1!$A$1:$E$2788,MATCH($F3893,Sheet1!$A$1:$A$2788,0),MATCH(L$1,Sheet1!$A$1:$E$1,0)),"")</f>
        <v>Technology Development</v>
      </c>
      <c r="M3893" s="25">
        <f>IFERROR(INDEX(Sheet1!$A$1:$E$2788,MATCH($F3893,Sheet1!$A$1:$A$2788,0),MATCH(M$1,Sheet1!$A$1:$E$1,0)),"")</f>
        <v>338</v>
      </c>
      <c r="N3893" s="25">
        <f>IFERROR(INDEX(Sheet1!$A$1:$E$2788,MATCH($F3893,Sheet1!$A$1:$A$2788,0),MATCH(N$1,Sheet1!$A$1:$E$1,0)),"")</f>
        <v>594</v>
      </c>
      <c r="O3893" s="44" t="str">
        <f>IFERROR(INDEX(Sheet1!$A$1:$G$2788,MATCH($F3893,Sheet1!$A$1:$A$2788,0),MATCH(O$1,Sheet1!$A$1:$G$1,0)),"")</f>
        <v>LEO</v>
      </c>
      <c r="P3893" s="64" t="s">
        <v>10227</v>
      </c>
      <c r="Q3893" s="30" t="s">
        <v>8834</v>
      </c>
      <c r="R3893" t="s">
        <v>10319</v>
      </c>
      <c r="S3893" t="s">
        <v>8</v>
      </c>
      <c r="T3893">
        <v>64.680000000000007</v>
      </c>
      <c r="U3893" t="s">
        <v>9</v>
      </c>
      <c r="V3893" t="s">
        <v>432</v>
      </c>
    </row>
    <row r="3894" spans="1:22" ht="15.75" thickBot="1" x14ac:dyDescent="0.3">
      <c r="A3894">
        <v>424</v>
      </c>
      <c r="B3894" t="s">
        <v>13</v>
      </c>
      <c r="D3894" t="s">
        <v>140</v>
      </c>
      <c r="E3894" s="6" t="s">
        <v>6741</v>
      </c>
      <c r="F3894" s="65">
        <v>42558</v>
      </c>
      <c r="G3894" s="70" t="str">
        <f t="shared" si="241"/>
        <v>07/07/2016</v>
      </c>
      <c r="H3894" s="68" t="str">
        <f t="shared" si="242"/>
        <v>07</v>
      </c>
      <c r="I3894" s="47" t="str">
        <f t="shared" si="244"/>
        <v>07</v>
      </c>
      <c r="J3894" s="47" t="str">
        <f t="shared" si="243"/>
        <v>2016</v>
      </c>
      <c r="K3894" s="47" t="str">
        <f>IFERROR(INDEX(Sheet1!$A$1:$E$2788,MATCH($F3894,Sheet1!$A$1:$A$2788,0),MATCH(K$1,Sheet1!$A$1:$E$1,0)),"")</f>
        <v/>
      </c>
      <c r="L3894" s="50" t="str">
        <f>IFERROR(INDEX(Sheet1!$A$1:$E$2788,MATCH($F3894,Sheet1!$A$1:$A$2788,0),MATCH(L$1,Sheet1!$A$1:$E$1,0)),"")</f>
        <v/>
      </c>
      <c r="M3894" s="25" t="str">
        <f>IFERROR(INDEX(Sheet1!$A$1:$E$2788,MATCH($F3894,Sheet1!$A$1:$A$2788,0),MATCH(M$1,Sheet1!$A$1:$E$1,0)),"")</f>
        <v/>
      </c>
      <c r="N3894" s="25" t="str">
        <f>IFERROR(INDEX(Sheet1!$A$1:$E$2788,MATCH($F3894,Sheet1!$A$1:$A$2788,0),MATCH(N$1,Sheet1!$A$1:$E$1,0)),"")</f>
        <v/>
      </c>
      <c r="O3894" s="44" t="str">
        <f>IFERROR(INDEX(Sheet1!$A$1:$G$2788,MATCH($F3894,Sheet1!$A$1:$A$2788,0),MATCH(O$1,Sheet1!$A$1:$G$1,0)),"")</f>
        <v/>
      </c>
      <c r="P3894" s="68" t="s">
        <v>10223</v>
      </c>
      <c r="Q3894" s="30" t="s">
        <v>9841</v>
      </c>
      <c r="R3894" t="s">
        <v>10340</v>
      </c>
      <c r="S3894" t="s">
        <v>61</v>
      </c>
      <c r="U3894" t="s">
        <v>9</v>
      </c>
      <c r="V3894" t="s">
        <v>431</v>
      </c>
    </row>
    <row r="3895" spans="1:22" ht="15.75" thickBot="1" x14ac:dyDescent="0.3">
      <c r="A3895">
        <v>423</v>
      </c>
      <c r="B3895" t="s">
        <v>13</v>
      </c>
      <c r="D3895" t="s">
        <v>20</v>
      </c>
      <c r="E3895" s="6" t="s">
        <v>8409</v>
      </c>
      <c r="F3895" s="65">
        <v>42567</v>
      </c>
      <c r="G3895" s="70" t="str">
        <f t="shared" si="241"/>
        <v>16/07/2016</v>
      </c>
      <c r="H3895" s="68" t="str">
        <f t="shared" si="242"/>
        <v>16</v>
      </c>
      <c r="I3895" s="47" t="str">
        <f t="shared" si="244"/>
        <v>07</v>
      </c>
      <c r="J3895" s="47" t="str">
        <f t="shared" si="243"/>
        <v>2016</v>
      </c>
      <c r="K3895" s="47" t="str">
        <f>IFERROR(INDEX(Sheet1!$A$1:$E$2788,MATCH($F3895,Sheet1!$A$1:$A$2788,0),MATCH(K$1,Sheet1!$A$1:$E$1,0)),"")</f>
        <v/>
      </c>
      <c r="L3895" s="50" t="str">
        <f>IFERROR(INDEX(Sheet1!$A$1:$E$2788,MATCH($F3895,Sheet1!$A$1:$A$2788,0),MATCH(L$1,Sheet1!$A$1:$E$1,0)),"")</f>
        <v/>
      </c>
      <c r="M3895" s="25" t="str">
        <f>IFERROR(INDEX(Sheet1!$A$1:$E$2788,MATCH($F3895,Sheet1!$A$1:$A$2788,0),MATCH(M$1,Sheet1!$A$1:$E$1,0)),"")</f>
        <v/>
      </c>
      <c r="N3895" s="25" t="str">
        <f>IFERROR(INDEX(Sheet1!$A$1:$E$2788,MATCH($F3895,Sheet1!$A$1:$A$2788,0),MATCH(N$1,Sheet1!$A$1:$E$1,0)),"")</f>
        <v/>
      </c>
      <c r="O3895" s="44" t="str">
        <f>IFERROR(INDEX(Sheet1!$A$1:$G$2788,MATCH($F3895,Sheet1!$A$1:$A$2788,0),MATCH(O$1,Sheet1!$A$1:$G$1,0)),"")</f>
        <v/>
      </c>
      <c r="P3895" s="68" t="s">
        <v>10223</v>
      </c>
      <c r="Q3895" s="30" t="s">
        <v>8833</v>
      </c>
      <c r="R3895" t="s">
        <v>10319</v>
      </c>
      <c r="S3895" t="s">
        <v>61</v>
      </c>
      <c r="U3895" t="s">
        <v>9</v>
      </c>
      <c r="V3895" t="s">
        <v>430</v>
      </c>
    </row>
    <row r="3896" spans="1:22" ht="15.75" thickBot="1" x14ac:dyDescent="0.3">
      <c r="A3896">
        <v>422</v>
      </c>
      <c r="B3896" t="s">
        <v>5</v>
      </c>
      <c r="D3896" t="s">
        <v>23</v>
      </c>
      <c r="E3896" s="6" t="s">
        <v>4407</v>
      </c>
      <c r="F3896" s="65">
        <v>42569</v>
      </c>
      <c r="G3896" s="70" t="str">
        <f t="shared" si="241"/>
        <v>18/07/2016</v>
      </c>
      <c r="H3896" s="68" t="str">
        <f t="shared" si="242"/>
        <v>18</v>
      </c>
      <c r="I3896" s="47" t="str">
        <f t="shared" si="244"/>
        <v>07</v>
      </c>
      <c r="J3896" s="47" t="str">
        <f t="shared" si="243"/>
        <v>2016</v>
      </c>
      <c r="K3896" s="47" t="str">
        <f>IFERROR(INDEX(Sheet1!$A$1:$E$2788,MATCH($F3896,Sheet1!$A$1:$A$2788,0),MATCH(K$1,Sheet1!$A$1:$E$1,0)),"")</f>
        <v/>
      </c>
      <c r="L3896" s="50" t="str">
        <f>IFERROR(INDEX(Sheet1!$A$1:$E$2788,MATCH($F3896,Sheet1!$A$1:$A$2788,0),MATCH(L$1,Sheet1!$A$1:$E$1,0)),"")</f>
        <v/>
      </c>
      <c r="M3896" s="25" t="str">
        <f>IFERROR(INDEX(Sheet1!$A$1:$E$2788,MATCH($F3896,Sheet1!$A$1:$A$2788,0),MATCH(M$1,Sheet1!$A$1:$E$1,0)),"")</f>
        <v/>
      </c>
      <c r="N3896" s="25" t="str">
        <f>IFERROR(INDEX(Sheet1!$A$1:$E$2788,MATCH($F3896,Sheet1!$A$1:$A$2788,0),MATCH(N$1,Sheet1!$A$1:$E$1,0)),"")</f>
        <v/>
      </c>
      <c r="O3896" s="44" t="str">
        <f>IFERROR(INDEX(Sheet1!$A$1:$G$2788,MATCH($F3896,Sheet1!$A$1:$A$2788,0),MATCH(O$1,Sheet1!$A$1:$G$1,0)),"")</f>
        <v/>
      </c>
      <c r="P3896" s="50" t="s">
        <v>10217</v>
      </c>
      <c r="Q3896" s="30" t="s">
        <v>10026</v>
      </c>
      <c r="R3896" t="s">
        <v>10319</v>
      </c>
      <c r="S3896" t="s">
        <v>61</v>
      </c>
      <c r="T3896">
        <v>62</v>
      </c>
      <c r="U3896" t="s">
        <v>9</v>
      </c>
      <c r="V3896" t="s">
        <v>429</v>
      </c>
    </row>
    <row r="3897" spans="1:22" ht="15.75" thickBot="1" x14ac:dyDescent="0.3">
      <c r="A3897">
        <v>421</v>
      </c>
      <c r="B3897" t="s">
        <v>16</v>
      </c>
      <c r="D3897" t="s">
        <v>17</v>
      </c>
      <c r="E3897" s="6" t="s">
        <v>6742</v>
      </c>
      <c r="F3897" s="65">
        <v>42579</v>
      </c>
      <c r="G3897" s="70" t="str">
        <f t="shared" si="241"/>
        <v>28/07/2016</v>
      </c>
      <c r="H3897" s="68" t="str">
        <f t="shared" si="242"/>
        <v>28</v>
      </c>
      <c r="I3897" s="47" t="str">
        <f t="shared" si="244"/>
        <v>07</v>
      </c>
      <c r="J3897" s="47" t="str">
        <f t="shared" si="243"/>
        <v>2016</v>
      </c>
      <c r="K3897" s="47" t="str">
        <f>IFERROR(INDEX(Sheet1!$A$1:$E$2788,MATCH($F3897,Sheet1!$A$1:$A$2788,0),MATCH(K$1,Sheet1!$A$1:$E$1,0)),"")</f>
        <v>Military</v>
      </c>
      <c r="L3897" s="50" t="str">
        <f>IFERROR(INDEX(Sheet1!$A$1:$E$2788,MATCH($F3897,Sheet1!$A$1:$A$2788,0),MATCH(L$1,Sheet1!$A$1:$E$1,0)),"")</f>
        <v>Communications</v>
      </c>
      <c r="M3897" s="25">
        <f>IFERROR(INDEX(Sheet1!$A$1:$E$2788,MATCH($F3897,Sheet1!$A$1:$A$2788,0),MATCH(M$1,Sheet1!$A$1:$E$1,0)),"")</f>
        <v>35777</v>
      </c>
      <c r="N3897" s="25">
        <f>IFERROR(INDEX(Sheet1!$A$1:$E$2788,MATCH($F3897,Sheet1!$A$1:$A$2788,0),MATCH(N$1,Sheet1!$A$1:$E$1,0)),"")</f>
        <v>35796</v>
      </c>
      <c r="O3897" s="44" t="str">
        <f>IFERROR(INDEX(Sheet1!$A$1:$G$2788,MATCH($F3897,Sheet1!$A$1:$A$2788,0),MATCH(O$1,Sheet1!$A$1:$G$1,0)),"")</f>
        <v>GEO</v>
      </c>
      <c r="P3897" s="50" t="s">
        <v>10217</v>
      </c>
      <c r="Q3897" s="30" t="s">
        <v>9803</v>
      </c>
      <c r="R3897" t="s">
        <v>10319</v>
      </c>
      <c r="S3897" t="s">
        <v>8</v>
      </c>
      <c r="T3897">
        <v>123</v>
      </c>
      <c r="U3897" t="s">
        <v>9</v>
      </c>
      <c r="V3897" t="s">
        <v>428</v>
      </c>
    </row>
    <row r="3898" spans="1:22" ht="15.75" thickBot="1" x14ac:dyDescent="0.3">
      <c r="A3898">
        <v>420</v>
      </c>
      <c r="B3898" t="s">
        <v>10</v>
      </c>
      <c r="D3898" t="s">
        <v>7906</v>
      </c>
      <c r="E3898" s="6" t="s">
        <v>7545</v>
      </c>
      <c r="F3898" s="65">
        <v>42587</v>
      </c>
      <c r="G3898" s="70" t="str">
        <f t="shared" si="241"/>
        <v>05/08/2016</v>
      </c>
      <c r="H3898" s="68" t="str">
        <f t="shared" si="242"/>
        <v>05</v>
      </c>
      <c r="I3898" s="47" t="str">
        <f t="shared" si="244"/>
        <v>08</v>
      </c>
      <c r="J3898" s="47" t="str">
        <f t="shared" si="243"/>
        <v>2016</v>
      </c>
      <c r="K3898" s="47" t="str">
        <f>IFERROR(INDEX(Sheet1!$A$1:$E$2788,MATCH($F3898,Sheet1!$A$1:$A$2788,0),MATCH(K$1,Sheet1!$A$1:$E$1,0)),"")</f>
        <v>Government</v>
      </c>
      <c r="L3898" s="50" t="str">
        <f>IFERROR(INDEX(Sheet1!$A$1:$E$2788,MATCH($F3898,Sheet1!$A$1:$A$2788,0),MATCH(L$1,Sheet1!$A$1:$E$1,0)),"")</f>
        <v>Communications</v>
      </c>
      <c r="M3898" s="25">
        <f>IFERROR(INDEX(Sheet1!$A$1:$E$2788,MATCH($F3898,Sheet1!$A$1:$A$2788,0),MATCH(M$1,Sheet1!$A$1:$E$1,0)),"")</f>
        <v>35765</v>
      </c>
      <c r="N3898" s="25">
        <f>IFERROR(INDEX(Sheet1!$A$1:$E$2788,MATCH($F3898,Sheet1!$A$1:$A$2788,0),MATCH(N$1,Sheet1!$A$1:$E$1,0)),"")</f>
        <v>35805</v>
      </c>
      <c r="O3898" s="44" t="str">
        <f>IFERROR(INDEX(Sheet1!$A$1:$G$2788,MATCH($F3898,Sheet1!$A$1:$A$2788,0),MATCH(O$1,Sheet1!$A$1:$G$1,0)),"")</f>
        <v>GEO</v>
      </c>
      <c r="P3898" s="64" t="s">
        <v>10227</v>
      </c>
      <c r="Q3898" s="30" t="s">
        <v>9061</v>
      </c>
      <c r="R3898" t="s">
        <v>10340</v>
      </c>
      <c r="S3898" t="s">
        <v>8</v>
      </c>
      <c r="T3898">
        <v>29.15</v>
      </c>
      <c r="U3898" t="s">
        <v>9</v>
      </c>
      <c r="V3898" t="s">
        <v>427</v>
      </c>
    </row>
    <row r="3899" spans="1:22" ht="15.75" thickBot="1" x14ac:dyDescent="0.3">
      <c r="A3899">
        <v>419</v>
      </c>
      <c r="B3899" t="s">
        <v>10</v>
      </c>
      <c r="D3899" t="s">
        <v>8270</v>
      </c>
      <c r="E3899" s="6" t="s">
        <v>5151</v>
      </c>
      <c r="F3899" s="65">
        <v>42591</v>
      </c>
      <c r="G3899" s="70" t="str">
        <f t="shared" si="241"/>
        <v>09/08/2016</v>
      </c>
      <c r="H3899" s="68" t="str">
        <f t="shared" si="242"/>
        <v>09</v>
      </c>
      <c r="I3899" s="47" t="str">
        <f t="shared" si="244"/>
        <v>08</v>
      </c>
      <c r="J3899" s="47" t="str">
        <f t="shared" si="243"/>
        <v>2016</v>
      </c>
      <c r="K3899" s="47" t="str">
        <f>IFERROR(INDEX(Sheet1!$A$1:$E$2788,MATCH($F3899,Sheet1!$A$1:$A$2788,0),MATCH(K$1,Sheet1!$A$1:$E$1,0)),"")</f>
        <v>Government</v>
      </c>
      <c r="L3899" s="50" t="str">
        <f>IFERROR(INDEX(Sheet1!$A$1:$E$2788,MATCH($F3899,Sheet1!$A$1:$A$2788,0),MATCH(L$1,Sheet1!$A$1:$E$1,0)),"")</f>
        <v>Earth Observation</v>
      </c>
      <c r="M3899" s="25">
        <f>IFERROR(INDEX(Sheet1!$A$1:$E$2788,MATCH($F3899,Sheet1!$A$1:$A$2788,0),MATCH(M$1,Sheet1!$A$1:$E$1,0)),"")</f>
        <v>757</v>
      </c>
      <c r="N3899" s="25">
        <f>IFERROR(INDEX(Sheet1!$A$1:$E$2788,MATCH($F3899,Sheet1!$A$1:$A$2788,0),MATCH(N$1,Sheet1!$A$1:$E$1,0)),"")</f>
        <v>759</v>
      </c>
      <c r="O3899" s="44" t="str">
        <f>IFERROR(INDEX(Sheet1!$A$1:$G$2788,MATCH($F3899,Sheet1!$A$1:$A$2788,0),MATCH(O$1,Sheet1!$A$1:$G$1,0)),"")</f>
        <v>LEO</v>
      </c>
      <c r="P3899" s="64" t="s">
        <v>10227</v>
      </c>
      <c r="Q3899" s="30" t="s">
        <v>9811</v>
      </c>
      <c r="R3899" t="s">
        <v>10319</v>
      </c>
      <c r="S3899" t="s">
        <v>8</v>
      </c>
      <c r="T3899">
        <v>64.680000000000007</v>
      </c>
      <c r="U3899" t="s">
        <v>9</v>
      </c>
      <c r="V3899" t="s">
        <v>426</v>
      </c>
    </row>
    <row r="3900" spans="1:22" ht="15.75" thickBot="1" x14ac:dyDescent="0.3">
      <c r="A3900">
        <v>418</v>
      </c>
      <c r="B3900" t="s">
        <v>5</v>
      </c>
      <c r="D3900" t="s">
        <v>23</v>
      </c>
      <c r="E3900" s="6" t="s">
        <v>8770</v>
      </c>
      <c r="F3900" s="65">
        <v>42596</v>
      </c>
      <c r="G3900" s="70" t="str">
        <f t="shared" si="241"/>
        <v>14/08/2016</v>
      </c>
      <c r="H3900" s="68" t="str">
        <f t="shared" si="242"/>
        <v>14</v>
      </c>
      <c r="I3900" s="47" t="str">
        <f t="shared" si="244"/>
        <v>08</v>
      </c>
      <c r="J3900" s="47" t="str">
        <f t="shared" si="243"/>
        <v>2016</v>
      </c>
      <c r="K3900" s="47" t="str">
        <f>IFERROR(INDEX(Sheet1!$A$1:$E$2788,MATCH($F3900,Sheet1!$A$1:$A$2788,0),MATCH(K$1,Sheet1!$A$1:$E$1,0)),"")</f>
        <v>Commercial</v>
      </c>
      <c r="L3900" s="50" t="str">
        <f>IFERROR(INDEX(Sheet1!$A$1:$E$2788,MATCH($F3900,Sheet1!$A$1:$A$2788,0),MATCH(L$1,Sheet1!$A$1:$E$1,0)),"")</f>
        <v>Communications</v>
      </c>
      <c r="M3900" s="25">
        <f>IFERROR(INDEX(Sheet1!$A$1:$E$2788,MATCH($F3900,Sheet1!$A$1:$A$2788,0),MATCH(M$1,Sheet1!$A$1:$E$1,0)),"")</f>
        <v>35786</v>
      </c>
      <c r="N3900" s="25">
        <f>IFERROR(INDEX(Sheet1!$A$1:$E$2788,MATCH($F3900,Sheet1!$A$1:$A$2788,0),MATCH(N$1,Sheet1!$A$1:$E$1,0)),"")</f>
        <v>35801</v>
      </c>
      <c r="O3900" s="44" t="str">
        <f>IFERROR(INDEX(Sheet1!$A$1:$G$2788,MATCH($F3900,Sheet1!$A$1:$A$2788,0),MATCH(O$1,Sheet1!$A$1:$G$1,0)),"")</f>
        <v>GEO</v>
      </c>
      <c r="P3900" s="50" t="s">
        <v>10217</v>
      </c>
      <c r="Q3900" s="30" t="s">
        <v>10113</v>
      </c>
      <c r="R3900" t="s">
        <v>10340</v>
      </c>
      <c r="S3900" t="s">
        <v>61</v>
      </c>
      <c r="T3900">
        <v>62</v>
      </c>
      <c r="U3900" t="s">
        <v>9</v>
      </c>
      <c r="V3900" t="s">
        <v>8410</v>
      </c>
    </row>
    <row r="3901" spans="1:22" ht="15.75" thickBot="1" x14ac:dyDescent="0.3">
      <c r="A3901">
        <v>417</v>
      </c>
      <c r="B3901" t="s">
        <v>10</v>
      </c>
      <c r="D3901" t="s">
        <v>8192</v>
      </c>
      <c r="E3901" s="6" t="s">
        <v>4408</v>
      </c>
      <c r="F3901" s="65">
        <v>42597</v>
      </c>
      <c r="G3901" s="70" t="str">
        <f t="shared" si="241"/>
        <v>15/08/2016</v>
      </c>
      <c r="H3901" s="68" t="str">
        <f t="shared" si="242"/>
        <v>15</v>
      </c>
      <c r="I3901" s="47" t="str">
        <f t="shared" si="244"/>
        <v>08</v>
      </c>
      <c r="J3901" s="47" t="str">
        <f t="shared" si="243"/>
        <v>2016</v>
      </c>
      <c r="K3901" s="47" t="str">
        <f>IFERROR(INDEX(Sheet1!$A$1:$E$2788,MATCH($F3901,Sheet1!$A$1:$A$2788,0),MATCH(K$1,Sheet1!$A$1:$E$1,0)),"")</f>
        <v>Government</v>
      </c>
      <c r="L3901" s="50" t="str">
        <f>IFERROR(INDEX(Sheet1!$A$1:$E$2788,MATCH($F3901,Sheet1!$A$1:$A$2788,0),MATCH(L$1,Sheet1!$A$1:$E$1,0)),"")</f>
        <v>Space Science</v>
      </c>
      <c r="M3901" s="25">
        <f>IFERROR(INDEX(Sheet1!$A$1:$E$2788,MATCH($F3901,Sheet1!$A$1:$A$2788,0),MATCH(M$1,Sheet1!$A$1:$E$1,0)),"")</f>
        <v>493</v>
      </c>
      <c r="N3901" s="25">
        <f>IFERROR(INDEX(Sheet1!$A$1:$E$2788,MATCH($F3901,Sheet1!$A$1:$A$2788,0),MATCH(N$1,Sheet1!$A$1:$E$1,0)),"")</f>
        <v>509</v>
      </c>
      <c r="O3901" s="44" t="str">
        <f>IFERROR(INDEX(Sheet1!$A$1:$G$2788,MATCH($F3901,Sheet1!$A$1:$A$2788,0),MATCH(O$1,Sheet1!$A$1:$G$1,0)),"")</f>
        <v>LEO</v>
      </c>
      <c r="P3901" s="64" t="s">
        <v>10227</v>
      </c>
      <c r="Q3901" s="30" t="s">
        <v>9335</v>
      </c>
      <c r="R3901" t="s">
        <v>10340</v>
      </c>
      <c r="S3901" t="s">
        <v>8</v>
      </c>
      <c r="T3901">
        <v>29.75</v>
      </c>
      <c r="U3901" t="s">
        <v>9</v>
      </c>
      <c r="V3901" t="s">
        <v>425</v>
      </c>
    </row>
    <row r="3902" spans="1:22" ht="15.75" thickBot="1" x14ac:dyDescent="0.3">
      <c r="A3902">
        <v>416</v>
      </c>
      <c r="B3902" t="s">
        <v>16</v>
      </c>
      <c r="D3902" t="s">
        <v>151</v>
      </c>
      <c r="E3902" s="6" t="s">
        <v>7546</v>
      </c>
      <c r="F3902" s="65">
        <v>42601</v>
      </c>
      <c r="G3902" s="70" t="str">
        <f t="shared" si="241"/>
        <v>19/08/2016</v>
      </c>
      <c r="H3902" s="68" t="str">
        <f t="shared" si="242"/>
        <v>19</v>
      </c>
      <c r="I3902" s="47" t="str">
        <f t="shared" si="244"/>
        <v>08</v>
      </c>
      <c r="J3902" s="47" t="str">
        <f t="shared" si="243"/>
        <v>2016</v>
      </c>
      <c r="K3902" s="47" t="str">
        <f>IFERROR(INDEX(Sheet1!$A$1:$E$2788,MATCH($F3902,Sheet1!$A$1:$A$2788,0),MATCH(K$1,Sheet1!$A$1:$E$1,0)),"")</f>
        <v>Military</v>
      </c>
      <c r="L3902" s="50" t="str">
        <f>IFERROR(INDEX(Sheet1!$A$1:$E$2788,MATCH($F3902,Sheet1!$A$1:$A$2788,0),MATCH(L$1,Sheet1!$A$1:$E$1,0)),"")</f>
        <v>Space Observation</v>
      </c>
      <c r="M3902" s="25">
        <f>IFERROR(INDEX(Sheet1!$A$1:$E$2788,MATCH($F3902,Sheet1!$A$1:$A$2788,0),MATCH(M$1,Sheet1!$A$1:$E$1,0)),"")</f>
        <v>35749</v>
      </c>
      <c r="N3902" s="25">
        <f>IFERROR(INDEX(Sheet1!$A$1:$E$2788,MATCH($F3902,Sheet1!$A$1:$A$2788,0),MATCH(N$1,Sheet1!$A$1:$E$1,0)),"")</f>
        <v>35820</v>
      </c>
      <c r="O3902" s="44" t="str">
        <f>IFERROR(INDEX(Sheet1!$A$1:$G$2788,MATCH($F3902,Sheet1!$A$1:$A$2788,0),MATCH(O$1,Sheet1!$A$1:$G$1,0)),"")</f>
        <v>GEO</v>
      </c>
      <c r="P3902" s="50" t="s">
        <v>10217</v>
      </c>
      <c r="Q3902" s="30" t="s">
        <v>9513</v>
      </c>
      <c r="R3902" t="s">
        <v>10340</v>
      </c>
      <c r="S3902" t="s">
        <v>61</v>
      </c>
      <c r="T3902">
        <v>164</v>
      </c>
      <c r="U3902" t="s">
        <v>9</v>
      </c>
      <c r="V3902" t="s">
        <v>424</v>
      </c>
    </row>
    <row r="3903" spans="1:22" ht="15.75" thickBot="1" x14ac:dyDescent="0.3">
      <c r="A3903">
        <v>415</v>
      </c>
      <c r="B3903" t="s">
        <v>74</v>
      </c>
      <c r="D3903" t="s">
        <v>84</v>
      </c>
      <c r="E3903" s="6" t="s">
        <v>5944</v>
      </c>
      <c r="F3903" s="65">
        <v>42606</v>
      </c>
      <c r="G3903" s="70" t="str">
        <f t="shared" si="241"/>
        <v>24/08/2016</v>
      </c>
      <c r="H3903" s="68" t="str">
        <f t="shared" si="242"/>
        <v>24</v>
      </c>
      <c r="I3903" s="47" t="str">
        <f t="shared" si="244"/>
        <v>08</v>
      </c>
      <c r="J3903" s="47" t="str">
        <f t="shared" si="243"/>
        <v>2016</v>
      </c>
      <c r="K3903" s="47" t="str">
        <f>IFERROR(INDEX(Sheet1!$A$1:$E$2788,MATCH($F3903,Sheet1!$A$1:$A$2788,0),MATCH(K$1,Sheet1!$A$1:$E$1,0)),"")</f>
        <v>Commercial</v>
      </c>
      <c r="L3903" s="50" t="str">
        <f>IFERROR(INDEX(Sheet1!$A$1:$E$2788,MATCH($F3903,Sheet1!$A$1:$A$2788,0),MATCH(L$1,Sheet1!$A$1:$E$1,0)),"")</f>
        <v>Communications</v>
      </c>
      <c r="M3903" s="25">
        <f>IFERROR(INDEX(Sheet1!$A$1:$E$2788,MATCH($F3903,Sheet1!$A$1:$A$2788,0),MATCH(M$1,Sheet1!$A$1:$E$1,0)),"")</f>
        <v>35549</v>
      </c>
      <c r="N3903" s="25">
        <f>IFERROR(INDEX(Sheet1!$A$1:$E$2788,MATCH($F3903,Sheet1!$A$1:$A$2788,0),MATCH(N$1,Sheet1!$A$1:$E$1,0)),"")</f>
        <v>36152</v>
      </c>
      <c r="O3903" s="44" t="str">
        <f>IFERROR(INDEX(Sheet1!$A$1:$G$2788,MATCH($F3903,Sheet1!$A$1:$A$2788,0),MATCH(O$1,Sheet1!$A$1:$G$1,0)),"")</f>
        <v>GEO</v>
      </c>
      <c r="P3903" s="50" t="s">
        <v>10248</v>
      </c>
      <c r="Q3903" s="30" t="s">
        <v>9860</v>
      </c>
      <c r="R3903" t="s">
        <v>10340</v>
      </c>
      <c r="S3903" t="s">
        <v>8</v>
      </c>
      <c r="T3903">
        <v>200</v>
      </c>
      <c r="U3903" t="s">
        <v>9</v>
      </c>
      <c r="V3903" t="s">
        <v>8411</v>
      </c>
    </row>
    <row r="3904" spans="1:22" ht="15.75" thickBot="1" x14ac:dyDescent="0.3">
      <c r="A3904">
        <v>414</v>
      </c>
      <c r="B3904" t="s">
        <v>10</v>
      </c>
      <c r="D3904" t="s">
        <v>8270</v>
      </c>
      <c r="E3904" s="6" t="s">
        <v>5945</v>
      </c>
      <c r="F3904" s="65">
        <v>42613</v>
      </c>
      <c r="G3904" s="70" t="str">
        <f t="shared" si="241"/>
        <v>31/08/2016</v>
      </c>
      <c r="H3904" s="68" t="str">
        <f t="shared" si="242"/>
        <v>31</v>
      </c>
      <c r="I3904" s="47" t="str">
        <f t="shared" si="244"/>
        <v>08</v>
      </c>
      <c r="J3904" s="47" t="str">
        <f t="shared" si="243"/>
        <v>2016</v>
      </c>
      <c r="K3904" s="47" t="str">
        <f>IFERROR(INDEX(Sheet1!$A$1:$E$2788,MATCH($F3904,Sheet1!$A$1:$A$2788,0),MATCH(K$1,Sheet1!$A$1:$E$1,0)),"")</f>
        <v/>
      </c>
      <c r="L3904" s="50" t="str">
        <f>IFERROR(INDEX(Sheet1!$A$1:$E$2788,MATCH($F3904,Sheet1!$A$1:$A$2788,0),MATCH(L$1,Sheet1!$A$1:$E$1,0)),"")</f>
        <v/>
      </c>
      <c r="M3904" s="25" t="str">
        <f>IFERROR(INDEX(Sheet1!$A$1:$E$2788,MATCH($F3904,Sheet1!$A$1:$A$2788,0),MATCH(M$1,Sheet1!$A$1:$E$1,0)),"")</f>
        <v/>
      </c>
      <c r="N3904" s="25" t="str">
        <f>IFERROR(INDEX(Sheet1!$A$1:$E$2788,MATCH($F3904,Sheet1!$A$1:$A$2788,0),MATCH(N$1,Sheet1!$A$1:$E$1,0)),"")</f>
        <v/>
      </c>
      <c r="O3904" s="44" t="str">
        <f>IFERROR(INDEX(Sheet1!$A$1:$G$2788,MATCH($F3904,Sheet1!$A$1:$A$2788,0),MATCH(O$1,Sheet1!$A$1:$G$1,0)),"")</f>
        <v/>
      </c>
      <c r="P3904" s="64" t="s">
        <v>10227</v>
      </c>
      <c r="Q3904" s="30" t="s">
        <v>9532</v>
      </c>
      <c r="R3904" t="s">
        <v>10319</v>
      </c>
      <c r="S3904" t="s">
        <v>8</v>
      </c>
      <c r="T3904">
        <v>64.680000000000007</v>
      </c>
      <c r="U3904" t="s">
        <v>33</v>
      </c>
      <c r="V3904" t="s">
        <v>423</v>
      </c>
    </row>
    <row r="3905" spans="1:22" ht="15.75" thickBot="1" x14ac:dyDescent="0.3">
      <c r="A3905">
        <v>413</v>
      </c>
      <c r="B3905" t="s">
        <v>5</v>
      </c>
      <c r="D3905" t="s">
        <v>23</v>
      </c>
      <c r="E3905" s="6" t="s">
        <v>6743</v>
      </c>
      <c r="F3905" s="65">
        <v>42614</v>
      </c>
      <c r="G3905" s="70" t="str">
        <f t="shared" si="241"/>
        <v>01/09/2016</v>
      </c>
      <c r="H3905" s="68" t="str">
        <f t="shared" si="242"/>
        <v>01</v>
      </c>
      <c r="I3905" s="47" t="str">
        <f t="shared" si="244"/>
        <v>09</v>
      </c>
      <c r="J3905" s="47" t="str">
        <f t="shared" si="243"/>
        <v>2016</v>
      </c>
      <c r="K3905" s="47" t="str">
        <f>IFERROR(INDEX(Sheet1!$A$1:$E$2788,MATCH($F3905,Sheet1!$A$1:$A$2788,0),MATCH(K$1,Sheet1!$A$1:$E$1,0)),"")</f>
        <v/>
      </c>
      <c r="L3905" s="50" t="str">
        <f>IFERROR(INDEX(Sheet1!$A$1:$E$2788,MATCH($F3905,Sheet1!$A$1:$A$2788,0),MATCH(L$1,Sheet1!$A$1:$E$1,0)),"")</f>
        <v/>
      </c>
      <c r="M3905" s="25" t="str">
        <f>IFERROR(INDEX(Sheet1!$A$1:$E$2788,MATCH($F3905,Sheet1!$A$1:$A$2788,0),MATCH(M$1,Sheet1!$A$1:$E$1,0)),"")</f>
        <v/>
      </c>
      <c r="N3905" s="25" t="str">
        <f>IFERROR(INDEX(Sheet1!$A$1:$E$2788,MATCH($F3905,Sheet1!$A$1:$A$2788,0),MATCH(N$1,Sheet1!$A$1:$E$1,0)),"")</f>
        <v/>
      </c>
      <c r="O3905" s="44" t="str">
        <f>IFERROR(INDEX(Sheet1!$A$1:$G$2788,MATCH($F3905,Sheet1!$A$1:$A$2788,0),MATCH(O$1,Sheet1!$A$1:$G$1,0)),"")</f>
        <v/>
      </c>
      <c r="P3905" s="50" t="s">
        <v>10217</v>
      </c>
      <c r="Q3905" s="30" t="s">
        <v>9869</v>
      </c>
      <c r="R3905" t="s">
        <v>10319</v>
      </c>
      <c r="S3905" t="s">
        <v>61</v>
      </c>
      <c r="T3905">
        <v>62</v>
      </c>
      <c r="U3905" t="s">
        <v>150</v>
      </c>
      <c r="V3905" t="s">
        <v>422</v>
      </c>
    </row>
    <row r="3906" spans="1:22" ht="15.75" thickBot="1" x14ac:dyDescent="0.3">
      <c r="A3906">
        <v>411</v>
      </c>
      <c r="B3906" t="s">
        <v>16</v>
      </c>
      <c r="D3906" t="s">
        <v>17</v>
      </c>
      <c r="E3906" s="6" t="s">
        <v>6745</v>
      </c>
      <c r="F3906" s="65">
        <v>42621</v>
      </c>
      <c r="G3906" s="70" t="str">
        <f t="shared" si="241"/>
        <v>08/09/2016</v>
      </c>
      <c r="H3906" s="68" t="str">
        <f t="shared" si="242"/>
        <v>08</v>
      </c>
      <c r="I3906" s="47" t="str">
        <f t="shared" si="244"/>
        <v>09</v>
      </c>
      <c r="J3906" s="47" t="str">
        <f t="shared" si="243"/>
        <v>2016</v>
      </c>
      <c r="K3906" s="47" t="str">
        <f>IFERROR(INDEX(Sheet1!$A$1:$E$2788,MATCH($F3906,Sheet1!$A$1:$A$2788,0),MATCH(K$1,Sheet1!$A$1:$E$1,0)),"")</f>
        <v>Government</v>
      </c>
      <c r="L3906" s="50" t="str">
        <f>IFERROR(INDEX(Sheet1!$A$1:$E$2788,MATCH($F3906,Sheet1!$A$1:$A$2788,0),MATCH(L$1,Sheet1!$A$1:$E$1,0)),"")</f>
        <v>Earth Observation</v>
      </c>
      <c r="M3906" s="25">
        <f>IFERROR(INDEX(Sheet1!$A$1:$E$2788,MATCH($F3906,Sheet1!$A$1:$A$2788,0),MATCH(M$1,Sheet1!$A$1:$E$1,0)),"")</f>
        <v>35722</v>
      </c>
      <c r="N3906" s="25">
        <f>IFERROR(INDEX(Sheet1!$A$1:$E$2788,MATCH($F3906,Sheet1!$A$1:$A$2788,0),MATCH(N$1,Sheet1!$A$1:$E$1,0)),"")</f>
        <v>35851</v>
      </c>
      <c r="O3906" s="44" t="str">
        <f>IFERROR(INDEX(Sheet1!$A$1:$G$2788,MATCH($F3906,Sheet1!$A$1:$A$2788,0),MATCH(O$1,Sheet1!$A$1:$G$1,0)),"")</f>
        <v>GEO</v>
      </c>
      <c r="P3906" s="50" t="s">
        <v>10217</v>
      </c>
      <c r="Q3906" s="30" t="s">
        <v>9424</v>
      </c>
      <c r="R3906" t="s">
        <v>10340</v>
      </c>
      <c r="S3906" t="s">
        <v>8</v>
      </c>
      <c r="T3906">
        <v>115</v>
      </c>
      <c r="U3906" t="s">
        <v>9</v>
      </c>
      <c r="V3906" t="s">
        <v>421</v>
      </c>
    </row>
    <row r="3907" spans="1:22" ht="15.75" thickBot="1" x14ac:dyDescent="0.3">
      <c r="A3907">
        <v>412</v>
      </c>
      <c r="B3907" t="s">
        <v>113</v>
      </c>
      <c r="D3907" t="s">
        <v>8213</v>
      </c>
      <c r="E3907" s="6" t="s">
        <v>6744</v>
      </c>
      <c r="F3907" s="65">
        <v>42621</v>
      </c>
      <c r="G3907" s="70" t="str">
        <f t="shared" ref="G3907:G3970" si="245">TEXT(F3907, "dd/mm/yyyy")</f>
        <v>08/09/2016</v>
      </c>
      <c r="H3907" s="68" t="str">
        <f t="shared" ref="H3907:H3970" si="246">LEFT(G3907,2)</f>
        <v>08</v>
      </c>
      <c r="I3907" s="47" t="str">
        <f t="shared" si="244"/>
        <v>09</v>
      </c>
      <c r="J3907" s="47" t="str">
        <f t="shared" ref="J3907:J3970" si="247">RIGHT(G3907,4)</f>
        <v>2016</v>
      </c>
      <c r="K3907" s="47" t="str">
        <f>IFERROR(INDEX(Sheet1!$A$1:$E$2788,MATCH($F3907,Sheet1!$A$1:$A$2788,0),MATCH(K$1,Sheet1!$A$1:$E$1,0)),"")</f>
        <v>Government</v>
      </c>
      <c r="L3907" s="50" t="str">
        <f>IFERROR(INDEX(Sheet1!$A$1:$E$2788,MATCH($F3907,Sheet1!$A$1:$A$2788,0),MATCH(L$1,Sheet1!$A$1:$E$1,0)),"")</f>
        <v>Earth Observation</v>
      </c>
      <c r="M3907" s="25">
        <f>IFERROR(INDEX(Sheet1!$A$1:$E$2788,MATCH($F3907,Sheet1!$A$1:$A$2788,0),MATCH(M$1,Sheet1!$A$1:$E$1,0)),"")</f>
        <v>35722</v>
      </c>
      <c r="N3907" s="25">
        <f>IFERROR(INDEX(Sheet1!$A$1:$E$2788,MATCH($F3907,Sheet1!$A$1:$A$2788,0),MATCH(N$1,Sheet1!$A$1:$E$1,0)),"")</f>
        <v>35851</v>
      </c>
      <c r="O3907" s="44" t="str">
        <f>IFERROR(INDEX(Sheet1!$A$1:$G$2788,MATCH($F3907,Sheet1!$A$1:$A$2788,0),MATCH(O$1,Sheet1!$A$1:$G$1,0)),"")</f>
        <v>GEO</v>
      </c>
      <c r="P3907" s="64" t="s">
        <v>10244</v>
      </c>
      <c r="Q3907" s="30" t="s">
        <v>9223</v>
      </c>
      <c r="R3907" t="s">
        <v>10340</v>
      </c>
      <c r="S3907" t="s">
        <v>8</v>
      </c>
      <c r="T3907">
        <v>47</v>
      </c>
      <c r="U3907" t="s">
        <v>9</v>
      </c>
      <c r="V3907" t="s">
        <v>8412</v>
      </c>
    </row>
    <row r="3908" spans="1:22" ht="15.75" thickBot="1" x14ac:dyDescent="0.3">
      <c r="A3908">
        <v>410</v>
      </c>
      <c r="B3908" t="s">
        <v>35</v>
      </c>
      <c r="D3908" t="s">
        <v>36</v>
      </c>
      <c r="E3908" s="6" t="s">
        <v>5152</v>
      </c>
      <c r="F3908" s="65">
        <v>42626</v>
      </c>
      <c r="G3908" s="70" t="str">
        <f t="shared" si="245"/>
        <v>13/09/2016</v>
      </c>
      <c r="H3908" s="68" t="str">
        <f t="shared" si="246"/>
        <v>13</v>
      </c>
      <c r="I3908" s="47" t="str">
        <f t="shared" si="244"/>
        <v>09</v>
      </c>
      <c r="J3908" s="47" t="str">
        <f t="shared" si="247"/>
        <v>2016</v>
      </c>
      <c r="K3908" s="47" t="str">
        <f>IFERROR(INDEX(Sheet1!$A$1:$E$2788,MATCH($F3908,Sheet1!$A$1:$A$2788,0),MATCH(K$1,Sheet1!$A$1:$E$1,0)),"")</f>
        <v>Military</v>
      </c>
      <c r="L3908" s="50" t="str">
        <f>IFERROR(INDEX(Sheet1!$A$1:$E$2788,MATCH($F3908,Sheet1!$A$1:$A$2788,0),MATCH(L$1,Sheet1!$A$1:$E$1,0)),"")</f>
        <v>Earth Observation</v>
      </c>
      <c r="M3908" s="25">
        <f>IFERROR(INDEX(Sheet1!$A$1:$E$2788,MATCH($F3908,Sheet1!$A$1:$A$2788,0),MATCH(M$1,Sheet1!$A$1:$E$1,0)),"")</f>
        <v>386</v>
      </c>
      <c r="N3908" s="25">
        <f>IFERROR(INDEX(Sheet1!$A$1:$E$2788,MATCH($F3908,Sheet1!$A$1:$A$2788,0),MATCH(N$1,Sheet1!$A$1:$E$1,0)),"")</f>
        <v>608</v>
      </c>
      <c r="O3908" s="44" t="str">
        <f>IFERROR(INDEX(Sheet1!$A$1:$G$2788,MATCH($F3908,Sheet1!$A$1:$A$2788,0),MATCH(O$1,Sheet1!$A$1:$G$1,0)),"")</f>
        <v>LEO</v>
      </c>
      <c r="P3908" s="64" t="s">
        <v>10235</v>
      </c>
      <c r="Q3908" s="30" t="s">
        <v>9330</v>
      </c>
      <c r="R3908" t="s">
        <v>10319</v>
      </c>
      <c r="S3908" t="s">
        <v>8</v>
      </c>
      <c r="U3908" t="s">
        <v>9</v>
      </c>
      <c r="V3908" t="s">
        <v>420</v>
      </c>
    </row>
    <row r="3909" spans="1:22" ht="15.75" thickBot="1" x14ac:dyDescent="0.3">
      <c r="A3909">
        <v>409</v>
      </c>
      <c r="B3909" t="s">
        <v>10</v>
      </c>
      <c r="D3909" t="s">
        <v>8130</v>
      </c>
      <c r="E3909" s="6" t="s">
        <v>6746</v>
      </c>
      <c r="F3909" s="65">
        <v>42628</v>
      </c>
      <c r="G3909" s="70" t="str">
        <f t="shared" si="245"/>
        <v>15/09/2016</v>
      </c>
      <c r="H3909" s="68" t="str">
        <f t="shared" si="246"/>
        <v>15</v>
      </c>
      <c r="I3909" s="47" t="str">
        <f t="shared" ref="I3909:I3972" si="248">MID(G3909,4,2)</f>
        <v>09</v>
      </c>
      <c r="J3909" s="47" t="str">
        <f t="shared" si="247"/>
        <v>2016</v>
      </c>
      <c r="K3909" s="47" t="str">
        <f>IFERROR(INDEX(Sheet1!$A$1:$E$2788,MATCH($F3909,Sheet1!$A$1:$A$2788,0),MATCH(K$1,Sheet1!$A$1:$E$1,0)),"")</f>
        <v/>
      </c>
      <c r="L3909" s="50" t="str">
        <f>IFERROR(INDEX(Sheet1!$A$1:$E$2788,MATCH($F3909,Sheet1!$A$1:$A$2788,0),MATCH(L$1,Sheet1!$A$1:$E$1,0)),"")</f>
        <v/>
      </c>
      <c r="M3909" s="25" t="str">
        <f>IFERROR(INDEX(Sheet1!$A$1:$E$2788,MATCH($F3909,Sheet1!$A$1:$A$2788,0),MATCH(M$1,Sheet1!$A$1:$E$1,0)),"")</f>
        <v/>
      </c>
      <c r="N3909" s="25" t="str">
        <f>IFERROR(INDEX(Sheet1!$A$1:$E$2788,MATCH($F3909,Sheet1!$A$1:$A$2788,0),MATCH(N$1,Sheet1!$A$1:$E$1,0)),"")</f>
        <v/>
      </c>
      <c r="O3909" s="44" t="str">
        <f>IFERROR(INDEX(Sheet1!$A$1:$G$2788,MATCH($F3909,Sheet1!$A$1:$A$2788,0),MATCH(O$1,Sheet1!$A$1:$G$1,0)),"")</f>
        <v/>
      </c>
      <c r="P3909" s="64" t="s">
        <v>10227</v>
      </c>
      <c r="Q3909" s="30" t="s">
        <v>8925</v>
      </c>
      <c r="R3909" t="s">
        <v>10340</v>
      </c>
      <c r="S3909" t="s">
        <v>8</v>
      </c>
      <c r="U3909" t="s">
        <v>9</v>
      </c>
      <c r="V3909" t="s">
        <v>419</v>
      </c>
    </row>
    <row r="3910" spans="1:22" ht="15.75" thickBot="1" x14ac:dyDescent="0.3">
      <c r="A3910">
        <v>408</v>
      </c>
      <c r="B3910" t="s">
        <v>74</v>
      </c>
      <c r="D3910" t="s">
        <v>168</v>
      </c>
      <c r="E3910" s="6" t="s">
        <v>7547</v>
      </c>
      <c r="F3910" s="65">
        <v>42629</v>
      </c>
      <c r="G3910" s="70" t="str">
        <f t="shared" si="245"/>
        <v>16/09/2016</v>
      </c>
      <c r="H3910" s="68" t="str">
        <f t="shared" si="246"/>
        <v>16</v>
      </c>
      <c r="I3910" s="47" t="str">
        <f t="shared" si="248"/>
        <v>09</v>
      </c>
      <c r="J3910" s="47" t="str">
        <f t="shared" si="247"/>
        <v>2016</v>
      </c>
      <c r="K3910" s="47" t="str">
        <f>IFERROR(INDEX(Sheet1!$A$1:$E$2788,MATCH($F3910,Sheet1!$A$1:$A$2788,0),MATCH(K$1,Sheet1!$A$1:$E$1,0)),"")</f>
        <v>Government</v>
      </c>
      <c r="L3910" s="50" t="str">
        <f>IFERROR(INDEX(Sheet1!$A$1:$E$2788,MATCH($F3910,Sheet1!$A$1:$A$2788,0),MATCH(L$1,Sheet1!$A$1:$E$1,0)),"")</f>
        <v>Earth Observation</v>
      </c>
      <c r="M3910" s="25">
        <f>IFERROR(INDEX(Sheet1!$A$1:$E$2788,MATCH($F3910,Sheet1!$A$1:$A$2788,0),MATCH(M$1,Sheet1!$A$1:$E$1,0)),"")</f>
        <v>704</v>
      </c>
      <c r="N3910" s="25">
        <f>IFERROR(INDEX(Sheet1!$A$1:$E$2788,MATCH($F3910,Sheet1!$A$1:$A$2788,0),MATCH(N$1,Sheet1!$A$1:$E$1,0)),"")</f>
        <v>705</v>
      </c>
      <c r="O3910" s="44" t="str">
        <f>IFERROR(INDEX(Sheet1!$A$1:$G$2788,MATCH($F3910,Sheet1!$A$1:$A$2788,0),MATCH(O$1,Sheet1!$A$1:$G$1,0)),"")</f>
        <v>LEO</v>
      </c>
      <c r="P3910" s="50" t="s">
        <v>10248</v>
      </c>
      <c r="Q3910" s="30" t="s">
        <v>10114</v>
      </c>
      <c r="R3910" t="s">
        <v>10319</v>
      </c>
      <c r="S3910" t="s">
        <v>8</v>
      </c>
      <c r="T3910">
        <v>37</v>
      </c>
      <c r="U3910" t="s">
        <v>9</v>
      </c>
      <c r="V3910" t="s">
        <v>8413</v>
      </c>
    </row>
    <row r="3911" spans="1:22" ht="15.75" thickBot="1" x14ac:dyDescent="0.3">
      <c r="A3911">
        <v>407</v>
      </c>
      <c r="B3911" t="s">
        <v>113</v>
      </c>
      <c r="D3911" t="s">
        <v>8003</v>
      </c>
      <c r="E3911" s="6" t="s">
        <v>4409</v>
      </c>
      <c r="F3911" s="65">
        <v>42639</v>
      </c>
      <c r="G3911" s="70" t="str">
        <f t="shared" si="245"/>
        <v>26/09/2016</v>
      </c>
      <c r="H3911" s="68" t="str">
        <f t="shared" si="246"/>
        <v>26</v>
      </c>
      <c r="I3911" s="47" t="str">
        <f t="shared" si="248"/>
        <v>09</v>
      </c>
      <c r="J3911" s="47" t="str">
        <f t="shared" si="247"/>
        <v>2016</v>
      </c>
      <c r="K3911" s="47" t="str">
        <f>IFERROR(INDEX(Sheet1!$A$1:$E$2788,MATCH($F3911,Sheet1!$A$1:$A$2788,0),MATCH(K$1,Sheet1!$A$1:$E$1,0)),"")</f>
        <v>Government</v>
      </c>
      <c r="L3911" s="50" t="str">
        <f>IFERROR(INDEX(Sheet1!$A$1:$E$2788,MATCH($F3911,Sheet1!$A$1:$A$2788,0),MATCH(L$1,Sheet1!$A$1:$E$1,0)),"")</f>
        <v>Earth Observation</v>
      </c>
      <c r="M3911" s="25">
        <f>IFERROR(INDEX(Sheet1!$A$1:$E$2788,MATCH($F3911,Sheet1!$A$1:$A$2788,0),MATCH(M$1,Sheet1!$A$1:$E$1,0)),"")</f>
        <v>646</v>
      </c>
      <c r="N3911" s="25">
        <f>IFERROR(INDEX(Sheet1!$A$1:$E$2788,MATCH($F3911,Sheet1!$A$1:$A$2788,0),MATCH(N$1,Sheet1!$A$1:$E$1,0)),"")</f>
        <v>660</v>
      </c>
      <c r="O3911" s="44" t="str">
        <f>IFERROR(INDEX(Sheet1!$A$1:$G$2788,MATCH($F3911,Sheet1!$A$1:$A$2788,0),MATCH(O$1,Sheet1!$A$1:$G$1,0)),"")</f>
        <v>LEO</v>
      </c>
      <c r="P3911" s="64" t="s">
        <v>10244</v>
      </c>
      <c r="Q3911" s="30" t="s">
        <v>10115</v>
      </c>
      <c r="R3911" t="s">
        <v>10319</v>
      </c>
      <c r="S3911" t="s">
        <v>61</v>
      </c>
      <c r="T3911">
        <v>25</v>
      </c>
      <c r="U3911" t="s">
        <v>9</v>
      </c>
      <c r="V3911" t="s">
        <v>8414</v>
      </c>
    </row>
    <row r="3912" spans="1:22" ht="15.75" thickBot="1" x14ac:dyDescent="0.3">
      <c r="A3912">
        <v>406</v>
      </c>
      <c r="B3912" t="s">
        <v>74</v>
      </c>
      <c r="D3912" t="s">
        <v>84</v>
      </c>
      <c r="E3912" s="6" t="s">
        <v>5946</v>
      </c>
      <c r="F3912" s="65">
        <v>42648</v>
      </c>
      <c r="G3912" s="70" t="str">
        <f t="shared" si="245"/>
        <v>05/10/2016</v>
      </c>
      <c r="H3912" s="68" t="str">
        <f t="shared" si="246"/>
        <v>05</v>
      </c>
      <c r="I3912" s="47" t="str">
        <f t="shared" si="248"/>
        <v>10</v>
      </c>
      <c r="J3912" s="47" t="str">
        <f t="shared" si="247"/>
        <v>2016</v>
      </c>
      <c r="K3912" s="47" t="str">
        <f>IFERROR(INDEX(Sheet1!$A$1:$E$2788,MATCH($F3912,Sheet1!$A$1:$A$2788,0),MATCH(K$1,Sheet1!$A$1:$E$1,0)),"")</f>
        <v>Government</v>
      </c>
      <c r="L3912" s="50" t="str">
        <f>IFERROR(INDEX(Sheet1!$A$1:$E$2788,MATCH($F3912,Sheet1!$A$1:$A$2788,0),MATCH(L$1,Sheet1!$A$1:$E$1,0)),"")</f>
        <v>Communications</v>
      </c>
      <c r="M3912" s="25">
        <f>IFERROR(INDEX(Sheet1!$A$1:$E$2788,MATCH($F3912,Sheet1!$A$1:$A$2788,0),MATCH(M$1,Sheet1!$A$1:$E$1,0)),"")</f>
        <v>35775</v>
      </c>
      <c r="N3912" s="25">
        <f>IFERROR(INDEX(Sheet1!$A$1:$E$2788,MATCH($F3912,Sheet1!$A$1:$A$2788,0),MATCH(N$1,Sheet1!$A$1:$E$1,0)),"")</f>
        <v>35812</v>
      </c>
      <c r="O3912" s="44" t="str">
        <f>IFERROR(INDEX(Sheet1!$A$1:$G$2788,MATCH($F3912,Sheet1!$A$1:$A$2788,0),MATCH(O$1,Sheet1!$A$1:$G$1,0)),"")</f>
        <v>GEO</v>
      </c>
      <c r="P3912" s="50" t="s">
        <v>10248</v>
      </c>
      <c r="Q3912" s="30" t="s">
        <v>8866</v>
      </c>
      <c r="R3912" t="s">
        <v>10340</v>
      </c>
      <c r="S3912" t="s">
        <v>8</v>
      </c>
      <c r="T3912">
        <v>200</v>
      </c>
      <c r="U3912" t="s">
        <v>9</v>
      </c>
      <c r="V3912" t="s">
        <v>8415</v>
      </c>
    </row>
    <row r="3913" spans="1:22" ht="15.75" thickBot="1" x14ac:dyDescent="0.3">
      <c r="A3913">
        <v>405</v>
      </c>
      <c r="B3913" t="s">
        <v>110</v>
      </c>
      <c r="D3913" t="s">
        <v>111</v>
      </c>
      <c r="E3913" s="6" t="s">
        <v>6747</v>
      </c>
      <c r="F3913" s="65">
        <v>42649</v>
      </c>
      <c r="G3913" s="70" t="str">
        <f t="shared" si="245"/>
        <v>06/10/2016</v>
      </c>
      <c r="H3913" s="68" t="str">
        <f t="shared" si="246"/>
        <v>06</v>
      </c>
      <c r="I3913" s="47" t="str">
        <f t="shared" si="248"/>
        <v>10</v>
      </c>
      <c r="J3913" s="47" t="str">
        <f t="shared" si="247"/>
        <v>2016</v>
      </c>
      <c r="K3913" s="47" t="str">
        <f>IFERROR(INDEX(Sheet1!$A$1:$E$2788,MATCH($F3913,Sheet1!$A$1:$A$2788,0),MATCH(K$1,Sheet1!$A$1:$E$1,0)),"")</f>
        <v/>
      </c>
      <c r="L3913" s="50" t="str">
        <f>IFERROR(INDEX(Sheet1!$A$1:$E$2788,MATCH($F3913,Sheet1!$A$1:$A$2788,0),MATCH(L$1,Sheet1!$A$1:$E$1,0)),"")</f>
        <v/>
      </c>
      <c r="M3913" s="25" t="str">
        <f>IFERROR(INDEX(Sheet1!$A$1:$E$2788,MATCH($F3913,Sheet1!$A$1:$A$2788,0),MATCH(M$1,Sheet1!$A$1:$E$1,0)),"")</f>
        <v/>
      </c>
      <c r="N3913" s="25" t="str">
        <f>IFERROR(INDEX(Sheet1!$A$1:$E$2788,MATCH($F3913,Sheet1!$A$1:$A$2788,0),MATCH(N$1,Sheet1!$A$1:$E$1,0)),"")</f>
        <v/>
      </c>
      <c r="O3913" s="44" t="str">
        <f>IFERROR(INDEX(Sheet1!$A$1:$G$2788,MATCH($F3913,Sheet1!$A$1:$A$2788,0),MATCH(O$1,Sheet1!$A$1:$G$1,0)),"")</f>
        <v/>
      </c>
      <c r="P3913" s="50" t="s">
        <v>10217</v>
      </c>
      <c r="Q3913" s="30" t="s">
        <v>9707</v>
      </c>
      <c r="R3913" t="s">
        <v>10319</v>
      </c>
      <c r="S3913" t="s">
        <v>8</v>
      </c>
      <c r="U3913" t="s">
        <v>9</v>
      </c>
      <c r="V3913" t="s">
        <v>418</v>
      </c>
    </row>
    <row r="3914" spans="1:22" ht="15.75" thickBot="1" x14ac:dyDescent="0.3">
      <c r="A3914">
        <v>404</v>
      </c>
      <c r="B3914" t="s">
        <v>10</v>
      </c>
      <c r="D3914" t="s">
        <v>8130</v>
      </c>
      <c r="E3914" s="6" t="s">
        <v>8771</v>
      </c>
      <c r="F3914" s="65">
        <v>42659</v>
      </c>
      <c r="G3914" s="70" t="str">
        <f t="shared" si="245"/>
        <v>16/10/2016</v>
      </c>
      <c r="H3914" s="68" t="str">
        <f t="shared" si="246"/>
        <v>16</v>
      </c>
      <c r="I3914" s="47" t="str">
        <f t="shared" si="248"/>
        <v>10</v>
      </c>
      <c r="J3914" s="47" t="str">
        <f t="shared" si="247"/>
        <v>2016</v>
      </c>
      <c r="K3914" s="47" t="str">
        <f>IFERROR(INDEX(Sheet1!$A$1:$E$2788,MATCH($F3914,Sheet1!$A$1:$A$2788,0),MATCH(K$1,Sheet1!$A$1:$E$1,0)),"")</f>
        <v/>
      </c>
      <c r="L3914" s="50" t="str">
        <f>IFERROR(INDEX(Sheet1!$A$1:$E$2788,MATCH($F3914,Sheet1!$A$1:$A$2788,0),MATCH(L$1,Sheet1!$A$1:$E$1,0)),"")</f>
        <v/>
      </c>
      <c r="M3914" s="25" t="str">
        <f>IFERROR(INDEX(Sheet1!$A$1:$E$2788,MATCH($F3914,Sheet1!$A$1:$A$2788,0),MATCH(M$1,Sheet1!$A$1:$E$1,0)),"")</f>
        <v/>
      </c>
      <c r="N3914" s="25" t="str">
        <f>IFERROR(INDEX(Sheet1!$A$1:$E$2788,MATCH($F3914,Sheet1!$A$1:$A$2788,0),MATCH(N$1,Sheet1!$A$1:$E$1,0)),"")</f>
        <v/>
      </c>
      <c r="O3914" s="44" t="str">
        <f>IFERROR(INDEX(Sheet1!$A$1:$G$2788,MATCH($F3914,Sheet1!$A$1:$A$2788,0),MATCH(O$1,Sheet1!$A$1:$G$1,0)),"")</f>
        <v/>
      </c>
      <c r="P3914" s="64" t="s">
        <v>10227</v>
      </c>
      <c r="Q3914" s="30" t="s">
        <v>9004</v>
      </c>
      <c r="R3914" t="s">
        <v>10340</v>
      </c>
      <c r="S3914" t="s">
        <v>8</v>
      </c>
      <c r="U3914" t="s">
        <v>9</v>
      </c>
      <c r="V3914" t="s">
        <v>417</v>
      </c>
    </row>
    <row r="3915" spans="1:22" ht="15.75" thickBot="1" x14ac:dyDescent="0.3">
      <c r="A3915">
        <v>403</v>
      </c>
      <c r="B3915" t="s">
        <v>28</v>
      </c>
      <c r="D3915" t="s">
        <v>86</v>
      </c>
      <c r="E3915" s="6" t="s">
        <v>4410</v>
      </c>
      <c r="F3915" s="65">
        <v>42660</v>
      </c>
      <c r="G3915" s="70" t="str">
        <f t="shared" si="245"/>
        <v>17/10/2016</v>
      </c>
      <c r="H3915" s="68" t="str">
        <f t="shared" si="246"/>
        <v>17</v>
      </c>
      <c r="I3915" s="47" t="str">
        <f t="shared" si="248"/>
        <v>10</v>
      </c>
      <c r="J3915" s="47" t="str">
        <f t="shared" si="247"/>
        <v>2016</v>
      </c>
      <c r="K3915" s="47" t="str">
        <f>IFERROR(INDEX(Sheet1!$A$1:$E$2788,MATCH($F3915,Sheet1!$A$1:$A$2788,0),MATCH(K$1,Sheet1!$A$1:$E$1,0)),"")</f>
        <v>Commercial</v>
      </c>
      <c r="L3915" s="50" t="str">
        <f>IFERROR(INDEX(Sheet1!$A$1:$E$2788,MATCH($F3915,Sheet1!$A$1:$A$2788,0),MATCH(L$1,Sheet1!$A$1:$E$1,0)),"")</f>
        <v>Earth Observation</v>
      </c>
      <c r="M3915" s="25">
        <f>IFERROR(INDEX(Sheet1!$A$1:$E$2788,MATCH($F3915,Sheet1!$A$1:$A$2788,0),MATCH(M$1,Sheet1!$A$1:$E$1,0)),"")</f>
        <v>498</v>
      </c>
      <c r="N3915" s="25">
        <f>IFERROR(INDEX(Sheet1!$A$1:$E$2788,MATCH($F3915,Sheet1!$A$1:$A$2788,0),MATCH(N$1,Sheet1!$A$1:$E$1,0)),"")</f>
        <v>507</v>
      </c>
      <c r="O3915" s="44" t="str">
        <f>IFERROR(INDEX(Sheet1!$A$1:$G$2788,MATCH($F3915,Sheet1!$A$1:$A$2788,0),MATCH(O$1,Sheet1!$A$1:$G$1,0)),"")</f>
        <v>LEO</v>
      </c>
      <c r="P3915" s="50" t="s">
        <v>10217</v>
      </c>
      <c r="Q3915" s="30" t="s">
        <v>9373</v>
      </c>
      <c r="R3915" t="s">
        <v>10319</v>
      </c>
      <c r="S3915" t="s">
        <v>61</v>
      </c>
      <c r="T3915">
        <v>85</v>
      </c>
      <c r="U3915" t="s">
        <v>9</v>
      </c>
      <c r="V3915" t="s">
        <v>416</v>
      </c>
    </row>
    <row r="3916" spans="1:22" ht="15.75" thickBot="1" x14ac:dyDescent="0.3">
      <c r="A3916">
        <v>402</v>
      </c>
      <c r="B3916" t="s">
        <v>13</v>
      </c>
      <c r="D3916" t="s">
        <v>20</v>
      </c>
      <c r="E3916" s="6" t="s">
        <v>5947</v>
      </c>
      <c r="F3916" s="65">
        <v>42662</v>
      </c>
      <c r="G3916" s="70" t="str">
        <f t="shared" si="245"/>
        <v>19/10/2016</v>
      </c>
      <c r="H3916" s="68" t="str">
        <f t="shared" si="246"/>
        <v>19</v>
      </c>
      <c r="I3916" s="47" t="str">
        <f t="shared" si="248"/>
        <v>10</v>
      </c>
      <c r="J3916" s="47" t="str">
        <f t="shared" si="247"/>
        <v>2016</v>
      </c>
      <c r="K3916" s="47" t="str">
        <f>IFERROR(INDEX(Sheet1!$A$1:$E$2788,MATCH($F3916,Sheet1!$A$1:$A$2788,0),MATCH(K$1,Sheet1!$A$1:$E$1,0)),"")</f>
        <v/>
      </c>
      <c r="L3916" s="50" t="str">
        <f>IFERROR(INDEX(Sheet1!$A$1:$E$2788,MATCH($F3916,Sheet1!$A$1:$A$2788,0),MATCH(L$1,Sheet1!$A$1:$E$1,0)),"")</f>
        <v/>
      </c>
      <c r="M3916" s="25" t="str">
        <f>IFERROR(INDEX(Sheet1!$A$1:$E$2788,MATCH($F3916,Sheet1!$A$1:$A$2788,0),MATCH(M$1,Sheet1!$A$1:$E$1,0)),"")</f>
        <v/>
      </c>
      <c r="N3916" s="25" t="str">
        <f>IFERROR(INDEX(Sheet1!$A$1:$E$2788,MATCH($F3916,Sheet1!$A$1:$A$2788,0),MATCH(N$1,Sheet1!$A$1:$E$1,0)),"")</f>
        <v/>
      </c>
      <c r="O3916" s="44" t="str">
        <f>IFERROR(INDEX(Sheet1!$A$1:$G$2788,MATCH($F3916,Sheet1!$A$1:$A$2788,0),MATCH(O$1,Sheet1!$A$1:$G$1,0)),"")</f>
        <v/>
      </c>
      <c r="P3916" s="68" t="s">
        <v>10223</v>
      </c>
      <c r="Q3916" s="30" t="s">
        <v>9525</v>
      </c>
      <c r="R3916" t="s">
        <v>10340</v>
      </c>
      <c r="S3916" t="s">
        <v>61</v>
      </c>
      <c r="U3916" t="s">
        <v>9</v>
      </c>
      <c r="V3916" t="s">
        <v>415</v>
      </c>
    </row>
    <row r="3917" spans="1:22" ht="15.75" thickBot="1" x14ac:dyDescent="0.3">
      <c r="A3917">
        <v>401</v>
      </c>
      <c r="B3917" t="s">
        <v>58</v>
      </c>
      <c r="D3917" t="s">
        <v>26</v>
      </c>
      <c r="E3917" s="6" t="s">
        <v>5948</v>
      </c>
      <c r="F3917" s="65">
        <v>42676</v>
      </c>
      <c r="G3917" s="70" t="str">
        <f t="shared" si="245"/>
        <v>02/11/2016</v>
      </c>
      <c r="H3917" s="68" t="str">
        <f t="shared" si="246"/>
        <v>02</v>
      </c>
      <c r="I3917" s="47" t="str">
        <f t="shared" si="248"/>
        <v>11</v>
      </c>
      <c r="J3917" s="47" t="str">
        <f t="shared" si="247"/>
        <v>2016</v>
      </c>
      <c r="K3917" s="47" t="str">
        <f>IFERROR(INDEX(Sheet1!$A$1:$E$2788,MATCH($F3917,Sheet1!$A$1:$A$2788,0),MATCH(K$1,Sheet1!$A$1:$E$1,0)),"")</f>
        <v>Government</v>
      </c>
      <c r="L3917" s="50" t="str">
        <f>IFERROR(INDEX(Sheet1!$A$1:$E$2788,MATCH($F3917,Sheet1!$A$1:$A$2788,0),MATCH(L$1,Sheet1!$A$1:$E$1,0)),"")</f>
        <v>Earth Observation</v>
      </c>
      <c r="M3917" s="25">
        <f>IFERROR(INDEX(Sheet1!$A$1:$E$2788,MATCH($F3917,Sheet1!$A$1:$A$2788,0),MATCH(M$1,Sheet1!$A$1:$E$1,0)),"")</f>
        <v>35788</v>
      </c>
      <c r="N3917" s="25">
        <f>IFERROR(INDEX(Sheet1!$A$1:$E$2788,MATCH($F3917,Sheet1!$A$1:$A$2788,0),MATCH(N$1,Sheet1!$A$1:$E$1,0)),"")</f>
        <v>35799</v>
      </c>
      <c r="O3917" s="44" t="str">
        <f>IFERROR(INDEX(Sheet1!$A$1:$G$2788,MATCH($F3917,Sheet1!$A$1:$A$2788,0),MATCH(O$1,Sheet1!$A$1:$G$1,0)),"")</f>
        <v>GEO</v>
      </c>
      <c r="P3917" s="64" t="s">
        <v>10226</v>
      </c>
      <c r="Q3917" s="30" t="s">
        <v>9358</v>
      </c>
      <c r="R3917" t="s">
        <v>10340</v>
      </c>
      <c r="S3917" t="s">
        <v>8</v>
      </c>
      <c r="T3917">
        <v>90</v>
      </c>
      <c r="U3917" t="s">
        <v>9</v>
      </c>
      <c r="V3917" t="s">
        <v>414</v>
      </c>
    </row>
    <row r="3918" spans="1:22" ht="15.75" thickBot="1" x14ac:dyDescent="0.3">
      <c r="A3918">
        <v>400</v>
      </c>
      <c r="B3918" t="s">
        <v>10</v>
      </c>
      <c r="D3918" t="s">
        <v>8416</v>
      </c>
      <c r="E3918" s="6" t="s">
        <v>6748</v>
      </c>
      <c r="F3918" s="65">
        <v>42677</v>
      </c>
      <c r="G3918" s="70" t="str">
        <f t="shared" si="245"/>
        <v>03/11/2016</v>
      </c>
      <c r="H3918" s="68" t="str">
        <f t="shared" si="246"/>
        <v>03</v>
      </c>
      <c r="I3918" s="47" t="str">
        <f t="shared" si="248"/>
        <v>11</v>
      </c>
      <c r="J3918" s="47" t="str">
        <f t="shared" si="247"/>
        <v>2016</v>
      </c>
      <c r="K3918" s="47" t="str">
        <f>IFERROR(INDEX(Sheet1!$A$1:$E$2788,MATCH($F3918,Sheet1!$A$1:$A$2788,0),MATCH(K$1,Sheet1!$A$1:$E$1,0)),"")</f>
        <v>Government</v>
      </c>
      <c r="L3918" s="50" t="str">
        <f>IFERROR(INDEX(Sheet1!$A$1:$E$2788,MATCH($F3918,Sheet1!$A$1:$A$2788,0),MATCH(L$1,Sheet1!$A$1:$E$1,0)),"")</f>
        <v>Technology Development</v>
      </c>
      <c r="M3918" s="25">
        <f>IFERROR(INDEX(Sheet1!$A$1:$E$2788,MATCH($F3918,Sheet1!$A$1:$A$2788,0),MATCH(M$1,Sheet1!$A$1:$E$1,0)),"")</f>
        <v>35777</v>
      </c>
      <c r="N3918" s="25">
        <f>IFERROR(INDEX(Sheet1!$A$1:$E$2788,MATCH($F3918,Sheet1!$A$1:$A$2788,0),MATCH(N$1,Sheet1!$A$1:$E$1,0)),"")</f>
        <v>35796</v>
      </c>
      <c r="O3918" s="44" t="str">
        <f>IFERROR(INDEX(Sheet1!$A$1:$G$2788,MATCH($F3918,Sheet1!$A$1:$A$2788,0),MATCH(O$1,Sheet1!$A$1:$G$1,0)),"")</f>
        <v>GEO</v>
      </c>
      <c r="P3918" s="64" t="s">
        <v>10227</v>
      </c>
      <c r="Q3918" s="30" t="s">
        <v>9908</v>
      </c>
      <c r="R3918" t="s">
        <v>10319</v>
      </c>
      <c r="S3918" t="s">
        <v>8</v>
      </c>
      <c r="U3918" t="s">
        <v>9</v>
      </c>
      <c r="V3918" t="s">
        <v>413</v>
      </c>
    </row>
    <row r="3919" spans="1:22" ht="15.75" thickBot="1" x14ac:dyDescent="0.3">
      <c r="A3919">
        <v>399</v>
      </c>
      <c r="B3919" t="s">
        <v>10</v>
      </c>
      <c r="D3919" t="s">
        <v>8372</v>
      </c>
      <c r="E3919" s="6" t="s">
        <v>5949</v>
      </c>
      <c r="F3919" s="65">
        <v>42683</v>
      </c>
      <c r="G3919" s="70" t="str">
        <f t="shared" si="245"/>
        <v>09/11/2016</v>
      </c>
      <c r="H3919" s="68" t="str">
        <f t="shared" si="246"/>
        <v>09</v>
      </c>
      <c r="I3919" s="47" t="str">
        <f t="shared" si="248"/>
        <v>11</v>
      </c>
      <c r="J3919" s="47" t="str">
        <f t="shared" si="247"/>
        <v>2016</v>
      </c>
      <c r="K3919" s="47" t="str">
        <f>IFERROR(INDEX(Sheet1!$A$1:$E$2788,MATCH($F3919,Sheet1!$A$1:$A$2788,0),MATCH(K$1,Sheet1!$A$1:$E$1,0)),"")</f>
        <v>Government</v>
      </c>
      <c r="L3919" s="50" t="str">
        <f>IFERROR(INDEX(Sheet1!$A$1:$E$2788,MATCH($F3919,Sheet1!$A$1:$A$2788,0),MATCH(L$1,Sheet1!$A$1:$E$1,0)),"")</f>
        <v>Technology Development</v>
      </c>
      <c r="M3919" s="25">
        <f>IFERROR(INDEX(Sheet1!$A$1:$E$2788,MATCH($F3919,Sheet1!$A$1:$A$2788,0),MATCH(M$1,Sheet1!$A$1:$E$1,0)),"")</f>
        <v>493</v>
      </c>
      <c r="N3919" s="25">
        <f>IFERROR(INDEX(Sheet1!$A$1:$E$2788,MATCH($F3919,Sheet1!$A$1:$A$2788,0),MATCH(N$1,Sheet1!$A$1:$E$1,0)),"")</f>
        <v>513</v>
      </c>
      <c r="O3919" s="44" t="str">
        <f>IFERROR(INDEX(Sheet1!$A$1:$G$2788,MATCH($F3919,Sheet1!$A$1:$A$2788,0),MATCH(O$1,Sheet1!$A$1:$G$1,0)),"")</f>
        <v>LEO</v>
      </c>
      <c r="P3919" s="64" t="s">
        <v>10227</v>
      </c>
      <c r="Q3919" s="30" t="s">
        <v>10116</v>
      </c>
      <c r="R3919" t="s">
        <v>10340</v>
      </c>
      <c r="S3919" t="s">
        <v>8</v>
      </c>
      <c r="T3919">
        <v>5.3</v>
      </c>
      <c r="U3919" t="s">
        <v>9</v>
      </c>
      <c r="V3919" t="s">
        <v>412</v>
      </c>
    </row>
    <row r="3920" spans="1:22" ht="15.75" thickBot="1" x14ac:dyDescent="0.3">
      <c r="A3920">
        <v>397</v>
      </c>
      <c r="B3920" t="s">
        <v>10</v>
      </c>
      <c r="D3920" t="s">
        <v>8192</v>
      </c>
      <c r="E3920" s="6" t="s">
        <v>7549</v>
      </c>
      <c r="F3920" s="65">
        <v>42685</v>
      </c>
      <c r="G3920" s="70" t="str">
        <f t="shared" si="245"/>
        <v>11/11/2016</v>
      </c>
      <c r="H3920" s="68" t="str">
        <f t="shared" si="246"/>
        <v>11</v>
      </c>
      <c r="I3920" s="47" t="str">
        <f t="shared" si="248"/>
        <v>11</v>
      </c>
      <c r="J3920" s="47" t="str">
        <f t="shared" si="247"/>
        <v>2016</v>
      </c>
      <c r="K3920" s="47" t="str">
        <f>IFERROR(INDEX(Sheet1!$A$1:$E$2788,MATCH($F3920,Sheet1!$A$1:$A$2788,0),MATCH(K$1,Sheet1!$A$1:$E$1,0)),"")</f>
        <v>Commercial</v>
      </c>
      <c r="L3920" s="50" t="str">
        <f>IFERROR(INDEX(Sheet1!$A$1:$E$2788,MATCH($F3920,Sheet1!$A$1:$A$2788,0),MATCH(L$1,Sheet1!$A$1:$E$1,0)),"")</f>
        <v>Technology Development</v>
      </c>
      <c r="M3920" s="25">
        <f>IFERROR(INDEX(Sheet1!$A$1:$E$2788,MATCH($F3920,Sheet1!$A$1:$A$2788,0),MATCH(M$1,Sheet1!$A$1:$E$1,0)),"")</f>
        <v>569</v>
      </c>
      <c r="N3920" s="25">
        <f>IFERROR(INDEX(Sheet1!$A$1:$E$2788,MATCH($F3920,Sheet1!$A$1:$A$2788,0),MATCH(N$1,Sheet1!$A$1:$E$1,0)),"")</f>
        <v>584</v>
      </c>
      <c r="O3920" s="44" t="str">
        <f>IFERROR(INDEX(Sheet1!$A$1:$G$2788,MATCH($F3920,Sheet1!$A$1:$A$2788,0),MATCH(O$1,Sheet1!$A$1:$G$1,0)),"")</f>
        <v>LEO</v>
      </c>
      <c r="P3920" s="64" t="s">
        <v>10227</v>
      </c>
      <c r="Q3920" s="30" t="s">
        <v>10013</v>
      </c>
      <c r="R3920" t="s">
        <v>10319</v>
      </c>
      <c r="S3920" t="s">
        <v>8</v>
      </c>
      <c r="T3920">
        <v>29.75</v>
      </c>
      <c r="U3920" t="s">
        <v>9</v>
      </c>
      <c r="V3920" t="s">
        <v>410</v>
      </c>
    </row>
    <row r="3921" spans="1:22" ht="15.75" thickBot="1" x14ac:dyDescent="0.3">
      <c r="A3921">
        <v>398</v>
      </c>
      <c r="B3921" t="s">
        <v>16</v>
      </c>
      <c r="D3921" t="s">
        <v>280</v>
      </c>
      <c r="E3921" s="6" t="s">
        <v>7548</v>
      </c>
      <c r="F3921" s="65">
        <v>42685</v>
      </c>
      <c r="G3921" s="70" t="str">
        <f t="shared" si="245"/>
        <v>11/11/2016</v>
      </c>
      <c r="H3921" s="68" t="str">
        <f t="shared" si="246"/>
        <v>11</v>
      </c>
      <c r="I3921" s="47" t="str">
        <f t="shared" si="248"/>
        <v>11</v>
      </c>
      <c r="J3921" s="47" t="str">
        <f t="shared" si="247"/>
        <v>2016</v>
      </c>
      <c r="K3921" s="47" t="str">
        <f>IFERROR(INDEX(Sheet1!$A$1:$E$2788,MATCH($F3921,Sheet1!$A$1:$A$2788,0),MATCH(K$1,Sheet1!$A$1:$E$1,0)),"")</f>
        <v>Commercial</v>
      </c>
      <c r="L3921" s="50" t="str">
        <f>IFERROR(INDEX(Sheet1!$A$1:$E$2788,MATCH($F3921,Sheet1!$A$1:$A$2788,0),MATCH(L$1,Sheet1!$A$1:$E$1,0)),"")</f>
        <v>Technology Development</v>
      </c>
      <c r="M3921" s="25">
        <f>IFERROR(INDEX(Sheet1!$A$1:$E$2788,MATCH($F3921,Sheet1!$A$1:$A$2788,0),MATCH(M$1,Sheet1!$A$1:$E$1,0)),"")</f>
        <v>569</v>
      </c>
      <c r="N3921" s="25">
        <f>IFERROR(INDEX(Sheet1!$A$1:$E$2788,MATCH($F3921,Sheet1!$A$1:$A$2788,0),MATCH(N$1,Sheet1!$A$1:$E$1,0)),"")</f>
        <v>584</v>
      </c>
      <c r="O3921" s="44" t="str">
        <f>IFERROR(INDEX(Sheet1!$A$1:$G$2788,MATCH($F3921,Sheet1!$A$1:$A$2788,0),MATCH(O$1,Sheet1!$A$1:$G$1,0)),"")</f>
        <v>LEO</v>
      </c>
      <c r="P3921" s="50" t="s">
        <v>10217</v>
      </c>
      <c r="Q3921" s="30" t="s">
        <v>9064</v>
      </c>
      <c r="R3921" t="s">
        <v>10319</v>
      </c>
      <c r="S3921" t="s">
        <v>8</v>
      </c>
      <c r="T3921">
        <v>109</v>
      </c>
      <c r="U3921" t="s">
        <v>9</v>
      </c>
      <c r="V3921" t="s">
        <v>411</v>
      </c>
    </row>
    <row r="3922" spans="1:22" ht="15.75" thickBot="1" x14ac:dyDescent="0.3">
      <c r="A3922">
        <v>395</v>
      </c>
      <c r="B3922" t="s">
        <v>13</v>
      </c>
      <c r="D3922" t="s">
        <v>140</v>
      </c>
      <c r="E3922" s="6" t="s">
        <v>6750</v>
      </c>
      <c r="F3922" s="65">
        <v>42691</v>
      </c>
      <c r="G3922" s="70" t="str">
        <f t="shared" si="245"/>
        <v>17/11/2016</v>
      </c>
      <c r="H3922" s="68" t="str">
        <f t="shared" si="246"/>
        <v>17</v>
      </c>
      <c r="I3922" s="47" t="str">
        <f t="shared" si="248"/>
        <v>11</v>
      </c>
      <c r="J3922" s="47" t="str">
        <f t="shared" si="247"/>
        <v>2016</v>
      </c>
      <c r="K3922" s="47" t="str">
        <f>IFERROR(INDEX(Sheet1!$A$1:$E$2788,MATCH($F3922,Sheet1!$A$1:$A$2788,0),MATCH(K$1,Sheet1!$A$1:$E$1,0)),"")</f>
        <v>Commercial</v>
      </c>
      <c r="L3922" s="50" t="str">
        <f>IFERROR(INDEX(Sheet1!$A$1:$E$2788,MATCH($F3922,Sheet1!$A$1:$A$2788,0),MATCH(L$1,Sheet1!$A$1:$E$1,0)),"")</f>
        <v>Navigation/Global Positioning</v>
      </c>
      <c r="M3922" s="25">
        <f>IFERROR(INDEX(Sheet1!$A$1:$E$2788,MATCH($F3922,Sheet1!$A$1:$A$2788,0),MATCH(M$1,Sheet1!$A$1:$E$1,0)),"")</f>
        <v>23039</v>
      </c>
      <c r="N3922" s="25">
        <f>IFERROR(INDEX(Sheet1!$A$1:$E$2788,MATCH($F3922,Sheet1!$A$1:$A$2788,0),MATCH(N$1,Sheet1!$A$1:$E$1,0)),"")</f>
        <v>23055</v>
      </c>
      <c r="O3922" s="44" t="str">
        <f>IFERROR(INDEX(Sheet1!$A$1:$G$2788,MATCH($F3922,Sheet1!$A$1:$A$2788,0),MATCH(O$1,Sheet1!$A$1:$G$1,0)),"")</f>
        <v>MEO</v>
      </c>
      <c r="P3922" s="68" t="s">
        <v>10223</v>
      </c>
      <c r="Q3922" s="30" t="s">
        <v>8891</v>
      </c>
      <c r="R3922" t="s">
        <v>10340</v>
      </c>
      <c r="S3922" t="s">
        <v>61</v>
      </c>
      <c r="U3922" t="s">
        <v>9</v>
      </c>
      <c r="V3922" t="s">
        <v>408</v>
      </c>
    </row>
    <row r="3923" spans="1:22" ht="15.75" thickBot="1" x14ac:dyDescent="0.3">
      <c r="A3923">
        <v>396</v>
      </c>
      <c r="B3923" t="s">
        <v>74</v>
      </c>
      <c r="D3923" t="s">
        <v>84</v>
      </c>
      <c r="E3923" s="6" t="s">
        <v>6749</v>
      </c>
      <c r="F3923" s="65">
        <v>42691</v>
      </c>
      <c r="G3923" s="70" t="str">
        <f t="shared" si="245"/>
        <v>17/11/2016</v>
      </c>
      <c r="H3923" s="68" t="str">
        <f t="shared" si="246"/>
        <v>17</v>
      </c>
      <c r="I3923" s="47" t="str">
        <f t="shared" si="248"/>
        <v>11</v>
      </c>
      <c r="J3923" s="47" t="str">
        <f t="shared" si="247"/>
        <v>2016</v>
      </c>
      <c r="K3923" s="47" t="str">
        <f>IFERROR(INDEX(Sheet1!$A$1:$E$2788,MATCH($F3923,Sheet1!$A$1:$A$2788,0),MATCH(K$1,Sheet1!$A$1:$E$1,0)),"")</f>
        <v>Commercial</v>
      </c>
      <c r="L3923" s="50" t="str">
        <f>IFERROR(INDEX(Sheet1!$A$1:$E$2788,MATCH($F3923,Sheet1!$A$1:$A$2788,0),MATCH(L$1,Sheet1!$A$1:$E$1,0)),"")</f>
        <v>Navigation/Global Positioning</v>
      </c>
      <c r="M3923" s="25">
        <f>IFERROR(INDEX(Sheet1!$A$1:$E$2788,MATCH($F3923,Sheet1!$A$1:$A$2788,0),MATCH(M$1,Sheet1!$A$1:$E$1,0)),"")</f>
        <v>23039</v>
      </c>
      <c r="N3923" s="25">
        <f>IFERROR(INDEX(Sheet1!$A$1:$E$2788,MATCH($F3923,Sheet1!$A$1:$A$2788,0),MATCH(N$1,Sheet1!$A$1:$E$1,0)),"")</f>
        <v>23055</v>
      </c>
      <c r="O3923" s="44" t="str">
        <f>IFERROR(INDEX(Sheet1!$A$1:$G$2788,MATCH($F3923,Sheet1!$A$1:$A$2788,0),MATCH(O$1,Sheet1!$A$1:$G$1,0)),"")</f>
        <v>MEO</v>
      </c>
      <c r="P3923" s="50" t="s">
        <v>10248</v>
      </c>
      <c r="Q3923" s="30" t="s">
        <v>9233</v>
      </c>
      <c r="R3923" t="s">
        <v>10319</v>
      </c>
      <c r="S3923" t="s">
        <v>61</v>
      </c>
      <c r="U3923" t="s">
        <v>9</v>
      </c>
      <c r="V3923" t="s">
        <v>409</v>
      </c>
    </row>
    <row r="3924" spans="1:22" ht="15.75" thickBot="1" x14ac:dyDescent="0.3">
      <c r="A3924">
        <v>394</v>
      </c>
      <c r="B3924" t="s">
        <v>16</v>
      </c>
      <c r="D3924" t="s">
        <v>17</v>
      </c>
      <c r="E3924" s="6" t="s">
        <v>8417</v>
      </c>
      <c r="F3924" s="65">
        <v>42693</v>
      </c>
      <c r="G3924" s="70" t="str">
        <f t="shared" si="245"/>
        <v>19/11/2016</v>
      </c>
      <c r="H3924" s="68" t="str">
        <f t="shared" si="246"/>
        <v>19</v>
      </c>
      <c r="I3924" s="47" t="str">
        <f t="shared" si="248"/>
        <v>11</v>
      </c>
      <c r="J3924" s="47" t="str">
        <f t="shared" si="247"/>
        <v>2016</v>
      </c>
      <c r="K3924" s="47" t="str">
        <f>IFERROR(INDEX(Sheet1!$A$1:$E$2788,MATCH($F3924,Sheet1!$A$1:$A$2788,0),MATCH(K$1,Sheet1!$A$1:$E$1,0)),"")</f>
        <v>Government</v>
      </c>
      <c r="L3924" s="50" t="str">
        <f>IFERROR(INDEX(Sheet1!$A$1:$E$2788,MATCH($F3924,Sheet1!$A$1:$A$2788,0),MATCH(L$1,Sheet1!$A$1:$E$1,0)),"")</f>
        <v>Earth Observation</v>
      </c>
      <c r="M3924" s="25">
        <f>IFERROR(INDEX(Sheet1!$A$1:$E$2788,MATCH($F3924,Sheet1!$A$1:$A$2788,0),MATCH(M$1,Sheet1!$A$1:$E$1,0)),"")</f>
        <v>35790</v>
      </c>
      <c r="N3924" s="25">
        <f>IFERROR(INDEX(Sheet1!$A$1:$E$2788,MATCH($F3924,Sheet1!$A$1:$A$2788,0),MATCH(N$1,Sheet1!$A$1:$E$1,0)),"")</f>
        <v>35795</v>
      </c>
      <c r="O3924" s="44" t="str">
        <f>IFERROR(INDEX(Sheet1!$A$1:$G$2788,MATCH($F3924,Sheet1!$A$1:$A$2788,0),MATCH(O$1,Sheet1!$A$1:$G$1,0)),"")</f>
        <v>GEO</v>
      </c>
      <c r="P3924" s="50" t="s">
        <v>10217</v>
      </c>
      <c r="Q3924" s="30" t="s">
        <v>10116</v>
      </c>
      <c r="R3924" t="s">
        <v>10340</v>
      </c>
      <c r="S3924" t="s">
        <v>8</v>
      </c>
      <c r="T3924">
        <v>145</v>
      </c>
      <c r="U3924" t="s">
        <v>9</v>
      </c>
      <c r="V3924" t="s">
        <v>407</v>
      </c>
    </row>
    <row r="3925" spans="1:22" ht="15.75" thickBot="1" x14ac:dyDescent="0.3">
      <c r="A3925">
        <v>393</v>
      </c>
      <c r="B3925" t="s">
        <v>10</v>
      </c>
      <c r="D3925" t="s">
        <v>7966</v>
      </c>
      <c r="E3925" s="6" t="s">
        <v>5153</v>
      </c>
      <c r="F3925" s="65">
        <v>42696</v>
      </c>
      <c r="G3925" s="70" t="str">
        <f t="shared" si="245"/>
        <v>22/11/2016</v>
      </c>
      <c r="H3925" s="68" t="str">
        <f t="shared" si="246"/>
        <v>22</v>
      </c>
      <c r="I3925" s="47" t="str">
        <f t="shared" si="248"/>
        <v>11</v>
      </c>
      <c r="J3925" s="47" t="str">
        <f t="shared" si="247"/>
        <v>2016</v>
      </c>
      <c r="K3925" s="47" t="str">
        <f>IFERROR(INDEX(Sheet1!$A$1:$E$2788,MATCH($F3925,Sheet1!$A$1:$A$2788,0),MATCH(K$1,Sheet1!$A$1:$E$1,0)),"")</f>
        <v>Government</v>
      </c>
      <c r="L3925" s="50" t="str">
        <f>IFERROR(INDEX(Sheet1!$A$1:$E$2788,MATCH($F3925,Sheet1!$A$1:$A$2788,0),MATCH(L$1,Sheet1!$A$1:$E$1,0)),"")</f>
        <v>Communications</v>
      </c>
      <c r="M3925" s="25">
        <f>IFERROR(INDEX(Sheet1!$A$1:$E$2788,MATCH($F3925,Sheet1!$A$1:$A$2788,0),MATCH(M$1,Sheet1!$A$1:$E$1,0)),"")</f>
        <v>35778</v>
      </c>
      <c r="N3925" s="25">
        <f>IFERROR(INDEX(Sheet1!$A$1:$E$2788,MATCH($F3925,Sheet1!$A$1:$A$2788,0),MATCH(N$1,Sheet1!$A$1:$E$1,0)),"")</f>
        <v>35793</v>
      </c>
      <c r="O3925" s="44" t="str">
        <f>IFERROR(INDEX(Sheet1!$A$1:$G$2788,MATCH($F3925,Sheet1!$A$1:$A$2788,0),MATCH(O$1,Sheet1!$A$1:$G$1,0)),"")</f>
        <v>GEO</v>
      </c>
      <c r="P3925" s="64" t="s">
        <v>10227</v>
      </c>
      <c r="Q3925" s="30" t="s">
        <v>10117</v>
      </c>
      <c r="R3925" t="s">
        <v>10319</v>
      </c>
      <c r="S3925" t="s">
        <v>8</v>
      </c>
      <c r="U3925" t="s">
        <v>9</v>
      </c>
      <c r="V3925" t="s">
        <v>406</v>
      </c>
    </row>
    <row r="3926" spans="1:22" ht="15.75" thickBot="1" x14ac:dyDescent="0.3">
      <c r="A3926">
        <v>392</v>
      </c>
      <c r="B3926" t="s">
        <v>13</v>
      </c>
      <c r="D3926" t="s">
        <v>140</v>
      </c>
      <c r="E3926" s="6" t="s">
        <v>6751</v>
      </c>
      <c r="F3926" s="65">
        <v>42705</v>
      </c>
      <c r="G3926" s="70" t="str">
        <f t="shared" si="245"/>
        <v>01/12/2016</v>
      </c>
      <c r="H3926" s="68" t="str">
        <f t="shared" si="246"/>
        <v>01</v>
      </c>
      <c r="I3926" s="47" t="str">
        <f t="shared" si="248"/>
        <v>12</v>
      </c>
      <c r="J3926" s="47" t="str">
        <f t="shared" si="247"/>
        <v>2016</v>
      </c>
      <c r="K3926" s="47" t="str">
        <f>IFERROR(INDEX(Sheet1!$A$1:$E$2788,MATCH($F3926,Sheet1!$A$1:$A$2788,0),MATCH(K$1,Sheet1!$A$1:$E$1,0)),"")</f>
        <v/>
      </c>
      <c r="L3926" s="50" t="str">
        <f>IFERROR(INDEX(Sheet1!$A$1:$E$2788,MATCH($F3926,Sheet1!$A$1:$A$2788,0),MATCH(L$1,Sheet1!$A$1:$E$1,0)),"")</f>
        <v/>
      </c>
      <c r="M3926" s="25" t="str">
        <f>IFERROR(INDEX(Sheet1!$A$1:$E$2788,MATCH($F3926,Sheet1!$A$1:$A$2788,0),MATCH(M$1,Sheet1!$A$1:$E$1,0)),"")</f>
        <v/>
      </c>
      <c r="N3926" s="25" t="str">
        <f>IFERROR(INDEX(Sheet1!$A$1:$E$2788,MATCH($F3926,Sheet1!$A$1:$A$2788,0),MATCH(N$1,Sheet1!$A$1:$E$1,0)),"")</f>
        <v/>
      </c>
      <c r="O3926" s="44" t="str">
        <f>IFERROR(INDEX(Sheet1!$A$1:$G$2788,MATCH($F3926,Sheet1!$A$1:$A$2788,0),MATCH(O$1,Sheet1!$A$1:$G$1,0)),"")</f>
        <v/>
      </c>
      <c r="P3926" s="68" t="s">
        <v>10223</v>
      </c>
      <c r="Q3926" s="30" t="s">
        <v>9270</v>
      </c>
      <c r="R3926" t="s">
        <v>10340</v>
      </c>
      <c r="S3926" t="s">
        <v>61</v>
      </c>
      <c r="U3926" t="s">
        <v>33</v>
      </c>
      <c r="V3926" t="s">
        <v>405</v>
      </c>
    </row>
    <row r="3927" spans="1:22" ht="15.75" thickBot="1" x14ac:dyDescent="0.3">
      <c r="A3927">
        <v>391</v>
      </c>
      <c r="B3927" t="s">
        <v>74</v>
      </c>
      <c r="D3927" t="s">
        <v>168</v>
      </c>
      <c r="E3927" s="6" t="s">
        <v>4411</v>
      </c>
      <c r="F3927" s="65">
        <v>42709</v>
      </c>
      <c r="G3927" s="70" t="str">
        <f t="shared" si="245"/>
        <v>05/12/2016</v>
      </c>
      <c r="H3927" s="68" t="str">
        <f t="shared" si="246"/>
        <v>05</v>
      </c>
      <c r="I3927" s="47" t="str">
        <f t="shared" si="248"/>
        <v>12</v>
      </c>
      <c r="J3927" s="47" t="str">
        <f t="shared" si="247"/>
        <v>2016</v>
      </c>
      <c r="K3927" s="47" t="str">
        <f>IFERROR(INDEX(Sheet1!$A$1:$E$2788,MATCH($F3927,Sheet1!$A$1:$A$2788,0),MATCH(K$1,Sheet1!$A$1:$E$1,0)),"")</f>
        <v>Military</v>
      </c>
      <c r="L3927" s="50" t="str">
        <f>IFERROR(INDEX(Sheet1!$A$1:$E$2788,MATCH($F3927,Sheet1!$A$1:$A$2788,0),MATCH(L$1,Sheet1!$A$1:$E$1,0)),"")</f>
        <v>Earth Observation</v>
      </c>
      <c r="M3927" s="25">
        <f>IFERROR(INDEX(Sheet1!$A$1:$E$2788,MATCH($F3927,Sheet1!$A$1:$A$2788,0),MATCH(M$1,Sheet1!$A$1:$E$1,0)),"")</f>
        <v>683</v>
      </c>
      <c r="N3927" s="25">
        <f>IFERROR(INDEX(Sheet1!$A$1:$E$2788,MATCH($F3927,Sheet1!$A$1:$A$2788,0),MATCH(N$1,Sheet1!$A$1:$E$1,0)),"")</f>
        <v>683</v>
      </c>
      <c r="O3927" s="44" t="str">
        <f>IFERROR(INDEX(Sheet1!$A$1:$G$2788,MATCH($F3927,Sheet1!$A$1:$A$2788,0),MATCH(O$1,Sheet1!$A$1:$G$1,0)),"")</f>
        <v>LEO</v>
      </c>
      <c r="P3927" s="50" t="s">
        <v>10248</v>
      </c>
      <c r="Q3927" s="30" t="s">
        <v>8884</v>
      </c>
      <c r="R3927" t="s">
        <v>10340</v>
      </c>
      <c r="S3927" t="s">
        <v>8</v>
      </c>
      <c r="T3927">
        <v>37</v>
      </c>
      <c r="U3927" t="s">
        <v>9</v>
      </c>
      <c r="V3927" t="s">
        <v>404</v>
      </c>
    </row>
    <row r="3928" spans="1:22" ht="15.75" thickBot="1" x14ac:dyDescent="0.3">
      <c r="A3928">
        <v>389</v>
      </c>
      <c r="B3928" t="s">
        <v>16</v>
      </c>
      <c r="D3928" t="s">
        <v>151</v>
      </c>
      <c r="E3928" s="6" t="s">
        <v>5951</v>
      </c>
      <c r="F3928" s="65">
        <v>42711</v>
      </c>
      <c r="G3928" s="70" t="str">
        <f t="shared" si="245"/>
        <v>07/12/2016</v>
      </c>
      <c r="H3928" s="68" t="str">
        <f t="shared" si="246"/>
        <v>07</v>
      </c>
      <c r="I3928" s="47" t="str">
        <f t="shared" si="248"/>
        <v>12</v>
      </c>
      <c r="J3928" s="47" t="str">
        <f t="shared" si="247"/>
        <v>2016</v>
      </c>
      <c r="K3928" s="47" t="str">
        <f>IFERROR(INDEX(Sheet1!$A$1:$E$2788,MATCH($F3928,Sheet1!$A$1:$A$2788,0),MATCH(K$1,Sheet1!$A$1:$E$1,0)),"")</f>
        <v>Government</v>
      </c>
      <c r="L3928" s="50" t="str">
        <f>IFERROR(INDEX(Sheet1!$A$1:$E$2788,MATCH($F3928,Sheet1!$A$1:$A$2788,0),MATCH(L$1,Sheet1!$A$1:$E$1,0)),"")</f>
        <v>Earth Observation</v>
      </c>
      <c r="M3928" s="25">
        <f>IFERROR(INDEX(Sheet1!$A$1:$E$2788,MATCH($F3928,Sheet1!$A$1:$A$2788,0),MATCH(M$1,Sheet1!$A$1:$E$1,0)),"")</f>
        <v>814</v>
      </c>
      <c r="N3928" s="25">
        <f>IFERROR(INDEX(Sheet1!$A$1:$E$2788,MATCH($F3928,Sheet1!$A$1:$A$2788,0),MATCH(N$1,Sheet1!$A$1:$E$1,0)),"")</f>
        <v>831</v>
      </c>
      <c r="O3928" s="44" t="str">
        <f>IFERROR(INDEX(Sheet1!$A$1:$G$2788,MATCH($F3928,Sheet1!$A$1:$A$2788,0),MATCH(O$1,Sheet1!$A$1:$G$1,0)),"")</f>
        <v>LEO</v>
      </c>
      <c r="P3928" s="50" t="s">
        <v>10217</v>
      </c>
      <c r="Q3928" s="30" t="s">
        <v>10119</v>
      </c>
      <c r="R3928" t="s">
        <v>10319</v>
      </c>
      <c r="S3928" t="s">
        <v>61</v>
      </c>
      <c r="U3928" t="s">
        <v>9</v>
      </c>
      <c r="V3928" t="s">
        <v>403</v>
      </c>
    </row>
    <row r="3929" spans="1:22" ht="15.75" thickBot="1" x14ac:dyDescent="0.3">
      <c r="A3929">
        <v>390</v>
      </c>
      <c r="B3929" t="s">
        <v>113</v>
      </c>
      <c r="D3929" t="s">
        <v>8003</v>
      </c>
      <c r="E3929" s="6" t="s">
        <v>5950</v>
      </c>
      <c r="F3929" s="65">
        <v>42711</v>
      </c>
      <c r="G3929" s="70" t="str">
        <f t="shared" si="245"/>
        <v>07/12/2016</v>
      </c>
      <c r="H3929" s="68" t="str">
        <f t="shared" si="246"/>
        <v>07</v>
      </c>
      <c r="I3929" s="47" t="str">
        <f t="shared" si="248"/>
        <v>12</v>
      </c>
      <c r="J3929" s="47" t="str">
        <f t="shared" si="247"/>
        <v>2016</v>
      </c>
      <c r="K3929" s="47" t="str">
        <f>IFERROR(INDEX(Sheet1!$A$1:$E$2788,MATCH($F3929,Sheet1!$A$1:$A$2788,0),MATCH(K$1,Sheet1!$A$1:$E$1,0)),"")</f>
        <v>Government</v>
      </c>
      <c r="L3929" s="50" t="str">
        <f>IFERROR(INDEX(Sheet1!$A$1:$E$2788,MATCH($F3929,Sheet1!$A$1:$A$2788,0),MATCH(L$1,Sheet1!$A$1:$E$1,0)),"")</f>
        <v>Earth Observation</v>
      </c>
      <c r="M3929" s="25">
        <f>IFERROR(INDEX(Sheet1!$A$1:$E$2788,MATCH($F3929,Sheet1!$A$1:$A$2788,0),MATCH(M$1,Sheet1!$A$1:$E$1,0)),"")</f>
        <v>814</v>
      </c>
      <c r="N3929" s="25">
        <f>IFERROR(INDEX(Sheet1!$A$1:$E$2788,MATCH($F3929,Sheet1!$A$1:$A$2788,0),MATCH(N$1,Sheet1!$A$1:$E$1,0)),"")</f>
        <v>831</v>
      </c>
      <c r="O3929" s="44" t="str">
        <f>IFERROR(INDEX(Sheet1!$A$1:$G$2788,MATCH($F3929,Sheet1!$A$1:$A$2788,0),MATCH(O$1,Sheet1!$A$1:$G$1,0)),"")</f>
        <v>LEO</v>
      </c>
      <c r="P3929" s="64" t="s">
        <v>10244</v>
      </c>
      <c r="Q3929" s="30" t="s">
        <v>10118</v>
      </c>
      <c r="R3929" t="s">
        <v>10340</v>
      </c>
      <c r="S3929" t="s">
        <v>8</v>
      </c>
      <c r="T3929">
        <v>31</v>
      </c>
      <c r="U3929" t="s">
        <v>9</v>
      </c>
      <c r="V3929" t="s">
        <v>8418</v>
      </c>
    </row>
    <row r="3930" spans="1:22" ht="15.75" thickBot="1" x14ac:dyDescent="0.3">
      <c r="A3930">
        <v>388</v>
      </c>
      <c r="B3930" t="s">
        <v>58</v>
      </c>
      <c r="D3930" t="s">
        <v>59</v>
      </c>
      <c r="E3930" s="6" t="s">
        <v>7550</v>
      </c>
      <c r="F3930" s="65">
        <v>42713</v>
      </c>
      <c r="G3930" s="70" t="str">
        <f t="shared" si="245"/>
        <v>09/12/2016</v>
      </c>
      <c r="H3930" s="68" t="str">
        <f t="shared" si="246"/>
        <v>09</v>
      </c>
      <c r="I3930" s="47" t="str">
        <f t="shared" si="248"/>
        <v>12</v>
      </c>
      <c r="J3930" s="47" t="str">
        <f t="shared" si="247"/>
        <v>2016</v>
      </c>
      <c r="K3930" s="47" t="str">
        <f>IFERROR(INDEX(Sheet1!$A$1:$E$2788,MATCH($F3930,Sheet1!$A$1:$A$2788,0),MATCH(K$1,Sheet1!$A$1:$E$1,0)),"")</f>
        <v/>
      </c>
      <c r="L3930" s="50" t="str">
        <f>IFERROR(INDEX(Sheet1!$A$1:$E$2788,MATCH($F3930,Sheet1!$A$1:$A$2788,0),MATCH(L$1,Sheet1!$A$1:$E$1,0)),"")</f>
        <v/>
      </c>
      <c r="M3930" s="25" t="str">
        <f>IFERROR(INDEX(Sheet1!$A$1:$E$2788,MATCH($F3930,Sheet1!$A$1:$A$2788,0),MATCH(M$1,Sheet1!$A$1:$E$1,0)),"")</f>
        <v/>
      </c>
      <c r="N3930" s="25" t="str">
        <f>IFERROR(INDEX(Sheet1!$A$1:$E$2788,MATCH($F3930,Sheet1!$A$1:$A$2788,0),MATCH(N$1,Sheet1!$A$1:$E$1,0)),"")</f>
        <v/>
      </c>
      <c r="O3930" s="44" t="str">
        <f>IFERROR(INDEX(Sheet1!$A$1:$G$2788,MATCH($F3930,Sheet1!$A$1:$A$2788,0),MATCH(O$1,Sheet1!$A$1:$G$1,0)),"")</f>
        <v/>
      </c>
      <c r="P3930" s="64" t="s">
        <v>10226</v>
      </c>
      <c r="Q3930" s="30" t="s">
        <v>9042</v>
      </c>
      <c r="R3930" t="s">
        <v>10319</v>
      </c>
      <c r="S3930" t="s">
        <v>61</v>
      </c>
      <c r="T3930">
        <v>112.5</v>
      </c>
      <c r="U3930" t="s">
        <v>9</v>
      </c>
      <c r="V3930" t="s">
        <v>402</v>
      </c>
    </row>
    <row r="3931" spans="1:22" ht="15.75" thickBot="1" x14ac:dyDescent="0.3">
      <c r="A3931">
        <v>387</v>
      </c>
      <c r="B3931" t="s">
        <v>10</v>
      </c>
      <c r="D3931" t="s">
        <v>7906</v>
      </c>
      <c r="E3931" s="6" t="s">
        <v>8419</v>
      </c>
      <c r="F3931" s="65">
        <v>42714</v>
      </c>
      <c r="G3931" s="70" t="str">
        <f t="shared" si="245"/>
        <v>10/12/2016</v>
      </c>
      <c r="H3931" s="68" t="str">
        <f t="shared" si="246"/>
        <v>10</v>
      </c>
      <c r="I3931" s="47" t="str">
        <f t="shared" si="248"/>
        <v>12</v>
      </c>
      <c r="J3931" s="47" t="str">
        <f t="shared" si="247"/>
        <v>2016</v>
      </c>
      <c r="K3931" s="47" t="str">
        <f>IFERROR(INDEX(Sheet1!$A$1:$E$2788,MATCH($F3931,Sheet1!$A$1:$A$2788,0),MATCH(K$1,Sheet1!$A$1:$E$1,0)),"")</f>
        <v>Government</v>
      </c>
      <c r="L3931" s="50" t="str">
        <f>IFERROR(INDEX(Sheet1!$A$1:$E$2788,MATCH($F3931,Sheet1!$A$1:$A$2788,0),MATCH(L$1,Sheet1!$A$1:$E$1,0)),"")</f>
        <v>Earth Observation</v>
      </c>
      <c r="M3931" s="25">
        <f>IFERROR(INDEX(Sheet1!$A$1:$E$2788,MATCH($F3931,Sheet1!$A$1:$A$2788,0),MATCH(M$1,Sheet1!$A$1:$E$1,0)),"")</f>
        <v>35768</v>
      </c>
      <c r="N3931" s="25">
        <f>IFERROR(INDEX(Sheet1!$A$1:$E$2788,MATCH($F3931,Sheet1!$A$1:$A$2788,0),MATCH(N$1,Sheet1!$A$1:$E$1,0)),"")</f>
        <v>35800</v>
      </c>
      <c r="O3931" s="44" t="str">
        <f>IFERROR(INDEX(Sheet1!$A$1:$G$2788,MATCH($F3931,Sheet1!$A$1:$A$2788,0),MATCH(O$1,Sheet1!$A$1:$G$1,0)),"")</f>
        <v>GEO</v>
      </c>
      <c r="P3931" s="64" t="s">
        <v>10227</v>
      </c>
      <c r="Q3931" s="30" t="s">
        <v>9547</v>
      </c>
      <c r="R3931" t="s">
        <v>10340</v>
      </c>
      <c r="S3931" t="s">
        <v>8</v>
      </c>
      <c r="T3931">
        <v>29.15</v>
      </c>
      <c r="U3931" t="s">
        <v>9</v>
      </c>
      <c r="V3931" t="s">
        <v>401</v>
      </c>
    </row>
    <row r="3932" spans="1:22" ht="15.75" thickBot="1" x14ac:dyDescent="0.3">
      <c r="A3932">
        <v>386</v>
      </c>
      <c r="B3932" t="s">
        <v>28</v>
      </c>
      <c r="D3932" t="s">
        <v>135</v>
      </c>
      <c r="E3932" s="6" t="s">
        <v>6752</v>
      </c>
      <c r="F3932" s="65">
        <v>42719</v>
      </c>
      <c r="G3932" s="70" t="str">
        <f t="shared" si="245"/>
        <v>15/12/2016</v>
      </c>
      <c r="H3932" s="68" t="str">
        <f t="shared" si="246"/>
        <v>15</v>
      </c>
      <c r="I3932" s="47" t="str">
        <f t="shared" si="248"/>
        <v>12</v>
      </c>
      <c r="J3932" s="47" t="str">
        <f t="shared" si="247"/>
        <v>2016</v>
      </c>
      <c r="K3932" s="47" t="str">
        <f>IFERROR(INDEX(Sheet1!$A$1:$E$2788,MATCH($F3932,Sheet1!$A$1:$A$2788,0),MATCH(K$1,Sheet1!$A$1:$E$1,0)),"")</f>
        <v>Government</v>
      </c>
      <c r="L3932" s="50" t="str">
        <f>IFERROR(INDEX(Sheet1!$A$1:$E$2788,MATCH($F3932,Sheet1!$A$1:$A$2788,0),MATCH(L$1,Sheet1!$A$1:$E$1,0)),"")</f>
        <v>Earth Observation</v>
      </c>
      <c r="M3932" s="25">
        <f>IFERROR(INDEX(Sheet1!$A$1:$E$2788,MATCH($F3932,Sheet1!$A$1:$A$2788,0),MATCH(M$1,Sheet1!$A$1:$E$1,0)),"")</f>
        <v>515</v>
      </c>
      <c r="N3932" s="25">
        <f>IFERROR(INDEX(Sheet1!$A$1:$E$2788,MATCH($F3932,Sheet1!$A$1:$A$2788,0),MATCH(N$1,Sheet1!$A$1:$E$1,0)),"")</f>
        <v>537</v>
      </c>
      <c r="O3932" s="44" t="str">
        <f>IFERROR(INDEX(Sheet1!$A$1:$G$2788,MATCH($F3932,Sheet1!$A$1:$A$2788,0),MATCH(O$1,Sheet1!$A$1:$G$1,0)),"")</f>
        <v>LEO</v>
      </c>
      <c r="P3932" s="50" t="s">
        <v>10217</v>
      </c>
      <c r="Q3932" s="30" t="s">
        <v>9115</v>
      </c>
      <c r="R3932" t="s">
        <v>10319</v>
      </c>
      <c r="S3932" t="s">
        <v>8</v>
      </c>
      <c r="T3932">
        <v>40</v>
      </c>
      <c r="U3932" t="s">
        <v>9</v>
      </c>
      <c r="V3932" t="s">
        <v>400</v>
      </c>
    </row>
    <row r="3933" spans="1:22" ht="15.75" thickBot="1" x14ac:dyDescent="0.3">
      <c r="A3933">
        <v>385</v>
      </c>
      <c r="B3933" t="s">
        <v>16</v>
      </c>
      <c r="D3933" t="s">
        <v>17</v>
      </c>
      <c r="E3933" s="6" t="s">
        <v>8772</v>
      </c>
      <c r="F3933" s="65">
        <v>42722</v>
      </c>
      <c r="G3933" s="70" t="str">
        <f t="shared" si="245"/>
        <v>18/12/2016</v>
      </c>
      <c r="H3933" s="68" t="str">
        <f t="shared" si="246"/>
        <v>18</v>
      </c>
      <c r="I3933" s="47" t="str">
        <f t="shared" si="248"/>
        <v>12</v>
      </c>
      <c r="J3933" s="47" t="str">
        <f t="shared" si="247"/>
        <v>2016</v>
      </c>
      <c r="K3933" s="47" t="str">
        <f>IFERROR(INDEX(Sheet1!$A$1:$E$2788,MATCH($F3933,Sheet1!$A$1:$A$2788,0),MATCH(K$1,Sheet1!$A$1:$E$1,0)),"")</f>
        <v>Commercial</v>
      </c>
      <c r="L3933" s="50" t="str">
        <f>IFERROR(INDEX(Sheet1!$A$1:$E$2788,MATCH($F3933,Sheet1!$A$1:$A$2788,0),MATCH(L$1,Sheet1!$A$1:$E$1,0)),"")</f>
        <v>Communications</v>
      </c>
      <c r="M3933" s="25">
        <f>IFERROR(INDEX(Sheet1!$A$1:$E$2788,MATCH($F3933,Sheet1!$A$1:$A$2788,0),MATCH(M$1,Sheet1!$A$1:$E$1,0)),"")</f>
        <v>35771</v>
      </c>
      <c r="N3933" s="25">
        <f>IFERROR(INDEX(Sheet1!$A$1:$E$2788,MATCH($F3933,Sheet1!$A$1:$A$2788,0),MATCH(N$1,Sheet1!$A$1:$E$1,0)),"")</f>
        <v>35796</v>
      </c>
      <c r="O3933" s="44" t="str">
        <f>IFERROR(INDEX(Sheet1!$A$1:$G$2788,MATCH($F3933,Sheet1!$A$1:$A$2788,0),MATCH(O$1,Sheet1!$A$1:$G$1,0)),"")</f>
        <v>GEO</v>
      </c>
      <c r="P3933" s="50" t="s">
        <v>10217</v>
      </c>
      <c r="Q3933" s="30" t="s">
        <v>9322</v>
      </c>
      <c r="R3933" t="s">
        <v>10340</v>
      </c>
      <c r="S3933" t="s">
        <v>8</v>
      </c>
      <c r="T3933">
        <v>130</v>
      </c>
      <c r="U3933" t="s">
        <v>9</v>
      </c>
      <c r="V3933" t="s">
        <v>399</v>
      </c>
    </row>
    <row r="3934" spans="1:22" ht="15.75" thickBot="1" x14ac:dyDescent="0.3">
      <c r="A3934">
        <v>384</v>
      </c>
      <c r="B3934" t="s">
        <v>25</v>
      </c>
      <c r="D3934" t="s">
        <v>209</v>
      </c>
      <c r="E3934" s="6" t="s">
        <v>5154</v>
      </c>
      <c r="F3934" s="65">
        <v>42724</v>
      </c>
      <c r="G3934" s="70" t="str">
        <f t="shared" si="245"/>
        <v>20/12/2016</v>
      </c>
      <c r="H3934" s="68" t="str">
        <f t="shared" si="246"/>
        <v>20</v>
      </c>
      <c r="I3934" s="47" t="str">
        <f t="shared" si="248"/>
        <v>12</v>
      </c>
      <c r="J3934" s="47" t="str">
        <f t="shared" si="247"/>
        <v>2016</v>
      </c>
      <c r="K3934" s="47" t="str">
        <f>IFERROR(INDEX(Sheet1!$A$1:$E$2788,MATCH($F3934,Sheet1!$A$1:$A$2788,0),MATCH(K$1,Sheet1!$A$1:$E$1,0)),"")</f>
        <v>Government</v>
      </c>
      <c r="L3934" s="50" t="str">
        <f>IFERROR(INDEX(Sheet1!$A$1:$E$2788,MATCH($F3934,Sheet1!$A$1:$A$2788,0),MATCH(L$1,Sheet1!$A$1:$E$1,0)),"")</f>
        <v>Space Science</v>
      </c>
      <c r="M3934" s="25">
        <f>IFERROR(INDEX(Sheet1!$A$1:$E$2788,MATCH($F3934,Sheet1!$A$1:$A$2788,0),MATCH(M$1,Sheet1!$A$1:$E$1,0)),"")</f>
        <v>460</v>
      </c>
      <c r="N3934" s="25">
        <f>IFERROR(INDEX(Sheet1!$A$1:$E$2788,MATCH($F3934,Sheet1!$A$1:$A$2788,0),MATCH(N$1,Sheet1!$A$1:$E$1,0)),"")</f>
        <v>33200</v>
      </c>
      <c r="O3934" s="44" t="str">
        <f>IFERROR(INDEX(Sheet1!$A$1:$G$2788,MATCH($F3934,Sheet1!$A$1:$A$2788,0),MATCH(O$1,Sheet1!$A$1:$G$1,0)),"")</f>
        <v>Elliptical</v>
      </c>
      <c r="P3934" s="64" t="s">
        <v>10226</v>
      </c>
      <c r="Q3934" s="30" t="s">
        <v>9015</v>
      </c>
      <c r="R3934" t="s">
        <v>10340</v>
      </c>
      <c r="S3934" t="s">
        <v>8</v>
      </c>
      <c r="U3934" t="s">
        <v>9</v>
      </c>
      <c r="V3934" t="s">
        <v>398</v>
      </c>
    </row>
    <row r="3935" spans="1:22" ht="15.75" thickBot="1" x14ac:dyDescent="0.3">
      <c r="A3935">
        <v>382</v>
      </c>
      <c r="B3935" t="s">
        <v>74</v>
      </c>
      <c r="D3935" t="s">
        <v>84</v>
      </c>
      <c r="E3935" s="6" t="s">
        <v>5953</v>
      </c>
      <c r="F3935" s="65">
        <v>42725</v>
      </c>
      <c r="G3935" s="70" t="str">
        <f t="shared" si="245"/>
        <v>21/12/2016</v>
      </c>
      <c r="H3935" s="68" t="str">
        <f t="shared" si="246"/>
        <v>21</v>
      </c>
      <c r="I3935" s="47" t="str">
        <f t="shared" si="248"/>
        <v>12</v>
      </c>
      <c r="J3935" s="47" t="str">
        <f t="shared" si="247"/>
        <v>2016</v>
      </c>
      <c r="K3935" s="47" t="str">
        <f>IFERROR(INDEX(Sheet1!$A$1:$E$2788,MATCH($F3935,Sheet1!$A$1:$A$2788,0),MATCH(K$1,Sheet1!$A$1:$E$1,0)),"")</f>
        <v>Government</v>
      </c>
      <c r="L3935" s="50" t="str">
        <f>IFERROR(INDEX(Sheet1!$A$1:$E$2788,MATCH($F3935,Sheet1!$A$1:$A$2788,0),MATCH(L$1,Sheet1!$A$1:$E$1,0)),"")</f>
        <v xml:space="preserve">Earth Observation </v>
      </c>
      <c r="M3935" s="25">
        <f>IFERROR(INDEX(Sheet1!$A$1:$E$2788,MATCH($F3935,Sheet1!$A$1:$A$2788,0),MATCH(M$1,Sheet1!$A$1:$E$1,0)),"")</f>
        <v>690</v>
      </c>
      <c r="N3935" s="25">
        <f>IFERROR(INDEX(Sheet1!$A$1:$E$2788,MATCH($F3935,Sheet1!$A$1:$A$2788,0),MATCH(N$1,Sheet1!$A$1:$E$1,0)),"")</f>
        <v>720</v>
      </c>
      <c r="O3935" s="44" t="str">
        <f>IFERROR(INDEX(Sheet1!$A$1:$G$2788,MATCH($F3935,Sheet1!$A$1:$A$2788,0),MATCH(O$1,Sheet1!$A$1:$G$1,0)),"")</f>
        <v>LEO</v>
      </c>
      <c r="P3935" s="50" t="s">
        <v>10248</v>
      </c>
      <c r="Q3935" s="30" t="s">
        <v>8866</v>
      </c>
      <c r="R3935" t="s">
        <v>10319</v>
      </c>
      <c r="S3935" t="s">
        <v>8</v>
      </c>
      <c r="T3935">
        <v>200</v>
      </c>
      <c r="U3935" t="s">
        <v>9</v>
      </c>
      <c r="V3935" t="s">
        <v>8421</v>
      </c>
    </row>
    <row r="3936" spans="1:22" ht="15.75" thickBot="1" x14ac:dyDescent="0.3">
      <c r="A3936">
        <v>383</v>
      </c>
      <c r="B3936" t="s">
        <v>10</v>
      </c>
      <c r="D3936" t="s">
        <v>8192</v>
      </c>
      <c r="E3936" s="6" t="s">
        <v>5952</v>
      </c>
      <c r="F3936" s="65">
        <v>42725</v>
      </c>
      <c r="G3936" s="70" t="str">
        <f t="shared" si="245"/>
        <v>21/12/2016</v>
      </c>
      <c r="H3936" s="68" t="str">
        <f t="shared" si="246"/>
        <v>21</v>
      </c>
      <c r="I3936" s="47" t="str">
        <f t="shared" si="248"/>
        <v>12</v>
      </c>
      <c r="J3936" s="47" t="str">
        <f t="shared" si="247"/>
        <v>2016</v>
      </c>
      <c r="K3936" s="47" t="str">
        <f>IFERROR(INDEX(Sheet1!$A$1:$E$2788,MATCH($F3936,Sheet1!$A$1:$A$2788,0),MATCH(K$1,Sheet1!$A$1:$E$1,0)),"")</f>
        <v>Government</v>
      </c>
      <c r="L3936" s="50" t="str">
        <f>IFERROR(INDEX(Sheet1!$A$1:$E$2788,MATCH($F3936,Sheet1!$A$1:$A$2788,0),MATCH(L$1,Sheet1!$A$1:$E$1,0)),"")</f>
        <v xml:space="preserve">Earth Observation </v>
      </c>
      <c r="M3936" s="25">
        <f>IFERROR(INDEX(Sheet1!$A$1:$E$2788,MATCH($F3936,Sheet1!$A$1:$A$2788,0),MATCH(M$1,Sheet1!$A$1:$E$1,0)),"")</f>
        <v>690</v>
      </c>
      <c r="N3936" s="25">
        <f>IFERROR(INDEX(Sheet1!$A$1:$E$2788,MATCH($F3936,Sheet1!$A$1:$A$2788,0),MATCH(N$1,Sheet1!$A$1:$E$1,0)),"")</f>
        <v>720</v>
      </c>
      <c r="O3936" s="44" t="str">
        <f>IFERROR(INDEX(Sheet1!$A$1:$G$2788,MATCH($F3936,Sheet1!$A$1:$A$2788,0),MATCH(O$1,Sheet1!$A$1:$G$1,0)),"")</f>
        <v>LEO</v>
      </c>
      <c r="P3936" s="64" t="s">
        <v>10227</v>
      </c>
      <c r="Q3936" s="30" t="s">
        <v>8927</v>
      </c>
      <c r="R3936" t="s">
        <v>10340</v>
      </c>
      <c r="S3936" t="s">
        <v>8</v>
      </c>
      <c r="T3936">
        <v>29.75</v>
      </c>
      <c r="U3936" t="s">
        <v>9</v>
      </c>
      <c r="V3936" t="s">
        <v>8420</v>
      </c>
    </row>
    <row r="3937" spans="1:22" ht="15.75" thickBot="1" x14ac:dyDescent="0.3">
      <c r="A3937">
        <v>381</v>
      </c>
      <c r="B3937" t="s">
        <v>10</v>
      </c>
      <c r="D3937" t="s">
        <v>8270</v>
      </c>
      <c r="E3937" s="6" t="s">
        <v>5954</v>
      </c>
      <c r="F3937" s="65">
        <v>42732</v>
      </c>
      <c r="G3937" s="70" t="str">
        <f t="shared" si="245"/>
        <v>28/12/2016</v>
      </c>
      <c r="H3937" s="68" t="str">
        <f t="shared" si="246"/>
        <v>28</v>
      </c>
      <c r="I3937" s="47" t="str">
        <f t="shared" si="248"/>
        <v>12</v>
      </c>
      <c r="J3937" s="47" t="str">
        <f t="shared" si="247"/>
        <v>2016</v>
      </c>
      <c r="K3937" s="47" t="str">
        <f>IFERROR(INDEX(Sheet1!$A$1:$E$2788,MATCH($F3937,Sheet1!$A$1:$A$2788,0),MATCH(K$1,Sheet1!$A$1:$E$1,0)),"")</f>
        <v>Commercial</v>
      </c>
      <c r="L3937" s="50" t="str">
        <f>IFERROR(INDEX(Sheet1!$A$1:$E$2788,MATCH($F3937,Sheet1!$A$1:$A$2788,0),MATCH(L$1,Sheet1!$A$1:$E$1,0)),"")</f>
        <v>Earth Observation</v>
      </c>
      <c r="M3937" s="25">
        <f>IFERROR(INDEX(Sheet1!$A$1:$E$2788,MATCH($F3937,Sheet1!$A$1:$A$2788,0),MATCH(M$1,Sheet1!$A$1:$E$1,0)),"")</f>
        <v>352</v>
      </c>
      <c r="N3937" s="25">
        <f>IFERROR(INDEX(Sheet1!$A$1:$E$2788,MATCH($F3937,Sheet1!$A$1:$A$2788,0),MATCH(N$1,Sheet1!$A$1:$E$1,0)),"")</f>
        <v>525</v>
      </c>
      <c r="O3937" s="44" t="str">
        <f>IFERROR(INDEX(Sheet1!$A$1:$G$2788,MATCH($F3937,Sheet1!$A$1:$A$2788,0),MATCH(O$1,Sheet1!$A$1:$G$1,0)),"")</f>
        <v>LEO</v>
      </c>
      <c r="P3937" s="64" t="s">
        <v>10227</v>
      </c>
      <c r="Q3937" s="30" t="s">
        <v>9187</v>
      </c>
      <c r="R3937" t="s">
        <v>10319</v>
      </c>
      <c r="S3937" t="s">
        <v>8</v>
      </c>
      <c r="T3937">
        <v>29.75</v>
      </c>
      <c r="U3937" t="s">
        <v>174</v>
      </c>
      <c r="V3937" t="s">
        <v>397</v>
      </c>
    </row>
    <row r="3938" spans="1:22" ht="15.75" thickBot="1" x14ac:dyDescent="0.3">
      <c r="A3938">
        <v>380</v>
      </c>
      <c r="B3938" t="s">
        <v>10</v>
      </c>
      <c r="D3938" t="s">
        <v>7966</v>
      </c>
      <c r="E3938" s="6" t="s">
        <v>6753</v>
      </c>
      <c r="F3938" s="65">
        <v>42740</v>
      </c>
      <c r="G3938" s="70" t="str">
        <f t="shared" si="245"/>
        <v>05/01/2017</v>
      </c>
      <c r="H3938" s="68" t="str">
        <f t="shared" si="246"/>
        <v>05</v>
      </c>
      <c r="I3938" s="47" t="str">
        <f t="shared" si="248"/>
        <v>01</v>
      </c>
      <c r="J3938" s="47" t="str">
        <f t="shared" si="247"/>
        <v>2017</v>
      </c>
      <c r="K3938" s="47" t="str">
        <f>IFERROR(INDEX(Sheet1!$A$1:$E$2788,MATCH($F3938,Sheet1!$A$1:$A$2788,0),MATCH(K$1,Sheet1!$A$1:$E$1,0)),"")</f>
        <v>Government</v>
      </c>
      <c r="L3938" s="50" t="str">
        <f>IFERROR(INDEX(Sheet1!$A$1:$E$2788,MATCH($F3938,Sheet1!$A$1:$A$2788,0),MATCH(L$1,Sheet1!$A$1:$E$1,0)),"")</f>
        <v>Technology Development</v>
      </c>
      <c r="M3938" s="25">
        <f>IFERROR(INDEX(Sheet1!$A$1:$E$2788,MATCH($F3938,Sheet1!$A$1:$A$2788,0),MATCH(M$1,Sheet1!$A$1:$E$1,0)),"")</f>
        <v>35783</v>
      </c>
      <c r="N3938" s="25">
        <f>IFERROR(INDEX(Sheet1!$A$1:$E$2788,MATCH($F3938,Sheet1!$A$1:$A$2788,0),MATCH(N$1,Sheet1!$A$1:$E$1,0)),"")</f>
        <v>35793</v>
      </c>
      <c r="O3938" s="44" t="str">
        <f>IFERROR(INDEX(Sheet1!$A$1:$G$2788,MATCH($F3938,Sheet1!$A$1:$A$2788,0),MATCH(O$1,Sheet1!$A$1:$G$1,0)),"")</f>
        <v>GEO</v>
      </c>
      <c r="P3938" s="64" t="s">
        <v>10227</v>
      </c>
      <c r="Q3938" s="30" t="s">
        <v>10120</v>
      </c>
      <c r="R3938" t="s">
        <v>10319</v>
      </c>
      <c r="S3938" t="s">
        <v>8</v>
      </c>
      <c r="T3938">
        <v>29.15</v>
      </c>
      <c r="U3938" t="s">
        <v>9</v>
      </c>
      <c r="V3938" t="s">
        <v>396</v>
      </c>
    </row>
    <row r="3939" spans="1:22" ht="15.75" thickBot="1" x14ac:dyDescent="0.3">
      <c r="A3939">
        <v>379</v>
      </c>
      <c r="B3939" t="s">
        <v>31</v>
      </c>
      <c r="D3939" t="s">
        <v>8372</v>
      </c>
      <c r="E3939" s="6" t="s">
        <v>4412</v>
      </c>
      <c r="F3939" s="65">
        <v>42744</v>
      </c>
      <c r="G3939" s="70" t="str">
        <f t="shared" si="245"/>
        <v>09/01/2017</v>
      </c>
      <c r="H3939" s="68" t="str">
        <f t="shared" si="246"/>
        <v>09</v>
      </c>
      <c r="I3939" s="47" t="str">
        <f t="shared" si="248"/>
        <v>01</v>
      </c>
      <c r="J3939" s="47" t="str">
        <f t="shared" si="247"/>
        <v>2017</v>
      </c>
      <c r="K3939" s="47" t="str">
        <f>IFERROR(INDEX(Sheet1!$A$1:$E$2788,MATCH($F3939,Sheet1!$A$1:$A$2788,0),MATCH(K$1,Sheet1!$A$1:$E$1,0)),"")</f>
        <v>Commercial</v>
      </c>
      <c r="L3939" s="50" t="str">
        <f>IFERROR(INDEX(Sheet1!$A$1:$E$2788,MATCH($F3939,Sheet1!$A$1:$A$2788,0),MATCH(L$1,Sheet1!$A$1:$E$1,0)),"")</f>
        <v>Earth Observation</v>
      </c>
      <c r="M3939" s="25">
        <f>IFERROR(INDEX(Sheet1!$A$1:$E$2788,MATCH($F3939,Sheet1!$A$1:$A$2788,0),MATCH(M$1,Sheet1!$A$1:$E$1,0)),"")</f>
        <v>531</v>
      </c>
      <c r="N3939" s="25">
        <f>IFERROR(INDEX(Sheet1!$A$1:$E$2788,MATCH($F3939,Sheet1!$A$1:$A$2788,0),MATCH(N$1,Sheet1!$A$1:$E$1,0)),"")</f>
        <v>544</v>
      </c>
      <c r="O3939" s="44" t="str">
        <f>IFERROR(INDEX(Sheet1!$A$1:$G$2788,MATCH($F3939,Sheet1!$A$1:$A$2788,0),MATCH(O$1,Sheet1!$A$1:$G$1,0)),"")</f>
        <v>LEO</v>
      </c>
      <c r="P3939" s="64" t="s">
        <v>10227</v>
      </c>
      <c r="Q3939" s="30" t="s">
        <v>10121</v>
      </c>
      <c r="R3939" t="s">
        <v>10340</v>
      </c>
      <c r="S3939" t="s">
        <v>8</v>
      </c>
      <c r="U3939" t="s">
        <v>9</v>
      </c>
      <c r="V3939" t="s">
        <v>395</v>
      </c>
    </row>
    <row r="3940" spans="1:22" ht="30.75" thickBot="1" x14ac:dyDescent="0.3">
      <c r="A3940">
        <v>377</v>
      </c>
      <c r="B3940" t="s">
        <v>25</v>
      </c>
      <c r="D3940" t="s">
        <v>306</v>
      </c>
      <c r="E3940" s="6" t="s">
        <v>8423</v>
      </c>
      <c r="F3940" s="65">
        <v>42749</v>
      </c>
      <c r="G3940" s="70" t="str">
        <f t="shared" si="245"/>
        <v>14/01/2017</v>
      </c>
      <c r="H3940" s="68" t="str">
        <f t="shared" si="246"/>
        <v>14</v>
      </c>
      <c r="I3940" s="47" t="str">
        <f t="shared" si="248"/>
        <v>01</v>
      </c>
      <c r="J3940" s="47" t="str">
        <f t="shared" si="247"/>
        <v>2017</v>
      </c>
      <c r="K3940" s="47" t="str">
        <f>IFERROR(INDEX(Sheet1!$A$1:$E$2788,MATCH($F3940,Sheet1!$A$1:$A$2788,0),MATCH(K$1,Sheet1!$A$1:$E$1,0)),"")</f>
        <v>Government/Commercial</v>
      </c>
      <c r="L3940" s="50" t="str">
        <f>IFERROR(INDEX(Sheet1!$A$1:$E$2788,MATCH($F3940,Sheet1!$A$1:$A$2788,0),MATCH(L$1,Sheet1!$A$1:$E$1,0)),"")</f>
        <v>Communications</v>
      </c>
      <c r="M3940" s="25">
        <f>IFERROR(INDEX(Sheet1!$A$1:$E$2788,MATCH($F3940,Sheet1!$A$1:$A$2788,0),MATCH(M$1,Sheet1!$A$1:$E$1,0)),"")</f>
        <v>776</v>
      </c>
      <c r="N3940" s="25">
        <f>IFERROR(INDEX(Sheet1!$A$1:$E$2788,MATCH($F3940,Sheet1!$A$1:$A$2788,0),MATCH(N$1,Sheet1!$A$1:$E$1,0)),"")</f>
        <v>779</v>
      </c>
      <c r="O3940" s="44" t="str">
        <f>IFERROR(INDEX(Sheet1!$A$1:$G$2788,MATCH($F3940,Sheet1!$A$1:$A$2788,0),MATCH(O$1,Sheet1!$A$1:$G$1,0)),"")</f>
        <v>LEO</v>
      </c>
      <c r="P3940" s="64" t="s">
        <v>10226</v>
      </c>
      <c r="Q3940" s="30" t="s">
        <v>9736</v>
      </c>
      <c r="R3940" t="s">
        <v>10319</v>
      </c>
      <c r="S3940" t="s">
        <v>8</v>
      </c>
      <c r="U3940" t="s">
        <v>33</v>
      </c>
      <c r="V3940" t="s">
        <v>393</v>
      </c>
    </row>
    <row r="3941" spans="1:22" ht="30.75" thickBot="1" x14ac:dyDescent="0.3">
      <c r="A3941">
        <v>378</v>
      </c>
      <c r="B3941" t="s">
        <v>5</v>
      </c>
      <c r="D3941" t="s">
        <v>178</v>
      </c>
      <c r="E3941" s="6" t="s">
        <v>8422</v>
      </c>
      <c r="F3941" s="65">
        <v>42749</v>
      </c>
      <c r="G3941" s="70" t="str">
        <f t="shared" si="245"/>
        <v>14/01/2017</v>
      </c>
      <c r="H3941" s="68" t="str">
        <f t="shared" si="246"/>
        <v>14</v>
      </c>
      <c r="I3941" s="47" t="str">
        <f t="shared" si="248"/>
        <v>01</v>
      </c>
      <c r="J3941" s="47" t="str">
        <f t="shared" si="247"/>
        <v>2017</v>
      </c>
      <c r="K3941" s="47" t="str">
        <f>IFERROR(INDEX(Sheet1!$A$1:$E$2788,MATCH($F3941,Sheet1!$A$1:$A$2788,0),MATCH(K$1,Sheet1!$A$1:$E$1,0)),"")</f>
        <v>Government/Commercial</v>
      </c>
      <c r="L3941" s="50" t="str">
        <f>IFERROR(INDEX(Sheet1!$A$1:$E$2788,MATCH($F3941,Sheet1!$A$1:$A$2788,0),MATCH(L$1,Sheet1!$A$1:$E$1,0)),"")</f>
        <v>Communications</v>
      </c>
      <c r="M3941" s="25">
        <f>IFERROR(INDEX(Sheet1!$A$1:$E$2788,MATCH($F3941,Sheet1!$A$1:$A$2788,0),MATCH(M$1,Sheet1!$A$1:$E$1,0)),"")</f>
        <v>776</v>
      </c>
      <c r="N3941" s="25">
        <f>IFERROR(INDEX(Sheet1!$A$1:$E$2788,MATCH($F3941,Sheet1!$A$1:$A$2788,0),MATCH(N$1,Sheet1!$A$1:$E$1,0)),"")</f>
        <v>779</v>
      </c>
      <c r="O3941" s="44" t="str">
        <f>IFERROR(INDEX(Sheet1!$A$1:$G$2788,MATCH($F3941,Sheet1!$A$1:$A$2788,0),MATCH(O$1,Sheet1!$A$1:$G$1,0)),"")</f>
        <v>LEO</v>
      </c>
      <c r="P3941" s="50" t="s">
        <v>10217</v>
      </c>
      <c r="Q3941" s="30" t="s">
        <v>9397</v>
      </c>
      <c r="R3941" t="s">
        <v>10319</v>
      </c>
      <c r="S3941" t="s">
        <v>61</v>
      </c>
      <c r="T3941">
        <v>62</v>
      </c>
      <c r="U3941" t="s">
        <v>9</v>
      </c>
      <c r="V3941" t="s">
        <v>394</v>
      </c>
    </row>
    <row r="3942" spans="1:22" ht="15.75" thickBot="1" x14ac:dyDescent="0.3">
      <c r="A3942">
        <v>376</v>
      </c>
      <c r="B3942" t="s">
        <v>16</v>
      </c>
      <c r="D3942" t="s">
        <v>17</v>
      </c>
      <c r="E3942" s="6" t="s">
        <v>8424</v>
      </c>
      <c r="F3942" s="65">
        <v>42756</v>
      </c>
      <c r="G3942" s="70" t="str">
        <f t="shared" si="245"/>
        <v>21/01/2017</v>
      </c>
      <c r="H3942" s="68" t="str">
        <f t="shared" si="246"/>
        <v>21</v>
      </c>
      <c r="I3942" s="47" t="str">
        <f t="shared" si="248"/>
        <v>01</v>
      </c>
      <c r="J3942" s="47" t="str">
        <f t="shared" si="247"/>
        <v>2017</v>
      </c>
      <c r="K3942" s="47" t="str">
        <f>IFERROR(INDEX(Sheet1!$A$1:$E$2788,MATCH($F3942,Sheet1!$A$1:$A$2788,0),MATCH(K$1,Sheet1!$A$1:$E$1,0)),"")</f>
        <v/>
      </c>
      <c r="L3942" s="50" t="str">
        <f>IFERROR(INDEX(Sheet1!$A$1:$E$2788,MATCH($F3942,Sheet1!$A$1:$A$2788,0),MATCH(L$1,Sheet1!$A$1:$E$1,0)),"")</f>
        <v/>
      </c>
      <c r="M3942" s="25" t="str">
        <f>IFERROR(INDEX(Sheet1!$A$1:$E$2788,MATCH($F3942,Sheet1!$A$1:$A$2788,0),MATCH(M$1,Sheet1!$A$1:$E$1,0)),"")</f>
        <v/>
      </c>
      <c r="N3942" s="25" t="str">
        <f>IFERROR(INDEX(Sheet1!$A$1:$E$2788,MATCH($F3942,Sheet1!$A$1:$A$2788,0),MATCH(N$1,Sheet1!$A$1:$E$1,0)),"")</f>
        <v/>
      </c>
      <c r="O3942" s="44" t="str">
        <f>IFERROR(INDEX(Sheet1!$A$1:$G$2788,MATCH($F3942,Sheet1!$A$1:$A$2788,0),MATCH(O$1,Sheet1!$A$1:$G$1,0)),"")</f>
        <v/>
      </c>
      <c r="P3942" s="50" t="s">
        <v>10217</v>
      </c>
      <c r="Q3942" s="30" t="s">
        <v>9632</v>
      </c>
      <c r="R3942" t="s">
        <v>10340</v>
      </c>
      <c r="S3942" t="s">
        <v>8</v>
      </c>
      <c r="T3942">
        <v>109</v>
      </c>
      <c r="U3942" t="s">
        <v>9</v>
      </c>
      <c r="V3942" t="s">
        <v>392</v>
      </c>
    </row>
    <row r="3943" spans="1:22" ht="15.75" thickBot="1" x14ac:dyDescent="0.3">
      <c r="A3943">
        <v>375</v>
      </c>
      <c r="B3943" t="s">
        <v>58</v>
      </c>
      <c r="D3943" t="s">
        <v>26</v>
      </c>
      <c r="E3943" s="6" t="s">
        <v>5155</v>
      </c>
      <c r="F3943" s="65">
        <v>42759</v>
      </c>
      <c r="G3943" s="70" t="str">
        <f t="shared" si="245"/>
        <v>24/01/2017</v>
      </c>
      <c r="H3943" s="68" t="str">
        <f t="shared" si="246"/>
        <v>24</v>
      </c>
      <c r="I3943" s="47" t="str">
        <f t="shared" si="248"/>
        <v>01</v>
      </c>
      <c r="J3943" s="47" t="str">
        <f t="shared" si="247"/>
        <v>2017</v>
      </c>
      <c r="K3943" s="47" t="str">
        <f>IFERROR(INDEX(Sheet1!$A$1:$E$2788,MATCH($F3943,Sheet1!$A$1:$A$2788,0),MATCH(K$1,Sheet1!$A$1:$E$1,0)),"")</f>
        <v>Military</v>
      </c>
      <c r="L3943" s="50" t="str">
        <f>IFERROR(INDEX(Sheet1!$A$1:$E$2788,MATCH($F3943,Sheet1!$A$1:$A$2788,0),MATCH(L$1,Sheet1!$A$1:$E$1,0)),"")</f>
        <v>Communications</v>
      </c>
      <c r="M3943" s="25">
        <f>IFERROR(INDEX(Sheet1!$A$1:$E$2788,MATCH($F3943,Sheet1!$A$1:$A$2788,0),MATCH(M$1,Sheet1!$A$1:$E$1,0)),"")</f>
        <v>35764</v>
      </c>
      <c r="N3943" s="25">
        <f>IFERROR(INDEX(Sheet1!$A$1:$E$2788,MATCH($F3943,Sheet1!$A$1:$A$2788,0),MATCH(N$1,Sheet1!$A$1:$E$1,0)),"")</f>
        <v>35810</v>
      </c>
      <c r="O3943" s="44" t="str">
        <f>IFERROR(INDEX(Sheet1!$A$1:$G$2788,MATCH($F3943,Sheet1!$A$1:$A$2788,0),MATCH(O$1,Sheet1!$A$1:$G$1,0)),"")</f>
        <v>GEO</v>
      </c>
      <c r="P3943" s="64" t="s">
        <v>10226</v>
      </c>
      <c r="Q3943" s="30" t="s">
        <v>10082</v>
      </c>
      <c r="R3943" t="s">
        <v>10340</v>
      </c>
      <c r="S3943" t="s">
        <v>8</v>
      </c>
      <c r="U3943" t="s">
        <v>9</v>
      </c>
      <c r="V3943" t="s">
        <v>391</v>
      </c>
    </row>
    <row r="3944" spans="1:22" ht="15.75" thickBot="1" x14ac:dyDescent="0.3">
      <c r="A3944">
        <v>374</v>
      </c>
      <c r="B3944" t="s">
        <v>74</v>
      </c>
      <c r="D3944" t="s">
        <v>107</v>
      </c>
      <c r="E3944" s="6" t="s">
        <v>8425</v>
      </c>
      <c r="F3944" s="65">
        <v>42763</v>
      </c>
      <c r="G3944" s="70" t="str">
        <f t="shared" si="245"/>
        <v>28/01/2017</v>
      </c>
      <c r="H3944" s="68" t="str">
        <f t="shared" si="246"/>
        <v>28</v>
      </c>
      <c r="I3944" s="47" t="str">
        <f t="shared" si="248"/>
        <v>01</v>
      </c>
      <c r="J3944" s="47" t="str">
        <f t="shared" si="247"/>
        <v>2017</v>
      </c>
      <c r="K3944" s="47" t="str">
        <f>IFERROR(INDEX(Sheet1!$A$1:$E$2788,MATCH($F3944,Sheet1!$A$1:$A$2788,0),MATCH(K$1,Sheet1!$A$1:$E$1,0)),"")</f>
        <v>Commercial</v>
      </c>
      <c r="L3944" s="50" t="str">
        <f>IFERROR(INDEX(Sheet1!$A$1:$E$2788,MATCH($F3944,Sheet1!$A$1:$A$2788,0),MATCH(L$1,Sheet1!$A$1:$E$1,0)),"")</f>
        <v>Communications</v>
      </c>
      <c r="M3944" s="25">
        <f>IFERROR(INDEX(Sheet1!$A$1:$E$2788,MATCH($F3944,Sheet1!$A$1:$A$2788,0),MATCH(M$1,Sheet1!$A$1:$E$1,0)),"")</f>
        <v>35783</v>
      </c>
      <c r="N3944" s="25">
        <f>IFERROR(INDEX(Sheet1!$A$1:$E$2788,MATCH($F3944,Sheet1!$A$1:$A$2788,0),MATCH(N$1,Sheet1!$A$1:$E$1,0)),"")</f>
        <v>35791</v>
      </c>
      <c r="O3944" s="44" t="str">
        <f>IFERROR(INDEX(Sheet1!$A$1:$G$2788,MATCH($F3944,Sheet1!$A$1:$A$2788,0),MATCH(O$1,Sheet1!$A$1:$G$1,0)),"")</f>
        <v>GEO</v>
      </c>
      <c r="P3944" s="50" t="s">
        <v>10248</v>
      </c>
      <c r="Q3944" s="30" t="s">
        <v>9972</v>
      </c>
      <c r="R3944" t="s">
        <v>10319</v>
      </c>
      <c r="S3944" t="s">
        <v>8</v>
      </c>
      <c r="U3944" t="s">
        <v>9</v>
      </c>
      <c r="V3944" t="s">
        <v>8426</v>
      </c>
    </row>
    <row r="3945" spans="1:22" ht="15.75" thickBot="1" x14ac:dyDescent="0.3">
      <c r="A3945">
        <v>373</v>
      </c>
      <c r="B3945" t="s">
        <v>74</v>
      </c>
      <c r="D3945" t="s">
        <v>84</v>
      </c>
      <c r="E3945" s="6" t="s">
        <v>5156</v>
      </c>
      <c r="F3945" s="65">
        <v>42780</v>
      </c>
      <c r="G3945" s="70" t="str">
        <f t="shared" si="245"/>
        <v>14/02/2017</v>
      </c>
      <c r="H3945" s="68" t="str">
        <f t="shared" si="246"/>
        <v>14</v>
      </c>
      <c r="I3945" s="47" t="str">
        <f t="shared" si="248"/>
        <v>02</v>
      </c>
      <c r="J3945" s="47" t="str">
        <f t="shared" si="247"/>
        <v>2017</v>
      </c>
      <c r="K3945" s="47" t="str">
        <f>IFERROR(INDEX(Sheet1!$A$1:$E$2788,MATCH($F3945,Sheet1!$A$1:$A$2788,0),MATCH(K$1,Sheet1!$A$1:$E$1,0)),"")</f>
        <v>Commercial</v>
      </c>
      <c r="L3945" s="50" t="str">
        <f>IFERROR(INDEX(Sheet1!$A$1:$E$2788,MATCH($F3945,Sheet1!$A$1:$A$2788,0),MATCH(L$1,Sheet1!$A$1:$E$1,0)),"")</f>
        <v>Earth Observation</v>
      </c>
      <c r="M3945" s="25">
        <f>IFERROR(INDEX(Sheet1!$A$1:$E$2788,MATCH($F3945,Sheet1!$A$1:$A$2788,0),MATCH(M$1,Sheet1!$A$1:$E$1,0)),"")</f>
        <v>496</v>
      </c>
      <c r="N3945" s="25">
        <f>IFERROR(INDEX(Sheet1!$A$1:$E$2788,MATCH($F3945,Sheet1!$A$1:$A$2788,0),MATCH(N$1,Sheet1!$A$1:$E$1,0)),"")</f>
        <v>506</v>
      </c>
      <c r="O3945" s="44" t="str">
        <f>IFERROR(INDEX(Sheet1!$A$1:$G$2788,MATCH($F3945,Sheet1!$A$1:$A$2788,0),MATCH(O$1,Sheet1!$A$1:$G$1,0)),"")</f>
        <v>LEO</v>
      </c>
      <c r="P3945" s="50" t="s">
        <v>10248</v>
      </c>
      <c r="Q3945" s="30" t="s">
        <v>9830</v>
      </c>
      <c r="R3945" t="s">
        <v>10340</v>
      </c>
      <c r="S3945" t="s">
        <v>8</v>
      </c>
      <c r="T3945">
        <v>200</v>
      </c>
      <c r="U3945" t="s">
        <v>9</v>
      </c>
      <c r="V3945" t="s">
        <v>8427</v>
      </c>
    </row>
    <row r="3946" spans="1:22" ht="15.75" thickBot="1" x14ac:dyDescent="0.3">
      <c r="A3946">
        <v>372</v>
      </c>
      <c r="B3946" t="s">
        <v>113</v>
      </c>
      <c r="D3946" t="s">
        <v>8003</v>
      </c>
      <c r="E3946" s="6" t="s">
        <v>5955</v>
      </c>
      <c r="F3946" s="65">
        <v>42781</v>
      </c>
      <c r="G3946" s="70" t="str">
        <f t="shared" si="245"/>
        <v>15/02/2017</v>
      </c>
      <c r="H3946" s="68" t="str">
        <f t="shared" si="246"/>
        <v>15</v>
      </c>
      <c r="I3946" s="47" t="str">
        <f t="shared" si="248"/>
        <v>02</v>
      </c>
      <c r="J3946" s="47" t="str">
        <f t="shared" si="247"/>
        <v>2017</v>
      </c>
      <c r="K3946" s="47" t="str">
        <f>IFERROR(INDEX(Sheet1!$A$1:$E$2788,MATCH($F3946,Sheet1!$A$1:$A$2788,0),MATCH(K$1,Sheet1!$A$1:$E$1,0)),"")</f>
        <v>Government</v>
      </c>
      <c r="L3946" s="50" t="str">
        <f>IFERROR(INDEX(Sheet1!$A$1:$E$2788,MATCH($F3946,Sheet1!$A$1:$A$2788,0),MATCH(L$1,Sheet1!$A$1:$E$1,0)),"")</f>
        <v>Earth Observation</v>
      </c>
      <c r="M3946" s="25">
        <f>IFERROR(INDEX(Sheet1!$A$1:$E$2788,MATCH($F3946,Sheet1!$A$1:$A$2788,0),MATCH(M$1,Sheet1!$A$1:$E$1,0)),"")</f>
        <v>491</v>
      </c>
      <c r="N3946" s="25">
        <f>IFERROR(INDEX(Sheet1!$A$1:$E$2788,MATCH($F3946,Sheet1!$A$1:$A$2788,0),MATCH(N$1,Sheet1!$A$1:$E$1,0)),"")</f>
        <v>508</v>
      </c>
      <c r="O3946" s="44" t="str">
        <f>IFERROR(INDEX(Sheet1!$A$1:$G$2788,MATCH($F3946,Sheet1!$A$1:$A$2788,0),MATCH(O$1,Sheet1!$A$1:$G$1,0)),"")</f>
        <v>LEO</v>
      </c>
      <c r="P3946" s="64" t="s">
        <v>10244</v>
      </c>
      <c r="Q3946" s="30" t="s">
        <v>10019</v>
      </c>
      <c r="R3946" t="s">
        <v>10340</v>
      </c>
      <c r="S3946" t="s">
        <v>8</v>
      </c>
      <c r="T3946">
        <v>31</v>
      </c>
      <c r="U3946" t="s">
        <v>9</v>
      </c>
      <c r="V3946" t="s">
        <v>8428</v>
      </c>
    </row>
    <row r="3947" spans="1:22" ht="15.75" thickBot="1" x14ac:dyDescent="0.3">
      <c r="A3947">
        <v>371</v>
      </c>
      <c r="B3947" t="s">
        <v>5</v>
      </c>
      <c r="D3947" t="s">
        <v>6</v>
      </c>
      <c r="E3947" s="6" t="s">
        <v>8773</v>
      </c>
      <c r="F3947" s="65">
        <v>42785</v>
      </c>
      <c r="G3947" s="70" t="str">
        <f t="shared" si="245"/>
        <v>19/02/2017</v>
      </c>
      <c r="H3947" s="68" t="str">
        <f t="shared" si="246"/>
        <v>19</v>
      </c>
      <c r="I3947" s="47" t="str">
        <f t="shared" si="248"/>
        <v>02</v>
      </c>
      <c r="J3947" s="47" t="str">
        <f t="shared" si="247"/>
        <v>2017</v>
      </c>
      <c r="K3947" s="47" t="str">
        <f>IFERROR(INDEX(Sheet1!$A$1:$E$2788,MATCH($F3947,Sheet1!$A$1:$A$2788,0),MATCH(K$1,Sheet1!$A$1:$E$1,0)),"")</f>
        <v/>
      </c>
      <c r="L3947" s="50" t="str">
        <f>IFERROR(INDEX(Sheet1!$A$1:$E$2788,MATCH($F3947,Sheet1!$A$1:$A$2788,0),MATCH(L$1,Sheet1!$A$1:$E$1,0)),"")</f>
        <v/>
      </c>
      <c r="M3947" s="25" t="str">
        <f>IFERROR(INDEX(Sheet1!$A$1:$E$2788,MATCH($F3947,Sheet1!$A$1:$A$2788,0),MATCH(M$1,Sheet1!$A$1:$E$1,0)),"")</f>
        <v/>
      </c>
      <c r="N3947" s="25" t="str">
        <f>IFERROR(INDEX(Sheet1!$A$1:$E$2788,MATCH($F3947,Sheet1!$A$1:$A$2788,0),MATCH(N$1,Sheet1!$A$1:$E$1,0)),"")</f>
        <v/>
      </c>
      <c r="O3947" s="44" t="str">
        <f>IFERROR(INDEX(Sheet1!$A$1:$G$2788,MATCH($F3947,Sheet1!$A$1:$A$2788,0),MATCH(O$1,Sheet1!$A$1:$G$1,0)),"")</f>
        <v/>
      </c>
      <c r="P3947" s="50" t="s">
        <v>10217</v>
      </c>
      <c r="Q3947" s="30" t="s">
        <v>9126</v>
      </c>
      <c r="R3947" t="s">
        <v>10319</v>
      </c>
      <c r="S3947" t="s">
        <v>61</v>
      </c>
      <c r="T3947">
        <v>62</v>
      </c>
      <c r="U3947" t="s">
        <v>9</v>
      </c>
      <c r="V3947" t="s">
        <v>390</v>
      </c>
    </row>
    <row r="3948" spans="1:22" ht="15.75" thickBot="1" x14ac:dyDescent="0.3">
      <c r="A3948">
        <v>370</v>
      </c>
      <c r="B3948" t="s">
        <v>13</v>
      </c>
      <c r="D3948" t="s">
        <v>140</v>
      </c>
      <c r="E3948" s="6" t="s">
        <v>5956</v>
      </c>
      <c r="F3948" s="65">
        <v>42788</v>
      </c>
      <c r="G3948" s="70" t="str">
        <f t="shared" si="245"/>
        <v>22/02/2017</v>
      </c>
      <c r="H3948" s="68" t="str">
        <f t="shared" si="246"/>
        <v>22</v>
      </c>
      <c r="I3948" s="47" t="str">
        <f t="shared" si="248"/>
        <v>02</v>
      </c>
      <c r="J3948" s="47" t="str">
        <f t="shared" si="247"/>
        <v>2017</v>
      </c>
      <c r="K3948" s="47" t="str">
        <f>IFERROR(INDEX(Sheet1!$A$1:$E$2788,MATCH($F3948,Sheet1!$A$1:$A$2788,0),MATCH(K$1,Sheet1!$A$1:$E$1,0)),"")</f>
        <v/>
      </c>
      <c r="L3948" s="50" t="str">
        <f>IFERROR(INDEX(Sheet1!$A$1:$E$2788,MATCH($F3948,Sheet1!$A$1:$A$2788,0),MATCH(L$1,Sheet1!$A$1:$E$1,0)),"")</f>
        <v/>
      </c>
      <c r="M3948" s="25" t="str">
        <f>IFERROR(INDEX(Sheet1!$A$1:$E$2788,MATCH($F3948,Sheet1!$A$1:$A$2788,0),MATCH(M$1,Sheet1!$A$1:$E$1,0)),"")</f>
        <v/>
      </c>
      <c r="N3948" s="25" t="str">
        <f>IFERROR(INDEX(Sheet1!$A$1:$E$2788,MATCH($F3948,Sheet1!$A$1:$A$2788,0),MATCH(N$1,Sheet1!$A$1:$E$1,0)),"")</f>
        <v/>
      </c>
      <c r="O3948" s="44" t="str">
        <f>IFERROR(INDEX(Sheet1!$A$1:$G$2788,MATCH($F3948,Sheet1!$A$1:$A$2788,0),MATCH(O$1,Sheet1!$A$1:$G$1,0)),"")</f>
        <v/>
      </c>
      <c r="P3948" s="68" t="s">
        <v>10223</v>
      </c>
      <c r="Q3948" s="30" t="s">
        <v>9409</v>
      </c>
      <c r="R3948" t="s">
        <v>10319</v>
      </c>
      <c r="S3948" t="s">
        <v>61</v>
      </c>
      <c r="U3948" t="s">
        <v>9</v>
      </c>
      <c r="V3948" t="s">
        <v>389</v>
      </c>
    </row>
    <row r="3949" spans="1:22" ht="15.75" thickBot="1" x14ac:dyDescent="0.3">
      <c r="A3949">
        <v>369</v>
      </c>
      <c r="B3949" t="s">
        <v>16</v>
      </c>
      <c r="D3949" t="s">
        <v>280</v>
      </c>
      <c r="E3949" s="6" t="s">
        <v>5957</v>
      </c>
      <c r="F3949" s="65">
        <v>42795</v>
      </c>
      <c r="G3949" s="70" t="str">
        <f t="shared" si="245"/>
        <v>01/03/2017</v>
      </c>
      <c r="H3949" s="68" t="str">
        <f t="shared" si="246"/>
        <v>01</v>
      </c>
      <c r="I3949" s="47" t="str">
        <f t="shared" si="248"/>
        <v>03</v>
      </c>
      <c r="J3949" s="47" t="str">
        <f t="shared" si="247"/>
        <v>2017</v>
      </c>
      <c r="K3949" s="47" t="str">
        <f>IFERROR(INDEX(Sheet1!$A$1:$E$2788,MATCH($F3949,Sheet1!$A$1:$A$2788,0),MATCH(K$1,Sheet1!$A$1:$E$1,0)),"")</f>
        <v>Military</v>
      </c>
      <c r="L3949" s="50" t="str">
        <f>IFERROR(INDEX(Sheet1!$A$1:$E$2788,MATCH($F3949,Sheet1!$A$1:$A$2788,0),MATCH(L$1,Sheet1!$A$1:$E$1,0)),"")</f>
        <v>Earth Observation</v>
      </c>
      <c r="M3949" s="25">
        <f>IFERROR(INDEX(Sheet1!$A$1:$E$2788,MATCH($F3949,Sheet1!$A$1:$A$2788,0),MATCH(M$1,Sheet1!$A$1:$E$1,0)),"")</f>
        <v>1009</v>
      </c>
      <c r="N3949" s="25">
        <f>IFERROR(INDEX(Sheet1!$A$1:$E$2788,MATCH($F3949,Sheet1!$A$1:$A$2788,0),MATCH(N$1,Sheet1!$A$1:$E$1,0)),"")</f>
        <v>1204</v>
      </c>
      <c r="O3949" s="44" t="str">
        <f>IFERROR(INDEX(Sheet1!$A$1:$G$2788,MATCH($F3949,Sheet1!$A$1:$A$2788,0),MATCH(O$1,Sheet1!$A$1:$G$1,0)),"")</f>
        <v>LEO</v>
      </c>
      <c r="P3949" s="50" t="s">
        <v>10217</v>
      </c>
      <c r="Q3949" s="30" t="s">
        <v>10122</v>
      </c>
      <c r="R3949" t="s">
        <v>10340</v>
      </c>
      <c r="S3949" t="s">
        <v>8</v>
      </c>
      <c r="T3949">
        <v>109</v>
      </c>
      <c r="U3949" t="s">
        <v>9</v>
      </c>
      <c r="V3949" t="s">
        <v>388</v>
      </c>
    </row>
    <row r="3950" spans="1:22" ht="15.75" thickBot="1" x14ac:dyDescent="0.3">
      <c r="A3950">
        <v>368</v>
      </c>
      <c r="B3950" t="s">
        <v>386</v>
      </c>
      <c r="D3950" t="s">
        <v>8372</v>
      </c>
      <c r="E3950" s="6" t="s">
        <v>6754</v>
      </c>
      <c r="F3950" s="65">
        <v>42796</v>
      </c>
      <c r="G3950" s="70" t="str">
        <f t="shared" si="245"/>
        <v>02/03/2017</v>
      </c>
      <c r="H3950" s="68" t="str">
        <f t="shared" si="246"/>
        <v>02</v>
      </c>
      <c r="I3950" s="47" t="str">
        <f t="shared" si="248"/>
        <v>03</v>
      </c>
      <c r="J3950" s="47" t="str">
        <f t="shared" si="247"/>
        <v>2017</v>
      </c>
      <c r="K3950" s="47" t="str">
        <f>IFERROR(INDEX(Sheet1!$A$1:$E$2788,MATCH($F3950,Sheet1!$A$1:$A$2788,0),MATCH(K$1,Sheet1!$A$1:$E$1,0)),"")</f>
        <v>Government</v>
      </c>
      <c r="L3950" s="50" t="str">
        <f>IFERROR(INDEX(Sheet1!$A$1:$E$2788,MATCH($F3950,Sheet1!$A$1:$A$2788,0),MATCH(L$1,Sheet1!$A$1:$E$1,0)),"")</f>
        <v>Earth Observation/Technology Development</v>
      </c>
      <c r="M3950" s="25">
        <f>IFERROR(INDEX(Sheet1!$A$1:$E$2788,MATCH($F3950,Sheet1!$A$1:$A$2788,0),MATCH(M$1,Sheet1!$A$1:$E$1,0)),"")</f>
        <v>384</v>
      </c>
      <c r="N3950" s="25">
        <f>IFERROR(INDEX(Sheet1!$A$1:$E$2788,MATCH($F3950,Sheet1!$A$1:$A$2788,0),MATCH(N$1,Sheet1!$A$1:$E$1,0)),"")</f>
        <v>406</v>
      </c>
      <c r="O3950" s="44" t="str">
        <f>IFERROR(INDEX(Sheet1!$A$1:$G$2788,MATCH($F3950,Sheet1!$A$1:$A$2788,0),MATCH(O$1,Sheet1!$A$1:$G$1,0)),"")</f>
        <v>LEO</v>
      </c>
      <c r="P3950" s="64" t="s">
        <v>10227</v>
      </c>
      <c r="Q3950" s="30" t="s">
        <v>10119</v>
      </c>
      <c r="R3950" t="s">
        <v>10319</v>
      </c>
      <c r="S3950" t="s">
        <v>8</v>
      </c>
      <c r="U3950" t="s">
        <v>9</v>
      </c>
      <c r="V3950" t="s">
        <v>387</v>
      </c>
    </row>
    <row r="3951" spans="1:22" ht="15.75" thickBot="1" x14ac:dyDescent="0.3">
      <c r="A3951">
        <v>367</v>
      </c>
      <c r="B3951" t="s">
        <v>74</v>
      </c>
      <c r="D3951" t="s">
        <v>168</v>
      </c>
      <c r="E3951" s="6" t="s">
        <v>5157</v>
      </c>
      <c r="F3951" s="65">
        <v>42801</v>
      </c>
      <c r="G3951" s="70" t="str">
        <f t="shared" si="245"/>
        <v>07/03/2017</v>
      </c>
      <c r="H3951" s="68" t="str">
        <f t="shared" si="246"/>
        <v>07</v>
      </c>
      <c r="I3951" s="47" t="str">
        <f t="shared" si="248"/>
        <v>03</v>
      </c>
      <c r="J3951" s="47" t="str">
        <f t="shared" si="247"/>
        <v>2017</v>
      </c>
      <c r="K3951" s="47" t="str">
        <f>IFERROR(INDEX(Sheet1!$A$1:$E$2788,MATCH($F3951,Sheet1!$A$1:$A$2788,0),MATCH(K$1,Sheet1!$A$1:$E$1,0)),"")</f>
        <v/>
      </c>
      <c r="L3951" s="50" t="str">
        <f>IFERROR(INDEX(Sheet1!$A$1:$E$2788,MATCH($F3951,Sheet1!$A$1:$A$2788,0),MATCH(L$1,Sheet1!$A$1:$E$1,0)),"")</f>
        <v/>
      </c>
      <c r="M3951" s="25" t="str">
        <f>IFERROR(INDEX(Sheet1!$A$1:$E$2788,MATCH($F3951,Sheet1!$A$1:$A$2788,0),MATCH(M$1,Sheet1!$A$1:$E$1,0)),"")</f>
        <v/>
      </c>
      <c r="N3951" s="25" t="str">
        <f>IFERROR(INDEX(Sheet1!$A$1:$E$2788,MATCH($F3951,Sheet1!$A$1:$A$2788,0),MATCH(N$1,Sheet1!$A$1:$E$1,0)),"")</f>
        <v/>
      </c>
      <c r="O3951" s="44" t="str">
        <f>IFERROR(INDEX(Sheet1!$A$1:$G$2788,MATCH($F3951,Sheet1!$A$1:$A$2788,0),MATCH(O$1,Sheet1!$A$1:$G$1,0)),"")</f>
        <v/>
      </c>
      <c r="P3951" s="50" t="s">
        <v>10248</v>
      </c>
      <c r="Q3951" s="30" t="s">
        <v>9020</v>
      </c>
      <c r="R3951" t="s">
        <v>10319</v>
      </c>
      <c r="S3951" t="s">
        <v>8</v>
      </c>
      <c r="T3951">
        <v>37</v>
      </c>
      <c r="U3951" t="s">
        <v>9</v>
      </c>
      <c r="V3951" t="s">
        <v>385</v>
      </c>
    </row>
    <row r="3952" spans="1:22" ht="15.75" thickBot="1" x14ac:dyDescent="0.3">
      <c r="A3952">
        <v>366</v>
      </c>
      <c r="B3952" t="s">
        <v>5</v>
      </c>
      <c r="D3952" t="s">
        <v>6</v>
      </c>
      <c r="E3952" s="6" t="s">
        <v>6755</v>
      </c>
      <c r="F3952" s="65">
        <v>42810</v>
      </c>
      <c r="G3952" s="70" t="str">
        <f t="shared" si="245"/>
        <v>16/03/2017</v>
      </c>
      <c r="H3952" s="68" t="str">
        <f t="shared" si="246"/>
        <v>16</v>
      </c>
      <c r="I3952" s="47" t="str">
        <f t="shared" si="248"/>
        <v>03</v>
      </c>
      <c r="J3952" s="47" t="str">
        <f t="shared" si="247"/>
        <v>2017</v>
      </c>
      <c r="K3952" s="47" t="str">
        <f>IFERROR(INDEX(Sheet1!$A$1:$E$2788,MATCH($F3952,Sheet1!$A$1:$A$2788,0),MATCH(K$1,Sheet1!$A$1:$E$1,0)),"")</f>
        <v>Commercial</v>
      </c>
      <c r="L3952" s="50" t="str">
        <f>IFERROR(INDEX(Sheet1!$A$1:$E$2788,MATCH($F3952,Sheet1!$A$1:$A$2788,0),MATCH(L$1,Sheet1!$A$1:$E$1,0)),"")</f>
        <v>Communications</v>
      </c>
      <c r="M3952" s="25">
        <f>IFERROR(INDEX(Sheet1!$A$1:$E$2788,MATCH($F3952,Sheet1!$A$1:$A$2788,0),MATCH(M$1,Sheet1!$A$1:$E$1,0)),"")</f>
        <v>35786</v>
      </c>
      <c r="N3952" s="25">
        <f>IFERROR(INDEX(Sheet1!$A$1:$E$2788,MATCH($F3952,Sheet1!$A$1:$A$2788,0),MATCH(N$1,Sheet1!$A$1:$E$1,0)),"")</f>
        <v>35803</v>
      </c>
      <c r="O3952" s="44" t="str">
        <f>IFERROR(INDEX(Sheet1!$A$1:$G$2788,MATCH($F3952,Sheet1!$A$1:$A$2788,0),MATCH(O$1,Sheet1!$A$1:$G$1,0)),"")</f>
        <v>GEO</v>
      </c>
      <c r="P3952" s="50" t="s">
        <v>10217</v>
      </c>
      <c r="Q3952" s="30" t="s">
        <v>8920</v>
      </c>
      <c r="R3952" t="s">
        <v>10319</v>
      </c>
      <c r="S3952" t="s">
        <v>61</v>
      </c>
      <c r="T3952">
        <v>62</v>
      </c>
      <c r="U3952" t="s">
        <v>9</v>
      </c>
      <c r="V3952" t="s">
        <v>384</v>
      </c>
    </row>
    <row r="3953" spans="1:22" ht="15.75" thickBot="1" x14ac:dyDescent="0.3">
      <c r="A3953">
        <v>365</v>
      </c>
      <c r="B3953" t="s">
        <v>58</v>
      </c>
      <c r="D3953" t="s">
        <v>26</v>
      </c>
      <c r="E3953" s="6" t="s">
        <v>7551</v>
      </c>
      <c r="F3953" s="65">
        <v>42811</v>
      </c>
      <c r="G3953" s="70" t="str">
        <f t="shared" si="245"/>
        <v>17/03/2017</v>
      </c>
      <c r="H3953" s="68" t="str">
        <f t="shared" si="246"/>
        <v>17</v>
      </c>
      <c r="I3953" s="47" t="str">
        <f t="shared" si="248"/>
        <v>03</v>
      </c>
      <c r="J3953" s="47" t="str">
        <f t="shared" si="247"/>
        <v>2017</v>
      </c>
      <c r="K3953" s="47" t="str">
        <f>IFERROR(INDEX(Sheet1!$A$1:$E$2788,MATCH($F3953,Sheet1!$A$1:$A$2788,0),MATCH(K$1,Sheet1!$A$1:$E$1,0)),"")</f>
        <v>Military</v>
      </c>
      <c r="L3953" s="50" t="str">
        <f>IFERROR(INDEX(Sheet1!$A$1:$E$2788,MATCH($F3953,Sheet1!$A$1:$A$2788,0),MATCH(L$1,Sheet1!$A$1:$E$1,0)),"")</f>
        <v>Communications</v>
      </c>
      <c r="M3953" s="25">
        <f>IFERROR(INDEX(Sheet1!$A$1:$E$2788,MATCH($F3953,Sheet1!$A$1:$A$2788,0),MATCH(M$1,Sheet1!$A$1:$E$1,0)),"")</f>
        <v>35772</v>
      </c>
      <c r="N3953" s="25">
        <f>IFERROR(INDEX(Sheet1!$A$1:$E$2788,MATCH($F3953,Sheet1!$A$1:$A$2788,0),MATCH(N$1,Sheet1!$A$1:$E$1,0)),"")</f>
        <v>35801</v>
      </c>
      <c r="O3953" s="44" t="str">
        <f>IFERROR(INDEX(Sheet1!$A$1:$G$2788,MATCH($F3953,Sheet1!$A$1:$A$2788,0),MATCH(O$1,Sheet1!$A$1:$G$1,0)),"")</f>
        <v>GEO</v>
      </c>
      <c r="P3953" s="64" t="s">
        <v>10226</v>
      </c>
      <c r="Q3953" s="30" t="s">
        <v>9898</v>
      </c>
      <c r="R3953" t="s">
        <v>10319</v>
      </c>
      <c r="S3953" t="s">
        <v>8</v>
      </c>
      <c r="T3953">
        <v>90</v>
      </c>
      <c r="U3953" t="s">
        <v>9</v>
      </c>
      <c r="V3953" t="s">
        <v>383</v>
      </c>
    </row>
    <row r="3954" spans="1:22" ht="15.75" thickBot="1" x14ac:dyDescent="0.3">
      <c r="A3954">
        <v>364</v>
      </c>
      <c r="B3954" t="s">
        <v>16</v>
      </c>
      <c r="D3954" t="s">
        <v>151</v>
      </c>
      <c r="E3954" s="6" t="s">
        <v>8774</v>
      </c>
      <c r="F3954" s="65">
        <v>42813</v>
      </c>
      <c r="G3954" s="70" t="str">
        <f t="shared" si="245"/>
        <v>19/03/2017</v>
      </c>
      <c r="H3954" s="68" t="str">
        <f t="shared" si="246"/>
        <v>19</v>
      </c>
      <c r="I3954" s="47" t="str">
        <f t="shared" si="248"/>
        <v>03</v>
      </c>
      <c r="J3954" s="47" t="str">
        <f t="shared" si="247"/>
        <v>2017</v>
      </c>
      <c r="K3954" s="47" t="str">
        <f>IFERROR(INDEX(Sheet1!$A$1:$E$2788,MATCH($F3954,Sheet1!$A$1:$A$2788,0),MATCH(K$1,Sheet1!$A$1:$E$1,0)),"")</f>
        <v/>
      </c>
      <c r="L3954" s="50" t="str">
        <f>IFERROR(INDEX(Sheet1!$A$1:$E$2788,MATCH($F3954,Sheet1!$A$1:$A$2788,0),MATCH(L$1,Sheet1!$A$1:$E$1,0)),"")</f>
        <v/>
      </c>
      <c r="M3954" s="25" t="str">
        <f>IFERROR(INDEX(Sheet1!$A$1:$E$2788,MATCH($F3954,Sheet1!$A$1:$A$2788,0),MATCH(M$1,Sheet1!$A$1:$E$1,0)),"")</f>
        <v/>
      </c>
      <c r="N3954" s="25" t="str">
        <f>IFERROR(INDEX(Sheet1!$A$1:$E$2788,MATCH($F3954,Sheet1!$A$1:$A$2788,0),MATCH(N$1,Sheet1!$A$1:$E$1,0)),"")</f>
        <v/>
      </c>
      <c r="O3954" s="44" t="str">
        <f>IFERROR(INDEX(Sheet1!$A$1:$G$2788,MATCH($F3954,Sheet1!$A$1:$A$2788,0),MATCH(O$1,Sheet1!$A$1:$G$1,0)),"")</f>
        <v/>
      </c>
      <c r="P3954" s="50" t="s">
        <v>10217</v>
      </c>
      <c r="Q3954" s="30" t="s">
        <v>9776</v>
      </c>
      <c r="R3954" t="s">
        <v>10340</v>
      </c>
      <c r="S3954" t="s">
        <v>61</v>
      </c>
      <c r="U3954" t="s">
        <v>9</v>
      </c>
      <c r="V3954" t="s">
        <v>382</v>
      </c>
    </row>
    <row r="3955" spans="1:22" ht="15.75" thickBot="1" x14ac:dyDescent="0.3">
      <c r="A3955">
        <v>363</v>
      </c>
      <c r="B3955" t="s">
        <v>5</v>
      </c>
      <c r="D3955" t="s">
        <v>6</v>
      </c>
      <c r="E3955" s="6" t="s">
        <v>6756</v>
      </c>
      <c r="F3955" s="65">
        <v>42824</v>
      </c>
      <c r="G3955" s="70" t="str">
        <f t="shared" si="245"/>
        <v>30/03/2017</v>
      </c>
      <c r="H3955" s="68" t="str">
        <f t="shared" si="246"/>
        <v>30</v>
      </c>
      <c r="I3955" s="47" t="str">
        <f t="shared" si="248"/>
        <v>03</v>
      </c>
      <c r="J3955" s="47" t="str">
        <f t="shared" si="247"/>
        <v>2017</v>
      </c>
      <c r="K3955" s="47" t="str">
        <f>IFERROR(INDEX(Sheet1!$A$1:$E$2788,MATCH($F3955,Sheet1!$A$1:$A$2788,0),MATCH(K$1,Sheet1!$A$1:$E$1,0)),"")</f>
        <v>Commercial</v>
      </c>
      <c r="L3955" s="50" t="str">
        <f>IFERROR(INDEX(Sheet1!$A$1:$E$2788,MATCH($F3955,Sheet1!$A$1:$A$2788,0),MATCH(L$1,Sheet1!$A$1:$E$1,0)),"")</f>
        <v>Communications</v>
      </c>
      <c r="M3955" s="25">
        <f>IFERROR(INDEX(Sheet1!$A$1:$E$2788,MATCH($F3955,Sheet1!$A$1:$A$2788,0),MATCH(M$1,Sheet1!$A$1:$E$1,0)),"")</f>
        <v>35777</v>
      </c>
      <c r="N3955" s="25">
        <f>IFERROR(INDEX(Sheet1!$A$1:$E$2788,MATCH($F3955,Sheet1!$A$1:$A$2788,0),MATCH(N$1,Sheet1!$A$1:$E$1,0)),"")</f>
        <v>35799</v>
      </c>
      <c r="O3955" s="44" t="str">
        <f>IFERROR(INDEX(Sheet1!$A$1:$G$2788,MATCH($F3955,Sheet1!$A$1:$A$2788,0),MATCH(O$1,Sheet1!$A$1:$G$1,0)),"")</f>
        <v>GEO</v>
      </c>
      <c r="P3955" s="50" t="s">
        <v>10217</v>
      </c>
      <c r="Q3955" s="30" t="s">
        <v>10123</v>
      </c>
      <c r="R3955" t="s">
        <v>10319</v>
      </c>
      <c r="S3955" t="s">
        <v>61</v>
      </c>
      <c r="T3955">
        <v>62</v>
      </c>
      <c r="U3955" t="s">
        <v>9</v>
      </c>
      <c r="V3955" t="s">
        <v>381</v>
      </c>
    </row>
    <row r="3956" spans="1:22" ht="15.75" thickBot="1" x14ac:dyDescent="0.3">
      <c r="A3956">
        <v>362</v>
      </c>
      <c r="B3956" t="s">
        <v>10</v>
      </c>
      <c r="D3956" t="s">
        <v>7966</v>
      </c>
      <c r="E3956" s="6" t="s">
        <v>5958</v>
      </c>
      <c r="F3956" s="65">
        <v>42837</v>
      </c>
      <c r="G3956" s="70" t="str">
        <f t="shared" si="245"/>
        <v>12/04/2017</v>
      </c>
      <c r="H3956" s="68" t="str">
        <f t="shared" si="246"/>
        <v>12</v>
      </c>
      <c r="I3956" s="47" t="str">
        <f t="shared" si="248"/>
        <v>04</v>
      </c>
      <c r="J3956" s="47" t="str">
        <f t="shared" si="247"/>
        <v>2017</v>
      </c>
      <c r="K3956" s="47" t="str">
        <f>IFERROR(INDEX(Sheet1!$A$1:$E$2788,MATCH($F3956,Sheet1!$A$1:$A$2788,0),MATCH(K$1,Sheet1!$A$1:$E$1,0)),"")</f>
        <v>Government</v>
      </c>
      <c r="L3956" s="50" t="str">
        <f>IFERROR(INDEX(Sheet1!$A$1:$E$2788,MATCH($F3956,Sheet1!$A$1:$A$2788,0),MATCH(L$1,Sheet1!$A$1:$E$1,0)),"")</f>
        <v>Technology Development</v>
      </c>
      <c r="M3956" s="25">
        <f>IFERROR(INDEX(Sheet1!$A$1:$E$2788,MATCH($F3956,Sheet1!$A$1:$A$2788,0),MATCH(M$1,Sheet1!$A$1:$E$1,0)),"")</f>
        <v>35756</v>
      </c>
      <c r="N3956" s="25">
        <f>IFERROR(INDEX(Sheet1!$A$1:$E$2788,MATCH($F3956,Sheet1!$A$1:$A$2788,0),MATCH(N$1,Sheet1!$A$1:$E$1,0)),"")</f>
        <v>35816</v>
      </c>
      <c r="O3956" s="44" t="str">
        <f>IFERROR(INDEX(Sheet1!$A$1:$G$2788,MATCH($F3956,Sheet1!$A$1:$A$2788,0),MATCH(O$1,Sheet1!$A$1:$G$1,0)),"")</f>
        <v>GEO</v>
      </c>
      <c r="P3956" s="64" t="s">
        <v>10227</v>
      </c>
      <c r="Q3956" s="30" t="s">
        <v>9311</v>
      </c>
      <c r="R3956" t="s">
        <v>10340</v>
      </c>
      <c r="S3956" t="s">
        <v>8</v>
      </c>
      <c r="T3956">
        <v>29.15</v>
      </c>
      <c r="U3956" t="s">
        <v>9</v>
      </c>
      <c r="V3956" t="s">
        <v>380</v>
      </c>
    </row>
    <row r="3957" spans="1:22" ht="15.75" thickBot="1" x14ac:dyDescent="0.3">
      <c r="A3957">
        <v>361</v>
      </c>
      <c r="B3957" t="s">
        <v>16</v>
      </c>
      <c r="D3957" t="s">
        <v>17</v>
      </c>
      <c r="E3957" s="6" t="s">
        <v>5158</v>
      </c>
      <c r="F3957" s="65">
        <v>42843</v>
      </c>
      <c r="G3957" s="70" t="str">
        <f t="shared" si="245"/>
        <v>18/04/2017</v>
      </c>
      <c r="H3957" s="68" t="str">
        <f t="shared" si="246"/>
        <v>18</v>
      </c>
      <c r="I3957" s="47" t="str">
        <f t="shared" si="248"/>
        <v>04</v>
      </c>
      <c r="J3957" s="47" t="str">
        <f t="shared" si="247"/>
        <v>2017</v>
      </c>
      <c r="K3957" s="47" t="str">
        <f>IFERROR(INDEX(Sheet1!$A$1:$E$2788,MATCH($F3957,Sheet1!$A$1:$A$2788,0),MATCH(K$1,Sheet1!$A$1:$E$1,0)),"")</f>
        <v>Commercial</v>
      </c>
      <c r="L3957" s="50" t="str">
        <f>IFERROR(INDEX(Sheet1!$A$1:$E$2788,MATCH($F3957,Sheet1!$A$1:$A$2788,0),MATCH(L$1,Sheet1!$A$1:$E$1,0)),"")</f>
        <v>Earth Observation</v>
      </c>
      <c r="M3957" s="25">
        <f>IFERROR(INDEX(Sheet1!$A$1:$E$2788,MATCH($F3957,Sheet1!$A$1:$A$2788,0),MATCH(M$1,Sheet1!$A$1:$E$1,0)),"")</f>
        <v>476</v>
      </c>
      <c r="N3957" s="25">
        <f>IFERROR(INDEX(Sheet1!$A$1:$E$2788,MATCH($F3957,Sheet1!$A$1:$A$2788,0),MATCH(N$1,Sheet1!$A$1:$E$1,0)),"")</f>
        <v>490</v>
      </c>
      <c r="O3957" s="44" t="str">
        <f>IFERROR(INDEX(Sheet1!$A$1:$G$2788,MATCH($F3957,Sheet1!$A$1:$A$2788,0),MATCH(O$1,Sheet1!$A$1:$G$1,0)),"")</f>
        <v>LEO</v>
      </c>
      <c r="P3957" s="50" t="s">
        <v>10217</v>
      </c>
      <c r="Q3957" s="30" t="s">
        <v>8916</v>
      </c>
      <c r="R3957" t="s">
        <v>10319</v>
      </c>
      <c r="S3957" t="s">
        <v>8</v>
      </c>
      <c r="T3957">
        <v>109</v>
      </c>
      <c r="U3957" t="s">
        <v>9</v>
      </c>
      <c r="V3957" t="s">
        <v>379</v>
      </c>
    </row>
    <row r="3958" spans="1:22" ht="15.75" thickBot="1" x14ac:dyDescent="0.3">
      <c r="A3958">
        <v>359</v>
      </c>
      <c r="B3958" t="s">
        <v>10</v>
      </c>
      <c r="D3958" t="s">
        <v>8407</v>
      </c>
      <c r="E3958" s="6" t="s">
        <v>6758</v>
      </c>
      <c r="F3958" s="65">
        <v>42845</v>
      </c>
      <c r="G3958" s="70" t="str">
        <f t="shared" si="245"/>
        <v>20/04/2017</v>
      </c>
      <c r="H3958" s="68" t="str">
        <f t="shared" si="246"/>
        <v>20</v>
      </c>
      <c r="I3958" s="47" t="str">
        <f t="shared" si="248"/>
        <v>04</v>
      </c>
      <c r="J3958" s="47" t="str">
        <f t="shared" si="247"/>
        <v>2017</v>
      </c>
      <c r="K3958" s="47" t="str">
        <f>IFERROR(INDEX(Sheet1!$A$1:$E$2788,MATCH($F3958,Sheet1!$A$1:$A$2788,0),MATCH(K$1,Sheet1!$A$1:$E$1,0)),"")</f>
        <v/>
      </c>
      <c r="L3958" s="50" t="str">
        <f>IFERROR(INDEX(Sheet1!$A$1:$E$2788,MATCH($F3958,Sheet1!$A$1:$A$2788,0),MATCH(L$1,Sheet1!$A$1:$E$1,0)),"")</f>
        <v/>
      </c>
      <c r="M3958" s="25" t="str">
        <f>IFERROR(INDEX(Sheet1!$A$1:$E$2788,MATCH($F3958,Sheet1!$A$1:$A$2788,0),MATCH(M$1,Sheet1!$A$1:$E$1,0)),"")</f>
        <v/>
      </c>
      <c r="N3958" s="25" t="str">
        <f>IFERROR(INDEX(Sheet1!$A$1:$E$2788,MATCH($F3958,Sheet1!$A$1:$A$2788,0),MATCH(N$1,Sheet1!$A$1:$E$1,0)),"")</f>
        <v/>
      </c>
      <c r="O3958" s="44" t="str">
        <f>IFERROR(INDEX(Sheet1!$A$1:$G$2788,MATCH($F3958,Sheet1!$A$1:$A$2788,0),MATCH(O$1,Sheet1!$A$1:$G$1,0)),"")</f>
        <v/>
      </c>
      <c r="P3958" s="64" t="s">
        <v>10227</v>
      </c>
      <c r="Q3958" s="30" t="s">
        <v>10124</v>
      </c>
      <c r="R3958" t="s">
        <v>10319</v>
      </c>
      <c r="S3958" t="s">
        <v>8</v>
      </c>
      <c r="U3958" t="s">
        <v>9</v>
      </c>
      <c r="V3958" t="s">
        <v>377</v>
      </c>
    </row>
    <row r="3959" spans="1:22" ht="15.75" thickBot="1" x14ac:dyDescent="0.3">
      <c r="A3959">
        <v>360</v>
      </c>
      <c r="B3959" t="s">
        <v>13</v>
      </c>
      <c r="D3959" t="s">
        <v>140</v>
      </c>
      <c r="E3959" s="6" t="s">
        <v>6757</v>
      </c>
      <c r="F3959" s="65">
        <v>42845</v>
      </c>
      <c r="G3959" s="70" t="str">
        <f t="shared" si="245"/>
        <v>20/04/2017</v>
      </c>
      <c r="H3959" s="68" t="str">
        <f t="shared" si="246"/>
        <v>20</v>
      </c>
      <c r="I3959" s="47" t="str">
        <f t="shared" si="248"/>
        <v>04</v>
      </c>
      <c r="J3959" s="47" t="str">
        <f t="shared" si="247"/>
        <v>2017</v>
      </c>
      <c r="K3959" s="47" t="str">
        <f>IFERROR(INDEX(Sheet1!$A$1:$E$2788,MATCH($F3959,Sheet1!$A$1:$A$2788,0),MATCH(K$1,Sheet1!$A$1:$E$1,0)),"")</f>
        <v/>
      </c>
      <c r="L3959" s="50" t="str">
        <f>IFERROR(INDEX(Sheet1!$A$1:$E$2788,MATCH($F3959,Sheet1!$A$1:$A$2788,0),MATCH(L$1,Sheet1!$A$1:$E$1,0)),"")</f>
        <v/>
      </c>
      <c r="M3959" s="25" t="str">
        <f>IFERROR(INDEX(Sheet1!$A$1:$E$2788,MATCH($F3959,Sheet1!$A$1:$A$2788,0),MATCH(M$1,Sheet1!$A$1:$E$1,0)),"")</f>
        <v/>
      </c>
      <c r="N3959" s="25" t="str">
        <f>IFERROR(INDEX(Sheet1!$A$1:$E$2788,MATCH($F3959,Sheet1!$A$1:$A$2788,0),MATCH(N$1,Sheet1!$A$1:$E$1,0)),"")</f>
        <v/>
      </c>
      <c r="O3959" s="44" t="str">
        <f>IFERROR(INDEX(Sheet1!$A$1:$G$2788,MATCH($F3959,Sheet1!$A$1:$A$2788,0),MATCH(O$1,Sheet1!$A$1:$G$1,0)),"")</f>
        <v/>
      </c>
      <c r="P3959" s="68" t="s">
        <v>10223</v>
      </c>
      <c r="Q3959" s="30" t="s">
        <v>9971</v>
      </c>
      <c r="R3959" t="s">
        <v>10319</v>
      </c>
      <c r="S3959" t="s">
        <v>61</v>
      </c>
      <c r="U3959" t="s">
        <v>9</v>
      </c>
      <c r="V3959" t="s">
        <v>378</v>
      </c>
    </row>
    <row r="3960" spans="1:22" ht="15.75" thickBot="1" x14ac:dyDescent="0.3">
      <c r="A3960">
        <v>358</v>
      </c>
      <c r="B3960" t="s">
        <v>5</v>
      </c>
      <c r="D3960" t="s">
        <v>6</v>
      </c>
      <c r="E3960" s="6" t="s">
        <v>4413</v>
      </c>
      <c r="F3960" s="65">
        <v>42856</v>
      </c>
      <c r="G3960" s="70" t="str">
        <f t="shared" si="245"/>
        <v>01/05/2017</v>
      </c>
      <c r="H3960" s="68" t="str">
        <f t="shared" si="246"/>
        <v>01</v>
      </c>
      <c r="I3960" s="47" t="str">
        <f t="shared" si="248"/>
        <v>05</v>
      </c>
      <c r="J3960" s="47" t="str">
        <f t="shared" si="247"/>
        <v>2017</v>
      </c>
      <c r="K3960" s="47" t="str">
        <f>IFERROR(INDEX(Sheet1!$A$1:$E$2788,MATCH($F3960,Sheet1!$A$1:$A$2788,0),MATCH(K$1,Sheet1!$A$1:$E$1,0)),"")</f>
        <v>Military</v>
      </c>
      <c r="L3960" s="50" t="str">
        <f>IFERROR(INDEX(Sheet1!$A$1:$E$2788,MATCH($F3960,Sheet1!$A$1:$A$2788,0),MATCH(L$1,Sheet1!$A$1:$E$1,0)),"")</f>
        <v>Technology Development</v>
      </c>
      <c r="M3960" s="25">
        <f>IFERROR(INDEX(Sheet1!$A$1:$E$2788,MATCH($F3960,Sheet1!$A$1:$A$2788,0),MATCH(M$1,Sheet1!$A$1:$E$1,0)),"")</f>
        <v>300</v>
      </c>
      <c r="N3960" s="25">
        <f>IFERROR(INDEX(Sheet1!$A$1:$E$2788,MATCH($F3960,Sheet1!$A$1:$A$2788,0),MATCH(N$1,Sheet1!$A$1:$E$1,0)),"")</f>
        <v>300</v>
      </c>
      <c r="O3960" s="44" t="str">
        <f>IFERROR(INDEX(Sheet1!$A$1:$G$2788,MATCH($F3960,Sheet1!$A$1:$A$2788,0),MATCH(O$1,Sheet1!$A$1:$G$1,0)),"")</f>
        <v>LEO</v>
      </c>
      <c r="P3960" s="50" t="s">
        <v>10217</v>
      </c>
      <c r="Q3960" s="30" t="s">
        <v>9355</v>
      </c>
      <c r="R3960" t="s">
        <v>10319</v>
      </c>
      <c r="S3960" t="s">
        <v>61</v>
      </c>
      <c r="T3960">
        <v>62</v>
      </c>
      <c r="U3960" t="s">
        <v>9</v>
      </c>
      <c r="V3960" t="s">
        <v>376</v>
      </c>
    </row>
    <row r="3961" spans="1:22" ht="15.75" thickBot="1" x14ac:dyDescent="0.3">
      <c r="A3961">
        <v>357</v>
      </c>
      <c r="B3961" t="s">
        <v>74</v>
      </c>
      <c r="D3961" t="s">
        <v>84</v>
      </c>
      <c r="E3961" s="6" t="s">
        <v>6759</v>
      </c>
      <c r="F3961" s="65">
        <v>42859</v>
      </c>
      <c r="G3961" s="70" t="str">
        <f t="shared" si="245"/>
        <v>04/05/2017</v>
      </c>
      <c r="H3961" s="68" t="str">
        <f t="shared" si="246"/>
        <v>04</v>
      </c>
      <c r="I3961" s="47" t="str">
        <f t="shared" si="248"/>
        <v>05</v>
      </c>
      <c r="J3961" s="47" t="str">
        <f t="shared" si="247"/>
        <v>2017</v>
      </c>
      <c r="K3961" s="47" t="str">
        <f>IFERROR(INDEX(Sheet1!$A$1:$E$2788,MATCH($F3961,Sheet1!$A$1:$A$2788,0),MATCH(K$1,Sheet1!$A$1:$E$1,0)),"")</f>
        <v>Commercial</v>
      </c>
      <c r="L3961" s="50" t="str">
        <f>IFERROR(INDEX(Sheet1!$A$1:$E$2788,MATCH($F3961,Sheet1!$A$1:$A$2788,0),MATCH(L$1,Sheet1!$A$1:$E$1,0)),"")</f>
        <v>Communications</v>
      </c>
      <c r="M3961" s="25">
        <f>IFERROR(INDEX(Sheet1!$A$1:$E$2788,MATCH($F3961,Sheet1!$A$1:$A$2788,0),MATCH(M$1,Sheet1!$A$1:$E$1,0)),"")</f>
        <v>35781</v>
      </c>
      <c r="N3961" s="25">
        <f>IFERROR(INDEX(Sheet1!$A$1:$E$2788,MATCH($F3961,Sheet1!$A$1:$A$2788,0),MATCH(N$1,Sheet1!$A$1:$E$1,0)),"")</f>
        <v>35791</v>
      </c>
      <c r="O3961" s="44" t="str">
        <f>IFERROR(INDEX(Sheet1!$A$1:$G$2788,MATCH($F3961,Sheet1!$A$1:$A$2788,0),MATCH(O$1,Sheet1!$A$1:$G$1,0)),"")</f>
        <v>GEO</v>
      </c>
      <c r="P3961" s="50" t="s">
        <v>10248</v>
      </c>
      <c r="Q3961" s="30" t="s">
        <v>9795</v>
      </c>
      <c r="R3961" t="s">
        <v>10319</v>
      </c>
      <c r="S3961" t="s">
        <v>8</v>
      </c>
      <c r="T3961">
        <v>200</v>
      </c>
      <c r="U3961" t="s">
        <v>9</v>
      </c>
      <c r="V3961" t="s">
        <v>8429</v>
      </c>
    </row>
    <row r="3962" spans="1:22" ht="15.75" thickBot="1" x14ac:dyDescent="0.3">
      <c r="A3962">
        <v>356</v>
      </c>
      <c r="B3962" t="s">
        <v>113</v>
      </c>
      <c r="D3962" t="s">
        <v>8213</v>
      </c>
      <c r="E3962" s="6" t="s">
        <v>7552</v>
      </c>
      <c r="F3962" s="65">
        <v>42860</v>
      </c>
      <c r="G3962" s="70" t="str">
        <f t="shared" si="245"/>
        <v>05/05/2017</v>
      </c>
      <c r="H3962" s="68" t="str">
        <f t="shared" si="246"/>
        <v>05</v>
      </c>
      <c r="I3962" s="47" t="str">
        <f t="shared" si="248"/>
        <v>05</v>
      </c>
      <c r="J3962" s="47" t="str">
        <f t="shared" si="247"/>
        <v>2017</v>
      </c>
      <c r="K3962" s="47" t="str">
        <f>IFERROR(INDEX(Sheet1!$A$1:$E$2788,MATCH($F3962,Sheet1!$A$1:$A$2788,0),MATCH(K$1,Sheet1!$A$1:$E$1,0)),"")</f>
        <v/>
      </c>
      <c r="L3962" s="50" t="str">
        <f>IFERROR(INDEX(Sheet1!$A$1:$E$2788,MATCH($F3962,Sheet1!$A$1:$A$2788,0),MATCH(L$1,Sheet1!$A$1:$E$1,0)),"")</f>
        <v/>
      </c>
      <c r="M3962" s="25" t="str">
        <f>IFERROR(INDEX(Sheet1!$A$1:$E$2788,MATCH($F3962,Sheet1!$A$1:$A$2788,0),MATCH(M$1,Sheet1!$A$1:$E$1,0)),"")</f>
        <v/>
      </c>
      <c r="N3962" s="25" t="str">
        <f>IFERROR(INDEX(Sheet1!$A$1:$E$2788,MATCH($F3962,Sheet1!$A$1:$A$2788,0),MATCH(N$1,Sheet1!$A$1:$E$1,0)),"")</f>
        <v/>
      </c>
      <c r="O3962" s="44" t="str">
        <f>IFERROR(INDEX(Sheet1!$A$1:$G$2788,MATCH($F3962,Sheet1!$A$1:$A$2788,0),MATCH(O$1,Sheet1!$A$1:$G$1,0)),"")</f>
        <v/>
      </c>
      <c r="P3962" s="64" t="s">
        <v>10244</v>
      </c>
      <c r="Q3962" s="30" t="s">
        <v>9054</v>
      </c>
      <c r="R3962" t="s">
        <v>10319</v>
      </c>
      <c r="S3962" t="s">
        <v>8</v>
      </c>
      <c r="T3962">
        <v>47</v>
      </c>
      <c r="U3962" t="s">
        <v>9</v>
      </c>
      <c r="V3962" t="s">
        <v>8430</v>
      </c>
    </row>
    <row r="3963" spans="1:22" ht="15.75" thickBot="1" x14ac:dyDescent="0.3">
      <c r="A3963">
        <v>355</v>
      </c>
      <c r="B3963" t="s">
        <v>5</v>
      </c>
      <c r="D3963" t="s">
        <v>6</v>
      </c>
      <c r="E3963" s="6" t="s">
        <v>4414</v>
      </c>
      <c r="F3963" s="65">
        <v>42870</v>
      </c>
      <c r="G3963" s="70" t="str">
        <f t="shared" si="245"/>
        <v>15/05/2017</v>
      </c>
      <c r="H3963" s="68" t="str">
        <f t="shared" si="246"/>
        <v>15</v>
      </c>
      <c r="I3963" s="47" t="str">
        <f t="shared" si="248"/>
        <v>05</v>
      </c>
      <c r="J3963" s="47" t="str">
        <f t="shared" si="247"/>
        <v>2017</v>
      </c>
      <c r="K3963" s="47" t="str">
        <f>IFERROR(INDEX(Sheet1!$A$1:$E$2788,MATCH($F3963,Sheet1!$A$1:$A$2788,0),MATCH(K$1,Sheet1!$A$1:$E$1,0)),"")</f>
        <v>Commercial</v>
      </c>
      <c r="L3963" s="50" t="str">
        <f>IFERROR(INDEX(Sheet1!$A$1:$E$2788,MATCH($F3963,Sheet1!$A$1:$A$2788,0),MATCH(L$1,Sheet1!$A$1:$E$1,0)),"")</f>
        <v>Communications</v>
      </c>
      <c r="M3963" s="25">
        <f>IFERROR(INDEX(Sheet1!$A$1:$E$2788,MATCH($F3963,Sheet1!$A$1:$A$2788,0),MATCH(M$1,Sheet1!$A$1:$E$1,0)),"")</f>
        <v>35782</v>
      </c>
      <c r="N3963" s="25">
        <f>IFERROR(INDEX(Sheet1!$A$1:$E$2788,MATCH($F3963,Sheet1!$A$1:$A$2788,0),MATCH(N$1,Sheet1!$A$1:$E$1,0)),"")</f>
        <v>35789</v>
      </c>
      <c r="O3963" s="44" t="str">
        <f>IFERROR(INDEX(Sheet1!$A$1:$G$2788,MATCH($F3963,Sheet1!$A$1:$A$2788,0),MATCH(O$1,Sheet1!$A$1:$G$1,0)),"")</f>
        <v>GEO</v>
      </c>
      <c r="P3963" s="50" t="s">
        <v>10217</v>
      </c>
      <c r="Q3963" s="30" t="s">
        <v>9159</v>
      </c>
      <c r="R3963" t="s">
        <v>10319</v>
      </c>
      <c r="S3963" t="s">
        <v>61</v>
      </c>
      <c r="T3963">
        <v>62</v>
      </c>
      <c r="U3963" t="s">
        <v>9</v>
      </c>
      <c r="V3963" t="s">
        <v>8431</v>
      </c>
    </row>
    <row r="3964" spans="1:22" ht="15.75" thickBot="1" x14ac:dyDescent="0.3">
      <c r="A3964">
        <v>354</v>
      </c>
      <c r="B3964" t="s">
        <v>74</v>
      </c>
      <c r="D3964" t="s">
        <v>107</v>
      </c>
      <c r="E3964" s="6" t="s">
        <v>6760</v>
      </c>
      <c r="F3964" s="65">
        <v>42873</v>
      </c>
      <c r="G3964" s="70" t="str">
        <f t="shared" si="245"/>
        <v>18/05/2017</v>
      </c>
      <c r="H3964" s="68" t="str">
        <f t="shared" si="246"/>
        <v>18</v>
      </c>
      <c r="I3964" s="47" t="str">
        <f t="shared" si="248"/>
        <v>05</v>
      </c>
      <c r="J3964" s="47" t="str">
        <f t="shared" si="247"/>
        <v>2017</v>
      </c>
      <c r="K3964" s="47" t="str">
        <f>IFERROR(INDEX(Sheet1!$A$1:$E$2788,MATCH($F3964,Sheet1!$A$1:$A$2788,0),MATCH(K$1,Sheet1!$A$1:$E$1,0)),"")</f>
        <v>Commercial</v>
      </c>
      <c r="L3964" s="50" t="str">
        <f>IFERROR(INDEX(Sheet1!$A$1:$E$2788,MATCH($F3964,Sheet1!$A$1:$A$2788,0),MATCH(L$1,Sheet1!$A$1:$E$1,0)),"")</f>
        <v>Communications</v>
      </c>
      <c r="M3964" s="25">
        <f>IFERROR(INDEX(Sheet1!$A$1:$E$2788,MATCH($F3964,Sheet1!$A$1:$A$2788,0),MATCH(M$1,Sheet1!$A$1:$E$1,0)),"")</f>
        <v>35777</v>
      </c>
      <c r="N3964" s="25">
        <f>IFERROR(INDEX(Sheet1!$A$1:$E$2788,MATCH($F3964,Sheet1!$A$1:$A$2788,0),MATCH(N$1,Sheet1!$A$1:$E$1,0)),"")</f>
        <v>35777</v>
      </c>
      <c r="O3964" s="44" t="str">
        <f>IFERROR(INDEX(Sheet1!$A$1:$G$2788,MATCH($F3964,Sheet1!$A$1:$A$2788,0),MATCH(O$1,Sheet1!$A$1:$G$1,0)),"")</f>
        <v>GEO</v>
      </c>
      <c r="P3964" s="50" t="s">
        <v>10248</v>
      </c>
      <c r="Q3964" s="30" t="s">
        <v>10125</v>
      </c>
      <c r="R3964" t="s">
        <v>10340</v>
      </c>
      <c r="S3964" t="s">
        <v>8</v>
      </c>
      <c r="U3964" t="s">
        <v>9</v>
      </c>
      <c r="V3964" t="s">
        <v>375</v>
      </c>
    </row>
    <row r="3965" spans="1:22" ht="15.75" thickBot="1" x14ac:dyDescent="0.3">
      <c r="A3965">
        <v>352</v>
      </c>
      <c r="B3965" t="s">
        <v>55</v>
      </c>
      <c r="D3965" t="s">
        <v>56</v>
      </c>
      <c r="E3965" s="6" t="s">
        <v>6762</v>
      </c>
      <c r="F3965" s="65">
        <v>42880</v>
      </c>
      <c r="G3965" s="70" t="str">
        <f t="shared" si="245"/>
        <v>25/05/2017</v>
      </c>
      <c r="H3965" s="68" t="str">
        <f t="shared" si="246"/>
        <v>25</v>
      </c>
      <c r="I3965" s="47" t="str">
        <f t="shared" si="248"/>
        <v>05</v>
      </c>
      <c r="J3965" s="47" t="str">
        <f t="shared" si="247"/>
        <v>2017</v>
      </c>
      <c r="K3965" s="47" t="str">
        <f>IFERROR(INDEX(Sheet1!$A$1:$E$2788,MATCH($F3965,Sheet1!$A$1:$A$2788,0),MATCH(K$1,Sheet1!$A$1:$E$1,0)),"")</f>
        <v>Military</v>
      </c>
      <c r="L3965" s="50" t="str">
        <f>IFERROR(INDEX(Sheet1!$A$1:$E$2788,MATCH($F3965,Sheet1!$A$1:$A$2788,0),MATCH(L$1,Sheet1!$A$1:$E$1,0)),"")</f>
        <v>Earth Observation</v>
      </c>
      <c r="M3965" s="25">
        <f>IFERROR(INDEX(Sheet1!$A$1:$E$2788,MATCH($F3965,Sheet1!$A$1:$A$2788,0),MATCH(M$1,Sheet1!$A$1:$E$1,0)),"")</f>
        <v>1650</v>
      </c>
      <c r="N3965" s="25">
        <f>IFERROR(INDEX(Sheet1!$A$1:$E$2788,MATCH($F3965,Sheet1!$A$1:$A$2788,0),MATCH(N$1,Sheet1!$A$1:$E$1,0)),"")</f>
        <v>38511</v>
      </c>
      <c r="O3965" s="44" t="str">
        <f>IFERROR(INDEX(Sheet1!$A$1:$G$2788,MATCH($F3965,Sheet1!$A$1:$A$2788,0),MATCH(O$1,Sheet1!$A$1:$G$1,0)),"")</f>
        <v>Elliptical</v>
      </c>
      <c r="P3965" s="68" t="s">
        <v>10223</v>
      </c>
      <c r="Q3965" s="30" t="s">
        <v>9827</v>
      </c>
      <c r="R3965" t="s">
        <v>10319</v>
      </c>
      <c r="S3965" t="s">
        <v>8</v>
      </c>
      <c r="U3965" t="s">
        <v>9</v>
      </c>
      <c r="V3965" t="s">
        <v>373</v>
      </c>
    </row>
    <row r="3966" spans="1:22" ht="15.75" thickBot="1" x14ac:dyDescent="0.3">
      <c r="A3966">
        <v>353</v>
      </c>
      <c r="B3966" t="s">
        <v>39</v>
      </c>
      <c r="D3966" t="s">
        <v>40</v>
      </c>
      <c r="E3966" s="6" t="s">
        <v>6761</v>
      </c>
      <c r="F3966" s="65">
        <v>42880</v>
      </c>
      <c r="G3966" s="70" t="str">
        <f t="shared" si="245"/>
        <v>25/05/2017</v>
      </c>
      <c r="H3966" s="68" t="str">
        <f t="shared" si="246"/>
        <v>25</v>
      </c>
      <c r="I3966" s="47" t="str">
        <f t="shared" si="248"/>
        <v>05</v>
      </c>
      <c r="J3966" s="47" t="str">
        <f t="shared" si="247"/>
        <v>2017</v>
      </c>
      <c r="K3966" s="47" t="str">
        <f>IFERROR(INDEX(Sheet1!$A$1:$E$2788,MATCH($F3966,Sheet1!$A$1:$A$2788,0),MATCH(K$1,Sheet1!$A$1:$E$1,0)),"")</f>
        <v>Military</v>
      </c>
      <c r="L3966" s="50" t="str">
        <f>IFERROR(INDEX(Sheet1!$A$1:$E$2788,MATCH($F3966,Sheet1!$A$1:$A$2788,0),MATCH(L$1,Sheet1!$A$1:$E$1,0)),"")</f>
        <v>Earth Observation</v>
      </c>
      <c r="M3966" s="25">
        <f>IFERROR(INDEX(Sheet1!$A$1:$E$2788,MATCH($F3966,Sheet1!$A$1:$A$2788,0),MATCH(M$1,Sheet1!$A$1:$E$1,0)),"")</f>
        <v>1650</v>
      </c>
      <c r="N3966" s="25">
        <f>IFERROR(INDEX(Sheet1!$A$1:$E$2788,MATCH($F3966,Sheet1!$A$1:$A$2788,0),MATCH(N$1,Sheet1!$A$1:$E$1,0)),"")</f>
        <v>38511</v>
      </c>
      <c r="O3966" s="44" t="str">
        <f>IFERROR(INDEX(Sheet1!$A$1:$G$2788,MATCH($F3966,Sheet1!$A$1:$A$2788,0),MATCH(O$1,Sheet1!$A$1:$G$1,0)),"")</f>
        <v>Elliptical</v>
      </c>
      <c r="P3966" s="50" t="s">
        <v>10217</v>
      </c>
      <c r="Q3966" s="30" t="s">
        <v>9240</v>
      </c>
      <c r="R3966" t="s">
        <v>10340</v>
      </c>
      <c r="S3966" t="s">
        <v>8</v>
      </c>
      <c r="T3966">
        <v>7.5</v>
      </c>
      <c r="U3966" t="s">
        <v>33</v>
      </c>
      <c r="V3966" t="s">
        <v>374</v>
      </c>
    </row>
    <row r="3967" spans="1:22" ht="15.75" thickBot="1" x14ac:dyDescent="0.3">
      <c r="A3967">
        <v>350</v>
      </c>
      <c r="B3967" t="s">
        <v>74</v>
      </c>
      <c r="D3967" t="s">
        <v>84</v>
      </c>
      <c r="E3967" s="6" t="s">
        <v>6764</v>
      </c>
      <c r="F3967" s="65">
        <v>42887</v>
      </c>
      <c r="G3967" s="70" t="str">
        <f t="shared" si="245"/>
        <v>01/06/2017</v>
      </c>
      <c r="H3967" s="68" t="str">
        <f t="shared" si="246"/>
        <v>01</v>
      </c>
      <c r="I3967" s="47" t="str">
        <f t="shared" si="248"/>
        <v>06</v>
      </c>
      <c r="J3967" s="47" t="str">
        <f t="shared" si="247"/>
        <v>2017</v>
      </c>
      <c r="K3967" s="47" t="str">
        <f>IFERROR(INDEX(Sheet1!$A$1:$E$2788,MATCH($F3967,Sheet1!$A$1:$A$2788,0),MATCH(K$1,Sheet1!$A$1:$E$1,0)),"")</f>
        <v>Commercial</v>
      </c>
      <c r="L3967" s="50" t="str">
        <f>IFERROR(INDEX(Sheet1!$A$1:$E$2788,MATCH($F3967,Sheet1!$A$1:$A$2788,0),MATCH(L$1,Sheet1!$A$1:$E$1,0)),"")</f>
        <v>Communications</v>
      </c>
      <c r="M3967" s="25">
        <f>IFERROR(INDEX(Sheet1!$A$1:$E$2788,MATCH($F3967,Sheet1!$A$1:$A$2788,0),MATCH(M$1,Sheet1!$A$1:$E$1,0)),"")</f>
        <v>35772</v>
      </c>
      <c r="N3967" s="25">
        <f>IFERROR(INDEX(Sheet1!$A$1:$E$2788,MATCH($F3967,Sheet1!$A$1:$A$2788,0),MATCH(N$1,Sheet1!$A$1:$E$1,0)),"")</f>
        <v>35816</v>
      </c>
      <c r="O3967" s="44" t="str">
        <f>IFERROR(INDEX(Sheet1!$A$1:$G$2788,MATCH($F3967,Sheet1!$A$1:$A$2788,0),MATCH(O$1,Sheet1!$A$1:$G$1,0)),"")</f>
        <v>GEO</v>
      </c>
      <c r="P3967" s="50" t="s">
        <v>10248</v>
      </c>
      <c r="Q3967" s="30" t="s">
        <v>9373</v>
      </c>
      <c r="R3967" t="s">
        <v>10340</v>
      </c>
      <c r="S3967" t="s">
        <v>8</v>
      </c>
      <c r="T3967">
        <v>200</v>
      </c>
      <c r="U3967" t="s">
        <v>9</v>
      </c>
      <c r="V3967" t="s">
        <v>8432</v>
      </c>
    </row>
    <row r="3968" spans="1:22" ht="15.75" thickBot="1" x14ac:dyDescent="0.3">
      <c r="A3968">
        <v>351</v>
      </c>
      <c r="B3968" t="s">
        <v>58</v>
      </c>
      <c r="D3968" t="s">
        <v>26</v>
      </c>
      <c r="E3968" s="6" t="s">
        <v>6763</v>
      </c>
      <c r="F3968" s="65">
        <v>42887</v>
      </c>
      <c r="G3968" s="70" t="str">
        <f t="shared" si="245"/>
        <v>01/06/2017</v>
      </c>
      <c r="H3968" s="68" t="str">
        <f t="shared" si="246"/>
        <v>01</v>
      </c>
      <c r="I3968" s="47" t="str">
        <f t="shared" si="248"/>
        <v>06</v>
      </c>
      <c r="J3968" s="47" t="str">
        <f t="shared" si="247"/>
        <v>2017</v>
      </c>
      <c r="K3968" s="47" t="str">
        <f>IFERROR(INDEX(Sheet1!$A$1:$E$2788,MATCH($F3968,Sheet1!$A$1:$A$2788,0),MATCH(K$1,Sheet1!$A$1:$E$1,0)),"")</f>
        <v>Commercial</v>
      </c>
      <c r="L3968" s="50" t="str">
        <f>IFERROR(INDEX(Sheet1!$A$1:$E$2788,MATCH($F3968,Sheet1!$A$1:$A$2788,0),MATCH(L$1,Sheet1!$A$1:$E$1,0)),"")</f>
        <v>Communications</v>
      </c>
      <c r="M3968" s="25">
        <f>IFERROR(INDEX(Sheet1!$A$1:$E$2788,MATCH($F3968,Sheet1!$A$1:$A$2788,0),MATCH(M$1,Sheet1!$A$1:$E$1,0)),"")</f>
        <v>35772</v>
      </c>
      <c r="N3968" s="25">
        <f>IFERROR(INDEX(Sheet1!$A$1:$E$2788,MATCH($F3968,Sheet1!$A$1:$A$2788,0),MATCH(N$1,Sheet1!$A$1:$E$1,0)),"")</f>
        <v>35816</v>
      </c>
      <c r="O3968" s="44" t="str">
        <f>IFERROR(INDEX(Sheet1!$A$1:$G$2788,MATCH($F3968,Sheet1!$A$1:$A$2788,0),MATCH(O$1,Sheet1!$A$1:$G$1,0)),"")</f>
        <v>GEO</v>
      </c>
      <c r="P3968" s="64" t="s">
        <v>10226</v>
      </c>
      <c r="Q3968" s="30" t="s">
        <v>8974</v>
      </c>
      <c r="R3968" t="s">
        <v>10319</v>
      </c>
      <c r="S3968" t="s">
        <v>8</v>
      </c>
      <c r="T3968">
        <v>90</v>
      </c>
      <c r="U3968" t="s">
        <v>9</v>
      </c>
      <c r="V3968" t="s">
        <v>372</v>
      </c>
    </row>
    <row r="3969" spans="1:22" ht="15.75" thickBot="1" x14ac:dyDescent="0.3">
      <c r="A3969">
        <v>349</v>
      </c>
      <c r="B3969" t="s">
        <v>5</v>
      </c>
      <c r="D3969" t="s">
        <v>6</v>
      </c>
      <c r="E3969" s="6" t="s">
        <v>8433</v>
      </c>
      <c r="F3969" s="65">
        <v>42889</v>
      </c>
      <c r="G3969" s="70" t="str">
        <f t="shared" si="245"/>
        <v>03/06/2017</v>
      </c>
      <c r="H3969" s="68" t="str">
        <f t="shared" si="246"/>
        <v>03</v>
      </c>
      <c r="I3969" s="47" t="str">
        <f t="shared" si="248"/>
        <v>06</v>
      </c>
      <c r="J3969" s="47" t="str">
        <f t="shared" si="247"/>
        <v>2017</v>
      </c>
      <c r="K3969" s="47" t="str">
        <f>IFERROR(INDEX(Sheet1!$A$1:$E$2788,MATCH($F3969,Sheet1!$A$1:$A$2788,0),MATCH(K$1,Sheet1!$A$1:$E$1,0)),"")</f>
        <v>Government</v>
      </c>
      <c r="L3969" s="50" t="str">
        <f>IFERROR(INDEX(Sheet1!$A$1:$E$2788,MATCH($F3969,Sheet1!$A$1:$A$2788,0),MATCH(L$1,Sheet1!$A$1:$E$1,0)),"")</f>
        <v>Communications</v>
      </c>
      <c r="M3969" s="25">
        <f>IFERROR(INDEX(Sheet1!$A$1:$E$2788,MATCH($F3969,Sheet1!$A$1:$A$2788,0),MATCH(M$1,Sheet1!$A$1:$E$1,0)),"")</f>
        <v>35777</v>
      </c>
      <c r="N3969" s="25">
        <f>IFERROR(INDEX(Sheet1!$A$1:$E$2788,MATCH($F3969,Sheet1!$A$1:$A$2788,0),MATCH(N$1,Sheet1!$A$1:$E$1,0)),"")</f>
        <v>35795</v>
      </c>
      <c r="O3969" s="44" t="str">
        <f>IFERROR(INDEX(Sheet1!$A$1:$G$2788,MATCH($F3969,Sheet1!$A$1:$A$2788,0),MATCH(O$1,Sheet1!$A$1:$G$1,0)),"")</f>
        <v>GEO</v>
      </c>
      <c r="P3969" s="50" t="s">
        <v>10217</v>
      </c>
      <c r="Q3969" s="30" t="s">
        <v>10126</v>
      </c>
      <c r="R3969" t="s">
        <v>10319</v>
      </c>
      <c r="S3969" t="s">
        <v>61</v>
      </c>
      <c r="T3969">
        <v>62</v>
      </c>
      <c r="U3969" t="s">
        <v>9</v>
      </c>
      <c r="V3969" t="s">
        <v>371</v>
      </c>
    </row>
    <row r="3970" spans="1:22" ht="15.75" thickBot="1" x14ac:dyDescent="0.3">
      <c r="A3970">
        <v>348</v>
      </c>
      <c r="B3970" t="s">
        <v>113</v>
      </c>
      <c r="D3970" t="s">
        <v>8213</v>
      </c>
      <c r="E3970" s="6" t="s">
        <v>4415</v>
      </c>
      <c r="F3970" s="65">
        <v>42891</v>
      </c>
      <c r="G3970" s="70" t="str">
        <f t="shared" si="245"/>
        <v>05/06/2017</v>
      </c>
      <c r="H3970" s="68" t="str">
        <f t="shared" si="246"/>
        <v>05</v>
      </c>
      <c r="I3970" s="47" t="str">
        <f t="shared" si="248"/>
        <v>06</v>
      </c>
      <c r="J3970" s="47" t="str">
        <f t="shared" si="247"/>
        <v>2017</v>
      </c>
      <c r="K3970" s="47" t="str">
        <f>IFERROR(INDEX(Sheet1!$A$1:$E$2788,MATCH($F3970,Sheet1!$A$1:$A$2788,0),MATCH(K$1,Sheet1!$A$1:$E$1,0)),"")</f>
        <v/>
      </c>
      <c r="L3970" s="50" t="str">
        <f>IFERROR(INDEX(Sheet1!$A$1:$E$2788,MATCH($F3970,Sheet1!$A$1:$A$2788,0),MATCH(L$1,Sheet1!$A$1:$E$1,0)),"")</f>
        <v/>
      </c>
      <c r="M3970" s="25" t="str">
        <f>IFERROR(INDEX(Sheet1!$A$1:$E$2788,MATCH($F3970,Sheet1!$A$1:$A$2788,0),MATCH(M$1,Sheet1!$A$1:$E$1,0)),"")</f>
        <v/>
      </c>
      <c r="N3970" s="25" t="str">
        <f>IFERROR(INDEX(Sheet1!$A$1:$E$2788,MATCH($F3970,Sheet1!$A$1:$A$2788,0),MATCH(N$1,Sheet1!$A$1:$E$1,0)),"")</f>
        <v/>
      </c>
      <c r="O3970" s="44" t="str">
        <f>IFERROR(INDEX(Sheet1!$A$1:$G$2788,MATCH($F3970,Sheet1!$A$1:$A$2788,0),MATCH(O$1,Sheet1!$A$1:$G$1,0)),"")</f>
        <v/>
      </c>
      <c r="P3970" s="64" t="s">
        <v>10244</v>
      </c>
      <c r="Q3970" s="30" t="s">
        <v>9019</v>
      </c>
      <c r="R3970" t="s">
        <v>10340</v>
      </c>
      <c r="S3970" t="s">
        <v>8</v>
      </c>
      <c r="T3970">
        <v>62</v>
      </c>
      <c r="U3970" t="s">
        <v>9</v>
      </c>
      <c r="V3970" t="s">
        <v>8434</v>
      </c>
    </row>
    <row r="3971" spans="1:22" ht="15.75" thickBot="1" x14ac:dyDescent="0.3">
      <c r="A3971">
        <v>347</v>
      </c>
      <c r="B3971" t="s">
        <v>137</v>
      </c>
      <c r="D3971" t="s">
        <v>103</v>
      </c>
      <c r="E3971" s="6" t="s">
        <v>6765</v>
      </c>
      <c r="F3971" s="65">
        <v>42894</v>
      </c>
      <c r="G3971" s="70" t="str">
        <f t="shared" ref="G3971:G4034" si="249">TEXT(F3971, "dd/mm/yyyy")</f>
        <v>08/06/2017</v>
      </c>
      <c r="H3971" s="68" t="str">
        <f t="shared" ref="H3971:H4034" si="250">LEFT(G3971,2)</f>
        <v>08</v>
      </c>
      <c r="I3971" s="47" t="str">
        <f t="shared" si="248"/>
        <v>06</v>
      </c>
      <c r="J3971" s="47" t="str">
        <f t="shared" ref="J3971:J4034" si="251">RIGHT(G3971,4)</f>
        <v>2017</v>
      </c>
      <c r="K3971" s="47" t="str">
        <f>IFERROR(INDEX(Sheet1!$A$1:$E$2788,MATCH($F3971,Sheet1!$A$1:$A$2788,0),MATCH(K$1,Sheet1!$A$1:$E$1,0)),"")</f>
        <v/>
      </c>
      <c r="L3971" s="50" t="str">
        <f>IFERROR(INDEX(Sheet1!$A$1:$E$2788,MATCH($F3971,Sheet1!$A$1:$A$2788,0),MATCH(L$1,Sheet1!$A$1:$E$1,0)),"")</f>
        <v/>
      </c>
      <c r="M3971" s="25" t="str">
        <f>IFERROR(INDEX(Sheet1!$A$1:$E$2788,MATCH($F3971,Sheet1!$A$1:$A$2788,0),MATCH(M$1,Sheet1!$A$1:$E$1,0)),"")</f>
        <v/>
      </c>
      <c r="N3971" s="25" t="str">
        <f>IFERROR(INDEX(Sheet1!$A$1:$E$2788,MATCH($F3971,Sheet1!$A$1:$A$2788,0),MATCH(N$1,Sheet1!$A$1:$E$1,0)),"")</f>
        <v/>
      </c>
      <c r="O3971" s="44" t="str">
        <f>IFERROR(INDEX(Sheet1!$A$1:$G$2788,MATCH($F3971,Sheet1!$A$1:$A$2788,0),MATCH(O$1,Sheet1!$A$1:$G$1,0)),"")</f>
        <v/>
      </c>
      <c r="P3971" s="68" t="s">
        <v>10223</v>
      </c>
      <c r="Q3971" s="30" t="s">
        <v>8904</v>
      </c>
      <c r="R3971" t="s">
        <v>10319</v>
      </c>
      <c r="S3971" t="s">
        <v>8</v>
      </c>
      <c r="T3971">
        <v>65</v>
      </c>
      <c r="U3971" t="s">
        <v>9</v>
      </c>
      <c r="V3971" t="s">
        <v>370</v>
      </c>
    </row>
    <row r="3972" spans="1:22" ht="15.75" thickBot="1" x14ac:dyDescent="0.3">
      <c r="A3972">
        <v>346</v>
      </c>
      <c r="B3972" t="s">
        <v>13</v>
      </c>
      <c r="D3972" t="s">
        <v>20</v>
      </c>
      <c r="E3972" s="6" t="s">
        <v>5959</v>
      </c>
      <c r="F3972" s="65">
        <v>42900</v>
      </c>
      <c r="G3972" s="70" t="str">
        <f t="shared" si="249"/>
        <v>14/06/2017</v>
      </c>
      <c r="H3972" s="68" t="str">
        <f t="shared" si="250"/>
        <v>14</v>
      </c>
      <c r="I3972" s="47" t="str">
        <f t="shared" si="248"/>
        <v>06</v>
      </c>
      <c r="J3972" s="47" t="str">
        <f t="shared" si="251"/>
        <v>2017</v>
      </c>
      <c r="K3972" s="47" t="str">
        <f>IFERROR(INDEX(Sheet1!$A$1:$E$2788,MATCH($F3972,Sheet1!$A$1:$A$2788,0),MATCH(K$1,Sheet1!$A$1:$E$1,0)),"")</f>
        <v/>
      </c>
      <c r="L3972" s="50" t="str">
        <f>IFERROR(INDEX(Sheet1!$A$1:$E$2788,MATCH($F3972,Sheet1!$A$1:$A$2788,0),MATCH(L$1,Sheet1!$A$1:$E$1,0)),"")</f>
        <v/>
      </c>
      <c r="M3972" s="25" t="str">
        <f>IFERROR(INDEX(Sheet1!$A$1:$E$2788,MATCH($F3972,Sheet1!$A$1:$A$2788,0),MATCH(M$1,Sheet1!$A$1:$E$1,0)),"")</f>
        <v/>
      </c>
      <c r="N3972" s="25" t="str">
        <f>IFERROR(INDEX(Sheet1!$A$1:$E$2788,MATCH($F3972,Sheet1!$A$1:$A$2788,0),MATCH(N$1,Sheet1!$A$1:$E$1,0)),"")</f>
        <v/>
      </c>
      <c r="O3972" s="44" t="str">
        <f>IFERROR(INDEX(Sheet1!$A$1:$G$2788,MATCH($F3972,Sheet1!$A$1:$A$2788,0),MATCH(O$1,Sheet1!$A$1:$G$1,0)),"")</f>
        <v/>
      </c>
      <c r="P3972" s="68" t="s">
        <v>10223</v>
      </c>
      <c r="Q3972" s="30" t="s">
        <v>9128</v>
      </c>
      <c r="R3972" t="s">
        <v>10319</v>
      </c>
      <c r="S3972" t="s">
        <v>8</v>
      </c>
      <c r="T3972">
        <v>48.5</v>
      </c>
      <c r="U3972" t="s">
        <v>9</v>
      </c>
      <c r="V3972" t="s">
        <v>369</v>
      </c>
    </row>
    <row r="3973" spans="1:22" ht="15.75" thickBot="1" x14ac:dyDescent="0.3">
      <c r="A3973">
        <v>345</v>
      </c>
      <c r="B3973" t="s">
        <v>10</v>
      </c>
      <c r="D3973" t="s">
        <v>8192</v>
      </c>
      <c r="E3973" s="6" t="s">
        <v>6766</v>
      </c>
      <c r="F3973" s="65">
        <v>42901</v>
      </c>
      <c r="G3973" s="70" t="str">
        <f t="shared" si="249"/>
        <v>15/06/2017</v>
      </c>
      <c r="H3973" s="68" t="str">
        <f t="shared" si="250"/>
        <v>15</v>
      </c>
      <c r="I3973" s="47" t="str">
        <f t="shared" ref="I3973:I4036" si="252">MID(G3973,4,2)</f>
        <v>06</v>
      </c>
      <c r="J3973" s="47" t="str">
        <f t="shared" si="251"/>
        <v>2017</v>
      </c>
      <c r="K3973" s="47" t="str">
        <f>IFERROR(INDEX(Sheet1!$A$1:$E$2788,MATCH($F3973,Sheet1!$A$1:$A$2788,0),MATCH(K$1,Sheet1!$A$1:$E$1,0)),"")</f>
        <v>Government</v>
      </c>
      <c r="L3973" s="50" t="str">
        <f>IFERROR(INDEX(Sheet1!$A$1:$E$2788,MATCH($F3973,Sheet1!$A$1:$A$2788,0),MATCH(L$1,Sheet1!$A$1:$E$1,0)),"")</f>
        <v>Space Science</v>
      </c>
      <c r="M3973" s="25">
        <f>IFERROR(INDEX(Sheet1!$A$1:$E$2788,MATCH($F3973,Sheet1!$A$1:$A$2788,0),MATCH(M$1,Sheet1!$A$1:$E$1,0)),"")</f>
        <v>536</v>
      </c>
      <c r="N3973" s="25">
        <f>IFERROR(INDEX(Sheet1!$A$1:$E$2788,MATCH($F3973,Sheet1!$A$1:$A$2788,0),MATCH(N$1,Sheet1!$A$1:$E$1,0)),"")</f>
        <v>545</v>
      </c>
      <c r="O3973" s="44" t="str">
        <f>IFERROR(INDEX(Sheet1!$A$1:$G$2788,MATCH($F3973,Sheet1!$A$1:$A$2788,0),MATCH(O$1,Sheet1!$A$1:$G$1,0)),"")</f>
        <v>LEO</v>
      </c>
      <c r="P3973" s="64" t="s">
        <v>10227</v>
      </c>
      <c r="Q3973" s="30" t="s">
        <v>9945</v>
      </c>
      <c r="R3973" t="s">
        <v>10319</v>
      </c>
      <c r="S3973" t="s">
        <v>8</v>
      </c>
      <c r="T3973">
        <v>64.680000000000007</v>
      </c>
      <c r="U3973" t="s">
        <v>9</v>
      </c>
      <c r="V3973" t="s">
        <v>368</v>
      </c>
    </row>
    <row r="3974" spans="1:22" ht="30.75" thickBot="1" x14ac:dyDescent="0.3">
      <c r="A3974">
        <v>344</v>
      </c>
      <c r="B3974" t="s">
        <v>10</v>
      </c>
      <c r="D3974" t="s">
        <v>7966</v>
      </c>
      <c r="E3974" s="6" t="s">
        <v>8775</v>
      </c>
      <c r="F3974" s="65">
        <v>42904</v>
      </c>
      <c r="G3974" s="70" t="str">
        <f t="shared" si="249"/>
        <v>18/06/2017</v>
      </c>
      <c r="H3974" s="68" t="str">
        <f t="shared" si="250"/>
        <v>18</v>
      </c>
      <c r="I3974" s="47" t="str">
        <f t="shared" si="252"/>
        <v>06</v>
      </c>
      <c r="J3974" s="47" t="str">
        <f t="shared" si="251"/>
        <v>2017</v>
      </c>
      <c r="K3974" s="47" t="str">
        <f>IFERROR(INDEX(Sheet1!$A$1:$E$2788,MATCH($F3974,Sheet1!$A$1:$A$2788,0),MATCH(K$1,Sheet1!$A$1:$E$1,0)),"")</f>
        <v>Government/Commercial</v>
      </c>
      <c r="L3974" s="50" t="str">
        <f>IFERROR(INDEX(Sheet1!$A$1:$E$2788,MATCH($F3974,Sheet1!$A$1:$A$2788,0),MATCH(L$1,Sheet1!$A$1:$E$1,0)),"")</f>
        <v>Communications</v>
      </c>
      <c r="M3974" s="25">
        <f>IFERROR(INDEX(Sheet1!$A$1:$E$2788,MATCH($F3974,Sheet1!$A$1:$A$2788,0),MATCH(M$1,Sheet1!$A$1:$E$1,0)),"")</f>
        <v>35773</v>
      </c>
      <c r="N3974" s="25">
        <f>IFERROR(INDEX(Sheet1!$A$1:$E$2788,MATCH($F3974,Sheet1!$A$1:$A$2788,0),MATCH(N$1,Sheet1!$A$1:$E$1,0)),"")</f>
        <v>35800</v>
      </c>
      <c r="O3974" s="44" t="str">
        <f>IFERROR(INDEX(Sheet1!$A$1:$G$2788,MATCH($F3974,Sheet1!$A$1:$A$2788,0),MATCH(O$1,Sheet1!$A$1:$G$1,0)),"")</f>
        <v>GEO</v>
      </c>
      <c r="P3974" s="64" t="s">
        <v>10227</v>
      </c>
      <c r="Q3974" s="30" t="s">
        <v>9123</v>
      </c>
      <c r="R3974" t="s">
        <v>10319</v>
      </c>
      <c r="S3974" t="s">
        <v>8</v>
      </c>
      <c r="T3974">
        <v>29.15</v>
      </c>
      <c r="U3974" t="s">
        <v>174</v>
      </c>
      <c r="V3974" t="s">
        <v>8435</v>
      </c>
    </row>
    <row r="3975" spans="1:22" ht="15.75" thickBot="1" x14ac:dyDescent="0.3">
      <c r="A3975">
        <v>341</v>
      </c>
      <c r="B3975" t="s">
        <v>5</v>
      </c>
      <c r="D3975" t="s">
        <v>6</v>
      </c>
      <c r="E3975" s="6" t="s">
        <v>7555</v>
      </c>
      <c r="F3975" s="65">
        <v>42909</v>
      </c>
      <c r="G3975" s="70" t="str">
        <f t="shared" si="249"/>
        <v>23/06/2017</v>
      </c>
      <c r="H3975" s="68" t="str">
        <f t="shared" si="250"/>
        <v>23</v>
      </c>
      <c r="I3975" s="47" t="str">
        <f t="shared" si="252"/>
        <v>06</v>
      </c>
      <c r="J3975" s="47" t="str">
        <f t="shared" si="251"/>
        <v>2017</v>
      </c>
      <c r="K3975" s="47" t="str">
        <f>IFERROR(INDEX(Sheet1!$A$1:$E$2788,MATCH($F3975,Sheet1!$A$1:$A$2788,0),MATCH(K$1,Sheet1!$A$1:$E$1,0)),"")</f>
        <v>Civil</v>
      </c>
      <c r="L3975" s="50" t="str">
        <f>IFERROR(INDEX(Sheet1!$A$1:$E$2788,MATCH($F3975,Sheet1!$A$1:$A$2788,0),MATCH(L$1,Sheet1!$A$1:$E$1,0)),"")</f>
        <v>Technology Development</v>
      </c>
      <c r="M3975" s="25">
        <f>IFERROR(INDEX(Sheet1!$A$1:$E$2788,MATCH($F3975,Sheet1!$A$1:$A$2788,0),MATCH(M$1,Sheet1!$A$1:$E$1,0)),"")</f>
        <v>497</v>
      </c>
      <c r="N3975" s="25">
        <f>IFERROR(INDEX(Sheet1!$A$1:$E$2788,MATCH($F3975,Sheet1!$A$1:$A$2788,0),MATCH(N$1,Sheet1!$A$1:$E$1,0)),"")</f>
        <v>517</v>
      </c>
      <c r="O3975" s="44" t="str">
        <f>IFERROR(INDEX(Sheet1!$A$1:$G$2788,MATCH($F3975,Sheet1!$A$1:$A$2788,0),MATCH(O$1,Sheet1!$A$1:$G$1,0)),"")</f>
        <v>LEO</v>
      </c>
      <c r="P3975" s="50" t="s">
        <v>10217</v>
      </c>
      <c r="Q3975" s="30" t="s">
        <v>9266</v>
      </c>
      <c r="R3975" t="s">
        <v>10319</v>
      </c>
      <c r="S3975" t="s">
        <v>61</v>
      </c>
      <c r="T3975">
        <v>62</v>
      </c>
      <c r="U3975" t="s">
        <v>9</v>
      </c>
      <c r="V3975" t="s">
        <v>8437</v>
      </c>
    </row>
    <row r="3976" spans="1:22" ht="15.75" thickBot="1" x14ac:dyDescent="0.3">
      <c r="A3976">
        <v>342</v>
      </c>
      <c r="B3976" t="s">
        <v>55</v>
      </c>
      <c r="D3976" t="s">
        <v>56</v>
      </c>
      <c r="E3976" s="6" t="s">
        <v>7554</v>
      </c>
      <c r="F3976" s="65">
        <v>42909</v>
      </c>
      <c r="G3976" s="70" t="str">
        <f t="shared" si="249"/>
        <v>23/06/2017</v>
      </c>
      <c r="H3976" s="68" t="str">
        <f t="shared" si="250"/>
        <v>23</v>
      </c>
      <c r="I3976" s="47" t="str">
        <f t="shared" si="252"/>
        <v>06</v>
      </c>
      <c r="J3976" s="47" t="str">
        <f t="shared" si="251"/>
        <v>2017</v>
      </c>
      <c r="K3976" s="47" t="str">
        <f>IFERROR(INDEX(Sheet1!$A$1:$E$2788,MATCH($F3976,Sheet1!$A$1:$A$2788,0),MATCH(K$1,Sheet1!$A$1:$E$1,0)),"")</f>
        <v>Civil</v>
      </c>
      <c r="L3976" s="50" t="str">
        <f>IFERROR(INDEX(Sheet1!$A$1:$E$2788,MATCH($F3976,Sheet1!$A$1:$A$2788,0),MATCH(L$1,Sheet1!$A$1:$E$1,0)),"")</f>
        <v>Technology Development</v>
      </c>
      <c r="M3976" s="25">
        <f>IFERROR(INDEX(Sheet1!$A$1:$E$2788,MATCH($F3976,Sheet1!$A$1:$A$2788,0),MATCH(M$1,Sheet1!$A$1:$E$1,0)),"")</f>
        <v>497</v>
      </c>
      <c r="N3976" s="25">
        <f>IFERROR(INDEX(Sheet1!$A$1:$E$2788,MATCH($F3976,Sheet1!$A$1:$A$2788,0),MATCH(N$1,Sheet1!$A$1:$E$1,0)),"")</f>
        <v>517</v>
      </c>
      <c r="O3976" s="44" t="str">
        <f>IFERROR(INDEX(Sheet1!$A$1:$G$2788,MATCH($F3976,Sheet1!$A$1:$A$2788,0),MATCH(O$1,Sheet1!$A$1:$G$1,0)),"")</f>
        <v>LEO</v>
      </c>
      <c r="P3976" s="68" t="s">
        <v>10223</v>
      </c>
      <c r="Q3976" s="30" t="s">
        <v>9915</v>
      </c>
      <c r="R3976" t="s">
        <v>10319</v>
      </c>
      <c r="S3976" t="s">
        <v>8</v>
      </c>
      <c r="U3976" t="s">
        <v>9</v>
      </c>
      <c r="V3976" t="s">
        <v>367</v>
      </c>
    </row>
    <row r="3977" spans="1:22" ht="15.75" thickBot="1" x14ac:dyDescent="0.3">
      <c r="A3977">
        <v>343</v>
      </c>
      <c r="B3977" t="s">
        <v>113</v>
      </c>
      <c r="D3977" t="s">
        <v>8003</v>
      </c>
      <c r="E3977" s="6" t="s">
        <v>7553</v>
      </c>
      <c r="F3977" s="65">
        <v>42909</v>
      </c>
      <c r="G3977" s="70" t="str">
        <f t="shared" si="249"/>
        <v>23/06/2017</v>
      </c>
      <c r="H3977" s="68" t="str">
        <f t="shared" si="250"/>
        <v>23</v>
      </c>
      <c r="I3977" s="47" t="str">
        <f t="shared" si="252"/>
        <v>06</v>
      </c>
      <c r="J3977" s="47" t="str">
        <f t="shared" si="251"/>
        <v>2017</v>
      </c>
      <c r="K3977" s="47" t="str">
        <f>IFERROR(INDEX(Sheet1!$A$1:$E$2788,MATCH($F3977,Sheet1!$A$1:$A$2788,0),MATCH(K$1,Sheet1!$A$1:$E$1,0)),"")</f>
        <v>Civil</v>
      </c>
      <c r="L3977" s="50" t="str">
        <f>IFERROR(INDEX(Sheet1!$A$1:$E$2788,MATCH($F3977,Sheet1!$A$1:$A$2788,0),MATCH(L$1,Sheet1!$A$1:$E$1,0)),"")</f>
        <v>Technology Development</v>
      </c>
      <c r="M3977" s="25">
        <f>IFERROR(INDEX(Sheet1!$A$1:$E$2788,MATCH($F3977,Sheet1!$A$1:$A$2788,0),MATCH(M$1,Sheet1!$A$1:$E$1,0)),"")</f>
        <v>497</v>
      </c>
      <c r="N3977" s="25">
        <f>IFERROR(INDEX(Sheet1!$A$1:$E$2788,MATCH($F3977,Sheet1!$A$1:$A$2788,0),MATCH(N$1,Sheet1!$A$1:$E$1,0)),"")</f>
        <v>517</v>
      </c>
      <c r="O3977" s="44" t="str">
        <f>IFERROR(INDEX(Sheet1!$A$1:$G$2788,MATCH($F3977,Sheet1!$A$1:$A$2788,0),MATCH(O$1,Sheet1!$A$1:$G$1,0)),"")</f>
        <v>LEO</v>
      </c>
      <c r="P3977" s="64" t="s">
        <v>10244</v>
      </c>
      <c r="Q3977" s="30" t="s">
        <v>9599</v>
      </c>
      <c r="R3977" t="s">
        <v>10319</v>
      </c>
      <c r="S3977" t="s">
        <v>8</v>
      </c>
      <c r="T3977">
        <v>31</v>
      </c>
      <c r="U3977" t="s">
        <v>9</v>
      </c>
      <c r="V3977" t="s">
        <v>8436</v>
      </c>
    </row>
    <row r="3978" spans="1:22" ht="30.75" thickBot="1" x14ac:dyDescent="0.3">
      <c r="A3978">
        <v>340</v>
      </c>
      <c r="B3978" t="s">
        <v>5</v>
      </c>
      <c r="D3978" t="s">
        <v>178</v>
      </c>
      <c r="E3978" s="6" t="s">
        <v>8776</v>
      </c>
      <c r="F3978" s="65">
        <v>42911</v>
      </c>
      <c r="G3978" s="70" t="str">
        <f t="shared" si="249"/>
        <v>25/06/2017</v>
      </c>
      <c r="H3978" s="68" t="str">
        <f t="shared" si="250"/>
        <v>25</v>
      </c>
      <c r="I3978" s="47" t="str">
        <f t="shared" si="252"/>
        <v>06</v>
      </c>
      <c r="J3978" s="47" t="str">
        <f t="shared" si="251"/>
        <v>2017</v>
      </c>
      <c r="K3978" s="47" t="str">
        <f>IFERROR(INDEX(Sheet1!$A$1:$E$2788,MATCH($F3978,Sheet1!$A$1:$A$2788,0),MATCH(K$1,Sheet1!$A$1:$E$1,0)),"")</f>
        <v>Government/Commercial</v>
      </c>
      <c r="L3978" s="50" t="str">
        <f>IFERROR(INDEX(Sheet1!$A$1:$E$2788,MATCH($F3978,Sheet1!$A$1:$A$2788,0),MATCH(L$1,Sheet1!$A$1:$E$1,0)),"")</f>
        <v>Communications</v>
      </c>
      <c r="M3978" s="25">
        <f>IFERROR(INDEX(Sheet1!$A$1:$E$2788,MATCH($F3978,Sheet1!$A$1:$A$2788,0),MATCH(M$1,Sheet1!$A$1:$E$1,0)),"")</f>
        <v>776</v>
      </c>
      <c r="N3978" s="25">
        <f>IFERROR(INDEX(Sheet1!$A$1:$E$2788,MATCH($F3978,Sheet1!$A$1:$A$2788,0),MATCH(N$1,Sheet1!$A$1:$E$1,0)),"")</f>
        <v>779</v>
      </c>
      <c r="O3978" s="44" t="str">
        <f>IFERROR(INDEX(Sheet1!$A$1:$G$2788,MATCH($F3978,Sheet1!$A$1:$A$2788,0),MATCH(O$1,Sheet1!$A$1:$G$1,0)),"")</f>
        <v>LEO</v>
      </c>
      <c r="P3978" s="50" t="s">
        <v>10217</v>
      </c>
      <c r="Q3978" s="30" t="s">
        <v>8901</v>
      </c>
      <c r="R3978" t="s">
        <v>10340</v>
      </c>
      <c r="S3978" t="s">
        <v>61</v>
      </c>
      <c r="T3978">
        <v>62</v>
      </c>
      <c r="U3978" t="s">
        <v>9</v>
      </c>
      <c r="V3978" t="s">
        <v>366</v>
      </c>
    </row>
    <row r="3979" spans="1:22" ht="15.75" thickBot="1" x14ac:dyDescent="0.3">
      <c r="A3979">
        <v>339</v>
      </c>
      <c r="B3979" t="s">
        <v>74</v>
      </c>
      <c r="D3979" t="s">
        <v>84</v>
      </c>
      <c r="E3979" s="6" t="s">
        <v>5960</v>
      </c>
      <c r="F3979" s="65">
        <v>42914</v>
      </c>
      <c r="G3979" s="70" t="str">
        <f t="shared" si="249"/>
        <v>28/06/2017</v>
      </c>
      <c r="H3979" s="68" t="str">
        <f t="shared" si="250"/>
        <v>28</v>
      </c>
      <c r="I3979" s="47" t="str">
        <f t="shared" si="252"/>
        <v>06</v>
      </c>
      <c r="J3979" s="47" t="str">
        <f t="shared" si="251"/>
        <v>2017</v>
      </c>
      <c r="K3979" s="47" t="str">
        <f>IFERROR(INDEX(Sheet1!$A$1:$E$2788,MATCH($F3979,Sheet1!$A$1:$A$2788,0),MATCH(K$1,Sheet1!$A$1:$E$1,0)),"")</f>
        <v>Government</v>
      </c>
      <c r="L3979" s="50" t="str">
        <f>IFERROR(INDEX(Sheet1!$A$1:$E$2788,MATCH($F3979,Sheet1!$A$1:$A$2788,0),MATCH(L$1,Sheet1!$A$1:$E$1,0)),"")</f>
        <v>Communications</v>
      </c>
      <c r="M3979" s="25">
        <f>IFERROR(INDEX(Sheet1!$A$1:$E$2788,MATCH($F3979,Sheet1!$A$1:$A$2788,0),MATCH(M$1,Sheet1!$A$1:$E$1,0)),"")</f>
        <v>35757</v>
      </c>
      <c r="N3979" s="25">
        <f>IFERROR(INDEX(Sheet1!$A$1:$E$2788,MATCH($F3979,Sheet1!$A$1:$A$2788,0),MATCH(N$1,Sheet1!$A$1:$E$1,0)),"")</f>
        <v>35817</v>
      </c>
      <c r="O3979" s="44" t="str">
        <f>IFERROR(INDEX(Sheet1!$A$1:$G$2788,MATCH($F3979,Sheet1!$A$1:$A$2788,0),MATCH(O$1,Sheet1!$A$1:$G$1,0)),"")</f>
        <v>GEO</v>
      </c>
      <c r="P3979" s="50" t="s">
        <v>10248</v>
      </c>
      <c r="Q3979" s="30" t="s">
        <v>9885</v>
      </c>
      <c r="R3979" t="s">
        <v>10319</v>
      </c>
      <c r="S3979" t="s">
        <v>8</v>
      </c>
      <c r="T3979">
        <v>200</v>
      </c>
      <c r="U3979" t="s">
        <v>9</v>
      </c>
      <c r="V3979" t="s">
        <v>8438</v>
      </c>
    </row>
    <row r="3980" spans="1:22" ht="15.75" thickBot="1" x14ac:dyDescent="0.3">
      <c r="A3980">
        <v>338</v>
      </c>
      <c r="B3980" t="s">
        <v>10</v>
      </c>
      <c r="D3980" t="s">
        <v>8416</v>
      </c>
      <c r="E3980" s="6" t="s">
        <v>8777</v>
      </c>
      <c r="F3980" s="65">
        <v>42918</v>
      </c>
      <c r="G3980" s="70" t="str">
        <f t="shared" si="249"/>
        <v>02/07/2017</v>
      </c>
      <c r="H3980" s="68" t="str">
        <f t="shared" si="250"/>
        <v>02</v>
      </c>
      <c r="I3980" s="47" t="str">
        <f t="shared" si="252"/>
        <v>07</v>
      </c>
      <c r="J3980" s="47" t="str">
        <f t="shared" si="251"/>
        <v>2017</v>
      </c>
      <c r="K3980" s="47" t="str">
        <f>IFERROR(INDEX(Sheet1!$A$1:$E$2788,MATCH($F3980,Sheet1!$A$1:$A$2788,0),MATCH(K$1,Sheet1!$A$1:$E$1,0)),"")</f>
        <v/>
      </c>
      <c r="L3980" s="50" t="str">
        <f>IFERROR(INDEX(Sheet1!$A$1:$E$2788,MATCH($F3980,Sheet1!$A$1:$A$2788,0),MATCH(L$1,Sheet1!$A$1:$E$1,0)),"")</f>
        <v/>
      </c>
      <c r="M3980" s="25" t="str">
        <f>IFERROR(INDEX(Sheet1!$A$1:$E$2788,MATCH($F3980,Sheet1!$A$1:$A$2788,0),MATCH(M$1,Sheet1!$A$1:$E$1,0)),"")</f>
        <v/>
      </c>
      <c r="N3980" s="25" t="str">
        <f>IFERROR(INDEX(Sheet1!$A$1:$E$2788,MATCH($F3980,Sheet1!$A$1:$A$2788,0),MATCH(N$1,Sheet1!$A$1:$E$1,0)),"")</f>
        <v/>
      </c>
      <c r="O3980" s="44" t="str">
        <f>IFERROR(INDEX(Sheet1!$A$1:$G$2788,MATCH($F3980,Sheet1!$A$1:$A$2788,0),MATCH(O$1,Sheet1!$A$1:$G$1,0)),"")</f>
        <v/>
      </c>
      <c r="P3980" s="64" t="s">
        <v>10227</v>
      </c>
      <c r="Q3980" s="30" t="s">
        <v>9595</v>
      </c>
      <c r="R3980" t="s">
        <v>10340</v>
      </c>
      <c r="S3980" t="s">
        <v>8</v>
      </c>
      <c r="U3980" t="s">
        <v>33</v>
      </c>
      <c r="V3980" t="s">
        <v>365</v>
      </c>
    </row>
    <row r="3981" spans="1:22" ht="15.75" thickBot="1" x14ac:dyDescent="0.3">
      <c r="A3981">
        <v>337</v>
      </c>
      <c r="B3981" t="s">
        <v>5</v>
      </c>
      <c r="D3981" t="s">
        <v>6</v>
      </c>
      <c r="E3981" s="6" t="s">
        <v>5961</v>
      </c>
      <c r="F3981" s="65">
        <v>42921</v>
      </c>
      <c r="G3981" s="70" t="str">
        <f t="shared" si="249"/>
        <v>05/07/2017</v>
      </c>
      <c r="H3981" s="68" t="str">
        <f t="shared" si="250"/>
        <v>05</v>
      </c>
      <c r="I3981" s="47" t="str">
        <f t="shared" si="252"/>
        <v>07</v>
      </c>
      <c r="J3981" s="47" t="str">
        <f t="shared" si="251"/>
        <v>2017</v>
      </c>
      <c r="K3981" s="47" t="str">
        <f>IFERROR(INDEX(Sheet1!$A$1:$E$2788,MATCH($F3981,Sheet1!$A$1:$A$2788,0),MATCH(K$1,Sheet1!$A$1:$E$1,0)),"")</f>
        <v>Commercial</v>
      </c>
      <c r="L3981" s="50" t="str">
        <f>IFERROR(INDEX(Sheet1!$A$1:$E$2788,MATCH($F3981,Sheet1!$A$1:$A$2788,0),MATCH(L$1,Sheet1!$A$1:$E$1,0)),"")</f>
        <v>Communications</v>
      </c>
      <c r="M3981" s="25">
        <f>IFERROR(INDEX(Sheet1!$A$1:$E$2788,MATCH($F3981,Sheet1!$A$1:$A$2788,0),MATCH(M$1,Sheet1!$A$1:$E$1,0)),"")</f>
        <v>35778</v>
      </c>
      <c r="N3981" s="25">
        <f>IFERROR(INDEX(Sheet1!$A$1:$E$2788,MATCH($F3981,Sheet1!$A$1:$A$2788,0),MATCH(N$1,Sheet1!$A$1:$E$1,0)),"")</f>
        <v>35794</v>
      </c>
      <c r="O3981" s="44" t="str">
        <f>IFERROR(INDEX(Sheet1!$A$1:$G$2788,MATCH($F3981,Sheet1!$A$1:$A$2788,0),MATCH(O$1,Sheet1!$A$1:$G$1,0)),"")</f>
        <v>GEO</v>
      </c>
      <c r="P3981" s="50" t="s">
        <v>10217</v>
      </c>
      <c r="Q3981" s="30" t="s">
        <v>8901</v>
      </c>
      <c r="R3981" t="s">
        <v>10340</v>
      </c>
      <c r="S3981" t="s">
        <v>61</v>
      </c>
      <c r="T3981">
        <v>62</v>
      </c>
      <c r="U3981" t="s">
        <v>9</v>
      </c>
      <c r="V3981" t="s">
        <v>8439</v>
      </c>
    </row>
    <row r="3982" spans="1:22" ht="15.75" thickBot="1" x14ac:dyDescent="0.3">
      <c r="A3982">
        <v>336</v>
      </c>
      <c r="B3982" t="s">
        <v>13</v>
      </c>
      <c r="D3982" t="s">
        <v>20</v>
      </c>
      <c r="E3982" s="6" t="s">
        <v>7556</v>
      </c>
      <c r="F3982" s="65">
        <v>42930</v>
      </c>
      <c r="G3982" s="70" t="str">
        <f t="shared" si="249"/>
        <v>14/07/2017</v>
      </c>
      <c r="H3982" s="68" t="str">
        <f t="shared" si="250"/>
        <v>14</v>
      </c>
      <c r="I3982" s="47" t="str">
        <f t="shared" si="252"/>
        <v>07</v>
      </c>
      <c r="J3982" s="47" t="str">
        <f t="shared" si="251"/>
        <v>2017</v>
      </c>
      <c r="K3982" s="47" t="str">
        <f>IFERROR(INDEX(Sheet1!$A$1:$E$2788,MATCH($F3982,Sheet1!$A$1:$A$2788,0),MATCH(K$1,Sheet1!$A$1:$E$1,0)),"")</f>
        <v>Commercial</v>
      </c>
      <c r="L3982" s="50" t="str">
        <f>IFERROR(INDEX(Sheet1!$A$1:$E$2788,MATCH($F3982,Sheet1!$A$1:$A$2788,0),MATCH(L$1,Sheet1!$A$1:$E$1,0)),"")</f>
        <v>Earth Observation</v>
      </c>
      <c r="M3982" s="25">
        <f>IFERROR(INDEX(Sheet1!$A$1:$E$2788,MATCH($F3982,Sheet1!$A$1:$A$2788,0),MATCH(M$1,Sheet1!$A$1:$E$1,0)),"")</f>
        <v>586</v>
      </c>
      <c r="N3982" s="25">
        <f>IFERROR(INDEX(Sheet1!$A$1:$E$2788,MATCH($F3982,Sheet1!$A$1:$A$2788,0),MATCH(N$1,Sheet1!$A$1:$E$1,0)),"")</f>
        <v>602</v>
      </c>
      <c r="O3982" s="44" t="str">
        <f>IFERROR(INDEX(Sheet1!$A$1:$G$2788,MATCH($F3982,Sheet1!$A$1:$A$2788,0),MATCH(O$1,Sheet1!$A$1:$G$1,0)),"")</f>
        <v>LEO</v>
      </c>
      <c r="P3982" s="68" t="s">
        <v>10223</v>
      </c>
      <c r="Q3982" s="30" t="s">
        <v>10055</v>
      </c>
      <c r="R3982" t="s">
        <v>10340</v>
      </c>
      <c r="S3982" t="s">
        <v>8</v>
      </c>
      <c r="T3982">
        <v>48.5</v>
      </c>
      <c r="U3982" t="s">
        <v>174</v>
      </c>
      <c r="V3982" t="s">
        <v>364</v>
      </c>
    </row>
    <row r="3983" spans="1:22" ht="15.75" thickBot="1" x14ac:dyDescent="0.3">
      <c r="A3983">
        <v>335</v>
      </c>
      <c r="B3983" t="s">
        <v>89</v>
      </c>
      <c r="D3983" t="s">
        <v>90</v>
      </c>
      <c r="E3983" s="6" t="s">
        <v>6767</v>
      </c>
      <c r="F3983" s="65">
        <v>42943</v>
      </c>
      <c r="G3983" s="70" t="str">
        <f t="shared" si="249"/>
        <v>27/07/2017</v>
      </c>
      <c r="H3983" s="68" t="str">
        <f t="shared" si="250"/>
        <v>27</v>
      </c>
      <c r="I3983" s="47" t="str">
        <f t="shared" si="252"/>
        <v>07</v>
      </c>
      <c r="J3983" s="47" t="str">
        <f t="shared" si="251"/>
        <v>2017</v>
      </c>
      <c r="K3983" s="47" t="str">
        <f>IFERROR(INDEX(Sheet1!$A$1:$E$2788,MATCH($F3983,Sheet1!$A$1:$A$2788,0),MATCH(K$1,Sheet1!$A$1:$E$1,0)),"")</f>
        <v/>
      </c>
      <c r="L3983" s="50" t="str">
        <f>IFERROR(INDEX(Sheet1!$A$1:$E$2788,MATCH($F3983,Sheet1!$A$1:$A$2788,0),MATCH(L$1,Sheet1!$A$1:$E$1,0)),"")</f>
        <v/>
      </c>
      <c r="M3983" s="25" t="str">
        <f>IFERROR(INDEX(Sheet1!$A$1:$E$2788,MATCH($F3983,Sheet1!$A$1:$A$2788,0),MATCH(M$1,Sheet1!$A$1:$E$1,0)),"")</f>
        <v/>
      </c>
      <c r="N3983" s="25" t="str">
        <f>IFERROR(INDEX(Sheet1!$A$1:$E$2788,MATCH($F3983,Sheet1!$A$1:$A$2788,0),MATCH(N$1,Sheet1!$A$1:$E$1,0)),"")</f>
        <v/>
      </c>
      <c r="O3983" s="44" t="str">
        <f>IFERROR(INDEX(Sheet1!$A$1:$G$2788,MATCH($F3983,Sheet1!$A$1:$A$2788,0),MATCH(O$1,Sheet1!$A$1:$G$1,0)),"")</f>
        <v/>
      </c>
      <c r="P3983" s="64" t="s">
        <v>10249</v>
      </c>
      <c r="R3983" t="s">
        <v>10340</v>
      </c>
      <c r="S3983" t="s">
        <v>8</v>
      </c>
      <c r="U3983" t="s">
        <v>33</v>
      </c>
      <c r="V3983" t="s">
        <v>363</v>
      </c>
    </row>
    <row r="3984" spans="1:22" ht="15.75" thickBot="1" x14ac:dyDescent="0.3">
      <c r="A3984">
        <v>3432</v>
      </c>
      <c r="B3984" t="s">
        <v>830</v>
      </c>
      <c r="D3984" t="s">
        <v>209</v>
      </c>
      <c r="E3984" s="6" t="s">
        <v>4617</v>
      </c>
      <c r="F3984" s="65">
        <v>42943</v>
      </c>
      <c r="G3984" s="70" t="str">
        <f t="shared" si="249"/>
        <v>27/07/2017</v>
      </c>
      <c r="H3984" s="68" t="str">
        <f t="shared" si="250"/>
        <v>27</v>
      </c>
      <c r="I3984" s="47" t="str">
        <f t="shared" si="252"/>
        <v>07</v>
      </c>
      <c r="J3984" s="47" t="str">
        <f t="shared" si="251"/>
        <v>2017</v>
      </c>
      <c r="K3984" s="47" t="str">
        <f>IFERROR(INDEX(Sheet1!$A$1:$E$2788,MATCH($F3984,Sheet1!$A$1:$A$2788,0),MATCH(K$1,Sheet1!$A$1:$E$1,0)),"")</f>
        <v/>
      </c>
      <c r="L3984" s="50" t="str">
        <f>IFERROR(INDEX(Sheet1!$A$1:$E$2788,MATCH($F3984,Sheet1!$A$1:$A$2788,0),MATCH(L$1,Sheet1!$A$1:$E$1,0)),"")</f>
        <v/>
      </c>
      <c r="M3984" s="25" t="str">
        <f>IFERROR(INDEX(Sheet1!$A$1:$E$2788,MATCH($F3984,Sheet1!$A$1:$A$2788,0),MATCH(M$1,Sheet1!$A$1:$E$1,0)),"")</f>
        <v/>
      </c>
      <c r="N3984" s="25" t="str">
        <f>IFERROR(INDEX(Sheet1!$A$1:$E$2788,MATCH($F3984,Sheet1!$A$1:$A$2788,0),MATCH(N$1,Sheet1!$A$1:$E$1,0)),"")</f>
        <v/>
      </c>
      <c r="O3984" s="44" t="str">
        <f>IFERROR(INDEX(Sheet1!$A$1:$G$2788,MATCH($F3984,Sheet1!$A$1:$A$2788,0),MATCH(O$1,Sheet1!$A$1:$G$1,0)),"")</f>
        <v/>
      </c>
      <c r="P3984" s="64" t="s">
        <v>10226</v>
      </c>
      <c r="Q3984" s="30" t="s">
        <v>8826</v>
      </c>
      <c r="R3984" t="s">
        <v>10340</v>
      </c>
      <c r="S3984" t="s">
        <v>61</v>
      </c>
      <c r="U3984" t="s">
        <v>33</v>
      </c>
      <c r="V3984" t="s">
        <v>3025</v>
      </c>
    </row>
    <row r="3985" spans="1:22" ht="15.75" thickBot="1" x14ac:dyDescent="0.3">
      <c r="A3985">
        <v>3561</v>
      </c>
      <c r="B3985" t="s">
        <v>1150</v>
      </c>
      <c r="D3985" t="s">
        <v>1151</v>
      </c>
      <c r="E3985" s="6" t="s">
        <v>4585</v>
      </c>
      <c r="F3985" s="65">
        <v>42943</v>
      </c>
      <c r="G3985" s="70" t="str">
        <f t="shared" si="249"/>
        <v>27/07/2017</v>
      </c>
      <c r="H3985" s="68" t="str">
        <f t="shared" si="250"/>
        <v>27</v>
      </c>
      <c r="I3985" s="47" t="str">
        <f t="shared" si="252"/>
        <v>07</v>
      </c>
      <c r="J3985" s="47" t="str">
        <f t="shared" si="251"/>
        <v>2017</v>
      </c>
      <c r="K3985" s="47" t="str">
        <f>IFERROR(INDEX(Sheet1!$A$1:$E$2788,MATCH($F3985,Sheet1!$A$1:$A$2788,0),MATCH(K$1,Sheet1!$A$1:$E$1,0)),"")</f>
        <v/>
      </c>
      <c r="L3985" s="50" t="str">
        <f>IFERROR(INDEX(Sheet1!$A$1:$E$2788,MATCH($F3985,Sheet1!$A$1:$A$2788,0),MATCH(L$1,Sheet1!$A$1:$E$1,0)),"")</f>
        <v/>
      </c>
      <c r="M3985" s="25" t="str">
        <f>IFERROR(INDEX(Sheet1!$A$1:$E$2788,MATCH($F3985,Sheet1!$A$1:$A$2788,0),MATCH(M$1,Sheet1!$A$1:$E$1,0)),"")</f>
        <v/>
      </c>
      <c r="N3985" s="25" t="str">
        <f>IFERROR(INDEX(Sheet1!$A$1:$E$2788,MATCH($F3985,Sheet1!$A$1:$A$2788,0),MATCH(N$1,Sheet1!$A$1:$E$1,0)),"")</f>
        <v/>
      </c>
      <c r="O3985" s="44" t="str">
        <f>IFERROR(INDEX(Sheet1!$A$1:$G$2788,MATCH($F3985,Sheet1!$A$1:$A$2788,0),MATCH(O$1,Sheet1!$A$1:$G$1,0)),"")</f>
        <v/>
      </c>
      <c r="P3985" s="68" t="s">
        <v>10223</v>
      </c>
      <c r="Q3985" s="30" t="s">
        <v>9057</v>
      </c>
      <c r="R3985" t="s">
        <v>10319</v>
      </c>
      <c r="S3985" t="s">
        <v>61</v>
      </c>
      <c r="U3985" t="s">
        <v>174</v>
      </c>
      <c r="V3985" t="s">
        <v>3268</v>
      </c>
    </row>
    <row r="3986" spans="1:22" ht="15.75" thickBot="1" x14ac:dyDescent="0.3">
      <c r="A3986">
        <v>334</v>
      </c>
      <c r="B3986" t="s">
        <v>13</v>
      </c>
      <c r="D3986" t="s">
        <v>140</v>
      </c>
      <c r="E3986" s="6" t="s">
        <v>7557</v>
      </c>
      <c r="F3986" s="65">
        <v>42944</v>
      </c>
      <c r="G3986" s="70" t="str">
        <f t="shared" si="249"/>
        <v>28/07/2017</v>
      </c>
      <c r="H3986" s="68" t="str">
        <f t="shared" si="250"/>
        <v>28</v>
      </c>
      <c r="I3986" s="47" t="str">
        <f t="shared" si="252"/>
        <v>07</v>
      </c>
      <c r="J3986" s="47" t="str">
        <f t="shared" si="251"/>
        <v>2017</v>
      </c>
      <c r="K3986" s="47" t="str">
        <f>IFERROR(INDEX(Sheet1!$A$1:$E$2788,MATCH($F3986,Sheet1!$A$1:$A$2788,0),MATCH(K$1,Sheet1!$A$1:$E$1,0)),"")</f>
        <v/>
      </c>
      <c r="L3986" s="50" t="str">
        <f>IFERROR(INDEX(Sheet1!$A$1:$E$2788,MATCH($F3986,Sheet1!$A$1:$A$2788,0),MATCH(L$1,Sheet1!$A$1:$E$1,0)),"")</f>
        <v/>
      </c>
      <c r="M3986" s="25" t="str">
        <f>IFERROR(INDEX(Sheet1!$A$1:$E$2788,MATCH($F3986,Sheet1!$A$1:$A$2788,0),MATCH(M$1,Sheet1!$A$1:$E$1,0)),"")</f>
        <v/>
      </c>
      <c r="N3986" s="25" t="str">
        <f>IFERROR(INDEX(Sheet1!$A$1:$E$2788,MATCH($F3986,Sheet1!$A$1:$A$2788,0),MATCH(N$1,Sheet1!$A$1:$E$1,0)),"")</f>
        <v/>
      </c>
      <c r="O3986" s="44" t="str">
        <f>IFERROR(INDEX(Sheet1!$A$1:$G$2788,MATCH($F3986,Sheet1!$A$1:$A$2788,0),MATCH(O$1,Sheet1!$A$1:$G$1,0)),"")</f>
        <v/>
      </c>
      <c r="P3986" s="68" t="s">
        <v>10223</v>
      </c>
      <c r="Q3986" s="30" t="s">
        <v>9614</v>
      </c>
      <c r="R3986" t="s">
        <v>10319</v>
      </c>
      <c r="S3986" t="s">
        <v>61</v>
      </c>
      <c r="U3986" t="s">
        <v>9</v>
      </c>
      <c r="V3986" t="s">
        <v>362</v>
      </c>
    </row>
    <row r="3987" spans="1:22" ht="15.75" thickBot="1" x14ac:dyDescent="0.3">
      <c r="A3987">
        <v>333</v>
      </c>
      <c r="B3987" t="s">
        <v>74</v>
      </c>
      <c r="D3987" t="s">
        <v>168</v>
      </c>
      <c r="E3987" s="6" t="s">
        <v>5962</v>
      </c>
      <c r="F3987" s="65">
        <v>42949</v>
      </c>
      <c r="G3987" s="70" t="str">
        <f t="shared" si="249"/>
        <v>02/08/2017</v>
      </c>
      <c r="H3987" s="68" t="str">
        <f t="shared" si="250"/>
        <v>02</v>
      </c>
      <c r="I3987" s="47" t="str">
        <f t="shared" si="252"/>
        <v>08</v>
      </c>
      <c r="J3987" s="47" t="str">
        <f t="shared" si="251"/>
        <v>2017</v>
      </c>
      <c r="K3987" s="47" t="str">
        <f>IFERROR(INDEX(Sheet1!$A$1:$E$2788,MATCH($F3987,Sheet1!$A$1:$A$2788,0),MATCH(K$1,Sheet1!$A$1:$E$1,0)),"")</f>
        <v/>
      </c>
      <c r="L3987" s="50" t="str">
        <f>IFERROR(INDEX(Sheet1!$A$1:$E$2788,MATCH($F3987,Sheet1!$A$1:$A$2788,0),MATCH(L$1,Sheet1!$A$1:$E$1,0)),"")</f>
        <v/>
      </c>
      <c r="M3987" s="25" t="str">
        <f>IFERROR(INDEX(Sheet1!$A$1:$E$2788,MATCH($F3987,Sheet1!$A$1:$A$2788,0),MATCH(M$1,Sheet1!$A$1:$E$1,0)),"")</f>
        <v/>
      </c>
      <c r="N3987" s="25" t="str">
        <f>IFERROR(INDEX(Sheet1!$A$1:$E$2788,MATCH($F3987,Sheet1!$A$1:$A$2788,0),MATCH(N$1,Sheet1!$A$1:$E$1,0)),"")</f>
        <v/>
      </c>
      <c r="O3987" s="44" t="str">
        <f>IFERROR(INDEX(Sheet1!$A$1:$G$2788,MATCH($F3987,Sheet1!$A$1:$A$2788,0),MATCH(O$1,Sheet1!$A$1:$G$1,0)),"")</f>
        <v/>
      </c>
      <c r="P3987" s="50" t="s">
        <v>10248</v>
      </c>
      <c r="Q3987" s="30" t="s">
        <v>9554</v>
      </c>
      <c r="R3987" t="s">
        <v>10319</v>
      </c>
      <c r="S3987" t="s">
        <v>8</v>
      </c>
      <c r="T3987">
        <v>37</v>
      </c>
      <c r="U3987" t="s">
        <v>9</v>
      </c>
      <c r="V3987" t="s">
        <v>8440</v>
      </c>
    </row>
    <row r="3988" spans="1:22" ht="15.75" thickBot="1" x14ac:dyDescent="0.3">
      <c r="A3988">
        <v>332</v>
      </c>
      <c r="B3988" t="s">
        <v>13</v>
      </c>
      <c r="D3988" t="s">
        <v>140</v>
      </c>
      <c r="E3988" s="6" t="s">
        <v>8441</v>
      </c>
      <c r="F3988" s="65">
        <v>42959</v>
      </c>
      <c r="G3988" s="70" t="str">
        <f t="shared" si="249"/>
        <v>12/08/2017</v>
      </c>
      <c r="H3988" s="68" t="str">
        <f t="shared" si="250"/>
        <v>12</v>
      </c>
      <c r="I3988" s="47" t="str">
        <f t="shared" si="252"/>
        <v>08</v>
      </c>
      <c r="J3988" s="47" t="str">
        <f t="shared" si="251"/>
        <v>2017</v>
      </c>
      <c r="K3988" s="47" t="str">
        <f>IFERROR(INDEX(Sheet1!$A$1:$E$2788,MATCH($F3988,Sheet1!$A$1:$A$2788,0),MATCH(K$1,Sheet1!$A$1:$E$1,0)),"")</f>
        <v/>
      </c>
      <c r="L3988" s="50" t="str">
        <f>IFERROR(INDEX(Sheet1!$A$1:$E$2788,MATCH($F3988,Sheet1!$A$1:$A$2788,0),MATCH(L$1,Sheet1!$A$1:$E$1,0)),"")</f>
        <v/>
      </c>
      <c r="M3988" s="25" t="str">
        <f>IFERROR(INDEX(Sheet1!$A$1:$E$2788,MATCH($F3988,Sheet1!$A$1:$A$2788,0),MATCH(M$1,Sheet1!$A$1:$E$1,0)),"")</f>
        <v/>
      </c>
      <c r="N3988" s="25" t="str">
        <f>IFERROR(INDEX(Sheet1!$A$1:$E$2788,MATCH($F3988,Sheet1!$A$1:$A$2788,0),MATCH(N$1,Sheet1!$A$1:$E$1,0)),"")</f>
        <v/>
      </c>
      <c r="O3988" s="44" t="str">
        <f>IFERROR(INDEX(Sheet1!$A$1:$G$2788,MATCH($F3988,Sheet1!$A$1:$A$2788,0),MATCH(O$1,Sheet1!$A$1:$G$1,0)),"")</f>
        <v/>
      </c>
      <c r="P3988" s="68" t="s">
        <v>10223</v>
      </c>
      <c r="Q3988" s="30" t="s">
        <v>9573</v>
      </c>
      <c r="R3988" t="s">
        <v>10340</v>
      </c>
      <c r="S3988" t="s">
        <v>61</v>
      </c>
      <c r="U3988" t="s">
        <v>9</v>
      </c>
      <c r="V3988" t="s">
        <v>361</v>
      </c>
    </row>
    <row r="3989" spans="1:22" ht="15.75" thickBot="1" x14ac:dyDescent="0.3">
      <c r="A3989">
        <v>331</v>
      </c>
      <c r="B3989" t="s">
        <v>5</v>
      </c>
      <c r="D3989" t="s">
        <v>6</v>
      </c>
      <c r="E3989" s="6" t="s">
        <v>4416</v>
      </c>
      <c r="F3989" s="65">
        <v>42961</v>
      </c>
      <c r="G3989" s="70" t="str">
        <f t="shared" si="249"/>
        <v>14/08/2017</v>
      </c>
      <c r="H3989" s="68" t="str">
        <f t="shared" si="250"/>
        <v>14</v>
      </c>
      <c r="I3989" s="47" t="str">
        <f t="shared" si="252"/>
        <v>08</v>
      </c>
      <c r="J3989" s="47" t="str">
        <f t="shared" si="251"/>
        <v>2017</v>
      </c>
      <c r="K3989" s="47" t="str">
        <f>IFERROR(INDEX(Sheet1!$A$1:$E$2788,MATCH($F3989,Sheet1!$A$1:$A$2788,0),MATCH(K$1,Sheet1!$A$1:$E$1,0)),"")</f>
        <v/>
      </c>
      <c r="L3989" s="50" t="str">
        <f>IFERROR(INDEX(Sheet1!$A$1:$E$2788,MATCH($F3989,Sheet1!$A$1:$A$2788,0),MATCH(L$1,Sheet1!$A$1:$E$1,0)),"")</f>
        <v/>
      </c>
      <c r="M3989" s="25" t="str">
        <f>IFERROR(INDEX(Sheet1!$A$1:$E$2788,MATCH($F3989,Sheet1!$A$1:$A$2788,0),MATCH(M$1,Sheet1!$A$1:$E$1,0)),"")</f>
        <v/>
      </c>
      <c r="N3989" s="25" t="str">
        <f>IFERROR(INDEX(Sheet1!$A$1:$E$2788,MATCH($F3989,Sheet1!$A$1:$A$2788,0),MATCH(N$1,Sheet1!$A$1:$E$1,0)),"")</f>
        <v/>
      </c>
      <c r="O3989" s="44" t="str">
        <f>IFERROR(INDEX(Sheet1!$A$1:$G$2788,MATCH($F3989,Sheet1!$A$1:$A$2788,0),MATCH(O$1,Sheet1!$A$1:$G$1,0)),"")</f>
        <v/>
      </c>
      <c r="P3989" s="50" t="s">
        <v>10217</v>
      </c>
      <c r="Q3989" s="30" t="s">
        <v>10127</v>
      </c>
      <c r="R3989" t="s">
        <v>10319</v>
      </c>
      <c r="S3989" t="s">
        <v>61</v>
      </c>
      <c r="T3989">
        <v>62</v>
      </c>
      <c r="U3989" t="s">
        <v>9</v>
      </c>
      <c r="V3989" t="s">
        <v>360</v>
      </c>
    </row>
    <row r="3990" spans="1:22" ht="15.75" thickBot="1" x14ac:dyDescent="0.3">
      <c r="A3990">
        <v>330</v>
      </c>
      <c r="B3990" t="s">
        <v>55</v>
      </c>
      <c r="D3990" t="s">
        <v>103</v>
      </c>
      <c r="E3990" s="6" t="s">
        <v>5963</v>
      </c>
      <c r="F3990" s="65">
        <v>42963</v>
      </c>
      <c r="G3990" s="70" t="str">
        <f t="shared" si="249"/>
        <v>16/08/2017</v>
      </c>
      <c r="H3990" s="68" t="str">
        <f t="shared" si="250"/>
        <v>16</v>
      </c>
      <c r="I3990" s="47" t="str">
        <f t="shared" si="252"/>
        <v>08</v>
      </c>
      <c r="J3990" s="47" t="str">
        <f t="shared" si="251"/>
        <v>2017</v>
      </c>
      <c r="K3990" s="47" t="str">
        <f>IFERROR(INDEX(Sheet1!$A$1:$E$2788,MATCH($F3990,Sheet1!$A$1:$A$2788,0),MATCH(K$1,Sheet1!$A$1:$E$1,0)),"")</f>
        <v>Military/Commercial</v>
      </c>
      <c r="L3990" s="50" t="str">
        <f>IFERROR(INDEX(Sheet1!$A$1:$E$2788,MATCH($F3990,Sheet1!$A$1:$A$2788,0),MATCH(L$1,Sheet1!$A$1:$E$1,0)),"")</f>
        <v>Communications</v>
      </c>
      <c r="M3990" s="25">
        <f>IFERROR(INDEX(Sheet1!$A$1:$E$2788,MATCH($F3990,Sheet1!$A$1:$A$2788,0),MATCH(M$1,Sheet1!$A$1:$E$1,0)),"")</f>
        <v>35781</v>
      </c>
      <c r="N3990" s="25">
        <f>IFERROR(INDEX(Sheet1!$A$1:$E$2788,MATCH($F3990,Sheet1!$A$1:$A$2788,0),MATCH(N$1,Sheet1!$A$1:$E$1,0)),"")</f>
        <v>35803</v>
      </c>
      <c r="O3990" s="44" t="str">
        <f>IFERROR(INDEX(Sheet1!$A$1:$G$2788,MATCH($F3990,Sheet1!$A$1:$A$2788,0),MATCH(O$1,Sheet1!$A$1:$G$1,0)),"")</f>
        <v>GEO</v>
      </c>
      <c r="P3990" s="68" t="s">
        <v>10223</v>
      </c>
      <c r="Q3990" s="30" t="s">
        <v>9576</v>
      </c>
      <c r="R3990" t="s">
        <v>10340</v>
      </c>
      <c r="S3990" t="s">
        <v>8</v>
      </c>
      <c r="T3990">
        <v>65</v>
      </c>
      <c r="U3990" t="s">
        <v>9</v>
      </c>
      <c r="V3990" t="s">
        <v>359</v>
      </c>
    </row>
    <row r="3991" spans="1:22" ht="15.75" thickBot="1" x14ac:dyDescent="0.3">
      <c r="A3991">
        <v>329</v>
      </c>
      <c r="B3991" t="s">
        <v>16</v>
      </c>
      <c r="D3991" t="s">
        <v>17</v>
      </c>
      <c r="E3991" s="6" t="s">
        <v>7558</v>
      </c>
      <c r="F3991" s="65">
        <v>42965</v>
      </c>
      <c r="G3991" s="70" t="str">
        <f t="shared" si="249"/>
        <v>18/08/2017</v>
      </c>
      <c r="H3991" s="68" t="str">
        <f t="shared" si="250"/>
        <v>18</v>
      </c>
      <c r="I3991" s="47" t="str">
        <f t="shared" si="252"/>
        <v>08</v>
      </c>
      <c r="J3991" s="47" t="str">
        <f t="shared" si="251"/>
        <v>2017</v>
      </c>
      <c r="K3991" s="47" t="str">
        <f>IFERROR(INDEX(Sheet1!$A$1:$E$2788,MATCH($F3991,Sheet1!$A$1:$A$2788,0),MATCH(K$1,Sheet1!$A$1:$E$1,0)),"")</f>
        <v>Government</v>
      </c>
      <c r="L3991" s="50" t="str">
        <f>IFERROR(INDEX(Sheet1!$A$1:$E$2788,MATCH($F3991,Sheet1!$A$1:$A$2788,0),MATCH(L$1,Sheet1!$A$1:$E$1,0)),"")</f>
        <v>Communications</v>
      </c>
      <c r="M3991" s="25">
        <f>IFERROR(INDEX(Sheet1!$A$1:$E$2788,MATCH($F3991,Sheet1!$A$1:$A$2788,0),MATCH(M$1,Sheet1!$A$1:$E$1,0)),"")</f>
        <v>35755</v>
      </c>
      <c r="N3991" s="25">
        <f>IFERROR(INDEX(Sheet1!$A$1:$E$2788,MATCH($F3991,Sheet1!$A$1:$A$2788,0),MATCH(N$1,Sheet1!$A$1:$E$1,0)),"")</f>
        <v>35813</v>
      </c>
      <c r="O3991" s="44" t="str">
        <f>IFERROR(INDEX(Sheet1!$A$1:$G$2788,MATCH($F3991,Sheet1!$A$1:$A$2788,0),MATCH(O$1,Sheet1!$A$1:$G$1,0)),"")</f>
        <v>GEO</v>
      </c>
      <c r="P3991" s="50" t="s">
        <v>10217</v>
      </c>
      <c r="Q3991" s="30" t="s">
        <v>9106</v>
      </c>
      <c r="R3991" t="s">
        <v>10340</v>
      </c>
      <c r="S3991" t="s">
        <v>8</v>
      </c>
      <c r="T3991">
        <v>109</v>
      </c>
      <c r="U3991" t="s">
        <v>9</v>
      </c>
      <c r="V3991" t="s">
        <v>358</v>
      </c>
    </row>
    <row r="3992" spans="1:22" ht="15.75" thickBot="1" x14ac:dyDescent="0.3">
      <c r="A3992">
        <v>328</v>
      </c>
      <c r="B3992" t="s">
        <v>58</v>
      </c>
      <c r="D3992" t="s">
        <v>26</v>
      </c>
      <c r="E3992" s="6" t="s">
        <v>8442</v>
      </c>
      <c r="F3992" s="65">
        <v>42966</v>
      </c>
      <c r="G3992" s="70" t="str">
        <f t="shared" si="249"/>
        <v>19/08/2017</v>
      </c>
      <c r="H3992" s="68" t="str">
        <f t="shared" si="250"/>
        <v>19</v>
      </c>
      <c r="I3992" s="47" t="str">
        <f t="shared" si="252"/>
        <v>08</v>
      </c>
      <c r="J3992" s="47" t="str">
        <f t="shared" si="251"/>
        <v>2017</v>
      </c>
      <c r="K3992" s="47" t="str">
        <f>IFERROR(INDEX(Sheet1!$A$1:$E$2788,MATCH($F3992,Sheet1!$A$1:$A$2788,0),MATCH(K$1,Sheet1!$A$1:$E$1,0)),"")</f>
        <v>Government</v>
      </c>
      <c r="L3992" s="50" t="str">
        <f>IFERROR(INDEX(Sheet1!$A$1:$E$2788,MATCH($F3992,Sheet1!$A$1:$A$2788,0),MATCH(L$1,Sheet1!$A$1:$E$1,0)),"")</f>
        <v>Navigation/Regional Positioning</v>
      </c>
      <c r="M3992" s="25">
        <f>IFERROR(INDEX(Sheet1!$A$1:$E$2788,MATCH($F3992,Sheet1!$A$1:$A$2788,0),MATCH(M$1,Sheet1!$A$1:$E$1,0)),"")</f>
        <v>35784</v>
      </c>
      <c r="N3992" s="25">
        <f>IFERROR(INDEX(Sheet1!$A$1:$E$2788,MATCH($F3992,Sheet1!$A$1:$A$2788,0),MATCH(N$1,Sheet1!$A$1:$E$1,0)),"")</f>
        <v>35802</v>
      </c>
      <c r="O3992" s="44" t="str">
        <f>IFERROR(INDEX(Sheet1!$A$1:$G$2788,MATCH($F3992,Sheet1!$A$1:$A$2788,0),MATCH(O$1,Sheet1!$A$1:$G$1,0)),"")</f>
        <v>GEO</v>
      </c>
      <c r="P3992" s="64" t="s">
        <v>10226</v>
      </c>
      <c r="Q3992" s="30" t="s">
        <v>9453</v>
      </c>
      <c r="R3992" t="s">
        <v>10340</v>
      </c>
      <c r="S3992" t="s">
        <v>8</v>
      </c>
      <c r="U3992" t="s">
        <v>9</v>
      </c>
      <c r="V3992" t="s">
        <v>357</v>
      </c>
    </row>
    <row r="3993" spans="1:22" ht="15.75" thickBot="1" x14ac:dyDescent="0.3">
      <c r="A3993">
        <v>327</v>
      </c>
      <c r="B3993" t="s">
        <v>55</v>
      </c>
      <c r="D3993" t="s">
        <v>56</v>
      </c>
      <c r="E3993" s="6" t="s">
        <v>5159</v>
      </c>
      <c r="F3993" s="65">
        <v>42969</v>
      </c>
      <c r="G3993" s="70" t="str">
        <f t="shared" si="249"/>
        <v>22/08/2017</v>
      </c>
      <c r="H3993" s="68" t="str">
        <f t="shared" si="250"/>
        <v>22</v>
      </c>
      <c r="I3993" s="47" t="str">
        <f t="shared" si="252"/>
        <v>08</v>
      </c>
      <c r="J3993" s="47" t="str">
        <f t="shared" si="251"/>
        <v>2017</v>
      </c>
      <c r="K3993" s="47" t="str">
        <f>IFERROR(INDEX(Sheet1!$A$1:$E$2788,MATCH($F3993,Sheet1!$A$1:$A$2788,0),MATCH(K$1,Sheet1!$A$1:$E$1,0)),"")</f>
        <v/>
      </c>
      <c r="L3993" s="50" t="str">
        <f>IFERROR(INDEX(Sheet1!$A$1:$E$2788,MATCH($F3993,Sheet1!$A$1:$A$2788,0),MATCH(L$1,Sheet1!$A$1:$E$1,0)),"")</f>
        <v/>
      </c>
      <c r="M3993" s="25" t="str">
        <f>IFERROR(INDEX(Sheet1!$A$1:$E$2788,MATCH($F3993,Sheet1!$A$1:$A$2788,0),MATCH(M$1,Sheet1!$A$1:$E$1,0)),"")</f>
        <v/>
      </c>
      <c r="N3993" s="25" t="str">
        <f>IFERROR(INDEX(Sheet1!$A$1:$E$2788,MATCH($F3993,Sheet1!$A$1:$A$2788,0),MATCH(N$1,Sheet1!$A$1:$E$1,0)),"")</f>
        <v/>
      </c>
      <c r="O3993" s="44" t="str">
        <f>IFERROR(INDEX(Sheet1!$A$1:$G$2788,MATCH($F3993,Sheet1!$A$1:$A$2788,0),MATCH(O$1,Sheet1!$A$1:$G$1,0)),"")</f>
        <v/>
      </c>
      <c r="P3993" s="68" t="s">
        <v>10223</v>
      </c>
      <c r="Q3993" s="30" t="s">
        <v>9468</v>
      </c>
      <c r="R3993" t="s">
        <v>10319</v>
      </c>
      <c r="S3993" t="s">
        <v>8</v>
      </c>
      <c r="U3993" t="s">
        <v>9</v>
      </c>
      <c r="V3993" t="s">
        <v>356</v>
      </c>
    </row>
    <row r="3994" spans="1:22" ht="15.75" thickBot="1" x14ac:dyDescent="0.3">
      <c r="A3994">
        <v>326</v>
      </c>
      <c r="B3994" t="s">
        <v>5</v>
      </c>
      <c r="D3994" t="s">
        <v>178</v>
      </c>
      <c r="E3994" s="6" t="s">
        <v>6768</v>
      </c>
      <c r="F3994" s="65">
        <v>42971</v>
      </c>
      <c r="G3994" s="70" t="str">
        <f t="shared" si="249"/>
        <v>24/08/2017</v>
      </c>
      <c r="H3994" s="68" t="str">
        <f t="shared" si="250"/>
        <v>24</v>
      </c>
      <c r="I3994" s="47" t="str">
        <f t="shared" si="252"/>
        <v>08</v>
      </c>
      <c r="J3994" s="47" t="str">
        <f t="shared" si="251"/>
        <v>2017</v>
      </c>
      <c r="K3994" s="47" t="str">
        <f>IFERROR(INDEX(Sheet1!$A$1:$E$2788,MATCH($F3994,Sheet1!$A$1:$A$2788,0),MATCH(K$1,Sheet1!$A$1:$E$1,0)),"")</f>
        <v/>
      </c>
      <c r="L3994" s="50" t="str">
        <f>IFERROR(INDEX(Sheet1!$A$1:$E$2788,MATCH($F3994,Sheet1!$A$1:$A$2788,0),MATCH(L$1,Sheet1!$A$1:$E$1,0)),"")</f>
        <v/>
      </c>
      <c r="M3994" s="25" t="str">
        <f>IFERROR(INDEX(Sheet1!$A$1:$E$2788,MATCH($F3994,Sheet1!$A$1:$A$2788,0),MATCH(M$1,Sheet1!$A$1:$E$1,0)),"")</f>
        <v/>
      </c>
      <c r="N3994" s="25" t="str">
        <f>IFERROR(INDEX(Sheet1!$A$1:$E$2788,MATCH($F3994,Sheet1!$A$1:$A$2788,0),MATCH(N$1,Sheet1!$A$1:$E$1,0)),"")</f>
        <v/>
      </c>
      <c r="O3994" s="44" t="str">
        <f>IFERROR(INDEX(Sheet1!$A$1:$G$2788,MATCH($F3994,Sheet1!$A$1:$A$2788,0),MATCH(O$1,Sheet1!$A$1:$G$1,0)),"")</f>
        <v/>
      </c>
      <c r="P3994" s="50" t="s">
        <v>10217</v>
      </c>
      <c r="Q3994" s="30" t="s">
        <v>8859</v>
      </c>
      <c r="R3994" t="s">
        <v>10340</v>
      </c>
      <c r="S3994" t="s">
        <v>61</v>
      </c>
      <c r="T3994">
        <v>62</v>
      </c>
      <c r="U3994" t="s">
        <v>9</v>
      </c>
      <c r="V3994" t="s">
        <v>8443</v>
      </c>
    </row>
    <row r="3995" spans="1:22" ht="15.75" thickBot="1" x14ac:dyDescent="0.3">
      <c r="A3995">
        <v>325</v>
      </c>
      <c r="B3995" t="s">
        <v>28</v>
      </c>
      <c r="D3995" t="s">
        <v>354</v>
      </c>
      <c r="E3995" s="6" t="s">
        <v>7559</v>
      </c>
      <c r="F3995" s="65">
        <v>42972</v>
      </c>
      <c r="G3995" s="70" t="str">
        <f t="shared" si="249"/>
        <v>25/08/2017</v>
      </c>
      <c r="H3995" s="68" t="str">
        <f t="shared" si="250"/>
        <v>25</v>
      </c>
      <c r="I3995" s="47" t="str">
        <f t="shared" si="252"/>
        <v>08</v>
      </c>
      <c r="J3995" s="47" t="str">
        <f t="shared" si="251"/>
        <v>2017</v>
      </c>
      <c r="K3995" s="47" t="str">
        <f>IFERROR(INDEX(Sheet1!$A$1:$E$2788,MATCH($F3995,Sheet1!$A$1:$A$2788,0),MATCH(K$1,Sheet1!$A$1:$E$1,0)),"")</f>
        <v>Government</v>
      </c>
      <c r="L3995" s="50" t="str">
        <f>IFERROR(INDEX(Sheet1!$A$1:$E$2788,MATCH($F3995,Sheet1!$A$1:$A$2788,0),MATCH(L$1,Sheet1!$A$1:$E$1,0)),"")</f>
        <v>Earth Observation</v>
      </c>
      <c r="M3995" s="25">
        <f>IFERROR(INDEX(Sheet1!$A$1:$E$2788,MATCH($F3995,Sheet1!$A$1:$A$2788,0),MATCH(M$1,Sheet1!$A$1:$E$1,0)),"")</f>
        <v>710</v>
      </c>
      <c r="N3995" s="25">
        <f>IFERROR(INDEX(Sheet1!$A$1:$E$2788,MATCH($F3995,Sheet1!$A$1:$A$2788,0),MATCH(N$1,Sheet1!$A$1:$E$1,0)),"")</f>
        <v>729</v>
      </c>
      <c r="O3995" s="44" t="str">
        <f>IFERROR(INDEX(Sheet1!$A$1:$G$2788,MATCH($F3995,Sheet1!$A$1:$A$2788,0),MATCH(O$1,Sheet1!$A$1:$G$1,0)),"")</f>
        <v>LEO</v>
      </c>
      <c r="P3995" s="50" t="s">
        <v>10217</v>
      </c>
      <c r="Q3995" s="30" t="s">
        <v>9882</v>
      </c>
      <c r="R3995" t="s">
        <v>10319</v>
      </c>
      <c r="S3995" t="s">
        <v>8</v>
      </c>
      <c r="T3995">
        <v>46</v>
      </c>
      <c r="U3995" t="s">
        <v>9</v>
      </c>
      <c r="V3995" t="s">
        <v>355</v>
      </c>
    </row>
    <row r="3996" spans="1:22" ht="15.75" thickBot="1" x14ac:dyDescent="0.3">
      <c r="A3996">
        <v>324</v>
      </c>
      <c r="B3996" t="s">
        <v>113</v>
      </c>
      <c r="D3996" t="s">
        <v>8003</v>
      </c>
      <c r="E3996" s="6" t="s">
        <v>6769</v>
      </c>
      <c r="F3996" s="65">
        <v>42978</v>
      </c>
      <c r="G3996" s="70" t="str">
        <f t="shared" si="249"/>
        <v>31/08/2017</v>
      </c>
      <c r="H3996" s="68" t="str">
        <f t="shared" si="250"/>
        <v>31</v>
      </c>
      <c r="I3996" s="47" t="str">
        <f t="shared" si="252"/>
        <v>08</v>
      </c>
      <c r="J3996" s="47" t="str">
        <f t="shared" si="251"/>
        <v>2017</v>
      </c>
      <c r="K3996" s="47" t="str">
        <f>IFERROR(INDEX(Sheet1!$A$1:$E$2788,MATCH($F3996,Sheet1!$A$1:$A$2788,0),MATCH(K$1,Sheet1!$A$1:$E$1,0)),"")</f>
        <v/>
      </c>
      <c r="L3996" s="50" t="str">
        <f>IFERROR(INDEX(Sheet1!$A$1:$E$2788,MATCH($F3996,Sheet1!$A$1:$A$2788,0),MATCH(L$1,Sheet1!$A$1:$E$1,0)),"")</f>
        <v/>
      </c>
      <c r="M3996" s="25" t="str">
        <f>IFERROR(INDEX(Sheet1!$A$1:$E$2788,MATCH($F3996,Sheet1!$A$1:$A$2788,0),MATCH(M$1,Sheet1!$A$1:$E$1,0)),"")</f>
        <v/>
      </c>
      <c r="N3996" s="25" t="str">
        <f>IFERROR(INDEX(Sheet1!$A$1:$E$2788,MATCH($F3996,Sheet1!$A$1:$A$2788,0),MATCH(N$1,Sheet1!$A$1:$E$1,0)),"")</f>
        <v/>
      </c>
      <c r="O3996" s="44" t="str">
        <f>IFERROR(INDEX(Sheet1!$A$1:$G$2788,MATCH($F3996,Sheet1!$A$1:$A$2788,0),MATCH(O$1,Sheet1!$A$1:$G$1,0)),"")</f>
        <v/>
      </c>
      <c r="P3996" s="64" t="s">
        <v>10244</v>
      </c>
      <c r="Q3996" s="30" t="s">
        <v>9220</v>
      </c>
      <c r="R3996" t="s">
        <v>10340</v>
      </c>
      <c r="S3996" t="s">
        <v>8</v>
      </c>
      <c r="T3996">
        <v>31</v>
      </c>
      <c r="U3996" t="s">
        <v>33</v>
      </c>
      <c r="V3996" t="s">
        <v>353</v>
      </c>
    </row>
    <row r="3997" spans="1:22" ht="15.75" thickBot="1" x14ac:dyDescent="0.3">
      <c r="A3997">
        <v>323</v>
      </c>
      <c r="B3997" t="s">
        <v>5</v>
      </c>
      <c r="D3997" t="s">
        <v>6</v>
      </c>
      <c r="E3997" s="6" t="s">
        <v>6770</v>
      </c>
      <c r="F3997" s="65">
        <v>42985</v>
      </c>
      <c r="G3997" s="70" t="str">
        <f t="shared" si="249"/>
        <v>07/09/2017</v>
      </c>
      <c r="H3997" s="68" t="str">
        <f t="shared" si="250"/>
        <v>07</v>
      </c>
      <c r="I3997" s="47" t="str">
        <f t="shared" si="252"/>
        <v>09</v>
      </c>
      <c r="J3997" s="47" t="str">
        <f t="shared" si="251"/>
        <v>2017</v>
      </c>
      <c r="K3997" s="47" t="str">
        <f>IFERROR(INDEX(Sheet1!$A$1:$E$2788,MATCH($F3997,Sheet1!$A$1:$A$2788,0),MATCH(K$1,Sheet1!$A$1:$E$1,0)),"")</f>
        <v/>
      </c>
      <c r="L3997" s="50" t="str">
        <f>IFERROR(INDEX(Sheet1!$A$1:$E$2788,MATCH($F3997,Sheet1!$A$1:$A$2788,0),MATCH(L$1,Sheet1!$A$1:$E$1,0)),"")</f>
        <v/>
      </c>
      <c r="M3997" s="25" t="str">
        <f>IFERROR(INDEX(Sheet1!$A$1:$E$2788,MATCH($F3997,Sheet1!$A$1:$A$2788,0),MATCH(M$1,Sheet1!$A$1:$E$1,0)),"")</f>
        <v/>
      </c>
      <c r="N3997" s="25" t="str">
        <f>IFERROR(INDEX(Sheet1!$A$1:$E$2788,MATCH($F3997,Sheet1!$A$1:$A$2788,0),MATCH(N$1,Sheet1!$A$1:$E$1,0)),"")</f>
        <v/>
      </c>
      <c r="O3997" s="44" t="str">
        <f>IFERROR(INDEX(Sheet1!$A$1:$G$2788,MATCH($F3997,Sheet1!$A$1:$A$2788,0),MATCH(O$1,Sheet1!$A$1:$G$1,0)),"")</f>
        <v/>
      </c>
      <c r="P3997" s="50" t="s">
        <v>10217</v>
      </c>
      <c r="Q3997" s="30" t="s">
        <v>8887</v>
      </c>
      <c r="R3997" t="s">
        <v>10319</v>
      </c>
      <c r="S3997" t="s">
        <v>61</v>
      </c>
      <c r="T3997">
        <v>62</v>
      </c>
      <c r="U3997" t="s">
        <v>9</v>
      </c>
      <c r="V3997" t="s">
        <v>352</v>
      </c>
    </row>
    <row r="3998" spans="1:22" ht="15.75" thickBot="1" x14ac:dyDescent="0.3">
      <c r="A3998">
        <v>322</v>
      </c>
      <c r="B3998" t="s">
        <v>137</v>
      </c>
      <c r="D3998" t="s">
        <v>14</v>
      </c>
      <c r="E3998" s="6" t="s">
        <v>4417</v>
      </c>
      <c r="F3998" s="65">
        <v>42989</v>
      </c>
      <c r="G3998" s="70" t="str">
        <f t="shared" si="249"/>
        <v>11/09/2017</v>
      </c>
      <c r="H3998" s="68" t="str">
        <f t="shared" si="250"/>
        <v>11</v>
      </c>
      <c r="I3998" s="47" t="str">
        <f t="shared" si="252"/>
        <v>09</v>
      </c>
      <c r="J3998" s="47" t="str">
        <f t="shared" si="251"/>
        <v>2017</v>
      </c>
      <c r="K3998" s="47" t="str">
        <f>IFERROR(INDEX(Sheet1!$A$1:$E$2788,MATCH($F3998,Sheet1!$A$1:$A$2788,0),MATCH(K$1,Sheet1!$A$1:$E$1,0)),"")</f>
        <v/>
      </c>
      <c r="L3998" s="50" t="str">
        <f>IFERROR(INDEX(Sheet1!$A$1:$E$2788,MATCH($F3998,Sheet1!$A$1:$A$2788,0),MATCH(L$1,Sheet1!$A$1:$E$1,0)),"")</f>
        <v/>
      </c>
      <c r="M3998" s="25" t="str">
        <f>IFERROR(INDEX(Sheet1!$A$1:$E$2788,MATCH($F3998,Sheet1!$A$1:$A$2788,0),MATCH(M$1,Sheet1!$A$1:$E$1,0)),"")</f>
        <v/>
      </c>
      <c r="N3998" s="25" t="str">
        <f>IFERROR(INDEX(Sheet1!$A$1:$E$2788,MATCH($F3998,Sheet1!$A$1:$A$2788,0),MATCH(N$1,Sheet1!$A$1:$E$1,0)),"")</f>
        <v/>
      </c>
      <c r="O3998" s="44" t="str">
        <f>IFERROR(INDEX(Sheet1!$A$1:$G$2788,MATCH($F3998,Sheet1!$A$1:$A$2788,0),MATCH(O$1,Sheet1!$A$1:$G$1,0)),"")</f>
        <v/>
      </c>
      <c r="P3998" s="68" t="s">
        <v>10223</v>
      </c>
      <c r="Q3998" s="30" t="s">
        <v>8929</v>
      </c>
      <c r="R3998" t="s">
        <v>10319</v>
      </c>
      <c r="S3998" t="s">
        <v>8</v>
      </c>
      <c r="T3998">
        <v>65</v>
      </c>
      <c r="U3998" t="s">
        <v>9</v>
      </c>
      <c r="V3998" t="s">
        <v>351</v>
      </c>
    </row>
    <row r="3999" spans="1:22" ht="15.75" thickBot="1" x14ac:dyDescent="0.3">
      <c r="A3999">
        <v>321</v>
      </c>
      <c r="B3999" t="s">
        <v>16</v>
      </c>
      <c r="D3999" t="s">
        <v>280</v>
      </c>
      <c r="E3999" s="6" t="s">
        <v>8778</v>
      </c>
      <c r="F3999" s="65">
        <v>43002</v>
      </c>
      <c r="G3999" s="70" t="str">
        <f t="shared" si="249"/>
        <v>24/09/2017</v>
      </c>
      <c r="H3999" s="68" t="str">
        <f t="shared" si="250"/>
        <v>24</v>
      </c>
      <c r="I3999" s="47" t="str">
        <f t="shared" si="252"/>
        <v>09</v>
      </c>
      <c r="J3999" s="47" t="str">
        <f t="shared" si="251"/>
        <v>2017</v>
      </c>
      <c r="K3999" s="47" t="str">
        <f>IFERROR(INDEX(Sheet1!$A$1:$E$2788,MATCH($F3999,Sheet1!$A$1:$A$2788,0),MATCH(K$1,Sheet1!$A$1:$E$1,0)),"")</f>
        <v>Military</v>
      </c>
      <c r="L3999" s="50" t="str">
        <f>IFERROR(INDEX(Sheet1!$A$1:$E$2788,MATCH($F3999,Sheet1!$A$1:$A$2788,0),MATCH(L$1,Sheet1!$A$1:$E$1,0)),"")</f>
        <v>Earth Observation</v>
      </c>
      <c r="M3999" s="25">
        <f>IFERROR(INDEX(Sheet1!$A$1:$E$2788,MATCH($F3999,Sheet1!$A$1:$A$2788,0),MATCH(M$1,Sheet1!$A$1:$E$1,0)),"")</f>
        <v>1738</v>
      </c>
      <c r="N3999" s="25">
        <f>IFERROR(INDEX(Sheet1!$A$1:$E$2788,MATCH($F3999,Sheet1!$A$1:$A$2788,0),MATCH(N$1,Sheet1!$A$1:$E$1,0)),"")</f>
        <v>38111</v>
      </c>
      <c r="O3999" s="44" t="str">
        <f>IFERROR(INDEX(Sheet1!$A$1:$G$2788,MATCH($F3999,Sheet1!$A$1:$A$2788,0),MATCH(O$1,Sheet1!$A$1:$G$1,0)),"")</f>
        <v>Elliptical</v>
      </c>
      <c r="P3999" s="50" t="s">
        <v>10217</v>
      </c>
      <c r="Q3999" s="30" t="s">
        <v>9921</v>
      </c>
      <c r="R3999" t="s">
        <v>10340</v>
      </c>
      <c r="S3999" t="s">
        <v>8</v>
      </c>
      <c r="T3999">
        <v>145</v>
      </c>
      <c r="U3999" t="s">
        <v>9</v>
      </c>
      <c r="V3999" t="s">
        <v>350</v>
      </c>
    </row>
    <row r="4000" spans="1:22" ht="15.75" thickBot="1" x14ac:dyDescent="0.3">
      <c r="A4000">
        <v>320</v>
      </c>
      <c r="B4000" t="s">
        <v>55</v>
      </c>
      <c r="D4000" t="s">
        <v>14</v>
      </c>
      <c r="E4000" s="6" t="s">
        <v>6771</v>
      </c>
      <c r="F4000" s="65">
        <v>43006</v>
      </c>
      <c r="G4000" s="70" t="str">
        <f t="shared" si="249"/>
        <v>28/09/2017</v>
      </c>
      <c r="H4000" s="68" t="str">
        <f t="shared" si="250"/>
        <v>28</v>
      </c>
      <c r="I4000" s="47" t="str">
        <f t="shared" si="252"/>
        <v>09</v>
      </c>
      <c r="J4000" s="47" t="str">
        <f t="shared" si="251"/>
        <v>2017</v>
      </c>
      <c r="K4000" s="47" t="str">
        <f>IFERROR(INDEX(Sheet1!$A$1:$E$2788,MATCH($F4000,Sheet1!$A$1:$A$2788,0),MATCH(K$1,Sheet1!$A$1:$E$1,0)),"")</f>
        <v>Commercial</v>
      </c>
      <c r="L4000" s="50" t="str">
        <f>IFERROR(INDEX(Sheet1!$A$1:$E$2788,MATCH($F4000,Sheet1!$A$1:$A$2788,0),MATCH(L$1,Sheet1!$A$1:$E$1,0)),"")</f>
        <v>Communications</v>
      </c>
      <c r="M4000" s="25">
        <f>IFERROR(INDEX(Sheet1!$A$1:$E$2788,MATCH($F4000,Sheet1!$A$1:$A$2788,0),MATCH(M$1,Sheet1!$A$1:$E$1,0)),"")</f>
        <v>35783</v>
      </c>
      <c r="N4000" s="25">
        <f>IFERROR(INDEX(Sheet1!$A$1:$E$2788,MATCH($F4000,Sheet1!$A$1:$A$2788,0),MATCH(N$1,Sheet1!$A$1:$E$1,0)),"")</f>
        <v>35790</v>
      </c>
      <c r="O4000" s="44" t="str">
        <f>IFERROR(INDEX(Sheet1!$A$1:$G$2788,MATCH($F4000,Sheet1!$A$1:$A$2788,0),MATCH(O$1,Sheet1!$A$1:$G$1,0)),"")</f>
        <v>GEO</v>
      </c>
      <c r="P4000" s="68" t="s">
        <v>10223</v>
      </c>
      <c r="Q4000" s="30" t="s">
        <v>9403</v>
      </c>
      <c r="R4000" t="s">
        <v>10319</v>
      </c>
      <c r="S4000" t="s">
        <v>8</v>
      </c>
      <c r="T4000">
        <v>65</v>
      </c>
      <c r="U4000" t="s">
        <v>9</v>
      </c>
      <c r="V4000" t="s">
        <v>8444</v>
      </c>
    </row>
    <row r="4001" spans="1:22" ht="15.75" thickBot="1" x14ac:dyDescent="0.3">
      <c r="A4001">
        <v>318</v>
      </c>
      <c r="B4001" t="s">
        <v>74</v>
      </c>
      <c r="D4001" t="s">
        <v>84</v>
      </c>
      <c r="E4001" s="6" t="s">
        <v>7561</v>
      </c>
      <c r="F4001" s="65">
        <v>43007</v>
      </c>
      <c r="G4001" s="70" t="str">
        <f t="shared" si="249"/>
        <v>29/09/2017</v>
      </c>
      <c r="H4001" s="68" t="str">
        <f t="shared" si="250"/>
        <v>29</v>
      </c>
      <c r="I4001" s="47" t="str">
        <f t="shared" si="252"/>
        <v>09</v>
      </c>
      <c r="J4001" s="47" t="str">
        <f t="shared" si="251"/>
        <v>2017</v>
      </c>
      <c r="K4001" s="47" t="str">
        <f>IFERROR(INDEX(Sheet1!$A$1:$E$2788,MATCH($F4001,Sheet1!$A$1:$A$2788,0),MATCH(K$1,Sheet1!$A$1:$E$1,0)),"")</f>
        <v>Commercial</v>
      </c>
      <c r="L4001" s="50" t="str">
        <f>IFERROR(INDEX(Sheet1!$A$1:$E$2788,MATCH($F4001,Sheet1!$A$1:$A$2788,0),MATCH(L$1,Sheet1!$A$1:$E$1,0)),"")</f>
        <v>Communications</v>
      </c>
      <c r="M4001" s="25">
        <f>IFERROR(INDEX(Sheet1!$A$1:$E$2788,MATCH($F4001,Sheet1!$A$1:$A$2788,0),MATCH(M$1,Sheet1!$A$1:$E$1,0)),"")</f>
        <v>35719</v>
      </c>
      <c r="N4001" s="25">
        <f>IFERROR(INDEX(Sheet1!$A$1:$E$2788,MATCH($F4001,Sheet1!$A$1:$A$2788,0),MATCH(N$1,Sheet1!$A$1:$E$1,0)),"")</f>
        <v>35725</v>
      </c>
      <c r="O4001" s="44" t="str">
        <f>IFERROR(INDEX(Sheet1!$A$1:$G$2788,MATCH($F4001,Sheet1!$A$1:$A$2788,0),MATCH(O$1,Sheet1!$A$1:$G$1,0)),"")</f>
        <v>GEO</v>
      </c>
      <c r="P4001" s="50" t="s">
        <v>10248</v>
      </c>
      <c r="Q4001" s="30" t="s">
        <v>9672</v>
      </c>
      <c r="R4001" t="s">
        <v>10319</v>
      </c>
      <c r="S4001" t="s">
        <v>8</v>
      </c>
      <c r="T4001">
        <v>200</v>
      </c>
      <c r="U4001" t="s">
        <v>9</v>
      </c>
      <c r="V4001" t="s">
        <v>8445</v>
      </c>
    </row>
    <row r="4002" spans="1:22" ht="15.75" thickBot="1" x14ac:dyDescent="0.3">
      <c r="A4002">
        <v>319</v>
      </c>
      <c r="B4002" t="s">
        <v>10</v>
      </c>
      <c r="D4002" t="s">
        <v>7906</v>
      </c>
      <c r="E4002" s="6" t="s">
        <v>7560</v>
      </c>
      <c r="F4002" s="65">
        <v>43007</v>
      </c>
      <c r="G4002" s="70" t="str">
        <f t="shared" si="249"/>
        <v>29/09/2017</v>
      </c>
      <c r="H4002" s="68" t="str">
        <f t="shared" si="250"/>
        <v>29</v>
      </c>
      <c r="I4002" s="47" t="str">
        <f t="shared" si="252"/>
        <v>09</v>
      </c>
      <c r="J4002" s="47" t="str">
        <f t="shared" si="251"/>
        <v>2017</v>
      </c>
      <c r="K4002" s="47" t="str">
        <f>IFERROR(INDEX(Sheet1!$A$1:$E$2788,MATCH($F4002,Sheet1!$A$1:$A$2788,0),MATCH(K$1,Sheet1!$A$1:$E$1,0)),"")</f>
        <v>Commercial</v>
      </c>
      <c r="L4002" s="50" t="str">
        <f>IFERROR(INDEX(Sheet1!$A$1:$E$2788,MATCH($F4002,Sheet1!$A$1:$A$2788,0),MATCH(L$1,Sheet1!$A$1:$E$1,0)),"")</f>
        <v>Communications</v>
      </c>
      <c r="M4002" s="25">
        <f>IFERROR(INDEX(Sheet1!$A$1:$E$2788,MATCH($F4002,Sheet1!$A$1:$A$2788,0),MATCH(M$1,Sheet1!$A$1:$E$1,0)),"")</f>
        <v>35719</v>
      </c>
      <c r="N4002" s="25">
        <f>IFERROR(INDEX(Sheet1!$A$1:$E$2788,MATCH($F4002,Sheet1!$A$1:$A$2788,0),MATCH(N$1,Sheet1!$A$1:$E$1,0)),"")</f>
        <v>35725</v>
      </c>
      <c r="O4002" s="44" t="str">
        <f>IFERROR(INDEX(Sheet1!$A$1:$G$2788,MATCH($F4002,Sheet1!$A$1:$A$2788,0),MATCH(O$1,Sheet1!$A$1:$G$1,0)),"")</f>
        <v>GEO</v>
      </c>
      <c r="P4002" s="64" t="s">
        <v>10227</v>
      </c>
      <c r="Q4002" s="30" t="s">
        <v>9752</v>
      </c>
      <c r="R4002" t="s">
        <v>10340</v>
      </c>
      <c r="S4002" t="s">
        <v>8</v>
      </c>
      <c r="T4002">
        <v>30.8</v>
      </c>
      <c r="U4002" t="s">
        <v>9</v>
      </c>
      <c r="V4002" t="s">
        <v>349</v>
      </c>
    </row>
    <row r="4003" spans="1:22" ht="30.75" thickBot="1" x14ac:dyDescent="0.3">
      <c r="A4003">
        <v>315</v>
      </c>
      <c r="B4003" t="s">
        <v>58</v>
      </c>
      <c r="D4003" t="s">
        <v>26</v>
      </c>
      <c r="E4003" s="6" t="s">
        <v>4420</v>
      </c>
      <c r="F4003" s="65">
        <v>43017</v>
      </c>
      <c r="G4003" s="70" t="str">
        <f t="shared" si="249"/>
        <v>09/10/2017</v>
      </c>
      <c r="H4003" s="68" t="str">
        <f t="shared" si="250"/>
        <v>09</v>
      </c>
      <c r="I4003" s="47" t="str">
        <f t="shared" si="252"/>
        <v>10</v>
      </c>
      <c r="J4003" s="47" t="str">
        <f t="shared" si="251"/>
        <v>2017</v>
      </c>
      <c r="K4003" s="47" t="str">
        <f>IFERROR(INDEX(Sheet1!$A$1:$E$2788,MATCH($F4003,Sheet1!$A$1:$A$2788,0),MATCH(K$1,Sheet1!$A$1:$E$1,0)),"")</f>
        <v>Government/Commercial</v>
      </c>
      <c r="L4003" s="50" t="str">
        <f>IFERROR(INDEX(Sheet1!$A$1:$E$2788,MATCH($F4003,Sheet1!$A$1:$A$2788,0),MATCH(L$1,Sheet1!$A$1:$E$1,0)),"")</f>
        <v>Communications</v>
      </c>
      <c r="M4003" s="25">
        <f>IFERROR(INDEX(Sheet1!$A$1:$E$2788,MATCH($F4003,Sheet1!$A$1:$A$2788,0),MATCH(M$1,Sheet1!$A$1:$E$1,0)),"")</f>
        <v>776</v>
      </c>
      <c r="N4003" s="25">
        <f>IFERROR(INDEX(Sheet1!$A$1:$E$2788,MATCH($F4003,Sheet1!$A$1:$A$2788,0),MATCH(N$1,Sheet1!$A$1:$E$1,0)),"")</f>
        <v>779</v>
      </c>
      <c r="O4003" s="44" t="str">
        <f>IFERROR(INDEX(Sheet1!$A$1:$G$2788,MATCH($F4003,Sheet1!$A$1:$A$2788,0),MATCH(O$1,Sheet1!$A$1:$G$1,0)),"")</f>
        <v>LEO</v>
      </c>
      <c r="P4003" s="64" t="s">
        <v>10226</v>
      </c>
      <c r="Q4003" s="30" t="s">
        <v>9001</v>
      </c>
      <c r="R4003" t="s">
        <v>10319</v>
      </c>
      <c r="S4003" t="s">
        <v>8</v>
      </c>
      <c r="T4003">
        <v>90</v>
      </c>
      <c r="U4003" t="s">
        <v>9</v>
      </c>
      <c r="V4003" t="s">
        <v>346</v>
      </c>
    </row>
    <row r="4004" spans="1:22" ht="30.75" thickBot="1" x14ac:dyDescent="0.3">
      <c r="A4004">
        <v>316</v>
      </c>
      <c r="B4004" t="s">
        <v>5</v>
      </c>
      <c r="D4004" t="s">
        <v>178</v>
      </c>
      <c r="E4004" s="6" t="s">
        <v>4419</v>
      </c>
      <c r="F4004" s="65">
        <v>43017</v>
      </c>
      <c r="G4004" s="70" t="str">
        <f t="shared" si="249"/>
        <v>09/10/2017</v>
      </c>
      <c r="H4004" s="68" t="str">
        <f t="shared" si="250"/>
        <v>09</v>
      </c>
      <c r="I4004" s="47" t="str">
        <f t="shared" si="252"/>
        <v>10</v>
      </c>
      <c r="J4004" s="47" t="str">
        <f t="shared" si="251"/>
        <v>2017</v>
      </c>
      <c r="K4004" s="47" t="str">
        <f>IFERROR(INDEX(Sheet1!$A$1:$E$2788,MATCH($F4004,Sheet1!$A$1:$A$2788,0),MATCH(K$1,Sheet1!$A$1:$E$1,0)),"")</f>
        <v>Government/Commercial</v>
      </c>
      <c r="L4004" s="50" t="str">
        <f>IFERROR(INDEX(Sheet1!$A$1:$E$2788,MATCH($F4004,Sheet1!$A$1:$A$2788,0),MATCH(L$1,Sheet1!$A$1:$E$1,0)),"")</f>
        <v>Communications</v>
      </c>
      <c r="M4004" s="25">
        <f>IFERROR(INDEX(Sheet1!$A$1:$E$2788,MATCH($F4004,Sheet1!$A$1:$A$2788,0),MATCH(M$1,Sheet1!$A$1:$E$1,0)),"")</f>
        <v>776</v>
      </c>
      <c r="N4004" s="25">
        <f>IFERROR(INDEX(Sheet1!$A$1:$E$2788,MATCH($F4004,Sheet1!$A$1:$A$2788,0),MATCH(N$1,Sheet1!$A$1:$E$1,0)),"")</f>
        <v>779</v>
      </c>
      <c r="O4004" s="44" t="str">
        <f>IFERROR(INDEX(Sheet1!$A$1:$G$2788,MATCH($F4004,Sheet1!$A$1:$A$2788,0),MATCH(O$1,Sheet1!$A$1:$G$1,0)),"")</f>
        <v>LEO</v>
      </c>
      <c r="P4004" s="50" t="s">
        <v>10217</v>
      </c>
      <c r="Q4004" s="30" t="s">
        <v>9803</v>
      </c>
      <c r="R4004" t="s">
        <v>10319</v>
      </c>
      <c r="S4004" t="s">
        <v>61</v>
      </c>
      <c r="T4004">
        <v>62</v>
      </c>
      <c r="U4004" t="s">
        <v>9</v>
      </c>
      <c r="V4004" t="s">
        <v>347</v>
      </c>
    </row>
    <row r="4005" spans="1:22" ht="30.75" thickBot="1" x14ac:dyDescent="0.3">
      <c r="A4005">
        <v>317</v>
      </c>
      <c r="B4005" t="s">
        <v>10</v>
      </c>
      <c r="D4005" t="s">
        <v>8192</v>
      </c>
      <c r="E4005" s="6" t="s">
        <v>4418</v>
      </c>
      <c r="F4005" s="65">
        <v>43017</v>
      </c>
      <c r="G4005" s="70" t="str">
        <f t="shared" si="249"/>
        <v>09/10/2017</v>
      </c>
      <c r="H4005" s="68" t="str">
        <f t="shared" si="250"/>
        <v>09</v>
      </c>
      <c r="I4005" s="47" t="str">
        <f t="shared" si="252"/>
        <v>10</v>
      </c>
      <c r="J4005" s="47" t="str">
        <f t="shared" si="251"/>
        <v>2017</v>
      </c>
      <c r="K4005" s="47" t="str">
        <f>IFERROR(INDEX(Sheet1!$A$1:$E$2788,MATCH($F4005,Sheet1!$A$1:$A$2788,0),MATCH(K$1,Sheet1!$A$1:$E$1,0)),"")</f>
        <v>Government/Commercial</v>
      </c>
      <c r="L4005" s="50" t="str">
        <f>IFERROR(INDEX(Sheet1!$A$1:$E$2788,MATCH($F4005,Sheet1!$A$1:$A$2788,0),MATCH(L$1,Sheet1!$A$1:$E$1,0)),"")</f>
        <v>Communications</v>
      </c>
      <c r="M4005" s="25">
        <f>IFERROR(INDEX(Sheet1!$A$1:$E$2788,MATCH($F4005,Sheet1!$A$1:$A$2788,0),MATCH(M$1,Sheet1!$A$1:$E$1,0)),"")</f>
        <v>776</v>
      </c>
      <c r="N4005" s="25">
        <f>IFERROR(INDEX(Sheet1!$A$1:$E$2788,MATCH($F4005,Sheet1!$A$1:$A$2788,0),MATCH(N$1,Sheet1!$A$1:$E$1,0)),"")</f>
        <v>779</v>
      </c>
      <c r="O4005" s="44" t="str">
        <f>IFERROR(INDEX(Sheet1!$A$1:$G$2788,MATCH($F4005,Sheet1!$A$1:$A$2788,0),MATCH(O$1,Sheet1!$A$1:$G$1,0)),"")</f>
        <v>LEO</v>
      </c>
      <c r="P4005" s="64" t="s">
        <v>10227</v>
      </c>
      <c r="Q4005" s="30" t="s">
        <v>9606</v>
      </c>
      <c r="R4005" t="s">
        <v>10319</v>
      </c>
      <c r="S4005" t="s">
        <v>8</v>
      </c>
      <c r="T4005">
        <v>29.75</v>
      </c>
      <c r="U4005" t="s">
        <v>9</v>
      </c>
      <c r="V4005" t="s">
        <v>348</v>
      </c>
    </row>
    <row r="4006" spans="1:22" ht="15.75" thickBot="1" x14ac:dyDescent="0.3">
      <c r="A4006">
        <v>314</v>
      </c>
      <c r="B4006" t="s">
        <v>5</v>
      </c>
      <c r="D4006" t="s">
        <v>6</v>
      </c>
      <c r="E4006" s="6" t="s">
        <v>5964</v>
      </c>
      <c r="F4006" s="65">
        <v>43019</v>
      </c>
      <c r="G4006" s="70" t="str">
        <f t="shared" si="249"/>
        <v>11/10/2017</v>
      </c>
      <c r="H4006" s="68" t="str">
        <f t="shared" si="250"/>
        <v>11</v>
      </c>
      <c r="I4006" s="47" t="str">
        <f t="shared" si="252"/>
        <v>10</v>
      </c>
      <c r="J4006" s="47" t="str">
        <f t="shared" si="251"/>
        <v>2017</v>
      </c>
      <c r="K4006" s="47" t="str">
        <f>IFERROR(INDEX(Sheet1!$A$1:$E$2788,MATCH($F4006,Sheet1!$A$1:$A$2788,0),MATCH(K$1,Sheet1!$A$1:$E$1,0)),"")</f>
        <v>Commercial</v>
      </c>
      <c r="L4006" s="50" t="str">
        <f>IFERROR(INDEX(Sheet1!$A$1:$E$2788,MATCH($F4006,Sheet1!$A$1:$A$2788,0),MATCH(L$1,Sheet1!$A$1:$E$1,0)),"")</f>
        <v>Communications</v>
      </c>
      <c r="M4006" s="25">
        <f>IFERROR(INDEX(Sheet1!$A$1:$E$2788,MATCH($F4006,Sheet1!$A$1:$A$2788,0),MATCH(M$1,Sheet1!$A$1:$E$1,0)),"")</f>
        <v>35785</v>
      </c>
      <c r="N4006" s="25">
        <f>IFERROR(INDEX(Sheet1!$A$1:$E$2788,MATCH($F4006,Sheet1!$A$1:$A$2788,0),MATCH(N$1,Sheet1!$A$1:$E$1,0)),"")</f>
        <v>35801</v>
      </c>
      <c r="O4006" s="44" t="str">
        <f>IFERROR(INDEX(Sheet1!$A$1:$G$2788,MATCH($F4006,Sheet1!$A$1:$A$2788,0),MATCH(O$1,Sheet1!$A$1:$G$1,0)),"")</f>
        <v>GEO</v>
      </c>
      <c r="P4006" s="50" t="s">
        <v>10217</v>
      </c>
      <c r="Q4006" s="30" t="s">
        <v>9665</v>
      </c>
      <c r="R4006" t="s">
        <v>10340</v>
      </c>
      <c r="S4006" t="s">
        <v>61</v>
      </c>
      <c r="T4006">
        <v>62</v>
      </c>
      <c r="U4006" t="s">
        <v>9</v>
      </c>
      <c r="V4006" t="s">
        <v>345</v>
      </c>
    </row>
    <row r="4007" spans="1:22" ht="15.75" thickBot="1" x14ac:dyDescent="0.3">
      <c r="A4007">
        <v>313</v>
      </c>
      <c r="B4007" t="s">
        <v>285</v>
      </c>
      <c r="D4007" t="s">
        <v>101</v>
      </c>
      <c r="E4007" s="6" t="s">
        <v>7562</v>
      </c>
      <c r="F4007" s="65">
        <v>43021</v>
      </c>
      <c r="G4007" s="70" t="str">
        <f t="shared" si="249"/>
        <v>13/10/2017</v>
      </c>
      <c r="H4007" s="68" t="str">
        <f t="shared" si="250"/>
        <v>13</v>
      </c>
      <c r="I4007" s="47" t="str">
        <f t="shared" si="252"/>
        <v>10</v>
      </c>
      <c r="J4007" s="47" t="str">
        <f t="shared" si="251"/>
        <v>2017</v>
      </c>
      <c r="K4007" s="47" t="str">
        <f>IFERROR(INDEX(Sheet1!$A$1:$E$2788,MATCH($F4007,Sheet1!$A$1:$A$2788,0),MATCH(K$1,Sheet1!$A$1:$E$1,0)),"")</f>
        <v>Government</v>
      </c>
      <c r="L4007" s="50" t="str">
        <f>IFERROR(INDEX(Sheet1!$A$1:$E$2788,MATCH($F4007,Sheet1!$A$1:$A$2788,0),MATCH(L$1,Sheet1!$A$1:$E$1,0)),"")</f>
        <v>Earth Observation</v>
      </c>
      <c r="M4007" s="25">
        <f>IFERROR(INDEX(Sheet1!$A$1:$E$2788,MATCH($F4007,Sheet1!$A$1:$A$2788,0),MATCH(M$1,Sheet1!$A$1:$E$1,0)),"")</f>
        <v>816</v>
      </c>
      <c r="N4007" s="25">
        <f>IFERROR(INDEX(Sheet1!$A$1:$E$2788,MATCH($F4007,Sheet1!$A$1:$A$2788,0),MATCH(N$1,Sheet1!$A$1:$E$1,0)),"")</f>
        <v>819</v>
      </c>
      <c r="O4007" s="44" t="str">
        <f>IFERROR(INDEX(Sheet1!$A$1:$G$2788,MATCH($F4007,Sheet1!$A$1:$A$2788,0),MATCH(O$1,Sheet1!$A$1:$G$1,0)),"")</f>
        <v>LEO</v>
      </c>
      <c r="P4007" s="68" t="s">
        <v>10223</v>
      </c>
      <c r="Q4007" s="30" t="s">
        <v>9584</v>
      </c>
      <c r="R4007" t="s">
        <v>10340</v>
      </c>
      <c r="S4007" t="s">
        <v>61</v>
      </c>
      <c r="T4007">
        <v>41.8</v>
      </c>
      <c r="U4007" t="s">
        <v>9</v>
      </c>
      <c r="V4007" t="s">
        <v>344</v>
      </c>
    </row>
    <row r="4008" spans="1:22" ht="15.75" thickBot="1" x14ac:dyDescent="0.3">
      <c r="A4008">
        <v>312</v>
      </c>
      <c r="B4008" t="s">
        <v>13</v>
      </c>
      <c r="D4008" t="s">
        <v>20</v>
      </c>
      <c r="E4008" s="6" t="s">
        <v>8446</v>
      </c>
      <c r="F4008" s="65">
        <v>43022</v>
      </c>
      <c r="G4008" s="70" t="str">
        <f t="shared" si="249"/>
        <v>14/10/2017</v>
      </c>
      <c r="H4008" s="68" t="str">
        <f t="shared" si="250"/>
        <v>14</v>
      </c>
      <c r="I4008" s="47" t="str">
        <f t="shared" si="252"/>
        <v>10</v>
      </c>
      <c r="J4008" s="47" t="str">
        <f t="shared" si="251"/>
        <v>2017</v>
      </c>
      <c r="K4008" s="47" t="str">
        <f>IFERROR(INDEX(Sheet1!$A$1:$E$2788,MATCH($F4008,Sheet1!$A$1:$A$2788,0),MATCH(K$1,Sheet1!$A$1:$E$1,0)),"")</f>
        <v/>
      </c>
      <c r="L4008" s="50" t="str">
        <f>IFERROR(INDEX(Sheet1!$A$1:$E$2788,MATCH($F4008,Sheet1!$A$1:$A$2788,0),MATCH(L$1,Sheet1!$A$1:$E$1,0)),"")</f>
        <v/>
      </c>
      <c r="M4008" s="25" t="str">
        <f>IFERROR(INDEX(Sheet1!$A$1:$E$2788,MATCH($F4008,Sheet1!$A$1:$A$2788,0),MATCH(M$1,Sheet1!$A$1:$E$1,0)),"")</f>
        <v/>
      </c>
      <c r="N4008" s="25" t="str">
        <f>IFERROR(INDEX(Sheet1!$A$1:$E$2788,MATCH($F4008,Sheet1!$A$1:$A$2788,0),MATCH(N$1,Sheet1!$A$1:$E$1,0)),"")</f>
        <v/>
      </c>
      <c r="O4008" s="44" t="str">
        <f>IFERROR(INDEX(Sheet1!$A$1:$G$2788,MATCH($F4008,Sheet1!$A$1:$A$2788,0),MATCH(O$1,Sheet1!$A$1:$G$1,0)),"")</f>
        <v/>
      </c>
      <c r="P4008" s="68" t="s">
        <v>10223</v>
      </c>
      <c r="Q4008" s="30" t="s">
        <v>9153</v>
      </c>
      <c r="R4008" t="s">
        <v>10319</v>
      </c>
      <c r="S4008" t="s">
        <v>8</v>
      </c>
      <c r="T4008">
        <v>48.5</v>
      </c>
      <c r="U4008" t="s">
        <v>9</v>
      </c>
      <c r="V4008" t="s">
        <v>343</v>
      </c>
    </row>
    <row r="4009" spans="1:22" ht="15.75" thickBot="1" x14ac:dyDescent="0.3">
      <c r="A4009">
        <v>311</v>
      </c>
      <c r="B4009" t="s">
        <v>16</v>
      </c>
      <c r="D4009" t="s">
        <v>17</v>
      </c>
      <c r="E4009" s="6" t="s">
        <v>8779</v>
      </c>
      <c r="F4009" s="65">
        <v>43023</v>
      </c>
      <c r="G4009" s="70" t="str">
        <f t="shared" si="249"/>
        <v>15/10/2017</v>
      </c>
      <c r="H4009" s="68" t="str">
        <f t="shared" si="250"/>
        <v>15</v>
      </c>
      <c r="I4009" s="47" t="str">
        <f t="shared" si="252"/>
        <v>10</v>
      </c>
      <c r="J4009" s="47" t="str">
        <f t="shared" si="251"/>
        <v>2017</v>
      </c>
      <c r="K4009" s="47" t="str">
        <f>IFERROR(INDEX(Sheet1!$A$1:$E$2788,MATCH($F4009,Sheet1!$A$1:$A$2788,0),MATCH(K$1,Sheet1!$A$1:$E$1,0)),"")</f>
        <v>Military</v>
      </c>
      <c r="L4009" s="50" t="str">
        <f>IFERROR(INDEX(Sheet1!$A$1:$E$2788,MATCH($F4009,Sheet1!$A$1:$A$2788,0),MATCH(L$1,Sheet1!$A$1:$E$1,0)),"")</f>
        <v>Communications</v>
      </c>
      <c r="M4009" s="25">
        <f>IFERROR(INDEX(Sheet1!$A$1:$E$2788,MATCH($F4009,Sheet1!$A$1:$A$2788,0),MATCH(M$1,Sheet1!$A$1:$E$1,0)),"")</f>
        <v>35786</v>
      </c>
      <c r="N4009" s="25">
        <f>IFERROR(INDEX(Sheet1!$A$1:$E$2788,MATCH($F4009,Sheet1!$A$1:$A$2788,0),MATCH(N$1,Sheet1!$A$1:$E$1,0)),"")</f>
        <v>35802</v>
      </c>
      <c r="O4009" s="44" t="str">
        <f>IFERROR(INDEX(Sheet1!$A$1:$G$2788,MATCH($F4009,Sheet1!$A$1:$A$2788,0),MATCH(O$1,Sheet1!$A$1:$G$1,0)),"")</f>
        <v>GEO</v>
      </c>
      <c r="P4009" s="50" t="s">
        <v>10217</v>
      </c>
      <c r="Q4009" s="30" t="s">
        <v>9834</v>
      </c>
      <c r="R4009" t="s">
        <v>10340</v>
      </c>
      <c r="S4009" t="s">
        <v>8</v>
      </c>
      <c r="T4009">
        <v>123</v>
      </c>
      <c r="U4009" t="s">
        <v>9</v>
      </c>
      <c r="V4009" t="s">
        <v>342</v>
      </c>
    </row>
    <row r="4010" spans="1:22" ht="15.75" thickBot="1" x14ac:dyDescent="0.3">
      <c r="A4010">
        <v>310</v>
      </c>
      <c r="B4010" t="s">
        <v>5</v>
      </c>
      <c r="D4010" t="s">
        <v>6</v>
      </c>
      <c r="E4010" s="6" t="s">
        <v>4421</v>
      </c>
      <c r="F4010" s="65">
        <v>43038</v>
      </c>
      <c r="G4010" s="70" t="str">
        <f t="shared" si="249"/>
        <v>30/10/2017</v>
      </c>
      <c r="H4010" s="68" t="str">
        <f t="shared" si="250"/>
        <v>30</v>
      </c>
      <c r="I4010" s="47" t="str">
        <f t="shared" si="252"/>
        <v>10</v>
      </c>
      <c r="J4010" s="47" t="str">
        <f t="shared" si="251"/>
        <v>2017</v>
      </c>
      <c r="K4010" s="47" t="str">
        <f>IFERROR(INDEX(Sheet1!$A$1:$E$2788,MATCH($F4010,Sheet1!$A$1:$A$2788,0),MATCH(K$1,Sheet1!$A$1:$E$1,0)),"")</f>
        <v>Commercial</v>
      </c>
      <c r="L4010" s="50" t="str">
        <f>IFERROR(INDEX(Sheet1!$A$1:$E$2788,MATCH($F4010,Sheet1!$A$1:$A$2788,0),MATCH(L$1,Sheet1!$A$1:$E$1,0)),"")</f>
        <v>Communications</v>
      </c>
      <c r="M4010" s="25">
        <f>IFERROR(INDEX(Sheet1!$A$1:$E$2788,MATCH($F4010,Sheet1!$A$1:$A$2788,0),MATCH(M$1,Sheet1!$A$1:$E$1,0)),"")</f>
        <v>35787</v>
      </c>
      <c r="N4010" s="25">
        <f>IFERROR(INDEX(Sheet1!$A$1:$E$2788,MATCH($F4010,Sheet1!$A$1:$A$2788,0),MATCH(N$1,Sheet1!$A$1:$E$1,0)),"")</f>
        <v>35799</v>
      </c>
      <c r="O4010" s="44" t="str">
        <f>IFERROR(INDEX(Sheet1!$A$1:$G$2788,MATCH($F4010,Sheet1!$A$1:$A$2788,0),MATCH(O$1,Sheet1!$A$1:$G$1,0)),"")</f>
        <v>GEO</v>
      </c>
      <c r="P4010" s="50" t="s">
        <v>10217</v>
      </c>
      <c r="Q4010" s="30" t="s">
        <v>10031</v>
      </c>
      <c r="R4010" t="s">
        <v>10319</v>
      </c>
      <c r="S4010" t="s">
        <v>61</v>
      </c>
      <c r="T4010">
        <v>62</v>
      </c>
      <c r="U4010" t="s">
        <v>9</v>
      </c>
      <c r="V4010" t="s">
        <v>8447</v>
      </c>
    </row>
    <row r="4011" spans="1:22" ht="15.75" thickBot="1" x14ac:dyDescent="0.3">
      <c r="A4011">
        <v>309</v>
      </c>
      <c r="B4011" t="s">
        <v>28</v>
      </c>
      <c r="D4011" t="s">
        <v>341</v>
      </c>
      <c r="E4011" s="6" t="s">
        <v>5160</v>
      </c>
      <c r="F4011" s="65">
        <v>43039</v>
      </c>
      <c r="G4011" s="70" t="str">
        <f t="shared" si="249"/>
        <v>31/10/2017</v>
      </c>
      <c r="H4011" s="68" t="str">
        <f t="shared" si="250"/>
        <v>31</v>
      </c>
      <c r="I4011" s="47" t="str">
        <f t="shared" si="252"/>
        <v>10</v>
      </c>
      <c r="J4011" s="47" t="str">
        <f t="shared" si="251"/>
        <v>2017</v>
      </c>
      <c r="K4011" s="47" t="str">
        <f>IFERROR(INDEX(Sheet1!$A$1:$E$2788,MATCH($F4011,Sheet1!$A$1:$A$2788,0),MATCH(K$1,Sheet1!$A$1:$E$1,0)),"")</f>
        <v>Commercial</v>
      </c>
      <c r="L4011" s="50" t="str">
        <f>IFERROR(INDEX(Sheet1!$A$1:$E$2788,MATCH($F4011,Sheet1!$A$1:$A$2788,0),MATCH(L$1,Sheet1!$A$1:$E$1,0)),"")</f>
        <v>Earth Observation</v>
      </c>
      <c r="M4011" s="25">
        <f>IFERROR(INDEX(Sheet1!$A$1:$E$2788,MATCH($F4011,Sheet1!$A$1:$A$2788,0),MATCH(M$1,Sheet1!$A$1:$E$1,0)),"")</f>
        <v>500</v>
      </c>
      <c r="N4011" s="25">
        <f>IFERROR(INDEX(Sheet1!$A$1:$E$2788,MATCH($F4011,Sheet1!$A$1:$A$2788,0),MATCH(N$1,Sheet1!$A$1:$E$1,0)),"")</f>
        <v>520</v>
      </c>
      <c r="O4011" s="44" t="str">
        <f>IFERROR(INDEX(Sheet1!$A$1:$G$2788,MATCH($F4011,Sheet1!$A$1:$A$2788,0),MATCH(O$1,Sheet1!$A$1:$G$1,0)),"")</f>
        <v>LEO</v>
      </c>
      <c r="P4011" s="50" t="s">
        <v>10217</v>
      </c>
      <c r="Q4011" s="30" t="s">
        <v>9081</v>
      </c>
      <c r="R4011" t="s">
        <v>10319</v>
      </c>
      <c r="S4011" t="s">
        <v>8</v>
      </c>
      <c r="T4011">
        <v>45</v>
      </c>
      <c r="U4011" t="s">
        <v>9</v>
      </c>
      <c r="V4011" t="s">
        <v>8448</v>
      </c>
    </row>
    <row r="4012" spans="1:22" ht="15.75" thickBot="1" x14ac:dyDescent="0.3">
      <c r="A4012">
        <v>308</v>
      </c>
      <c r="B4012" t="s">
        <v>10</v>
      </c>
      <c r="D4012" t="s">
        <v>7966</v>
      </c>
      <c r="E4012" s="6" t="s">
        <v>8780</v>
      </c>
      <c r="F4012" s="65">
        <v>43044</v>
      </c>
      <c r="G4012" s="70" t="str">
        <f t="shared" si="249"/>
        <v>05/11/2017</v>
      </c>
      <c r="H4012" s="68" t="str">
        <f t="shared" si="250"/>
        <v>05</v>
      </c>
      <c r="I4012" s="47" t="str">
        <f t="shared" si="252"/>
        <v>11</v>
      </c>
      <c r="J4012" s="47" t="str">
        <f t="shared" si="251"/>
        <v>2017</v>
      </c>
      <c r="K4012" s="47" t="str">
        <f>IFERROR(INDEX(Sheet1!$A$1:$E$2788,MATCH($F4012,Sheet1!$A$1:$A$2788,0),MATCH(K$1,Sheet1!$A$1:$E$1,0)),"")</f>
        <v>Military/Government</v>
      </c>
      <c r="L4012" s="50" t="str">
        <f>IFERROR(INDEX(Sheet1!$A$1:$E$2788,MATCH($F4012,Sheet1!$A$1:$A$2788,0),MATCH(L$1,Sheet1!$A$1:$E$1,0)),"")</f>
        <v>Navigation/Global Positioning</v>
      </c>
      <c r="M4012" s="25">
        <f>IFERROR(INDEX(Sheet1!$A$1:$E$2788,MATCH($F4012,Sheet1!$A$1:$A$2788,0),MATCH(M$1,Sheet1!$A$1:$E$1,0)),"")</f>
        <v>21506</v>
      </c>
      <c r="N4012" s="25">
        <f>IFERROR(INDEX(Sheet1!$A$1:$E$2788,MATCH($F4012,Sheet1!$A$1:$A$2788,0),MATCH(N$1,Sheet1!$A$1:$E$1,0)),"")</f>
        <v>21549</v>
      </c>
      <c r="O4012" s="44" t="str">
        <f>IFERROR(INDEX(Sheet1!$A$1:$G$2788,MATCH($F4012,Sheet1!$A$1:$A$2788,0),MATCH(O$1,Sheet1!$A$1:$G$1,0)),"")</f>
        <v>MEO</v>
      </c>
      <c r="P4012" s="64" t="s">
        <v>10227</v>
      </c>
      <c r="Q4012" s="30" t="s">
        <v>9121</v>
      </c>
      <c r="R4012" t="s">
        <v>10319</v>
      </c>
      <c r="S4012" t="s">
        <v>8</v>
      </c>
      <c r="U4012" t="s">
        <v>9</v>
      </c>
      <c r="V4012" t="s">
        <v>340</v>
      </c>
    </row>
    <row r="4013" spans="1:22" ht="15.75" thickBot="1" x14ac:dyDescent="0.3">
      <c r="A4013">
        <v>307</v>
      </c>
      <c r="B4013" t="s">
        <v>74</v>
      </c>
      <c r="D4013" t="s">
        <v>168</v>
      </c>
      <c r="E4013" s="6" t="s">
        <v>5965</v>
      </c>
      <c r="F4013" s="65">
        <v>43047</v>
      </c>
      <c r="G4013" s="70" t="str">
        <f t="shared" si="249"/>
        <v>08/11/2017</v>
      </c>
      <c r="H4013" s="68" t="str">
        <f t="shared" si="250"/>
        <v>08</v>
      </c>
      <c r="I4013" s="47" t="str">
        <f t="shared" si="252"/>
        <v>11</v>
      </c>
      <c r="J4013" s="47" t="str">
        <f t="shared" si="251"/>
        <v>2017</v>
      </c>
      <c r="K4013" s="47" t="str">
        <f>IFERROR(INDEX(Sheet1!$A$1:$E$2788,MATCH($F4013,Sheet1!$A$1:$A$2788,0),MATCH(K$1,Sheet1!$A$1:$E$1,0)),"")</f>
        <v>Government</v>
      </c>
      <c r="L4013" s="50" t="str">
        <f>IFERROR(INDEX(Sheet1!$A$1:$E$2788,MATCH($F4013,Sheet1!$A$1:$A$2788,0),MATCH(L$1,Sheet1!$A$1:$E$1,0)),"")</f>
        <v>Earth Observation</v>
      </c>
      <c r="M4013" s="25">
        <f>IFERROR(INDEX(Sheet1!$A$1:$E$2788,MATCH($F4013,Sheet1!$A$1:$A$2788,0),MATCH(M$1,Sheet1!$A$1:$E$1,0)),"")</f>
        <v>636</v>
      </c>
      <c r="N4013" s="25">
        <f>IFERROR(INDEX(Sheet1!$A$1:$E$2788,MATCH($F4013,Sheet1!$A$1:$A$2788,0),MATCH(N$1,Sheet1!$A$1:$E$1,0)),"")</f>
        <v>638</v>
      </c>
      <c r="O4013" s="44" t="str">
        <f>IFERROR(INDEX(Sheet1!$A$1:$G$2788,MATCH($F4013,Sheet1!$A$1:$A$2788,0),MATCH(O$1,Sheet1!$A$1:$G$1,0)),"")</f>
        <v>LEO</v>
      </c>
      <c r="P4013" s="50" t="s">
        <v>10248</v>
      </c>
      <c r="Q4013" s="30" t="s">
        <v>9673</v>
      </c>
      <c r="R4013" t="s">
        <v>10319</v>
      </c>
      <c r="S4013" t="s">
        <v>8</v>
      </c>
      <c r="T4013">
        <v>37</v>
      </c>
      <c r="U4013" t="s">
        <v>9</v>
      </c>
      <c r="V4013" t="s">
        <v>339</v>
      </c>
    </row>
    <row r="4014" spans="1:22" ht="15.75" thickBot="1" x14ac:dyDescent="0.3">
      <c r="A4014">
        <v>306</v>
      </c>
      <c r="B4014" t="s">
        <v>28</v>
      </c>
      <c r="D4014" t="s">
        <v>86</v>
      </c>
      <c r="E4014" s="6" t="s">
        <v>8781</v>
      </c>
      <c r="F4014" s="65">
        <v>43051</v>
      </c>
      <c r="G4014" s="70" t="str">
        <f t="shared" si="249"/>
        <v>12/11/2017</v>
      </c>
      <c r="H4014" s="68" t="str">
        <f t="shared" si="250"/>
        <v>12</v>
      </c>
      <c r="I4014" s="47" t="str">
        <f t="shared" si="252"/>
        <v>11</v>
      </c>
      <c r="J4014" s="47" t="str">
        <f t="shared" si="251"/>
        <v>2017</v>
      </c>
      <c r="K4014" s="47" t="str">
        <f>IFERROR(INDEX(Sheet1!$A$1:$E$2788,MATCH($F4014,Sheet1!$A$1:$A$2788,0),MATCH(K$1,Sheet1!$A$1:$E$1,0)),"")</f>
        <v>Commercial</v>
      </c>
      <c r="L4014" s="50" t="str">
        <f>IFERROR(INDEX(Sheet1!$A$1:$E$2788,MATCH($F4014,Sheet1!$A$1:$A$2788,0),MATCH(L$1,Sheet1!$A$1:$E$1,0)),"")</f>
        <v>Technology Development</v>
      </c>
      <c r="M4014" s="25">
        <f>IFERROR(INDEX(Sheet1!$A$1:$E$2788,MATCH($F4014,Sheet1!$A$1:$A$2788,0),MATCH(M$1,Sheet1!$A$1:$E$1,0)),"")</f>
        <v>432</v>
      </c>
      <c r="N4014" s="25">
        <f>IFERROR(INDEX(Sheet1!$A$1:$E$2788,MATCH($F4014,Sheet1!$A$1:$A$2788,0),MATCH(N$1,Sheet1!$A$1:$E$1,0)),"")</f>
        <v>437</v>
      </c>
      <c r="O4014" s="44" t="str">
        <f>IFERROR(INDEX(Sheet1!$A$1:$G$2788,MATCH($F4014,Sheet1!$A$1:$A$2788,0),MATCH(O$1,Sheet1!$A$1:$G$1,0)),"")</f>
        <v>LEO</v>
      </c>
      <c r="P4014" s="50" t="s">
        <v>10217</v>
      </c>
      <c r="Q4014" s="30" t="s">
        <v>8967</v>
      </c>
      <c r="R4014" t="s">
        <v>10340</v>
      </c>
      <c r="S4014" t="s">
        <v>61</v>
      </c>
      <c r="T4014">
        <v>85</v>
      </c>
      <c r="U4014" t="s">
        <v>9</v>
      </c>
      <c r="V4014" t="s">
        <v>338</v>
      </c>
    </row>
    <row r="4015" spans="1:22" ht="15.75" thickBot="1" x14ac:dyDescent="0.3">
      <c r="A4015">
        <v>305</v>
      </c>
      <c r="B4015" t="s">
        <v>10</v>
      </c>
      <c r="D4015" t="s">
        <v>8270</v>
      </c>
      <c r="E4015" s="6" t="s">
        <v>5161</v>
      </c>
      <c r="F4015" s="65">
        <v>43053</v>
      </c>
      <c r="G4015" s="70" t="str">
        <f t="shared" si="249"/>
        <v>14/11/2017</v>
      </c>
      <c r="H4015" s="68" t="str">
        <f t="shared" si="250"/>
        <v>14</v>
      </c>
      <c r="I4015" s="47" t="str">
        <f t="shared" si="252"/>
        <v>11</v>
      </c>
      <c r="J4015" s="47" t="str">
        <f t="shared" si="251"/>
        <v>2017</v>
      </c>
      <c r="K4015" s="47" t="str">
        <f>IFERROR(INDEX(Sheet1!$A$1:$E$2788,MATCH($F4015,Sheet1!$A$1:$A$2788,0),MATCH(K$1,Sheet1!$A$1:$E$1,0)),"")</f>
        <v>Government</v>
      </c>
      <c r="L4015" s="50" t="str">
        <f>IFERROR(INDEX(Sheet1!$A$1:$E$2788,MATCH($F4015,Sheet1!$A$1:$A$2788,0),MATCH(L$1,Sheet1!$A$1:$E$1,0)),"")</f>
        <v>Earth Observation</v>
      </c>
      <c r="M4015" s="25">
        <f>IFERROR(INDEX(Sheet1!$A$1:$E$2788,MATCH($F4015,Sheet1!$A$1:$A$2788,0),MATCH(M$1,Sheet1!$A$1:$E$1,0)),"")</f>
        <v>803</v>
      </c>
      <c r="N4015" s="25">
        <f>IFERROR(INDEX(Sheet1!$A$1:$E$2788,MATCH($F4015,Sheet1!$A$1:$A$2788,0),MATCH(N$1,Sheet1!$A$1:$E$1,0)),"")</f>
        <v>812</v>
      </c>
      <c r="O4015" s="44" t="str">
        <f>IFERROR(INDEX(Sheet1!$A$1:$G$2788,MATCH($F4015,Sheet1!$A$1:$A$2788,0),MATCH(O$1,Sheet1!$A$1:$G$1,0)),"")</f>
        <v>LEO</v>
      </c>
      <c r="P4015" s="64" t="s">
        <v>10227</v>
      </c>
      <c r="Q4015" s="30" t="s">
        <v>8991</v>
      </c>
      <c r="R4015" t="s">
        <v>10319</v>
      </c>
      <c r="S4015" t="s">
        <v>8</v>
      </c>
      <c r="T4015">
        <v>64.680000000000007</v>
      </c>
      <c r="U4015" t="s">
        <v>9</v>
      </c>
      <c r="V4015" t="s">
        <v>337</v>
      </c>
    </row>
    <row r="4016" spans="1:22" ht="15.75" thickBot="1" x14ac:dyDescent="0.3">
      <c r="A4016">
        <v>304</v>
      </c>
      <c r="B4016" t="s">
        <v>16</v>
      </c>
      <c r="D4016" t="s">
        <v>250</v>
      </c>
      <c r="E4016" s="6" t="s">
        <v>8449</v>
      </c>
      <c r="F4016" s="65">
        <v>43057</v>
      </c>
      <c r="G4016" s="70" t="str">
        <f t="shared" si="249"/>
        <v>18/11/2017</v>
      </c>
      <c r="H4016" s="68" t="str">
        <f t="shared" si="250"/>
        <v>18</v>
      </c>
      <c r="I4016" s="47" t="str">
        <f t="shared" si="252"/>
        <v>11</v>
      </c>
      <c r="J4016" s="47" t="str">
        <f t="shared" si="251"/>
        <v>2017</v>
      </c>
      <c r="K4016" s="47" t="str">
        <f>IFERROR(INDEX(Sheet1!$A$1:$E$2788,MATCH($F4016,Sheet1!$A$1:$A$2788,0),MATCH(K$1,Sheet1!$A$1:$E$1,0)),"")</f>
        <v>Military/Civil</v>
      </c>
      <c r="L4016" s="50" t="str">
        <f>IFERROR(INDEX(Sheet1!$A$1:$E$2788,MATCH($F4016,Sheet1!$A$1:$A$2788,0),MATCH(L$1,Sheet1!$A$1:$E$1,0)),"")</f>
        <v>Technology Development</v>
      </c>
      <c r="M4016" s="25">
        <f>IFERROR(INDEX(Sheet1!$A$1:$E$2788,MATCH($F4016,Sheet1!$A$1:$A$2788,0),MATCH(M$1,Sheet1!$A$1:$E$1,0)),"")</f>
        <v>459</v>
      </c>
      <c r="N4016" s="25">
        <f>IFERROR(INDEX(Sheet1!$A$1:$E$2788,MATCH($F4016,Sheet1!$A$1:$A$2788,0),MATCH(N$1,Sheet1!$A$1:$E$1,0)),"")</f>
        <v>819</v>
      </c>
      <c r="O4016" s="44" t="str">
        <f>IFERROR(INDEX(Sheet1!$A$1:$G$2788,MATCH($F4016,Sheet1!$A$1:$A$2788,0),MATCH(O$1,Sheet1!$A$1:$G$1,0)),"")</f>
        <v>LEO</v>
      </c>
      <c r="P4016" s="50" t="s">
        <v>10217</v>
      </c>
      <c r="Q4016" s="30" t="s">
        <v>9268</v>
      </c>
      <c r="R4016" t="s">
        <v>10319</v>
      </c>
      <c r="S4016" t="s">
        <v>61</v>
      </c>
      <c r="U4016" t="s">
        <v>9</v>
      </c>
      <c r="V4016" t="s">
        <v>336</v>
      </c>
    </row>
    <row r="4017" spans="1:22" ht="15.75" thickBot="1" x14ac:dyDescent="0.3">
      <c r="A4017">
        <v>303</v>
      </c>
      <c r="B4017" t="s">
        <v>10</v>
      </c>
      <c r="D4017" t="s">
        <v>8384</v>
      </c>
      <c r="E4017" s="6" t="s">
        <v>5162</v>
      </c>
      <c r="F4017" s="65">
        <v>43060</v>
      </c>
      <c r="G4017" s="70" t="str">
        <f t="shared" si="249"/>
        <v>21/11/2017</v>
      </c>
      <c r="H4017" s="68" t="str">
        <f t="shared" si="250"/>
        <v>21</v>
      </c>
      <c r="I4017" s="47" t="str">
        <f t="shared" si="252"/>
        <v>11</v>
      </c>
      <c r="J4017" s="47" t="str">
        <f t="shared" si="251"/>
        <v>2017</v>
      </c>
      <c r="K4017" s="47" t="str">
        <f>IFERROR(INDEX(Sheet1!$A$1:$E$2788,MATCH($F4017,Sheet1!$A$1:$A$2788,0),MATCH(K$1,Sheet1!$A$1:$E$1,0)),"")</f>
        <v>Commercial</v>
      </c>
      <c r="L4017" s="50" t="str">
        <f>IFERROR(INDEX(Sheet1!$A$1:$E$2788,MATCH($F4017,Sheet1!$A$1:$A$2788,0),MATCH(L$1,Sheet1!$A$1:$E$1,0)),"")</f>
        <v>Earth Observation</v>
      </c>
      <c r="M4017" s="25">
        <f>IFERROR(INDEX(Sheet1!$A$1:$E$2788,MATCH($F4017,Sheet1!$A$1:$A$2788,0),MATCH(M$1,Sheet1!$A$1:$E$1,0)),"")</f>
        <v>532</v>
      </c>
      <c r="N4017" s="25">
        <f>IFERROR(INDEX(Sheet1!$A$1:$E$2788,MATCH($F4017,Sheet1!$A$1:$A$2788,0),MATCH(N$1,Sheet1!$A$1:$E$1,0)),"")</f>
        <v>545</v>
      </c>
      <c r="O4017" s="44" t="str">
        <f>IFERROR(INDEX(Sheet1!$A$1:$G$2788,MATCH($F4017,Sheet1!$A$1:$A$2788,0),MATCH(O$1,Sheet1!$A$1:$G$1,0)),"")</f>
        <v>LEO</v>
      </c>
      <c r="P4017" s="64" t="s">
        <v>10227</v>
      </c>
      <c r="Q4017" s="30" t="s">
        <v>9917</v>
      </c>
      <c r="R4017" t="s">
        <v>10319</v>
      </c>
      <c r="S4017" t="s">
        <v>8</v>
      </c>
      <c r="U4017" t="s">
        <v>9</v>
      </c>
      <c r="V4017" t="s">
        <v>335</v>
      </c>
    </row>
    <row r="4018" spans="1:22" ht="15.75" thickBot="1" x14ac:dyDescent="0.3">
      <c r="A4018">
        <v>302</v>
      </c>
      <c r="B4018" t="s">
        <v>10</v>
      </c>
      <c r="D4018" t="s">
        <v>7906</v>
      </c>
      <c r="E4018" s="6" t="s">
        <v>7563</v>
      </c>
      <c r="F4018" s="65">
        <v>43063</v>
      </c>
      <c r="G4018" s="70" t="str">
        <f t="shared" si="249"/>
        <v>24/11/2017</v>
      </c>
      <c r="H4018" s="68" t="str">
        <f t="shared" si="250"/>
        <v>24</v>
      </c>
      <c r="I4018" s="47" t="str">
        <f t="shared" si="252"/>
        <v>11</v>
      </c>
      <c r="J4018" s="47" t="str">
        <f t="shared" si="251"/>
        <v>2017</v>
      </c>
      <c r="K4018" s="47" t="str">
        <f>IFERROR(INDEX(Sheet1!$A$1:$E$2788,MATCH($F4018,Sheet1!$A$1:$A$2788,0),MATCH(K$1,Sheet1!$A$1:$E$1,0)),"")</f>
        <v/>
      </c>
      <c r="L4018" s="50" t="str">
        <f>IFERROR(INDEX(Sheet1!$A$1:$E$2788,MATCH($F4018,Sheet1!$A$1:$A$2788,0),MATCH(L$1,Sheet1!$A$1:$E$1,0)),"")</f>
        <v/>
      </c>
      <c r="M4018" s="25" t="str">
        <f>IFERROR(INDEX(Sheet1!$A$1:$E$2788,MATCH($F4018,Sheet1!$A$1:$A$2788,0),MATCH(M$1,Sheet1!$A$1:$E$1,0)),"")</f>
        <v/>
      </c>
      <c r="N4018" s="25" t="str">
        <f>IFERROR(INDEX(Sheet1!$A$1:$E$2788,MATCH($F4018,Sheet1!$A$1:$A$2788,0),MATCH(N$1,Sheet1!$A$1:$E$1,0)),"")</f>
        <v/>
      </c>
      <c r="O4018" s="44" t="str">
        <f>IFERROR(INDEX(Sheet1!$A$1:$G$2788,MATCH($F4018,Sheet1!$A$1:$A$2788,0),MATCH(O$1,Sheet1!$A$1:$G$1,0)),"")</f>
        <v/>
      </c>
      <c r="P4018" s="64" t="s">
        <v>10227</v>
      </c>
      <c r="Q4018" s="30" t="s">
        <v>9308</v>
      </c>
      <c r="R4018" t="s">
        <v>10340</v>
      </c>
      <c r="S4018" t="s">
        <v>8</v>
      </c>
      <c r="T4018">
        <v>30.8</v>
      </c>
      <c r="U4018" t="s">
        <v>9</v>
      </c>
      <c r="V4018" t="s">
        <v>334</v>
      </c>
    </row>
    <row r="4019" spans="1:22" ht="15.75" thickBot="1" x14ac:dyDescent="0.3">
      <c r="A4019">
        <v>301</v>
      </c>
      <c r="B4019" t="s">
        <v>13</v>
      </c>
      <c r="D4019" t="s">
        <v>171</v>
      </c>
      <c r="E4019" s="6" t="s">
        <v>5163</v>
      </c>
      <c r="F4019" s="65">
        <v>43067</v>
      </c>
      <c r="G4019" s="70" t="str">
        <f t="shared" si="249"/>
        <v>28/11/2017</v>
      </c>
      <c r="H4019" s="68" t="str">
        <f t="shared" si="250"/>
        <v>28</v>
      </c>
      <c r="I4019" s="47" t="str">
        <f t="shared" si="252"/>
        <v>11</v>
      </c>
      <c r="J4019" s="47" t="str">
        <f t="shared" si="251"/>
        <v>2017</v>
      </c>
      <c r="K4019" s="47" t="str">
        <f>IFERROR(INDEX(Sheet1!$A$1:$E$2788,MATCH($F4019,Sheet1!$A$1:$A$2788,0),MATCH(K$1,Sheet1!$A$1:$E$1,0)),"")</f>
        <v/>
      </c>
      <c r="L4019" s="50" t="str">
        <f>IFERROR(INDEX(Sheet1!$A$1:$E$2788,MATCH($F4019,Sheet1!$A$1:$A$2788,0),MATCH(L$1,Sheet1!$A$1:$E$1,0)),"")</f>
        <v/>
      </c>
      <c r="M4019" s="25" t="str">
        <f>IFERROR(INDEX(Sheet1!$A$1:$E$2788,MATCH($F4019,Sheet1!$A$1:$A$2788,0),MATCH(M$1,Sheet1!$A$1:$E$1,0)),"")</f>
        <v/>
      </c>
      <c r="N4019" s="25" t="str">
        <f>IFERROR(INDEX(Sheet1!$A$1:$E$2788,MATCH($F4019,Sheet1!$A$1:$A$2788,0),MATCH(N$1,Sheet1!$A$1:$E$1,0)),"")</f>
        <v/>
      </c>
      <c r="O4019" s="44" t="str">
        <f>IFERROR(INDEX(Sheet1!$A$1:$G$2788,MATCH($F4019,Sheet1!$A$1:$A$2788,0),MATCH(O$1,Sheet1!$A$1:$G$1,0)),"")</f>
        <v/>
      </c>
      <c r="P4019" s="68" t="s">
        <v>10223</v>
      </c>
      <c r="Q4019" s="30" t="s">
        <v>9556</v>
      </c>
      <c r="R4019" t="s">
        <v>10319</v>
      </c>
      <c r="S4019" t="s">
        <v>8</v>
      </c>
      <c r="U4019" t="s">
        <v>33</v>
      </c>
      <c r="V4019" t="s">
        <v>333</v>
      </c>
    </row>
    <row r="4020" spans="1:22" ht="15.75" thickBot="1" x14ac:dyDescent="0.3">
      <c r="A4020">
        <v>300</v>
      </c>
      <c r="B4020" t="s">
        <v>55</v>
      </c>
      <c r="D4020" t="s">
        <v>56</v>
      </c>
      <c r="E4020" s="6" t="s">
        <v>8450</v>
      </c>
      <c r="F4020" s="65">
        <v>43071</v>
      </c>
      <c r="G4020" s="70" t="str">
        <f t="shared" si="249"/>
        <v>02/12/2017</v>
      </c>
      <c r="H4020" s="68" t="str">
        <f t="shared" si="250"/>
        <v>02</v>
      </c>
      <c r="I4020" s="47" t="str">
        <f t="shared" si="252"/>
        <v>12</v>
      </c>
      <c r="J4020" s="47" t="str">
        <f t="shared" si="251"/>
        <v>2017</v>
      </c>
      <c r="K4020" s="47" t="str">
        <f>IFERROR(INDEX(Sheet1!$A$1:$E$2788,MATCH($F4020,Sheet1!$A$1:$A$2788,0),MATCH(K$1,Sheet1!$A$1:$E$1,0)),"")</f>
        <v/>
      </c>
      <c r="L4020" s="50" t="str">
        <f>IFERROR(INDEX(Sheet1!$A$1:$E$2788,MATCH($F4020,Sheet1!$A$1:$A$2788,0),MATCH(L$1,Sheet1!$A$1:$E$1,0)),"")</f>
        <v/>
      </c>
      <c r="M4020" s="25" t="str">
        <f>IFERROR(INDEX(Sheet1!$A$1:$E$2788,MATCH($F4020,Sheet1!$A$1:$A$2788,0),MATCH(M$1,Sheet1!$A$1:$E$1,0)),"")</f>
        <v/>
      </c>
      <c r="N4020" s="25" t="str">
        <f>IFERROR(INDEX(Sheet1!$A$1:$E$2788,MATCH($F4020,Sheet1!$A$1:$A$2788,0),MATCH(N$1,Sheet1!$A$1:$E$1,0)),"")</f>
        <v/>
      </c>
      <c r="O4020" s="44" t="str">
        <f>IFERROR(INDEX(Sheet1!$A$1:$G$2788,MATCH($F4020,Sheet1!$A$1:$A$2788,0),MATCH(O$1,Sheet1!$A$1:$G$1,0)),"")</f>
        <v/>
      </c>
      <c r="P4020" s="68" t="s">
        <v>10223</v>
      </c>
      <c r="Q4020" s="30" t="s">
        <v>9232</v>
      </c>
      <c r="R4020" t="s">
        <v>10319</v>
      </c>
      <c r="S4020" t="s">
        <v>8</v>
      </c>
      <c r="T4020">
        <v>35</v>
      </c>
      <c r="U4020" t="s">
        <v>9</v>
      </c>
      <c r="V4020" t="s">
        <v>332</v>
      </c>
    </row>
    <row r="4021" spans="1:22" ht="15.75" thickBot="1" x14ac:dyDescent="0.3">
      <c r="A4021">
        <v>299</v>
      </c>
      <c r="B4021" t="s">
        <v>10</v>
      </c>
      <c r="D4021" t="s">
        <v>8192</v>
      </c>
      <c r="E4021" s="6" t="s">
        <v>8782</v>
      </c>
      <c r="F4021" s="65">
        <v>43072</v>
      </c>
      <c r="G4021" s="70" t="str">
        <f t="shared" si="249"/>
        <v>03/12/2017</v>
      </c>
      <c r="H4021" s="68" t="str">
        <f t="shared" si="250"/>
        <v>03</v>
      </c>
      <c r="I4021" s="47" t="str">
        <f t="shared" si="252"/>
        <v>12</v>
      </c>
      <c r="J4021" s="47" t="str">
        <f t="shared" si="251"/>
        <v>2017</v>
      </c>
      <c r="K4021" s="47" t="str">
        <f>IFERROR(INDEX(Sheet1!$A$1:$E$2788,MATCH($F4021,Sheet1!$A$1:$A$2788,0),MATCH(K$1,Sheet1!$A$1:$E$1,0)),"")</f>
        <v>Military</v>
      </c>
      <c r="L4021" s="50" t="str">
        <f>IFERROR(INDEX(Sheet1!$A$1:$E$2788,MATCH($F4021,Sheet1!$A$1:$A$2788,0),MATCH(L$1,Sheet1!$A$1:$E$1,0)),"")</f>
        <v>Earth Observation</v>
      </c>
      <c r="M4021" s="25">
        <f>IFERROR(INDEX(Sheet1!$A$1:$E$2788,MATCH($F4021,Sheet1!$A$1:$A$2788,0),MATCH(M$1,Sheet1!$A$1:$E$1,0)),"")</f>
        <v>908</v>
      </c>
      <c r="N4021" s="25">
        <f>IFERROR(INDEX(Sheet1!$A$1:$E$2788,MATCH($F4021,Sheet1!$A$1:$A$2788,0),MATCH(N$1,Sheet1!$A$1:$E$1,0)),"")</f>
        <v>916</v>
      </c>
      <c r="O4021" s="44" t="str">
        <f>IFERROR(INDEX(Sheet1!$A$1:$G$2788,MATCH($F4021,Sheet1!$A$1:$A$2788,0),MATCH(O$1,Sheet1!$A$1:$G$1,0)),"")</f>
        <v>LEO</v>
      </c>
      <c r="P4021" s="64" t="s">
        <v>10227</v>
      </c>
      <c r="Q4021" s="30" t="s">
        <v>10121</v>
      </c>
      <c r="R4021" t="s">
        <v>10340</v>
      </c>
      <c r="S4021" t="s">
        <v>8</v>
      </c>
      <c r="T4021">
        <v>29.75</v>
      </c>
      <c r="U4021" t="s">
        <v>9</v>
      </c>
      <c r="V4021" t="s">
        <v>331</v>
      </c>
    </row>
    <row r="4022" spans="1:22" ht="15.75" thickBot="1" x14ac:dyDescent="0.3">
      <c r="A4022">
        <v>298</v>
      </c>
      <c r="B4022" t="s">
        <v>10</v>
      </c>
      <c r="D4022" t="s">
        <v>7966</v>
      </c>
      <c r="E4022" s="6" t="s">
        <v>8783</v>
      </c>
      <c r="F4022" s="65">
        <v>43079</v>
      </c>
      <c r="G4022" s="70" t="str">
        <f t="shared" si="249"/>
        <v>10/12/2017</v>
      </c>
      <c r="H4022" s="68" t="str">
        <f t="shared" si="250"/>
        <v>10</v>
      </c>
      <c r="I4022" s="47" t="str">
        <f t="shared" si="252"/>
        <v>12</v>
      </c>
      <c r="J4022" s="47" t="str">
        <f t="shared" si="251"/>
        <v>2017</v>
      </c>
      <c r="K4022" s="47" t="str">
        <f>IFERROR(INDEX(Sheet1!$A$1:$E$2788,MATCH($F4022,Sheet1!$A$1:$A$2788,0),MATCH(K$1,Sheet1!$A$1:$E$1,0)),"")</f>
        <v>Government</v>
      </c>
      <c r="L4022" s="50" t="str">
        <f>IFERROR(INDEX(Sheet1!$A$1:$E$2788,MATCH($F4022,Sheet1!$A$1:$A$2788,0),MATCH(L$1,Sheet1!$A$1:$E$1,0)),"")</f>
        <v>Communications</v>
      </c>
      <c r="M4022" s="25">
        <f>IFERROR(INDEX(Sheet1!$A$1:$E$2788,MATCH($F4022,Sheet1!$A$1:$A$2788,0),MATCH(M$1,Sheet1!$A$1:$E$1,0)),"")</f>
        <v>35744</v>
      </c>
      <c r="N4022" s="25">
        <f>IFERROR(INDEX(Sheet1!$A$1:$E$2788,MATCH($F4022,Sheet1!$A$1:$A$2788,0),MATCH(N$1,Sheet1!$A$1:$E$1,0)),"")</f>
        <v>35798</v>
      </c>
      <c r="O4022" s="44" t="str">
        <f>IFERROR(INDEX(Sheet1!$A$1:$G$2788,MATCH($F4022,Sheet1!$A$1:$A$2788,0),MATCH(O$1,Sheet1!$A$1:$G$1,0)),"")</f>
        <v>GEO</v>
      </c>
      <c r="P4022" s="64" t="s">
        <v>10227</v>
      </c>
      <c r="Q4022" s="30" t="s">
        <v>8839</v>
      </c>
      <c r="R4022" t="s">
        <v>10319</v>
      </c>
      <c r="S4022" t="s">
        <v>8</v>
      </c>
      <c r="T4022">
        <v>29.15</v>
      </c>
      <c r="U4022" t="s">
        <v>9</v>
      </c>
      <c r="V4022" t="s">
        <v>8451</v>
      </c>
    </row>
    <row r="4023" spans="1:22" ht="15.75" thickBot="1" x14ac:dyDescent="0.3">
      <c r="A4023">
        <v>297</v>
      </c>
      <c r="B4023" t="s">
        <v>74</v>
      </c>
      <c r="D4023" t="s">
        <v>84</v>
      </c>
      <c r="E4023" s="6" t="s">
        <v>5164</v>
      </c>
      <c r="F4023" s="65">
        <v>43081</v>
      </c>
      <c r="G4023" s="70" t="str">
        <f t="shared" si="249"/>
        <v>12/12/2017</v>
      </c>
      <c r="H4023" s="68" t="str">
        <f t="shared" si="250"/>
        <v>12</v>
      </c>
      <c r="I4023" s="47" t="str">
        <f t="shared" si="252"/>
        <v>12</v>
      </c>
      <c r="J4023" s="47" t="str">
        <f t="shared" si="251"/>
        <v>2017</v>
      </c>
      <c r="K4023" s="47" t="str">
        <f>IFERROR(INDEX(Sheet1!$A$1:$E$2788,MATCH($F4023,Sheet1!$A$1:$A$2788,0),MATCH(K$1,Sheet1!$A$1:$E$1,0)),"")</f>
        <v/>
      </c>
      <c r="L4023" s="50" t="str">
        <f>IFERROR(INDEX(Sheet1!$A$1:$E$2788,MATCH($F4023,Sheet1!$A$1:$A$2788,0),MATCH(L$1,Sheet1!$A$1:$E$1,0)),"")</f>
        <v/>
      </c>
      <c r="M4023" s="25" t="str">
        <f>IFERROR(INDEX(Sheet1!$A$1:$E$2788,MATCH($F4023,Sheet1!$A$1:$A$2788,0),MATCH(M$1,Sheet1!$A$1:$E$1,0)),"")</f>
        <v/>
      </c>
      <c r="N4023" s="25" t="str">
        <f>IFERROR(INDEX(Sheet1!$A$1:$E$2788,MATCH($F4023,Sheet1!$A$1:$A$2788,0),MATCH(N$1,Sheet1!$A$1:$E$1,0)),"")</f>
        <v/>
      </c>
      <c r="O4023" s="44" t="str">
        <f>IFERROR(INDEX(Sheet1!$A$1:$G$2788,MATCH($F4023,Sheet1!$A$1:$A$2788,0),MATCH(O$1,Sheet1!$A$1:$G$1,0)),"")</f>
        <v/>
      </c>
      <c r="P4023" s="50" t="s">
        <v>10248</v>
      </c>
      <c r="Q4023" s="30" t="s">
        <v>9388</v>
      </c>
      <c r="R4023" t="s">
        <v>10340</v>
      </c>
      <c r="S4023" t="s">
        <v>61</v>
      </c>
      <c r="U4023" t="s">
        <v>9</v>
      </c>
      <c r="V4023" t="s">
        <v>330</v>
      </c>
    </row>
    <row r="4024" spans="1:22" ht="15.75" thickBot="1" x14ac:dyDescent="0.3">
      <c r="A4024">
        <v>296</v>
      </c>
      <c r="B4024" t="s">
        <v>5</v>
      </c>
      <c r="D4024" t="s">
        <v>23</v>
      </c>
      <c r="E4024" s="6" t="s">
        <v>7564</v>
      </c>
      <c r="F4024" s="65">
        <v>43084</v>
      </c>
      <c r="G4024" s="70" t="str">
        <f t="shared" si="249"/>
        <v>15/12/2017</v>
      </c>
      <c r="H4024" s="68" t="str">
        <f t="shared" si="250"/>
        <v>15</v>
      </c>
      <c r="I4024" s="47" t="str">
        <f t="shared" si="252"/>
        <v>12</v>
      </c>
      <c r="J4024" s="47" t="str">
        <f t="shared" si="251"/>
        <v>2017</v>
      </c>
      <c r="K4024" s="47" t="str">
        <f>IFERROR(INDEX(Sheet1!$A$1:$E$2788,MATCH($F4024,Sheet1!$A$1:$A$2788,0),MATCH(K$1,Sheet1!$A$1:$E$1,0)),"")</f>
        <v/>
      </c>
      <c r="L4024" s="50" t="str">
        <f>IFERROR(INDEX(Sheet1!$A$1:$E$2788,MATCH($F4024,Sheet1!$A$1:$A$2788,0),MATCH(L$1,Sheet1!$A$1:$E$1,0)),"")</f>
        <v/>
      </c>
      <c r="M4024" s="25" t="str">
        <f>IFERROR(INDEX(Sheet1!$A$1:$E$2788,MATCH($F4024,Sheet1!$A$1:$A$2788,0),MATCH(M$1,Sheet1!$A$1:$E$1,0)),"")</f>
        <v/>
      </c>
      <c r="N4024" s="25" t="str">
        <f>IFERROR(INDEX(Sheet1!$A$1:$E$2788,MATCH($F4024,Sheet1!$A$1:$A$2788,0),MATCH(N$1,Sheet1!$A$1:$E$1,0)),"")</f>
        <v/>
      </c>
      <c r="O4024" s="44" t="str">
        <f>IFERROR(INDEX(Sheet1!$A$1:$G$2788,MATCH($F4024,Sheet1!$A$1:$A$2788,0),MATCH(O$1,Sheet1!$A$1:$G$1,0)),"")</f>
        <v/>
      </c>
      <c r="P4024" s="50" t="s">
        <v>10217</v>
      </c>
      <c r="Q4024" s="30" t="s">
        <v>9707</v>
      </c>
      <c r="R4024" t="s">
        <v>10340</v>
      </c>
      <c r="S4024" t="s">
        <v>61</v>
      </c>
      <c r="T4024">
        <v>62</v>
      </c>
      <c r="U4024" t="s">
        <v>9</v>
      </c>
      <c r="V4024" t="s">
        <v>329</v>
      </c>
    </row>
    <row r="4025" spans="1:22" ht="15.75" thickBot="1" x14ac:dyDescent="0.3">
      <c r="A4025">
        <v>294</v>
      </c>
      <c r="B4025" t="s">
        <v>13</v>
      </c>
      <c r="D4025" t="s">
        <v>140</v>
      </c>
      <c r="E4025" s="6" t="s">
        <v>8785</v>
      </c>
      <c r="F4025" s="65">
        <v>43086</v>
      </c>
      <c r="G4025" s="70" t="str">
        <f t="shared" si="249"/>
        <v>17/12/2017</v>
      </c>
      <c r="H4025" s="68" t="str">
        <f t="shared" si="250"/>
        <v>17</v>
      </c>
      <c r="I4025" s="47" t="str">
        <f t="shared" si="252"/>
        <v>12</v>
      </c>
      <c r="J4025" s="47" t="str">
        <f t="shared" si="251"/>
        <v>2017</v>
      </c>
      <c r="K4025" s="47" t="str">
        <f>IFERROR(INDEX(Sheet1!$A$1:$E$2788,MATCH($F4025,Sheet1!$A$1:$A$2788,0),MATCH(K$1,Sheet1!$A$1:$E$1,0)),"")</f>
        <v/>
      </c>
      <c r="L4025" s="50" t="str">
        <f>IFERROR(INDEX(Sheet1!$A$1:$E$2788,MATCH($F4025,Sheet1!$A$1:$A$2788,0),MATCH(L$1,Sheet1!$A$1:$E$1,0)),"")</f>
        <v/>
      </c>
      <c r="M4025" s="25" t="str">
        <f>IFERROR(INDEX(Sheet1!$A$1:$E$2788,MATCH($F4025,Sheet1!$A$1:$A$2788,0),MATCH(M$1,Sheet1!$A$1:$E$1,0)),"")</f>
        <v/>
      </c>
      <c r="N4025" s="25" t="str">
        <f>IFERROR(INDEX(Sheet1!$A$1:$E$2788,MATCH($F4025,Sheet1!$A$1:$A$2788,0),MATCH(N$1,Sheet1!$A$1:$E$1,0)),"")</f>
        <v/>
      </c>
      <c r="O4025" s="44" t="str">
        <f>IFERROR(INDEX(Sheet1!$A$1:$G$2788,MATCH($F4025,Sheet1!$A$1:$A$2788,0),MATCH(O$1,Sheet1!$A$1:$G$1,0)),"")</f>
        <v/>
      </c>
      <c r="P4025" s="68" t="s">
        <v>10223</v>
      </c>
      <c r="Q4025" s="30" t="s">
        <v>9058</v>
      </c>
      <c r="R4025" t="s">
        <v>10340</v>
      </c>
      <c r="S4025" t="s">
        <v>61</v>
      </c>
      <c r="U4025" t="s">
        <v>9</v>
      </c>
      <c r="V4025" t="s">
        <v>327</v>
      </c>
    </row>
    <row r="4026" spans="1:22" ht="15.75" thickBot="1" x14ac:dyDescent="0.3">
      <c r="A4026">
        <v>295</v>
      </c>
      <c r="B4026" t="s">
        <v>110</v>
      </c>
      <c r="D4026" t="s">
        <v>111</v>
      </c>
      <c r="E4026" s="6" t="s">
        <v>8784</v>
      </c>
      <c r="F4026" s="65">
        <v>43086</v>
      </c>
      <c r="G4026" s="70" t="str">
        <f t="shared" si="249"/>
        <v>17/12/2017</v>
      </c>
      <c r="H4026" s="68" t="str">
        <f t="shared" si="250"/>
        <v>17</v>
      </c>
      <c r="I4026" s="47" t="str">
        <f t="shared" si="252"/>
        <v>12</v>
      </c>
      <c r="J4026" s="47" t="str">
        <f t="shared" si="251"/>
        <v>2017</v>
      </c>
      <c r="K4026" s="47" t="str">
        <f>IFERROR(INDEX(Sheet1!$A$1:$E$2788,MATCH($F4026,Sheet1!$A$1:$A$2788,0),MATCH(K$1,Sheet1!$A$1:$E$1,0)),"")</f>
        <v/>
      </c>
      <c r="L4026" s="50" t="str">
        <f>IFERROR(INDEX(Sheet1!$A$1:$E$2788,MATCH($F4026,Sheet1!$A$1:$A$2788,0),MATCH(L$1,Sheet1!$A$1:$E$1,0)),"")</f>
        <v/>
      </c>
      <c r="M4026" s="25" t="str">
        <f>IFERROR(INDEX(Sheet1!$A$1:$E$2788,MATCH($F4026,Sheet1!$A$1:$A$2788,0),MATCH(M$1,Sheet1!$A$1:$E$1,0)),"")</f>
        <v/>
      </c>
      <c r="N4026" s="25" t="str">
        <f>IFERROR(INDEX(Sheet1!$A$1:$E$2788,MATCH($F4026,Sheet1!$A$1:$A$2788,0),MATCH(N$1,Sheet1!$A$1:$E$1,0)),"")</f>
        <v/>
      </c>
      <c r="O4026" s="44" t="str">
        <f>IFERROR(INDEX(Sheet1!$A$1:$G$2788,MATCH($F4026,Sheet1!$A$1:$A$2788,0),MATCH(O$1,Sheet1!$A$1:$G$1,0)),"")</f>
        <v/>
      </c>
      <c r="P4026" s="50" t="s">
        <v>10217</v>
      </c>
      <c r="Q4026" s="30" t="s">
        <v>10128</v>
      </c>
      <c r="R4026" t="s">
        <v>10340</v>
      </c>
      <c r="S4026" t="s">
        <v>8</v>
      </c>
      <c r="U4026" t="s">
        <v>9</v>
      </c>
      <c r="V4026" t="s">
        <v>328</v>
      </c>
    </row>
    <row r="4027" spans="1:22" ht="15.75" thickBot="1" x14ac:dyDescent="0.3">
      <c r="A4027">
        <v>3431</v>
      </c>
      <c r="B4027" t="s">
        <v>1150</v>
      </c>
      <c r="D4027" t="s">
        <v>1151</v>
      </c>
      <c r="E4027" s="6" t="s">
        <v>4618</v>
      </c>
      <c r="F4027" s="65">
        <v>43086</v>
      </c>
      <c r="G4027" s="70" t="str">
        <f t="shared" si="249"/>
        <v>17/12/2017</v>
      </c>
      <c r="H4027" s="68" t="str">
        <f t="shared" si="250"/>
        <v>17</v>
      </c>
      <c r="I4027" s="47" t="str">
        <f t="shared" si="252"/>
        <v>12</v>
      </c>
      <c r="J4027" s="47" t="str">
        <f t="shared" si="251"/>
        <v>2017</v>
      </c>
      <c r="K4027" s="47" t="str">
        <f>IFERROR(INDEX(Sheet1!$A$1:$E$2788,MATCH($F4027,Sheet1!$A$1:$A$2788,0),MATCH(K$1,Sheet1!$A$1:$E$1,0)),"")</f>
        <v/>
      </c>
      <c r="L4027" s="50" t="str">
        <f>IFERROR(INDEX(Sheet1!$A$1:$E$2788,MATCH($F4027,Sheet1!$A$1:$A$2788,0),MATCH(L$1,Sheet1!$A$1:$E$1,0)),"")</f>
        <v/>
      </c>
      <c r="M4027" s="25" t="str">
        <f>IFERROR(INDEX(Sheet1!$A$1:$E$2788,MATCH($F4027,Sheet1!$A$1:$A$2788,0),MATCH(M$1,Sheet1!$A$1:$E$1,0)),"")</f>
        <v/>
      </c>
      <c r="N4027" s="25" t="str">
        <f>IFERROR(INDEX(Sheet1!$A$1:$E$2788,MATCH($F4027,Sheet1!$A$1:$A$2788,0),MATCH(N$1,Sheet1!$A$1:$E$1,0)),"")</f>
        <v/>
      </c>
      <c r="O4027" s="44" t="str">
        <f>IFERROR(INDEX(Sheet1!$A$1:$G$2788,MATCH($F4027,Sheet1!$A$1:$A$2788,0),MATCH(O$1,Sheet1!$A$1:$G$1,0)),"")</f>
        <v/>
      </c>
      <c r="P4027" s="68" t="s">
        <v>10223</v>
      </c>
      <c r="Q4027" s="30" t="s">
        <v>8862</v>
      </c>
      <c r="R4027" t="s">
        <v>10340</v>
      </c>
      <c r="S4027" t="s">
        <v>61</v>
      </c>
      <c r="U4027" t="s">
        <v>9</v>
      </c>
      <c r="V4027" t="s">
        <v>3143</v>
      </c>
    </row>
    <row r="4028" spans="1:22" ht="15.75" thickBot="1" x14ac:dyDescent="0.3">
      <c r="A4028">
        <v>3560</v>
      </c>
      <c r="B4028" t="s">
        <v>649</v>
      </c>
      <c r="D4028" t="s">
        <v>703</v>
      </c>
      <c r="E4028" s="6" t="s">
        <v>8588</v>
      </c>
      <c r="F4028" s="65">
        <v>43086</v>
      </c>
      <c r="G4028" s="70" t="str">
        <f t="shared" si="249"/>
        <v>17/12/2017</v>
      </c>
      <c r="H4028" s="68" t="str">
        <f t="shared" si="250"/>
        <v>17</v>
      </c>
      <c r="I4028" s="47" t="str">
        <f t="shared" si="252"/>
        <v>12</v>
      </c>
      <c r="J4028" s="47" t="str">
        <f t="shared" si="251"/>
        <v>2017</v>
      </c>
      <c r="K4028" s="47" t="str">
        <f>IFERROR(INDEX(Sheet1!$A$1:$E$2788,MATCH($F4028,Sheet1!$A$1:$A$2788,0),MATCH(K$1,Sheet1!$A$1:$E$1,0)),"")</f>
        <v/>
      </c>
      <c r="L4028" s="50" t="str">
        <f>IFERROR(INDEX(Sheet1!$A$1:$E$2788,MATCH($F4028,Sheet1!$A$1:$A$2788,0),MATCH(L$1,Sheet1!$A$1:$E$1,0)),"")</f>
        <v/>
      </c>
      <c r="M4028" s="25" t="str">
        <f>IFERROR(INDEX(Sheet1!$A$1:$E$2788,MATCH($F4028,Sheet1!$A$1:$A$2788,0),MATCH(M$1,Sheet1!$A$1:$E$1,0)),"")</f>
        <v/>
      </c>
      <c r="N4028" s="25" t="str">
        <f>IFERROR(INDEX(Sheet1!$A$1:$E$2788,MATCH($F4028,Sheet1!$A$1:$A$2788,0),MATCH(N$1,Sheet1!$A$1:$E$1,0)),"")</f>
        <v/>
      </c>
      <c r="O4028" s="44" t="str">
        <f>IFERROR(INDEX(Sheet1!$A$1:$G$2788,MATCH($F4028,Sheet1!$A$1:$A$2788,0),MATCH(O$1,Sheet1!$A$1:$G$1,0)),"")</f>
        <v/>
      </c>
      <c r="P4028" s="50" t="s">
        <v>10217</v>
      </c>
      <c r="Q4028" s="30" t="s">
        <v>9288</v>
      </c>
      <c r="R4028" t="s">
        <v>10340</v>
      </c>
      <c r="S4028" t="s">
        <v>61</v>
      </c>
      <c r="T4028" s="1">
        <v>1160</v>
      </c>
      <c r="U4028" t="s">
        <v>9</v>
      </c>
      <c r="V4028" t="s">
        <v>7724</v>
      </c>
    </row>
    <row r="4029" spans="1:22" ht="30.75" thickBot="1" x14ac:dyDescent="0.3">
      <c r="A4029">
        <v>291</v>
      </c>
      <c r="B4029" t="s">
        <v>10</v>
      </c>
      <c r="D4029" t="s">
        <v>8192</v>
      </c>
      <c r="E4029" s="6" t="s">
        <v>8454</v>
      </c>
      <c r="F4029" s="65">
        <v>43092</v>
      </c>
      <c r="G4029" s="70" t="str">
        <f t="shared" si="249"/>
        <v>23/12/2017</v>
      </c>
      <c r="H4029" s="68" t="str">
        <f t="shared" si="250"/>
        <v>23</v>
      </c>
      <c r="I4029" s="47" t="str">
        <f t="shared" si="252"/>
        <v>12</v>
      </c>
      <c r="J4029" s="47" t="str">
        <f t="shared" si="251"/>
        <v>2017</v>
      </c>
      <c r="K4029" s="47" t="str">
        <f>IFERROR(INDEX(Sheet1!$A$1:$E$2788,MATCH($F4029,Sheet1!$A$1:$A$2788,0),MATCH(K$1,Sheet1!$A$1:$E$1,0)),"")</f>
        <v>Government/Commercial</v>
      </c>
      <c r="L4029" s="50" t="str">
        <f>IFERROR(INDEX(Sheet1!$A$1:$E$2788,MATCH($F4029,Sheet1!$A$1:$A$2788,0),MATCH(L$1,Sheet1!$A$1:$E$1,0)),"")</f>
        <v>Communications</v>
      </c>
      <c r="M4029" s="25">
        <f>IFERROR(INDEX(Sheet1!$A$1:$E$2788,MATCH($F4029,Sheet1!$A$1:$A$2788,0),MATCH(M$1,Sheet1!$A$1:$E$1,0)),"")</f>
        <v>776</v>
      </c>
      <c r="N4029" s="25">
        <f>IFERROR(INDEX(Sheet1!$A$1:$E$2788,MATCH($F4029,Sheet1!$A$1:$A$2788,0),MATCH(N$1,Sheet1!$A$1:$E$1,0)),"")</f>
        <v>779</v>
      </c>
      <c r="O4029" s="44" t="str">
        <f>IFERROR(INDEX(Sheet1!$A$1:$G$2788,MATCH($F4029,Sheet1!$A$1:$A$2788,0),MATCH(O$1,Sheet1!$A$1:$G$1,0)),"")</f>
        <v>LEO</v>
      </c>
      <c r="P4029" s="64" t="s">
        <v>10227</v>
      </c>
      <c r="Q4029" s="30" t="s">
        <v>9277</v>
      </c>
      <c r="R4029" t="s">
        <v>10319</v>
      </c>
      <c r="S4029" t="s">
        <v>8</v>
      </c>
      <c r="T4029">
        <v>29.75</v>
      </c>
      <c r="U4029" t="s">
        <v>9</v>
      </c>
      <c r="V4029" t="s">
        <v>324</v>
      </c>
    </row>
    <row r="4030" spans="1:22" ht="30.75" thickBot="1" x14ac:dyDescent="0.3">
      <c r="A4030">
        <v>292</v>
      </c>
      <c r="B4030" t="s">
        <v>5</v>
      </c>
      <c r="D4030" t="s">
        <v>178</v>
      </c>
      <c r="E4030" s="6" t="s">
        <v>8453</v>
      </c>
      <c r="F4030" s="65">
        <v>43092</v>
      </c>
      <c r="G4030" s="70" t="str">
        <f t="shared" si="249"/>
        <v>23/12/2017</v>
      </c>
      <c r="H4030" s="68" t="str">
        <f t="shared" si="250"/>
        <v>23</v>
      </c>
      <c r="I4030" s="47" t="str">
        <f t="shared" si="252"/>
        <v>12</v>
      </c>
      <c r="J4030" s="47" t="str">
        <f t="shared" si="251"/>
        <v>2017</v>
      </c>
      <c r="K4030" s="47" t="str">
        <f>IFERROR(INDEX(Sheet1!$A$1:$E$2788,MATCH($F4030,Sheet1!$A$1:$A$2788,0),MATCH(K$1,Sheet1!$A$1:$E$1,0)),"")</f>
        <v>Government/Commercial</v>
      </c>
      <c r="L4030" s="50" t="str">
        <f>IFERROR(INDEX(Sheet1!$A$1:$E$2788,MATCH($F4030,Sheet1!$A$1:$A$2788,0),MATCH(L$1,Sheet1!$A$1:$E$1,0)),"")</f>
        <v>Communications</v>
      </c>
      <c r="M4030" s="25">
        <f>IFERROR(INDEX(Sheet1!$A$1:$E$2788,MATCH($F4030,Sheet1!$A$1:$A$2788,0),MATCH(M$1,Sheet1!$A$1:$E$1,0)),"")</f>
        <v>776</v>
      </c>
      <c r="N4030" s="25">
        <f>IFERROR(INDEX(Sheet1!$A$1:$E$2788,MATCH($F4030,Sheet1!$A$1:$A$2788,0),MATCH(N$1,Sheet1!$A$1:$E$1,0)),"")</f>
        <v>779</v>
      </c>
      <c r="O4030" s="44" t="str">
        <f>IFERROR(INDEX(Sheet1!$A$1:$G$2788,MATCH($F4030,Sheet1!$A$1:$A$2788,0),MATCH(O$1,Sheet1!$A$1:$G$1,0)),"")</f>
        <v>LEO</v>
      </c>
      <c r="P4030" s="50" t="s">
        <v>10217</v>
      </c>
      <c r="Q4030" s="30" t="s">
        <v>9877</v>
      </c>
      <c r="R4030" t="s">
        <v>10319</v>
      </c>
      <c r="S4030" t="s">
        <v>61</v>
      </c>
      <c r="T4030">
        <v>62</v>
      </c>
      <c r="U4030" t="s">
        <v>9</v>
      </c>
      <c r="V4030" t="s">
        <v>325</v>
      </c>
    </row>
    <row r="4031" spans="1:22" ht="30.75" thickBot="1" x14ac:dyDescent="0.3">
      <c r="A4031">
        <v>293</v>
      </c>
      <c r="B4031" t="s">
        <v>58</v>
      </c>
      <c r="D4031" t="s">
        <v>26</v>
      </c>
      <c r="E4031" s="6" t="s">
        <v>8452</v>
      </c>
      <c r="F4031" s="65">
        <v>43092</v>
      </c>
      <c r="G4031" s="70" t="str">
        <f t="shared" si="249"/>
        <v>23/12/2017</v>
      </c>
      <c r="H4031" s="68" t="str">
        <f t="shared" si="250"/>
        <v>23</v>
      </c>
      <c r="I4031" s="47" t="str">
        <f t="shared" si="252"/>
        <v>12</v>
      </c>
      <c r="J4031" s="47" t="str">
        <f t="shared" si="251"/>
        <v>2017</v>
      </c>
      <c r="K4031" s="47" t="str">
        <f>IFERROR(INDEX(Sheet1!$A$1:$E$2788,MATCH($F4031,Sheet1!$A$1:$A$2788,0),MATCH(K$1,Sheet1!$A$1:$E$1,0)),"")</f>
        <v>Government/Commercial</v>
      </c>
      <c r="L4031" s="50" t="str">
        <f>IFERROR(INDEX(Sheet1!$A$1:$E$2788,MATCH($F4031,Sheet1!$A$1:$A$2788,0),MATCH(L$1,Sheet1!$A$1:$E$1,0)),"")</f>
        <v>Communications</v>
      </c>
      <c r="M4031" s="25">
        <f>IFERROR(INDEX(Sheet1!$A$1:$E$2788,MATCH($F4031,Sheet1!$A$1:$A$2788,0),MATCH(M$1,Sheet1!$A$1:$E$1,0)),"")</f>
        <v>776</v>
      </c>
      <c r="N4031" s="25">
        <f>IFERROR(INDEX(Sheet1!$A$1:$E$2788,MATCH($F4031,Sheet1!$A$1:$A$2788,0),MATCH(N$1,Sheet1!$A$1:$E$1,0)),"")</f>
        <v>779</v>
      </c>
      <c r="O4031" s="44" t="str">
        <f>IFERROR(INDEX(Sheet1!$A$1:$G$2788,MATCH($F4031,Sheet1!$A$1:$A$2788,0),MATCH(O$1,Sheet1!$A$1:$G$1,0)),"")</f>
        <v>LEO</v>
      </c>
      <c r="P4031" s="64" t="s">
        <v>10226</v>
      </c>
      <c r="Q4031" s="30" t="s">
        <v>9626</v>
      </c>
      <c r="R4031" t="s">
        <v>10319</v>
      </c>
      <c r="S4031" t="s">
        <v>8</v>
      </c>
      <c r="T4031">
        <v>90</v>
      </c>
      <c r="U4031" t="s">
        <v>9</v>
      </c>
      <c r="V4031" t="s">
        <v>326</v>
      </c>
    </row>
    <row r="4032" spans="1:22" ht="15.75" thickBot="1" x14ac:dyDescent="0.3">
      <c r="A4032">
        <v>290</v>
      </c>
      <c r="B4032" t="s">
        <v>10</v>
      </c>
      <c r="D4032" t="s">
        <v>7906</v>
      </c>
      <c r="E4032" s="6" t="s">
        <v>4422</v>
      </c>
      <c r="F4032" s="65">
        <v>43094</v>
      </c>
      <c r="G4032" s="70" t="str">
        <f t="shared" si="249"/>
        <v>25/12/2017</v>
      </c>
      <c r="H4032" s="68" t="str">
        <f t="shared" si="250"/>
        <v>25</v>
      </c>
      <c r="I4032" s="47" t="str">
        <f t="shared" si="252"/>
        <v>12</v>
      </c>
      <c r="J4032" s="47" t="str">
        <f t="shared" si="251"/>
        <v>2017</v>
      </c>
      <c r="K4032" s="47" t="str">
        <f>IFERROR(INDEX(Sheet1!$A$1:$E$2788,MATCH($F4032,Sheet1!$A$1:$A$2788,0),MATCH(K$1,Sheet1!$A$1:$E$1,0)),"")</f>
        <v>Military</v>
      </c>
      <c r="L4032" s="50" t="str">
        <f>IFERROR(INDEX(Sheet1!$A$1:$E$2788,MATCH($F4032,Sheet1!$A$1:$A$2788,0),MATCH(L$1,Sheet1!$A$1:$E$1,0)),"")</f>
        <v>Earth Observation</v>
      </c>
      <c r="M4032" s="25">
        <f>IFERROR(INDEX(Sheet1!$A$1:$E$2788,MATCH($F4032,Sheet1!$A$1:$A$2788,0),MATCH(M$1,Sheet1!$A$1:$E$1,0)),"")</f>
        <v>590</v>
      </c>
      <c r="N4032" s="25">
        <f>IFERROR(INDEX(Sheet1!$A$1:$E$2788,MATCH($F4032,Sheet1!$A$1:$A$2788,0),MATCH(N$1,Sheet1!$A$1:$E$1,0)),"")</f>
        <v>602</v>
      </c>
      <c r="O4032" s="44" t="str">
        <f>IFERROR(INDEX(Sheet1!$A$1:$G$2788,MATCH($F4032,Sheet1!$A$1:$A$2788,0),MATCH(O$1,Sheet1!$A$1:$G$1,0)),"")</f>
        <v>LEO</v>
      </c>
      <c r="P4032" s="64" t="s">
        <v>10227</v>
      </c>
      <c r="Q4032" s="30" t="s">
        <v>9593</v>
      </c>
      <c r="R4032" t="s">
        <v>10340</v>
      </c>
      <c r="S4032" t="s">
        <v>8</v>
      </c>
      <c r="T4032">
        <v>30.8</v>
      </c>
      <c r="U4032" t="s">
        <v>9</v>
      </c>
      <c r="V4032" t="s">
        <v>323</v>
      </c>
    </row>
    <row r="4033" spans="1:22" ht="15.75" thickBot="1" x14ac:dyDescent="0.3">
      <c r="A4033">
        <v>289</v>
      </c>
      <c r="B4033" t="s">
        <v>321</v>
      </c>
      <c r="D4033" t="s">
        <v>322</v>
      </c>
      <c r="E4033" s="6" t="s">
        <v>5165</v>
      </c>
      <c r="F4033" s="65">
        <v>43095</v>
      </c>
      <c r="G4033" s="70" t="str">
        <f t="shared" si="249"/>
        <v>26/12/2017</v>
      </c>
      <c r="H4033" s="68" t="str">
        <f t="shared" si="250"/>
        <v>26</v>
      </c>
      <c r="I4033" s="47" t="str">
        <f t="shared" si="252"/>
        <v>12</v>
      </c>
      <c r="J4033" s="47" t="str">
        <f t="shared" si="251"/>
        <v>2017</v>
      </c>
      <c r="K4033" s="47" t="str">
        <f>IFERROR(INDEX(Sheet1!$A$1:$E$2788,MATCH($F4033,Sheet1!$A$1:$A$2788,0),MATCH(K$1,Sheet1!$A$1:$E$1,0)),"")</f>
        <v/>
      </c>
      <c r="L4033" s="50" t="str">
        <f>IFERROR(INDEX(Sheet1!$A$1:$E$2788,MATCH($F4033,Sheet1!$A$1:$A$2788,0),MATCH(L$1,Sheet1!$A$1:$E$1,0)),"")</f>
        <v/>
      </c>
      <c r="M4033" s="25" t="str">
        <f>IFERROR(INDEX(Sheet1!$A$1:$E$2788,MATCH($F4033,Sheet1!$A$1:$A$2788,0),MATCH(M$1,Sheet1!$A$1:$E$1,0)),"")</f>
        <v/>
      </c>
      <c r="N4033" s="25" t="str">
        <f>IFERROR(INDEX(Sheet1!$A$1:$E$2788,MATCH($F4033,Sheet1!$A$1:$A$2788,0),MATCH(N$1,Sheet1!$A$1:$E$1,0)),"")</f>
        <v/>
      </c>
      <c r="O4033" s="44" t="str">
        <f>IFERROR(INDEX(Sheet1!$A$1:$G$2788,MATCH($F4033,Sheet1!$A$1:$A$2788,0),MATCH(O$1,Sheet1!$A$1:$G$1,0)),"")</f>
        <v/>
      </c>
      <c r="P4033" s="64" t="s">
        <v>10259</v>
      </c>
      <c r="Q4033" s="30" t="s">
        <v>8849</v>
      </c>
      <c r="R4033" t="s">
        <v>10319</v>
      </c>
      <c r="S4033" t="s">
        <v>8</v>
      </c>
      <c r="U4033" t="s">
        <v>9</v>
      </c>
      <c r="V4033" t="s">
        <v>8455</v>
      </c>
    </row>
    <row r="4034" spans="1:22" ht="15.75" thickBot="1" x14ac:dyDescent="0.3">
      <c r="A4034">
        <v>288</v>
      </c>
      <c r="B4034" t="s">
        <v>5</v>
      </c>
      <c r="D4034" t="s">
        <v>23</v>
      </c>
      <c r="E4034" s="6" t="s">
        <v>4423</v>
      </c>
      <c r="F4034" s="65">
        <v>43108</v>
      </c>
      <c r="G4034" s="70" t="str">
        <f t="shared" si="249"/>
        <v>08/01/2018</v>
      </c>
      <c r="H4034" s="68" t="str">
        <f t="shared" si="250"/>
        <v>08</v>
      </c>
      <c r="I4034" s="47" t="str">
        <f t="shared" si="252"/>
        <v>01</v>
      </c>
      <c r="J4034" s="47" t="str">
        <f t="shared" si="251"/>
        <v>2018</v>
      </c>
      <c r="K4034" s="47" t="str">
        <f>IFERROR(INDEX(Sheet1!$A$1:$E$2788,MATCH($F4034,Sheet1!$A$1:$A$2788,0),MATCH(K$1,Sheet1!$A$1:$E$1,0)),"")</f>
        <v>Commercial</v>
      </c>
      <c r="L4034" s="50" t="str">
        <f>IFERROR(INDEX(Sheet1!$A$1:$E$2788,MATCH($F4034,Sheet1!$A$1:$A$2788,0),MATCH(L$1,Sheet1!$A$1:$E$1,0)),"")</f>
        <v>Earth Observation</v>
      </c>
      <c r="M4034" s="25">
        <f>IFERROR(INDEX(Sheet1!$A$1:$E$2788,MATCH($F4034,Sheet1!$A$1:$A$2788,0),MATCH(M$1,Sheet1!$A$1:$E$1,0)),"")</f>
        <v>517</v>
      </c>
      <c r="N4034" s="25">
        <f>IFERROR(INDEX(Sheet1!$A$1:$E$2788,MATCH($F4034,Sheet1!$A$1:$A$2788,0),MATCH(N$1,Sheet1!$A$1:$E$1,0)),"")</f>
        <v>535</v>
      </c>
      <c r="O4034" s="44" t="str">
        <f>IFERROR(INDEX(Sheet1!$A$1:$G$2788,MATCH($F4034,Sheet1!$A$1:$A$2788,0),MATCH(O$1,Sheet1!$A$1:$G$1,0)),"")</f>
        <v>LEO</v>
      </c>
      <c r="P4034" s="50" t="s">
        <v>10217</v>
      </c>
      <c r="Q4034" s="30" t="s">
        <v>8963</v>
      </c>
      <c r="R4034" t="s">
        <v>10319</v>
      </c>
      <c r="S4034" t="s">
        <v>61</v>
      </c>
      <c r="T4034">
        <v>62</v>
      </c>
      <c r="U4034" t="s">
        <v>9</v>
      </c>
      <c r="V4034" t="s">
        <v>320</v>
      </c>
    </row>
    <row r="4035" spans="1:22" ht="15.75" thickBot="1" x14ac:dyDescent="0.3">
      <c r="A4035">
        <v>287</v>
      </c>
      <c r="B4035" t="s">
        <v>10</v>
      </c>
      <c r="D4035" t="s">
        <v>8270</v>
      </c>
      <c r="E4035" s="6" t="s">
        <v>5166</v>
      </c>
      <c r="F4035" s="65">
        <v>43109</v>
      </c>
      <c r="G4035" s="70" t="str">
        <f t="shared" ref="G4035:G4098" si="253">TEXT(F4035, "dd/mm/yyyy")</f>
        <v>09/01/2018</v>
      </c>
      <c r="H4035" s="68" t="str">
        <f t="shared" ref="H4035:H4098" si="254">LEFT(G4035,2)</f>
        <v>09</v>
      </c>
      <c r="I4035" s="47" t="str">
        <f t="shared" si="252"/>
        <v>01</v>
      </c>
      <c r="J4035" s="47" t="str">
        <f t="shared" ref="J4035:J4098" si="255">RIGHT(G4035,4)</f>
        <v>2018</v>
      </c>
      <c r="K4035" s="47" t="str">
        <f>IFERROR(INDEX(Sheet1!$A$1:$E$2788,MATCH($F4035,Sheet1!$A$1:$A$2788,0),MATCH(K$1,Sheet1!$A$1:$E$1,0)),"")</f>
        <v/>
      </c>
      <c r="L4035" s="50" t="str">
        <f>IFERROR(INDEX(Sheet1!$A$1:$E$2788,MATCH($F4035,Sheet1!$A$1:$A$2788,0),MATCH(L$1,Sheet1!$A$1:$E$1,0)),"")</f>
        <v/>
      </c>
      <c r="M4035" s="25" t="str">
        <f>IFERROR(INDEX(Sheet1!$A$1:$E$2788,MATCH($F4035,Sheet1!$A$1:$A$2788,0),MATCH(M$1,Sheet1!$A$1:$E$1,0)),"")</f>
        <v/>
      </c>
      <c r="N4035" s="25" t="str">
        <f>IFERROR(INDEX(Sheet1!$A$1:$E$2788,MATCH($F4035,Sheet1!$A$1:$A$2788,0),MATCH(N$1,Sheet1!$A$1:$E$1,0)),"")</f>
        <v/>
      </c>
      <c r="O4035" s="44" t="str">
        <f>IFERROR(INDEX(Sheet1!$A$1:$G$2788,MATCH($F4035,Sheet1!$A$1:$A$2788,0),MATCH(O$1,Sheet1!$A$1:$G$1,0)),"")</f>
        <v/>
      </c>
      <c r="P4035" s="64" t="s">
        <v>10227</v>
      </c>
      <c r="Q4035" s="30" t="s">
        <v>9046</v>
      </c>
      <c r="R4035" t="s">
        <v>10340</v>
      </c>
      <c r="S4035" t="s">
        <v>8</v>
      </c>
      <c r="T4035">
        <v>29.75</v>
      </c>
      <c r="U4035" t="s">
        <v>9</v>
      </c>
      <c r="V4035" t="s">
        <v>319</v>
      </c>
    </row>
    <row r="4036" spans="1:22" ht="15.75" thickBot="1" x14ac:dyDescent="0.3">
      <c r="A4036">
        <v>286</v>
      </c>
      <c r="B4036" t="s">
        <v>10</v>
      </c>
      <c r="D4036" t="s">
        <v>7966</v>
      </c>
      <c r="E4036" s="6" t="s">
        <v>6772</v>
      </c>
      <c r="F4036" s="65">
        <v>43111</v>
      </c>
      <c r="G4036" s="70" t="str">
        <f t="shared" si="253"/>
        <v>11/01/2018</v>
      </c>
      <c r="H4036" s="68" t="str">
        <f t="shared" si="254"/>
        <v>11</v>
      </c>
      <c r="I4036" s="47" t="str">
        <f t="shared" si="252"/>
        <v>01</v>
      </c>
      <c r="J4036" s="47" t="str">
        <f t="shared" si="255"/>
        <v>2018</v>
      </c>
      <c r="K4036" s="47" t="str">
        <f>IFERROR(INDEX(Sheet1!$A$1:$E$2788,MATCH($F4036,Sheet1!$A$1:$A$2788,0),MATCH(K$1,Sheet1!$A$1:$E$1,0)),"")</f>
        <v>Commercial</v>
      </c>
      <c r="L4036" s="50" t="str">
        <f>IFERROR(INDEX(Sheet1!$A$1:$E$2788,MATCH($F4036,Sheet1!$A$1:$A$2788,0),MATCH(L$1,Sheet1!$A$1:$E$1,0)),"")</f>
        <v>Technology Development</v>
      </c>
      <c r="M4036" s="25">
        <f>IFERROR(INDEX(Sheet1!$A$1:$E$2788,MATCH($F4036,Sheet1!$A$1:$A$2788,0),MATCH(M$1,Sheet1!$A$1:$E$1,0)),"")</f>
        <v>493</v>
      </c>
      <c r="N4036" s="25">
        <f>IFERROR(INDEX(Sheet1!$A$1:$E$2788,MATCH($F4036,Sheet1!$A$1:$A$2788,0),MATCH(N$1,Sheet1!$A$1:$E$1,0)),"")</f>
        <v>505</v>
      </c>
      <c r="O4036" s="44" t="str">
        <f>IFERROR(INDEX(Sheet1!$A$1:$G$2788,MATCH($F4036,Sheet1!$A$1:$A$2788,0),MATCH(O$1,Sheet1!$A$1:$G$1,0)),"")</f>
        <v>LEO</v>
      </c>
      <c r="P4036" s="64" t="s">
        <v>10227</v>
      </c>
      <c r="Q4036" s="30" t="s">
        <v>10129</v>
      </c>
      <c r="R4036" t="s">
        <v>10340</v>
      </c>
      <c r="S4036" t="s">
        <v>8</v>
      </c>
      <c r="U4036" t="s">
        <v>9</v>
      </c>
      <c r="V4036" t="s">
        <v>318</v>
      </c>
    </row>
    <row r="4037" spans="1:22" ht="15.75" thickBot="1" x14ac:dyDescent="0.3">
      <c r="A4037">
        <v>284</v>
      </c>
      <c r="B4037" t="s">
        <v>16</v>
      </c>
      <c r="D4037" t="s">
        <v>207</v>
      </c>
      <c r="E4037" s="6" t="s">
        <v>7566</v>
      </c>
      <c r="F4037" s="65">
        <v>43112</v>
      </c>
      <c r="G4037" s="70" t="str">
        <f t="shared" si="253"/>
        <v>12/01/2018</v>
      </c>
      <c r="H4037" s="68" t="str">
        <f t="shared" si="254"/>
        <v>12</v>
      </c>
      <c r="I4037" s="47" t="str">
        <f t="shared" ref="I4037:I4100" si="256">MID(G4037,4,2)</f>
        <v>01</v>
      </c>
      <c r="J4037" s="47" t="str">
        <f t="shared" si="255"/>
        <v>2018</v>
      </c>
      <c r="K4037" s="47" t="str">
        <f>IFERROR(INDEX(Sheet1!$A$1:$E$2788,MATCH($F4037,Sheet1!$A$1:$A$2788,0),MATCH(K$1,Sheet1!$A$1:$E$1,0)),"")</f>
        <v>Commercial</v>
      </c>
      <c r="L4037" s="50" t="str">
        <f>IFERROR(INDEX(Sheet1!$A$1:$E$2788,MATCH($F4037,Sheet1!$A$1:$A$2788,0),MATCH(L$1,Sheet1!$A$1:$E$1,0)),"")</f>
        <v>Earth Observation</v>
      </c>
      <c r="M4037" s="25">
        <f>IFERROR(INDEX(Sheet1!$A$1:$E$2788,MATCH($F4037,Sheet1!$A$1:$A$2788,0),MATCH(M$1,Sheet1!$A$1:$E$1,0)),"")</f>
        <v>488</v>
      </c>
      <c r="N4037" s="25">
        <f>IFERROR(INDEX(Sheet1!$A$1:$E$2788,MATCH($F4037,Sheet1!$A$1:$A$2788,0),MATCH(N$1,Sheet1!$A$1:$E$1,0)),"")</f>
        <v>503</v>
      </c>
      <c r="O4037" s="44" t="str">
        <f>IFERROR(INDEX(Sheet1!$A$1:$G$2788,MATCH($F4037,Sheet1!$A$1:$A$2788,0),MATCH(O$1,Sheet1!$A$1:$G$1,0)),"")</f>
        <v>LEO</v>
      </c>
      <c r="P4037" s="50" t="s">
        <v>10217</v>
      </c>
      <c r="Q4037" s="30" t="s">
        <v>8989</v>
      </c>
      <c r="R4037" t="s">
        <v>10319</v>
      </c>
      <c r="S4037" t="s">
        <v>61</v>
      </c>
      <c r="U4037" t="s">
        <v>9</v>
      </c>
      <c r="V4037" t="s">
        <v>317</v>
      </c>
    </row>
    <row r="4038" spans="1:22" ht="15.75" thickBot="1" x14ac:dyDescent="0.3">
      <c r="A4038">
        <v>285</v>
      </c>
      <c r="B4038" t="s">
        <v>113</v>
      </c>
      <c r="D4038" t="s">
        <v>8003</v>
      </c>
      <c r="E4038" s="6" t="s">
        <v>7565</v>
      </c>
      <c r="F4038" s="65">
        <v>43112</v>
      </c>
      <c r="G4038" s="70" t="str">
        <f t="shared" si="253"/>
        <v>12/01/2018</v>
      </c>
      <c r="H4038" s="68" t="str">
        <f t="shared" si="254"/>
        <v>12</v>
      </c>
      <c r="I4038" s="47" t="str">
        <f t="shared" si="256"/>
        <v>01</v>
      </c>
      <c r="J4038" s="47" t="str">
        <f t="shared" si="255"/>
        <v>2018</v>
      </c>
      <c r="K4038" s="47" t="str">
        <f>IFERROR(INDEX(Sheet1!$A$1:$E$2788,MATCH($F4038,Sheet1!$A$1:$A$2788,0),MATCH(K$1,Sheet1!$A$1:$E$1,0)),"")</f>
        <v>Commercial</v>
      </c>
      <c r="L4038" s="50" t="str">
        <f>IFERROR(INDEX(Sheet1!$A$1:$E$2788,MATCH($F4038,Sheet1!$A$1:$A$2788,0),MATCH(L$1,Sheet1!$A$1:$E$1,0)),"")</f>
        <v>Earth Observation</v>
      </c>
      <c r="M4038" s="25">
        <f>IFERROR(INDEX(Sheet1!$A$1:$E$2788,MATCH($F4038,Sheet1!$A$1:$A$2788,0),MATCH(M$1,Sheet1!$A$1:$E$1,0)),"")</f>
        <v>488</v>
      </c>
      <c r="N4038" s="25">
        <f>IFERROR(INDEX(Sheet1!$A$1:$E$2788,MATCH($F4038,Sheet1!$A$1:$A$2788,0),MATCH(N$1,Sheet1!$A$1:$E$1,0)),"")</f>
        <v>503</v>
      </c>
      <c r="O4038" s="44" t="str">
        <f>IFERROR(INDEX(Sheet1!$A$1:$G$2788,MATCH($F4038,Sheet1!$A$1:$A$2788,0),MATCH(O$1,Sheet1!$A$1:$G$1,0)),"")</f>
        <v>LEO</v>
      </c>
      <c r="P4038" s="64" t="s">
        <v>10244</v>
      </c>
      <c r="Q4038" s="30" t="s">
        <v>10019</v>
      </c>
      <c r="R4038" t="s">
        <v>10319</v>
      </c>
      <c r="S4038" t="s">
        <v>8</v>
      </c>
      <c r="T4038">
        <v>31</v>
      </c>
      <c r="U4038" t="s">
        <v>9</v>
      </c>
      <c r="V4038" t="s">
        <v>8456</v>
      </c>
    </row>
    <row r="4039" spans="1:22" ht="15.75" thickBot="1" x14ac:dyDescent="0.3">
      <c r="A4039">
        <v>283</v>
      </c>
      <c r="B4039" t="s">
        <v>10</v>
      </c>
      <c r="D4039" t="s">
        <v>8192</v>
      </c>
      <c r="E4039" s="6" t="s">
        <v>8457</v>
      </c>
      <c r="F4039" s="65">
        <v>43113</v>
      </c>
      <c r="G4039" s="70" t="str">
        <f t="shared" si="253"/>
        <v>13/01/2018</v>
      </c>
      <c r="H4039" s="68" t="str">
        <f t="shared" si="254"/>
        <v>13</v>
      </c>
      <c r="I4039" s="47" t="str">
        <f t="shared" si="256"/>
        <v>01</v>
      </c>
      <c r="J4039" s="47" t="str">
        <f t="shared" si="255"/>
        <v>2018</v>
      </c>
      <c r="K4039" s="47" t="str">
        <f>IFERROR(INDEX(Sheet1!$A$1:$E$2788,MATCH($F4039,Sheet1!$A$1:$A$2788,0),MATCH(K$1,Sheet1!$A$1:$E$1,0)),"")</f>
        <v>Military</v>
      </c>
      <c r="L4039" s="50" t="str">
        <f>IFERROR(INDEX(Sheet1!$A$1:$E$2788,MATCH($F4039,Sheet1!$A$1:$A$2788,0),MATCH(L$1,Sheet1!$A$1:$E$1,0)),"")</f>
        <v>Earth Observation</v>
      </c>
      <c r="M4039" s="25">
        <f>IFERROR(INDEX(Sheet1!$A$1:$E$2788,MATCH($F4039,Sheet1!$A$1:$A$2788,0),MATCH(M$1,Sheet1!$A$1:$E$1,0)),"")</f>
        <v>488</v>
      </c>
      <c r="N4039" s="25">
        <f>IFERROR(INDEX(Sheet1!$A$1:$E$2788,MATCH($F4039,Sheet1!$A$1:$A$2788,0),MATCH(N$1,Sheet1!$A$1:$E$1,0)),"")</f>
        <v>503</v>
      </c>
      <c r="O4039" s="44" t="str">
        <f>IFERROR(INDEX(Sheet1!$A$1:$G$2788,MATCH($F4039,Sheet1!$A$1:$A$2788,0),MATCH(O$1,Sheet1!$A$1:$G$1,0)),"")</f>
        <v>LEO</v>
      </c>
      <c r="P4039" s="64" t="s">
        <v>10227</v>
      </c>
      <c r="Q4039" s="30" t="s">
        <v>9127</v>
      </c>
      <c r="R4039" t="s">
        <v>10340</v>
      </c>
      <c r="S4039" t="s">
        <v>8</v>
      </c>
      <c r="T4039">
        <v>29.75</v>
      </c>
      <c r="U4039" t="s">
        <v>9</v>
      </c>
      <c r="V4039" t="s">
        <v>316</v>
      </c>
    </row>
    <row r="4040" spans="1:22" ht="15.75" thickBot="1" x14ac:dyDescent="0.3">
      <c r="A4040">
        <v>282</v>
      </c>
      <c r="B4040" t="s">
        <v>25</v>
      </c>
      <c r="D4040" t="s">
        <v>209</v>
      </c>
      <c r="E4040" s="6" t="s">
        <v>5966</v>
      </c>
      <c r="F4040" s="65">
        <v>43117</v>
      </c>
      <c r="G4040" s="70" t="str">
        <f t="shared" si="253"/>
        <v>17/01/2018</v>
      </c>
      <c r="H4040" s="68" t="str">
        <f t="shared" si="254"/>
        <v>17</v>
      </c>
      <c r="I4040" s="47" t="str">
        <f t="shared" si="256"/>
        <v>01</v>
      </c>
      <c r="J4040" s="47" t="str">
        <f t="shared" si="255"/>
        <v>2018</v>
      </c>
      <c r="K4040" s="47" t="str">
        <f>IFERROR(INDEX(Sheet1!$A$1:$E$2788,MATCH($F4040,Sheet1!$A$1:$A$2788,0),MATCH(K$1,Sheet1!$A$1:$E$1,0)),"")</f>
        <v>Government</v>
      </c>
      <c r="L4040" s="50" t="str">
        <f>IFERROR(INDEX(Sheet1!$A$1:$E$2788,MATCH($F4040,Sheet1!$A$1:$A$2788,0),MATCH(L$1,Sheet1!$A$1:$E$1,0)),"")</f>
        <v>Earth Observation</v>
      </c>
      <c r="M4040" s="25">
        <f>IFERROR(INDEX(Sheet1!$A$1:$E$2788,MATCH($F4040,Sheet1!$A$1:$A$2788,0),MATCH(M$1,Sheet1!$A$1:$E$1,0)),"")</f>
        <v>493</v>
      </c>
      <c r="N4040" s="25">
        <f>IFERROR(INDEX(Sheet1!$A$1:$E$2788,MATCH($F4040,Sheet1!$A$1:$A$2788,0),MATCH(N$1,Sheet1!$A$1:$E$1,0)),"")</f>
        <v>505</v>
      </c>
      <c r="O4040" s="44" t="str">
        <f>IFERROR(INDEX(Sheet1!$A$1:$G$2788,MATCH($F4040,Sheet1!$A$1:$A$2788,0),MATCH(O$1,Sheet1!$A$1:$G$1,0)),"")</f>
        <v>LEO</v>
      </c>
      <c r="P4040" s="64" t="s">
        <v>10226</v>
      </c>
      <c r="Q4040" s="30" t="s">
        <v>10130</v>
      </c>
      <c r="R4040" t="s">
        <v>10340</v>
      </c>
      <c r="S4040" t="s">
        <v>8</v>
      </c>
      <c r="T4040">
        <v>39</v>
      </c>
      <c r="U4040" t="s">
        <v>9</v>
      </c>
      <c r="V4040" t="s">
        <v>315</v>
      </c>
    </row>
    <row r="4041" spans="1:22" ht="15.75" thickBot="1" x14ac:dyDescent="0.3">
      <c r="A4041">
        <v>281</v>
      </c>
      <c r="B4041" t="s">
        <v>10</v>
      </c>
      <c r="D4041" t="s">
        <v>8372</v>
      </c>
      <c r="E4041" s="6" t="s">
        <v>7567</v>
      </c>
      <c r="F4041" s="65">
        <v>43119</v>
      </c>
      <c r="G4041" s="70" t="str">
        <f t="shared" si="253"/>
        <v>19/01/2018</v>
      </c>
      <c r="H4041" s="68" t="str">
        <f t="shared" si="254"/>
        <v>19</v>
      </c>
      <c r="I4041" s="47" t="str">
        <f t="shared" si="256"/>
        <v>01</v>
      </c>
      <c r="J4041" s="47" t="str">
        <f t="shared" si="255"/>
        <v>2018</v>
      </c>
      <c r="K4041" s="47" t="str">
        <f>IFERROR(INDEX(Sheet1!$A$1:$E$2788,MATCH($F4041,Sheet1!$A$1:$A$2788,0),MATCH(K$1,Sheet1!$A$1:$E$1,0)),"")</f>
        <v>Military</v>
      </c>
      <c r="L4041" s="50" t="str">
        <f>IFERROR(INDEX(Sheet1!$A$1:$E$2788,MATCH($F4041,Sheet1!$A$1:$A$2788,0),MATCH(L$1,Sheet1!$A$1:$E$1,0)),"")</f>
        <v>Earth Observation</v>
      </c>
      <c r="M4041" s="25">
        <f>IFERROR(INDEX(Sheet1!$A$1:$E$2788,MATCH($F4041,Sheet1!$A$1:$A$2788,0),MATCH(M$1,Sheet1!$A$1:$E$1,0)),"")</f>
        <v>35758</v>
      </c>
      <c r="N4041" s="25">
        <f>IFERROR(INDEX(Sheet1!$A$1:$E$2788,MATCH($F4041,Sheet1!$A$1:$A$2788,0),MATCH(N$1,Sheet1!$A$1:$E$1,0)),"")</f>
        <v>35815</v>
      </c>
      <c r="O4041" s="44" t="str">
        <f>IFERROR(INDEX(Sheet1!$A$1:$G$2788,MATCH($F4041,Sheet1!$A$1:$A$2788,0),MATCH(O$1,Sheet1!$A$1:$G$1,0)),"")</f>
        <v>GEO</v>
      </c>
      <c r="P4041" s="64" t="s">
        <v>10227</v>
      </c>
      <c r="Q4041" s="30" t="s">
        <v>9452</v>
      </c>
      <c r="R4041" t="s">
        <v>10340</v>
      </c>
      <c r="S4041" t="s">
        <v>8</v>
      </c>
      <c r="T4041">
        <v>5.3</v>
      </c>
      <c r="U4041" t="s">
        <v>9</v>
      </c>
      <c r="V4041" t="s">
        <v>314</v>
      </c>
    </row>
    <row r="4042" spans="1:22" ht="15.75" thickBot="1" x14ac:dyDescent="0.3">
      <c r="A4042">
        <v>280</v>
      </c>
      <c r="B4042" t="s">
        <v>16</v>
      </c>
      <c r="D4042" t="s">
        <v>17</v>
      </c>
      <c r="E4042" s="6" t="s">
        <v>8458</v>
      </c>
      <c r="F4042" s="65">
        <v>43120</v>
      </c>
      <c r="G4042" s="70" t="str">
        <f t="shared" si="253"/>
        <v>20/01/2018</v>
      </c>
      <c r="H4042" s="68" t="str">
        <f t="shared" si="254"/>
        <v>20</v>
      </c>
      <c r="I4042" s="47" t="str">
        <f t="shared" si="256"/>
        <v>01</v>
      </c>
      <c r="J4042" s="47" t="str">
        <f t="shared" si="255"/>
        <v>2018</v>
      </c>
      <c r="K4042" s="47" t="str">
        <f>IFERROR(INDEX(Sheet1!$A$1:$E$2788,MATCH($F4042,Sheet1!$A$1:$A$2788,0),MATCH(K$1,Sheet1!$A$1:$E$1,0)),"")</f>
        <v/>
      </c>
      <c r="L4042" s="50" t="str">
        <f>IFERROR(INDEX(Sheet1!$A$1:$E$2788,MATCH($F4042,Sheet1!$A$1:$A$2788,0),MATCH(L$1,Sheet1!$A$1:$E$1,0)),"")</f>
        <v/>
      </c>
      <c r="M4042" s="25" t="str">
        <f>IFERROR(INDEX(Sheet1!$A$1:$E$2788,MATCH($F4042,Sheet1!$A$1:$A$2788,0),MATCH(M$1,Sheet1!$A$1:$E$1,0)),"")</f>
        <v/>
      </c>
      <c r="N4042" s="25" t="str">
        <f>IFERROR(INDEX(Sheet1!$A$1:$E$2788,MATCH($F4042,Sheet1!$A$1:$A$2788,0),MATCH(N$1,Sheet1!$A$1:$E$1,0)),"")</f>
        <v/>
      </c>
      <c r="O4042" s="44" t="str">
        <f>IFERROR(INDEX(Sheet1!$A$1:$G$2788,MATCH($F4042,Sheet1!$A$1:$A$2788,0),MATCH(O$1,Sheet1!$A$1:$G$1,0)),"")</f>
        <v/>
      </c>
      <c r="P4042" s="50" t="s">
        <v>10217</v>
      </c>
      <c r="Q4042" s="30" t="s">
        <v>9832</v>
      </c>
      <c r="R4042" t="s">
        <v>10319</v>
      </c>
      <c r="S4042" t="s">
        <v>8</v>
      </c>
      <c r="T4042">
        <v>115</v>
      </c>
      <c r="U4042" t="s">
        <v>9</v>
      </c>
      <c r="V4042" t="s">
        <v>313</v>
      </c>
    </row>
    <row r="4043" spans="1:22" ht="15.75" thickBot="1" x14ac:dyDescent="0.3">
      <c r="A4043">
        <v>279</v>
      </c>
      <c r="B4043" t="s">
        <v>39</v>
      </c>
      <c r="D4043" t="s">
        <v>40</v>
      </c>
      <c r="E4043" s="6" t="s">
        <v>8786</v>
      </c>
      <c r="F4043" s="65">
        <v>43121</v>
      </c>
      <c r="G4043" s="70" t="str">
        <f t="shared" si="253"/>
        <v>21/01/2018</v>
      </c>
      <c r="H4043" s="68" t="str">
        <f t="shared" si="254"/>
        <v>21</v>
      </c>
      <c r="I4043" s="47" t="str">
        <f t="shared" si="256"/>
        <v>01</v>
      </c>
      <c r="J4043" s="47" t="str">
        <f t="shared" si="255"/>
        <v>2018</v>
      </c>
      <c r="K4043" s="47" t="str">
        <f>IFERROR(INDEX(Sheet1!$A$1:$E$2788,MATCH($F4043,Sheet1!$A$1:$A$2788,0),MATCH(K$1,Sheet1!$A$1:$E$1,0)),"")</f>
        <v>Commercial</v>
      </c>
      <c r="L4043" s="50" t="str">
        <f>IFERROR(INDEX(Sheet1!$A$1:$E$2788,MATCH($F4043,Sheet1!$A$1:$A$2788,0),MATCH(L$1,Sheet1!$A$1:$E$1,0)),"")</f>
        <v>Earth Observation</v>
      </c>
      <c r="M4043" s="25">
        <f>IFERROR(INDEX(Sheet1!$A$1:$E$2788,MATCH($F4043,Sheet1!$A$1:$A$2788,0),MATCH(M$1,Sheet1!$A$1:$E$1,0)),"")</f>
        <v>494</v>
      </c>
      <c r="N4043" s="25">
        <f>IFERROR(INDEX(Sheet1!$A$1:$E$2788,MATCH($F4043,Sheet1!$A$1:$A$2788,0),MATCH(N$1,Sheet1!$A$1:$E$1,0)),"")</f>
        <v>534</v>
      </c>
      <c r="O4043" s="44" t="str">
        <f>IFERROR(INDEX(Sheet1!$A$1:$G$2788,MATCH($F4043,Sheet1!$A$1:$A$2788,0),MATCH(O$1,Sheet1!$A$1:$G$1,0)),"")</f>
        <v>LEO</v>
      </c>
      <c r="P4043" s="50" t="s">
        <v>10217</v>
      </c>
      <c r="Q4043" s="30" t="s">
        <v>10114</v>
      </c>
      <c r="R4043" t="s">
        <v>10340</v>
      </c>
      <c r="S4043" t="s">
        <v>8</v>
      </c>
      <c r="T4043">
        <v>7.5</v>
      </c>
      <c r="U4043" t="s">
        <v>9</v>
      </c>
      <c r="V4043" t="s">
        <v>312</v>
      </c>
    </row>
    <row r="4044" spans="1:22" ht="15.75" thickBot="1" x14ac:dyDescent="0.3">
      <c r="A4044">
        <v>277</v>
      </c>
      <c r="B4044" t="s">
        <v>74</v>
      </c>
      <c r="D4044" t="s">
        <v>84</v>
      </c>
      <c r="E4044" s="6" t="s">
        <v>6774</v>
      </c>
      <c r="F4044" s="65">
        <v>43125</v>
      </c>
      <c r="G4044" s="70" t="str">
        <f t="shared" si="253"/>
        <v>25/01/2018</v>
      </c>
      <c r="H4044" s="68" t="str">
        <f t="shared" si="254"/>
        <v>25</v>
      </c>
      <c r="I4044" s="47" t="str">
        <f t="shared" si="256"/>
        <v>01</v>
      </c>
      <c r="J4044" s="47" t="str">
        <f t="shared" si="255"/>
        <v>2018</v>
      </c>
      <c r="K4044" s="47" t="str">
        <f>IFERROR(INDEX(Sheet1!$A$1:$E$2788,MATCH($F4044,Sheet1!$A$1:$A$2788,0),MATCH(K$1,Sheet1!$A$1:$E$1,0)),"")</f>
        <v>Commercial</v>
      </c>
      <c r="L4044" s="50" t="str">
        <f>IFERROR(INDEX(Sheet1!$A$1:$E$2788,MATCH($F4044,Sheet1!$A$1:$A$2788,0),MATCH(L$1,Sheet1!$A$1:$E$1,0)),"")</f>
        <v>Communications</v>
      </c>
      <c r="M4044" s="25">
        <f>IFERROR(INDEX(Sheet1!$A$1:$E$2788,MATCH($F4044,Sheet1!$A$1:$A$2788,0),MATCH(M$1,Sheet1!$A$1:$E$1,0)),"")</f>
        <v>35777</v>
      </c>
      <c r="N4044" s="25">
        <f>IFERROR(INDEX(Sheet1!$A$1:$E$2788,MATCH($F4044,Sheet1!$A$1:$A$2788,0),MATCH(N$1,Sheet1!$A$1:$E$1,0)),"")</f>
        <v>35796</v>
      </c>
      <c r="O4044" s="44" t="str">
        <f>IFERROR(INDEX(Sheet1!$A$1:$G$2788,MATCH($F4044,Sheet1!$A$1:$A$2788,0),MATCH(O$1,Sheet1!$A$1:$G$1,0)),"")</f>
        <v>GEO</v>
      </c>
      <c r="P4044" s="50" t="s">
        <v>10248</v>
      </c>
      <c r="Q4044" s="30" t="s">
        <v>9143</v>
      </c>
      <c r="R4044" t="s">
        <v>10340</v>
      </c>
      <c r="S4044" t="s">
        <v>8</v>
      </c>
      <c r="T4044">
        <v>200</v>
      </c>
      <c r="U4044" t="s">
        <v>174</v>
      </c>
      <c r="V4044" t="s">
        <v>310</v>
      </c>
    </row>
    <row r="4045" spans="1:22" ht="15.75" thickBot="1" x14ac:dyDescent="0.3">
      <c r="A4045">
        <v>278</v>
      </c>
      <c r="B4045" t="s">
        <v>10</v>
      </c>
      <c r="D4045" t="s">
        <v>7906</v>
      </c>
      <c r="E4045" s="6" t="s">
        <v>6773</v>
      </c>
      <c r="F4045" s="65">
        <v>43125</v>
      </c>
      <c r="G4045" s="70" t="str">
        <f t="shared" si="253"/>
        <v>25/01/2018</v>
      </c>
      <c r="H4045" s="68" t="str">
        <f t="shared" si="254"/>
        <v>25</v>
      </c>
      <c r="I4045" s="47" t="str">
        <f t="shared" si="256"/>
        <v>01</v>
      </c>
      <c r="J4045" s="47" t="str">
        <f t="shared" si="255"/>
        <v>2018</v>
      </c>
      <c r="K4045" s="47" t="str">
        <f>IFERROR(INDEX(Sheet1!$A$1:$E$2788,MATCH($F4045,Sheet1!$A$1:$A$2788,0),MATCH(K$1,Sheet1!$A$1:$E$1,0)),"")</f>
        <v>Commercial</v>
      </c>
      <c r="L4045" s="50" t="str">
        <f>IFERROR(INDEX(Sheet1!$A$1:$E$2788,MATCH($F4045,Sheet1!$A$1:$A$2788,0),MATCH(L$1,Sheet1!$A$1:$E$1,0)),"")</f>
        <v>Communications</v>
      </c>
      <c r="M4045" s="25">
        <f>IFERROR(INDEX(Sheet1!$A$1:$E$2788,MATCH($F4045,Sheet1!$A$1:$A$2788,0),MATCH(M$1,Sheet1!$A$1:$E$1,0)),"")</f>
        <v>35777</v>
      </c>
      <c r="N4045" s="25">
        <f>IFERROR(INDEX(Sheet1!$A$1:$E$2788,MATCH($F4045,Sheet1!$A$1:$A$2788,0),MATCH(N$1,Sheet1!$A$1:$E$1,0)),"")</f>
        <v>35796</v>
      </c>
      <c r="O4045" s="44" t="str">
        <f>IFERROR(INDEX(Sheet1!$A$1:$G$2788,MATCH($F4045,Sheet1!$A$1:$A$2788,0),MATCH(O$1,Sheet1!$A$1:$G$1,0)),"")</f>
        <v>GEO</v>
      </c>
      <c r="P4045" s="64" t="s">
        <v>10227</v>
      </c>
      <c r="Q4045" s="30" t="s">
        <v>9823</v>
      </c>
      <c r="R4045" t="s">
        <v>10340</v>
      </c>
      <c r="S4045" t="s">
        <v>8</v>
      </c>
      <c r="T4045">
        <v>30.8</v>
      </c>
      <c r="U4045" t="s">
        <v>9</v>
      </c>
      <c r="V4045" t="s">
        <v>311</v>
      </c>
    </row>
    <row r="4046" spans="1:22" ht="15.75" thickBot="1" x14ac:dyDescent="0.3">
      <c r="A4046">
        <v>276</v>
      </c>
      <c r="B4046" t="s">
        <v>5</v>
      </c>
      <c r="D4046" t="s">
        <v>23</v>
      </c>
      <c r="E4046" s="6" t="s">
        <v>5967</v>
      </c>
      <c r="F4046" s="65">
        <v>43131</v>
      </c>
      <c r="G4046" s="70" t="str">
        <f t="shared" si="253"/>
        <v>31/01/2018</v>
      </c>
      <c r="H4046" s="68" t="str">
        <f t="shared" si="254"/>
        <v>31</v>
      </c>
      <c r="I4046" s="47" t="str">
        <f t="shared" si="256"/>
        <v>01</v>
      </c>
      <c r="J4046" s="47" t="str">
        <f t="shared" si="255"/>
        <v>2018</v>
      </c>
      <c r="K4046" s="47" t="str">
        <f>IFERROR(INDEX(Sheet1!$A$1:$E$2788,MATCH($F4046,Sheet1!$A$1:$A$2788,0),MATCH(K$1,Sheet1!$A$1:$E$1,0)),"")</f>
        <v>Government/Military</v>
      </c>
      <c r="L4046" s="50" t="str">
        <f>IFERROR(INDEX(Sheet1!$A$1:$E$2788,MATCH($F4046,Sheet1!$A$1:$A$2788,0),MATCH(L$1,Sheet1!$A$1:$E$1,0)),"")</f>
        <v>Communications</v>
      </c>
      <c r="M4046" s="25">
        <f>IFERROR(INDEX(Sheet1!$A$1:$E$2788,MATCH($F4046,Sheet1!$A$1:$A$2788,0),MATCH(M$1,Sheet1!$A$1:$E$1,0)),"")</f>
        <v>35766</v>
      </c>
      <c r="N4046" s="25">
        <f>IFERROR(INDEX(Sheet1!$A$1:$E$2788,MATCH($F4046,Sheet1!$A$1:$A$2788,0),MATCH(N$1,Sheet1!$A$1:$E$1,0)),"")</f>
        <v>35807</v>
      </c>
      <c r="O4046" s="44" t="str">
        <f>IFERROR(INDEX(Sheet1!$A$1:$G$2788,MATCH($F4046,Sheet1!$A$1:$A$2788,0),MATCH(O$1,Sheet1!$A$1:$G$1,0)),"")</f>
        <v>GEO</v>
      </c>
      <c r="P4046" s="50" t="s">
        <v>10217</v>
      </c>
      <c r="Q4046" s="30" t="s">
        <v>9082</v>
      </c>
      <c r="R4046" t="s">
        <v>10319</v>
      </c>
      <c r="S4046" t="s">
        <v>61</v>
      </c>
      <c r="T4046">
        <v>62</v>
      </c>
      <c r="U4046" t="s">
        <v>9</v>
      </c>
      <c r="V4046" t="s">
        <v>8459</v>
      </c>
    </row>
    <row r="4047" spans="1:22" ht="15.75" thickBot="1" x14ac:dyDescent="0.3">
      <c r="A4047">
        <v>275</v>
      </c>
      <c r="B4047" t="s">
        <v>13</v>
      </c>
      <c r="D4047" t="s">
        <v>171</v>
      </c>
      <c r="E4047" s="6" t="s">
        <v>6775</v>
      </c>
      <c r="F4047" s="65">
        <v>43132</v>
      </c>
      <c r="G4047" s="70" t="str">
        <f t="shared" si="253"/>
        <v>01/02/2018</v>
      </c>
      <c r="H4047" s="68" t="str">
        <f t="shared" si="254"/>
        <v>01</v>
      </c>
      <c r="I4047" s="47" t="str">
        <f t="shared" si="256"/>
        <v>02</v>
      </c>
      <c r="J4047" s="47" t="str">
        <f t="shared" si="255"/>
        <v>2018</v>
      </c>
      <c r="K4047" s="47" t="str">
        <f>IFERROR(INDEX(Sheet1!$A$1:$E$2788,MATCH($F4047,Sheet1!$A$1:$A$2788,0),MATCH(K$1,Sheet1!$A$1:$E$1,0)),"")</f>
        <v/>
      </c>
      <c r="L4047" s="50" t="str">
        <f>IFERROR(INDEX(Sheet1!$A$1:$E$2788,MATCH($F4047,Sheet1!$A$1:$A$2788,0),MATCH(L$1,Sheet1!$A$1:$E$1,0)),"")</f>
        <v/>
      </c>
      <c r="M4047" s="25" t="str">
        <f>IFERROR(INDEX(Sheet1!$A$1:$E$2788,MATCH($F4047,Sheet1!$A$1:$A$2788,0),MATCH(M$1,Sheet1!$A$1:$E$1,0)),"")</f>
        <v/>
      </c>
      <c r="N4047" s="25" t="str">
        <f>IFERROR(INDEX(Sheet1!$A$1:$E$2788,MATCH($F4047,Sheet1!$A$1:$A$2788,0),MATCH(N$1,Sheet1!$A$1:$E$1,0)),"")</f>
        <v/>
      </c>
      <c r="O4047" s="44" t="str">
        <f>IFERROR(INDEX(Sheet1!$A$1:$G$2788,MATCH($F4047,Sheet1!$A$1:$A$2788,0),MATCH(O$1,Sheet1!$A$1:$G$1,0)),"")</f>
        <v/>
      </c>
      <c r="P4047" s="68" t="s">
        <v>10223</v>
      </c>
      <c r="Q4047" s="30" t="s">
        <v>10131</v>
      </c>
      <c r="R4047" t="s">
        <v>10319</v>
      </c>
      <c r="S4047" t="s">
        <v>8</v>
      </c>
      <c r="T4047">
        <v>48.5</v>
      </c>
      <c r="U4047" t="s">
        <v>9</v>
      </c>
      <c r="V4047" t="s">
        <v>309</v>
      </c>
    </row>
    <row r="4048" spans="1:22" ht="15.75" thickBot="1" x14ac:dyDescent="0.3">
      <c r="A4048">
        <v>274</v>
      </c>
      <c r="B4048" t="s">
        <v>10</v>
      </c>
      <c r="D4048" t="s">
        <v>8192</v>
      </c>
      <c r="E4048" s="6" t="s">
        <v>7568</v>
      </c>
      <c r="F4048" s="65">
        <v>43133</v>
      </c>
      <c r="G4048" s="70" t="str">
        <f t="shared" si="253"/>
        <v>02/02/2018</v>
      </c>
      <c r="H4048" s="68" t="str">
        <f t="shared" si="254"/>
        <v>02</v>
      </c>
      <c r="I4048" s="47" t="str">
        <f t="shared" si="256"/>
        <v>02</v>
      </c>
      <c r="J4048" s="47" t="str">
        <f t="shared" si="255"/>
        <v>2018</v>
      </c>
      <c r="K4048" s="47" t="str">
        <f>IFERROR(INDEX(Sheet1!$A$1:$E$2788,MATCH($F4048,Sheet1!$A$1:$A$2788,0),MATCH(K$1,Sheet1!$A$1:$E$1,0)),"")</f>
        <v>Commercial</v>
      </c>
      <c r="L4048" s="50" t="str">
        <f>IFERROR(INDEX(Sheet1!$A$1:$E$2788,MATCH($F4048,Sheet1!$A$1:$A$2788,0),MATCH(L$1,Sheet1!$A$1:$E$1,0)),"")</f>
        <v>Technology Development</v>
      </c>
      <c r="M4048" s="25">
        <f>IFERROR(INDEX(Sheet1!$A$1:$E$2788,MATCH($F4048,Sheet1!$A$1:$A$2788,0),MATCH(M$1,Sheet1!$A$1:$E$1,0)),"")</f>
        <v>440</v>
      </c>
      <c r="N4048" s="25">
        <f>IFERROR(INDEX(Sheet1!$A$1:$E$2788,MATCH($F4048,Sheet1!$A$1:$A$2788,0),MATCH(N$1,Sheet1!$A$1:$E$1,0)),"")</f>
        <v>508</v>
      </c>
      <c r="O4048" s="44" t="str">
        <f>IFERROR(INDEX(Sheet1!$A$1:$G$2788,MATCH($F4048,Sheet1!$A$1:$A$2788,0),MATCH(O$1,Sheet1!$A$1:$G$1,0)),"")</f>
        <v>LEO</v>
      </c>
      <c r="P4048" s="64" t="s">
        <v>10227</v>
      </c>
      <c r="Q4048" s="30" t="s">
        <v>9152</v>
      </c>
      <c r="R4048" t="s">
        <v>10340</v>
      </c>
      <c r="S4048" t="s">
        <v>8</v>
      </c>
      <c r="T4048">
        <v>29.75</v>
      </c>
      <c r="U4048" t="s">
        <v>9</v>
      </c>
      <c r="V4048" t="s">
        <v>308</v>
      </c>
    </row>
    <row r="4049" spans="1:22" ht="15.75" thickBot="1" x14ac:dyDescent="0.3">
      <c r="A4049">
        <v>273</v>
      </c>
      <c r="B4049" t="s">
        <v>25</v>
      </c>
      <c r="D4049" t="s">
        <v>306</v>
      </c>
      <c r="E4049" s="6" t="s">
        <v>8460</v>
      </c>
      <c r="F4049" s="65">
        <v>43134</v>
      </c>
      <c r="G4049" s="70" t="str">
        <f t="shared" si="253"/>
        <v>03/02/2018</v>
      </c>
      <c r="H4049" s="68" t="str">
        <f t="shared" si="254"/>
        <v>03</v>
      </c>
      <c r="I4049" s="47" t="str">
        <f t="shared" si="256"/>
        <v>02</v>
      </c>
      <c r="J4049" s="47" t="str">
        <f t="shared" si="255"/>
        <v>2018</v>
      </c>
      <c r="K4049" s="47" t="str">
        <f>IFERROR(INDEX(Sheet1!$A$1:$E$2788,MATCH($F4049,Sheet1!$A$1:$A$2788,0),MATCH(K$1,Sheet1!$A$1:$E$1,0)),"")</f>
        <v/>
      </c>
      <c r="L4049" s="50" t="str">
        <f>IFERROR(INDEX(Sheet1!$A$1:$E$2788,MATCH($F4049,Sheet1!$A$1:$A$2788,0),MATCH(L$1,Sheet1!$A$1:$E$1,0)),"")</f>
        <v/>
      </c>
      <c r="M4049" s="25" t="str">
        <f>IFERROR(INDEX(Sheet1!$A$1:$E$2788,MATCH($F4049,Sheet1!$A$1:$A$2788,0),MATCH(M$1,Sheet1!$A$1:$E$1,0)),"")</f>
        <v/>
      </c>
      <c r="N4049" s="25" t="str">
        <f>IFERROR(INDEX(Sheet1!$A$1:$E$2788,MATCH($F4049,Sheet1!$A$1:$A$2788,0),MATCH(N$1,Sheet1!$A$1:$E$1,0)),"")</f>
        <v/>
      </c>
      <c r="O4049" s="44" t="str">
        <f>IFERROR(INDEX(Sheet1!$A$1:$G$2788,MATCH($F4049,Sheet1!$A$1:$A$2788,0),MATCH(O$1,Sheet1!$A$1:$G$1,0)),"")</f>
        <v/>
      </c>
      <c r="P4049" s="64" t="s">
        <v>10226</v>
      </c>
      <c r="Q4049" s="30" t="s">
        <v>9199</v>
      </c>
      <c r="R4049" t="s">
        <v>10319</v>
      </c>
      <c r="S4049" t="s">
        <v>8</v>
      </c>
      <c r="U4049" t="s">
        <v>9</v>
      </c>
      <c r="V4049" t="s">
        <v>307</v>
      </c>
    </row>
    <row r="4050" spans="1:22" ht="15.75" thickBot="1" x14ac:dyDescent="0.3">
      <c r="A4050">
        <v>272</v>
      </c>
      <c r="B4050" t="s">
        <v>5</v>
      </c>
      <c r="D4050" t="s">
        <v>6</v>
      </c>
      <c r="E4050" s="6" t="s">
        <v>5167</v>
      </c>
      <c r="F4050" s="65">
        <v>43137</v>
      </c>
      <c r="G4050" s="70" t="str">
        <f t="shared" si="253"/>
        <v>06/02/2018</v>
      </c>
      <c r="H4050" s="68" t="str">
        <f t="shared" si="254"/>
        <v>06</v>
      </c>
      <c r="I4050" s="47" t="str">
        <f t="shared" si="256"/>
        <v>02</v>
      </c>
      <c r="J4050" s="47" t="str">
        <f t="shared" si="255"/>
        <v>2018</v>
      </c>
      <c r="K4050" s="47" t="str">
        <f>IFERROR(INDEX(Sheet1!$A$1:$E$2788,MATCH($F4050,Sheet1!$A$1:$A$2788,0),MATCH(K$1,Sheet1!$A$1:$E$1,0)),"")</f>
        <v/>
      </c>
      <c r="L4050" s="50" t="str">
        <f>IFERROR(INDEX(Sheet1!$A$1:$E$2788,MATCH($F4050,Sheet1!$A$1:$A$2788,0),MATCH(L$1,Sheet1!$A$1:$E$1,0)),"")</f>
        <v/>
      </c>
      <c r="M4050" s="25" t="str">
        <f>IFERROR(INDEX(Sheet1!$A$1:$E$2788,MATCH($F4050,Sheet1!$A$1:$A$2788,0),MATCH(M$1,Sheet1!$A$1:$E$1,0)),"")</f>
        <v/>
      </c>
      <c r="N4050" s="25" t="str">
        <f>IFERROR(INDEX(Sheet1!$A$1:$E$2788,MATCH($F4050,Sheet1!$A$1:$A$2788,0),MATCH(N$1,Sheet1!$A$1:$E$1,0)),"")</f>
        <v/>
      </c>
      <c r="O4050" s="44" t="str">
        <f>IFERROR(INDEX(Sheet1!$A$1:$G$2788,MATCH($F4050,Sheet1!$A$1:$A$2788,0),MATCH(O$1,Sheet1!$A$1:$G$1,0)),"")</f>
        <v/>
      </c>
      <c r="P4050" s="50" t="s">
        <v>10217</v>
      </c>
      <c r="Q4050" s="30" t="s">
        <v>8935</v>
      </c>
      <c r="R4050" t="s">
        <v>10319</v>
      </c>
      <c r="S4050" t="s">
        <v>8</v>
      </c>
      <c r="T4050">
        <v>90</v>
      </c>
      <c r="U4050" t="s">
        <v>9</v>
      </c>
      <c r="V4050" t="s">
        <v>305</v>
      </c>
    </row>
    <row r="4051" spans="1:22" ht="15.75" thickBot="1" x14ac:dyDescent="0.3">
      <c r="A4051">
        <v>271</v>
      </c>
      <c r="B4051" t="s">
        <v>10</v>
      </c>
      <c r="D4051" t="s">
        <v>7966</v>
      </c>
      <c r="E4051" s="6" t="s">
        <v>4424</v>
      </c>
      <c r="F4051" s="65">
        <v>43143</v>
      </c>
      <c r="G4051" s="70" t="str">
        <f t="shared" si="253"/>
        <v>12/02/2018</v>
      </c>
      <c r="H4051" s="68" t="str">
        <f t="shared" si="254"/>
        <v>12</v>
      </c>
      <c r="I4051" s="47" t="str">
        <f t="shared" si="256"/>
        <v>02</v>
      </c>
      <c r="J4051" s="47" t="str">
        <f t="shared" si="255"/>
        <v>2018</v>
      </c>
      <c r="K4051" s="47" t="str">
        <f>IFERROR(INDEX(Sheet1!$A$1:$E$2788,MATCH($F4051,Sheet1!$A$1:$A$2788,0),MATCH(K$1,Sheet1!$A$1:$E$1,0)),"")</f>
        <v>Military/Government</v>
      </c>
      <c r="L4051" s="50" t="str">
        <f>IFERROR(INDEX(Sheet1!$A$1:$E$2788,MATCH($F4051,Sheet1!$A$1:$A$2788,0),MATCH(L$1,Sheet1!$A$1:$E$1,0)),"")</f>
        <v>Navigation/Global Positioning</v>
      </c>
      <c r="M4051" s="25">
        <f>IFERROR(INDEX(Sheet1!$A$1:$E$2788,MATCH($F4051,Sheet1!$A$1:$A$2788,0),MATCH(M$1,Sheet1!$A$1:$E$1,0)),"")</f>
        <v>21508</v>
      </c>
      <c r="N4051" s="25">
        <f>IFERROR(INDEX(Sheet1!$A$1:$E$2788,MATCH($F4051,Sheet1!$A$1:$A$2788,0),MATCH(N$1,Sheet1!$A$1:$E$1,0)),"")</f>
        <v>21547</v>
      </c>
      <c r="O4051" s="44" t="str">
        <f>IFERROR(INDEX(Sheet1!$A$1:$G$2788,MATCH($F4051,Sheet1!$A$1:$A$2788,0),MATCH(O$1,Sheet1!$A$1:$G$1,0)),"")</f>
        <v>MEO</v>
      </c>
      <c r="P4051" s="64" t="s">
        <v>10227</v>
      </c>
      <c r="Q4051" s="30" t="s">
        <v>9691</v>
      </c>
      <c r="R4051" t="s">
        <v>10340</v>
      </c>
      <c r="S4051" t="s">
        <v>8</v>
      </c>
      <c r="U4051" t="s">
        <v>9</v>
      </c>
      <c r="V4051" t="s">
        <v>304</v>
      </c>
    </row>
    <row r="4052" spans="1:22" ht="15.75" thickBot="1" x14ac:dyDescent="0.3">
      <c r="A4052">
        <v>270</v>
      </c>
      <c r="B4052" t="s">
        <v>13</v>
      </c>
      <c r="D4052" t="s">
        <v>20</v>
      </c>
      <c r="E4052" s="6" t="s">
        <v>5168</v>
      </c>
      <c r="F4052" s="65">
        <v>43144</v>
      </c>
      <c r="G4052" s="70" t="str">
        <f t="shared" si="253"/>
        <v>13/02/2018</v>
      </c>
      <c r="H4052" s="68" t="str">
        <f t="shared" si="254"/>
        <v>13</v>
      </c>
      <c r="I4052" s="47" t="str">
        <f t="shared" si="256"/>
        <v>02</v>
      </c>
      <c r="J4052" s="47" t="str">
        <f t="shared" si="255"/>
        <v>2018</v>
      </c>
      <c r="K4052" s="47" t="str">
        <f>IFERROR(INDEX(Sheet1!$A$1:$E$2788,MATCH($F4052,Sheet1!$A$1:$A$2788,0),MATCH(K$1,Sheet1!$A$1:$E$1,0)),"")</f>
        <v/>
      </c>
      <c r="L4052" s="50" t="str">
        <f>IFERROR(INDEX(Sheet1!$A$1:$E$2788,MATCH($F4052,Sheet1!$A$1:$A$2788,0),MATCH(L$1,Sheet1!$A$1:$E$1,0)),"")</f>
        <v/>
      </c>
      <c r="M4052" s="25" t="str">
        <f>IFERROR(INDEX(Sheet1!$A$1:$E$2788,MATCH($F4052,Sheet1!$A$1:$A$2788,0),MATCH(M$1,Sheet1!$A$1:$E$1,0)),"")</f>
        <v/>
      </c>
      <c r="N4052" s="25" t="str">
        <f>IFERROR(INDEX(Sheet1!$A$1:$E$2788,MATCH($F4052,Sheet1!$A$1:$A$2788,0),MATCH(N$1,Sheet1!$A$1:$E$1,0)),"")</f>
        <v/>
      </c>
      <c r="O4052" s="44" t="str">
        <f>IFERROR(INDEX(Sheet1!$A$1:$G$2788,MATCH($F4052,Sheet1!$A$1:$A$2788,0),MATCH(O$1,Sheet1!$A$1:$G$1,0)),"")</f>
        <v/>
      </c>
      <c r="P4052" s="68" t="s">
        <v>10223</v>
      </c>
      <c r="Q4052" s="30" t="s">
        <v>9903</v>
      </c>
      <c r="R4052" t="s">
        <v>10340</v>
      </c>
      <c r="S4052" t="s">
        <v>8</v>
      </c>
      <c r="T4052">
        <v>48.5</v>
      </c>
      <c r="U4052" t="s">
        <v>9</v>
      </c>
      <c r="V4052" t="s">
        <v>303</v>
      </c>
    </row>
    <row r="4053" spans="1:22" ht="15.75" thickBot="1" x14ac:dyDescent="0.3">
      <c r="A4053">
        <v>269</v>
      </c>
      <c r="B4053" t="s">
        <v>5</v>
      </c>
      <c r="D4053" t="s">
        <v>178</v>
      </c>
      <c r="E4053" s="6" t="s">
        <v>6776</v>
      </c>
      <c r="F4053" s="65">
        <v>43153</v>
      </c>
      <c r="G4053" s="70" t="str">
        <f t="shared" si="253"/>
        <v>22/02/2018</v>
      </c>
      <c r="H4053" s="68" t="str">
        <f t="shared" si="254"/>
        <v>22</v>
      </c>
      <c r="I4053" s="47" t="str">
        <f t="shared" si="256"/>
        <v>02</v>
      </c>
      <c r="J4053" s="47" t="str">
        <f t="shared" si="255"/>
        <v>2018</v>
      </c>
      <c r="K4053" s="47" t="str">
        <f>IFERROR(INDEX(Sheet1!$A$1:$E$2788,MATCH($F4053,Sheet1!$A$1:$A$2788,0),MATCH(K$1,Sheet1!$A$1:$E$1,0)),"")</f>
        <v>Military/Commercial</v>
      </c>
      <c r="L4053" s="50" t="str">
        <f>IFERROR(INDEX(Sheet1!$A$1:$E$2788,MATCH($F4053,Sheet1!$A$1:$A$2788,0),MATCH(L$1,Sheet1!$A$1:$E$1,0)),"")</f>
        <v>Earth Observation</v>
      </c>
      <c r="M4053" s="25">
        <f>IFERROR(INDEX(Sheet1!$A$1:$E$2788,MATCH($F4053,Sheet1!$A$1:$A$2788,0),MATCH(M$1,Sheet1!$A$1:$E$1,0)),"")</f>
        <v>503</v>
      </c>
      <c r="N4053" s="25">
        <f>IFERROR(INDEX(Sheet1!$A$1:$E$2788,MATCH($F4053,Sheet1!$A$1:$A$2788,0),MATCH(N$1,Sheet1!$A$1:$E$1,0)),"")</f>
        <v>518</v>
      </c>
      <c r="O4053" s="44" t="str">
        <f>IFERROR(INDEX(Sheet1!$A$1:$G$2788,MATCH($F4053,Sheet1!$A$1:$A$2788,0),MATCH(O$1,Sheet1!$A$1:$G$1,0)),"")</f>
        <v>LEO</v>
      </c>
      <c r="P4053" s="50" t="s">
        <v>10217</v>
      </c>
      <c r="Q4053" s="30" t="s">
        <v>10132</v>
      </c>
      <c r="R4053" t="s">
        <v>10340</v>
      </c>
      <c r="S4053" t="s">
        <v>61</v>
      </c>
      <c r="T4053">
        <v>62</v>
      </c>
      <c r="U4053" t="s">
        <v>9</v>
      </c>
      <c r="V4053" t="s">
        <v>302</v>
      </c>
    </row>
    <row r="4054" spans="1:22" ht="15.75" thickBot="1" x14ac:dyDescent="0.3">
      <c r="A4054">
        <v>268</v>
      </c>
      <c r="B4054" t="s">
        <v>58</v>
      </c>
      <c r="D4054" t="s">
        <v>26</v>
      </c>
      <c r="E4054" s="6" t="s">
        <v>5169</v>
      </c>
      <c r="F4054" s="65">
        <v>43158</v>
      </c>
      <c r="G4054" s="70" t="str">
        <f t="shared" si="253"/>
        <v>27/02/2018</v>
      </c>
      <c r="H4054" s="68" t="str">
        <f t="shared" si="254"/>
        <v>27</v>
      </c>
      <c r="I4054" s="47" t="str">
        <f t="shared" si="256"/>
        <v>02</v>
      </c>
      <c r="J4054" s="47" t="str">
        <f t="shared" si="255"/>
        <v>2018</v>
      </c>
      <c r="K4054" s="47" t="str">
        <f>IFERROR(INDEX(Sheet1!$A$1:$E$2788,MATCH($F4054,Sheet1!$A$1:$A$2788,0),MATCH(K$1,Sheet1!$A$1:$E$1,0)),"")</f>
        <v/>
      </c>
      <c r="L4054" s="50" t="str">
        <f>IFERROR(INDEX(Sheet1!$A$1:$E$2788,MATCH($F4054,Sheet1!$A$1:$A$2788,0),MATCH(L$1,Sheet1!$A$1:$E$1,0)),"")</f>
        <v/>
      </c>
      <c r="M4054" s="25" t="str">
        <f>IFERROR(INDEX(Sheet1!$A$1:$E$2788,MATCH($F4054,Sheet1!$A$1:$A$2788,0),MATCH(M$1,Sheet1!$A$1:$E$1,0)),"")</f>
        <v/>
      </c>
      <c r="N4054" s="25" t="str">
        <f>IFERROR(INDEX(Sheet1!$A$1:$E$2788,MATCH($F4054,Sheet1!$A$1:$A$2788,0),MATCH(N$1,Sheet1!$A$1:$E$1,0)),"")</f>
        <v/>
      </c>
      <c r="O4054" s="44" t="str">
        <f>IFERROR(INDEX(Sheet1!$A$1:$G$2788,MATCH($F4054,Sheet1!$A$1:$A$2788,0),MATCH(O$1,Sheet1!$A$1:$G$1,0)),"")</f>
        <v/>
      </c>
      <c r="P4054" s="64" t="s">
        <v>10226</v>
      </c>
      <c r="Q4054" s="30" t="s">
        <v>10080</v>
      </c>
      <c r="R4054" t="s">
        <v>10319</v>
      </c>
      <c r="S4054" t="s">
        <v>8</v>
      </c>
      <c r="T4054">
        <v>90</v>
      </c>
      <c r="U4054" t="s">
        <v>9</v>
      </c>
      <c r="V4054" t="s">
        <v>301</v>
      </c>
    </row>
    <row r="4055" spans="1:22" ht="15.75" thickBot="1" x14ac:dyDescent="0.3">
      <c r="A4055">
        <v>267</v>
      </c>
      <c r="B4055" t="s">
        <v>16</v>
      </c>
      <c r="D4055" t="s">
        <v>17</v>
      </c>
      <c r="E4055" s="6" t="s">
        <v>6777</v>
      </c>
      <c r="F4055" s="65">
        <v>43160</v>
      </c>
      <c r="G4055" s="70" t="str">
        <f t="shared" si="253"/>
        <v>01/03/2018</v>
      </c>
      <c r="H4055" s="68" t="str">
        <f t="shared" si="254"/>
        <v>01</v>
      </c>
      <c r="I4055" s="47" t="str">
        <f t="shared" si="256"/>
        <v>03</v>
      </c>
      <c r="J4055" s="47" t="str">
        <f t="shared" si="255"/>
        <v>2018</v>
      </c>
      <c r="K4055" s="47" t="str">
        <f>IFERROR(INDEX(Sheet1!$A$1:$E$2788,MATCH($F4055,Sheet1!$A$1:$A$2788,0),MATCH(K$1,Sheet1!$A$1:$E$1,0)),"")</f>
        <v>Government</v>
      </c>
      <c r="L4055" s="50" t="str">
        <f>IFERROR(INDEX(Sheet1!$A$1:$E$2788,MATCH($F4055,Sheet1!$A$1:$A$2788,0),MATCH(L$1,Sheet1!$A$1:$E$1,0)),"")</f>
        <v>Earth Observation</v>
      </c>
      <c r="M4055" s="25">
        <f>IFERROR(INDEX(Sheet1!$A$1:$E$2788,MATCH($F4055,Sheet1!$A$1:$A$2788,0),MATCH(M$1,Sheet1!$A$1:$E$1,0)),"")</f>
        <v>35778</v>
      </c>
      <c r="N4055" s="25">
        <f>IFERROR(INDEX(Sheet1!$A$1:$E$2788,MATCH($F4055,Sheet1!$A$1:$A$2788,0),MATCH(N$1,Sheet1!$A$1:$E$1,0)),"")</f>
        <v>35795</v>
      </c>
      <c r="O4055" s="44" t="str">
        <f>IFERROR(INDEX(Sheet1!$A$1:$G$2788,MATCH($F4055,Sheet1!$A$1:$A$2788,0),MATCH(O$1,Sheet1!$A$1:$G$1,0)),"")</f>
        <v>GEO</v>
      </c>
      <c r="P4055" s="50" t="s">
        <v>10217</v>
      </c>
      <c r="Q4055" s="30" t="s">
        <v>9677</v>
      </c>
      <c r="R4055" t="s">
        <v>10340</v>
      </c>
      <c r="S4055" t="s">
        <v>8</v>
      </c>
      <c r="T4055">
        <v>145</v>
      </c>
      <c r="U4055" t="s">
        <v>9</v>
      </c>
      <c r="V4055" t="s">
        <v>300</v>
      </c>
    </row>
    <row r="4056" spans="1:22" ht="15.75" thickBot="1" x14ac:dyDescent="0.3">
      <c r="A4056">
        <v>266</v>
      </c>
      <c r="B4056" t="s">
        <v>5</v>
      </c>
      <c r="D4056" t="s">
        <v>23</v>
      </c>
      <c r="E4056" s="6" t="s">
        <v>5170</v>
      </c>
      <c r="F4056" s="65">
        <v>43165</v>
      </c>
      <c r="G4056" s="70" t="str">
        <f t="shared" si="253"/>
        <v>06/03/2018</v>
      </c>
      <c r="H4056" s="68" t="str">
        <f t="shared" si="254"/>
        <v>06</v>
      </c>
      <c r="I4056" s="47" t="str">
        <f t="shared" si="256"/>
        <v>03</v>
      </c>
      <c r="J4056" s="47" t="str">
        <f t="shared" si="255"/>
        <v>2018</v>
      </c>
      <c r="K4056" s="47" t="str">
        <f>IFERROR(INDEX(Sheet1!$A$1:$E$2788,MATCH($F4056,Sheet1!$A$1:$A$2788,0),MATCH(K$1,Sheet1!$A$1:$E$1,0)),"")</f>
        <v>Commercial</v>
      </c>
      <c r="L4056" s="50" t="str">
        <f>IFERROR(INDEX(Sheet1!$A$1:$E$2788,MATCH($F4056,Sheet1!$A$1:$A$2788,0),MATCH(L$1,Sheet1!$A$1:$E$1,0)),"")</f>
        <v>Communications</v>
      </c>
      <c r="M4056" s="25">
        <f>IFERROR(INDEX(Sheet1!$A$1:$E$2788,MATCH($F4056,Sheet1!$A$1:$A$2788,0),MATCH(M$1,Sheet1!$A$1:$E$1,0)),"")</f>
        <v>35786</v>
      </c>
      <c r="N4056" s="25">
        <f>IFERROR(INDEX(Sheet1!$A$1:$E$2788,MATCH($F4056,Sheet1!$A$1:$A$2788,0),MATCH(N$1,Sheet1!$A$1:$E$1,0)),"")</f>
        <v>35788</v>
      </c>
      <c r="O4056" s="44" t="str">
        <f>IFERROR(INDEX(Sheet1!$A$1:$G$2788,MATCH($F4056,Sheet1!$A$1:$A$2788,0),MATCH(O$1,Sheet1!$A$1:$G$1,0)),"")</f>
        <v>GEO</v>
      </c>
      <c r="P4056" s="50" t="s">
        <v>10217</v>
      </c>
      <c r="Q4056" s="30" t="s">
        <v>10133</v>
      </c>
      <c r="R4056" t="s">
        <v>10340</v>
      </c>
      <c r="S4056" t="s">
        <v>61</v>
      </c>
      <c r="T4056">
        <v>62</v>
      </c>
      <c r="U4056" t="s">
        <v>9</v>
      </c>
      <c r="V4056" t="s">
        <v>8461</v>
      </c>
    </row>
    <row r="4057" spans="1:22" ht="15.75" thickBot="1" x14ac:dyDescent="0.3">
      <c r="A4057">
        <v>265</v>
      </c>
      <c r="B4057" t="s">
        <v>74</v>
      </c>
      <c r="D4057" t="s">
        <v>107</v>
      </c>
      <c r="E4057" s="6" t="s">
        <v>7569</v>
      </c>
      <c r="F4057" s="65">
        <v>43168</v>
      </c>
      <c r="G4057" s="70" t="str">
        <f t="shared" si="253"/>
        <v>09/03/2018</v>
      </c>
      <c r="H4057" s="68" t="str">
        <f t="shared" si="254"/>
        <v>09</v>
      </c>
      <c r="I4057" s="47" t="str">
        <f t="shared" si="256"/>
        <v>03</v>
      </c>
      <c r="J4057" s="47" t="str">
        <f t="shared" si="255"/>
        <v>2018</v>
      </c>
      <c r="K4057" s="47" t="str">
        <f>IFERROR(INDEX(Sheet1!$A$1:$E$2788,MATCH($F4057,Sheet1!$A$1:$A$2788,0),MATCH(K$1,Sheet1!$A$1:$E$1,0)),"")</f>
        <v>Commercial</v>
      </c>
      <c r="L4057" s="50" t="str">
        <f>IFERROR(INDEX(Sheet1!$A$1:$E$2788,MATCH($F4057,Sheet1!$A$1:$A$2788,0),MATCH(L$1,Sheet1!$A$1:$E$1,0)),"")</f>
        <v>Communications</v>
      </c>
      <c r="M4057" s="25">
        <f>IFERROR(INDEX(Sheet1!$A$1:$E$2788,MATCH($F4057,Sheet1!$A$1:$A$2788,0),MATCH(M$1,Sheet1!$A$1:$E$1,0)),"")</f>
        <v>8062</v>
      </c>
      <c r="N4057" s="25">
        <f>IFERROR(INDEX(Sheet1!$A$1:$E$2788,MATCH($F4057,Sheet1!$A$1:$A$2788,0),MATCH(N$1,Sheet1!$A$1:$E$1,0)),"")</f>
        <v>8069</v>
      </c>
      <c r="O4057" s="44" t="str">
        <f>IFERROR(INDEX(Sheet1!$A$1:$G$2788,MATCH($F4057,Sheet1!$A$1:$A$2788,0),MATCH(O$1,Sheet1!$A$1:$G$1,0)),"")</f>
        <v>MEO</v>
      </c>
      <c r="P4057" s="50" t="s">
        <v>10248</v>
      </c>
      <c r="Q4057" s="30" t="s">
        <v>9462</v>
      </c>
      <c r="R4057" t="s">
        <v>10319</v>
      </c>
      <c r="S4057" t="s">
        <v>8</v>
      </c>
      <c r="U4057" t="s">
        <v>9</v>
      </c>
      <c r="V4057" t="s">
        <v>299</v>
      </c>
    </row>
    <row r="4058" spans="1:22" ht="15.75" thickBot="1" x14ac:dyDescent="0.3">
      <c r="A4058">
        <v>264</v>
      </c>
      <c r="B4058" t="s">
        <v>10</v>
      </c>
      <c r="D4058" t="s">
        <v>8192</v>
      </c>
      <c r="E4058" s="6" t="s">
        <v>8462</v>
      </c>
      <c r="F4058" s="65">
        <v>43176</v>
      </c>
      <c r="G4058" s="70" t="str">
        <f t="shared" si="253"/>
        <v>17/03/2018</v>
      </c>
      <c r="H4058" s="68" t="str">
        <f t="shared" si="254"/>
        <v>17</v>
      </c>
      <c r="I4058" s="47" t="str">
        <f t="shared" si="256"/>
        <v>03</v>
      </c>
      <c r="J4058" s="47" t="str">
        <f t="shared" si="255"/>
        <v>2018</v>
      </c>
      <c r="K4058" s="47" t="str">
        <f>IFERROR(INDEX(Sheet1!$A$1:$E$2788,MATCH($F4058,Sheet1!$A$1:$A$2788,0),MATCH(K$1,Sheet1!$A$1:$E$1,0)),"")</f>
        <v>Military</v>
      </c>
      <c r="L4058" s="50" t="str">
        <f>IFERROR(INDEX(Sheet1!$A$1:$E$2788,MATCH($F4058,Sheet1!$A$1:$A$2788,0),MATCH(L$1,Sheet1!$A$1:$E$1,0)),"")</f>
        <v>Earth Observation</v>
      </c>
      <c r="M4058" s="25">
        <f>IFERROR(INDEX(Sheet1!$A$1:$E$2788,MATCH($F4058,Sheet1!$A$1:$A$2788,0),MATCH(M$1,Sheet1!$A$1:$E$1,0)),"")</f>
        <v>489</v>
      </c>
      <c r="N4058" s="25">
        <f>IFERROR(INDEX(Sheet1!$A$1:$E$2788,MATCH($F4058,Sheet1!$A$1:$A$2788,0),MATCH(N$1,Sheet1!$A$1:$E$1,0)),"")</f>
        <v>502</v>
      </c>
      <c r="O4058" s="44" t="str">
        <f>IFERROR(INDEX(Sheet1!$A$1:$G$2788,MATCH($F4058,Sheet1!$A$1:$A$2788,0),MATCH(O$1,Sheet1!$A$1:$G$1,0)),"")</f>
        <v>LEO</v>
      </c>
      <c r="P4058" s="64" t="s">
        <v>10227</v>
      </c>
      <c r="Q4058" s="30" t="s">
        <v>9131</v>
      </c>
      <c r="R4058" t="s">
        <v>10319</v>
      </c>
      <c r="S4058" t="s">
        <v>8</v>
      </c>
      <c r="T4058">
        <v>29.75</v>
      </c>
      <c r="U4058" t="s">
        <v>9</v>
      </c>
      <c r="V4058" t="s">
        <v>298</v>
      </c>
    </row>
    <row r="4059" spans="1:22" ht="15.75" thickBot="1" x14ac:dyDescent="0.3">
      <c r="A4059">
        <v>263</v>
      </c>
      <c r="B4059" t="s">
        <v>13</v>
      </c>
      <c r="D4059" t="s">
        <v>140</v>
      </c>
      <c r="E4059" s="6" t="s">
        <v>5968</v>
      </c>
      <c r="F4059" s="65">
        <v>43180</v>
      </c>
      <c r="G4059" s="70" t="str">
        <f t="shared" si="253"/>
        <v>21/03/2018</v>
      </c>
      <c r="H4059" s="68" t="str">
        <f t="shared" si="254"/>
        <v>21</v>
      </c>
      <c r="I4059" s="47" t="str">
        <f t="shared" si="256"/>
        <v>03</v>
      </c>
      <c r="J4059" s="47" t="str">
        <f t="shared" si="255"/>
        <v>2018</v>
      </c>
      <c r="K4059" s="47" t="str">
        <f>IFERROR(INDEX(Sheet1!$A$1:$E$2788,MATCH($F4059,Sheet1!$A$1:$A$2788,0),MATCH(K$1,Sheet1!$A$1:$E$1,0)),"")</f>
        <v/>
      </c>
      <c r="L4059" s="50" t="str">
        <f>IFERROR(INDEX(Sheet1!$A$1:$E$2788,MATCH($F4059,Sheet1!$A$1:$A$2788,0),MATCH(L$1,Sheet1!$A$1:$E$1,0)),"")</f>
        <v/>
      </c>
      <c r="M4059" s="25" t="str">
        <f>IFERROR(INDEX(Sheet1!$A$1:$E$2788,MATCH($F4059,Sheet1!$A$1:$A$2788,0),MATCH(M$1,Sheet1!$A$1:$E$1,0)),"")</f>
        <v/>
      </c>
      <c r="N4059" s="25" t="str">
        <f>IFERROR(INDEX(Sheet1!$A$1:$E$2788,MATCH($F4059,Sheet1!$A$1:$A$2788,0),MATCH(N$1,Sheet1!$A$1:$E$1,0)),"")</f>
        <v/>
      </c>
      <c r="O4059" s="44" t="str">
        <f>IFERROR(INDEX(Sheet1!$A$1:$G$2788,MATCH($F4059,Sheet1!$A$1:$A$2788,0),MATCH(O$1,Sheet1!$A$1:$G$1,0)),"")</f>
        <v/>
      </c>
      <c r="P4059" s="68" t="s">
        <v>10223</v>
      </c>
      <c r="Q4059" s="30" t="s">
        <v>10134</v>
      </c>
      <c r="R4059" t="s">
        <v>10319</v>
      </c>
      <c r="S4059" t="s">
        <v>61</v>
      </c>
      <c r="U4059" t="s">
        <v>9</v>
      </c>
      <c r="V4059" t="s">
        <v>297</v>
      </c>
    </row>
    <row r="4060" spans="1:22" ht="15.75" thickBot="1" x14ac:dyDescent="0.3">
      <c r="A4060">
        <v>260</v>
      </c>
      <c r="B4060" t="s">
        <v>10</v>
      </c>
      <c r="D4060" t="s">
        <v>7966</v>
      </c>
      <c r="E4060" s="6" t="s">
        <v>6780</v>
      </c>
      <c r="F4060" s="65">
        <v>43188</v>
      </c>
      <c r="G4060" s="70" t="str">
        <f t="shared" si="253"/>
        <v>29/03/2018</v>
      </c>
      <c r="H4060" s="68" t="str">
        <f t="shared" si="254"/>
        <v>29</v>
      </c>
      <c r="I4060" s="47" t="str">
        <f t="shared" si="256"/>
        <v>03</v>
      </c>
      <c r="J4060" s="47" t="str">
        <f t="shared" si="255"/>
        <v>2018</v>
      </c>
      <c r="K4060" s="47" t="str">
        <f>IFERROR(INDEX(Sheet1!$A$1:$E$2788,MATCH($F4060,Sheet1!$A$1:$A$2788,0),MATCH(K$1,Sheet1!$A$1:$E$1,0)),"")</f>
        <v>Military/Government</v>
      </c>
      <c r="L4060" s="50" t="str">
        <f>IFERROR(INDEX(Sheet1!$A$1:$E$2788,MATCH($F4060,Sheet1!$A$1:$A$2788,0),MATCH(L$1,Sheet1!$A$1:$E$1,0)),"")</f>
        <v>Navigation/Global Positioning</v>
      </c>
      <c r="M4060" s="25">
        <f>IFERROR(INDEX(Sheet1!$A$1:$E$2788,MATCH($F4060,Sheet1!$A$1:$A$2788,0),MATCH(M$1,Sheet1!$A$1:$E$1,0)),"")</f>
        <v>21521</v>
      </c>
      <c r="N4060" s="25">
        <f>IFERROR(INDEX(Sheet1!$A$1:$E$2788,MATCH($F4060,Sheet1!$A$1:$A$2788,0),MATCH(N$1,Sheet1!$A$1:$E$1,0)),"")</f>
        <v>21533</v>
      </c>
      <c r="O4060" s="44" t="str">
        <f>IFERROR(INDEX(Sheet1!$A$1:$G$2788,MATCH($F4060,Sheet1!$A$1:$A$2788,0),MATCH(O$1,Sheet1!$A$1:$G$1,0)),"")</f>
        <v>MEO</v>
      </c>
      <c r="P4060" s="64" t="s">
        <v>10227</v>
      </c>
      <c r="Q4060" s="30" t="s">
        <v>8881</v>
      </c>
      <c r="R4060" t="s">
        <v>10319</v>
      </c>
      <c r="S4060" t="s">
        <v>8</v>
      </c>
      <c r="U4060" t="s">
        <v>9</v>
      </c>
      <c r="V4060" t="s">
        <v>295</v>
      </c>
    </row>
    <row r="4061" spans="1:22" ht="15.75" thickBot="1" x14ac:dyDescent="0.3">
      <c r="A4061">
        <v>261</v>
      </c>
      <c r="B4061" t="s">
        <v>13</v>
      </c>
      <c r="D4061" t="s">
        <v>56</v>
      </c>
      <c r="E4061" s="6" t="s">
        <v>6779</v>
      </c>
      <c r="F4061" s="65">
        <v>43188</v>
      </c>
      <c r="G4061" s="70" t="str">
        <f t="shared" si="253"/>
        <v>29/03/2018</v>
      </c>
      <c r="H4061" s="68" t="str">
        <f t="shared" si="254"/>
        <v>29</v>
      </c>
      <c r="I4061" s="47" t="str">
        <f t="shared" si="256"/>
        <v>03</v>
      </c>
      <c r="J4061" s="47" t="str">
        <f t="shared" si="255"/>
        <v>2018</v>
      </c>
      <c r="K4061" s="47" t="str">
        <f>IFERROR(INDEX(Sheet1!$A$1:$E$2788,MATCH($F4061,Sheet1!$A$1:$A$2788,0),MATCH(K$1,Sheet1!$A$1:$E$1,0)),"")</f>
        <v>Military/Government</v>
      </c>
      <c r="L4061" s="50" t="str">
        <f>IFERROR(INDEX(Sheet1!$A$1:$E$2788,MATCH($F4061,Sheet1!$A$1:$A$2788,0),MATCH(L$1,Sheet1!$A$1:$E$1,0)),"")</f>
        <v>Navigation/Global Positioning</v>
      </c>
      <c r="M4061" s="25">
        <f>IFERROR(INDEX(Sheet1!$A$1:$E$2788,MATCH($F4061,Sheet1!$A$1:$A$2788,0),MATCH(M$1,Sheet1!$A$1:$E$1,0)),"")</f>
        <v>21521</v>
      </c>
      <c r="N4061" s="25">
        <f>IFERROR(INDEX(Sheet1!$A$1:$E$2788,MATCH($F4061,Sheet1!$A$1:$A$2788,0),MATCH(N$1,Sheet1!$A$1:$E$1,0)),"")</f>
        <v>21533</v>
      </c>
      <c r="O4061" s="44" t="str">
        <f>IFERROR(INDEX(Sheet1!$A$1:$G$2788,MATCH($F4061,Sheet1!$A$1:$A$2788,0),MATCH(O$1,Sheet1!$A$1:$G$1,0)),"")</f>
        <v>MEO</v>
      </c>
      <c r="P4061" s="68" t="s">
        <v>10223</v>
      </c>
      <c r="Q4061" s="30" t="s">
        <v>8821</v>
      </c>
      <c r="R4061" t="s">
        <v>10319</v>
      </c>
      <c r="S4061" t="s">
        <v>8</v>
      </c>
      <c r="U4061" t="s">
        <v>9</v>
      </c>
      <c r="V4061" t="s">
        <v>296</v>
      </c>
    </row>
    <row r="4062" spans="1:22" ht="15.75" thickBot="1" x14ac:dyDescent="0.3">
      <c r="A4062">
        <v>262</v>
      </c>
      <c r="B4062" t="s">
        <v>113</v>
      </c>
      <c r="D4062" t="s">
        <v>8213</v>
      </c>
      <c r="E4062" s="6" t="s">
        <v>6778</v>
      </c>
      <c r="F4062" s="65">
        <v>43188</v>
      </c>
      <c r="G4062" s="70" t="str">
        <f t="shared" si="253"/>
        <v>29/03/2018</v>
      </c>
      <c r="H4062" s="68" t="str">
        <f t="shared" si="254"/>
        <v>29</v>
      </c>
      <c r="I4062" s="47" t="str">
        <f t="shared" si="256"/>
        <v>03</v>
      </c>
      <c r="J4062" s="47" t="str">
        <f t="shared" si="255"/>
        <v>2018</v>
      </c>
      <c r="K4062" s="47" t="str">
        <f>IFERROR(INDEX(Sheet1!$A$1:$E$2788,MATCH($F4062,Sheet1!$A$1:$A$2788,0),MATCH(K$1,Sheet1!$A$1:$E$1,0)),"")</f>
        <v>Military/Government</v>
      </c>
      <c r="L4062" s="50" t="str">
        <f>IFERROR(INDEX(Sheet1!$A$1:$E$2788,MATCH($F4062,Sheet1!$A$1:$A$2788,0),MATCH(L$1,Sheet1!$A$1:$E$1,0)),"")</f>
        <v>Navigation/Global Positioning</v>
      </c>
      <c r="M4062" s="25">
        <f>IFERROR(INDEX(Sheet1!$A$1:$E$2788,MATCH($F4062,Sheet1!$A$1:$A$2788,0),MATCH(M$1,Sheet1!$A$1:$E$1,0)),"")</f>
        <v>21521</v>
      </c>
      <c r="N4062" s="25">
        <f>IFERROR(INDEX(Sheet1!$A$1:$E$2788,MATCH($F4062,Sheet1!$A$1:$A$2788,0),MATCH(N$1,Sheet1!$A$1:$E$1,0)),"")</f>
        <v>21533</v>
      </c>
      <c r="O4062" s="44" t="str">
        <f>IFERROR(INDEX(Sheet1!$A$1:$G$2788,MATCH($F4062,Sheet1!$A$1:$A$2788,0),MATCH(O$1,Sheet1!$A$1:$G$1,0)),"")</f>
        <v>MEO</v>
      </c>
      <c r="P4062" s="64" t="s">
        <v>10244</v>
      </c>
      <c r="Q4062" s="30" t="s">
        <v>9238</v>
      </c>
      <c r="R4062" t="s">
        <v>10340</v>
      </c>
      <c r="S4062" t="s">
        <v>8</v>
      </c>
      <c r="T4062">
        <v>47</v>
      </c>
      <c r="U4062" t="s">
        <v>9</v>
      </c>
      <c r="V4062" t="s">
        <v>8463</v>
      </c>
    </row>
    <row r="4063" spans="1:22" ht="15.75" thickBot="1" x14ac:dyDescent="0.3">
      <c r="A4063">
        <v>259</v>
      </c>
      <c r="B4063" t="s">
        <v>5</v>
      </c>
      <c r="D4063" t="s">
        <v>178</v>
      </c>
      <c r="E4063" s="6" t="s">
        <v>7570</v>
      </c>
      <c r="F4063" s="65">
        <v>43189</v>
      </c>
      <c r="G4063" s="70" t="str">
        <f t="shared" si="253"/>
        <v>30/03/2018</v>
      </c>
      <c r="H4063" s="68" t="str">
        <f t="shared" si="254"/>
        <v>30</v>
      </c>
      <c r="I4063" s="47" t="str">
        <f t="shared" si="256"/>
        <v>03</v>
      </c>
      <c r="J4063" s="47" t="str">
        <f t="shared" si="255"/>
        <v>2018</v>
      </c>
      <c r="K4063" s="47" t="str">
        <f>IFERROR(INDEX(Sheet1!$A$1:$E$2788,MATCH($F4063,Sheet1!$A$1:$A$2788,0),MATCH(K$1,Sheet1!$A$1:$E$1,0)),"")</f>
        <v>Government</v>
      </c>
      <c r="L4063" s="50" t="str">
        <f>IFERROR(INDEX(Sheet1!$A$1:$E$2788,MATCH($F4063,Sheet1!$A$1:$A$2788,0),MATCH(L$1,Sheet1!$A$1:$E$1,0)),"")</f>
        <v>Earth Observation</v>
      </c>
      <c r="M4063" s="25">
        <f>IFERROR(INDEX(Sheet1!$A$1:$E$2788,MATCH($F4063,Sheet1!$A$1:$A$2788,0),MATCH(M$1,Sheet1!$A$1:$E$1,0)),"")</f>
        <v>638</v>
      </c>
      <c r="N4063" s="25">
        <f>IFERROR(INDEX(Sheet1!$A$1:$E$2788,MATCH($F4063,Sheet1!$A$1:$A$2788,0),MATCH(N$1,Sheet1!$A$1:$E$1,0)),"")</f>
        <v>642</v>
      </c>
      <c r="O4063" s="44" t="str">
        <f>IFERROR(INDEX(Sheet1!$A$1:$G$2788,MATCH($F4063,Sheet1!$A$1:$A$2788,0),MATCH(O$1,Sheet1!$A$1:$G$1,0)),"")</f>
        <v>LEO</v>
      </c>
      <c r="P4063" s="50" t="s">
        <v>10217</v>
      </c>
      <c r="Q4063" s="30" t="s">
        <v>9298</v>
      </c>
      <c r="R4063" t="s">
        <v>10340</v>
      </c>
      <c r="S4063" t="s">
        <v>61</v>
      </c>
      <c r="T4063">
        <v>62</v>
      </c>
      <c r="U4063" t="s">
        <v>9</v>
      </c>
      <c r="V4063" t="s">
        <v>294</v>
      </c>
    </row>
    <row r="4064" spans="1:22" ht="15.75" thickBot="1" x14ac:dyDescent="0.3">
      <c r="A4064">
        <v>258</v>
      </c>
      <c r="B4064" t="s">
        <v>10</v>
      </c>
      <c r="D4064" t="s">
        <v>8270</v>
      </c>
      <c r="E4064" s="6" t="s">
        <v>8464</v>
      </c>
      <c r="F4064" s="65">
        <v>43190</v>
      </c>
      <c r="G4064" s="70" t="str">
        <f t="shared" si="253"/>
        <v>31/03/2018</v>
      </c>
      <c r="H4064" s="68" t="str">
        <f t="shared" si="254"/>
        <v>31</v>
      </c>
      <c r="I4064" s="47" t="str">
        <f t="shared" si="256"/>
        <v>03</v>
      </c>
      <c r="J4064" s="47" t="str">
        <f t="shared" si="255"/>
        <v>2018</v>
      </c>
      <c r="K4064" s="47" t="str">
        <f>IFERROR(INDEX(Sheet1!$A$1:$E$2788,MATCH($F4064,Sheet1!$A$1:$A$2788,0),MATCH(K$1,Sheet1!$A$1:$E$1,0)),"")</f>
        <v/>
      </c>
      <c r="L4064" s="50" t="str">
        <f>IFERROR(INDEX(Sheet1!$A$1:$E$2788,MATCH($F4064,Sheet1!$A$1:$A$2788,0),MATCH(L$1,Sheet1!$A$1:$E$1,0)),"")</f>
        <v/>
      </c>
      <c r="M4064" s="25" t="str">
        <f>IFERROR(INDEX(Sheet1!$A$1:$E$2788,MATCH($F4064,Sheet1!$A$1:$A$2788,0),MATCH(M$1,Sheet1!$A$1:$E$1,0)),"")</f>
        <v/>
      </c>
      <c r="N4064" s="25" t="str">
        <f>IFERROR(INDEX(Sheet1!$A$1:$E$2788,MATCH($F4064,Sheet1!$A$1:$A$2788,0),MATCH(N$1,Sheet1!$A$1:$E$1,0)),"")</f>
        <v/>
      </c>
      <c r="O4064" s="44" t="str">
        <f>IFERROR(INDEX(Sheet1!$A$1:$G$2788,MATCH($F4064,Sheet1!$A$1:$A$2788,0),MATCH(O$1,Sheet1!$A$1:$G$1,0)),"")</f>
        <v/>
      </c>
      <c r="P4064" s="64" t="s">
        <v>10227</v>
      </c>
      <c r="Q4064" s="30" t="s">
        <v>10135</v>
      </c>
      <c r="R4064" t="s">
        <v>10340</v>
      </c>
      <c r="S4064" t="s">
        <v>8</v>
      </c>
      <c r="T4064">
        <v>64.680000000000007</v>
      </c>
      <c r="U4064" t="s">
        <v>9</v>
      </c>
      <c r="V4064" t="s">
        <v>293</v>
      </c>
    </row>
    <row r="4065" spans="1:22" ht="15.75" thickBot="1" x14ac:dyDescent="0.3">
      <c r="A4065">
        <v>257</v>
      </c>
      <c r="B4065" t="s">
        <v>5</v>
      </c>
      <c r="D4065" t="s">
        <v>23</v>
      </c>
      <c r="E4065" s="6" t="s">
        <v>4425</v>
      </c>
      <c r="F4065" s="65">
        <v>43192</v>
      </c>
      <c r="G4065" s="70" t="str">
        <f t="shared" si="253"/>
        <v>02/04/2018</v>
      </c>
      <c r="H4065" s="68" t="str">
        <f t="shared" si="254"/>
        <v>02</v>
      </c>
      <c r="I4065" s="47" t="str">
        <f t="shared" si="256"/>
        <v>04</v>
      </c>
      <c r="J4065" s="47" t="str">
        <f t="shared" si="255"/>
        <v>2018</v>
      </c>
      <c r="K4065" s="47" t="str">
        <f>IFERROR(INDEX(Sheet1!$A$1:$E$2788,MATCH($F4065,Sheet1!$A$1:$A$2788,0),MATCH(K$1,Sheet1!$A$1:$E$1,0)),"")</f>
        <v/>
      </c>
      <c r="L4065" s="50" t="str">
        <f>IFERROR(INDEX(Sheet1!$A$1:$E$2788,MATCH($F4065,Sheet1!$A$1:$A$2788,0),MATCH(L$1,Sheet1!$A$1:$E$1,0)),"")</f>
        <v/>
      </c>
      <c r="M4065" s="25" t="str">
        <f>IFERROR(INDEX(Sheet1!$A$1:$E$2788,MATCH($F4065,Sheet1!$A$1:$A$2788,0),MATCH(M$1,Sheet1!$A$1:$E$1,0)),"")</f>
        <v/>
      </c>
      <c r="N4065" s="25" t="str">
        <f>IFERROR(INDEX(Sheet1!$A$1:$E$2788,MATCH($F4065,Sheet1!$A$1:$A$2788,0),MATCH(N$1,Sheet1!$A$1:$E$1,0)),"")</f>
        <v/>
      </c>
      <c r="O4065" s="44" t="str">
        <f>IFERROR(INDEX(Sheet1!$A$1:$G$2788,MATCH($F4065,Sheet1!$A$1:$A$2788,0),MATCH(O$1,Sheet1!$A$1:$G$1,0)),"")</f>
        <v/>
      </c>
      <c r="P4065" s="50" t="s">
        <v>10217</v>
      </c>
      <c r="Q4065" s="30" t="s">
        <v>8866</v>
      </c>
      <c r="R4065" t="s">
        <v>10340</v>
      </c>
      <c r="S4065" t="s">
        <v>61</v>
      </c>
      <c r="T4065">
        <v>62</v>
      </c>
      <c r="U4065" t="s">
        <v>9</v>
      </c>
      <c r="V4065" t="s">
        <v>292</v>
      </c>
    </row>
    <row r="4066" spans="1:22" ht="15.75" thickBot="1" x14ac:dyDescent="0.3">
      <c r="A4066">
        <v>256</v>
      </c>
      <c r="B4066" t="s">
        <v>74</v>
      </c>
      <c r="D4066" t="s">
        <v>84</v>
      </c>
      <c r="E4066" s="6" t="s">
        <v>6781</v>
      </c>
      <c r="F4066" s="65">
        <v>43195</v>
      </c>
      <c r="G4066" s="70" t="str">
        <f t="shared" si="253"/>
        <v>05/04/2018</v>
      </c>
      <c r="H4066" s="68" t="str">
        <f t="shared" si="254"/>
        <v>05</v>
      </c>
      <c r="I4066" s="47" t="str">
        <f t="shared" si="256"/>
        <v>04</v>
      </c>
      <c r="J4066" s="47" t="str">
        <f t="shared" si="255"/>
        <v>2018</v>
      </c>
      <c r="K4066" s="47" t="str">
        <f>IFERROR(INDEX(Sheet1!$A$1:$E$2788,MATCH($F4066,Sheet1!$A$1:$A$2788,0),MATCH(K$1,Sheet1!$A$1:$E$1,0)),"")</f>
        <v>Commercial</v>
      </c>
      <c r="L4066" s="50" t="str">
        <f>IFERROR(INDEX(Sheet1!$A$1:$E$2788,MATCH($F4066,Sheet1!$A$1:$A$2788,0),MATCH(L$1,Sheet1!$A$1:$E$1,0)),"")</f>
        <v>Communications</v>
      </c>
      <c r="M4066" s="25">
        <f>IFERROR(INDEX(Sheet1!$A$1:$E$2788,MATCH($F4066,Sheet1!$A$1:$A$2788,0),MATCH(M$1,Sheet1!$A$1:$E$1,0)),"")</f>
        <v>35778</v>
      </c>
      <c r="N4066" s="25">
        <f>IFERROR(INDEX(Sheet1!$A$1:$E$2788,MATCH($F4066,Sheet1!$A$1:$A$2788,0),MATCH(N$1,Sheet1!$A$1:$E$1,0)),"")</f>
        <v>35795</v>
      </c>
      <c r="O4066" s="44" t="str">
        <f>IFERROR(INDEX(Sheet1!$A$1:$G$2788,MATCH($F4066,Sheet1!$A$1:$A$2788,0),MATCH(O$1,Sheet1!$A$1:$G$1,0)),"")</f>
        <v>GEO</v>
      </c>
      <c r="P4066" s="50" t="s">
        <v>10248</v>
      </c>
      <c r="Q4066" s="30" t="s">
        <v>9858</v>
      </c>
      <c r="R4066" t="s">
        <v>10340</v>
      </c>
      <c r="S4066" t="s">
        <v>8</v>
      </c>
      <c r="T4066">
        <v>200</v>
      </c>
      <c r="U4066" t="s">
        <v>9</v>
      </c>
      <c r="V4066" t="s">
        <v>291</v>
      </c>
    </row>
    <row r="4067" spans="1:22" ht="15.75" thickBot="1" x14ac:dyDescent="0.3">
      <c r="A4067">
        <v>255</v>
      </c>
      <c r="B4067" t="s">
        <v>10</v>
      </c>
      <c r="D4067" t="s">
        <v>8192</v>
      </c>
      <c r="E4067" s="6" t="s">
        <v>5171</v>
      </c>
      <c r="F4067" s="65">
        <v>43200</v>
      </c>
      <c r="G4067" s="70" t="str">
        <f t="shared" si="253"/>
        <v>10/04/2018</v>
      </c>
      <c r="H4067" s="68" t="str">
        <f t="shared" si="254"/>
        <v>10</v>
      </c>
      <c r="I4067" s="47" t="str">
        <f t="shared" si="256"/>
        <v>04</v>
      </c>
      <c r="J4067" s="47" t="str">
        <f t="shared" si="255"/>
        <v>2018</v>
      </c>
      <c r="K4067" s="47" t="str">
        <f>IFERROR(INDEX(Sheet1!$A$1:$E$2788,MATCH($F4067,Sheet1!$A$1:$A$2788,0),MATCH(K$1,Sheet1!$A$1:$E$1,0)),"")</f>
        <v>Government</v>
      </c>
      <c r="L4067" s="50" t="str">
        <f>IFERROR(INDEX(Sheet1!$A$1:$E$2788,MATCH($F4067,Sheet1!$A$1:$A$2788,0),MATCH(L$1,Sheet1!$A$1:$E$1,0)),"")</f>
        <v>Technology Development</v>
      </c>
      <c r="M4067" s="25">
        <f>IFERROR(INDEX(Sheet1!$A$1:$E$2788,MATCH($F4067,Sheet1!$A$1:$A$2788,0),MATCH(M$1,Sheet1!$A$1:$E$1,0)),"")</f>
        <v>1027</v>
      </c>
      <c r="N4067" s="25">
        <f>IFERROR(INDEX(Sheet1!$A$1:$E$2788,MATCH($F4067,Sheet1!$A$1:$A$2788,0),MATCH(N$1,Sheet1!$A$1:$E$1,0)),"")</f>
        <v>1153</v>
      </c>
      <c r="O4067" s="44" t="str">
        <f>IFERROR(INDEX(Sheet1!$A$1:$G$2788,MATCH($F4067,Sheet1!$A$1:$A$2788,0),MATCH(O$1,Sheet1!$A$1:$G$1,0)),"")</f>
        <v>LEO</v>
      </c>
      <c r="P4067" s="64" t="s">
        <v>10227</v>
      </c>
      <c r="Q4067" s="30" t="s">
        <v>9318</v>
      </c>
      <c r="R4067" t="s">
        <v>10319</v>
      </c>
      <c r="S4067" t="s">
        <v>8</v>
      </c>
      <c r="T4067">
        <v>64.680000000000007</v>
      </c>
      <c r="U4067" t="s">
        <v>9</v>
      </c>
      <c r="V4067" t="s">
        <v>290</v>
      </c>
    </row>
    <row r="4068" spans="1:22" ht="15.75" thickBot="1" x14ac:dyDescent="0.3">
      <c r="A4068">
        <v>254</v>
      </c>
      <c r="B4068" t="s">
        <v>113</v>
      </c>
      <c r="D4068" t="s">
        <v>8003</v>
      </c>
      <c r="E4068" s="6" t="s">
        <v>5969</v>
      </c>
      <c r="F4068" s="65">
        <v>43201</v>
      </c>
      <c r="G4068" s="70" t="str">
        <f t="shared" si="253"/>
        <v>11/04/2018</v>
      </c>
      <c r="H4068" s="68" t="str">
        <f t="shared" si="254"/>
        <v>11</v>
      </c>
      <c r="I4068" s="47" t="str">
        <f t="shared" si="256"/>
        <v>04</v>
      </c>
      <c r="J4068" s="47" t="str">
        <f t="shared" si="255"/>
        <v>2018</v>
      </c>
      <c r="K4068" s="47" t="str">
        <f>IFERROR(INDEX(Sheet1!$A$1:$E$2788,MATCH($F4068,Sheet1!$A$1:$A$2788,0),MATCH(K$1,Sheet1!$A$1:$E$1,0)),"")</f>
        <v>Government</v>
      </c>
      <c r="L4068" s="50" t="str">
        <f>IFERROR(INDEX(Sheet1!$A$1:$E$2788,MATCH($F4068,Sheet1!$A$1:$A$2788,0),MATCH(L$1,Sheet1!$A$1:$E$1,0)),"")</f>
        <v>Navigation/Regional Positioning</v>
      </c>
      <c r="M4068" s="25">
        <f>IFERROR(INDEX(Sheet1!$A$1:$E$2788,MATCH($F4068,Sheet1!$A$1:$A$2788,0),MATCH(M$1,Sheet1!$A$1:$E$1,0)),"")</f>
        <v>35702</v>
      </c>
      <c r="N4068" s="25">
        <f>IFERROR(INDEX(Sheet1!$A$1:$E$2788,MATCH($F4068,Sheet1!$A$1:$A$2788,0),MATCH(N$1,Sheet1!$A$1:$E$1,0)),"")</f>
        <v>35872</v>
      </c>
      <c r="O4068" s="44" t="str">
        <f>IFERROR(INDEX(Sheet1!$A$1:$G$2788,MATCH($F4068,Sheet1!$A$1:$A$2788,0),MATCH(O$1,Sheet1!$A$1:$G$1,0)),"")</f>
        <v>GEO</v>
      </c>
      <c r="P4068" s="64" t="s">
        <v>10244</v>
      </c>
      <c r="Q4068" s="30" t="s">
        <v>9965</v>
      </c>
      <c r="R4068" t="s">
        <v>10340</v>
      </c>
      <c r="S4068" t="s">
        <v>8</v>
      </c>
      <c r="T4068">
        <v>31</v>
      </c>
      <c r="U4068" t="s">
        <v>9</v>
      </c>
      <c r="V4068" t="s">
        <v>289</v>
      </c>
    </row>
    <row r="4069" spans="1:22" ht="15.75" thickBot="1" x14ac:dyDescent="0.3">
      <c r="A4069">
        <v>253</v>
      </c>
      <c r="B4069" t="s">
        <v>16</v>
      </c>
      <c r="D4069" t="s">
        <v>17</v>
      </c>
      <c r="E4069" s="6" t="s">
        <v>8465</v>
      </c>
      <c r="F4069" s="65">
        <v>43204</v>
      </c>
      <c r="G4069" s="70" t="str">
        <f t="shared" si="253"/>
        <v>14/04/2018</v>
      </c>
      <c r="H4069" s="68" t="str">
        <f t="shared" si="254"/>
        <v>14</v>
      </c>
      <c r="I4069" s="47" t="str">
        <f t="shared" si="256"/>
        <v>04</v>
      </c>
      <c r="J4069" s="47" t="str">
        <f t="shared" si="255"/>
        <v>2018</v>
      </c>
      <c r="K4069" s="47" t="str">
        <f>IFERROR(INDEX(Sheet1!$A$1:$E$2788,MATCH($F4069,Sheet1!$A$1:$A$2788,0),MATCH(K$1,Sheet1!$A$1:$E$1,0)),"")</f>
        <v>Military</v>
      </c>
      <c r="L4069" s="50" t="str">
        <f>IFERROR(INDEX(Sheet1!$A$1:$E$2788,MATCH($F4069,Sheet1!$A$1:$A$2788,0),MATCH(L$1,Sheet1!$A$1:$E$1,0)),"")</f>
        <v>Communications</v>
      </c>
      <c r="M4069" s="25">
        <f>IFERROR(INDEX(Sheet1!$A$1:$E$2788,MATCH($F4069,Sheet1!$A$1:$A$2788,0),MATCH(M$1,Sheet1!$A$1:$E$1,0)),"")</f>
        <v>35747</v>
      </c>
      <c r="N4069" s="25">
        <f>IFERROR(INDEX(Sheet1!$A$1:$E$2788,MATCH($F4069,Sheet1!$A$1:$A$2788,0),MATCH(N$1,Sheet1!$A$1:$E$1,0)),"")</f>
        <v>35826</v>
      </c>
      <c r="O4069" s="44" t="str">
        <f>IFERROR(INDEX(Sheet1!$A$1:$G$2788,MATCH($F4069,Sheet1!$A$1:$A$2788,0),MATCH(O$1,Sheet1!$A$1:$G$1,0)),"")</f>
        <v>GEO</v>
      </c>
      <c r="P4069" s="50" t="s">
        <v>10217</v>
      </c>
      <c r="Q4069" s="30" t="s">
        <v>9984</v>
      </c>
      <c r="R4069" t="s">
        <v>10319</v>
      </c>
      <c r="S4069" t="s">
        <v>8</v>
      </c>
      <c r="T4069">
        <v>153</v>
      </c>
      <c r="U4069" t="s">
        <v>9</v>
      </c>
      <c r="V4069" t="s">
        <v>288</v>
      </c>
    </row>
    <row r="4070" spans="1:22" ht="15.75" thickBot="1" x14ac:dyDescent="0.3">
      <c r="A4070">
        <v>251</v>
      </c>
      <c r="B4070" t="s">
        <v>5</v>
      </c>
      <c r="D4070" t="s">
        <v>23</v>
      </c>
      <c r="E4070" s="6" t="s">
        <v>5971</v>
      </c>
      <c r="F4070" s="65">
        <v>43208</v>
      </c>
      <c r="G4070" s="70" t="str">
        <f t="shared" si="253"/>
        <v>18/04/2018</v>
      </c>
      <c r="H4070" s="68" t="str">
        <f t="shared" si="254"/>
        <v>18</v>
      </c>
      <c r="I4070" s="47" t="str">
        <f t="shared" si="256"/>
        <v>04</v>
      </c>
      <c r="J4070" s="47" t="str">
        <f t="shared" si="255"/>
        <v>2018</v>
      </c>
      <c r="K4070" s="47" t="str">
        <f>IFERROR(INDEX(Sheet1!$A$1:$E$2788,MATCH($F4070,Sheet1!$A$1:$A$2788,0),MATCH(K$1,Sheet1!$A$1:$E$1,0)),"")</f>
        <v>Military/Commercial</v>
      </c>
      <c r="L4070" s="50" t="str">
        <f>IFERROR(INDEX(Sheet1!$A$1:$E$2788,MATCH($F4070,Sheet1!$A$1:$A$2788,0),MATCH(L$1,Sheet1!$A$1:$E$1,0)),"")</f>
        <v>Communications</v>
      </c>
      <c r="M4070" s="25">
        <f>IFERROR(INDEX(Sheet1!$A$1:$E$2788,MATCH($F4070,Sheet1!$A$1:$A$2788,0),MATCH(M$1,Sheet1!$A$1:$E$1,0)),"")</f>
        <v>35779</v>
      </c>
      <c r="N4070" s="25">
        <f>IFERROR(INDEX(Sheet1!$A$1:$E$2788,MATCH($F4070,Sheet1!$A$1:$A$2788,0),MATCH(N$1,Sheet1!$A$1:$E$1,0)),"")</f>
        <v>35794</v>
      </c>
      <c r="O4070" s="44" t="str">
        <f>IFERROR(INDEX(Sheet1!$A$1:$G$2788,MATCH($F4070,Sheet1!$A$1:$A$2788,0),MATCH(O$1,Sheet1!$A$1:$G$1,0)),"")</f>
        <v>GEO</v>
      </c>
      <c r="P4070" s="50" t="s">
        <v>10217</v>
      </c>
      <c r="Q4070" s="30" t="s">
        <v>9951</v>
      </c>
      <c r="R4070" t="s">
        <v>10319</v>
      </c>
      <c r="S4070" t="s">
        <v>61</v>
      </c>
      <c r="T4070">
        <v>62</v>
      </c>
      <c r="U4070" t="s">
        <v>9</v>
      </c>
      <c r="V4070" t="s">
        <v>8466</v>
      </c>
    </row>
    <row r="4071" spans="1:22" ht="15.75" thickBot="1" x14ac:dyDescent="0.3">
      <c r="A4071">
        <v>252</v>
      </c>
      <c r="B4071" t="s">
        <v>55</v>
      </c>
      <c r="D4071" t="s">
        <v>103</v>
      </c>
      <c r="E4071" s="6" t="s">
        <v>5970</v>
      </c>
      <c r="F4071" s="65">
        <v>43208</v>
      </c>
      <c r="G4071" s="70" t="str">
        <f t="shared" si="253"/>
        <v>18/04/2018</v>
      </c>
      <c r="H4071" s="68" t="str">
        <f t="shared" si="254"/>
        <v>18</v>
      </c>
      <c r="I4071" s="47" t="str">
        <f t="shared" si="256"/>
        <v>04</v>
      </c>
      <c r="J4071" s="47" t="str">
        <f t="shared" si="255"/>
        <v>2018</v>
      </c>
      <c r="K4071" s="47" t="str">
        <f>IFERROR(INDEX(Sheet1!$A$1:$E$2788,MATCH($F4071,Sheet1!$A$1:$A$2788,0),MATCH(K$1,Sheet1!$A$1:$E$1,0)),"")</f>
        <v>Military/Commercial</v>
      </c>
      <c r="L4071" s="50" t="str">
        <f>IFERROR(INDEX(Sheet1!$A$1:$E$2788,MATCH($F4071,Sheet1!$A$1:$A$2788,0),MATCH(L$1,Sheet1!$A$1:$E$1,0)),"")</f>
        <v>Communications</v>
      </c>
      <c r="M4071" s="25">
        <f>IFERROR(INDEX(Sheet1!$A$1:$E$2788,MATCH($F4071,Sheet1!$A$1:$A$2788,0),MATCH(M$1,Sheet1!$A$1:$E$1,0)),"")</f>
        <v>35779</v>
      </c>
      <c r="N4071" s="25">
        <f>IFERROR(INDEX(Sheet1!$A$1:$E$2788,MATCH($F4071,Sheet1!$A$1:$A$2788,0),MATCH(N$1,Sheet1!$A$1:$E$1,0)),"")</f>
        <v>35794</v>
      </c>
      <c r="O4071" s="44" t="str">
        <f>IFERROR(INDEX(Sheet1!$A$1:$G$2788,MATCH($F4071,Sheet1!$A$1:$A$2788,0),MATCH(O$1,Sheet1!$A$1:$G$1,0)),"")</f>
        <v>GEO</v>
      </c>
      <c r="P4071" s="68" t="s">
        <v>10223</v>
      </c>
      <c r="Q4071" s="30" t="s">
        <v>10136</v>
      </c>
      <c r="R4071" t="s">
        <v>10340</v>
      </c>
      <c r="S4071" t="s">
        <v>8</v>
      </c>
      <c r="T4071">
        <v>65</v>
      </c>
      <c r="U4071" t="s">
        <v>9</v>
      </c>
      <c r="V4071" t="s">
        <v>287</v>
      </c>
    </row>
    <row r="4072" spans="1:22" ht="15.75" thickBot="1" x14ac:dyDescent="0.3">
      <c r="A4072">
        <v>250</v>
      </c>
      <c r="B4072" t="s">
        <v>285</v>
      </c>
      <c r="D4072" t="s">
        <v>101</v>
      </c>
      <c r="E4072" s="6" t="s">
        <v>5972</v>
      </c>
      <c r="F4072" s="65">
        <v>43215</v>
      </c>
      <c r="G4072" s="70" t="str">
        <f t="shared" si="253"/>
        <v>25/04/2018</v>
      </c>
      <c r="H4072" s="68" t="str">
        <f t="shared" si="254"/>
        <v>25</v>
      </c>
      <c r="I4072" s="47" t="str">
        <f t="shared" si="256"/>
        <v>04</v>
      </c>
      <c r="J4072" s="47" t="str">
        <f t="shared" si="255"/>
        <v>2018</v>
      </c>
      <c r="K4072" s="47" t="str">
        <f>IFERROR(INDEX(Sheet1!$A$1:$E$2788,MATCH($F4072,Sheet1!$A$1:$A$2788,0),MATCH(K$1,Sheet1!$A$1:$E$1,0)),"")</f>
        <v>Government</v>
      </c>
      <c r="L4072" s="50" t="str">
        <f>IFERROR(INDEX(Sheet1!$A$1:$E$2788,MATCH($F4072,Sheet1!$A$1:$A$2788,0),MATCH(L$1,Sheet1!$A$1:$E$1,0)),"")</f>
        <v>Earth Observation</v>
      </c>
      <c r="M4072" s="25">
        <f>IFERROR(INDEX(Sheet1!$A$1:$E$2788,MATCH($F4072,Sheet1!$A$1:$A$2788,0),MATCH(M$1,Sheet1!$A$1:$E$1,0)),"")</f>
        <v>802</v>
      </c>
      <c r="N4072" s="25">
        <f>IFERROR(INDEX(Sheet1!$A$1:$E$2788,MATCH($F4072,Sheet1!$A$1:$A$2788,0),MATCH(N$1,Sheet1!$A$1:$E$1,0)),"")</f>
        <v>815</v>
      </c>
      <c r="O4072" s="44" t="str">
        <f>IFERROR(INDEX(Sheet1!$A$1:$G$2788,MATCH($F4072,Sheet1!$A$1:$A$2788,0),MATCH(O$1,Sheet1!$A$1:$G$1,0)),"")</f>
        <v>LEO</v>
      </c>
      <c r="P4072" s="68" t="s">
        <v>10223</v>
      </c>
      <c r="Q4072" s="30" t="s">
        <v>9141</v>
      </c>
      <c r="R4072" t="s">
        <v>10340</v>
      </c>
      <c r="S4072" t="s">
        <v>61</v>
      </c>
      <c r="T4072">
        <v>41.8</v>
      </c>
      <c r="U4072" t="s">
        <v>9</v>
      </c>
      <c r="V4072" t="s">
        <v>286</v>
      </c>
    </row>
    <row r="4073" spans="1:22" ht="15.75" thickBot="1" x14ac:dyDescent="0.3">
      <c r="A4073">
        <v>249</v>
      </c>
      <c r="B4073" t="s">
        <v>10</v>
      </c>
      <c r="D4073" t="s">
        <v>8372</v>
      </c>
      <c r="E4073" s="6" t="s">
        <v>6782</v>
      </c>
      <c r="F4073" s="65">
        <v>43216</v>
      </c>
      <c r="G4073" s="70" t="str">
        <f t="shared" si="253"/>
        <v>26/04/2018</v>
      </c>
      <c r="H4073" s="68" t="str">
        <f t="shared" si="254"/>
        <v>26</v>
      </c>
      <c r="I4073" s="47" t="str">
        <f t="shared" si="256"/>
        <v>04</v>
      </c>
      <c r="J4073" s="47" t="str">
        <f t="shared" si="255"/>
        <v>2018</v>
      </c>
      <c r="K4073" s="47" t="str">
        <f>IFERROR(INDEX(Sheet1!$A$1:$E$2788,MATCH($F4073,Sheet1!$A$1:$A$2788,0),MATCH(K$1,Sheet1!$A$1:$E$1,0)),"")</f>
        <v>Commercial</v>
      </c>
      <c r="L4073" s="50" t="str">
        <f>IFERROR(INDEX(Sheet1!$A$1:$E$2788,MATCH($F4073,Sheet1!$A$1:$A$2788,0),MATCH(L$1,Sheet1!$A$1:$E$1,0)),"")</f>
        <v>Earth Observation</v>
      </c>
      <c r="M4073" s="25">
        <f>IFERROR(INDEX(Sheet1!$A$1:$E$2788,MATCH($F4073,Sheet1!$A$1:$A$2788,0),MATCH(M$1,Sheet1!$A$1:$E$1,0)),"")</f>
        <v>494</v>
      </c>
      <c r="N4073" s="25">
        <f>IFERROR(INDEX(Sheet1!$A$1:$E$2788,MATCH($F4073,Sheet1!$A$1:$A$2788,0),MATCH(N$1,Sheet1!$A$1:$E$1,0)),"")</f>
        <v>511</v>
      </c>
      <c r="O4073" s="44" t="str">
        <f>IFERROR(INDEX(Sheet1!$A$1:$G$2788,MATCH($F4073,Sheet1!$A$1:$A$2788,0),MATCH(O$1,Sheet1!$A$1:$G$1,0)),"")</f>
        <v>LEO</v>
      </c>
      <c r="P4073" s="64" t="s">
        <v>10227</v>
      </c>
      <c r="Q4073" s="30" t="s">
        <v>9242</v>
      </c>
      <c r="R4073" t="s">
        <v>10319</v>
      </c>
      <c r="S4073" t="s">
        <v>8</v>
      </c>
      <c r="T4073">
        <v>5.3</v>
      </c>
      <c r="U4073" t="s">
        <v>9</v>
      </c>
      <c r="V4073" t="s">
        <v>284</v>
      </c>
    </row>
    <row r="4074" spans="1:22" ht="15.75" thickBot="1" x14ac:dyDescent="0.3">
      <c r="A4074">
        <v>248</v>
      </c>
      <c r="B4074" t="s">
        <v>110</v>
      </c>
      <c r="D4074" t="s">
        <v>111</v>
      </c>
      <c r="E4074" s="6" t="s">
        <v>8787</v>
      </c>
      <c r="F4074" s="65">
        <v>43219</v>
      </c>
      <c r="G4074" s="70" t="str">
        <f t="shared" si="253"/>
        <v>29/04/2018</v>
      </c>
      <c r="H4074" s="68" t="str">
        <f t="shared" si="254"/>
        <v>29</v>
      </c>
      <c r="I4074" s="47" t="str">
        <f t="shared" si="256"/>
        <v>04</v>
      </c>
      <c r="J4074" s="47" t="str">
        <f t="shared" si="255"/>
        <v>2018</v>
      </c>
      <c r="K4074" s="47" t="str">
        <f>IFERROR(INDEX(Sheet1!$A$1:$E$2788,MATCH($F4074,Sheet1!$A$1:$A$2788,0),MATCH(K$1,Sheet1!$A$1:$E$1,0)),"")</f>
        <v/>
      </c>
      <c r="L4074" s="50" t="str">
        <f>IFERROR(INDEX(Sheet1!$A$1:$E$2788,MATCH($F4074,Sheet1!$A$1:$A$2788,0),MATCH(L$1,Sheet1!$A$1:$E$1,0)),"")</f>
        <v/>
      </c>
      <c r="M4074" s="25" t="str">
        <f>IFERROR(INDEX(Sheet1!$A$1:$E$2788,MATCH($F4074,Sheet1!$A$1:$A$2788,0),MATCH(M$1,Sheet1!$A$1:$E$1,0)),"")</f>
        <v/>
      </c>
      <c r="N4074" s="25" t="str">
        <f>IFERROR(INDEX(Sheet1!$A$1:$E$2788,MATCH($F4074,Sheet1!$A$1:$A$2788,0),MATCH(N$1,Sheet1!$A$1:$E$1,0)),"")</f>
        <v/>
      </c>
      <c r="O4074" s="44" t="str">
        <f>IFERROR(INDEX(Sheet1!$A$1:$G$2788,MATCH($F4074,Sheet1!$A$1:$A$2788,0),MATCH(O$1,Sheet1!$A$1:$G$1,0)),"")</f>
        <v/>
      </c>
      <c r="P4074" s="50" t="s">
        <v>10217</v>
      </c>
      <c r="Q4074" s="30" t="s">
        <v>10137</v>
      </c>
      <c r="R4074" t="s">
        <v>10340</v>
      </c>
      <c r="S4074" t="s">
        <v>8</v>
      </c>
      <c r="U4074" t="s">
        <v>9</v>
      </c>
      <c r="V4074" t="s">
        <v>283</v>
      </c>
    </row>
    <row r="4075" spans="1:22" ht="15.75" thickBot="1" x14ac:dyDescent="0.3">
      <c r="A4075">
        <v>247</v>
      </c>
      <c r="B4075" t="s">
        <v>10</v>
      </c>
      <c r="D4075" t="s">
        <v>7966</v>
      </c>
      <c r="E4075" s="6" t="s">
        <v>6783</v>
      </c>
      <c r="F4075" s="65">
        <v>43223</v>
      </c>
      <c r="G4075" s="70" t="str">
        <f t="shared" si="253"/>
        <v>03/05/2018</v>
      </c>
      <c r="H4075" s="68" t="str">
        <f t="shared" si="254"/>
        <v>03</v>
      </c>
      <c r="I4075" s="47" t="str">
        <f t="shared" si="256"/>
        <v>05</v>
      </c>
      <c r="J4075" s="47" t="str">
        <f t="shared" si="255"/>
        <v>2018</v>
      </c>
      <c r="K4075" s="47" t="str">
        <f>IFERROR(INDEX(Sheet1!$A$1:$E$2788,MATCH($F4075,Sheet1!$A$1:$A$2788,0),MATCH(K$1,Sheet1!$A$1:$E$1,0)),"")</f>
        <v>Commercial</v>
      </c>
      <c r="L4075" s="50" t="str">
        <f>IFERROR(INDEX(Sheet1!$A$1:$E$2788,MATCH($F4075,Sheet1!$A$1:$A$2788,0),MATCH(L$1,Sheet1!$A$1:$E$1,0)),"")</f>
        <v>Communications</v>
      </c>
      <c r="M4075" s="25">
        <f>IFERROR(INDEX(Sheet1!$A$1:$E$2788,MATCH($F4075,Sheet1!$A$1:$A$2788,0),MATCH(M$1,Sheet1!$A$1:$E$1,0)),"")</f>
        <v>35783</v>
      </c>
      <c r="N4075" s="25">
        <f>IFERROR(INDEX(Sheet1!$A$1:$E$2788,MATCH($F4075,Sheet1!$A$1:$A$2788,0),MATCH(N$1,Sheet1!$A$1:$E$1,0)),"")</f>
        <v>35790</v>
      </c>
      <c r="O4075" s="44" t="str">
        <f>IFERROR(INDEX(Sheet1!$A$1:$G$2788,MATCH($F4075,Sheet1!$A$1:$A$2788,0),MATCH(O$1,Sheet1!$A$1:$G$1,0)),"")</f>
        <v>GEO</v>
      </c>
      <c r="P4075" s="64" t="s">
        <v>10227</v>
      </c>
      <c r="Q4075" s="30" t="s">
        <v>9196</v>
      </c>
      <c r="R4075" t="s">
        <v>10319</v>
      </c>
      <c r="S4075" t="s">
        <v>8</v>
      </c>
      <c r="T4075">
        <v>29.15</v>
      </c>
      <c r="U4075" t="s">
        <v>9</v>
      </c>
      <c r="V4075" t="s">
        <v>282</v>
      </c>
    </row>
    <row r="4076" spans="1:22" ht="15.75" thickBot="1" x14ac:dyDescent="0.3">
      <c r="A4076">
        <v>246</v>
      </c>
      <c r="B4076" t="s">
        <v>16</v>
      </c>
      <c r="D4076" t="s">
        <v>280</v>
      </c>
      <c r="E4076" s="6" t="s">
        <v>8467</v>
      </c>
      <c r="F4076" s="65">
        <v>43225</v>
      </c>
      <c r="G4076" s="70" t="str">
        <f t="shared" si="253"/>
        <v>05/05/2018</v>
      </c>
      <c r="H4076" s="68" t="str">
        <f t="shared" si="254"/>
        <v>05</v>
      </c>
      <c r="I4076" s="47" t="str">
        <f t="shared" si="256"/>
        <v>05</v>
      </c>
      <c r="J4076" s="47" t="str">
        <f t="shared" si="255"/>
        <v>2018</v>
      </c>
      <c r="K4076" s="47" t="str">
        <f>IFERROR(INDEX(Sheet1!$A$1:$E$2788,MATCH($F4076,Sheet1!$A$1:$A$2788,0),MATCH(K$1,Sheet1!$A$1:$E$1,0)),"")</f>
        <v/>
      </c>
      <c r="L4076" s="50" t="str">
        <f>IFERROR(INDEX(Sheet1!$A$1:$E$2788,MATCH($F4076,Sheet1!$A$1:$A$2788,0),MATCH(L$1,Sheet1!$A$1:$E$1,0)),"")</f>
        <v/>
      </c>
      <c r="M4076" s="25" t="str">
        <f>IFERROR(INDEX(Sheet1!$A$1:$E$2788,MATCH($F4076,Sheet1!$A$1:$A$2788,0),MATCH(M$1,Sheet1!$A$1:$E$1,0)),"")</f>
        <v/>
      </c>
      <c r="N4076" s="25" t="str">
        <f>IFERROR(INDEX(Sheet1!$A$1:$E$2788,MATCH($F4076,Sheet1!$A$1:$A$2788,0),MATCH(N$1,Sheet1!$A$1:$E$1,0)),"")</f>
        <v/>
      </c>
      <c r="O4076" s="44" t="str">
        <f>IFERROR(INDEX(Sheet1!$A$1:$G$2788,MATCH($F4076,Sheet1!$A$1:$A$2788,0),MATCH(O$1,Sheet1!$A$1:$G$1,0)),"")</f>
        <v/>
      </c>
      <c r="P4076" s="50" t="s">
        <v>10217</v>
      </c>
      <c r="Q4076" s="30" t="s">
        <v>9457</v>
      </c>
      <c r="R4076" t="s">
        <v>10319</v>
      </c>
      <c r="S4076" t="s">
        <v>8</v>
      </c>
      <c r="T4076">
        <v>109</v>
      </c>
      <c r="U4076" t="s">
        <v>9</v>
      </c>
      <c r="V4076" t="s">
        <v>281</v>
      </c>
    </row>
    <row r="4077" spans="1:22" ht="15.75" thickBot="1" x14ac:dyDescent="0.3">
      <c r="A4077">
        <v>245</v>
      </c>
      <c r="B4077" t="s">
        <v>10</v>
      </c>
      <c r="D4077" t="s">
        <v>8270</v>
      </c>
      <c r="E4077" s="6" t="s">
        <v>5172</v>
      </c>
      <c r="F4077" s="65">
        <v>43228</v>
      </c>
      <c r="G4077" s="70" t="str">
        <f t="shared" si="253"/>
        <v>08/05/2018</v>
      </c>
      <c r="H4077" s="68" t="str">
        <f t="shared" si="254"/>
        <v>08</v>
      </c>
      <c r="I4077" s="47" t="str">
        <f t="shared" si="256"/>
        <v>05</v>
      </c>
      <c r="J4077" s="47" t="str">
        <f t="shared" si="255"/>
        <v>2018</v>
      </c>
      <c r="K4077" s="47" t="str">
        <f>IFERROR(INDEX(Sheet1!$A$1:$E$2788,MATCH($F4077,Sheet1!$A$1:$A$2788,0),MATCH(K$1,Sheet1!$A$1:$E$1,0)),"")</f>
        <v>Government</v>
      </c>
      <c r="L4077" s="50" t="str">
        <f>IFERROR(INDEX(Sheet1!$A$1:$E$2788,MATCH($F4077,Sheet1!$A$1:$A$2788,0),MATCH(L$1,Sheet1!$A$1:$E$1,0)),"")</f>
        <v>Earth Observation</v>
      </c>
      <c r="M4077" s="25">
        <f>IFERROR(INDEX(Sheet1!$A$1:$E$2788,MATCH($F4077,Sheet1!$A$1:$A$2788,0),MATCH(M$1,Sheet1!$A$1:$E$1,0)),"")</f>
        <v>677</v>
      </c>
      <c r="N4077" s="25">
        <f>IFERROR(INDEX(Sheet1!$A$1:$E$2788,MATCH($F4077,Sheet1!$A$1:$A$2788,0),MATCH(N$1,Sheet1!$A$1:$E$1,0)),"")</f>
        <v>695</v>
      </c>
      <c r="O4077" s="44" t="str">
        <f>IFERROR(INDEX(Sheet1!$A$1:$G$2788,MATCH($F4077,Sheet1!$A$1:$A$2788,0),MATCH(O$1,Sheet1!$A$1:$G$1,0)),"")</f>
        <v>LEO</v>
      </c>
      <c r="P4077" s="64" t="s">
        <v>10227</v>
      </c>
      <c r="Q4077" s="30" t="s">
        <v>9217</v>
      </c>
      <c r="R4077" t="s">
        <v>10340</v>
      </c>
      <c r="S4077" t="s">
        <v>8</v>
      </c>
      <c r="T4077">
        <v>64.680000000000007</v>
      </c>
      <c r="U4077" t="s">
        <v>9</v>
      </c>
      <c r="V4077" t="s">
        <v>279</v>
      </c>
    </row>
    <row r="4078" spans="1:22" ht="15.75" thickBot="1" x14ac:dyDescent="0.3">
      <c r="A4078">
        <v>244</v>
      </c>
      <c r="B4078" t="s">
        <v>5</v>
      </c>
      <c r="D4078" t="s">
        <v>6</v>
      </c>
      <c r="E4078" s="6" t="s">
        <v>7571</v>
      </c>
      <c r="F4078" s="65">
        <v>43231</v>
      </c>
      <c r="G4078" s="70" t="str">
        <f t="shared" si="253"/>
        <v>11/05/2018</v>
      </c>
      <c r="H4078" s="68" t="str">
        <f t="shared" si="254"/>
        <v>11</v>
      </c>
      <c r="I4078" s="47" t="str">
        <f t="shared" si="256"/>
        <v>05</v>
      </c>
      <c r="J4078" s="47" t="str">
        <f t="shared" si="255"/>
        <v>2018</v>
      </c>
      <c r="K4078" s="47" t="str">
        <f>IFERROR(INDEX(Sheet1!$A$1:$E$2788,MATCH($F4078,Sheet1!$A$1:$A$2788,0),MATCH(K$1,Sheet1!$A$1:$E$1,0)),"")</f>
        <v>Government</v>
      </c>
      <c r="L4078" s="50" t="str">
        <f>IFERROR(INDEX(Sheet1!$A$1:$E$2788,MATCH($F4078,Sheet1!$A$1:$A$2788,0),MATCH(L$1,Sheet1!$A$1:$E$1,0)),"")</f>
        <v>Communications</v>
      </c>
      <c r="M4078" s="25">
        <f>IFERROR(INDEX(Sheet1!$A$1:$E$2788,MATCH($F4078,Sheet1!$A$1:$A$2788,0),MATCH(M$1,Sheet1!$A$1:$E$1,0)),"")</f>
        <v>35778</v>
      </c>
      <c r="N4078" s="25">
        <f>IFERROR(INDEX(Sheet1!$A$1:$E$2788,MATCH($F4078,Sheet1!$A$1:$A$2788,0),MATCH(N$1,Sheet1!$A$1:$E$1,0)),"")</f>
        <v>35793</v>
      </c>
      <c r="O4078" s="44" t="str">
        <f>IFERROR(INDEX(Sheet1!$A$1:$G$2788,MATCH($F4078,Sheet1!$A$1:$A$2788,0),MATCH(O$1,Sheet1!$A$1:$G$1,0)),"")</f>
        <v>GEO</v>
      </c>
      <c r="P4078" s="50" t="s">
        <v>10217</v>
      </c>
      <c r="Q4078" s="30" t="s">
        <v>9043</v>
      </c>
      <c r="R4078" t="s">
        <v>10319</v>
      </c>
      <c r="S4078" t="s">
        <v>8</v>
      </c>
      <c r="T4078">
        <v>50</v>
      </c>
      <c r="U4078" t="s">
        <v>9</v>
      </c>
      <c r="V4078" t="s">
        <v>278</v>
      </c>
    </row>
    <row r="4079" spans="1:22" ht="15.75" thickBot="1" x14ac:dyDescent="0.3">
      <c r="A4079">
        <v>243</v>
      </c>
      <c r="B4079" t="s">
        <v>10</v>
      </c>
      <c r="D4079" t="s">
        <v>7906</v>
      </c>
      <c r="E4079" s="6" t="s">
        <v>8788</v>
      </c>
      <c r="F4079" s="65">
        <v>43240</v>
      </c>
      <c r="G4079" s="70" t="str">
        <f t="shared" si="253"/>
        <v>20/05/2018</v>
      </c>
      <c r="H4079" s="68" t="str">
        <f t="shared" si="254"/>
        <v>20</v>
      </c>
      <c r="I4079" s="47" t="str">
        <f t="shared" si="256"/>
        <v>05</v>
      </c>
      <c r="J4079" s="47" t="str">
        <f t="shared" si="255"/>
        <v>2018</v>
      </c>
      <c r="K4079" s="47" t="str">
        <f>IFERROR(INDEX(Sheet1!$A$1:$E$2788,MATCH($F4079,Sheet1!$A$1:$A$2788,0),MATCH(K$1,Sheet1!$A$1:$E$1,0)),"")</f>
        <v/>
      </c>
      <c r="L4079" s="50" t="str">
        <f>IFERROR(INDEX(Sheet1!$A$1:$E$2788,MATCH($F4079,Sheet1!$A$1:$A$2788,0),MATCH(L$1,Sheet1!$A$1:$E$1,0)),"")</f>
        <v/>
      </c>
      <c r="M4079" s="25" t="str">
        <f>IFERROR(INDEX(Sheet1!$A$1:$E$2788,MATCH($F4079,Sheet1!$A$1:$A$2788,0),MATCH(M$1,Sheet1!$A$1:$E$1,0)),"")</f>
        <v/>
      </c>
      <c r="N4079" s="25" t="str">
        <f>IFERROR(INDEX(Sheet1!$A$1:$E$2788,MATCH($F4079,Sheet1!$A$1:$A$2788,0),MATCH(N$1,Sheet1!$A$1:$E$1,0)),"")</f>
        <v/>
      </c>
      <c r="O4079" s="44" t="str">
        <f>IFERROR(INDEX(Sheet1!$A$1:$G$2788,MATCH($F4079,Sheet1!$A$1:$A$2788,0),MATCH(O$1,Sheet1!$A$1:$G$1,0)),"")</f>
        <v/>
      </c>
      <c r="P4079" s="64" t="s">
        <v>10227</v>
      </c>
      <c r="Q4079" s="30" t="s">
        <v>9615</v>
      </c>
      <c r="R4079" t="s">
        <v>10340</v>
      </c>
      <c r="S4079" t="s">
        <v>8</v>
      </c>
      <c r="T4079">
        <v>64.680000000000007</v>
      </c>
      <c r="U4079" t="s">
        <v>9</v>
      </c>
      <c r="V4079" t="s">
        <v>277</v>
      </c>
    </row>
    <row r="4080" spans="1:22" ht="15.75" thickBot="1" x14ac:dyDescent="0.3">
      <c r="A4080">
        <v>242</v>
      </c>
      <c r="B4080" t="s">
        <v>28</v>
      </c>
      <c r="D4080" t="s">
        <v>86</v>
      </c>
      <c r="E4080" s="6" t="s">
        <v>4426</v>
      </c>
      <c r="F4080" s="65">
        <v>43241</v>
      </c>
      <c r="G4080" s="70" t="str">
        <f t="shared" si="253"/>
        <v>21/05/2018</v>
      </c>
      <c r="H4080" s="68" t="str">
        <f t="shared" si="254"/>
        <v>21</v>
      </c>
      <c r="I4080" s="47" t="str">
        <f t="shared" si="256"/>
        <v>05</v>
      </c>
      <c r="J4080" s="47" t="str">
        <f t="shared" si="255"/>
        <v>2018</v>
      </c>
      <c r="K4080" s="47" t="str">
        <f>IFERROR(INDEX(Sheet1!$A$1:$E$2788,MATCH($F4080,Sheet1!$A$1:$A$2788,0),MATCH(K$1,Sheet1!$A$1:$E$1,0)),"")</f>
        <v/>
      </c>
      <c r="L4080" s="50" t="str">
        <f>IFERROR(INDEX(Sheet1!$A$1:$E$2788,MATCH($F4080,Sheet1!$A$1:$A$2788,0),MATCH(L$1,Sheet1!$A$1:$E$1,0)),"")</f>
        <v/>
      </c>
      <c r="M4080" s="25" t="str">
        <f>IFERROR(INDEX(Sheet1!$A$1:$E$2788,MATCH($F4080,Sheet1!$A$1:$A$2788,0),MATCH(M$1,Sheet1!$A$1:$E$1,0)),"")</f>
        <v/>
      </c>
      <c r="N4080" s="25" t="str">
        <f>IFERROR(INDEX(Sheet1!$A$1:$E$2788,MATCH($F4080,Sheet1!$A$1:$A$2788,0),MATCH(N$1,Sheet1!$A$1:$E$1,0)),"")</f>
        <v/>
      </c>
      <c r="O4080" s="44" t="str">
        <f>IFERROR(INDEX(Sheet1!$A$1:$G$2788,MATCH($F4080,Sheet1!$A$1:$A$2788,0),MATCH(O$1,Sheet1!$A$1:$G$1,0)),"")</f>
        <v/>
      </c>
      <c r="P4080" s="50" t="s">
        <v>10217</v>
      </c>
      <c r="Q4080" s="30" t="s">
        <v>9560</v>
      </c>
      <c r="R4080" t="s">
        <v>10319</v>
      </c>
      <c r="S4080" t="s">
        <v>61</v>
      </c>
      <c r="T4080">
        <v>85</v>
      </c>
      <c r="U4080" t="s">
        <v>9</v>
      </c>
      <c r="V4080" t="s">
        <v>276</v>
      </c>
    </row>
    <row r="4081" spans="1:22" ht="15.75" thickBot="1" x14ac:dyDescent="0.3">
      <c r="A4081">
        <v>241</v>
      </c>
      <c r="B4081" t="s">
        <v>5</v>
      </c>
      <c r="D4081" t="s">
        <v>178</v>
      </c>
      <c r="E4081" s="6" t="s">
        <v>5173</v>
      </c>
      <c r="F4081" s="65">
        <v>43242</v>
      </c>
      <c r="G4081" s="70" t="str">
        <f t="shared" si="253"/>
        <v>22/05/2018</v>
      </c>
      <c r="H4081" s="68" t="str">
        <f t="shared" si="254"/>
        <v>22</v>
      </c>
      <c r="I4081" s="47" t="str">
        <f t="shared" si="256"/>
        <v>05</v>
      </c>
      <c r="J4081" s="47" t="str">
        <f t="shared" si="255"/>
        <v>2018</v>
      </c>
      <c r="K4081" s="47" t="str">
        <f>IFERROR(INDEX(Sheet1!$A$1:$E$2788,MATCH($F4081,Sheet1!$A$1:$A$2788,0),MATCH(K$1,Sheet1!$A$1:$E$1,0)),"")</f>
        <v>Government</v>
      </c>
      <c r="L4081" s="50" t="str">
        <f>IFERROR(INDEX(Sheet1!$A$1:$E$2788,MATCH($F4081,Sheet1!$A$1:$A$2788,0),MATCH(L$1,Sheet1!$A$1:$E$1,0)),"")</f>
        <v>Earth Observation</v>
      </c>
      <c r="M4081" s="25">
        <f>IFERROR(INDEX(Sheet1!$A$1:$E$2788,MATCH($F4081,Sheet1!$A$1:$A$2788,0),MATCH(M$1,Sheet1!$A$1:$E$1,0)),"")</f>
        <v>485</v>
      </c>
      <c r="N4081" s="25">
        <f>IFERROR(INDEX(Sheet1!$A$1:$E$2788,MATCH($F4081,Sheet1!$A$1:$A$2788,0),MATCH(N$1,Sheet1!$A$1:$E$1,0)),"")</f>
        <v>504</v>
      </c>
      <c r="O4081" s="44" t="str">
        <f>IFERROR(INDEX(Sheet1!$A$1:$G$2788,MATCH($F4081,Sheet1!$A$1:$A$2788,0),MATCH(O$1,Sheet1!$A$1:$G$1,0)),"")</f>
        <v>LEO</v>
      </c>
      <c r="P4081" s="50" t="s">
        <v>10217</v>
      </c>
      <c r="Q4081" s="30" t="s">
        <v>9796</v>
      </c>
      <c r="R4081" t="s">
        <v>10340</v>
      </c>
      <c r="S4081" t="s">
        <v>61</v>
      </c>
      <c r="T4081">
        <v>62</v>
      </c>
      <c r="U4081" t="s">
        <v>9</v>
      </c>
      <c r="V4081" t="s">
        <v>275</v>
      </c>
    </row>
    <row r="4082" spans="1:22" ht="15.75" thickBot="1" x14ac:dyDescent="0.3">
      <c r="A4082">
        <v>240</v>
      </c>
      <c r="B4082" t="s">
        <v>10</v>
      </c>
      <c r="D4082" t="s">
        <v>8192</v>
      </c>
      <c r="E4082" s="6" t="s">
        <v>8468</v>
      </c>
      <c r="F4082" s="65">
        <v>43253</v>
      </c>
      <c r="G4082" s="70" t="str">
        <f t="shared" si="253"/>
        <v>02/06/2018</v>
      </c>
      <c r="H4082" s="68" t="str">
        <f t="shared" si="254"/>
        <v>02</v>
      </c>
      <c r="I4082" s="47" t="str">
        <f t="shared" si="256"/>
        <v>06</v>
      </c>
      <c r="J4082" s="47" t="str">
        <f t="shared" si="255"/>
        <v>2018</v>
      </c>
      <c r="K4082" s="47" t="str">
        <f>IFERROR(INDEX(Sheet1!$A$1:$E$2788,MATCH($F4082,Sheet1!$A$1:$A$2788,0),MATCH(K$1,Sheet1!$A$1:$E$1,0)),"")</f>
        <v/>
      </c>
      <c r="L4082" s="50" t="str">
        <f>IFERROR(INDEX(Sheet1!$A$1:$E$2788,MATCH($F4082,Sheet1!$A$1:$A$2788,0),MATCH(L$1,Sheet1!$A$1:$E$1,0)),"")</f>
        <v/>
      </c>
      <c r="M4082" s="25" t="str">
        <f>IFERROR(INDEX(Sheet1!$A$1:$E$2788,MATCH($F4082,Sheet1!$A$1:$A$2788,0),MATCH(M$1,Sheet1!$A$1:$E$1,0)),"")</f>
        <v/>
      </c>
      <c r="N4082" s="25" t="str">
        <f>IFERROR(INDEX(Sheet1!$A$1:$E$2788,MATCH($F4082,Sheet1!$A$1:$A$2788,0),MATCH(N$1,Sheet1!$A$1:$E$1,0)),"")</f>
        <v/>
      </c>
      <c r="O4082" s="44" t="str">
        <f>IFERROR(INDEX(Sheet1!$A$1:$G$2788,MATCH($F4082,Sheet1!$A$1:$A$2788,0),MATCH(O$1,Sheet1!$A$1:$G$1,0)),"")</f>
        <v/>
      </c>
      <c r="P4082" s="64" t="s">
        <v>10227</v>
      </c>
      <c r="Q4082" s="30" t="s">
        <v>9606</v>
      </c>
      <c r="R4082" t="s">
        <v>10319</v>
      </c>
      <c r="S4082" t="s">
        <v>8</v>
      </c>
      <c r="T4082">
        <v>29.75</v>
      </c>
      <c r="U4082" t="s">
        <v>9</v>
      </c>
      <c r="V4082" t="s">
        <v>274</v>
      </c>
    </row>
    <row r="4083" spans="1:22" ht="15.75" thickBot="1" x14ac:dyDescent="0.3">
      <c r="A4083">
        <v>239</v>
      </c>
      <c r="B4083" t="s">
        <v>5</v>
      </c>
      <c r="D4083" t="s">
        <v>23</v>
      </c>
      <c r="E4083" s="6" t="s">
        <v>4427</v>
      </c>
      <c r="F4083" s="65">
        <v>43255</v>
      </c>
      <c r="G4083" s="70" t="str">
        <f t="shared" si="253"/>
        <v>04/06/2018</v>
      </c>
      <c r="H4083" s="68" t="str">
        <f t="shared" si="254"/>
        <v>04</v>
      </c>
      <c r="I4083" s="47" t="str">
        <f t="shared" si="256"/>
        <v>06</v>
      </c>
      <c r="J4083" s="47" t="str">
        <f t="shared" si="255"/>
        <v>2018</v>
      </c>
      <c r="K4083" s="47" t="str">
        <f>IFERROR(INDEX(Sheet1!$A$1:$E$2788,MATCH($F4083,Sheet1!$A$1:$A$2788,0),MATCH(K$1,Sheet1!$A$1:$E$1,0)),"")</f>
        <v xml:space="preserve">Commercial </v>
      </c>
      <c r="L4083" s="50" t="str">
        <f>IFERROR(INDEX(Sheet1!$A$1:$E$2788,MATCH($F4083,Sheet1!$A$1:$A$2788,0),MATCH(L$1,Sheet1!$A$1:$E$1,0)),"")</f>
        <v>Communications</v>
      </c>
      <c r="M4083" s="25">
        <f>IFERROR(INDEX(Sheet1!$A$1:$E$2788,MATCH($F4083,Sheet1!$A$1:$A$2788,0),MATCH(M$1,Sheet1!$A$1:$E$1,0)),"")</f>
        <v>35785</v>
      </c>
      <c r="N4083" s="25">
        <f>IFERROR(INDEX(Sheet1!$A$1:$E$2788,MATCH($F4083,Sheet1!$A$1:$A$2788,0),MATCH(N$1,Sheet1!$A$1:$E$1,0)),"")</f>
        <v>35785</v>
      </c>
      <c r="O4083" s="44" t="str">
        <f>IFERROR(INDEX(Sheet1!$A$1:$G$2788,MATCH($F4083,Sheet1!$A$1:$A$2788,0),MATCH(O$1,Sheet1!$A$1:$G$1,0)),"")</f>
        <v>GEO</v>
      </c>
      <c r="P4083" s="50" t="s">
        <v>10217</v>
      </c>
      <c r="Q4083" s="30" t="s">
        <v>10007</v>
      </c>
      <c r="R4083" t="s">
        <v>10340</v>
      </c>
      <c r="S4083" t="s">
        <v>61</v>
      </c>
      <c r="T4083">
        <v>62</v>
      </c>
      <c r="U4083" t="s">
        <v>9</v>
      </c>
      <c r="V4083" t="s">
        <v>273</v>
      </c>
    </row>
    <row r="4084" spans="1:22" ht="15.75" thickBot="1" x14ac:dyDescent="0.3">
      <c r="A4084">
        <v>238</v>
      </c>
      <c r="B4084" t="s">
        <v>10</v>
      </c>
      <c r="D4084" t="s">
        <v>7966</v>
      </c>
      <c r="E4084" s="6" t="s">
        <v>5174</v>
      </c>
      <c r="F4084" s="65">
        <v>43256</v>
      </c>
      <c r="G4084" s="70" t="str">
        <f t="shared" si="253"/>
        <v>05/06/2018</v>
      </c>
      <c r="H4084" s="68" t="str">
        <f t="shared" si="254"/>
        <v>05</v>
      </c>
      <c r="I4084" s="47" t="str">
        <f t="shared" si="256"/>
        <v>06</v>
      </c>
      <c r="J4084" s="47" t="str">
        <f t="shared" si="255"/>
        <v>2018</v>
      </c>
      <c r="K4084" s="47" t="str">
        <f>IFERROR(INDEX(Sheet1!$A$1:$E$2788,MATCH($F4084,Sheet1!$A$1:$A$2788,0),MATCH(K$1,Sheet1!$A$1:$E$1,0)),"")</f>
        <v>Government</v>
      </c>
      <c r="L4084" s="50" t="str">
        <f>IFERROR(INDEX(Sheet1!$A$1:$E$2788,MATCH($F4084,Sheet1!$A$1:$A$2788,0),MATCH(L$1,Sheet1!$A$1:$E$1,0)),"")</f>
        <v>Earth Observation</v>
      </c>
      <c r="M4084" s="25">
        <f>IFERROR(INDEX(Sheet1!$A$1:$E$2788,MATCH($F4084,Sheet1!$A$1:$A$2788,0),MATCH(M$1,Sheet1!$A$1:$E$1,0)),"")</f>
        <v>35770</v>
      </c>
      <c r="N4084" s="25">
        <f>IFERROR(INDEX(Sheet1!$A$1:$E$2788,MATCH($F4084,Sheet1!$A$1:$A$2788,0),MATCH(N$1,Sheet1!$A$1:$E$1,0)),"")</f>
        <v>35804</v>
      </c>
      <c r="O4084" s="44" t="str">
        <f>IFERROR(INDEX(Sheet1!$A$1:$G$2788,MATCH($F4084,Sheet1!$A$1:$A$2788,0),MATCH(O$1,Sheet1!$A$1:$G$1,0)),"")</f>
        <v>GEO</v>
      </c>
      <c r="P4084" s="64" t="s">
        <v>10227</v>
      </c>
      <c r="Q4084" s="30" t="s">
        <v>9869</v>
      </c>
      <c r="R4084" t="s">
        <v>10319</v>
      </c>
      <c r="S4084" t="s">
        <v>8</v>
      </c>
      <c r="T4084">
        <v>69.7</v>
      </c>
      <c r="U4084" t="s">
        <v>9</v>
      </c>
      <c r="V4084" t="s">
        <v>272</v>
      </c>
    </row>
    <row r="4085" spans="1:22" ht="15.75" thickBot="1" x14ac:dyDescent="0.3">
      <c r="A4085">
        <v>237</v>
      </c>
      <c r="B4085" t="s">
        <v>13</v>
      </c>
      <c r="D4085" t="s">
        <v>140</v>
      </c>
      <c r="E4085" s="6" t="s">
        <v>5973</v>
      </c>
      <c r="F4085" s="65">
        <v>43257</v>
      </c>
      <c r="G4085" s="70" t="str">
        <f t="shared" si="253"/>
        <v>06/06/2018</v>
      </c>
      <c r="H4085" s="68" t="str">
        <f t="shared" si="254"/>
        <v>06</v>
      </c>
      <c r="I4085" s="47" t="str">
        <f t="shared" si="256"/>
        <v>06</v>
      </c>
      <c r="J4085" s="47" t="str">
        <f t="shared" si="255"/>
        <v>2018</v>
      </c>
      <c r="K4085" s="47" t="str">
        <f>IFERROR(INDEX(Sheet1!$A$1:$E$2788,MATCH($F4085,Sheet1!$A$1:$A$2788,0),MATCH(K$1,Sheet1!$A$1:$E$1,0)),"")</f>
        <v/>
      </c>
      <c r="L4085" s="50" t="str">
        <f>IFERROR(INDEX(Sheet1!$A$1:$E$2788,MATCH($F4085,Sheet1!$A$1:$A$2788,0),MATCH(L$1,Sheet1!$A$1:$E$1,0)),"")</f>
        <v/>
      </c>
      <c r="M4085" s="25" t="str">
        <f>IFERROR(INDEX(Sheet1!$A$1:$E$2788,MATCH($F4085,Sheet1!$A$1:$A$2788,0),MATCH(M$1,Sheet1!$A$1:$E$1,0)),"")</f>
        <v/>
      </c>
      <c r="N4085" s="25" t="str">
        <f>IFERROR(INDEX(Sheet1!$A$1:$E$2788,MATCH($F4085,Sheet1!$A$1:$A$2788,0),MATCH(N$1,Sheet1!$A$1:$E$1,0)),"")</f>
        <v/>
      </c>
      <c r="O4085" s="44" t="str">
        <f>IFERROR(INDEX(Sheet1!$A$1:$G$2788,MATCH($F4085,Sheet1!$A$1:$A$2788,0),MATCH(O$1,Sheet1!$A$1:$G$1,0)),"")</f>
        <v/>
      </c>
      <c r="P4085" s="68" t="s">
        <v>10223</v>
      </c>
      <c r="Q4085" s="30" t="s">
        <v>9155</v>
      </c>
      <c r="R4085" t="s">
        <v>10319</v>
      </c>
      <c r="S4085" t="s">
        <v>61</v>
      </c>
      <c r="U4085" t="s">
        <v>9</v>
      </c>
      <c r="V4085" t="s">
        <v>271</v>
      </c>
    </row>
    <row r="4086" spans="1:22" ht="15.75" thickBot="1" x14ac:dyDescent="0.3">
      <c r="A4086">
        <v>236</v>
      </c>
      <c r="B4086" t="s">
        <v>58</v>
      </c>
      <c r="D4086" t="s">
        <v>26</v>
      </c>
      <c r="E4086" s="6" t="s">
        <v>5175</v>
      </c>
      <c r="F4086" s="65">
        <v>43263</v>
      </c>
      <c r="G4086" s="70" t="str">
        <f t="shared" si="253"/>
        <v>12/06/2018</v>
      </c>
      <c r="H4086" s="68" t="str">
        <f t="shared" si="254"/>
        <v>12</v>
      </c>
      <c r="I4086" s="47" t="str">
        <f t="shared" si="256"/>
        <v>06</v>
      </c>
      <c r="J4086" s="47" t="str">
        <f t="shared" si="255"/>
        <v>2018</v>
      </c>
      <c r="K4086" s="47" t="str">
        <f>IFERROR(INDEX(Sheet1!$A$1:$E$2788,MATCH($F4086,Sheet1!$A$1:$A$2788,0),MATCH(K$1,Sheet1!$A$1:$E$1,0)),"")</f>
        <v>Government</v>
      </c>
      <c r="L4086" s="50" t="str">
        <f>IFERROR(INDEX(Sheet1!$A$1:$E$2788,MATCH($F4086,Sheet1!$A$1:$A$2788,0),MATCH(L$1,Sheet1!$A$1:$E$1,0)),"")</f>
        <v>Earth Observation</v>
      </c>
      <c r="M4086" s="25">
        <f>IFERROR(INDEX(Sheet1!$A$1:$E$2788,MATCH($F4086,Sheet1!$A$1:$A$2788,0),MATCH(M$1,Sheet1!$A$1:$E$1,0)),"")</f>
        <v>500</v>
      </c>
      <c r="N4086" s="25">
        <f>IFERROR(INDEX(Sheet1!$A$1:$E$2788,MATCH($F4086,Sheet1!$A$1:$A$2788,0),MATCH(N$1,Sheet1!$A$1:$E$1,0)),"")</f>
        <v>500</v>
      </c>
      <c r="O4086" s="44" t="str">
        <f>IFERROR(INDEX(Sheet1!$A$1:$G$2788,MATCH($F4086,Sheet1!$A$1:$A$2788,0),MATCH(O$1,Sheet1!$A$1:$G$1,0)),"")</f>
        <v>LEO</v>
      </c>
      <c r="P4086" s="64" t="s">
        <v>10226</v>
      </c>
      <c r="Q4086" s="30" t="s">
        <v>9240</v>
      </c>
      <c r="R4086" t="s">
        <v>10340</v>
      </c>
      <c r="S4086" t="s">
        <v>8</v>
      </c>
      <c r="T4086">
        <v>90</v>
      </c>
      <c r="U4086" t="s">
        <v>9</v>
      </c>
      <c r="V4086" t="s">
        <v>270</v>
      </c>
    </row>
    <row r="4087" spans="1:22" ht="15.75" thickBot="1" x14ac:dyDescent="0.3">
      <c r="A4087">
        <v>235</v>
      </c>
      <c r="B4087" t="s">
        <v>55</v>
      </c>
      <c r="D4087" t="s">
        <v>56</v>
      </c>
      <c r="E4087" s="6" t="s">
        <v>8469</v>
      </c>
      <c r="F4087" s="65">
        <v>43267</v>
      </c>
      <c r="G4087" s="70" t="str">
        <f t="shared" si="253"/>
        <v>16/06/2018</v>
      </c>
      <c r="H4087" s="68" t="str">
        <f t="shared" si="254"/>
        <v>16</v>
      </c>
      <c r="I4087" s="47" t="str">
        <f t="shared" si="256"/>
        <v>06</v>
      </c>
      <c r="J4087" s="47" t="str">
        <f t="shared" si="255"/>
        <v>2018</v>
      </c>
      <c r="K4087" s="47" t="str">
        <f>IFERROR(INDEX(Sheet1!$A$1:$E$2788,MATCH($F4087,Sheet1!$A$1:$A$2788,0),MATCH(K$1,Sheet1!$A$1:$E$1,0)),"")</f>
        <v/>
      </c>
      <c r="L4087" s="50" t="str">
        <f>IFERROR(INDEX(Sheet1!$A$1:$E$2788,MATCH($F4087,Sheet1!$A$1:$A$2788,0),MATCH(L$1,Sheet1!$A$1:$E$1,0)),"")</f>
        <v/>
      </c>
      <c r="M4087" s="25" t="str">
        <f>IFERROR(INDEX(Sheet1!$A$1:$E$2788,MATCH($F4087,Sheet1!$A$1:$A$2788,0),MATCH(M$1,Sheet1!$A$1:$E$1,0)),"")</f>
        <v/>
      </c>
      <c r="N4087" s="25" t="str">
        <f>IFERROR(INDEX(Sheet1!$A$1:$E$2788,MATCH($F4087,Sheet1!$A$1:$A$2788,0),MATCH(N$1,Sheet1!$A$1:$E$1,0)),"")</f>
        <v/>
      </c>
      <c r="O4087" s="44" t="str">
        <f>IFERROR(INDEX(Sheet1!$A$1:$G$2788,MATCH($F4087,Sheet1!$A$1:$A$2788,0),MATCH(O$1,Sheet1!$A$1:$G$1,0)),"")</f>
        <v/>
      </c>
      <c r="P4087" s="68" t="s">
        <v>10223</v>
      </c>
      <c r="Q4087" s="30" t="s">
        <v>9002</v>
      </c>
      <c r="R4087" t="s">
        <v>10319</v>
      </c>
      <c r="S4087" t="s">
        <v>8</v>
      </c>
      <c r="U4087" t="s">
        <v>9</v>
      </c>
      <c r="V4087" t="s">
        <v>269</v>
      </c>
    </row>
    <row r="4088" spans="1:22" ht="15.75" thickBot="1" x14ac:dyDescent="0.3">
      <c r="A4088">
        <v>234</v>
      </c>
      <c r="B4088" t="s">
        <v>10</v>
      </c>
      <c r="D4088" t="s">
        <v>7906</v>
      </c>
      <c r="E4088" s="6" t="s">
        <v>5974</v>
      </c>
      <c r="F4088" s="65">
        <v>43278</v>
      </c>
      <c r="G4088" s="70" t="str">
        <f t="shared" si="253"/>
        <v>27/06/2018</v>
      </c>
      <c r="H4088" s="68" t="str">
        <f t="shared" si="254"/>
        <v>27</v>
      </c>
      <c r="I4088" s="47" t="str">
        <f t="shared" si="256"/>
        <v>06</v>
      </c>
      <c r="J4088" s="47" t="str">
        <f t="shared" si="255"/>
        <v>2018</v>
      </c>
      <c r="K4088" s="47" t="str">
        <f>IFERROR(INDEX(Sheet1!$A$1:$E$2788,MATCH($F4088,Sheet1!$A$1:$A$2788,0),MATCH(K$1,Sheet1!$A$1:$E$1,0)),"")</f>
        <v>Government</v>
      </c>
      <c r="L4088" s="50" t="str">
        <f>IFERROR(INDEX(Sheet1!$A$1:$E$2788,MATCH($F4088,Sheet1!$A$1:$A$2788,0),MATCH(L$1,Sheet1!$A$1:$E$1,0)),"")</f>
        <v>Technology Development</v>
      </c>
      <c r="M4088" s="25">
        <f>IFERROR(INDEX(Sheet1!$A$1:$E$2788,MATCH($F4088,Sheet1!$A$1:$A$2788,0),MATCH(M$1,Sheet1!$A$1:$E$1,0)),"")</f>
        <v>477</v>
      </c>
      <c r="N4088" s="25">
        <f>IFERROR(INDEX(Sheet1!$A$1:$E$2788,MATCH($F4088,Sheet1!$A$1:$A$2788,0),MATCH(N$1,Sheet1!$A$1:$E$1,0)),"")</f>
        <v>486</v>
      </c>
      <c r="O4088" s="44" t="str">
        <f>IFERROR(INDEX(Sheet1!$A$1:$G$2788,MATCH($F4088,Sheet1!$A$1:$A$2788,0),MATCH(O$1,Sheet1!$A$1:$G$1,0)),"")</f>
        <v>LEO</v>
      </c>
      <c r="P4088" s="64" t="s">
        <v>10227</v>
      </c>
      <c r="Q4088" s="30" t="s">
        <v>9481</v>
      </c>
      <c r="R4088" t="s">
        <v>10340</v>
      </c>
      <c r="S4088" t="s">
        <v>8</v>
      </c>
      <c r="T4088">
        <v>30.8</v>
      </c>
      <c r="U4088" t="s">
        <v>9</v>
      </c>
      <c r="V4088" t="s">
        <v>268</v>
      </c>
    </row>
    <row r="4089" spans="1:22" ht="15.75" thickBot="1" x14ac:dyDescent="0.3">
      <c r="A4089">
        <v>233</v>
      </c>
      <c r="B4089" t="s">
        <v>5</v>
      </c>
      <c r="D4089" t="s">
        <v>23</v>
      </c>
      <c r="E4089" s="6" t="s">
        <v>7572</v>
      </c>
      <c r="F4089" s="65">
        <v>43280</v>
      </c>
      <c r="G4089" s="70" t="str">
        <f t="shared" si="253"/>
        <v>29/06/2018</v>
      </c>
      <c r="H4089" s="68" t="str">
        <f t="shared" si="254"/>
        <v>29</v>
      </c>
      <c r="I4089" s="47" t="str">
        <f t="shared" si="256"/>
        <v>06</v>
      </c>
      <c r="J4089" s="47" t="str">
        <f t="shared" si="255"/>
        <v>2018</v>
      </c>
      <c r="K4089" s="47" t="str">
        <f>IFERROR(INDEX(Sheet1!$A$1:$E$2788,MATCH($F4089,Sheet1!$A$1:$A$2788,0),MATCH(K$1,Sheet1!$A$1:$E$1,0)),"")</f>
        <v/>
      </c>
      <c r="L4089" s="50" t="str">
        <f>IFERROR(INDEX(Sheet1!$A$1:$E$2788,MATCH($F4089,Sheet1!$A$1:$A$2788,0),MATCH(L$1,Sheet1!$A$1:$E$1,0)),"")</f>
        <v/>
      </c>
      <c r="M4089" s="25" t="str">
        <f>IFERROR(INDEX(Sheet1!$A$1:$E$2788,MATCH($F4089,Sheet1!$A$1:$A$2788,0),MATCH(M$1,Sheet1!$A$1:$E$1,0)),"")</f>
        <v/>
      </c>
      <c r="N4089" s="25" t="str">
        <f>IFERROR(INDEX(Sheet1!$A$1:$E$2788,MATCH($F4089,Sheet1!$A$1:$A$2788,0),MATCH(N$1,Sheet1!$A$1:$E$1,0)),"")</f>
        <v/>
      </c>
      <c r="O4089" s="44" t="str">
        <f>IFERROR(INDEX(Sheet1!$A$1:$G$2788,MATCH($F4089,Sheet1!$A$1:$A$2788,0),MATCH(O$1,Sheet1!$A$1:$G$1,0)),"")</f>
        <v/>
      </c>
      <c r="P4089" s="50" t="s">
        <v>10217</v>
      </c>
      <c r="Q4089" s="30" t="s">
        <v>9051</v>
      </c>
      <c r="R4089" t="s">
        <v>10340</v>
      </c>
      <c r="S4089" t="s">
        <v>61</v>
      </c>
      <c r="T4089">
        <v>62</v>
      </c>
      <c r="U4089" t="s">
        <v>9</v>
      </c>
      <c r="V4089" t="s">
        <v>267</v>
      </c>
    </row>
    <row r="4090" spans="1:22" ht="15.75" thickBot="1" x14ac:dyDescent="0.3">
      <c r="A4090">
        <v>230</v>
      </c>
      <c r="B4090" t="s">
        <v>13</v>
      </c>
      <c r="D4090" t="s">
        <v>20</v>
      </c>
      <c r="E4090" s="6" t="s">
        <v>4430</v>
      </c>
      <c r="F4090" s="65">
        <v>43290</v>
      </c>
      <c r="G4090" s="70" t="str">
        <f t="shared" si="253"/>
        <v>09/07/2018</v>
      </c>
      <c r="H4090" s="68" t="str">
        <f t="shared" si="254"/>
        <v>09</v>
      </c>
      <c r="I4090" s="47" t="str">
        <f t="shared" si="256"/>
        <v>07</v>
      </c>
      <c r="J4090" s="47" t="str">
        <f t="shared" si="255"/>
        <v>2018</v>
      </c>
      <c r="K4090" s="47" t="str">
        <f>IFERROR(INDEX(Sheet1!$A$1:$E$2788,MATCH($F4090,Sheet1!$A$1:$A$2788,0),MATCH(K$1,Sheet1!$A$1:$E$1,0)),"")</f>
        <v>Military/Government</v>
      </c>
      <c r="L4090" s="50" t="str">
        <f>IFERROR(INDEX(Sheet1!$A$1:$E$2788,MATCH($F4090,Sheet1!$A$1:$A$2788,0),MATCH(L$1,Sheet1!$A$1:$E$1,0)),"")</f>
        <v>Navigation/Global Positioning</v>
      </c>
      <c r="M4090" s="25">
        <f>IFERROR(INDEX(Sheet1!$A$1:$E$2788,MATCH($F4090,Sheet1!$A$1:$A$2788,0),MATCH(M$1,Sheet1!$A$1:$E$1,0)),"")</f>
        <v>35691</v>
      </c>
      <c r="N4090" s="25">
        <f>IFERROR(INDEX(Sheet1!$A$1:$E$2788,MATCH($F4090,Sheet1!$A$1:$A$2788,0),MATCH(N$1,Sheet1!$A$1:$E$1,0)),"")</f>
        <v>35876</v>
      </c>
      <c r="O4090" s="44" t="str">
        <f>IFERROR(INDEX(Sheet1!$A$1:$G$2788,MATCH($F4090,Sheet1!$A$1:$A$2788,0),MATCH(O$1,Sheet1!$A$1:$G$1,0)),"")</f>
        <v>GEO</v>
      </c>
      <c r="P4090" s="68" t="s">
        <v>10223</v>
      </c>
      <c r="Q4090" s="30" t="s">
        <v>9607</v>
      </c>
      <c r="R4090" t="s">
        <v>10319</v>
      </c>
      <c r="S4090" t="s">
        <v>8</v>
      </c>
      <c r="T4090">
        <v>48.5</v>
      </c>
      <c r="U4090" t="s">
        <v>9</v>
      </c>
      <c r="V4090" t="s">
        <v>264</v>
      </c>
    </row>
    <row r="4091" spans="1:22" ht="15.75" thickBot="1" x14ac:dyDescent="0.3">
      <c r="A4091">
        <v>231</v>
      </c>
      <c r="B4091" t="s">
        <v>10</v>
      </c>
      <c r="D4091" t="s">
        <v>7966</v>
      </c>
      <c r="E4091" s="6" t="s">
        <v>4429</v>
      </c>
      <c r="F4091" s="65">
        <v>43290</v>
      </c>
      <c r="G4091" s="70" t="str">
        <f t="shared" si="253"/>
        <v>09/07/2018</v>
      </c>
      <c r="H4091" s="68" t="str">
        <f t="shared" si="254"/>
        <v>09</v>
      </c>
      <c r="I4091" s="47" t="str">
        <f t="shared" si="256"/>
        <v>07</v>
      </c>
      <c r="J4091" s="47" t="str">
        <f t="shared" si="255"/>
        <v>2018</v>
      </c>
      <c r="K4091" s="47" t="str">
        <f>IFERROR(INDEX(Sheet1!$A$1:$E$2788,MATCH($F4091,Sheet1!$A$1:$A$2788,0),MATCH(K$1,Sheet1!$A$1:$E$1,0)),"")</f>
        <v>Military/Government</v>
      </c>
      <c r="L4091" s="50" t="str">
        <f>IFERROR(INDEX(Sheet1!$A$1:$E$2788,MATCH($F4091,Sheet1!$A$1:$A$2788,0),MATCH(L$1,Sheet1!$A$1:$E$1,0)),"")</f>
        <v>Navigation/Global Positioning</v>
      </c>
      <c r="M4091" s="25">
        <f>IFERROR(INDEX(Sheet1!$A$1:$E$2788,MATCH($F4091,Sheet1!$A$1:$A$2788,0),MATCH(M$1,Sheet1!$A$1:$E$1,0)),"")</f>
        <v>35691</v>
      </c>
      <c r="N4091" s="25">
        <f>IFERROR(INDEX(Sheet1!$A$1:$E$2788,MATCH($F4091,Sheet1!$A$1:$A$2788,0),MATCH(N$1,Sheet1!$A$1:$E$1,0)),"")</f>
        <v>35876</v>
      </c>
      <c r="O4091" s="44" t="str">
        <f>IFERROR(INDEX(Sheet1!$A$1:$G$2788,MATCH($F4091,Sheet1!$A$1:$A$2788,0),MATCH(O$1,Sheet1!$A$1:$G$1,0)),"")</f>
        <v>GEO</v>
      </c>
      <c r="P4091" s="64" t="s">
        <v>10227</v>
      </c>
      <c r="Q4091" s="30" t="s">
        <v>8951</v>
      </c>
      <c r="R4091" t="s">
        <v>10340</v>
      </c>
      <c r="S4091" t="s">
        <v>8</v>
      </c>
      <c r="T4091">
        <v>69.7</v>
      </c>
      <c r="U4091" t="s">
        <v>9</v>
      </c>
      <c r="V4091" t="s">
        <v>265</v>
      </c>
    </row>
    <row r="4092" spans="1:22" ht="15.75" thickBot="1" x14ac:dyDescent="0.3">
      <c r="A4092">
        <v>232</v>
      </c>
      <c r="B4092" t="s">
        <v>10</v>
      </c>
      <c r="D4092" t="s">
        <v>8192</v>
      </c>
      <c r="E4092" s="6" t="s">
        <v>4428</v>
      </c>
      <c r="F4092" s="65">
        <v>43290</v>
      </c>
      <c r="G4092" s="70" t="str">
        <f t="shared" si="253"/>
        <v>09/07/2018</v>
      </c>
      <c r="H4092" s="68" t="str">
        <f t="shared" si="254"/>
        <v>09</v>
      </c>
      <c r="I4092" s="47" t="str">
        <f t="shared" si="256"/>
        <v>07</v>
      </c>
      <c r="J4092" s="47" t="str">
        <f t="shared" si="255"/>
        <v>2018</v>
      </c>
      <c r="K4092" s="47" t="str">
        <f>IFERROR(INDEX(Sheet1!$A$1:$E$2788,MATCH($F4092,Sheet1!$A$1:$A$2788,0),MATCH(K$1,Sheet1!$A$1:$E$1,0)),"")</f>
        <v>Military/Government</v>
      </c>
      <c r="L4092" s="50" t="str">
        <f>IFERROR(INDEX(Sheet1!$A$1:$E$2788,MATCH($F4092,Sheet1!$A$1:$A$2788,0),MATCH(L$1,Sheet1!$A$1:$E$1,0)),"")</f>
        <v>Navigation/Global Positioning</v>
      </c>
      <c r="M4092" s="25">
        <f>IFERROR(INDEX(Sheet1!$A$1:$E$2788,MATCH($F4092,Sheet1!$A$1:$A$2788,0),MATCH(M$1,Sheet1!$A$1:$E$1,0)),"")</f>
        <v>35691</v>
      </c>
      <c r="N4092" s="25">
        <f>IFERROR(INDEX(Sheet1!$A$1:$E$2788,MATCH($F4092,Sheet1!$A$1:$A$2788,0),MATCH(N$1,Sheet1!$A$1:$E$1,0)),"")</f>
        <v>35876</v>
      </c>
      <c r="O4092" s="44" t="str">
        <f>IFERROR(INDEX(Sheet1!$A$1:$G$2788,MATCH($F4092,Sheet1!$A$1:$A$2788,0),MATCH(O$1,Sheet1!$A$1:$G$1,0)),"")</f>
        <v>GEO</v>
      </c>
      <c r="P4092" s="64" t="s">
        <v>10227</v>
      </c>
      <c r="Q4092" s="30" t="s">
        <v>9616</v>
      </c>
      <c r="R4092" t="s">
        <v>10340</v>
      </c>
      <c r="S4092" t="s">
        <v>8</v>
      </c>
      <c r="T4092">
        <v>30.8</v>
      </c>
      <c r="U4092" t="s">
        <v>9</v>
      </c>
      <c r="V4092" t="s">
        <v>266</v>
      </c>
    </row>
    <row r="4093" spans="1:22" ht="15.75" thickBot="1" x14ac:dyDescent="0.3">
      <c r="A4093">
        <v>229</v>
      </c>
      <c r="B4093" t="s">
        <v>110</v>
      </c>
      <c r="D4093" t="s">
        <v>111</v>
      </c>
      <c r="E4093" s="6" t="s">
        <v>5975</v>
      </c>
      <c r="F4093" s="65">
        <v>43299</v>
      </c>
      <c r="G4093" s="70" t="str">
        <f t="shared" si="253"/>
        <v>18/07/2018</v>
      </c>
      <c r="H4093" s="68" t="str">
        <f t="shared" si="254"/>
        <v>18</v>
      </c>
      <c r="I4093" s="47" t="str">
        <f t="shared" si="256"/>
        <v>07</v>
      </c>
      <c r="J4093" s="47" t="str">
        <f t="shared" si="255"/>
        <v>2018</v>
      </c>
      <c r="K4093" s="47" t="str">
        <f>IFERROR(INDEX(Sheet1!$A$1:$E$2788,MATCH($F4093,Sheet1!$A$1:$A$2788,0),MATCH(K$1,Sheet1!$A$1:$E$1,0)),"")</f>
        <v/>
      </c>
      <c r="L4093" s="50" t="str">
        <f>IFERROR(INDEX(Sheet1!$A$1:$E$2788,MATCH($F4093,Sheet1!$A$1:$A$2788,0),MATCH(L$1,Sheet1!$A$1:$E$1,0)),"")</f>
        <v/>
      </c>
      <c r="M4093" s="25" t="str">
        <f>IFERROR(INDEX(Sheet1!$A$1:$E$2788,MATCH($F4093,Sheet1!$A$1:$A$2788,0),MATCH(M$1,Sheet1!$A$1:$E$1,0)),"")</f>
        <v/>
      </c>
      <c r="N4093" s="25" t="str">
        <f>IFERROR(INDEX(Sheet1!$A$1:$E$2788,MATCH($F4093,Sheet1!$A$1:$A$2788,0),MATCH(N$1,Sheet1!$A$1:$E$1,0)),"")</f>
        <v/>
      </c>
      <c r="O4093" s="44" t="str">
        <f>IFERROR(INDEX(Sheet1!$A$1:$G$2788,MATCH($F4093,Sheet1!$A$1:$A$2788,0),MATCH(O$1,Sheet1!$A$1:$G$1,0)),"")</f>
        <v/>
      </c>
      <c r="P4093" s="50" t="s">
        <v>10217</v>
      </c>
      <c r="Q4093" s="30" t="s">
        <v>8916</v>
      </c>
      <c r="R4093" t="s">
        <v>10319</v>
      </c>
      <c r="S4093" t="s">
        <v>8</v>
      </c>
      <c r="U4093" t="s">
        <v>9</v>
      </c>
      <c r="V4093" t="s">
        <v>263</v>
      </c>
    </row>
    <row r="4094" spans="1:22" ht="15.75" thickBot="1" x14ac:dyDescent="0.3">
      <c r="A4094">
        <v>228</v>
      </c>
      <c r="B4094" t="s">
        <v>5</v>
      </c>
      <c r="D4094" t="s">
        <v>23</v>
      </c>
      <c r="E4094" s="6" t="s">
        <v>8789</v>
      </c>
      <c r="F4094" s="65">
        <v>43303</v>
      </c>
      <c r="G4094" s="70" t="str">
        <f t="shared" si="253"/>
        <v>22/07/2018</v>
      </c>
      <c r="H4094" s="68" t="str">
        <f t="shared" si="254"/>
        <v>22</v>
      </c>
      <c r="I4094" s="47" t="str">
        <f t="shared" si="256"/>
        <v>07</v>
      </c>
      <c r="J4094" s="47" t="str">
        <f t="shared" si="255"/>
        <v>2018</v>
      </c>
      <c r="K4094" s="47" t="str">
        <f>IFERROR(INDEX(Sheet1!$A$1:$E$2788,MATCH($F4094,Sheet1!$A$1:$A$2788,0),MATCH(K$1,Sheet1!$A$1:$E$1,0)),"")</f>
        <v>Commercial</v>
      </c>
      <c r="L4094" s="50" t="str">
        <f>IFERROR(INDEX(Sheet1!$A$1:$E$2788,MATCH($F4094,Sheet1!$A$1:$A$2788,0),MATCH(L$1,Sheet1!$A$1:$E$1,0)),"")</f>
        <v>Communications</v>
      </c>
      <c r="M4094" s="25">
        <f>IFERROR(INDEX(Sheet1!$A$1:$E$2788,MATCH($F4094,Sheet1!$A$1:$A$2788,0),MATCH(M$1,Sheet1!$A$1:$E$1,0)),"")</f>
        <v>35780</v>
      </c>
      <c r="N4094" s="25">
        <f>IFERROR(INDEX(Sheet1!$A$1:$E$2788,MATCH($F4094,Sheet1!$A$1:$A$2788,0),MATCH(N$1,Sheet1!$A$1:$E$1,0)),"")</f>
        <v>35792</v>
      </c>
      <c r="O4094" s="44" t="str">
        <f>IFERROR(INDEX(Sheet1!$A$1:$G$2788,MATCH($F4094,Sheet1!$A$1:$A$2788,0),MATCH(O$1,Sheet1!$A$1:$G$1,0)),"")</f>
        <v>GEO</v>
      </c>
      <c r="P4094" s="50" t="s">
        <v>10217</v>
      </c>
      <c r="Q4094" s="30" t="s">
        <v>9700</v>
      </c>
      <c r="R4094" t="s">
        <v>10340</v>
      </c>
      <c r="S4094" t="s">
        <v>8</v>
      </c>
      <c r="T4094">
        <v>50</v>
      </c>
      <c r="U4094" t="s">
        <v>9</v>
      </c>
      <c r="V4094" t="s">
        <v>262</v>
      </c>
    </row>
    <row r="4095" spans="1:22" ht="15.75" thickBot="1" x14ac:dyDescent="0.3">
      <c r="A4095">
        <v>226</v>
      </c>
      <c r="B4095" t="s">
        <v>5</v>
      </c>
      <c r="D4095" t="s">
        <v>178</v>
      </c>
      <c r="E4095" s="6" t="s">
        <v>5977</v>
      </c>
      <c r="F4095" s="65">
        <v>43306</v>
      </c>
      <c r="G4095" s="70" t="str">
        <f t="shared" si="253"/>
        <v>25/07/2018</v>
      </c>
      <c r="H4095" s="68" t="str">
        <f t="shared" si="254"/>
        <v>25</v>
      </c>
      <c r="I4095" s="47" t="str">
        <f t="shared" si="256"/>
        <v>07</v>
      </c>
      <c r="J4095" s="47" t="str">
        <f t="shared" si="255"/>
        <v>2018</v>
      </c>
      <c r="K4095" s="47" t="str">
        <f>IFERROR(INDEX(Sheet1!$A$1:$E$2788,MATCH($F4095,Sheet1!$A$1:$A$2788,0),MATCH(K$1,Sheet1!$A$1:$E$1,0)),"")</f>
        <v>Commercial</v>
      </c>
      <c r="L4095" s="50" t="str">
        <f>IFERROR(INDEX(Sheet1!$A$1:$E$2788,MATCH($F4095,Sheet1!$A$1:$A$2788,0),MATCH(L$1,Sheet1!$A$1:$E$1,0)),"")</f>
        <v>Navigation/Global Positioning</v>
      </c>
      <c r="M4095" s="25">
        <f>IFERROR(INDEX(Sheet1!$A$1:$E$2788,MATCH($F4095,Sheet1!$A$1:$A$2788,0),MATCH(M$1,Sheet1!$A$1:$E$1,0)),"")</f>
        <v>23233</v>
      </c>
      <c r="N4095" s="25">
        <f>IFERROR(INDEX(Sheet1!$A$1:$E$2788,MATCH($F4095,Sheet1!$A$1:$A$2788,0),MATCH(N$1,Sheet1!$A$1:$E$1,0)),"")</f>
        <v>23250</v>
      </c>
      <c r="O4095" s="44" t="str">
        <f>IFERROR(INDEX(Sheet1!$A$1:$G$2788,MATCH($F4095,Sheet1!$A$1:$A$2788,0),MATCH(O$1,Sheet1!$A$1:$G$1,0)),"")</f>
        <v>MEO</v>
      </c>
      <c r="P4095" s="50" t="s">
        <v>10217</v>
      </c>
      <c r="Q4095" s="30" t="s">
        <v>9955</v>
      </c>
      <c r="R4095" t="s">
        <v>10340</v>
      </c>
      <c r="S4095" t="s">
        <v>8</v>
      </c>
      <c r="T4095">
        <v>50</v>
      </c>
      <c r="U4095" t="s">
        <v>9</v>
      </c>
      <c r="V4095" t="s">
        <v>260</v>
      </c>
    </row>
    <row r="4096" spans="1:22" ht="15.75" thickBot="1" x14ac:dyDescent="0.3">
      <c r="A4096">
        <v>227</v>
      </c>
      <c r="B4096" t="s">
        <v>74</v>
      </c>
      <c r="D4096" t="s">
        <v>84</v>
      </c>
      <c r="E4096" s="6" t="s">
        <v>5976</v>
      </c>
      <c r="F4096" s="65">
        <v>43306</v>
      </c>
      <c r="G4096" s="70" t="str">
        <f t="shared" si="253"/>
        <v>25/07/2018</v>
      </c>
      <c r="H4096" s="68" t="str">
        <f t="shared" si="254"/>
        <v>25</v>
      </c>
      <c r="I4096" s="47" t="str">
        <f t="shared" si="256"/>
        <v>07</v>
      </c>
      <c r="J4096" s="47" t="str">
        <f t="shared" si="255"/>
        <v>2018</v>
      </c>
      <c r="K4096" s="47" t="str">
        <f>IFERROR(INDEX(Sheet1!$A$1:$E$2788,MATCH($F4096,Sheet1!$A$1:$A$2788,0),MATCH(K$1,Sheet1!$A$1:$E$1,0)),"")</f>
        <v>Commercial</v>
      </c>
      <c r="L4096" s="50" t="str">
        <f>IFERROR(INDEX(Sheet1!$A$1:$E$2788,MATCH($F4096,Sheet1!$A$1:$A$2788,0),MATCH(L$1,Sheet1!$A$1:$E$1,0)),"")</f>
        <v>Navigation/Global Positioning</v>
      </c>
      <c r="M4096" s="25">
        <f>IFERROR(INDEX(Sheet1!$A$1:$E$2788,MATCH($F4096,Sheet1!$A$1:$A$2788,0),MATCH(M$1,Sheet1!$A$1:$E$1,0)),"")</f>
        <v>23233</v>
      </c>
      <c r="N4096" s="25">
        <f>IFERROR(INDEX(Sheet1!$A$1:$E$2788,MATCH($F4096,Sheet1!$A$1:$A$2788,0),MATCH(N$1,Sheet1!$A$1:$E$1,0)),"")</f>
        <v>23250</v>
      </c>
      <c r="O4096" s="44" t="str">
        <f>IFERROR(INDEX(Sheet1!$A$1:$G$2788,MATCH($F4096,Sheet1!$A$1:$A$2788,0),MATCH(O$1,Sheet1!$A$1:$G$1,0)),"")</f>
        <v>MEO</v>
      </c>
      <c r="P4096" s="50" t="s">
        <v>10248</v>
      </c>
      <c r="Q4096" s="30" t="s">
        <v>10138</v>
      </c>
      <c r="R4096" t="s">
        <v>10340</v>
      </c>
      <c r="S4096" t="s">
        <v>61</v>
      </c>
      <c r="U4096" t="s">
        <v>9</v>
      </c>
      <c r="V4096" t="s">
        <v>261</v>
      </c>
    </row>
    <row r="4097" spans="1:22" ht="15.75" thickBot="1" x14ac:dyDescent="0.3">
      <c r="A4097">
        <v>225</v>
      </c>
      <c r="B4097" t="s">
        <v>10</v>
      </c>
      <c r="D4097" t="s">
        <v>7906</v>
      </c>
      <c r="E4097" s="6" t="s">
        <v>8790</v>
      </c>
      <c r="F4097" s="65">
        <v>43310</v>
      </c>
      <c r="G4097" s="70" t="str">
        <f t="shared" si="253"/>
        <v>29/07/2018</v>
      </c>
      <c r="H4097" s="68" t="str">
        <f t="shared" si="254"/>
        <v>29</v>
      </c>
      <c r="I4097" s="47" t="str">
        <f t="shared" si="256"/>
        <v>07</v>
      </c>
      <c r="J4097" s="47" t="str">
        <f t="shared" si="255"/>
        <v>2018</v>
      </c>
      <c r="K4097" s="47" t="str">
        <f>IFERROR(INDEX(Sheet1!$A$1:$E$2788,MATCH($F4097,Sheet1!$A$1:$A$2788,0),MATCH(K$1,Sheet1!$A$1:$E$1,0)),"")</f>
        <v>Military/Government</v>
      </c>
      <c r="L4097" s="50" t="str">
        <f>IFERROR(INDEX(Sheet1!$A$1:$E$2788,MATCH($F4097,Sheet1!$A$1:$A$2788,0),MATCH(L$1,Sheet1!$A$1:$E$1,0)),"")</f>
        <v>Navigation/Global Positioning</v>
      </c>
      <c r="M4097" s="25">
        <f>IFERROR(INDEX(Sheet1!$A$1:$E$2788,MATCH($F4097,Sheet1!$A$1:$A$2788,0),MATCH(M$1,Sheet1!$A$1:$E$1,0)),"")</f>
        <v>21509</v>
      </c>
      <c r="N4097" s="25">
        <f>IFERROR(INDEX(Sheet1!$A$1:$E$2788,MATCH($F4097,Sheet1!$A$1:$A$2788,0),MATCH(N$1,Sheet1!$A$1:$E$1,0)),"")</f>
        <v>21545</v>
      </c>
      <c r="O4097" s="44" t="str">
        <f>IFERROR(INDEX(Sheet1!$A$1:$G$2788,MATCH($F4097,Sheet1!$A$1:$A$2788,0),MATCH(O$1,Sheet1!$A$1:$G$1,0)),"")</f>
        <v>MEO</v>
      </c>
      <c r="P4097" s="64" t="s">
        <v>10227</v>
      </c>
      <c r="Q4097" s="30" t="s">
        <v>9805</v>
      </c>
      <c r="R4097" t="s">
        <v>10319</v>
      </c>
      <c r="S4097" t="s">
        <v>8</v>
      </c>
      <c r="U4097" t="s">
        <v>9</v>
      </c>
      <c r="V4097" t="s">
        <v>259</v>
      </c>
    </row>
    <row r="4098" spans="1:22" ht="15.75" thickBot="1" x14ac:dyDescent="0.3">
      <c r="A4098">
        <v>224</v>
      </c>
      <c r="B4098" t="s">
        <v>10</v>
      </c>
      <c r="D4098" t="s">
        <v>8270</v>
      </c>
      <c r="E4098" s="6" t="s">
        <v>5176</v>
      </c>
      <c r="F4098" s="65">
        <v>43312</v>
      </c>
      <c r="G4098" s="70" t="str">
        <f t="shared" si="253"/>
        <v>31/07/2018</v>
      </c>
      <c r="H4098" s="68" t="str">
        <f t="shared" si="254"/>
        <v>31</v>
      </c>
      <c r="I4098" s="47" t="str">
        <f t="shared" si="256"/>
        <v>07</v>
      </c>
      <c r="J4098" s="47" t="str">
        <f t="shared" si="255"/>
        <v>2018</v>
      </c>
      <c r="K4098" s="47" t="str">
        <f>IFERROR(INDEX(Sheet1!$A$1:$E$2788,MATCH($F4098,Sheet1!$A$1:$A$2788,0),MATCH(K$1,Sheet1!$A$1:$E$1,0)),"")</f>
        <v>Military</v>
      </c>
      <c r="L4098" s="50" t="str">
        <f>IFERROR(INDEX(Sheet1!$A$1:$E$2788,MATCH($F4098,Sheet1!$A$1:$A$2788,0),MATCH(L$1,Sheet1!$A$1:$E$1,0)),"")</f>
        <v>Earth Observation</v>
      </c>
      <c r="M4098" s="25">
        <f>IFERROR(INDEX(Sheet1!$A$1:$E$2788,MATCH($F4098,Sheet1!$A$1:$A$2788,0),MATCH(M$1,Sheet1!$A$1:$E$1,0)),"")</f>
        <v>241</v>
      </c>
      <c r="N4098" s="25">
        <f>IFERROR(INDEX(Sheet1!$A$1:$E$2788,MATCH($F4098,Sheet1!$A$1:$A$2788,0),MATCH(N$1,Sheet1!$A$1:$E$1,0)),"")</f>
        <v>689</v>
      </c>
      <c r="O4098" s="44" t="str">
        <f>IFERROR(INDEX(Sheet1!$A$1:$G$2788,MATCH($F4098,Sheet1!$A$1:$A$2788,0),MATCH(O$1,Sheet1!$A$1:$G$1,0)),"")</f>
        <v>Elliptical</v>
      </c>
      <c r="P4098" s="64" t="s">
        <v>10227</v>
      </c>
      <c r="Q4098" s="30" t="s">
        <v>8962</v>
      </c>
      <c r="R4098" t="s">
        <v>10319</v>
      </c>
      <c r="S4098" t="s">
        <v>8</v>
      </c>
      <c r="T4098">
        <v>64.680000000000007</v>
      </c>
      <c r="U4098" t="s">
        <v>9</v>
      </c>
      <c r="V4098" t="s">
        <v>258</v>
      </c>
    </row>
    <row r="4099" spans="1:22" ht="15.75" thickBot="1" x14ac:dyDescent="0.3">
      <c r="A4099">
        <v>223</v>
      </c>
      <c r="B4099" t="s">
        <v>5</v>
      </c>
      <c r="D4099" t="s">
        <v>23</v>
      </c>
      <c r="E4099" s="6" t="s">
        <v>5177</v>
      </c>
      <c r="F4099" s="65">
        <v>43319</v>
      </c>
      <c r="G4099" s="70" t="str">
        <f t="shared" ref="G4099:G4162" si="257">TEXT(F4099, "dd/mm/yyyy")</f>
        <v>07/08/2018</v>
      </c>
      <c r="H4099" s="68" t="str">
        <f t="shared" ref="H4099:H4162" si="258">LEFT(G4099,2)</f>
        <v>07</v>
      </c>
      <c r="I4099" s="47" t="str">
        <f t="shared" si="256"/>
        <v>08</v>
      </c>
      <c r="J4099" s="47" t="str">
        <f t="shared" ref="J4099:J4162" si="259">RIGHT(G4099,4)</f>
        <v>2018</v>
      </c>
      <c r="K4099" s="47" t="str">
        <f>IFERROR(INDEX(Sheet1!$A$1:$E$2788,MATCH($F4099,Sheet1!$A$1:$A$2788,0),MATCH(K$1,Sheet1!$A$1:$E$1,0)),"")</f>
        <v>Commercial</v>
      </c>
      <c r="L4099" s="50" t="str">
        <f>IFERROR(INDEX(Sheet1!$A$1:$E$2788,MATCH($F4099,Sheet1!$A$1:$A$2788,0),MATCH(L$1,Sheet1!$A$1:$E$1,0)),"")</f>
        <v>Communications</v>
      </c>
      <c r="M4099" s="25">
        <f>IFERROR(INDEX(Sheet1!$A$1:$E$2788,MATCH($F4099,Sheet1!$A$1:$A$2788,0),MATCH(M$1,Sheet1!$A$1:$E$1,0)),"")</f>
        <v>35789</v>
      </c>
      <c r="N4099" s="25">
        <f>IFERROR(INDEX(Sheet1!$A$1:$E$2788,MATCH($F4099,Sheet1!$A$1:$A$2788,0),MATCH(N$1,Sheet1!$A$1:$E$1,0)),"")</f>
        <v>35797</v>
      </c>
      <c r="O4099" s="44" t="str">
        <f>IFERROR(INDEX(Sheet1!$A$1:$G$2788,MATCH($F4099,Sheet1!$A$1:$A$2788,0),MATCH(O$1,Sheet1!$A$1:$G$1,0)),"")</f>
        <v>GEO</v>
      </c>
      <c r="P4099" s="50" t="s">
        <v>10217</v>
      </c>
      <c r="Q4099" s="30" t="s">
        <v>10139</v>
      </c>
      <c r="R4099" t="s">
        <v>10319</v>
      </c>
      <c r="S4099" t="s">
        <v>8</v>
      </c>
      <c r="T4099">
        <v>50</v>
      </c>
      <c r="U4099" t="s">
        <v>9</v>
      </c>
      <c r="V4099" t="s">
        <v>257</v>
      </c>
    </row>
    <row r="4100" spans="1:22" ht="15.75" thickBot="1" x14ac:dyDescent="0.3">
      <c r="A4100">
        <v>222</v>
      </c>
      <c r="B4100" t="s">
        <v>16</v>
      </c>
      <c r="D4100" t="s">
        <v>151</v>
      </c>
      <c r="E4100" s="6" t="s">
        <v>8791</v>
      </c>
      <c r="F4100" s="65">
        <v>43324</v>
      </c>
      <c r="G4100" s="70" t="str">
        <f t="shared" si="257"/>
        <v>12/08/2018</v>
      </c>
      <c r="H4100" s="68" t="str">
        <f t="shared" si="258"/>
        <v>12</v>
      </c>
      <c r="I4100" s="47" t="str">
        <f t="shared" si="256"/>
        <v>08</v>
      </c>
      <c r="J4100" s="47" t="str">
        <f t="shared" si="259"/>
        <v>2018</v>
      </c>
      <c r="K4100" s="47" t="str">
        <f>IFERROR(INDEX(Sheet1!$A$1:$E$2788,MATCH($F4100,Sheet1!$A$1:$A$2788,0),MATCH(K$1,Sheet1!$A$1:$E$1,0)),"")</f>
        <v/>
      </c>
      <c r="L4100" s="50" t="str">
        <f>IFERROR(INDEX(Sheet1!$A$1:$E$2788,MATCH($F4100,Sheet1!$A$1:$A$2788,0),MATCH(L$1,Sheet1!$A$1:$E$1,0)),"")</f>
        <v/>
      </c>
      <c r="M4100" s="25" t="str">
        <f>IFERROR(INDEX(Sheet1!$A$1:$E$2788,MATCH($F4100,Sheet1!$A$1:$A$2788,0),MATCH(M$1,Sheet1!$A$1:$E$1,0)),"")</f>
        <v/>
      </c>
      <c r="N4100" s="25" t="str">
        <f>IFERROR(INDEX(Sheet1!$A$1:$E$2788,MATCH($F4100,Sheet1!$A$1:$A$2788,0),MATCH(N$1,Sheet1!$A$1:$E$1,0)),"")</f>
        <v/>
      </c>
      <c r="O4100" s="44" t="str">
        <f>IFERROR(INDEX(Sheet1!$A$1:$G$2788,MATCH($F4100,Sheet1!$A$1:$A$2788,0),MATCH(O$1,Sheet1!$A$1:$G$1,0)),"")</f>
        <v/>
      </c>
      <c r="P4100" s="50" t="s">
        <v>10217</v>
      </c>
      <c r="Q4100" s="30" t="s">
        <v>10025</v>
      </c>
      <c r="R4100" t="s">
        <v>10319</v>
      </c>
      <c r="S4100" t="s">
        <v>8</v>
      </c>
      <c r="T4100">
        <v>350</v>
      </c>
      <c r="U4100" t="s">
        <v>9</v>
      </c>
      <c r="V4100" t="s">
        <v>256</v>
      </c>
    </row>
    <row r="4101" spans="1:22" ht="15.75" thickBot="1" x14ac:dyDescent="0.3">
      <c r="A4101">
        <v>221</v>
      </c>
      <c r="B4101" t="s">
        <v>74</v>
      </c>
      <c r="D4101" t="s">
        <v>168</v>
      </c>
      <c r="E4101" s="6" t="s">
        <v>5978</v>
      </c>
      <c r="F4101" s="65">
        <v>43334</v>
      </c>
      <c r="G4101" s="70" t="str">
        <f t="shared" si="257"/>
        <v>22/08/2018</v>
      </c>
      <c r="H4101" s="68" t="str">
        <f t="shared" si="258"/>
        <v>22</v>
      </c>
      <c r="I4101" s="47" t="str">
        <f t="shared" ref="I4101:I4164" si="260">MID(G4101,4,2)</f>
        <v>08</v>
      </c>
      <c r="J4101" s="47" t="str">
        <f t="shared" si="259"/>
        <v>2018</v>
      </c>
      <c r="K4101" s="47" t="str">
        <f>IFERROR(INDEX(Sheet1!$A$1:$E$2788,MATCH($F4101,Sheet1!$A$1:$A$2788,0),MATCH(K$1,Sheet1!$A$1:$E$1,0)),"")</f>
        <v>Government</v>
      </c>
      <c r="L4101" s="50" t="str">
        <f>IFERROR(INDEX(Sheet1!$A$1:$E$2788,MATCH($F4101,Sheet1!$A$1:$A$2788,0),MATCH(L$1,Sheet1!$A$1:$E$1,0)),"")</f>
        <v>Earth Observation</v>
      </c>
      <c r="M4101" s="25">
        <f>IFERROR(INDEX(Sheet1!$A$1:$E$2788,MATCH($F4101,Sheet1!$A$1:$A$2788,0),MATCH(M$1,Sheet1!$A$1:$E$1,0)),"")</f>
        <v>314</v>
      </c>
      <c r="N4101" s="25">
        <f>IFERROR(INDEX(Sheet1!$A$1:$E$2788,MATCH($F4101,Sheet1!$A$1:$A$2788,0),MATCH(N$1,Sheet1!$A$1:$E$1,0)),"")</f>
        <v>317</v>
      </c>
      <c r="O4101" s="44" t="str">
        <f>IFERROR(INDEX(Sheet1!$A$1:$G$2788,MATCH($F4101,Sheet1!$A$1:$A$2788,0),MATCH(O$1,Sheet1!$A$1:$G$1,0)),"")</f>
        <v>LEO</v>
      </c>
      <c r="P4101" s="50" t="s">
        <v>10248</v>
      </c>
      <c r="Q4101" s="30" t="s">
        <v>9737</v>
      </c>
      <c r="R4101" t="s">
        <v>10340</v>
      </c>
      <c r="S4101" t="s">
        <v>8</v>
      </c>
      <c r="T4101">
        <v>37</v>
      </c>
      <c r="U4101" t="s">
        <v>9</v>
      </c>
      <c r="V4101" t="s">
        <v>255</v>
      </c>
    </row>
    <row r="4102" spans="1:22" ht="15.75" thickBot="1" x14ac:dyDescent="0.3">
      <c r="A4102">
        <v>220</v>
      </c>
      <c r="B4102" t="s">
        <v>10</v>
      </c>
      <c r="D4102" t="s">
        <v>7906</v>
      </c>
      <c r="E4102" s="6" t="s">
        <v>7573</v>
      </c>
      <c r="F4102" s="65">
        <v>43336</v>
      </c>
      <c r="G4102" s="70" t="str">
        <f t="shared" si="257"/>
        <v>24/08/2018</v>
      </c>
      <c r="H4102" s="68" t="str">
        <f t="shared" si="258"/>
        <v>24</v>
      </c>
      <c r="I4102" s="47" t="str">
        <f t="shared" si="260"/>
        <v>08</v>
      </c>
      <c r="J4102" s="47" t="str">
        <f t="shared" si="259"/>
        <v>2018</v>
      </c>
      <c r="K4102" s="47" t="str">
        <f>IFERROR(INDEX(Sheet1!$A$1:$E$2788,MATCH($F4102,Sheet1!$A$1:$A$2788,0),MATCH(K$1,Sheet1!$A$1:$E$1,0)),"")</f>
        <v>Military/Government</v>
      </c>
      <c r="L4102" s="50" t="str">
        <f>IFERROR(INDEX(Sheet1!$A$1:$E$2788,MATCH($F4102,Sheet1!$A$1:$A$2788,0),MATCH(L$1,Sheet1!$A$1:$E$1,0)),"")</f>
        <v>Navigation/Global Positioning</v>
      </c>
      <c r="M4102" s="25">
        <f>IFERROR(INDEX(Sheet1!$A$1:$E$2788,MATCH($F4102,Sheet1!$A$1:$A$2788,0),MATCH(M$1,Sheet1!$A$1:$E$1,0)),"")</f>
        <v>21514</v>
      </c>
      <c r="N4102" s="25">
        <f>IFERROR(INDEX(Sheet1!$A$1:$E$2788,MATCH($F4102,Sheet1!$A$1:$A$2788,0),MATCH(N$1,Sheet1!$A$1:$E$1,0)),"")</f>
        <v>21540</v>
      </c>
      <c r="O4102" s="44" t="str">
        <f>IFERROR(INDEX(Sheet1!$A$1:$G$2788,MATCH($F4102,Sheet1!$A$1:$A$2788,0),MATCH(O$1,Sheet1!$A$1:$G$1,0)),"")</f>
        <v>MEO</v>
      </c>
      <c r="P4102" s="64" t="s">
        <v>10227</v>
      </c>
      <c r="Q4102" s="30" t="s">
        <v>9935</v>
      </c>
      <c r="R4102" t="s">
        <v>10340</v>
      </c>
      <c r="S4102" t="s">
        <v>8</v>
      </c>
      <c r="U4102" t="s">
        <v>9</v>
      </c>
      <c r="V4102" t="s">
        <v>254</v>
      </c>
    </row>
    <row r="4103" spans="1:22" ht="15.75" thickBot="1" x14ac:dyDescent="0.3">
      <c r="A4103">
        <v>219</v>
      </c>
      <c r="B4103" t="s">
        <v>130</v>
      </c>
      <c r="D4103" t="s">
        <v>131</v>
      </c>
      <c r="E4103" s="6" t="s">
        <v>8470</v>
      </c>
      <c r="F4103" s="65">
        <v>43337</v>
      </c>
      <c r="G4103" s="70" t="str">
        <f t="shared" si="257"/>
        <v>25/08/2018</v>
      </c>
      <c r="H4103" s="68" t="str">
        <f t="shared" si="258"/>
        <v>25</v>
      </c>
      <c r="I4103" s="47" t="str">
        <f t="shared" si="260"/>
        <v>08</v>
      </c>
      <c r="J4103" s="47" t="str">
        <f t="shared" si="259"/>
        <v>2018</v>
      </c>
      <c r="K4103" s="47" t="str">
        <f>IFERROR(INDEX(Sheet1!$A$1:$E$2788,MATCH($F4103,Sheet1!$A$1:$A$2788,0),MATCH(K$1,Sheet1!$A$1:$E$1,0)),"")</f>
        <v/>
      </c>
      <c r="L4103" s="50" t="str">
        <f>IFERROR(INDEX(Sheet1!$A$1:$E$2788,MATCH($F4103,Sheet1!$A$1:$A$2788,0),MATCH(L$1,Sheet1!$A$1:$E$1,0)),"")</f>
        <v/>
      </c>
      <c r="M4103" s="25" t="str">
        <f>IFERROR(INDEX(Sheet1!$A$1:$E$2788,MATCH($F4103,Sheet1!$A$1:$A$2788,0),MATCH(M$1,Sheet1!$A$1:$E$1,0)),"")</f>
        <v/>
      </c>
      <c r="N4103" s="25" t="str">
        <f>IFERROR(INDEX(Sheet1!$A$1:$E$2788,MATCH($F4103,Sheet1!$A$1:$A$2788,0),MATCH(N$1,Sheet1!$A$1:$E$1,0)),"")</f>
        <v/>
      </c>
      <c r="O4103" s="44" t="str">
        <f>IFERROR(INDEX(Sheet1!$A$1:$G$2788,MATCH($F4103,Sheet1!$A$1:$A$2788,0),MATCH(O$1,Sheet1!$A$1:$G$1,0)),"")</f>
        <v/>
      </c>
      <c r="P4103" s="50" t="s">
        <v>10217</v>
      </c>
      <c r="Q4103" s="30" t="s">
        <v>10140</v>
      </c>
      <c r="R4103" t="s">
        <v>10319</v>
      </c>
      <c r="S4103" t="s">
        <v>8</v>
      </c>
      <c r="U4103" t="s">
        <v>174</v>
      </c>
      <c r="V4103" t="s">
        <v>253</v>
      </c>
    </row>
    <row r="4104" spans="1:22" ht="15.75" thickBot="1" x14ac:dyDescent="0.3">
      <c r="A4104">
        <v>218</v>
      </c>
      <c r="B4104" t="s">
        <v>10</v>
      </c>
      <c r="D4104" t="s">
        <v>7948</v>
      </c>
      <c r="E4104" s="6" t="s">
        <v>7574</v>
      </c>
      <c r="F4104" s="65">
        <v>43350</v>
      </c>
      <c r="G4104" s="70" t="str">
        <f t="shared" si="257"/>
        <v>07/09/2018</v>
      </c>
      <c r="H4104" s="68" t="str">
        <f t="shared" si="258"/>
        <v>07</v>
      </c>
      <c r="I4104" s="47" t="str">
        <f t="shared" si="260"/>
        <v>09</v>
      </c>
      <c r="J4104" s="47" t="str">
        <f t="shared" si="259"/>
        <v>2018</v>
      </c>
      <c r="K4104" s="47" t="str">
        <f>IFERROR(INDEX(Sheet1!$A$1:$E$2788,MATCH($F4104,Sheet1!$A$1:$A$2788,0),MATCH(K$1,Sheet1!$A$1:$E$1,0)),"")</f>
        <v>Government</v>
      </c>
      <c r="L4104" s="50" t="str">
        <f>IFERROR(INDEX(Sheet1!$A$1:$E$2788,MATCH($F4104,Sheet1!$A$1:$A$2788,0),MATCH(L$1,Sheet1!$A$1:$E$1,0)),"")</f>
        <v>Earth Observation</v>
      </c>
      <c r="M4104" s="25">
        <f>IFERROR(INDEX(Sheet1!$A$1:$E$2788,MATCH($F4104,Sheet1!$A$1:$A$2788,0),MATCH(M$1,Sheet1!$A$1:$E$1,0)),"")</f>
        <v>769</v>
      </c>
      <c r="N4104" s="25">
        <f>IFERROR(INDEX(Sheet1!$A$1:$E$2788,MATCH($F4104,Sheet1!$A$1:$A$2788,0),MATCH(N$1,Sheet1!$A$1:$E$1,0)),"")</f>
        <v>786</v>
      </c>
      <c r="O4104" s="44" t="str">
        <f>IFERROR(INDEX(Sheet1!$A$1:$G$2788,MATCH($F4104,Sheet1!$A$1:$A$2788,0),MATCH(O$1,Sheet1!$A$1:$G$1,0)),"")</f>
        <v>LEO</v>
      </c>
      <c r="P4104" s="64" t="s">
        <v>10227</v>
      </c>
      <c r="Q4104" s="30" t="s">
        <v>9945</v>
      </c>
      <c r="R4104" t="s">
        <v>10319</v>
      </c>
      <c r="S4104" t="s">
        <v>8</v>
      </c>
      <c r="T4104">
        <v>30.8</v>
      </c>
      <c r="U4104" t="s">
        <v>9</v>
      </c>
      <c r="V4104" t="s">
        <v>252</v>
      </c>
    </row>
    <row r="4105" spans="1:22" ht="15.75" thickBot="1" x14ac:dyDescent="0.3">
      <c r="A4105">
        <v>217</v>
      </c>
      <c r="B4105" t="s">
        <v>5</v>
      </c>
      <c r="D4105" t="s">
        <v>23</v>
      </c>
      <c r="E4105" s="6" t="s">
        <v>4431</v>
      </c>
      <c r="F4105" s="65">
        <v>43353</v>
      </c>
      <c r="G4105" s="70" t="str">
        <f t="shared" si="257"/>
        <v>10/09/2018</v>
      </c>
      <c r="H4105" s="68" t="str">
        <f t="shared" si="258"/>
        <v>10</v>
      </c>
      <c r="I4105" s="47" t="str">
        <f t="shared" si="260"/>
        <v>09</v>
      </c>
      <c r="J4105" s="47" t="str">
        <f t="shared" si="259"/>
        <v>2018</v>
      </c>
      <c r="K4105" s="47" t="str">
        <f>IFERROR(INDEX(Sheet1!$A$1:$E$2788,MATCH($F4105,Sheet1!$A$1:$A$2788,0),MATCH(K$1,Sheet1!$A$1:$E$1,0)),"")</f>
        <v>Commercial</v>
      </c>
      <c r="L4105" s="50" t="str">
        <f>IFERROR(INDEX(Sheet1!$A$1:$E$2788,MATCH($F4105,Sheet1!$A$1:$A$2788,0),MATCH(L$1,Sheet1!$A$1:$E$1,0)),"")</f>
        <v>Communications</v>
      </c>
      <c r="M4105" s="25">
        <f>IFERROR(INDEX(Sheet1!$A$1:$E$2788,MATCH($F4105,Sheet1!$A$1:$A$2788,0),MATCH(M$1,Sheet1!$A$1:$E$1,0)),"")</f>
        <v>35777</v>
      </c>
      <c r="N4105" s="25">
        <f>IFERROR(INDEX(Sheet1!$A$1:$E$2788,MATCH($F4105,Sheet1!$A$1:$A$2788,0),MATCH(N$1,Sheet1!$A$1:$E$1,0)),"")</f>
        <v>35795</v>
      </c>
      <c r="O4105" s="44" t="str">
        <f>IFERROR(INDEX(Sheet1!$A$1:$G$2788,MATCH($F4105,Sheet1!$A$1:$A$2788,0),MATCH(O$1,Sheet1!$A$1:$G$1,0)),"")</f>
        <v>GEO</v>
      </c>
      <c r="P4105" s="50" t="s">
        <v>10217</v>
      </c>
      <c r="Q4105" s="30" t="s">
        <v>10026</v>
      </c>
      <c r="R4105" t="s">
        <v>10319</v>
      </c>
      <c r="S4105" t="s">
        <v>8</v>
      </c>
      <c r="T4105">
        <v>50</v>
      </c>
      <c r="U4105" t="s">
        <v>9</v>
      </c>
      <c r="V4105" t="s">
        <v>251</v>
      </c>
    </row>
    <row r="4106" spans="1:22" ht="15.75" thickBot="1" x14ac:dyDescent="0.3">
      <c r="A4106">
        <v>216</v>
      </c>
      <c r="B4106" t="s">
        <v>16</v>
      </c>
      <c r="D4106" t="s">
        <v>250</v>
      </c>
      <c r="E4106" s="6" t="s">
        <v>8471</v>
      </c>
      <c r="F4106" s="65">
        <v>43358</v>
      </c>
      <c r="G4106" s="70" t="str">
        <f t="shared" si="257"/>
        <v>15/09/2018</v>
      </c>
      <c r="H4106" s="68" t="str">
        <f t="shared" si="258"/>
        <v>15</v>
      </c>
      <c r="I4106" s="47" t="str">
        <f t="shared" si="260"/>
        <v>09</v>
      </c>
      <c r="J4106" s="47" t="str">
        <f t="shared" si="259"/>
        <v>2018</v>
      </c>
      <c r="K4106" s="47" t="str">
        <f>IFERROR(INDEX(Sheet1!$A$1:$E$2788,MATCH($F4106,Sheet1!$A$1:$A$2788,0),MATCH(K$1,Sheet1!$A$1:$E$1,0)),"")</f>
        <v>Civil</v>
      </c>
      <c r="L4106" s="50" t="str">
        <f>IFERROR(INDEX(Sheet1!$A$1:$E$2788,MATCH($F4106,Sheet1!$A$1:$A$2788,0),MATCH(L$1,Sheet1!$A$1:$E$1,0)),"")</f>
        <v>Technology Development</v>
      </c>
      <c r="M4106" s="25">
        <f>IFERROR(INDEX(Sheet1!$A$1:$E$2788,MATCH($F4106,Sheet1!$A$1:$A$2788,0),MATCH(M$1,Sheet1!$A$1:$E$1,0)),"")</f>
        <v>447</v>
      </c>
      <c r="N4106" s="25">
        <f>IFERROR(INDEX(Sheet1!$A$1:$E$2788,MATCH($F4106,Sheet1!$A$1:$A$2788,0),MATCH(N$1,Sheet1!$A$1:$E$1,0)),"")</f>
        <v>466</v>
      </c>
      <c r="O4106" s="44" t="str">
        <f>IFERROR(INDEX(Sheet1!$A$1:$G$2788,MATCH($F4106,Sheet1!$A$1:$A$2788,0),MATCH(O$1,Sheet1!$A$1:$G$1,0)),"")</f>
        <v>LEO</v>
      </c>
      <c r="P4106" s="50" t="s">
        <v>10217</v>
      </c>
      <c r="Q4106" s="30" t="s">
        <v>10141</v>
      </c>
      <c r="R4106" t="s">
        <v>10340</v>
      </c>
      <c r="S4106" t="s">
        <v>61</v>
      </c>
      <c r="U4106" t="s">
        <v>9</v>
      </c>
      <c r="V4106" t="s">
        <v>8472</v>
      </c>
    </row>
    <row r="4107" spans="1:22" ht="30.75" thickBot="1" x14ac:dyDescent="0.3">
      <c r="A4107">
        <v>215</v>
      </c>
      <c r="B4107" t="s">
        <v>113</v>
      </c>
      <c r="D4107" t="s">
        <v>8003</v>
      </c>
      <c r="E4107" s="6" t="s">
        <v>8792</v>
      </c>
      <c r="F4107" s="65">
        <v>43359</v>
      </c>
      <c r="G4107" s="70" t="str">
        <f t="shared" si="257"/>
        <v>16/09/2018</v>
      </c>
      <c r="H4107" s="68" t="str">
        <f t="shared" si="258"/>
        <v>16</v>
      </c>
      <c r="I4107" s="47" t="str">
        <f t="shared" si="260"/>
        <v>09</v>
      </c>
      <c r="J4107" s="47" t="str">
        <f t="shared" si="259"/>
        <v>2018</v>
      </c>
      <c r="K4107" s="47" t="str">
        <f>IFERROR(INDEX(Sheet1!$A$1:$E$2788,MATCH($F4107,Sheet1!$A$1:$A$2788,0),MATCH(K$1,Sheet1!$A$1:$E$1,0)),"")</f>
        <v>Government/Commercial</v>
      </c>
      <c r="L4107" s="50" t="str">
        <f>IFERROR(INDEX(Sheet1!$A$1:$E$2788,MATCH($F4107,Sheet1!$A$1:$A$2788,0),MATCH(L$1,Sheet1!$A$1:$E$1,0)),"")</f>
        <v>Earth Observation</v>
      </c>
      <c r="M4107" s="25">
        <f>IFERROR(INDEX(Sheet1!$A$1:$E$2788,MATCH($F4107,Sheet1!$A$1:$A$2788,0),MATCH(M$1,Sheet1!$A$1:$E$1,0)),"")</f>
        <v>586</v>
      </c>
      <c r="N4107" s="25">
        <f>IFERROR(INDEX(Sheet1!$A$1:$E$2788,MATCH($F4107,Sheet1!$A$1:$A$2788,0),MATCH(N$1,Sheet1!$A$1:$E$1,0)),"")</f>
        <v>600</v>
      </c>
      <c r="O4107" s="44" t="str">
        <f>IFERROR(INDEX(Sheet1!$A$1:$G$2788,MATCH($F4107,Sheet1!$A$1:$A$2788,0),MATCH(O$1,Sheet1!$A$1:$G$1,0)),"")</f>
        <v>LEO</v>
      </c>
      <c r="P4107" s="64" t="s">
        <v>10244</v>
      </c>
      <c r="Q4107" s="30" t="s">
        <v>9743</v>
      </c>
      <c r="R4107" t="s">
        <v>10319</v>
      </c>
      <c r="S4107" t="s">
        <v>8</v>
      </c>
      <c r="T4107">
        <v>21</v>
      </c>
      <c r="U4107" t="s">
        <v>9</v>
      </c>
      <c r="V4107" t="s">
        <v>249</v>
      </c>
    </row>
    <row r="4108" spans="1:22" ht="15.75" thickBot="1" x14ac:dyDescent="0.3">
      <c r="A4108">
        <v>214</v>
      </c>
      <c r="B4108" t="s">
        <v>10</v>
      </c>
      <c r="D4108" t="s">
        <v>7966</v>
      </c>
      <c r="E4108" s="6" t="s">
        <v>5979</v>
      </c>
      <c r="F4108" s="65">
        <v>43362</v>
      </c>
      <c r="G4108" s="70" t="str">
        <f t="shared" si="257"/>
        <v>19/09/2018</v>
      </c>
      <c r="H4108" s="68" t="str">
        <f t="shared" si="258"/>
        <v>19</v>
      </c>
      <c r="I4108" s="47" t="str">
        <f t="shared" si="260"/>
        <v>09</v>
      </c>
      <c r="J4108" s="47" t="str">
        <f t="shared" si="259"/>
        <v>2018</v>
      </c>
      <c r="K4108" s="47" t="str">
        <f>IFERROR(INDEX(Sheet1!$A$1:$E$2788,MATCH($F4108,Sheet1!$A$1:$A$2788,0),MATCH(K$1,Sheet1!$A$1:$E$1,0)),"")</f>
        <v>Military/Government</v>
      </c>
      <c r="L4108" s="50" t="str">
        <f>IFERROR(INDEX(Sheet1!$A$1:$E$2788,MATCH($F4108,Sheet1!$A$1:$A$2788,0),MATCH(L$1,Sheet1!$A$1:$E$1,0)),"")</f>
        <v>Navigation/Global Positioning</v>
      </c>
      <c r="M4108" s="25">
        <f>IFERROR(INDEX(Sheet1!$A$1:$E$2788,MATCH($F4108,Sheet1!$A$1:$A$2788,0),MATCH(M$1,Sheet1!$A$1:$E$1,0)),"")</f>
        <v>21533</v>
      </c>
      <c r="N4108" s="25">
        <f>IFERROR(INDEX(Sheet1!$A$1:$E$2788,MATCH($F4108,Sheet1!$A$1:$A$2788,0),MATCH(N$1,Sheet1!$A$1:$E$1,0)),"")</f>
        <v>22193</v>
      </c>
      <c r="O4108" s="44" t="str">
        <f>IFERROR(INDEX(Sheet1!$A$1:$G$2788,MATCH($F4108,Sheet1!$A$1:$A$2788,0),MATCH(O$1,Sheet1!$A$1:$G$1,0)),"")</f>
        <v>MEO</v>
      </c>
      <c r="P4108" s="64" t="s">
        <v>10227</v>
      </c>
      <c r="Q4108" s="30" t="s">
        <v>9778</v>
      </c>
      <c r="R4108" t="s">
        <v>10340</v>
      </c>
      <c r="S4108" t="s">
        <v>8</v>
      </c>
      <c r="U4108" t="s">
        <v>9</v>
      </c>
      <c r="V4108" t="s">
        <v>248</v>
      </c>
    </row>
    <row r="4109" spans="1:22" ht="15.75" thickBot="1" x14ac:dyDescent="0.3">
      <c r="A4109">
        <v>213</v>
      </c>
      <c r="B4109" t="s">
        <v>58</v>
      </c>
      <c r="D4109" t="s">
        <v>59</v>
      </c>
      <c r="E4109" s="6" t="s">
        <v>8473</v>
      </c>
      <c r="F4109" s="65">
        <v>43365</v>
      </c>
      <c r="G4109" s="70" t="str">
        <f t="shared" si="257"/>
        <v>22/09/2018</v>
      </c>
      <c r="H4109" s="68" t="str">
        <f t="shared" si="258"/>
        <v>22</v>
      </c>
      <c r="I4109" s="47" t="str">
        <f t="shared" si="260"/>
        <v>09</v>
      </c>
      <c r="J4109" s="47" t="str">
        <f t="shared" si="259"/>
        <v>2018</v>
      </c>
      <c r="K4109" s="47" t="str">
        <f>IFERROR(INDEX(Sheet1!$A$1:$E$2788,MATCH($F4109,Sheet1!$A$1:$A$2788,0),MATCH(K$1,Sheet1!$A$1:$E$1,0)),"")</f>
        <v/>
      </c>
      <c r="L4109" s="50" t="str">
        <f>IFERROR(INDEX(Sheet1!$A$1:$E$2788,MATCH($F4109,Sheet1!$A$1:$A$2788,0),MATCH(L$1,Sheet1!$A$1:$E$1,0)),"")</f>
        <v/>
      </c>
      <c r="M4109" s="25" t="str">
        <f>IFERROR(INDEX(Sheet1!$A$1:$E$2788,MATCH($F4109,Sheet1!$A$1:$A$2788,0),MATCH(M$1,Sheet1!$A$1:$E$1,0)),"")</f>
        <v/>
      </c>
      <c r="N4109" s="25" t="str">
        <f>IFERROR(INDEX(Sheet1!$A$1:$E$2788,MATCH($F4109,Sheet1!$A$1:$A$2788,0),MATCH(N$1,Sheet1!$A$1:$E$1,0)),"")</f>
        <v/>
      </c>
      <c r="O4109" s="44" t="str">
        <f>IFERROR(INDEX(Sheet1!$A$1:$G$2788,MATCH($F4109,Sheet1!$A$1:$A$2788,0),MATCH(O$1,Sheet1!$A$1:$G$1,0)),"")</f>
        <v/>
      </c>
      <c r="P4109" s="64" t="s">
        <v>10226</v>
      </c>
      <c r="Q4109" s="30" t="s">
        <v>9487</v>
      </c>
      <c r="R4109" t="s">
        <v>10319</v>
      </c>
      <c r="S4109" t="s">
        <v>61</v>
      </c>
      <c r="T4109">
        <v>112.5</v>
      </c>
      <c r="U4109" t="s">
        <v>9</v>
      </c>
      <c r="V4109" t="s">
        <v>247</v>
      </c>
    </row>
    <row r="4110" spans="1:22" ht="15.75" thickBot="1" x14ac:dyDescent="0.3">
      <c r="A4110">
        <v>212</v>
      </c>
      <c r="B4110" t="s">
        <v>74</v>
      </c>
      <c r="D4110" t="s">
        <v>84</v>
      </c>
      <c r="E4110" s="6" t="s">
        <v>5178</v>
      </c>
      <c r="F4110" s="65">
        <v>43368</v>
      </c>
      <c r="G4110" s="70" t="str">
        <f t="shared" si="257"/>
        <v>25/09/2018</v>
      </c>
      <c r="H4110" s="68" t="str">
        <f t="shared" si="258"/>
        <v>25</v>
      </c>
      <c r="I4110" s="47" t="str">
        <f t="shared" si="260"/>
        <v>09</v>
      </c>
      <c r="J4110" s="47" t="str">
        <f t="shared" si="259"/>
        <v>2018</v>
      </c>
      <c r="K4110" s="47" t="str">
        <f>IFERROR(INDEX(Sheet1!$A$1:$E$2788,MATCH($F4110,Sheet1!$A$1:$A$2788,0),MATCH(K$1,Sheet1!$A$1:$E$1,0)),"")</f>
        <v>Government</v>
      </c>
      <c r="L4110" s="50" t="str">
        <f>IFERROR(INDEX(Sheet1!$A$1:$E$2788,MATCH($F4110,Sheet1!$A$1:$A$2788,0),MATCH(L$1,Sheet1!$A$1:$E$1,0)),"")</f>
        <v>Communications</v>
      </c>
      <c r="M4110" s="25">
        <f>IFERROR(INDEX(Sheet1!$A$1:$E$2788,MATCH($F4110,Sheet1!$A$1:$A$2788,0),MATCH(M$1,Sheet1!$A$1:$E$1,0)),"")</f>
        <v>35750</v>
      </c>
      <c r="N4110" s="25">
        <f>IFERROR(INDEX(Sheet1!$A$1:$E$2788,MATCH($F4110,Sheet1!$A$1:$A$2788,0),MATCH(N$1,Sheet1!$A$1:$E$1,0)),"")</f>
        <v>35750</v>
      </c>
      <c r="O4110" s="44" t="str">
        <f>IFERROR(INDEX(Sheet1!$A$1:$G$2788,MATCH($F4110,Sheet1!$A$1:$A$2788,0),MATCH(O$1,Sheet1!$A$1:$G$1,0)),"")</f>
        <v>GEO</v>
      </c>
      <c r="P4110" s="50" t="s">
        <v>10248</v>
      </c>
      <c r="Q4110" s="30" t="s">
        <v>9941</v>
      </c>
      <c r="R4110" t="s">
        <v>10319</v>
      </c>
      <c r="S4110" t="s">
        <v>8</v>
      </c>
      <c r="T4110">
        <v>200</v>
      </c>
      <c r="U4110" t="s">
        <v>9</v>
      </c>
      <c r="V4110" t="s">
        <v>8474</v>
      </c>
    </row>
    <row r="4111" spans="1:22" ht="15.75" thickBot="1" x14ac:dyDescent="0.3">
      <c r="A4111">
        <v>211</v>
      </c>
      <c r="B4111" t="s">
        <v>31</v>
      </c>
      <c r="D4111" t="s">
        <v>8372</v>
      </c>
      <c r="E4111" s="6" t="s">
        <v>8475</v>
      </c>
      <c r="F4111" s="65">
        <v>43372</v>
      </c>
      <c r="G4111" s="70" t="str">
        <f t="shared" si="257"/>
        <v>29/09/2018</v>
      </c>
      <c r="H4111" s="68" t="str">
        <f t="shared" si="258"/>
        <v>29</v>
      </c>
      <c r="I4111" s="47" t="str">
        <f t="shared" si="260"/>
        <v>09</v>
      </c>
      <c r="J4111" s="47" t="str">
        <f t="shared" si="259"/>
        <v>2018</v>
      </c>
      <c r="K4111" s="47" t="str">
        <f>IFERROR(INDEX(Sheet1!$A$1:$E$2788,MATCH($F4111,Sheet1!$A$1:$A$2788,0),MATCH(K$1,Sheet1!$A$1:$E$1,0)),"")</f>
        <v>Commercial</v>
      </c>
      <c r="L4111" s="50" t="str">
        <f>IFERROR(INDEX(Sheet1!$A$1:$E$2788,MATCH($F4111,Sheet1!$A$1:$A$2788,0),MATCH(L$1,Sheet1!$A$1:$E$1,0)),"")</f>
        <v>Technology Development</v>
      </c>
      <c r="M4111" s="25">
        <f>IFERROR(INDEX(Sheet1!$A$1:$E$2788,MATCH($F4111,Sheet1!$A$1:$A$2788,0),MATCH(M$1,Sheet1!$A$1:$E$1,0)),"")</f>
        <v>700</v>
      </c>
      <c r="N4111" s="25">
        <f>IFERROR(INDEX(Sheet1!$A$1:$E$2788,MATCH($F4111,Sheet1!$A$1:$A$2788,0),MATCH(N$1,Sheet1!$A$1:$E$1,0)),"")</f>
        <v>719</v>
      </c>
      <c r="O4111" s="44" t="str">
        <f>IFERROR(INDEX(Sheet1!$A$1:$G$2788,MATCH($F4111,Sheet1!$A$1:$A$2788,0),MATCH(O$1,Sheet1!$A$1:$G$1,0)),"")</f>
        <v>LEO</v>
      </c>
      <c r="P4111" s="64" t="s">
        <v>10227</v>
      </c>
      <c r="Q4111" s="30" t="s">
        <v>9606</v>
      </c>
      <c r="R4111" t="s">
        <v>10340</v>
      </c>
      <c r="S4111" t="s">
        <v>8</v>
      </c>
      <c r="U4111" t="s">
        <v>9</v>
      </c>
      <c r="V4111" t="s">
        <v>246</v>
      </c>
    </row>
    <row r="4112" spans="1:22" ht="15.75" thickBot="1" x14ac:dyDescent="0.3">
      <c r="A4112">
        <v>210</v>
      </c>
      <c r="B4112" t="s">
        <v>5</v>
      </c>
      <c r="D4112" t="s">
        <v>178</v>
      </c>
      <c r="E4112" s="6" t="s">
        <v>4432</v>
      </c>
      <c r="F4112" s="65">
        <v>43381</v>
      </c>
      <c r="G4112" s="70" t="str">
        <f t="shared" si="257"/>
        <v>08/10/2018</v>
      </c>
      <c r="H4112" s="68" t="str">
        <f t="shared" si="258"/>
        <v>08</v>
      </c>
      <c r="I4112" s="47" t="str">
        <f t="shared" si="260"/>
        <v>10</v>
      </c>
      <c r="J4112" s="47" t="str">
        <f t="shared" si="259"/>
        <v>2018</v>
      </c>
      <c r="K4112" s="47" t="str">
        <f>IFERROR(INDEX(Sheet1!$A$1:$E$2788,MATCH($F4112,Sheet1!$A$1:$A$2788,0),MATCH(K$1,Sheet1!$A$1:$E$1,0)),"")</f>
        <v>Military</v>
      </c>
      <c r="L4112" s="50" t="str">
        <f>IFERROR(INDEX(Sheet1!$A$1:$E$2788,MATCH($F4112,Sheet1!$A$1:$A$2788,0),MATCH(L$1,Sheet1!$A$1:$E$1,0)),"")</f>
        <v>Earth Observation</v>
      </c>
      <c r="M4112" s="25">
        <f>IFERROR(INDEX(Sheet1!$A$1:$E$2788,MATCH($F4112,Sheet1!$A$1:$A$2788,0),MATCH(M$1,Sheet1!$A$1:$E$1,0)),"")</f>
        <v>689</v>
      </c>
      <c r="N4112" s="25">
        <f>IFERROR(INDEX(Sheet1!$A$1:$E$2788,MATCH($F4112,Sheet1!$A$1:$A$2788,0),MATCH(N$1,Sheet1!$A$1:$E$1,0)),"")</f>
        <v>704</v>
      </c>
      <c r="O4112" s="44" t="str">
        <f>IFERROR(INDEX(Sheet1!$A$1:$G$2788,MATCH($F4112,Sheet1!$A$1:$A$2788,0),MATCH(O$1,Sheet1!$A$1:$G$1,0)),"")</f>
        <v>LEO</v>
      </c>
      <c r="P4112" s="50" t="s">
        <v>10217</v>
      </c>
      <c r="Q4112" s="30" t="s">
        <v>9222</v>
      </c>
      <c r="R4112" t="s">
        <v>10340</v>
      </c>
      <c r="S4112" t="s">
        <v>8</v>
      </c>
      <c r="T4112">
        <v>50</v>
      </c>
      <c r="U4112" t="s">
        <v>9</v>
      </c>
      <c r="V4112" t="s">
        <v>245</v>
      </c>
    </row>
    <row r="4113" spans="1:22" ht="15.75" thickBot="1" x14ac:dyDescent="0.3">
      <c r="A4113">
        <v>209</v>
      </c>
      <c r="B4113" t="s">
        <v>10</v>
      </c>
      <c r="D4113" t="s">
        <v>8192</v>
      </c>
      <c r="E4113" s="6" t="s">
        <v>5179</v>
      </c>
      <c r="F4113" s="65">
        <v>43382</v>
      </c>
      <c r="G4113" s="70" t="str">
        <f t="shared" si="257"/>
        <v>09/10/2018</v>
      </c>
      <c r="H4113" s="68" t="str">
        <f t="shared" si="258"/>
        <v>09</v>
      </c>
      <c r="I4113" s="47" t="str">
        <f t="shared" si="260"/>
        <v>10</v>
      </c>
      <c r="J4113" s="47" t="str">
        <f t="shared" si="259"/>
        <v>2018</v>
      </c>
      <c r="K4113" s="47" t="str">
        <f>IFERROR(INDEX(Sheet1!$A$1:$E$2788,MATCH($F4113,Sheet1!$A$1:$A$2788,0),MATCH(K$1,Sheet1!$A$1:$E$1,0)),"")</f>
        <v/>
      </c>
      <c r="L4113" s="50" t="str">
        <f>IFERROR(INDEX(Sheet1!$A$1:$E$2788,MATCH($F4113,Sheet1!$A$1:$A$2788,0),MATCH(L$1,Sheet1!$A$1:$E$1,0)),"")</f>
        <v/>
      </c>
      <c r="M4113" s="25" t="str">
        <f>IFERROR(INDEX(Sheet1!$A$1:$E$2788,MATCH($F4113,Sheet1!$A$1:$A$2788,0),MATCH(M$1,Sheet1!$A$1:$E$1,0)),"")</f>
        <v/>
      </c>
      <c r="N4113" s="25" t="str">
        <f>IFERROR(INDEX(Sheet1!$A$1:$E$2788,MATCH($F4113,Sheet1!$A$1:$A$2788,0),MATCH(N$1,Sheet1!$A$1:$E$1,0)),"")</f>
        <v/>
      </c>
      <c r="O4113" s="44" t="str">
        <f>IFERROR(INDEX(Sheet1!$A$1:$G$2788,MATCH($F4113,Sheet1!$A$1:$A$2788,0),MATCH(O$1,Sheet1!$A$1:$G$1,0)),"")</f>
        <v/>
      </c>
      <c r="P4113" s="64" t="s">
        <v>10227</v>
      </c>
      <c r="Q4113" s="30" t="s">
        <v>10112</v>
      </c>
      <c r="R4113" t="s">
        <v>10319</v>
      </c>
      <c r="S4113" t="s">
        <v>8</v>
      </c>
      <c r="T4113">
        <v>30.8</v>
      </c>
      <c r="U4113" t="s">
        <v>9</v>
      </c>
      <c r="V4113" t="s">
        <v>244</v>
      </c>
    </row>
    <row r="4114" spans="1:22" ht="15.75" thickBot="1" x14ac:dyDescent="0.3">
      <c r="A4114">
        <v>208</v>
      </c>
      <c r="B4114" t="s">
        <v>13</v>
      </c>
      <c r="D4114" t="s">
        <v>140</v>
      </c>
      <c r="E4114" s="6" t="s">
        <v>6784</v>
      </c>
      <c r="F4114" s="65">
        <v>43384</v>
      </c>
      <c r="G4114" s="70" t="str">
        <f t="shared" si="257"/>
        <v>11/10/2018</v>
      </c>
      <c r="H4114" s="68" t="str">
        <f t="shared" si="258"/>
        <v>11</v>
      </c>
      <c r="I4114" s="47" t="str">
        <f t="shared" si="260"/>
        <v>10</v>
      </c>
      <c r="J4114" s="47" t="str">
        <f t="shared" si="259"/>
        <v>2018</v>
      </c>
      <c r="K4114" s="47" t="str">
        <f>IFERROR(INDEX(Sheet1!$A$1:$E$2788,MATCH($F4114,Sheet1!$A$1:$A$2788,0),MATCH(K$1,Sheet1!$A$1:$E$1,0)),"")</f>
        <v/>
      </c>
      <c r="L4114" s="50" t="str">
        <f>IFERROR(INDEX(Sheet1!$A$1:$E$2788,MATCH($F4114,Sheet1!$A$1:$A$2788,0),MATCH(L$1,Sheet1!$A$1:$E$1,0)),"")</f>
        <v/>
      </c>
      <c r="M4114" s="25" t="str">
        <f>IFERROR(INDEX(Sheet1!$A$1:$E$2788,MATCH($F4114,Sheet1!$A$1:$A$2788,0),MATCH(M$1,Sheet1!$A$1:$E$1,0)),"")</f>
        <v/>
      </c>
      <c r="N4114" s="25" t="str">
        <f>IFERROR(INDEX(Sheet1!$A$1:$E$2788,MATCH($F4114,Sheet1!$A$1:$A$2788,0),MATCH(N$1,Sheet1!$A$1:$E$1,0)),"")</f>
        <v/>
      </c>
      <c r="O4114" s="44" t="str">
        <f>IFERROR(INDEX(Sheet1!$A$1:$G$2788,MATCH($F4114,Sheet1!$A$1:$A$2788,0),MATCH(O$1,Sheet1!$A$1:$G$1,0)),"")</f>
        <v/>
      </c>
      <c r="P4114" s="68" t="s">
        <v>10223</v>
      </c>
      <c r="Q4114" s="30" t="s">
        <v>9122</v>
      </c>
      <c r="R4114" t="s">
        <v>10319</v>
      </c>
      <c r="S4114" t="s">
        <v>61</v>
      </c>
      <c r="U4114" t="s">
        <v>33</v>
      </c>
      <c r="V4114" t="s">
        <v>243</v>
      </c>
    </row>
    <row r="4115" spans="1:22" ht="15.75" thickBot="1" x14ac:dyDescent="0.3">
      <c r="A4115">
        <v>207</v>
      </c>
      <c r="B4115" t="s">
        <v>10</v>
      </c>
      <c r="D4115" t="s">
        <v>7906</v>
      </c>
      <c r="E4115" s="6" t="s">
        <v>4433</v>
      </c>
      <c r="F4115" s="65">
        <v>43388</v>
      </c>
      <c r="G4115" s="70" t="str">
        <f t="shared" si="257"/>
        <v>15/10/2018</v>
      </c>
      <c r="H4115" s="68" t="str">
        <f t="shared" si="258"/>
        <v>15</v>
      </c>
      <c r="I4115" s="47" t="str">
        <f t="shared" si="260"/>
        <v>10</v>
      </c>
      <c r="J4115" s="47" t="str">
        <f t="shared" si="259"/>
        <v>2018</v>
      </c>
      <c r="K4115" s="47" t="str">
        <f>IFERROR(INDEX(Sheet1!$A$1:$E$2788,MATCH($F4115,Sheet1!$A$1:$A$2788,0),MATCH(K$1,Sheet1!$A$1:$E$1,0)),"")</f>
        <v>Military/Government</v>
      </c>
      <c r="L4115" s="50" t="str">
        <f>IFERROR(INDEX(Sheet1!$A$1:$E$2788,MATCH($F4115,Sheet1!$A$1:$A$2788,0),MATCH(L$1,Sheet1!$A$1:$E$1,0)),"")</f>
        <v>Navigation/Global Positioning</v>
      </c>
      <c r="M4115" s="25">
        <f>IFERROR(INDEX(Sheet1!$A$1:$E$2788,MATCH($F4115,Sheet1!$A$1:$A$2788,0),MATCH(M$1,Sheet1!$A$1:$E$1,0)),"")</f>
        <v>21541</v>
      </c>
      <c r="N4115" s="25">
        <f>IFERROR(INDEX(Sheet1!$A$1:$E$2788,MATCH($F4115,Sheet1!$A$1:$A$2788,0),MATCH(N$1,Sheet1!$A$1:$E$1,0)),"")</f>
        <v>22195</v>
      </c>
      <c r="O4115" s="44" t="str">
        <f>IFERROR(INDEX(Sheet1!$A$1:$G$2788,MATCH($F4115,Sheet1!$A$1:$A$2788,0),MATCH(O$1,Sheet1!$A$1:$G$1,0)),"")</f>
        <v>MEO</v>
      </c>
      <c r="P4115" s="64" t="s">
        <v>10227</v>
      </c>
      <c r="Q4115" s="30" t="s">
        <v>9638</v>
      </c>
      <c r="R4115" t="s">
        <v>10319</v>
      </c>
      <c r="S4115" t="s">
        <v>8</v>
      </c>
      <c r="U4115" t="s">
        <v>9</v>
      </c>
      <c r="V4115" t="s">
        <v>242</v>
      </c>
    </row>
    <row r="4116" spans="1:22" ht="15.75" thickBot="1" x14ac:dyDescent="0.3">
      <c r="A4116">
        <v>206</v>
      </c>
      <c r="B4116" t="s">
        <v>16</v>
      </c>
      <c r="D4116" t="s">
        <v>17</v>
      </c>
      <c r="E4116" s="6" t="s">
        <v>5980</v>
      </c>
      <c r="F4116" s="65">
        <v>43390</v>
      </c>
      <c r="G4116" s="70" t="str">
        <f t="shared" si="257"/>
        <v>17/10/2018</v>
      </c>
      <c r="H4116" s="68" t="str">
        <f t="shared" si="258"/>
        <v>17</v>
      </c>
      <c r="I4116" s="47" t="str">
        <f t="shared" si="260"/>
        <v>10</v>
      </c>
      <c r="J4116" s="47" t="str">
        <f t="shared" si="259"/>
        <v>2018</v>
      </c>
      <c r="K4116" s="47" t="str">
        <f>IFERROR(INDEX(Sheet1!$A$1:$E$2788,MATCH($F4116,Sheet1!$A$1:$A$2788,0),MATCH(K$1,Sheet1!$A$1:$E$1,0)),"")</f>
        <v>Military</v>
      </c>
      <c r="L4116" s="50" t="str">
        <f>IFERROR(INDEX(Sheet1!$A$1:$E$2788,MATCH($F4116,Sheet1!$A$1:$A$2788,0),MATCH(L$1,Sheet1!$A$1:$E$1,0)),"")</f>
        <v>Communications</v>
      </c>
      <c r="M4116" s="25">
        <f>IFERROR(INDEX(Sheet1!$A$1:$E$2788,MATCH($F4116,Sheet1!$A$1:$A$2788,0),MATCH(M$1,Sheet1!$A$1:$E$1,0)),"")</f>
        <v>35781</v>
      </c>
      <c r="N4116" s="25">
        <f>IFERROR(INDEX(Sheet1!$A$1:$E$2788,MATCH($F4116,Sheet1!$A$1:$A$2788,0),MATCH(N$1,Sheet1!$A$1:$E$1,0)),"")</f>
        <v>35790</v>
      </c>
      <c r="O4116" s="44" t="str">
        <f>IFERROR(INDEX(Sheet1!$A$1:$G$2788,MATCH($F4116,Sheet1!$A$1:$A$2788,0),MATCH(O$1,Sheet1!$A$1:$G$1,0)),"")</f>
        <v>GEO</v>
      </c>
      <c r="P4116" s="50" t="s">
        <v>10217</v>
      </c>
      <c r="Q4116" s="30" t="s">
        <v>9393</v>
      </c>
      <c r="R4116" t="s">
        <v>10319</v>
      </c>
      <c r="S4116" t="s">
        <v>8</v>
      </c>
      <c r="T4116">
        <v>153</v>
      </c>
      <c r="U4116" t="s">
        <v>9</v>
      </c>
      <c r="V4116" t="s">
        <v>241</v>
      </c>
    </row>
    <row r="4117" spans="1:22" ht="15.75" thickBot="1" x14ac:dyDescent="0.3">
      <c r="A4117">
        <v>205</v>
      </c>
      <c r="B4117" t="s">
        <v>74</v>
      </c>
      <c r="D4117" t="s">
        <v>84</v>
      </c>
      <c r="E4117" s="6" t="s">
        <v>8476</v>
      </c>
      <c r="F4117" s="65">
        <v>43393</v>
      </c>
      <c r="G4117" s="70" t="str">
        <f t="shared" si="257"/>
        <v>20/10/2018</v>
      </c>
      <c r="H4117" s="68" t="str">
        <f t="shared" si="258"/>
        <v>20</v>
      </c>
      <c r="I4117" s="47" t="str">
        <f t="shared" si="260"/>
        <v>10</v>
      </c>
      <c r="J4117" s="47" t="str">
        <f t="shared" si="259"/>
        <v>2018</v>
      </c>
      <c r="K4117" s="47" t="str">
        <f>IFERROR(INDEX(Sheet1!$A$1:$E$2788,MATCH($F4117,Sheet1!$A$1:$A$2788,0),MATCH(K$1,Sheet1!$A$1:$E$1,0)),"")</f>
        <v/>
      </c>
      <c r="L4117" s="50" t="str">
        <f>IFERROR(INDEX(Sheet1!$A$1:$E$2788,MATCH($F4117,Sheet1!$A$1:$A$2788,0),MATCH(L$1,Sheet1!$A$1:$E$1,0)),"")</f>
        <v/>
      </c>
      <c r="M4117" s="25" t="str">
        <f>IFERROR(INDEX(Sheet1!$A$1:$E$2788,MATCH($F4117,Sheet1!$A$1:$A$2788,0),MATCH(M$1,Sheet1!$A$1:$E$1,0)),"")</f>
        <v/>
      </c>
      <c r="N4117" s="25" t="str">
        <f>IFERROR(INDEX(Sheet1!$A$1:$E$2788,MATCH($F4117,Sheet1!$A$1:$A$2788,0),MATCH(N$1,Sheet1!$A$1:$E$1,0)),"")</f>
        <v/>
      </c>
      <c r="O4117" s="44" t="str">
        <f>IFERROR(INDEX(Sheet1!$A$1:$G$2788,MATCH($F4117,Sheet1!$A$1:$A$2788,0),MATCH(O$1,Sheet1!$A$1:$G$1,0)),"")</f>
        <v/>
      </c>
      <c r="P4117" s="50" t="s">
        <v>10248</v>
      </c>
      <c r="Q4117" s="30" t="s">
        <v>9301</v>
      </c>
      <c r="R4117" t="s">
        <v>10340</v>
      </c>
      <c r="S4117" t="s">
        <v>8</v>
      </c>
      <c r="T4117">
        <v>200</v>
      </c>
      <c r="U4117" t="s">
        <v>9</v>
      </c>
      <c r="V4117" t="s">
        <v>240</v>
      </c>
    </row>
    <row r="4118" spans="1:22" ht="15.75" thickBot="1" x14ac:dyDescent="0.3">
      <c r="A4118">
        <v>204</v>
      </c>
      <c r="B4118" t="s">
        <v>10</v>
      </c>
      <c r="D4118" t="s">
        <v>8270</v>
      </c>
      <c r="E4118" s="6" t="s">
        <v>5981</v>
      </c>
      <c r="F4118" s="65">
        <v>43397</v>
      </c>
      <c r="G4118" s="70" t="str">
        <f t="shared" si="257"/>
        <v>24/10/2018</v>
      </c>
      <c r="H4118" s="68" t="str">
        <f t="shared" si="258"/>
        <v>24</v>
      </c>
      <c r="I4118" s="47" t="str">
        <f t="shared" si="260"/>
        <v>10</v>
      </c>
      <c r="J4118" s="47" t="str">
        <f t="shared" si="259"/>
        <v>2018</v>
      </c>
      <c r="K4118" s="47" t="str">
        <f>IFERROR(INDEX(Sheet1!$A$1:$E$2788,MATCH($F4118,Sheet1!$A$1:$A$2788,0),MATCH(K$1,Sheet1!$A$1:$E$1,0)),"")</f>
        <v>Government</v>
      </c>
      <c r="L4118" s="50" t="str">
        <f>IFERROR(INDEX(Sheet1!$A$1:$E$2788,MATCH($F4118,Sheet1!$A$1:$A$2788,0),MATCH(L$1,Sheet1!$A$1:$E$1,0)),"")</f>
        <v>Earth Observation</v>
      </c>
      <c r="M4118" s="25">
        <f>IFERROR(INDEX(Sheet1!$A$1:$E$2788,MATCH($F4118,Sheet1!$A$1:$A$2788,0),MATCH(M$1,Sheet1!$A$1:$E$1,0)),"")</f>
        <v>949</v>
      </c>
      <c r="N4118" s="25">
        <f>IFERROR(INDEX(Sheet1!$A$1:$E$2788,MATCH($F4118,Sheet1!$A$1:$A$2788,0),MATCH(N$1,Sheet1!$A$1:$E$1,0)),"")</f>
        <v>957</v>
      </c>
      <c r="O4118" s="44" t="str">
        <f>IFERROR(INDEX(Sheet1!$A$1:$G$2788,MATCH($F4118,Sheet1!$A$1:$A$2788,0),MATCH(O$1,Sheet1!$A$1:$G$1,0)),"")</f>
        <v>LEO</v>
      </c>
      <c r="P4118" s="64" t="s">
        <v>10227</v>
      </c>
      <c r="Q4118" s="30" t="s">
        <v>9437</v>
      </c>
      <c r="R4118" t="s">
        <v>10340</v>
      </c>
      <c r="S4118" t="s">
        <v>8</v>
      </c>
      <c r="T4118">
        <v>64.680000000000007</v>
      </c>
      <c r="U4118" t="s">
        <v>9</v>
      </c>
      <c r="V4118" t="s">
        <v>239</v>
      </c>
    </row>
    <row r="4119" spans="1:22" ht="15.75" thickBot="1" x14ac:dyDescent="0.3">
      <c r="A4119">
        <v>203</v>
      </c>
      <c r="B4119" t="s">
        <v>13</v>
      </c>
      <c r="D4119" t="s">
        <v>56</v>
      </c>
      <c r="E4119" s="6" t="s">
        <v>6785</v>
      </c>
      <c r="F4119" s="65">
        <v>43398</v>
      </c>
      <c r="G4119" s="70" t="str">
        <f t="shared" si="257"/>
        <v>25/10/2018</v>
      </c>
      <c r="H4119" s="68" t="str">
        <f t="shared" si="258"/>
        <v>25</v>
      </c>
      <c r="I4119" s="47" t="str">
        <f t="shared" si="260"/>
        <v>10</v>
      </c>
      <c r="J4119" s="47" t="str">
        <f t="shared" si="259"/>
        <v>2018</v>
      </c>
      <c r="K4119" s="47" t="str">
        <f>IFERROR(INDEX(Sheet1!$A$1:$E$2788,MATCH($F4119,Sheet1!$A$1:$A$2788,0),MATCH(K$1,Sheet1!$A$1:$E$1,0)),"")</f>
        <v/>
      </c>
      <c r="L4119" s="50" t="str">
        <f>IFERROR(INDEX(Sheet1!$A$1:$E$2788,MATCH($F4119,Sheet1!$A$1:$A$2788,0),MATCH(L$1,Sheet1!$A$1:$E$1,0)),"")</f>
        <v/>
      </c>
      <c r="M4119" s="25" t="str">
        <f>IFERROR(INDEX(Sheet1!$A$1:$E$2788,MATCH($F4119,Sheet1!$A$1:$A$2788,0),MATCH(M$1,Sheet1!$A$1:$E$1,0)),"")</f>
        <v/>
      </c>
      <c r="N4119" s="25" t="str">
        <f>IFERROR(INDEX(Sheet1!$A$1:$E$2788,MATCH($F4119,Sheet1!$A$1:$A$2788,0),MATCH(N$1,Sheet1!$A$1:$E$1,0)),"")</f>
        <v/>
      </c>
      <c r="O4119" s="44" t="str">
        <f>IFERROR(INDEX(Sheet1!$A$1:$G$2788,MATCH($F4119,Sheet1!$A$1:$A$2788,0),MATCH(O$1,Sheet1!$A$1:$G$1,0)),"")</f>
        <v/>
      </c>
      <c r="P4119" s="68" t="s">
        <v>10223</v>
      </c>
      <c r="Q4119" s="30" t="s">
        <v>9564</v>
      </c>
      <c r="R4119" t="s">
        <v>10340</v>
      </c>
      <c r="S4119" t="s">
        <v>8</v>
      </c>
      <c r="T4119">
        <v>35</v>
      </c>
      <c r="U4119" t="s">
        <v>9</v>
      </c>
      <c r="V4119" t="s">
        <v>238</v>
      </c>
    </row>
    <row r="4120" spans="1:22" ht="15.75" thickBot="1" x14ac:dyDescent="0.3">
      <c r="A4120">
        <v>202</v>
      </c>
      <c r="B4120" t="s">
        <v>236</v>
      </c>
      <c r="D4120" t="s">
        <v>8372</v>
      </c>
      <c r="E4120" s="6" t="s">
        <v>8477</v>
      </c>
      <c r="F4120" s="65">
        <v>43400</v>
      </c>
      <c r="G4120" s="70" t="str">
        <f t="shared" si="257"/>
        <v>27/10/2018</v>
      </c>
      <c r="H4120" s="68" t="str">
        <f t="shared" si="258"/>
        <v>27</v>
      </c>
      <c r="I4120" s="47" t="str">
        <f t="shared" si="260"/>
        <v>10</v>
      </c>
      <c r="J4120" s="47" t="str">
        <f t="shared" si="259"/>
        <v>2018</v>
      </c>
      <c r="K4120" s="47" t="str">
        <f>IFERROR(INDEX(Sheet1!$A$1:$E$2788,MATCH($F4120,Sheet1!$A$1:$A$2788,0),MATCH(K$1,Sheet1!$A$1:$E$1,0)),"")</f>
        <v/>
      </c>
      <c r="L4120" s="50" t="str">
        <f>IFERROR(INDEX(Sheet1!$A$1:$E$2788,MATCH($F4120,Sheet1!$A$1:$A$2788,0),MATCH(L$1,Sheet1!$A$1:$E$1,0)),"")</f>
        <v/>
      </c>
      <c r="M4120" s="25" t="str">
        <f>IFERROR(INDEX(Sheet1!$A$1:$E$2788,MATCH($F4120,Sheet1!$A$1:$A$2788,0),MATCH(M$1,Sheet1!$A$1:$E$1,0)),"")</f>
        <v/>
      </c>
      <c r="N4120" s="25" t="str">
        <f>IFERROR(INDEX(Sheet1!$A$1:$E$2788,MATCH($F4120,Sheet1!$A$1:$A$2788,0),MATCH(N$1,Sheet1!$A$1:$E$1,0)),"")</f>
        <v/>
      </c>
      <c r="O4120" s="44" t="str">
        <f>IFERROR(INDEX(Sheet1!$A$1:$G$2788,MATCH($F4120,Sheet1!$A$1:$A$2788,0),MATCH(O$1,Sheet1!$A$1:$G$1,0)),"")</f>
        <v/>
      </c>
      <c r="P4120" s="64" t="s">
        <v>10227</v>
      </c>
      <c r="Q4120" s="30" t="s">
        <v>9162</v>
      </c>
      <c r="R4120" t="s">
        <v>10319</v>
      </c>
      <c r="S4120" t="s">
        <v>61</v>
      </c>
      <c r="U4120" t="s">
        <v>33</v>
      </c>
      <c r="V4120" t="s">
        <v>237</v>
      </c>
    </row>
    <row r="4121" spans="1:22" ht="15.75" thickBot="1" x14ac:dyDescent="0.3">
      <c r="A4121">
        <v>200</v>
      </c>
      <c r="B4121" t="s">
        <v>58</v>
      </c>
      <c r="D4121" t="s">
        <v>26</v>
      </c>
      <c r="E4121" s="6" t="s">
        <v>4435</v>
      </c>
      <c r="F4121" s="65">
        <v>43402</v>
      </c>
      <c r="G4121" s="70" t="str">
        <f t="shared" si="257"/>
        <v>29/10/2018</v>
      </c>
      <c r="H4121" s="68" t="str">
        <f t="shared" si="258"/>
        <v>29</v>
      </c>
      <c r="I4121" s="47" t="str">
        <f t="shared" si="260"/>
        <v>10</v>
      </c>
      <c r="J4121" s="47" t="str">
        <f t="shared" si="259"/>
        <v>2018</v>
      </c>
      <c r="K4121" s="47" t="str">
        <f>IFERROR(INDEX(Sheet1!$A$1:$E$2788,MATCH($F4121,Sheet1!$A$1:$A$2788,0),MATCH(K$1,Sheet1!$A$1:$E$1,0)),"")</f>
        <v>Commercial</v>
      </c>
      <c r="L4121" s="50" t="str">
        <f>IFERROR(INDEX(Sheet1!$A$1:$E$2788,MATCH($F4121,Sheet1!$A$1:$A$2788,0),MATCH(L$1,Sheet1!$A$1:$E$1,0)),"")</f>
        <v>Technology Development</v>
      </c>
      <c r="M4121" s="25">
        <f>IFERROR(INDEX(Sheet1!$A$1:$E$2788,MATCH($F4121,Sheet1!$A$1:$A$2788,0),MATCH(M$1,Sheet1!$A$1:$E$1,0)),"")</f>
        <v>505</v>
      </c>
      <c r="N4121" s="25">
        <f>IFERROR(INDEX(Sheet1!$A$1:$E$2788,MATCH($F4121,Sheet1!$A$1:$A$2788,0),MATCH(N$1,Sheet1!$A$1:$E$1,0)),"")</f>
        <v>522</v>
      </c>
      <c r="O4121" s="44" t="str">
        <f>IFERROR(INDEX(Sheet1!$A$1:$G$2788,MATCH($F4121,Sheet1!$A$1:$A$2788,0),MATCH(O$1,Sheet1!$A$1:$G$1,0)),"")</f>
        <v>LEO</v>
      </c>
      <c r="P4121" s="64" t="s">
        <v>10226</v>
      </c>
      <c r="Q4121" s="30" t="s">
        <v>10142</v>
      </c>
      <c r="R4121" t="s">
        <v>10319</v>
      </c>
      <c r="S4121" t="s">
        <v>8</v>
      </c>
      <c r="T4121">
        <v>90</v>
      </c>
      <c r="U4121" t="s">
        <v>9</v>
      </c>
      <c r="V4121" t="s">
        <v>8479</v>
      </c>
    </row>
    <row r="4122" spans="1:22" ht="15.75" thickBot="1" x14ac:dyDescent="0.3">
      <c r="A4122">
        <v>201</v>
      </c>
      <c r="B4122" t="s">
        <v>10</v>
      </c>
      <c r="D4122" t="s">
        <v>8192</v>
      </c>
      <c r="E4122" s="6" t="s">
        <v>4434</v>
      </c>
      <c r="F4122" s="65">
        <v>43402</v>
      </c>
      <c r="G4122" s="70" t="str">
        <f t="shared" si="257"/>
        <v>29/10/2018</v>
      </c>
      <c r="H4122" s="68" t="str">
        <f t="shared" si="258"/>
        <v>29</v>
      </c>
      <c r="I4122" s="47" t="str">
        <f t="shared" si="260"/>
        <v>10</v>
      </c>
      <c r="J4122" s="47" t="str">
        <f t="shared" si="259"/>
        <v>2018</v>
      </c>
      <c r="K4122" s="47" t="str">
        <f>IFERROR(INDEX(Sheet1!$A$1:$E$2788,MATCH($F4122,Sheet1!$A$1:$A$2788,0),MATCH(K$1,Sheet1!$A$1:$E$1,0)),"")</f>
        <v>Commercial</v>
      </c>
      <c r="L4122" s="50" t="str">
        <f>IFERROR(INDEX(Sheet1!$A$1:$E$2788,MATCH($F4122,Sheet1!$A$1:$A$2788,0),MATCH(L$1,Sheet1!$A$1:$E$1,0)),"")</f>
        <v>Technology Development</v>
      </c>
      <c r="M4122" s="25">
        <f>IFERROR(INDEX(Sheet1!$A$1:$E$2788,MATCH($F4122,Sheet1!$A$1:$A$2788,0),MATCH(M$1,Sheet1!$A$1:$E$1,0)),"")</f>
        <v>505</v>
      </c>
      <c r="N4122" s="25">
        <f>IFERROR(INDEX(Sheet1!$A$1:$E$2788,MATCH($F4122,Sheet1!$A$1:$A$2788,0),MATCH(N$1,Sheet1!$A$1:$E$1,0)),"")</f>
        <v>522</v>
      </c>
      <c r="O4122" s="44" t="str">
        <f>IFERROR(INDEX(Sheet1!$A$1:$G$2788,MATCH($F4122,Sheet1!$A$1:$A$2788,0),MATCH(O$1,Sheet1!$A$1:$G$1,0)),"")</f>
        <v>LEO</v>
      </c>
      <c r="P4122" s="64" t="s">
        <v>10227</v>
      </c>
      <c r="Q4122" s="30" t="s">
        <v>10006</v>
      </c>
      <c r="R4122" t="s">
        <v>10319</v>
      </c>
      <c r="S4122" t="s">
        <v>8</v>
      </c>
      <c r="T4122">
        <v>30.8</v>
      </c>
      <c r="U4122" t="s">
        <v>9</v>
      </c>
      <c r="V4122" t="s">
        <v>8478</v>
      </c>
    </row>
    <row r="4123" spans="1:22" ht="15.75" thickBot="1" x14ac:dyDescent="0.3">
      <c r="A4123">
        <v>199</v>
      </c>
      <c r="B4123" t="s">
        <v>10</v>
      </c>
      <c r="D4123" t="s">
        <v>7966</v>
      </c>
      <c r="E4123" s="6" t="s">
        <v>6786</v>
      </c>
      <c r="F4123" s="65">
        <v>43405</v>
      </c>
      <c r="G4123" s="70" t="str">
        <f t="shared" si="257"/>
        <v>01/11/2018</v>
      </c>
      <c r="H4123" s="68" t="str">
        <f t="shared" si="258"/>
        <v>01</v>
      </c>
      <c r="I4123" s="47" t="str">
        <f t="shared" si="260"/>
        <v>11</v>
      </c>
      <c r="J4123" s="47" t="str">
        <f t="shared" si="259"/>
        <v>2018</v>
      </c>
      <c r="K4123" s="47" t="str">
        <f>IFERROR(INDEX(Sheet1!$A$1:$E$2788,MATCH($F4123,Sheet1!$A$1:$A$2788,0),MATCH(K$1,Sheet1!$A$1:$E$1,0)),"")</f>
        <v>Military/Government</v>
      </c>
      <c r="L4123" s="50" t="str">
        <f>IFERROR(INDEX(Sheet1!$A$1:$E$2788,MATCH($F4123,Sheet1!$A$1:$A$2788,0),MATCH(L$1,Sheet1!$A$1:$E$1,0)),"")</f>
        <v>Navigation/Global Positioning</v>
      </c>
      <c r="M4123" s="25">
        <f>IFERROR(INDEX(Sheet1!$A$1:$E$2788,MATCH($F4123,Sheet1!$A$1:$A$2788,0),MATCH(M$1,Sheet1!$A$1:$E$1,0)),"")</f>
        <v>35776</v>
      </c>
      <c r="N4123" s="25">
        <f>IFERROR(INDEX(Sheet1!$A$1:$E$2788,MATCH($F4123,Sheet1!$A$1:$A$2788,0),MATCH(N$1,Sheet1!$A$1:$E$1,0)),"")</f>
        <v>35795</v>
      </c>
      <c r="O4123" s="44" t="str">
        <f>IFERROR(INDEX(Sheet1!$A$1:$G$2788,MATCH($F4123,Sheet1!$A$1:$A$2788,0),MATCH(O$1,Sheet1!$A$1:$G$1,0)),"")</f>
        <v>GEO</v>
      </c>
      <c r="P4123" s="64" t="s">
        <v>10227</v>
      </c>
      <c r="Q4123" s="30" t="s">
        <v>9578</v>
      </c>
      <c r="R4123" t="s">
        <v>10340</v>
      </c>
      <c r="S4123" t="s">
        <v>8</v>
      </c>
      <c r="T4123">
        <v>29.15</v>
      </c>
      <c r="U4123" t="s">
        <v>9</v>
      </c>
      <c r="V4123" t="s">
        <v>235</v>
      </c>
    </row>
    <row r="4124" spans="1:22" ht="15.75" thickBot="1" x14ac:dyDescent="0.3">
      <c r="A4124">
        <v>198</v>
      </c>
      <c r="B4124" t="s">
        <v>55</v>
      </c>
      <c r="D4124" t="s">
        <v>56</v>
      </c>
      <c r="E4124" s="6" t="s">
        <v>8480</v>
      </c>
      <c r="F4124" s="65">
        <v>43407</v>
      </c>
      <c r="G4124" s="70" t="str">
        <f t="shared" si="257"/>
        <v>03/11/2018</v>
      </c>
      <c r="H4124" s="68" t="str">
        <f t="shared" si="258"/>
        <v>03</v>
      </c>
      <c r="I4124" s="47" t="str">
        <f t="shared" si="260"/>
        <v>11</v>
      </c>
      <c r="J4124" s="47" t="str">
        <f t="shared" si="259"/>
        <v>2018</v>
      </c>
      <c r="K4124" s="47" t="str">
        <f>IFERROR(INDEX(Sheet1!$A$1:$E$2788,MATCH($F4124,Sheet1!$A$1:$A$2788,0),MATCH(K$1,Sheet1!$A$1:$E$1,0)),"")</f>
        <v>Military/Commercial</v>
      </c>
      <c r="L4124" s="50" t="str">
        <f>IFERROR(INDEX(Sheet1!$A$1:$E$2788,MATCH($F4124,Sheet1!$A$1:$A$2788,0),MATCH(L$1,Sheet1!$A$1:$E$1,0)),"")</f>
        <v>Navigation/Global Positioning</v>
      </c>
      <c r="M4124" s="25">
        <f>IFERROR(INDEX(Sheet1!$A$1:$E$2788,MATCH($F4124,Sheet1!$A$1:$A$2788,0),MATCH(M$1,Sheet1!$A$1:$E$1,0)),"")</f>
        <v>19123</v>
      </c>
      <c r="N4124" s="25">
        <f>IFERROR(INDEX(Sheet1!$A$1:$E$2788,MATCH($F4124,Sheet1!$A$1:$A$2788,0),MATCH(N$1,Sheet1!$A$1:$E$1,0)),"")</f>
        <v>19163</v>
      </c>
      <c r="O4124" s="44" t="str">
        <f>IFERROR(INDEX(Sheet1!$A$1:$G$2788,MATCH($F4124,Sheet1!$A$1:$A$2788,0),MATCH(O$1,Sheet1!$A$1:$G$1,0)),"")</f>
        <v>MEO</v>
      </c>
      <c r="P4124" s="68" t="s">
        <v>10223</v>
      </c>
      <c r="Q4124" s="30" t="s">
        <v>9000</v>
      </c>
      <c r="R4124" t="s">
        <v>10319</v>
      </c>
      <c r="S4124" t="s">
        <v>8</v>
      </c>
      <c r="T4124">
        <v>48.5</v>
      </c>
      <c r="U4124" t="s">
        <v>9</v>
      </c>
      <c r="V4124" t="s">
        <v>234</v>
      </c>
    </row>
    <row r="4125" spans="1:22" ht="15.75" thickBot="1" x14ac:dyDescent="0.3">
      <c r="A4125">
        <v>197</v>
      </c>
      <c r="B4125" t="s">
        <v>74</v>
      </c>
      <c r="D4125" t="s">
        <v>107</v>
      </c>
      <c r="E4125" s="6" t="s">
        <v>5982</v>
      </c>
      <c r="F4125" s="65">
        <v>43411</v>
      </c>
      <c r="G4125" s="70" t="str">
        <f t="shared" si="257"/>
        <v>07/11/2018</v>
      </c>
      <c r="H4125" s="68" t="str">
        <f t="shared" si="258"/>
        <v>07</v>
      </c>
      <c r="I4125" s="47" t="str">
        <f t="shared" si="260"/>
        <v>11</v>
      </c>
      <c r="J4125" s="47" t="str">
        <f t="shared" si="259"/>
        <v>2018</v>
      </c>
      <c r="K4125" s="47" t="str">
        <f>IFERROR(INDEX(Sheet1!$A$1:$E$2788,MATCH($F4125,Sheet1!$A$1:$A$2788,0),MATCH(K$1,Sheet1!$A$1:$E$1,0)),"")</f>
        <v/>
      </c>
      <c r="L4125" s="50" t="str">
        <f>IFERROR(INDEX(Sheet1!$A$1:$E$2788,MATCH($F4125,Sheet1!$A$1:$A$2788,0),MATCH(L$1,Sheet1!$A$1:$E$1,0)),"")</f>
        <v/>
      </c>
      <c r="M4125" s="25" t="str">
        <f>IFERROR(INDEX(Sheet1!$A$1:$E$2788,MATCH($F4125,Sheet1!$A$1:$A$2788,0),MATCH(M$1,Sheet1!$A$1:$E$1,0)),"")</f>
        <v/>
      </c>
      <c r="N4125" s="25" t="str">
        <f>IFERROR(INDEX(Sheet1!$A$1:$E$2788,MATCH($F4125,Sheet1!$A$1:$A$2788,0),MATCH(N$1,Sheet1!$A$1:$E$1,0)),"")</f>
        <v/>
      </c>
      <c r="O4125" s="44" t="str">
        <f>IFERROR(INDEX(Sheet1!$A$1:$G$2788,MATCH($F4125,Sheet1!$A$1:$A$2788,0),MATCH(O$1,Sheet1!$A$1:$G$1,0)),"")</f>
        <v/>
      </c>
      <c r="P4125" s="50" t="s">
        <v>10248</v>
      </c>
      <c r="Q4125" s="30" t="s">
        <v>10006</v>
      </c>
      <c r="R4125" t="s">
        <v>10340</v>
      </c>
      <c r="S4125" t="s">
        <v>8</v>
      </c>
      <c r="U4125" t="s">
        <v>9</v>
      </c>
      <c r="V4125" t="s">
        <v>233</v>
      </c>
    </row>
    <row r="4126" spans="1:22" ht="15.75" thickBot="1" x14ac:dyDescent="0.3">
      <c r="A4126">
        <v>196</v>
      </c>
      <c r="B4126" t="s">
        <v>39</v>
      </c>
      <c r="D4126" t="s">
        <v>40</v>
      </c>
      <c r="E4126" s="6" t="s">
        <v>8793</v>
      </c>
      <c r="F4126" s="65">
        <v>43415</v>
      </c>
      <c r="G4126" s="70" t="str">
        <f t="shared" si="257"/>
        <v>11/11/2018</v>
      </c>
      <c r="H4126" s="68" t="str">
        <f t="shared" si="258"/>
        <v>11</v>
      </c>
      <c r="I4126" s="47" t="str">
        <f t="shared" si="260"/>
        <v>11</v>
      </c>
      <c r="J4126" s="47" t="str">
        <f t="shared" si="259"/>
        <v>2018</v>
      </c>
      <c r="K4126" s="47" t="str">
        <f>IFERROR(INDEX(Sheet1!$A$1:$E$2788,MATCH($F4126,Sheet1!$A$1:$A$2788,0),MATCH(K$1,Sheet1!$A$1:$E$1,0)),"")</f>
        <v>Civil</v>
      </c>
      <c r="L4126" s="50" t="str">
        <f>IFERROR(INDEX(Sheet1!$A$1:$E$2788,MATCH($F4126,Sheet1!$A$1:$A$2788,0),MATCH(L$1,Sheet1!$A$1:$E$1,0)),"")</f>
        <v>Technology Development</v>
      </c>
      <c r="M4126" s="25">
        <f>IFERROR(INDEX(Sheet1!$A$1:$E$2788,MATCH($F4126,Sheet1!$A$1:$A$2788,0),MATCH(M$1,Sheet1!$A$1:$E$1,0)),"")</f>
        <v>493</v>
      </c>
      <c r="N4126" s="25">
        <f>IFERROR(INDEX(Sheet1!$A$1:$E$2788,MATCH($F4126,Sheet1!$A$1:$A$2788,0),MATCH(N$1,Sheet1!$A$1:$E$1,0)),"")</f>
        <v>506</v>
      </c>
      <c r="O4126" s="44" t="str">
        <f>IFERROR(INDEX(Sheet1!$A$1:$G$2788,MATCH($F4126,Sheet1!$A$1:$A$2788,0),MATCH(O$1,Sheet1!$A$1:$G$1,0)),"")</f>
        <v>LEO</v>
      </c>
      <c r="P4126" s="50" t="s">
        <v>10217</v>
      </c>
      <c r="Q4126" s="30" t="s">
        <v>9343</v>
      </c>
      <c r="R4126" t="s">
        <v>10319</v>
      </c>
      <c r="S4126" t="s">
        <v>8</v>
      </c>
      <c r="T4126">
        <v>7.5</v>
      </c>
      <c r="U4126" t="s">
        <v>9</v>
      </c>
      <c r="V4126" t="s">
        <v>232</v>
      </c>
    </row>
    <row r="4127" spans="1:22" ht="15.75" thickBot="1" x14ac:dyDescent="0.3">
      <c r="A4127">
        <v>195</v>
      </c>
      <c r="B4127" t="s">
        <v>113</v>
      </c>
      <c r="D4127" t="s">
        <v>8213</v>
      </c>
      <c r="E4127" s="6" t="s">
        <v>5983</v>
      </c>
      <c r="F4127" s="65">
        <v>43418</v>
      </c>
      <c r="G4127" s="70" t="str">
        <f t="shared" si="257"/>
        <v>14/11/2018</v>
      </c>
      <c r="H4127" s="68" t="str">
        <f t="shared" si="258"/>
        <v>14</v>
      </c>
      <c r="I4127" s="47" t="str">
        <f t="shared" si="260"/>
        <v>11</v>
      </c>
      <c r="J4127" s="47" t="str">
        <f t="shared" si="259"/>
        <v>2018</v>
      </c>
      <c r="K4127" s="47" t="str">
        <f>IFERROR(INDEX(Sheet1!$A$1:$E$2788,MATCH($F4127,Sheet1!$A$1:$A$2788,0),MATCH(K$1,Sheet1!$A$1:$E$1,0)),"")</f>
        <v>Government</v>
      </c>
      <c r="L4127" s="50" t="str">
        <f>IFERROR(INDEX(Sheet1!$A$1:$E$2788,MATCH($F4127,Sheet1!$A$1:$A$2788,0),MATCH(L$1,Sheet1!$A$1:$E$1,0)),"")</f>
        <v>Communications</v>
      </c>
      <c r="M4127" s="25">
        <f>IFERROR(INDEX(Sheet1!$A$1:$E$2788,MATCH($F4127,Sheet1!$A$1:$A$2788,0),MATCH(M$1,Sheet1!$A$1:$E$1,0)),"")</f>
        <v>37782</v>
      </c>
      <c r="N4127" s="25">
        <f>IFERROR(INDEX(Sheet1!$A$1:$E$2788,MATCH($F4127,Sheet1!$A$1:$A$2788,0),MATCH(N$1,Sheet1!$A$1:$E$1,0)),"")</f>
        <v>37807</v>
      </c>
      <c r="O4127" s="44" t="str">
        <f>IFERROR(INDEX(Sheet1!$A$1:$G$2788,MATCH($F4127,Sheet1!$A$1:$A$2788,0),MATCH(O$1,Sheet1!$A$1:$G$1,0)),"")</f>
        <v>GEO</v>
      </c>
      <c r="P4127" s="64" t="s">
        <v>10244</v>
      </c>
      <c r="Q4127" s="30" t="s">
        <v>9458</v>
      </c>
      <c r="R4127" t="s">
        <v>10340</v>
      </c>
      <c r="S4127" t="s">
        <v>8</v>
      </c>
      <c r="T4127">
        <v>62</v>
      </c>
      <c r="U4127" t="s">
        <v>9</v>
      </c>
      <c r="V4127" t="s">
        <v>8481</v>
      </c>
    </row>
    <row r="4128" spans="1:22" ht="15.75" thickBot="1" x14ac:dyDescent="0.3">
      <c r="A4128">
        <v>194</v>
      </c>
      <c r="B4128" t="s">
        <v>5</v>
      </c>
      <c r="D4128" t="s">
        <v>6</v>
      </c>
      <c r="E4128" s="6" t="s">
        <v>6787</v>
      </c>
      <c r="F4128" s="65">
        <v>43419</v>
      </c>
      <c r="G4128" s="70" t="str">
        <f t="shared" si="257"/>
        <v>15/11/2018</v>
      </c>
      <c r="H4128" s="68" t="str">
        <f t="shared" si="258"/>
        <v>15</v>
      </c>
      <c r="I4128" s="47" t="str">
        <f t="shared" si="260"/>
        <v>11</v>
      </c>
      <c r="J4128" s="47" t="str">
        <f t="shared" si="259"/>
        <v>2018</v>
      </c>
      <c r="K4128" s="47" t="str">
        <f>IFERROR(INDEX(Sheet1!$A$1:$E$2788,MATCH($F4128,Sheet1!$A$1:$A$2788,0),MATCH(K$1,Sheet1!$A$1:$E$1,0)),"")</f>
        <v>Military/Commercial</v>
      </c>
      <c r="L4128" s="50" t="str">
        <f>IFERROR(INDEX(Sheet1!$A$1:$E$2788,MATCH($F4128,Sheet1!$A$1:$A$2788,0),MATCH(L$1,Sheet1!$A$1:$E$1,0)),"")</f>
        <v>Communications</v>
      </c>
      <c r="M4128" s="25">
        <f>IFERROR(INDEX(Sheet1!$A$1:$E$2788,MATCH($F4128,Sheet1!$A$1:$A$2788,0),MATCH(M$1,Sheet1!$A$1:$E$1,0)),"")</f>
        <v>35788</v>
      </c>
      <c r="N4128" s="25">
        <f>IFERROR(INDEX(Sheet1!$A$1:$E$2788,MATCH($F4128,Sheet1!$A$1:$A$2788,0),MATCH(N$1,Sheet1!$A$1:$E$1,0)),"")</f>
        <v>35798</v>
      </c>
      <c r="O4128" s="44" t="str">
        <f>IFERROR(INDEX(Sheet1!$A$1:$G$2788,MATCH($F4128,Sheet1!$A$1:$A$2788,0),MATCH(O$1,Sheet1!$A$1:$G$1,0)),"")</f>
        <v>GEO</v>
      </c>
      <c r="P4128" s="50" t="s">
        <v>10217</v>
      </c>
      <c r="Q4128" s="30" t="s">
        <v>9023</v>
      </c>
      <c r="R4128" t="s">
        <v>10340</v>
      </c>
      <c r="S4128" t="s">
        <v>8</v>
      </c>
      <c r="T4128">
        <v>50</v>
      </c>
      <c r="U4128" t="s">
        <v>9</v>
      </c>
      <c r="V4128" t="s">
        <v>231</v>
      </c>
    </row>
    <row r="4129" spans="1:22" ht="15.75" thickBot="1" x14ac:dyDescent="0.3">
      <c r="A4129">
        <v>193</v>
      </c>
      <c r="B4129" t="s">
        <v>13</v>
      </c>
      <c r="D4129" t="s">
        <v>20</v>
      </c>
      <c r="E4129" s="6" t="s">
        <v>7575</v>
      </c>
      <c r="F4129" s="65">
        <v>43420</v>
      </c>
      <c r="G4129" s="70" t="str">
        <f t="shared" si="257"/>
        <v>16/11/2018</v>
      </c>
      <c r="H4129" s="68" t="str">
        <f t="shared" si="258"/>
        <v>16</v>
      </c>
      <c r="I4129" s="47" t="str">
        <f t="shared" si="260"/>
        <v>11</v>
      </c>
      <c r="J4129" s="47" t="str">
        <f t="shared" si="259"/>
        <v>2018</v>
      </c>
      <c r="K4129" s="47" t="str">
        <f>IFERROR(INDEX(Sheet1!$A$1:$E$2788,MATCH($F4129,Sheet1!$A$1:$A$2788,0),MATCH(K$1,Sheet1!$A$1:$E$1,0)),"")</f>
        <v/>
      </c>
      <c r="L4129" s="50" t="str">
        <f>IFERROR(INDEX(Sheet1!$A$1:$E$2788,MATCH($F4129,Sheet1!$A$1:$A$2788,0),MATCH(L$1,Sheet1!$A$1:$E$1,0)),"")</f>
        <v/>
      </c>
      <c r="M4129" s="25" t="str">
        <f>IFERROR(INDEX(Sheet1!$A$1:$E$2788,MATCH($F4129,Sheet1!$A$1:$A$2788,0),MATCH(M$1,Sheet1!$A$1:$E$1,0)),"")</f>
        <v/>
      </c>
      <c r="N4129" s="25" t="str">
        <f>IFERROR(INDEX(Sheet1!$A$1:$E$2788,MATCH($F4129,Sheet1!$A$1:$A$2788,0),MATCH(N$1,Sheet1!$A$1:$E$1,0)),"")</f>
        <v/>
      </c>
      <c r="O4129" s="44" t="str">
        <f>IFERROR(INDEX(Sheet1!$A$1:$G$2788,MATCH($F4129,Sheet1!$A$1:$A$2788,0),MATCH(O$1,Sheet1!$A$1:$G$1,0)),"")</f>
        <v/>
      </c>
      <c r="P4129" s="68" t="s">
        <v>10223</v>
      </c>
      <c r="Q4129" s="30" t="s">
        <v>8966</v>
      </c>
      <c r="R4129" t="s">
        <v>10319</v>
      </c>
      <c r="S4129" t="s">
        <v>61</v>
      </c>
      <c r="U4129" t="s">
        <v>9</v>
      </c>
      <c r="V4129" t="s">
        <v>230</v>
      </c>
    </row>
    <row r="4130" spans="1:22" ht="15.75" thickBot="1" x14ac:dyDescent="0.3">
      <c r="A4130">
        <v>192</v>
      </c>
      <c r="B4130" t="s">
        <v>28</v>
      </c>
      <c r="D4130" t="s">
        <v>86</v>
      </c>
      <c r="E4130" s="6" t="s">
        <v>8482</v>
      </c>
      <c r="F4130" s="65">
        <v>43421</v>
      </c>
      <c r="G4130" s="70" t="str">
        <f t="shared" si="257"/>
        <v>17/11/2018</v>
      </c>
      <c r="H4130" s="68" t="str">
        <f t="shared" si="258"/>
        <v>17</v>
      </c>
      <c r="I4130" s="47" t="str">
        <f t="shared" si="260"/>
        <v>11</v>
      </c>
      <c r="J4130" s="47" t="str">
        <f t="shared" si="259"/>
        <v>2018</v>
      </c>
      <c r="K4130" s="47" t="str">
        <f>IFERROR(INDEX(Sheet1!$A$1:$E$2788,MATCH($F4130,Sheet1!$A$1:$A$2788,0),MATCH(K$1,Sheet1!$A$1:$E$1,0)),"")</f>
        <v/>
      </c>
      <c r="L4130" s="50" t="str">
        <f>IFERROR(INDEX(Sheet1!$A$1:$E$2788,MATCH($F4130,Sheet1!$A$1:$A$2788,0),MATCH(L$1,Sheet1!$A$1:$E$1,0)),"")</f>
        <v/>
      </c>
      <c r="M4130" s="25" t="str">
        <f>IFERROR(INDEX(Sheet1!$A$1:$E$2788,MATCH($F4130,Sheet1!$A$1:$A$2788,0),MATCH(M$1,Sheet1!$A$1:$E$1,0)),"")</f>
        <v/>
      </c>
      <c r="N4130" s="25" t="str">
        <f>IFERROR(INDEX(Sheet1!$A$1:$E$2788,MATCH($F4130,Sheet1!$A$1:$A$2788,0),MATCH(N$1,Sheet1!$A$1:$E$1,0)),"")</f>
        <v/>
      </c>
      <c r="O4130" s="44" t="str">
        <f>IFERROR(INDEX(Sheet1!$A$1:$G$2788,MATCH($F4130,Sheet1!$A$1:$A$2788,0),MATCH(O$1,Sheet1!$A$1:$G$1,0)),"")</f>
        <v/>
      </c>
      <c r="P4130" s="50" t="s">
        <v>10217</v>
      </c>
      <c r="Q4130" s="30" t="s">
        <v>8822</v>
      </c>
      <c r="R4130" t="s">
        <v>10319</v>
      </c>
      <c r="S4130" t="s">
        <v>61</v>
      </c>
      <c r="T4130">
        <v>85</v>
      </c>
      <c r="U4130" t="s">
        <v>9</v>
      </c>
      <c r="V4130" t="s">
        <v>229</v>
      </c>
    </row>
    <row r="4131" spans="1:22" ht="15.75" thickBot="1" x14ac:dyDescent="0.3">
      <c r="A4131">
        <v>191</v>
      </c>
      <c r="B4131" t="s">
        <v>10</v>
      </c>
      <c r="D4131" t="s">
        <v>7906</v>
      </c>
      <c r="E4131" s="6" t="s">
        <v>8794</v>
      </c>
      <c r="F4131" s="65">
        <v>43422</v>
      </c>
      <c r="G4131" s="70" t="str">
        <f t="shared" si="257"/>
        <v>18/11/2018</v>
      </c>
      <c r="H4131" s="68" t="str">
        <f t="shared" si="258"/>
        <v>18</v>
      </c>
      <c r="I4131" s="47" t="str">
        <f t="shared" si="260"/>
        <v>11</v>
      </c>
      <c r="J4131" s="47" t="str">
        <f t="shared" si="259"/>
        <v>2018</v>
      </c>
      <c r="K4131" s="47" t="str">
        <f>IFERROR(INDEX(Sheet1!$A$1:$E$2788,MATCH($F4131,Sheet1!$A$1:$A$2788,0),MATCH(K$1,Sheet1!$A$1:$E$1,0)),"")</f>
        <v>Military/Government</v>
      </c>
      <c r="L4131" s="50" t="str">
        <f>IFERROR(INDEX(Sheet1!$A$1:$E$2788,MATCH($F4131,Sheet1!$A$1:$A$2788,0),MATCH(L$1,Sheet1!$A$1:$E$1,0)),"")</f>
        <v>Navigation/Global Positioning</v>
      </c>
      <c r="M4131" s="25">
        <f>IFERROR(INDEX(Sheet1!$A$1:$E$2788,MATCH($F4131,Sheet1!$A$1:$A$2788,0),MATCH(M$1,Sheet1!$A$1:$E$1,0)),"")</f>
        <v>21523</v>
      </c>
      <c r="N4131" s="25">
        <f>IFERROR(INDEX(Sheet1!$A$1:$E$2788,MATCH($F4131,Sheet1!$A$1:$A$2788,0),MATCH(N$1,Sheet1!$A$1:$E$1,0)),"")</f>
        <v>22194</v>
      </c>
      <c r="O4131" s="44" t="str">
        <f>IFERROR(INDEX(Sheet1!$A$1:$G$2788,MATCH($F4131,Sheet1!$A$1:$A$2788,0),MATCH(O$1,Sheet1!$A$1:$G$1,0)),"")</f>
        <v>MEO</v>
      </c>
      <c r="P4131" s="64" t="s">
        <v>10227</v>
      </c>
      <c r="Q4131" s="30" t="s">
        <v>9198</v>
      </c>
      <c r="R4131" t="s">
        <v>10340</v>
      </c>
      <c r="S4131" t="s">
        <v>8</v>
      </c>
      <c r="U4131" t="s">
        <v>9</v>
      </c>
      <c r="V4131" t="s">
        <v>228</v>
      </c>
    </row>
    <row r="4132" spans="1:22" ht="15.75" thickBot="1" x14ac:dyDescent="0.3">
      <c r="A4132">
        <v>190</v>
      </c>
      <c r="B4132" t="s">
        <v>10</v>
      </c>
      <c r="D4132" t="s">
        <v>8192</v>
      </c>
      <c r="E4132" s="6" t="s">
        <v>4436</v>
      </c>
      <c r="F4132" s="65">
        <v>43423</v>
      </c>
      <c r="G4132" s="70" t="str">
        <f t="shared" si="257"/>
        <v>19/11/2018</v>
      </c>
      <c r="H4132" s="68" t="str">
        <f t="shared" si="258"/>
        <v>19</v>
      </c>
      <c r="I4132" s="47" t="str">
        <f t="shared" si="260"/>
        <v>11</v>
      </c>
      <c r="J4132" s="47" t="str">
        <f t="shared" si="259"/>
        <v>2018</v>
      </c>
      <c r="K4132" s="47" t="str">
        <f>IFERROR(INDEX(Sheet1!$A$1:$E$2788,MATCH($F4132,Sheet1!$A$1:$A$2788,0),MATCH(K$1,Sheet1!$A$1:$E$1,0)),"")</f>
        <v>Commercial</v>
      </c>
      <c r="L4132" s="50" t="str">
        <f>IFERROR(INDEX(Sheet1!$A$1:$E$2788,MATCH($F4132,Sheet1!$A$1:$A$2788,0),MATCH(L$1,Sheet1!$A$1:$E$1,0)),"")</f>
        <v>Communications</v>
      </c>
      <c r="M4132" s="25">
        <f>IFERROR(INDEX(Sheet1!$A$1:$E$2788,MATCH($F4132,Sheet1!$A$1:$A$2788,0),MATCH(M$1,Sheet1!$A$1:$E$1,0)),"")</f>
        <v>489</v>
      </c>
      <c r="N4132" s="25">
        <f>IFERROR(INDEX(Sheet1!$A$1:$E$2788,MATCH($F4132,Sheet1!$A$1:$A$2788,0),MATCH(N$1,Sheet1!$A$1:$E$1,0)),"")</f>
        <v>504</v>
      </c>
      <c r="O4132" s="44" t="str">
        <f>IFERROR(INDEX(Sheet1!$A$1:$G$2788,MATCH($F4132,Sheet1!$A$1:$A$2788,0),MATCH(O$1,Sheet1!$A$1:$G$1,0)),"")</f>
        <v>LEO</v>
      </c>
      <c r="P4132" s="64" t="s">
        <v>10227</v>
      </c>
      <c r="Q4132" s="30" t="s">
        <v>9733</v>
      </c>
      <c r="R4132" t="s">
        <v>10319</v>
      </c>
      <c r="S4132" t="s">
        <v>8</v>
      </c>
      <c r="T4132">
        <v>29.75</v>
      </c>
      <c r="U4132" t="s">
        <v>9</v>
      </c>
      <c r="V4132" t="s">
        <v>227</v>
      </c>
    </row>
    <row r="4133" spans="1:22" ht="15.75" thickBot="1" x14ac:dyDescent="0.3">
      <c r="A4133">
        <v>189</v>
      </c>
      <c r="B4133" t="s">
        <v>74</v>
      </c>
      <c r="D4133" t="s">
        <v>168</v>
      </c>
      <c r="E4133" s="6" t="s">
        <v>5984</v>
      </c>
      <c r="F4133" s="65">
        <v>43425</v>
      </c>
      <c r="G4133" s="70" t="str">
        <f t="shared" si="257"/>
        <v>21/11/2018</v>
      </c>
      <c r="H4133" s="68" t="str">
        <f t="shared" si="258"/>
        <v>21</v>
      </c>
      <c r="I4133" s="47" t="str">
        <f t="shared" si="260"/>
        <v>11</v>
      </c>
      <c r="J4133" s="47" t="str">
        <f t="shared" si="259"/>
        <v>2018</v>
      </c>
      <c r="K4133" s="47" t="str">
        <f>IFERROR(INDEX(Sheet1!$A$1:$E$2788,MATCH($F4133,Sheet1!$A$1:$A$2788,0),MATCH(K$1,Sheet1!$A$1:$E$1,0)),"")</f>
        <v>Government</v>
      </c>
      <c r="L4133" s="50" t="str">
        <f>IFERROR(INDEX(Sheet1!$A$1:$E$2788,MATCH($F4133,Sheet1!$A$1:$A$2788,0),MATCH(L$1,Sheet1!$A$1:$E$1,0)),"")</f>
        <v>Earth Observation</v>
      </c>
      <c r="M4133" s="25">
        <f>IFERROR(INDEX(Sheet1!$A$1:$E$2788,MATCH($F4133,Sheet1!$A$1:$A$2788,0),MATCH(M$1,Sheet1!$A$1:$E$1,0)),"")</f>
        <v>601</v>
      </c>
      <c r="N4133" s="25">
        <f>IFERROR(INDEX(Sheet1!$A$1:$E$2788,MATCH($F4133,Sheet1!$A$1:$A$2788,0),MATCH(N$1,Sheet1!$A$1:$E$1,0)),"")</f>
        <v>606</v>
      </c>
      <c r="O4133" s="44" t="str">
        <f>IFERROR(INDEX(Sheet1!$A$1:$G$2788,MATCH($F4133,Sheet1!$A$1:$A$2788,0),MATCH(O$1,Sheet1!$A$1:$G$1,0)),"")</f>
        <v>LEO</v>
      </c>
      <c r="P4133" s="50" t="s">
        <v>10248</v>
      </c>
      <c r="Q4133" s="30" t="s">
        <v>9673</v>
      </c>
      <c r="R4133" t="s">
        <v>10340</v>
      </c>
      <c r="S4133" t="s">
        <v>8</v>
      </c>
      <c r="T4133">
        <v>37</v>
      </c>
      <c r="U4133" t="s">
        <v>9</v>
      </c>
      <c r="V4133" t="s">
        <v>226</v>
      </c>
    </row>
    <row r="4134" spans="1:22" ht="15.75" thickBot="1" x14ac:dyDescent="0.3">
      <c r="A4134">
        <v>188</v>
      </c>
      <c r="B4134" t="s">
        <v>113</v>
      </c>
      <c r="D4134" t="s">
        <v>8003</v>
      </c>
      <c r="E4134" s="6" t="s">
        <v>6788</v>
      </c>
      <c r="F4134" s="65">
        <v>43433</v>
      </c>
      <c r="G4134" s="70" t="str">
        <f t="shared" si="257"/>
        <v>29/11/2018</v>
      </c>
      <c r="H4134" s="68" t="str">
        <f t="shared" si="258"/>
        <v>29</v>
      </c>
      <c r="I4134" s="47" t="str">
        <f t="shared" si="260"/>
        <v>11</v>
      </c>
      <c r="J4134" s="47" t="str">
        <f t="shared" si="259"/>
        <v>2018</v>
      </c>
      <c r="K4134" s="47" t="str">
        <f>IFERROR(INDEX(Sheet1!$A$1:$E$2788,MATCH($F4134,Sheet1!$A$1:$A$2788,0),MATCH(K$1,Sheet1!$A$1:$E$1,0)),"")</f>
        <v>Civil</v>
      </c>
      <c r="L4134" s="50" t="str">
        <f>IFERROR(INDEX(Sheet1!$A$1:$E$2788,MATCH($F4134,Sheet1!$A$1:$A$2788,0),MATCH(L$1,Sheet1!$A$1:$E$1,0)),"")</f>
        <v>Technology Development</v>
      </c>
      <c r="M4134" s="25">
        <f>IFERROR(INDEX(Sheet1!$A$1:$E$2788,MATCH($F4134,Sheet1!$A$1:$A$2788,0),MATCH(M$1,Sheet1!$A$1:$E$1,0)),"")</f>
        <v>476</v>
      </c>
      <c r="N4134" s="25">
        <f>IFERROR(INDEX(Sheet1!$A$1:$E$2788,MATCH($F4134,Sheet1!$A$1:$A$2788,0),MATCH(N$1,Sheet1!$A$1:$E$1,0)),"")</f>
        <v>500</v>
      </c>
      <c r="O4134" s="44" t="str">
        <f>IFERROR(INDEX(Sheet1!$A$1:$G$2788,MATCH($F4134,Sheet1!$A$1:$A$2788,0),MATCH(O$1,Sheet1!$A$1:$G$1,0)),"")</f>
        <v>LEO</v>
      </c>
      <c r="P4134" s="64" t="s">
        <v>10244</v>
      </c>
      <c r="Q4134" s="30" t="s">
        <v>9824</v>
      </c>
      <c r="R4134" t="s">
        <v>10319</v>
      </c>
      <c r="S4134" t="s">
        <v>8</v>
      </c>
      <c r="T4134">
        <v>21</v>
      </c>
      <c r="U4134" t="s">
        <v>9</v>
      </c>
      <c r="V4134" t="s">
        <v>225</v>
      </c>
    </row>
    <row r="4135" spans="1:22" ht="15.75" thickBot="1" x14ac:dyDescent="0.3">
      <c r="A4135">
        <v>187</v>
      </c>
      <c r="B4135" t="s">
        <v>55</v>
      </c>
      <c r="D4135" t="s">
        <v>101</v>
      </c>
      <c r="E4135" s="6" t="s">
        <v>7576</v>
      </c>
      <c r="F4135" s="65">
        <v>43434</v>
      </c>
      <c r="G4135" s="70" t="str">
        <f t="shared" si="257"/>
        <v>30/11/2018</v>
      </c>
      <c r="H4135" s="68" t="str">
        <f t="shared" si="258"/>
        <v>30</v>
      </c>
      <c r="I4135" s="47" t="str">
        <f t="shared" si="260"/>
        <v>11</v>
      </c>
      <c r="J4135" s="47" t="str">
        <f t="shared" si="259"/>
        <v>2018</v>
      </c>
      <c r="K4135" s="47" t="str">
        <f>IFERROR(INDEX(Sheet1!$A$1:$E$2788,MATCH($F4135,Sheet1!$A$1:$A$2788,0),MATCH(K$1,Sheet1!$A$1:$E$1,0)),"")</f>
        <v/>
      </c>
      <c r="L4135" s="50" t="str">
        <f>IFERROR(INDEX(Sheet1!$A$1:$E$2788,MATCH($F4135,Sheet1!$A$1:$A$2788,0),MATCH(L$1,Sheet1!$A$1:$E$1,0)),"")</f>
        <v/>
      </c>
      <c r="M4135" s="25" t="str">
        <f>IFERROR(INDEX(Sheet1!$A$1:$E$2788,MATCH($F4135,Sheet1!$A$1:$A$2788,0),MATCH(M$1,Sheet1!$A$1:$E$1,0)),"")</f>
        <v/>
      </c>
      <c r="N4135" s="25" t="str">
        <f>IFERROR(INDEX(Sheet1!$A$1:$E$2788,MATCH($F4135,Sheet1!$A$1:$A$2788,0),MATCH(N$1,Sheet1!$A$1:$E$1,0)),"")</f>
        <v/>
      </c>
      <c r="O4135" s="44" t="str">
        <f>IFERROR(INDEX(Sheet1!$A$1:$G$2788,MATCH($F4135,Sheet1!$A$1:$A$2788,0),MATCH(O$1,Sheet1!$A$1:$G$1,0)),"")</f>
        <v/>
      </c>
      <c r="P4135" s="68" t="s">
        <v>10223</v>
      </c>
      <c r="Q4135" s="30" t="s">
        <v>10091</v>
      </c>
      <c r="R4135" t="s">
        <v>10340</v>
      </c>
      <c r="S4135" t="s">
        <v>61</v>
      </c>
      <c r="T4135">
        <v>41.8</v>
      </c>
      <c r="U4135" t="s">
        <v>9</v>
      </c>
      <c r="V4135" t="s">
        <v>224</v>
      </c>
    </row>
    <row r="4136" spans="1:22" ht="15.75" thickBot="1" x14ac:dyDescent="0.3">
      <c r="A4136">
        <v>185</v>
      </c>
      <c r="B4136" t="s">
        <v>5</v>
      </c>
      <c r="D4136" t="s">
        <v>178</v>
      </c>
      <c r="E4136" s="6" t="s">
        <v>4438</v>
      </c>
      <c r="F4136" s="65">
        <v>43437</v>
      </c>
      <c r="G4136" s="70" t="str">
        <f t="shared" si="257"/>
        <v>03/12/2018</v>
      </c>
      <c r="H4136" s="68" t="str">
        <f t="shared" si="258"/>
        <v>03</v>
      </c>
      <c r="I4136" s="47" t="str">
        <f t="shared" si="260"/>
        <v>12</v>
      </c>
      <c r="J4136" s="47" t="str">
        <f t="shared" si="259"/>
        <v>2018</v>
      </c>
      <c r="K4136" s="47" t="str">
        <f>IFERROR(INDEX(Sheet1!$A$1:$E$2788,MATCH($F4136,Sheet1!$A$1:$A$2788,0),MATCH(K$1,Sheet1!$A$1:$E$1,0)),"")</f>
        <v>Commercial</v>
      </c>
      <c r="L4136" s="50" t="str">
        <f>IFERROR(INDEX(Sheet1!$A$1:$E$2788,MATCH($F4136,Sheet1!$A$1:$A$2788,0),MATCH(L$1,Sheet1!$A$1:$E$1,0)),"")</f>
        <v>Earth Observation</v>
      </c>
      <c r="M4136" s="25">
        <f>IFERROR(INDEX(Sheet1!$A$1:$E$2788,MATCH($F4136,Sheet1!$A$1:$A$2788,0),MATCH(M$1,Sheet1!$A$1:$E$1,0)),"")</f>
        <v>574</v>
      </c>
      <c r="N4136" s="25">
        <f>IFERROR(INDEX(Sheet1!$A$1:$E$2788,MATCH($F4136,Sheet1!$A$1:$A$2788,0),MATCH(N$1,Sheet1!$A$1:$E$1,0)),"")</f>
        <v>592</v>
      </c>
      <c r="O4136" s="44" t="str">
        <f>IFERROR(INDEX(Sheet1!$A$1:$G$2788,MATCH($F4136,Sheet1!$A$1:$A$2788,0),MATCH(O$1,Sheet1!$A$1:$G$1,0)),"")</f>
        <v>LEO</v>
      </c>
      <c r="P4136" s="50" t="s">
        <v>10217</v>
      </c>
      <c r="Q4136" s="30" t="s">
        <v>9557</v>
      </c>
      <c r="R4136" t="s">
        <v>10340</v>
      </c>
      <c r="S4136" t="s">
        <v>8</v>
      </c>
      <c r="T4136">
        <v>50</v>
      </c>
      <c r="U4136" t="s">
        <v>9</v>
      </c>
      <c r="V4136" t="s">
        <v>222</v>
      </c>
    </row>
    <row r="4137" spans="1:22" ht="15.75" thickBot="1" x14ac:dyDescent="0.3">
      <c r="A4137">
        <v>186</v>
      </c>
      <c r="B4137" t="s">
        <v>13</v>
      </c>
      <c r="D4137" t="s">
        <v>140</v>
      </c>
      <c r="E4137" s="6" t="s">
        <v>4437</v>
      </c>
      <c r="F4137" s="65">
        <v>43437</v>
      </c>
      <c r="G4137" s="70" t="str">
        <f t="shared" si="257"/>
        <v>03/12/2018</v>
      </c>
      <c r="H4137" s="68" t="str">
        <f t="shared" si="258"/>
        <v>03</v>
      </c>
      <c r="I4137" s="47" t="str">
        <f t="shared" si="260"/>
        <v>12</v>
      </c>
      <c r="J4137" s="47" t="str">
        <f t="shared" si="259"/>
        <v>2018</v>
      </c>
      <c r="K4137" s="47" t="str">
        <f>IFERROR(INDEX(Sheet1!$A$1:$E$2788,MATCH($F4137,Sheet1!$A$1:$A$2788,0),MATCH(K$1,Sheet1!$A$1:$E$1,0)),"")</f>
        <v>Commercial</v>
      </c>
      <c r="L4137" s="50" t="str">
        <f>IFERROR(INDEX(Sheet1!$A$1:$E$2788,MATCH($F4137,Sheet1!$A$1:$A$2788,0),MATCH(L$1,Sheet1!$A$1:$E$1,0)),"")</f>
        <v>Earth Observation</v>
      </c>
      <c r="M4137" s="25">
        <f>IFERROR(INDEX(Sheet1!$A$1:$E$2788,MATCH($F4137,Sheet1!$A$1:$A$2788,0),MATCH(M$1,Sheet1!$A$1:$E$1,0)),"")</f>
        <v>574</v>
      </c>
      <c r="N4137" s="25">
        <f>IFERROR(INDEX(Sheet1!$A$1:$E$2788,MATCH($F4137,Sheet1!$A$1:$A$2788,0),MATCH(N$1,Sheet1!$A$1:$E$1,0)),"")</f>
        <v>592</v>
      </c>
      <c r="O4137" s="44" t="str">
        <f>IFERROR(INDEX(Sheet1!$A$1:$G$2788,MATCH($F4137,Sheet1!$A$1:$A$2788,0),MATCH(O$1,Sheet1!$A$1:$G$1,0)),"")</f>
        <v>LEO</v>
      </c>
      <c r="P4137" s="68" t="s">
        <v>10223</v>
      </c>
      <c r="Q4137" s="30" t="s">
        <v>9645</v>
      </c>
      <c r="R4137" t="s">
        <v>10319</v>
      </c>
      <c r="S4137" t="s">
        <v>61</v>
      </c>
      <c r="U4137" t="s">
        <v>9</v>
      </c>
      <c r="V4137" t="s">
        <v>223</v>
      </c>
    </row>
    <row r="4138" spans="1:22" ht="15.75" thickBot="1" x14ac:dyDescent="0.3">
      <c r="A4138">
        <v>184</v>
      </c>
      <c r="B4138" t="s">
        <v>74</v>
      </c>
      <c r="D4138" t="s">
        <v>84</v>
      </c>
      <c r="E4138" s="6" t="s">
        <v>5180</v>
      </c>
      <c r="F4138" s="65">
        <v>43438</v>
      </c>
      <c r="G4138" s="70" t="str">
        <f t="shared" si="257"/>
        <v>04/12/2018</v>
      </c>
      <c r="H4138" s="68" t="str">
        <f t="shared" si="258"/>
        <v>04</v>
      </c>
      <c r="I4138" s="47" t="str">
        <f t="shared" si="260"/>
        <v>12</v>
      </c>
      <c r="J4138" s="47" t="str">
        <f t="shared" si="259"/>
        <v>2018</v>
      </c>
      <c r="K4138" s="47" t="str">
        <f>IFERROR(INDEX(Sheet1!$A$1:$E$2788,MATCH($F4138,Sheet1!$A$1:$A$2788,0),MATCH(K$1,Sheet1!$A$1:$E$1,0)),"")</f>
        <v>Government</v>
      </c>
      <c r="L4138" s="50" t="str">
        <f>IFERROR(INDEX(Sheet1!$A$1:$E$2788,MATCH($F4138,Sheet1!$A$1:$A$2788,0),MATCH(L$1,Sheet1!$A$1:$E$1,0)),"")</f>
        <v>Earth Observation</v>
      </c>
      <c r="M4138" s="25">
        <f>IFERROR(INDEX(Sheet1!$A$1:$E$2788,MATCH($F4138,Sheet1!$A$1:$A$2788,0),MATCH(M$1,Sheet1!$A$1:$E$1,0)),"")</f>
        <v>35783</v>
      </c>
      <c r="N4138" s="25">
        <f>IFERROR(INDEX(Sheet1!$A$1:$E$2788,MATCH($F4138,Sheet1!$A$1:$A$2788,0),MATCH(N$1,Sheet1!$A$1:$E$1,0)),"")</f>
        <v>35787</v>
      </c>
      <c r="O4138" s="44" t="str">
        <f>IFERROR(INDEX(Sheet1!$A$1:$G$2788,MATCH($F4138,Sheet1!$A$1:$A$2788,0),MATCH(O$1,Sheet1!$A$1:$G$1,0)),"")</f>
        <v>GEO</v>
      </c>
      <c r="P4138" s="50" t="s">
        <v>10248</v>
      </c>
      <c r="Q4138" s="30" t="s">
        <v>8874</v>
      </c>
      <c r="R4138" t="s">
        <v>10340</v>
      </c>
      <c r="S4138" t="s">
        <v>8</v>
      </c>
      <c r="T4138">
        <v>200</v>
      </c>
      <c r="U4138" t="s">
        <v>9</v>
      </c>
      <c r="V4138" t="s">
        <v>8483</v>
      </c>
    </row>
    <row r="4139" spans="1:22" ht="15.75" thickBot="1" x14ac:dyDescent="0.3">
      <c r="A4139">
        <v>183</v>
      </c>
      <c r="B4139" t="s">
        <v>5</v>
      </c>
      <c r="D4139" t="s">
        <v>23</v>
      </c>
      <c r="E4139" s="6" t="s">
        <v>5985</v>
      </c>
      <c r="F4139" s="65">
        <v>43439</v>
      </c>
      <c r="G4139" s="70" t="str">
        <f t="shared" si="257"/>
        <v>05/12/2018</v>
      </c>
      <c r="H4139" s="68" t="str">
        <f t="shared" si="258"/>
        <v>05</v>
      </c>
      <c r="I4139" s="47" t="str">
        <f t="shared" si="260"/>
        <v>12</v>
      </c>
      <c r="J4139" s="47" t="str">
        <f t="shared" si="259"/>
        <v>2018</v>
      </c>
      <c r="K4139" s="47" t="str">
        <f>IFERROR(INDEX(Sheet1!$A$1:$E$2788,MATCH($F4139,Sheet1!$A$1:$A$2788,0),MATCH(K$1,Sheet1!$A$1:$E$1,0)),"")</f>
        <v/>
      </c>
      <c r="L4139" s="50" t="str">
        <f>IFERROR(INDEX(Sheet1!$A$1:$E$2788,MATCH($F4139,Sheet1!$A$1:$A$2788,0),MATCH(L$1,Sheet1!$A$1:$E$1,0)),"")</f>
        <v/>
      </c>
      <c r="M4139" s="25" t="str">
        <f>IFERROR(INDEX(Sheet1!$A$1:$E$2788,MATCH($F4139,Sheet1!$A$1:$A$2788,0),MATCH(M$1,Sheet1!$A$1:$E$1,0)),"")</f>
        <v/>
      </c>
      <c r="N4139" s="25" t="str">
        <f>IFERROR(INDEX(Sheet1!$A$1:$E$2788,MATCH($F4139,Sheet1!$A$1:$A$2788,0),MATCH(N$1,Sheet1!$A$1:$E$1,0)),"")</f>
        <v/>
      </c>
      <c r="O4139" s="44" t="str">
        <f>IFERROR(INDEX(Sheet1!$A$1:$G$2788,MATCH($F4139,Sheet1!$A$1:$A$2788,0),MATCH(O$1,Sheet1!$A$1:$G$1,0)),"")</f>
        <v/>
      </c>
      <c r="P4139" s="50" t="s">
        <v>10217</v>
      </c>
      <c r="Q4139" s="30" t="s">
        <v>10143</v>
      </c>
      <c r="R4139" t="s">
        <v>10340</v>
      </c>
      <c r="S4139" t="s">
        <v>8</v>
      </c>
      <c r="T4139">
        <v>50</v>
      </c>
      <c r="U4139" t="s">
        <v>9</v>
      </c>
      <c r="V4139" t="s">
        <v>221</v>
      </c>
    </row>
    <row r="4140" spans="1:22" ht="15.75" thickBot="1" x14ac:dyDescent="0.3">
      <c r="A4140">
        <v>181</v>
      </c>
      <c r="B4140" t="s">
        <v>10</v>
      </c>
      <c r="D4140" t="s">
        <v>7966</v>
      </c>
      <c r="E4140" s="6" t="s">
        <v>7578</v>
      </c>
      <c r="F4140" s="65">
        <v>43441</v>
      </c>
      <c r="G4140" s="70" t="str">
        <f t="shared" si="257"/>
        <v>07/12/2018</v>
      </c>
      <c r="H4140" s="68" t="str">
        <f t="shared" si="258"/>
        <v>07</v>
      </c>
      <c r="I4140" s="47" t="str">
        <f t="shared" si="260"/>
        <v>12</v>
      </c>
      <c r="J4140" s="47" t="str">
        <f t="shared" si="259"/>
        <v>2018</v>
      </c>
      <c r="K4140" s="47" t="str">
        <f>IFERROR(INDEX(Sheet1!$A$1:$E$2788,MATCH($F4140,Sheet1!$A$1:$A$2788,0),MATCH(K$1,Sheet1!$A$1:$E$1,0)),"")</f>
        <v>Commercial</v>
      </c>
      <c r="L4140" s="50" t="str">
        <f>IFERROR(INDEX(Sheet1!$A$1:$E$2788,MATCH($F4140,Sheet1!$A$1:$A$2788,0),MATCH(L$1,Sheet1!$A$1:$E$1,0)),"")</f>
        <v>Technology Development</v>
      </c>
      <c r="M4140" s="25">
        <f>IFERROR(INDEX(Sheet1!$A$1:$E$2788,MATCH($F4140,Sheet1!$A$1:$A$2788,0),MATCH(M$1,Sheet1!$A$1:$E$1,0)),"")</f>
        <v>531</v>
      </c>
      <c r="N4140" s="25">
        <f>IFERROR(INDEX(Sheet1!$A$1:$E$2788,MATCH($F4140,Sheet1!$A$1:$A$2788,0),MATCH(N$1,Sheet1!$A$1:$E$1,0)),"")</f>
        <v>549</v>
      </c>
      <c r="O4140" s="44" t="str">
        <f>IFERROR(INDEX(Sheet1!$A$1:$G$2788,MATCH($F4140,Sheet1!$A$1:$A$2788,0),MATCH(O$1,Sheet1!$A$1:$G$1,0)),"")</f>
        <v>LEO</v>
      </c>
      <c r="P4140" s="64" t="s">
        <v>10227</v>
      </c>
      <c r="Q4140" s="30" t="s">
        <v>9999</v>
      </c>
      <c r="R4140" t="s">
        <v>10340</v>
      </c>
      <c r="S4140" t="s">
        <v>8</v>
      </c>
      <c r="T4140">
        <v>29.15</v>
      </c>
      <c r="U4140" t="s">
        <v>9</v>
      </c>
      <c r="V4140" t="s">
        <v>220</v>
      </c>
    </row>
    <row r="4141" spans="1:22" ht="15.75" thickBot="1" x14ac:dyDescent="0.3">
      <c r="A4141">
        <v>182</v>
      </c>
      <c r="B4141" t="s">
        <v>10</v>
      </c>
      <c r="D4141" t="s">
        <v>8192</v>
      </c>
      <c r="E4141" s="6" t="s">
        <v>7577</v>
      </c>
      <c r="F4141" s="65">
        <v>43441</v>
      </c>
      <c r="G4141" s="70" t="str">
        <f t="shared" si="257"/>
        <v>07/12/2018</v>
      </c>
      <c r="H4141" s="68" t="str">
        <f t="shared" si="258"/>
        <v>07</v>
      </c>
      <c r="I4141" s="47" t="str">
        <f t="shared" si="260"/>
        <v>12</v>
      </c>
      <c r="J4141" s="47" t="str">
        <f t="shared" si="259"/>
        <v>2018</v>
      </c>
      <c r="K4141" s="47" t="str">
        <f>IFERROR(INDEX(Sheet1!$A$1:$E$2788,MATCH($F4141,Sheet1!$A$1:$A$2788,0),MATCH(K$1,Sheet1!$A$1:$E$1,0)),"")</f>
        <v>Commercial</v>
      </c>
      <c r="L4141" s="50" t="str">
        <f>IFERROR(INDEX(Sheet1!$A$1:$E$2788,MATCH($F4141,Sheet1!$A$1:$A$2788,0),MATCH(L$1,Sheet1!$A$1:$E$1,0)),"")</f>
        <v>Technology Development</v>
      </c>
      <c r="M4141" s="25">
        <f>IFERROR(INDEX(Sheet1!$A$1:$E$2788,MATCH($F4141,Sheet1!$A$1:$A$2788,0),MATCH(M$1,Sheet1!$A$1:$E$1,0)),"")</f>
        <v>531</v>
      </c>
      <c r="N4141" s="25">
        <f>IFERROR(INDEX(Sheet1!$A$1:$E$2788,MATCH($F4141,Sheet1!$A$1:$A$2788,0),MATCH(N$1,Sheet1!$A$1:$E$1,0)),"")</f>
        <v>549</v>
      </c>
      <c r="O4141" s="44" t="str">
        <f>IFERROR(INDEX(Sheet1!$A$1:$G$2788,MATCH($F4141,Sheet1!$A$1:$A$2788,0),MATCH(O$1,Sheet1!$A$1:$G$1,0)),"")</f>
        <v>LEO</v>
      </c>
      <c r="P4141" s="64" t="s">
        <v>10227</v>
      </c>
      <c r="Q4141" s="30" t="s">
        <v>9452</v>
      </c>
      <c r="R4141" t="s">
        <v>10319</v>
      </c>
      <c r="S4141" t="s">
        <v>8</v>
      </c>
      <c r="T4141">
        <v>29.75</v>
      </c>
      <c r="U4141" t="s">
        <v>9</v>
      </c>
      <c r="V4141" t="s">
        <v>8484</v>
      </c>
    </row>
    <row r="4142" spans="1:22" ht="15.75" thickBot="1" x14ac:dyDescent="0.3">
      <c r="A4142">
        <v>180</v>
      </c>
      <c r="B4142" t="s">
        <v>39</v>
      </c>
      <c r="D4142" t="s">
        <v>40</v>
      </c>
      <c r="E4142" s="6" t="s">
        <v>8795</v>
      </c>
      <c r="F4142" s="65">
        <v>43450</v>
      </c>
      <c r="G4142" s="70" t="str">
        <f t="shared" si="257"/>
        <v>16/12/2018</v>
      </c>
      <c r="H4142" s="68" t="str">
        <f t="shared" si="258"/>
        <v>16</v>
      </c>
      <c r="I4142" s="47" t="str">
        <f t="shared" si="260"/>
        <v>12</v>
      </c>
      <c r="J4142" s="47" t="str">
        <f t="shared" si="259"/>
        <v>2018</v>
      </c>
      <c r="K4142" s="47" t="str">
        <f>IFERROR(INDEX(Sheet1!$A$1:$E$2788,MATCH($F4142,Sheet1!$A$1:$A$2788,0),MATCH(K$1,Sheet1!$A$1:$E$1,0)),"")</f>
        <v>Government</v>
      </c>
      <c r="L4142" s="50" t="str">
        <f>IFERROR(INDEX(Sheet1!$A$1:$E$2788,MATCH($F4142,Sheet1!$A$1:$A$2788,0),MATCH(L$1,Sheet1!$A$1:$E$1,0)),"")</f>
        <v>Space Science</v>
      </c>
      <c r="M4142" s="25">
        <f>IFERROR(INDEX(Sheet1!$A$1:$E$2788,MATCH($F4142,Sheet1!$A$1:$A$2788,0),MATCH(M$1,Sheet1!$A$1:$E$1,0)),"")</f>
        <v>494</v>
      </c>
      <c r="N4142" s="25">
        <f>IFERROR(INDEX(Sheet1!$A$1:$E$2788,MATCH($F4142,Sheet1!$A$1:$A$2788,0),MATCH(N$1,Sheet1!$A$1:$E$1,0)),"")</f>
        <v>511</v>
      </c>
      <c r="O4142" s="44" t="str">
        <f>IFERROR(INDEX(Sheet1!$A$1:$G$2788,MATCH($F4142,Sheet1!$A$1:$A$2788,0),MATCH(O$1,Sheet1!$A$1:$G$1,0)),"")</f>
        <v>LEO</v>
      </c>
      <c r="P4142" s="50" t="s">
        <v>10217</v>
      </c>
      <c r="Q4142" s="30" t="s">
        <v>9827</v>
      </c>
      <c r="R4142" t="s">
        <v>10319</v>
      </c>
      <c r="S4142" t="s">
        <v>8</v>
      </c>
      <c r="T4142">
        <v>7.5</v>
      </c>
      <c r="U4142" t="s">
        <v>9</v>
      </c>
      <c r="V4142" t="s">
        <v>219</v>
      </c>
    </row>
    <row r="4143" spans="1:22" ht="15.75" thickBot="1" x14ac:dyDescent="0.3">
      <c r="A4143">
        <v>178</v>
      </c>
      <c r="B4143" t="s">
        <v>74</v>
      </c>
      <c r="D4143" t="s">
        <v>107</v>
      </c>
      <c r="E4143" s="6" t="s">
        <v>5987</v>
      </c>
      <c r="F4143" s="65">
        <v>43453</v>
      </c>
      <c r="G4143" s="70" t="str">
        <f t="shared" si="257"/>
        <v>19/12/2018</v>
      </c>
      <c r="H4143" s="68" t="str">
        <f t="shared" si="258"/>
        <v>19</v>
      </c>
      <c r="I4143" s="47" t="str">
        <f t="shared" si="260"/>
        <v>12</v>
      </c>
      <c r="J4143" s="47" t="str">
        <f t="shared" si="259"/>
        <v>2018</v>
      </c>
      <c r="K4143" s="47" t="str">
        <f>IFERROR(INDEX(Sheet1!$A$1:$E$2788,MATCH($F4143,Sheet1!$A$1:$A$2788,0),MATCH(K$1,Sheet1!$A$1:$E$1,0)),"")</f>
        <v>Military</v>
      </c>
      <c r="L4143" s="50" t="str">
        <f>IFERROR(INDEX(Sheet1!$A$1:$E$2788,MATCH($F4143,Sheet1!$A$1:$A$2788,0),MATCH(L$1,Sheet1!$A$1:$E$1,0)),"")</f>
        <v>Earth Observation</v>
      </c>
      <c r="M4143" s="25">
        <f>IFERROR(INDEX(Sheet1!$A$1:$E$2788,MATCH($F4143,Sheet1!$A$1:$A$2788,0),MATCH(M$1,Sheet1!$A$1:$E$1,0)),"")</f>
        <v>800</v>
      </c>
      <c r="N4143" s="25">
        <f>IFERROR(INDEX(Sheet1!$A$1:$E$2788,MATCH($F4143,Sheet1!$A$1:$A$2788,0),MATCH(N$1,Sheet1!$A$1:$E$1,0)),"")</f>
        <v>800</v>
      </c>
      <c r="O4143" s="44" t="str">
        <f>IFERROR(INDEX(Sheet1!$A$1:$G$2788,MATCH($F4143,Sheet1!$A$1:$A$2788,0),MATCH(O$1,Sheet1!$A$1:$G$1,0)),"")</f>
        <v>LEO</v>
      </c>
      <c r="P4143" s="50" t="s">
        <v>10248</v>
      </c>
      <c r="Q4143" s="30" t="s">
        <v>9658</v>
      </c>
      <c r="R4143" t="s">
        <v>10319</v>
      </c>
      <c r="S4143" t="s">
        <v>8</v>
      </c>
      <c r="U4143" t="s">
        <v>9</v>
      </c>
      <c r="V4143" t="s">
        <v>218</v>
      </c>
    </row>
    <row r="4144" spans="1:22" ht="15.75" thickBot="1" x14ac:dyDescent="0.3">
      <c r="A4144">
        <v>179</v>
      </c>
      <c r="B4144" t="s">
        <v>113</v>
      </c>
      <c r="D4144" t="s">
        <v>8213</v>
      </c>
      <c r="E4144" s="6" t="s">
        <v>5986</v>
      </c>
      <c r="F4144" s="65">
        <v>43453</v>
      </c>
      <c r="G4144" s="70" t="str">
        <f t="shared" si="257"/>
        <v>19/12/2018</v>
      </c>
      <c r="H4144" s="68" t="str">
        <f t="shared" si="258"/>
        <v>19</v>
      </c>
      <c r="I4144" s="47" t="str">
        <f t="shared" si="260"/>
        <v>12</v>
      </c>
      <c r="J4144" s="47" t="str">
        <f t="shared" si="259"/>
        <v>2018</v>
      </c>
      <c r="K4144" s="47" t="str">
        <f>IFERROR(INDEX(Sheet1!$A$1:$E$2788,MATCH($F4144,Sheet1!$A$1:$A$2788,0),MATCH(K$1,Sheet1!$A$1:$E$1,0)),"")</f>
        <v>Military</v>
      </c>
      <c r="L4144" s="50" t="str">
        <f>IFERROR(INDEX(Sheet1!$A$1:$E$2788,MATCH($F4144,Sheet1!$A$1:$A$2788,0),MATCH(L$1,Sheet1!$A$1:$E$1,0)),"")</f>
        <v>Earth Observation</v>
      </c>
      <c r="M4144" s="25">
        <f>IFERROR(INDEX(Sheet1!$A$1:$E$2788,MATCH($F4144,Sheet1!$A$1:$A$2788,0),MATCH(M$1,Sheet1!$A$1:$E$1,0)),"")</f>
        <v>800</v>
      </c>
      <c r="N4144" s="25">
        <f>IFERROR(INDEX(Sheet1!$A$1:$E$2788,MATCH($F4144,Sheet1!$A$1:$A$2788,0),MATCH(N$1,Sheet1!$A$1:$E$1,0)),"")</f>
        <v>800</v>
      </c>
      <c r="O4144" s="44" t="str">
        <f>IFERROR(INDEX(Sheet1!$A$1:$G$2788,MATCH($F4144,Sheet1!$A$1:$A$2788,0),MATCH(O$1,Sheet1!$A$1:$G$1,0)),"")</f>
        <v>LEO</v>
      </c>
      <c r="P4144" s="64" t="s">
        <v>10244</v>
      </c>
      <c r="Q4144" s="30" t="s">
        <v>9066</v>
      </c>
      <c r="R4144" t="s">
        <v>10340</v>
      </c>
      <c r="S4144" t="s">
        <v>8</v>
      </c>
      <c r="T4144">
        <v>47</v>
      </c>
      <c r="U4144" t="s">
        <v>9</v>
      </c>
      <c r="V4144" t="s">
        <v>8485</v>
      </c>
    </row>
    <row r="4145" spans="1:22" ht="15.75" thickBot="1" x14ac:dyDescent="0.3">
      <c r="A4145">
        <v>176</v>
      </c>
      <c r="B4145" t="s">
        <v>10</v>
      </c>
      <c r="D4145" t="s">
        <v>8372</v>
      </c>
      <c r="E4145" s="6" t="s">
        <v>7580</v>
      </c>
      <c r="F4145" s="65">
        <v>43455</v>
      </c>
      <c r="G4145" s="70" t="str">
        <f t="shared" si="257"/>
        <v>21/12/2018</v>
      </c>
      <c r="H4145" s="68" t="str">
        <f t="shared" si="258"/>
        <v>21</v>
      </c>
      <c r="I4145" s="47" t="str">
        <f t="shared" si="260"/>
        <v>12</v>
      </c>
      <c r="J4145" s="47" t="str">
        <f t="shared" si="259"/>
        <v>2018</v>
      </c>
      <c r="K4145" s="47" t="str">
        <f>IFERROR(INDEX(Sheet1!$A$1:$E$2788,MATCH($F4145,Sheet1!$A$1:$A$2788,0),MATCH(K$1,Sheet1!$A$1:$E$1,0)),"")</f>
        <v>Commercial</v>
      </c>
      <c r="L4145" s="50" t="str">
        <f>IFERROR(INDEX(Sheet1!$A$1:$E$2788,MATCH($F4145,Sheet1!$A$1:$A$2788,0),MATCH(L$1,Sheet1!$A$1:$E$1,0)),"")</f>
        <v>Technology Development</v>
      </c>
      <c r="M4145" s="25">
        <f>IFERROR(INDEX(Sheet1!$A$1:$E$2788,MATCH($F4145,Sheet1!$A$1:$A$2788,0),MATCH(M$1,Sheet1!$A$1:$E$1,0)),"")</f>
        <v>1061</v>
      </c>
      <c r="N4145" s="25">
        <f>IFERROR(INDEX(Sheet1!$A$1:$E$2788,MATCH($F4145,Sheet1!$A$1:$A$2788,0),MATCH(N$1,Sheet1!$A$1:$E$1,0)),"")</f>
        <v>1077</v>
      </c>
      <c r="O4145" s="44" t="str">
        <f>IFERROR(INDEX(Sheet1!$A$1:$G$2788,MATCH($F4145,Sheet1!$A$1:$A$2788,0),MATCH(O$1,Sheet1!$A$1:$G$1,0)),"")</f>
        <v>LEO</v>
      </c>
      <c r="P4145" s="64" t="s">
        <v>10227</v>
      </c>
      <c r="Q4145" s="30" t="s">
        <v>10071</v>
      </c>
      <c r="R4145" t="s">
        <v>10340</v>
      </c>
      <c r="S4145" t="s">
        <v>8</v>
      </c>
      <c r="T4145">
        <v>5.3</v>
      </c>
      <c r="U4145" t="s">
        <v>9</v>
      </c>
      <c r="V4145" t="s">
        <v>216</v>
      </c>
    </row>
    <row r="4146" spans="1:22" ht="15.75" thickBot="1" x14ac:dyDescent="0.3">
      <c r="A4146">
        <v>177</v>
      </c>
      <c r="B4146" t="s">
        <v>55</v>
      </c>
      <c r="D4146" t="s">
        <v>14</v>
      </c>
      <c r="E4146" s="6" t="s">
        <v>7579</v>
      </c>
      <c r="F4146" s="65">
        <v>43455</v>
      </c>
      <c r="G4146" s="70" t="str">
        <f t="shared" si="257"/>
        <v>21/12/2018</v>
      </c>
      <c r="H4146" s="68" t="str">
        <f t="shared" si="258"/>
        <v>21</v>
      </c>
      <c r="I4146" s="47" t="str">
        <f t="shared" si="260"/>
        <v>12</v>
      </c>
      <c r="J4146" s="47" t="str">
        <f t="shared" si="259"/>
        <v>2018</v>
      </c>
      <c r="K4146" s="47" t="str">
        <f>IFERROR(INDEX(Sheet1!$A$1:$E$2788,MATCH($F4146,Sheet1!$A$1:$A$2788,0),MATCH(K$1,Sheet1!$A$1:$E$1,0)),"")</f>
        <v>Commercial</v>
      </c>
      <c r="L4146" s="50" t="str">
        <f>IFERROR(INDEX(Sheet1!$A$1:$E$2788,MATCH($F4146,Sheet1!$A$1:$A$2788,0),MATCH(L$1,Sheet1!$A$1:$E$1,0)),"")</f>
        <v>Technology Development</v>
      </c>
      <c r="M4146" s="25">
        <f>IFERROR(INDEX(Sheet1!$A$1:$E$2788,MATCH($F4146,Sheet1!$A$1:$A$2788,0),MATCH(M$1,Sheet1!$A$1:$E$1,0)),"")</f>
        <v>1061</v>
      </c>
      <c r="N4146" s="25">
        <f>IFERROR(INDEX(Sheet1!$A$1:$E$2788,MATCH($F4146,Sheet1!$A$1:$A$2788,0),MATCH(N$1,Sheet1!$A$1:$E$1,0)),"")</f>
        <v>1077</v>
      </c>
      <c r="O4146" s="44" t="str">
        <f>IFERROR(INDEX(Sheet1!$A$1:$G$2788,MATCH($F4146,Sheet1!$A$1:$A$2788,0),MATCH(O$1,Sheet1!$A$1:$G$1,0)),"")</f>
        <v>LEO</v>
      </c>
      <c r="P4146" s="68" t="s">
        <v>10223</v>
      </c>
      <c r="Q4146" s="30" t="s">
        <v>9701</v>
      </c>
      <c r="R4146" t="s">
        <v>10319</v>
      </c>
      <c r="S4146" t="s">
        <v>8</v>
      </c>
      <c r="T4146">
        <v>65</v>
      </c>
      <c r="U4146" t="s">
        <v>9</v>
      </c>
      <c r="V4146" t="s">
        <v>217</v>
      </c>
    </row>
    <row r="4147" spans="1:22" ht="15.75" thickBot="1" x14ac:dyDescent="0.3">
      <c r="A4147">
        <v>175</v>
      </c>
      <c r="B4147" t="s">
        <v>5</v>
      </c>
      <c r="D4147" t="s">
        <v>23</v>
      </c>
      <c r="E4147" s="6" t="s">
        <v>8796</v>
      </c>
      <c r="F4147" s="65">
        <v>43457</v>
      </c>
      <c r="G4147" s="70" t="str">
        <f t="shared" si="257"/>
        <v>23/12/2018</v>
      </c>
      <c r="H4147" s="68" t="str">
        <f t="shared" si="258"/>
        <v>23</v>
      </c>
      <c r="I4147" s="47" t="str">
        <f t="shared" si="260"/>
        <v>12</v>
      </c>
      <c r="J4147" s="47" t="str">
        <f t="shared" si="259"/>
        <v>2018</v>
      </c>
      <c r="K4147" s="47" t="str">
        <f>IFERROR(INDEX(Sheet1!$A$1:$E$2788,MATCH($F4147,Sheet1!$A$1:$A$2788,0),MATCH(K$1,Sheet1!$A$1:$E$1,0)),"")</f>
        <v>Military/Commercial</v>
      </c>
      <c r="L4147" s="50" t="str">
        <f>IFERROR(INDEX(Sheet1!$A$1:$E$2788,MATCH($F4147,Sheet1!$A$1:$A$2788,0),MATCH(L$1,Sheet1!$A$1:$E$1,0)),"")</f>
        <v>Navigation/Global Positioning</v>
      </c>
      <c r="M4147" s="25">
        <f>IFERROR(INDEX(Sheet1!$A$1:$E$2788,MATCH($F4147,Sheet1!$A$1:$A$2788,0),MATCH(M$1,Sheet1!$A$1:$E$1,0)),"")</f>
        <v>20171</v>
      </c>
      <c r="N4147" s="25">
        <f>IFERROR(INDEX(Sheet1!$A$1:$E$2788,MATCH($F4147,Sheet1!$A$1:$A$2788,0),MATCH(N$1,Sheet1!$A$1:$E$1,0)),"")</f>
        <v>20189</v>
      </c>
      <c r="O4147" s="44" t="str">
        <f>IFERROR(INDEX(Sheet1!$A$1:$G$2788,MATCH($F4147,Sheet1!$A$1:$A$2788,0),MATCH(O$1,Sheet1!$A$1:$G$1,0)),"")</f>
        <v>MEO</v>
      </c>
      <c r="P4147" s="50" t="s">
        <v>10217</v>
      </c>
      <c r="Q4147" s="30" t="s">
        <v>8884</v>
      </c>
      <c r="R4147" t="s">
        <v>10340</v>
      </c>
      <c r="S4147" t="s">
        <v>8</v>
      </c>
      <c r="T4147">
        <v>50</v>
      </c>
      <c r="U4147" t="s">
        <v>9</v>
      </c>
      <c r="V4147" t="s">
        <v>215</v>
      </c>
    </row>
    <row r="4148" spans="1:22" ht="15.75" thickBot="1" x14ac:dyDescent="0.3">
      <c r="A4148">
        <v>174</v>
      </c>
      <c r="B4148" t="s">
        <v>10</v>
      </c>
      <c r="D4148" t="s">
        <v>7906</v>
      </c>
      <c r="E4148" s="6" t="s">
        <v>4439</v>
      </c>
      <c r="F4148" s="65">
        <v>43458</v>
      </c>
      <c r="G4148" s="70" t="str">
        <f t="shared" si="257"/>
        <v>24/12/2018</v>
      </c>
      <c r="H4148" s="68" t="str">
        <f t="shared" si="258"/>
        <v>24</v>
      </c>
      <c r="I4148" s="47" t="str">
        <f t="shared" si="260"/>
        <v>12</v>
      </c>
      <c r="J4148" s="47" t="str">
        <f t="shared" si="259"/>
        <v>2018</v>
      </c>
      <c r="K4148" s="47" t="str">
        <f>IFERROR(INDEX(Sheet1!$A$1:$E$2788,MATCH($F4148,Sheet1!$A$1:$A$2788,0),MATCH(K$1,Sheet1!$A$1:$E$1,0)),"")</f>
        <v/>
      </c>
      <c r="L4148" s="50" t="str">
        <f>IFERROR(INDEX(Sheet1!$A$1:$E$2788,MATCH($F4148,Sheet1!$A$1:$A$2788,0),MATCH(L$1,Sheet1!$A$1:$E$1,0)),"")</f>
        <v/>
      </c>
      <c r="M4148" s="25" t="str">
        <f>IFERROR(INDEX(Sheet1!$A$1:$E$2788,MATCH($F4148,Sheet1!$A$1:$A$2788,0),MATCH(M$1,Sheet1!$A$1:$E$1,0)),"")</f>
        <v/>
      </c>
      <c r="N4148" s="25" t="str">
        <f>IFERROR(INDEX(Sheet1!$A$1:$E$2788,MATCH($F4148,Sheet1!$A$1:$A$2788,0),MATCH(N$1,Sheet1!$A$1:$E$1,0)),"")</f>
        <v/>
      </c>
      <c r="O4148" s="44" t="str">
        <f>IFERROR(INDEX(Sheet1!$A$1:$G$2788,MATCH($F4148,Sheet1!$A$1:$A$2788,0),MATCH(O$1,Sheet1!$A$1:$G$1,0)),"")</f>
        <v/>
      </c>
      <c r="P4148" s="64" t="s">
        <v>10227</v>
      </c>
      <c r="Q4148" s="30" t="s">
        <v>9536</v>
      </c>
      <c r="R4148" t="s">
        <v>10319</v>
      </c>
      <c r="S4148" t="s">
        <v>8</v>
      </c>
      <c r="U4148" t="s">
        <v>9</v>
      </c>
      <c r="V4148" t="s">
        <v>214</v>
      </c>
    </row>
    <row r="4149" spans="1:22" ht="15.75" thickBot="1" x14ac:dyDescent="0.3">
      <c r="A4149">
        <v>173</v>
      </c>
      <c r="B4149" t="s">
        <v>13</v>
      </c>
      <c r="D4149" t="s">
        <v>171</v>
      </c>
      <c r="E4149" s="6" t="s">
        <v>6789</v>
      </c>
      <c r="F4149" s="65">
        <v>43461</v>
      </c>
      <c r="G4149" s="70" t="str">
        <f t="shared" si="257"/>
        <v>27/12/2018</v>
      </c>
      <c r="H4149" s="68" t="str">
        <f t="shared" si="258"/>
        <v>27</v>
      </c>
      <c r="I4149" s="47" t="str">
        <f t="shared" si="260"/>
        <v>12</v>
      </c>
      <c r="J4149" s="47" t="str">
        <f t="shared" si="259"/>
        <v>2018</v>
      </c>
      <c r="K4149" s="47" t="str">
        <f>IFERROR(INDEX(Sheet1!$A$1:$E$2788,MATCH($F4149,Sheet1!$A$1:$A$2788,0),MATCH(K$1,Sheet1!$A$1:$E$1,0)),"")</f>
        <v>Commercial</v>
      </c>
      <c r="L4149" s="50" t="str">
        <f>IFERROR(INDEX(Sheet1!$A$1:$E$2788,MATCH($F4149,Sheet1!$A$1:$A$2788,0),MATCH(L$1,Sheet1!$A$1:$E$1,0)),"")</f>
        <v>Earth Observation</v>
      </c>
      <c r="M4149" s="25">
        <f>IFERROR(INDEX(Sheet1!$A$1:$E$2788,MATCH($F4149,Sheet1!$A$1:$A$2788,0),MATCH(M$1,Sheet1!$A$1:$E$1,0)),"")</f>
        <v>480</v>
      </c>
      <c r="N4149" s="25">
        <f>IFERROR(INDEX(Sheet1!$A$1:$E$2788,MATCH($F4149,Sheet1!$A$1:$A$2788,0),MATCH(N$1,Sheet1!$A$1:$E$1,0)),"")</f>
        <v>511</v>
      </c>
      <c r="O4149" s="44" t="str">
        <f>IFERROR(INDEX(Sheet1!$A$1:$G$2788,MATCH($F4149,Sheet1!$A$1:$A$2788,0),MATCH(O$1,Sheet1!$A$1:$G$1,0)),"")</f>
        <v>LEO</v>
      </c>
      <c r="P4149" s="68" t="s">
        <v>10223</v>
      </c>
      <c r="Q4149" s="30" t="s">
        <v>10131</v>
      </c>
      <c r="R4149" t="s">
        <v>10340</v>
      </c>
      <c r="S4149" t="s">
        <v>8</v>
      </c>
      <c r="T4149">
        <v>48.5</v>
      </c>
      <c r="U4149" t="s">
        <v>9</v>
      </c>
      <c r="V4149" t="s">
        <v>213</v>
      </c>
    </row>
    <row r="4150" spans="1:22" ht="15.75" thickBot="1" x14ac:dyDescent="0.3">
      <c r="A4150">
        <v>172</v>
      </c>
      <c r="B4150" t="s">
        <v>10</v>
      </c>
      <c r="D4150" t="s">
        <v>8192</v>
      </c>
      <c r="E4150" s="6" t="s">
        <v>8486</v>
      </c>
      <c r="F4150" s="65">
        <v>43463</v>
      </c>
      <c r="G4150" s="70" t="str">
        <f t="shared" si="257"/>
        <v>29/12/2018</v>
      </c>
      <c r="H4150" s="68" t="str">
        <f t="shared" si="258"/>
        <v>29</v>
      </c>
      <c r="I4150" s="47" t="str">
        <f t="shared" si="260"/>
        <v>12</v>
      </c>
      <c r="J4150" s="47" t="str">
        <f t="shared" si="259"/>
        <v>2018</v>
      </c>
      <c r="K4150" s="47" t="str">
        <f>IFERROR(INDEX(Sheet1!$A$1:$E$2788,MATCH($F4150,Sheet1!$A$1:$A$2788,0),MATCH(K$1,Sheet1!$A$1:$E$1,0)),"")</f>
        <v>Government</v>
      </c>
      <c r="L4150" s="50" t="str">
        <f>IFERROR(INDEX(Sheet1!$A$1:$E$2788,MATCH($F4150,Sheet1!$A$1:$A$2788,0),MATCH(L$1,Sheet1!$A$1:$E$1,0)),"")</f>
        <v>Communications</v>
      </c>
      <c r="M4150" s="25">
        <f>IFERROR(INDEX(Sheet1!$A$1:$E$2788,MATCH($F4150,Sheet1!$A$1:$A$2788,0),MATCH(M$1,Sheet1!$A$1:$E$1,0)),"")</f>
        <v>1090</v>
      </c>
      <c r="N4150" s="25">
        <f>IFERROR(INDEX(Sheet1!$A$1:$E$2788,MATCH($F4150,Sheet1!$A$1:$A$2788,0),MATCH(N$1,Sheet1!$A$1:$E$1,0)),"")</f>
        <v>1098</v>
      </c>
      <c r="O4150" s="44" t="str">
        <f>IFERROR(INDEX(Sheet1!$A$1:$G$2788,MATCH($F4150,Sheet1!$A$1:$A$2788,0),MATCH(O$1,Sheet1!$A$1:$G$1,0)),"")</f>
        <v>LEO</v>
      </c>
      <c r="P4150" s="64" t="s">
        <v>10227</v>
      </c>
      <c r="Q4150" s="30" t="s">
        <v>8977</v>
      </c>
      <c r="R4150" t="s">
        <v>10340</v>
      </c>
      <c r="S4150" t="s">
        <v>8</v>
      </c>
      <c r="U4150" t="s">
        <v>9</v>
      </c>
      <c r="V4150" t="s">
        <v>212</v>
      </c>
    </row>
    <row r="4151" spans="1:22" ht="30.75" thickBot="1" x14ac:dyDescent="0.3">
      <c r="A4151">
        <v>171</v>
      </c>
      <c r="B4151" t="s">
        <v>10</v>
      </c>
      <c r="D4151" t="s">
        <v>7966</v>
      </c>
      <c r="E4151" s="6" t="s">
        <v>6790</v>
      </c>
      <c r="F4151" s="65">
        <v>43475</v>
      </c>
      <c r="G4151" s="70" t="str">
        <f t="shared" si="257"/>
        <v>10/01/2019</v>
      </c>
      <c r="H4151" s="68" t="str">
        <f t="shared" si="258"/>
        <v>10</v>
      </c>
      <c r="I4151" s="47" t="str">
        <f t="shared" si="260"/>
        <v>01</v>
      </c>
      <c r="J4151" s="47" t="str">
        <f t="shared" si="259"/>
        <v>2019</v>
      </c>
      <c r="K4151" s="47" t="str">
        <f>IFERROR(INDEX(Sheet1!$A$1:$E$2788,MATCH($F4151,Sheet1!$A$1:$A$2788,0),MATCH(K$1,Sheet1!$A$1:$E$1,0)),"")</f>
        <v>Government/Commercial</v>
      </c>
      <c r="L4151" s="50" t="str">
        <f>IFERROR(INDEX(Sheet1!$A$1:$E$2788,MATCH($F4151,Sheet1!$A$1:$A$2788,0),MATCH(L$1,Sheet1!$A$1:$E$1,0)),"")</f>
        <v>Communications</v>
      </c>
      <c r="M4151" s="25">
        <f>IFERROR(INDEX(Sheet1!$A$1:$E$2788,MATCH($F4151,Sheet1!$A$1:$A$2788,0),MATCH(M$1,Sheet1!$A$1:$E$1,0)),"")</f>
        <v>35781</v>
      </c>
      <c r="N4151" s="25">
        <f>IFERROR(INDEX(Sheet1!$A$1:$E$2788,MATCH($F4151,Sheet1!$A$1:$A$2788,0),MATCH(N$1,Sheet1!$A$1:$E$1,0)),"")</f>
        <v>35793</v>
      </c>
      <c r="O4151" s="44" t="str">
        <f>IFERROR(INDEX(Sheet1!$A$1:$G$2788,MATCH($F4151,Sheet1!$A$1:$A$2788,0),MATCH(O$1,Sheet1!$A$1:$G$1,0)),"")</f>
        <v>GEO</v>
      </c>
      <c r="P4151" s="64" t="s">
        <v>10227</v>
      </c>
      <c r="Q4151" s="30" t="s">
        <v>9508</v>
      </c>
      <c r="R4151" t="s">
        <v>10319</v>
      </c>
      <c r="S4151" t="s">
        <v>8</v>
      </c>
      <c r="T4151">
        <v>29.15</v>
      </c>
      <c r="U4151" t="s">
        <v>9</v>
      </c>
      <c r="V4151" t="s">
        <v>8487</v>
      </c>
    </row>
    <row r="4152" spans="1:22" ht="30.75" thickBot="1" x14ac:dyDescent="0.3">
      <c r="A4152">
        <v>170</v>
      </c>
      <c r="B4152" t="s">
        <v>5</v>
      </c>
      <c r="D4152" t="s">
        <v>178</v>
      </c>
      <c r="E4152" s="6" t="s">
        <v>7581</v>
      </c>
      <c r="F4152" s="65">
        <v>43476</v>
      </c>
      <c r="G4152" s="70" t="str">
        <f t="shared" si="257"/>
        <v>11/01/2019</v>
      </c>
      <c r="H4152" s="68" t="str">
        <f t="shared" si="258"/>
        <v>11</v>
      </c>
      <c r="I4152" s="47" t="str">
        <f t="shared" si="260"/>
        <v>01</v>
      </c>
      <c r="J4152" s="47" t="str">
        <f t="shared" si="259"/>
        <v>2019</v>
      </c>
      <c r="K4152" s="47" t="str">
        <f>IFERROR(INDEX(Sheet1!$A$1:$E$2788,MATCH($F4152,Sheet1!$A$1:$A$2788,0),MATCH(K$1,Sheet1!$A$1:$E$1,0)),"")</f>
        <v>Government/Commercial</v>
      </c>
      <c r="L4152" s="50" t="str">
        <f>IFERROR(INDEX(Sheet1!$A$1:$E$2788,MATCH($F4152,Sheet1!$A$1:$A$2788,0),MATCH(L$1,Sheet1!$A$1:$E$1,0)),"")</f>
        <v>Communications</v>
      </c>
      <c r="M4152" s="25">
        <f>IFERROR(INDEX(Sheet1!$A$1:$E$2788,MATCH($F4152,Sheet1!$A$1:$A$2788,0),MATCH(M$1,Sheet1!$A$1:$E$1,0)),"")</f>
        <v>776</v>
      </c>
      <c r="N4152" s="25">
        <f>IFERROR(INDEX(Sheet1!$A$1:$E$2788,MATCH($F4152,Sheet1!$A$1:$A$2788,0),MATCH(N$1,Sheet1!$A$1:$E$1,0)),"")</f>
        <v>779</v>
      </c>
      <c r="O4152" s="44" t="str">
        <f>IFERROR(INDEX(Sheet1!$A$1:$G$2788,MATCH($F4152,Sheet1!$A$1:$A$2788,0),MATCH(O$1,Sheet1!$A$1:$G$1,0)),"")</f>
        <v>LEO</v>
      </c>
      <c r="P4152" s="50" t="s">
        <v>10217</v>
      </c>
      <c r="Q4152" s="30" t="s">
        <v>10144</v>
      </c>
      <c r="R4152" t="s">
        <v>10340</v>
      </c>
      <c r="S4152" t="s">
        <v>8</v>
      </c>
      <c r="T4152">
        <v>50</v>
      </c>
      <c r="U4152" t="s">
        <v>9</v>
      </c>
      <c r="V4152" t="s">
        <v>211</v>
      </c>
    </row>
    <row r="4153" spans="1:22" ht="15.75" thickBot="1" x14ac:dyDescent="0.3">
      <c r="A4153">
        <v>169</v>
      </c>
      <c r="B4153" t="s">
        <v>89</v>
      </c>
      <c r="D4153" t="s">
        <v>90</v>
      </c>
      <c r="E4153" s="6" t="s">
        <v>5181</v>
      </c>
      <c r="F4153" s="65">
        <v>43480</v>
      </c>
      <c r="G4153" s="70" t="str">
        <f t="shared" si="257"/>
        <v>15/01/2019</v>
      </c>
      <c r="H4153" s="68" t="str">
        <f t="shared" si="258"/>
        <v>15</v>
      </c>
      <c r="I4153" s="47" t="str">
        <f t="shared" si="260"/>
        <v>01</v>
      </c>
      <c r="J4153" s="47" t="str">
        <f t="shared" si="259"/>
        <v>2019</v>
      </c>
      <c r="K4153" s="47" t="str">
        <f>IFERROR(INDEX(Sheet1!$A$1:$E$2788,MATCH($F4153,Sheet1!$A$1:$A$2788,0),MATCH(K$1,Sheet1!$A$1:$E$1,0)),"")</f>
        <v/>
      </c>
      <c r="L4153" s="50" t="str">
        <f>IFERROR(INDEX(Sheet1!$A$1:$E$2788,MATCH($F4153,Sheet1!$A$1:$A$2788,0),MATCH(L$1,Sheet1!$A$1:$E$1,0)),"")</f>
        <v/>
      </c>
      <c r="M4153" s="25" t="str">
        <f>IFERROR(INDEX(Sheet1!$A$1:$E$2788,MATCH($F4153,Sheet1!$A$1:$A$2788,0),MATCH(M$1,Sheet1!$A$1:$E$1,0)),"")</f>
        <v/>
      </c>
      <c r="N4153" s="25" t="str">
        <f>IFERROR(INDEX(Sheet1!$A$1:$E$2788,MATCH($F4153,Sheet1!$A$1:$A$2788,0),MATCH(N$1,Sheet1!$A$1:$E$1,0)),"")</f>
        <v/>
      </c>
      <c r="O4153" s="44" t="str">
        <f>IFERROR(INDEX(Sheet1!$A$1:$G$2788,MATCH($F4153,Sheet1!$A$1:$A$2788,0),MATCH(O$1,Sheet1!$A$1:$G$1,0)),"")</f>
        <v/>
      </c>
      <c r="P4153" s="64" t="s">
        <v>10249</v>
      </c>
      <c r="Q4153" s="30" t="s">
        <v>8957</v>
      </c>
      <c r="R4153" t="s">
        <v>10340</v>
      </c>
      <c r="S4153" t="s">
        <v>8</v>
      </c>
      <c r="U4153" t="s">
        <v>33</v>
      </c>
      <c r="V4153" t="s">
        <v>210</v>
      </c>
    </row>
    <row r="4154" spans="1:22" ht="15.75" thickBot="1" x14ac:dyDescent="0.3">
      <c r="A4154">
        <v>168</v>
      </c>
      <c r="B4154" t="s">
        <v>25</v>
      </c>
      <c r="D4154" t="s">
        <v>209</v>
      </c>
      <c r="E4154" s="6" t="s">
        <v>7582</v>
      </c>
      <c r="F4154" s="65">
        <v>43483</v>
      </c>
      <c r="G4154" s="70" t="str">
        <f t="shared" si="257"/>
        <v>18/01/2019</v>
      </c>
      <c r="H4154" s="68" t="str">
        <f t="shared" si="258"/>
        <v>18</v>
      </c>
      <c r="I4154" s="47" t="str">
        <f t="shared" si="260"/>
        <v>01</v>
      </c>
      <c r="J4154" s="47" t="str">
        <f t="shared" si="259"/>
        <v>2019</v>
      </c>
      <c r="K4154" s="47" t="str">
        <f>IFERROR(INDEX(Sheet1!$A$1:$E$2788,MATCH($F4154,Sheet1!$A$1:$A$2788,0),MATCH(K$1,Sheet1!$A$1:$E$1,0)),"")</f>
        <v>Civil</v>
      </c>
      <c r="L4154" s="50" t="str">
        <f>IFERROR(INDEX(Sheet1!$A$1:$E$2788,MATCH($F4154,Sheet1!$A$1:$A$2788,0),MATCH(L$1,Sheet1!$A$1:$E$1,0)),"")</f>
        <v>Technology Development</v>
      </c>
      <c r="M4154" s="25">
        <f>IFERROR(INDEX(Sheet1!$A$1:$E$2788,MATCH($F4154,Sheet1!$A$1:$A$2788,0),MATCH(M$1,Sheet1!$A$1:$E$1,0)),"")</f>
        <v>481</v>
      </c>
      <c r="N4154" s="25">
        <f>IFERROR(INDEX(Sheet1!$A$1:$E$2788,MATCH($F4154,Sheet1!$A$1:$A$2788,0),MATCH(N$1,Sheet1!$A$1:$E$1,0)),"")</f>
        <v>513</v>
      </c>
      <c r="O4154" s="44" t="str">
        <f>IFERROR(INDEX(Sheet1!$A$1:$G$2788,MATCH($F4154,Sheet1!$A$1:$A$2788,0),MATCH(O$1,Sheet1!$A$1:$G$1,0)),"")</f>
        <v>LEO</v>
      </c>
      <c r="P4154" s="64" t="s">
        <v>10226</v>
      </c>
      <c r="Q4154" s="30" t="s">
        <v>9708</v>
      </c>
      <c r="R4154" t="s">
        <v>10319</v>
      </c>
      <c r="S4154" t="s">
        <v>8</v>
      </c>
      <c r="T4154">
        <v>39</v>
      </c>
      <c r="U4154" t="s">
        <v>9</v>
      </c>
      <c r="V4154" t="s">
        <v>8488</v>
      </c>
    </row>
    <row r="4155" spans="1:22" ht="15.75" thickBot="1" x14ac:dyDescent="0.3">
      <c r="A4155">
        <v>167</v>
      </c>
      <c r="B4155" t="s">
        <v>16</v>
      </c>
      <c r="D4155" t="s">
        <v>207</v>
      </c>
      <c r="E4155" s="6" t="s">
        <v>8489</v>
      </c>
      <c r="F4155" s="65">
        <v>43484</v>
      </c>
      <c r="G4155" s="70" t="str">
        <f t="shared" si="257"/>
        <v>19/01/2019</v>
      </c>
      <c r="H4155" s="68" t="str">
        <f t="shared" si="258"/>
        <v>19</v>
      </c>
      <c r="I4155" s="47" t="str">
        <f t="shared" si="260"/>
        <v>01</v>
      </c>
      <c r="J4155" s="47" t="str">
        <f t="shared" si="259"/>
        <v>2019</v>
      </c>
      <c r="K4155" s="47" t="str">
        <f>IFERROR(INDEX(Sheet1!$A$1:$E$2788,MATCH($F4155,Sheet1!$A$1:$A$2788,0),MATCH(K$1,Sheet1!$A$1:$E$1,0)),"")</f>
        <v>Military</v>
      </c>
      <c r="L4155" s="50" t="str">
        <f>IFERROR(INDEX(Sheet1!$A$1:$E$2788,MATCH($F4155,Sheet1!$A$1:$A$2788,0),MATCH(L$1,Sheet1!$A$1:$E$1,0)),"")</f>
        <v>Earth Observation</v>
      </c>
      <c r="M4155" s="25">
        <f>IFERROR(INDEX(Sheet1!$A$1:$E$2788,MATCH($F4155,Sheet1!$A$1:$A$2788,0),MATCH(M$1,Sheet1!$A$1:$E$1,0)),"")</f>
        <v>395</v>
      </c>
      <c r="N4155" s="25">
        <f>IFERROR(INDEX(Sheet1!$A$1:$E$2788,MATCH($F4155,Sheet1!$A$1:$A$2788,0),MATCH(N$1,Sheet1!$A$1:$E$1,0)),"")</f>
        <v>419</v>
      </c>
      <c r="O4155" s="44" t="str">
        <f>IFERROR(INDEX(Sheet1!$A$1:$G$2788,MATCH($F4155,Sheet1!$A$1:$A$2788,0),MATCH(O$1,Sheet1!$A$1:$G$1,0)),"")</f>
        <v>LEO</v>
      </c>
      <c r="P4155" s="50" t="s">
        <v>10217</v>
      </c>
      <c r="Q4155" s="30" t="s">
        <v>9266</v>
      </c>
      <c r="R4155" t="s">
        <v>10340</v>
      </c>
      <c r="S4155" t="s">
        <v>8</v>
      </c>
      <c r="T4155">
        <v>350</v>
      </c>
      <c r="U4155" t="s">
        <v>9</v>
      </c>
      <c r="V4155" t="s">
        <v>208</v>
      </c>
    </row>
    <row r="4156" spans="1:22" ht="15.75" thickBot="1" x14ac:dyDescent="0.3">
      <c r="A4156">
        <v>166</v>
      </c>
      <c r="B4156" t="s">
        <v>10</v>
      </c>
      <c r="D4156" t="s">
        <v>8372</v>
      </c>
      <c r="E4156" s="6" t="s">
        <v>4440</v>
      </c>
      <c r="F4156" s="65">
        <v>43486</v>
      </c>
      <c r="G4156" s="70" t="str">
        <f t="shared" si="257"/>
        <v>21/01/2019</v>
      </c>
      <c r="H4156" s="68" t="str">
        <f t="shared" si="258"/>
        <v>21</v>
      </c>
      <c r="I4156" s="47" t="str">
        <f t="shared" si="260"/>
        <v>01</v>
      </c>
      <c r="J4156" s="47" t="str">
        <f t="shared" si="259"/>
        <v>2019</v>
      </c>
      <c r="K4156" s="47" t="str">
        <f>IFERROR(INDEX(Sheet1!$A$1:$E$2788,MATCH($F4156,Sheet1!$A$1:$A$2788,0),MATCH(K$1,Sheet1!$A$1:$E$1,0)),"")</f>
        <v>Commercial</v>
      </c>
      <c r="L4156" s="50" t="str">
        <f>IFERROR(INDEX(Sheet1!$A$1:$E$2788,MATCH($F4156,Sheet1!$A$1:$A$2788,0),MATCH(L$1,Sheet1!$A$1:$E$1,0)),"")</f>
        <v>Earth Observation</v>
      </c>
      <c r="M4156" s="25">
        <f>IFERROR(INDEX(Sheet1!$A$1:$E$2788,MATCH($F4156,Sheet1!$A$1:$A$2788,0),MATCH(M$1,Sheet1!$A$1:$E$1,0)),"")</f>
        <v>521</v>
      </c>
      <c r="N4156" s="25">
        <f>IFERROR(INDEX(Sheet1!$A$1:$E$2788,MATCH($F4156,Sheet1!$A$1:$A$2788,0),MATCH(N$1,Sheet1!$A$1:$E$1,0)),"")</f>
        <v>538</v>
      </c>
      <c r="O4156" s="44" t="str">
        <f>IFERROR(INDEX(Sheet1!$A$1:$G$2788,MATCH($F4156,Sheet1!$A$1:$A$2788,0),MATCH(O$1,Sheet1!$A$1:$G$1,0)),"")</f>
        <v>LEO</v>
      </c>
      <c r="P4156" s="64" t="s">
        <v>10227</v>
      </c>
      <c r="Q4156" s="30" t="s">
        <v>9843</v>
      </c>
      <c r="R4156" t="s">
        <v>10319</v>
      </c>
      <c r="S4156" t="s">
        <v>8</v>
      </c>
      <c r="T4156">
        <v>5.3</v>
      </c>
      <c r="U4156" t="s">
        <v>9</v>
      </c>
      <c r="V4156" t="s">
        <v>206</v>
      </c>
    </row>
    <row r="4157" spans="1:22" ht="15.75" thickBot="1" x14ac:dyDescent="0.3">
      <c r="A4157">
        <v>165</v>
      </c>
      <c r="B4157" t="s">
        <v>110</v>
      </c>
      <c r="D4157" t="s">
        <v>111</v>
      </c>
      <c r="E4157" s="6" t="s">
        <v>5988</v>
      </c>
      <c r="F4157" s="65">
        <v>43488</v>
      </c>
      <c r="G4157" s="70" t="str">
        <f t="shared" si="257"/>
        <v>23/01/2019</v>
      </c>
      <c r="H4157" s="68" t="str">
        <f t="shared" si="258"/>
        <v>23</v>
      </c>
      <c r="I4157" s="47" t="str">
        <f t="shared" si="260"/>
        <v>01</v>
      </c>
      <c r="J4157" s="47" t="str">
        <f t="shared" si="259"/>
        <v>2019</v>
      </c>
      <c r="K4157" s="47" t="str">
        <f>IFERROR(INDEX(Sheet1!$A$1:$E$2788,MATCH($F4157,Sheet1!$A$1:$A$2788,0),MATCH(K$1,Sheet1!$A$1:$E$1,0)),"")</f>
        <v/>
      </c>
      <c r="L4157" s="50" t="str">
        <f>IFERROR(INDEX(Sheet1!$A$1:$E$2788,MATCH($F4157,Sheet1!$A$1:$A$2788,0),MATCH(L$1,Sheet1!$A$1:$E$1,0)),"")</f>
        <v/>
      </c>
      <c r="M4157" s="25" t="str">
        <f>IFERROR(INDEX(Sheet1!$A$1:$E$2788,MATCH($F4157,Sheet1!$A$1:$A$2788,0),MATCH(M$1,Sheet1!$A$1:$E$1,0)),"")</f>
        <v/>
      </c>
      <c r="N4157" s="25" t="str">
        <f>IFERROR(INDEX(Sheet1!$A$1:$E$2788,MATCH($F4157,Sheet1!$A$1:$A$2788,0),MATCH(N$1,Sheet1!$A$1:$E$1,0)),"")</f>
        <v/>
      </c>
      <c r="O4157" s="44" t="str">
        <f>IFERROR(INDEX(Sheet1!$A$1:$G$2788,MATCH($F4157,Sheet1!$A$1:$A$2788,0),MATCH(O$1,Sheet1!$A$1:$G$1,0)),"")</f>
        <v/>
      </c>
      <c r="P4157" s="50" t="s">
        <v>10217</v>
      </c>
      <c r="Q4157" s="30" t="s">
        <v>9753</v>
      </c>
      <c r="R4157" t="s">
        <v>10340</v>
      </c>
      <c r="S4157" t="s">
        <v>8</v>
      </c>
      <c r="U4157" t="s">
        <v>9</v>
      </c>
      <c r="V4157" t="s">
        <v>205</v>
      </c>
    </row>
    <row r="4158" spans="1:22" ht="15.75" thickBot="1" x14ac:dyDescent="0.3">
      <c r="A4158">
        <v>164</v>
      </c>
      <c r="B4158" t="s">
        <v>113</v>
      </c>
      <c r="D4158" t="s">
        <v>8003</v>
      </c>
      <c r="E4158" s="6" t="s">
        <v>6791</v>
      </c>
      <c r="F4158" s="65">
        <v>43489</v>
      </c>
      <c r="G4158" s="70" t="str">
        <f t="shared" si="257"/>
        <v>24/01/2019</v>
      </c>
      <c r="H4158" s="68" t="str">
        <f t="shared" si="258"/>
        <v>24</v>
      </c>
      <c r="I4158" s="47" t="str">
        <f t="shared" si="260"/>
        <v>01</v>
      </c>
      <c r="J4158" s="47" t="str">
        <f t="shared" si="259"/>
        <v>2019</v>
      </c>
      <c r="K4158" s="47" t="str">
        <f>IFERROR(INDEX(Sheet1!$A$1:$E$2788,MATCH($F4158,Sheet1!$A$1:$A$2788,0),MATCH(K$1,Sheet1!$A$1:$E$1,0)),"")</f>
        <v/>
      </c>
      <c r="L4158" s="50" t="str">
        <f>IFERROR(INDEX(Sheet1!$A$1:$E$2788,MATCH($F4158,Sheet1!$A$1:$A$2788,0),MATCH(L$1,Sheet1!$A$1:$E$1,0)),"")</f>
        <v/>
      </c>
      <c r="M4158" s="25" t="str">
        <f>IFERROR(INDEX(Sheet1!$A$1:$E$2788,MATCH($F4158,Sheet1!$A$1:$A$2788,0),MATCH(M$1,Sheet1!$A$1:$E$1,0)),"")</f>
        <v/>
      </c>
      <c r="N4158" s="25" t="str">
        <f>IFERROR(INDEX(Sheet1!$A$1:$E$2788,MATCH($F4158,Sheet1!$A$1:$A$2788,0),MATCH(N$1,Sheet1!$A$1:$E$1,0)),"")</f>
        <v/>
      </c>
      <c r="O4158" s="44" t="str">
        <f>IFERROR(INDEX(Sheet1!$A$1:$G$2788,MATCH($F4158,Sheet1!$A$1:$A$2788,0),MATCH(O$1,Sheet1!$A$1:$G$1,0)),"")</f>
        <v/>
      </c>
      <c r="P4158" s="64" t="s">
        <v>10244</v>
      </c>
      <c r="Q4158" s="30" t="s">
        <v>9198</v>
      </c>
      <c r="R4158" t="s">
        <v>10340</v>
      </c>
      <c r="S4158" t="s">
        <v>8</v>
      </c>
      <c r="U4158" t="s">
        <v>9</v>
      </c>
      <c r="V4158" t="s">
        <v>8490</v>
      </c>
    </row>
    <row r="4159" spans="1:22" ht="15.75" thickBot="1" x14ac:dyDescent="0.3">
      <c r="A4159">
        <v>162</v>
      </c>
      <c r="B4159" t="s">
        <v>74</v>
      </c>
      <c r="D4159" t="s">
        <v>84</v>
      </c>
      <c r="E4159" s="6" t="s">
        <v>5183</v>
      </c>
      <c r="F4159" s="65">
        <v>43501</v>
      </c>
      <c r="G4159" s="70" t="str">
        <f t="shared" si="257"/>
        <v>05/02/2019</v>
      </c>
      <c r="H4159" s="68" t="str">
        <f t="shared" si="258"/>
        <v>05</v>
      </c>
      <c r="I4159" s="47" t="str">
        <f t="shared" si="260"/>
        <v>02</v>
      </c>
      <c r="J4159" s="47" t="str">
        <f t="shared" si="259"/>
        <v>2019</v>
      </c>
      <c r="K4159" s="47" t="str">
        <f>IFERROR(INDEX(Sheet1!$A$1:$E$2788,MATCH($F4159,Sheet1!$A$1:$A$2788,0),MATCH(K$1,Sheet1!$A$1:$E$1,0)),"")</f>
        <v>Government</v>
      </c>
      <c r="L4159" s="50" t="str">
        <f>IFERROR(INDEX(Sheet1!$A$1:$E$2788,MATCH($F4159,Sheet1!$A$1:$A$2788,0),MATCH(L$1,Sheet1!$A$1:$E$1,0)),"")</f>
        <v>Communications</v>
      </c>
      <c r="M4159" s="25">
        <f>IFERROR(INDEX(Sheet1!$A$1:$E$2788,MATCH($F4159,Sheet1!$A$1:$A$2788,0),MATCH(M$1,Sheet1!$A$1:$E$1,0)),"")</f>
        <v>35774</v>
      </c>
      <c r="N4159" s="25">
        <f>IFERROR(INDEX(Sheet1!$A$1:$E$2788,MATCH($F4159,Sheet1!$A$1:$A$2788,0),MATCH(N$1,Sheet1!$A$1:$E$1,0)),"")</f>
        <v>35799</v>
      </c>
      <c r="O4159" s="44" t="str">
        <f>IFERROR(INDEX(Sheet1!$A$1:$G$2788,MATCH($F4159,Sheet1!$A$1:$A$2788,0),MATCH(O$1,Sheet1!$A$1:$G$1,0)),"")</f>
        <v>GEO</v>
      </c>
      <c r="P4159" s="50" t="s">
        <v>10248</v>
      </c>
      <c r="Q4159" s="30" t="s">
        <v>9927</v>
      </c>
      <c r="R4159" t="s">
        <v>10319</v>
      </c>
      <c r="S4159" t="s">
        <v>8</v>
      </c>
      <c r="T4159">
        <v>200</v>
      </c>
      <c r="U4159" t="s">
        <v>9</v>
      </c>
      <c r="V4159" t="s">
        <v>8491</v>
      </c>
    </row>
    <row r="4160" spans="1:22" ht="15.75" thickBot="1" x14ac:dyDescent="0.3">
      <c r="A4160">
        <v>163</v>
      </c>
      <c r="B4160" t="s">
        <v>89</v>
      </c>
      <c r="D4160" t="s">
        <v>90</v>
      </c>
      <c r="E4160" s="6" t="s">
        <v>5182</v>
      </c>
      <c r="F4160" s="65">
        <v>43501</v>
      </c>
      <c r="G4160" s="70" t="str">
        <f t="shared" si="257"/>
        <v>05/02/2019</v>
      </c>
      <c r="H4160" s="68" t="str">
        <f t="shared" si="258"/>
        <v>05</v>
      </c>
      <c r="I4160" s="47" t="str">
        <f t="shared" si="260"/>
        <v>02</v>
      </c>
      <c r="J4160" s="47" t="str">
        <f t="shared" si="259"/>
        <v>2019</v>
      </c>
      <c r="K4160" s="47" t="str">
        <f>IFERROR(INDEX(Sheet1!$A$1:$E$2788,MATCH($F4160,Sheet1!$A$1:$A$2788,0),MATCH(K$1,Sheet1!$A$1:$E$1,0)),"")</f>
        <v>Government</v>
      </c>
      <c r="L4160" s="50" t="str">
        <f>IFERROR(INDEX(Sheet1!$A$1:$E$2788,MATCH($F4160,Sheet1!$A$1:$A$2788,0),MATCH(L$1,Sheet1!$A$1:$E$1,0)),"")</f>
        <v>Communications</v>
      </c>
      <c r="M4160" s="25">
        <f>IFERROR(INDEX(Sheet1!$A$1:$E$2788,MATCH($F4160,Sheet1!$A$1:$A$2788,0),MATCH(M$1,Sheet1!$A$1:$E$1,0)),"")</f>
        <v>35774</v>
      </c>
      <c r="N4160" s="25">
        <f>IFERROR(INDEX(Sheet1!$A$1:$E$2788,MATCH($F4160,Sheet1!$A$1:$A$2788,0),MATCH(N$1,Sheet1!$A$1:$E$1,0)),"")</f>
        <v>35799</v>
      </c>
      <c r="O4160" s="44" t="str">
        <f>IFERROR(INDEX(Sheet1!$A$1:$G$2788,MATCH($F4160,Sheet1!$A$1:$A$2788,0),MATCH(O$1,Sheet1!$A$1:$G$1,0)),"")</f>
        <v>GEO</v>
      </c>
      <c r="P4160" s="64" t="s">
        <v>10249</v>
      </c>
      <c r="Q4160" s="30" t="s">
        <v>10145</v>
      </c>
      <c r="R4160" t="s">
        <v>10340</v>
      </c>
      <c r="S4160" t="s">
        <v>8</v>
      </c>
      <c r="U4160" t="s">
        <v>33</v>
      </c>
      <c r="V4160" t="s">
        <v>204</v>
      </c>
    </row>
    <row r="4161" spans="1:22" ht="15.75" thickBot="1" x14ac:dyDescent="0.3">
      <c r="A4161">
        <v>3430</v>
      </c>
      <c r="B4161" t="s">
        <v>1150</v>
      </c>
      <c r="D4161" t="s">
        <v>3035</v>
      </c>
      <c r="E4161" s="6" t="s">
        <v>7005</v>
      </c>
      <c r="F4161" s="65">
        <v>43501</v>
      </c>
      <c r="G4161" s="70" t="str">
        <f t="shared" si="257"/>
        <v>05/02/2019</v>
      </c>
      <c r="H4161" s="68" t="str">
        <f t="shared" si="258"/>
        <v>05</v>
      </c>
      <c r="I4161" s="47" t="str">
        <f t="shared" si="260"/>
        <v>02</v>
      </c>
      <c r="J4161" s="47" t="str">
        <f t="shared" si="259"/>
        <v>2019</v>
      </c>
      <c r="K4161" s="47" t="str">
        <f>IFERROR(INDEX(Sheet1!$A$1:$E$2788,MATCH($F4161,Sheet1!$A$1:$A$2788,0),MATCH(K$1,Sheet1!$A$1:$E$1,0)),"")</f>
        <v>Government</v>
      </c>
      <c r="L4161" s="50" t="str">
        <f>IFERROR(INDEX(Sheet1!$A$1:$E$2788,MATCH($F4161,Sheet1!$A$1:$A$2788,0),MATCH(L$1,Sheet1!$A$1:$E$1,0)),"")</f>
        <v>Communications</v>
      </c>
      <c r="M4161" s="25">
        <f>IFERROR(INDEX(Sheet1!$A$1:$E$2788,MATCH($F4161,Sheet1!$A$1:$A$2788,0),MATCH(M$1,Sheet1!$A$1:$E$1,0)),"")</f>
        <v>35774</v>
      </c>
      <c r="N4161" s="25">
        <f>IFERROR(INDEX(Sheet1!$A$1:$E$2788,MATCH($F4161,Sheet1!$A$1:$A$2788,0),MATCH(N$1,Sheet1!$A$1:$E$1,0)),"")</f>
        <v>35799</v>
      </c>
      <c r="O4161" s="44" t="str">
        <f>IFERROR(INDEX(Sheet1!$A$1:$G$2788,MATCH($F4161,Sheet1!$A$1:$A$2788,0),MATCH(O$1,Sheet1!$A$1:$G$1,0)),"")</f>
        <v>GEO</v>
      </c>
      <c r="P4161" s="68" t="s">
        <v>10223</v>
      </c>
      <c r="Q4161" s="30" t="s">
        <v>9184</v>
      </c>
      <c r="R4161" t="s">
        <v>10319</v>
      </c>
      <c r="S4161" t="s">
        <v>61</v>
      </c>
      <c r="U4161" t="s">
        <v>9</v>
      </c>
      <c r="V4161" t="s">
        <v>3142</v>
      </c>
    </row>
    <row r="4162" spans="1:22" ht="15.75" thickBot="1" x14ac:dyDescent="0.3">
      <c r="A4162">
        <v>3559</v>
      </c>
      <c r="B4162" t="s">
        <v>1150</v>
      </c>
      <c r="D4162" t="s">
        <v>1151</v>
      </c>
      <c r="E4162" s="6" t="s">
        <v>4586</v>
      </c>
      <c r="F4162" s="65">
        <v>43501</v>
      </c>
      <c r="G4162" s="70" t="str">
        <f t="shared" si="257"/>
        <v>05/02/2019</v>
      </c>
      <c r="H4162" s="68" t="str">
        <f t="shared" si="258"/>
        <v>05</v>
      </c>
      <c r="I4162" s="47" t="str">
        <f t="shared" si="260"/>
        <v>02</v>
      </c>
      <c r="J4162" s="47" t="str">
        <f t="shared" si="259"/>
        <v>2019</v>
      </c>
      <c r="K4162" s="47" t="str">
        <f>IFERROR(INDEX(Sheet1!$A$1:$E$2788,MATCH($F4162,Sheet1!$A$1:$A$2788,0),MATCH(K$1,Sheet1!$A$1:$E$1,0)),"")</f>
        <v>Government</v>
      </c>
      <c r="L4162" s="50" t="str">
        <f>IFERROR(INDEX(Sheet1!$A$1:$E$2788,MATCH($F4162,Sheet1!$A$1:$A$2788,0),MATCH(L$1,Sheet1!$A$1:$E$1,0)),"")</f>
        <v>Communications</v>
      </c>
      <c r="M4162" s="25">
        <f>IFERROR(INDEX(Sheet1!$A$1:$E$2788,MATCH($F4162,Sheet1!$A$1:$A$2788,0),MATCH(M$1,Sheet1!$A$1:$E$1,0)),"")</f>
        <v>35774</v>
      </c>
      <c r="N4162" s="25">
        <f>IFERROR(INDEX(Sheet1!$A$1:$E$2788,MATCH($F4162,Sheet1!$A$1:$A$2788,0),MATCH(N$1,Sheet1!$A$1:$E$1,0)),"")</f>
        <v>35799</v>
      </c>
      <c r="O4162" s="44" t="str">
        <f>IFERROR(INDEX(Sheet1!$A$1:$G$2788,MATCH($F4162,Sheet1!$A$1:$A$2788,0),MATCH(O$1,Sheet1!$A$1:$G$1,0)),"")</f>
        <v>GEO</v>
      </c>
      <c r="P4162" s="68" t="s">
        <v>10223</v>
      </c>
      <c r="Q4162" s="30" t="s">
        <v>9122</v>
      </c>
      <c r="R4162" t="s">
        <v>10340</v>
      </c>
      <c r="S4162" t="s">
        <v>61</v>
      </c>
      <c r="U4162" t="s">
        <v>9</v>
      </c>
      <c r="V4162" t="s">
        <v>3267</v>
      </c>
    </row>
    <row r="4163" spans="1:22" ht="15.75" thickBot="1" x14ac:dyDescent="0.3">
      <c r="A4163">
        <v>161</v>
      </c>
      <c r="B4163" t="s">
        <v>55</v>
      </c>
      <c r="D4163" t="s">
        <v>20</v>
      </c>
      <c r="E4163" s="6" t="s">
        <v>6792</v>
      </c>
      <c r="F4163" s="65">
        <v>43517</v>
      </c>
      <c r="G4163" s="70" t="str">
        <f t="shared" ref="G4163:G4226" si="261">TEXT(F4163, "dd/mm/yyyy")</f>
        <v>21/02/2019</v>
      </c>
      <c r="H4163" s="68" t="str">
        <f t="shared" ref="H4163:H4226" si="262">LEFT(G4163,2)</f>
        <v>21</v>
      </c>
      <c r="I4163" s="47" t="str">
        <f t="shared" si="260"/>
        <v>02</v>
      </c>
      <c r="J4163" s="47" t="str">
        <f t="shared" ref="J4163:J4226" si="263">RIGHT(G4163,4)</f>
        <v>2019</v>
      </c>
      <c r="K4163" s="47" t="str">
        <f>IFERROR(INDEX(Sheet1!$A$1:$E$2788,MATCH($F4163,Sheet1!$A$1:$A$2788,0),MATCH(K$1,Sheet1!$A$1:$E$1,0)),"")</f>
        <v>Government</v>
      </c>
      <c r="L4163" s="50" t="str">
        <f>IFERROR(INDEX(Sheet1!$A$1:$E$2788,MATCH($F4163,Sheet1!$A$1:$A$2788,0),MATCH(L$1,Sheet1!$A$1:$E$1,0)),"")</f>
        <v>Earth Observation</v>
      </c>
      <c r="M4163" s="25">
        <f>IFERROR(INDEX(Sheet1!$A$1:$E$2788,MATCH($F4163,Sheet1!$A$1:$A$2788,0),MATCH(M$1,Sheet1!$A$1:$E$1,0)),"")</f>
        <v>652</v>
      </c>
      <c r="N4163" s="25">
        <f>IFERROR(INDEX(Sheet1!$A$1:$E$2788,MATCH($F4163,Sheet1!$A$1:$A$2788,0),MATCH(N$1,Sheet1!$A$1:$E$1,0)),"")</f>
        <v>657</v>
      </c>
      <c r="O4163" s="44" t="str">
        <f>IFERROR(INDEX(Sheet1!$A$1:$G$2788,MATCH($F4163,Sheet1!$A$1:$A$2788,0),MATCH(O$1,Sheet1!$A$1:$G$1,0)),"")</f>
        <v>LEO</v>
      </c>
      <c r="P4163" s="68" t="s">
        <v>10223</v>
      </c>
      <c r="Q4163" s="30" t="s">
        <v>9919</v>
      </c>
      <c r="R4163" t="s">
        <v>10340</v>
      </c>
      <c r="S4163" t="s">
        <v>8</v>
      </c>
      <c r="U4163" t="s">
        <v>9</v>
      </c>
      <c r="V4163" t="s">
        <v>8492</v>
      </c>
    </row>
    <row r="4164" spans="1:22" ht="15.75" thickBot="1" x14ac:dyDescent="0.3">
      <c r="A4164">
        <v>160</v>
      </c>
      <c r="B4164" t="s">
        <v>5</v>
      </c>
      <c r="D4164" t="s">
        <v>23</v>
      </c>
      <c r="E4164" s="6" t="s">
        <v>7583</v>
      </c>
      <c r="F4164" s="65">
        <v>43518</v>
      </c>
      <c r="G4164" s="70" t="str">
        <f t="shared" si="261"/>
        <v>22/02/2019</v>
      </c>
      <c r="H4164" s="68" t="str">
        <f t="shared" si="262"/>
        <v>22</v>
      </c>
      <c r="I4164" s="47" t="str">
        <f t="shared" si="260"/>
        <v>02</v>
      </c>
      <c r="J4164" s="47" t="str">
        <f t="shared" si="263"/>
        <v>2019</v>
      </c>
      <c r="K4164" s="47" t="str">
        <f>IFERROR(INDEX(Sheet1!$A$1:$E$2788,MATCH($F4164,Sheet1!$A$1:$A$2788,0),MATCH(K$1,Sheet1!$A$1:$E$1,0)),"")</f>
        <v/>
      </c>
      <c r="L4164" s="50" t="str">
        <f>IFERROR(INDEX(Sheet1!$A$1:$E$2788,MATCH($F4164,Sheet1!$A$1:$A$2788,0),MATCH(L$1,Sheet1!$A$1:$E$1,0)),"")</f>
        <v/>
      </c>
      <c r="M4164" s="25" t="str">
        <f>IFERROR(INDEX(Sheet1!$A$1:$E$2788,MATCH($F4164,Sheet1!$A$1:$A$2788,0),MATCH(M$1,Sheet1!$A$1:$E$1,0)),"")</f>
        <v/>
      </c>
      <c r="N4164" s="25" t="str">
        <f>IFERROR(INDEX(Sheet1!$A$1:$E$2788,MATCH($F4164,Sheet1!$A$1:$A$2788,0),MATCH(N$1,Sheet1!$A$1:$E$1,0)),"")</f>
        <v/>
      </c>
      <c r="O4164" s="44" t="str">
        <f>IFERROR(INDEX(Sheet1!$A$1:$G$2788,MATCH($F4164,Sheet1!$A$1:$A$2788,0),MATCH(O$1,Sheet1!$A$1:$G$1,0)),"")</f>
        <v/>
      </c>
      <c r="P4164" s="50" t="s">
        <v>10217</v>
      </c>
      <c r="Q4164" s="30" t="s">
        <v>9301</v>
      </c>
      <c r="R4164" t="s">
        <v>10319</v>
      </c>
      <c r="S4164" t="s">
        <v>8</v>
      </c>
      <c r="T4164">
        <v>50</v>
      </c>
      <c r="U4164" t="s">
        <v>9</v>
      </c>
      <c r="V4164" t="s">
        <v>8493</v>
      </c>
    </row>
    <row r="4165" spans="1:22" ht="15.75" thickBot="1" x14ac:dyDescent="0.3">
      <c r="A4165">
        <v>159</v>
      </c>
      <c r="B4165" t="s">
        <v>74</v>
      </c>
      <c r="D4165" t="s">
        <v>107</v>
      </c>
      <c r="E4165" s="6" t="s">
        <v>5989</v>
      </c>
      <c r="F4165" s="65">
        <v>43523</v>
      </c>
      <c r="G4165" s="70" t="str">
        <f t="shared" si="261"/>
        <v>27/02/2019</v>
      </c>
      <c r="H4165" s="68" t="str">
        <f t="shared" si="262"/>
        <v>27</v>
      </c>
      <c r="I4165" s="47" t="str">
        <f t="shared" ref="I4165:I4228" si="264">MID(G4165,4,2)</f>
        <v>02</v>
      </c>
      <c r="J4165" s="47" t="str">
        <f t="shared" si="263"/>
        <v>2019</v>
      </c>
      <c r="K4165" s="47" t="str">
        <f>IFERROR(INDEX(Sheet1!$A$1:$E$2788,MATCH($F4165,Sheet1!$A$1:$A$2788,0),MATCH(K$1,Sheet1!$A$1:$E$1,0)),"")</f>
        <v>Commercial</v>
      </c>
      <c r="L4165" s="50" t="str">
        <f>IFERROR(INDEX(Sheet1!$A$1:$E$2788,MATCH($F4165,Sheet1!$A$1:$A$2788,0),MATCH(L$1,Sheet1!$A$1:$E$1,0)),"")</f>
        <v>Communications</v>
      </c>
      <c r="M4165" s="25">
        <f>IFERROR(INDEX(Sheet1!$A$1:$E$2788,MATCH($F4165,Sheet1!$A$1:$A$2788,0),MATCH(M$1,Sheet1!$A$1:$E$1,0)),"")</f>
        <v>995</v>
      </c>
      <c r="N4165" s="25">
        <f>IFERROR(INDEX(Sheet1!$A$1:$E$2788,MATCH($F4165,Sheet1!$A$1:$A$2788,0),MATCH(N$1,Sheet1!$A$1:$E$1,0)),"")</f>
        <v>1019</v>
      </c>
      <c r="O4165" s="44" t="str">
        <f>IFERROR(INDEX(Sheet1!$A$1:$G$2788,MATCH($F4165,Sheet1!$A$1:$A$2788,0),MATCH(O$1,Sheet1!$A$1:$G$1,0)),"")</f>
        <v>LEO</v>
      </c>
      <c r="P4165" s="50" t="s">
        <v>10248</v>
      </c>
      <c r="Q4165" s="30" t="s">
        <v>9081</v>
      </c>
      <c r="R4165" t="s">
        <v>10340</v>
      </c>
      <c r="S4165" t="s">
        <v>8</v>
      </c>
      <c r="U4165" t="s">
        <v>9</v>
      </c>
      <c r="V4165" t="s">
        <v>203</v>
      </c>
    </row>
    <row r="4166" spans="1:22" ht="15.75" thickBot="1" x14ac:dyDescent="0.3">
      <c r="A4166">
        <v>157</v>
      </c>
      <c r="B4166" t="s">
        <v>130</v>
      </c>
      <c r="D4166" t="s">
        <v>131</v>
      </c>
      <c r="E4166" s="6" t="s">
        <v>8495</v>
      </c>
      <c r="F4166" s="65">
        <v>43526</v>
      </c>
      <c r="G4166" s="70" t="str">
        <f t="shared" si="261"/>
        <v>02/03/2019</v>
      </c>
      <c r="H4166" s="68" t="str">
        <f t="shared" si="262"/>
        <v>02</v>
      </c>
      <c r="I4166" s="47" t="str">
        <f t="shared" si="264"/>
        <v>03</v>
      </c>
      <c r="J4166" s="47" t="str">
        <f t="shared" si="263"/>
        <v>2019</v>
      </c>
      <c r="K4166" s="47" t="str">
        <f>IFERROR(INDEX(Sheet1!$A$1:$E$2788,MATCH($F4166,Sheet1!$A$1:$A$2788,0),MATCH(K$1,Sheet1!$A$1:$E$1,0)),"")</f>
        <v/>
      </c>
      <c r="L4166" s="50" t="str">
        <f>IFERROR(INDEX(Sheet1!$A$1:$E$2788,MATCH($F4166,Sheet1!$A$1:$A$2788,0),MATCH(L$1,Sheet1!$A$1:$E$1,0)),"")</f>
        <v/>
      </c>
      <c r="M4166" s="25" t="str">
        <f>IFERROR(INDEX(Sheet1!$A$1:$E$2788,MATCH($F4166,Sheet1!$A$1:$A$2788,0),MATCH(M$1,Sheet1!$A$1:$E$1,0)),"")</f>
        <v/>
      </c>
      <c r="N4166" s="25" t="str">
        <f>IFERROR(INDEX(Sheet1!$A$1:$E$2788,MATCH($F4166,Sheet1!$A$1:$A$2788,0),MATCH(N$1,Sheet1!$A$1:$E$1,0)),"")</f>
        <v/>
      </c>
      <c r="O4166" s="44" t="str">
        <f>IFERROR(INDEX(Sheet1!$A$1:$G$2788,MATCH($F4166,Sheet1!$A$1:$A$2788,0),MATCH(O$1,Sheet1!$A$1:$G$1,0)),"")</f>
        <v/>
      </c>
      <c r="P4166" s="50" t="s">
        <v>10217</v>
      </c>
      <c r="Q4166" s="30" t="s">
        <v>9410</v>
      </c>
      <c r="R4166" t="s">
        <v>10319</v>
      </c>
      <c r="S4166" t="s">
        <v>8</v>
      </c>
      <c r="U4166" t="s">
        <v>174</v>
      </c>
      <c r="V4166" t="s">
        <v>201</v>
      </c>
    </row>
    <row r="4167" spans="1:22" ht="15.75" thickBot="1" x14ac:dyDescent="0.3">
      <c r="A4167">
        <v>158</v>
      </c>
      <c r="B4167" t="s">
        <v>5</v>
      </c>
      <c r="D4167" t="s">
        <v>6</v>
      </c>
      <c r="E4167" s="6" t="s">
        <v>8494</v>
      </c>
      <c r="F4167" s="65">
        <v>43526</v>
      </c>
      <c r="G4167" s="70" t="str">
        <f t="shared" si="261"/>
        <v>02/03/2019</v>
      </c>
      <c r="H4167" s="68" t="str">
        <f t="shared" si="262"/>
        <v>02</v>
      </c>
      <c r="I4167" s="47" t="str">
        <f t="shared" si="264"/>
        <v>03</v>
      </c>
      <c r="J4167" s="47" t="str">
        <f t="shared" si="263"/>
        <v>2019</v>
      </c>
      <c r="K4167" s="47" t="str">
        <f>IFERROR(INDEX(Sheet1!$A$1:$E$2788,MATCH($F4167,Sheet1!$A$1:$A$2788,0),MATCH(K$1,Sheet1!$A$1:$E$1,0)),"")</f>
        <v/>
      </c>
      <c r="L4167" s="50" t="str">
        <f>IFERROR(INDEX(Sheet1!$A$1:$E$2788,MATCH($F4167,Sheet1!$A$1:$A$2788,0),MATCH(L$1,Sheet1!$A$1:$E$1,0)),"")</f>
        <v/>
      </c>
      <c r="M4167" s="25" t="str">
        <f>IFERROR(INDEX(Sheet1!$A$1:$E$2788,MATCH($F4167,Sheet1!$A$1:$A$2788,0),MATCH(M$1,Sheet1!$A$1:$E$1,0)),"")</f>
        <v/>
      </c>
      <c r="N4167" s="25" t="str">
        <f>IFERROR(INDEX(Sheet1!$A$1:$E$2788,MATCH($F4167,Sheet1!$A$1:$A$2788,0),MATCH(N$1,Sheet1!$A$1:$E$1,0)),"")</f>
        <v/>
      </c>
      <c r="O4167" s="44" t="str">
        <f>IFERROR(INDEX(Sheet1!$A$1:$G$2788,MATCH($F4167,Sheet1!$A$1:$A$2788,0),MATCH(O$1,Sheet1!$A$1:$G$1,0)),"")</f>
        <v/>
      </c>
      <c r="P4167" s="50" t="s">
        <v>10217</v>
      </c>
      <c r="Q4167" s="30" t="s">
        <v>9544</v>
      </c>
      <c r="R4167" t="s">
        <v>10319</v>
      </c>
      <c r="S4167" t="s">
        <v>8</v>
      </c>
      <c r="T4167">
        <v>50</v>
      </c>
      <c r="U4167" t="s">
        <v>9</v>
      </c>
      <c r="V4167" t="s">
        <v>202</v>
      </c>
    </row>
    <row r="4168" spans="1:22" ht="15.75" thickBot="1" x14ac:dyDescent="0.3">
      <c r="A4168">
        <v>156</v>
      </c>
      <c r="B4168" t="s">
        <v>10</v>
      </c>
      <c r="D4168" t="s">
        <v>7906</v>
      </c>
      <c r="E4168" s="6" t="s">
        <v>8496</v>
      </c>
      <c r="F4168" s="65">
        <v>43533</v>
      </c>
      <c r="G4168" s="70" t="str">
        <f t="shared" si="261"/>
        <v>09/03/2019</v>
      </c>
      <c r="H4168" s="68" t="str">
        <f t="shared" si="262"/>
        <v>09</v>
      </c>
      <c r="I4168" s="47" t="str">
        <f t="shared" si="264"/>
        <v>03</v>
      </c>
      <c r="J4168" s="47" t="str">
        <f t="shared" si="263"/>
        <v>2019</v>
      </c>
      <c r="K4168" s="47" t="str">
        <f>IFERROR(INDEX(Sheet1!$A$1:$E$2788,MATCH($F4168,Sheet1!$A$1:$A$2788,0),MATCH(K$1,Sheet1!$A$1:$E$1,0)),"")</f>
        <v/>
      </c>
      <c r="L4168" s="50" t="str">
        <f>IFERROR(INDEX(Sheet1!$A$1:$E$2788,MATCH($F4168,Sheet1!$A$1:$A$2788,0),MATCH(L$1,Sheet1!$A$1:$E$1,0)),"")</f>
        <v/>
      </c>
      <c r="M4168" s="25" t="str">
        <f>IFERROR(INDEX(Sheet1!$A$1:$E$2788,MATCH($F4168,Sheet1!$A$1:$A$2788,0),MATCH(M$1,Sheet1!$A$1:$E$1,0)),"")</f>
        <v/>
      </c>
      <c r="N4168" s="25" t="str">
        <f>IFERROR(INDEX(Sheet1!$A$1:$E$2788,MATCH($F4168,Sheet1!$A$1:$A$2788,0),MATCH(N$1,Sheet1!$A$1:$E$1,0)),"")</f>
        <v/>
      </c>
      <c r="O4168" s="44" t="str">
        <f>IFERROR(INDEX(Sheet1!$A$1:$G$2788,MATCH($F4168,Sheet1!$A$1:$A$2788,0),MATCH(O$1,Sheet1!$A$1:$G$1,0)),"")</f>
        <v/>
      </c>
      <c r="P4168" s="64" t="s">
        <v>10227</v>
      </c>
      <c r="Q4168" s="30" t="s">
        <v>9916</v>
      </c>
      <c r="R4168" t="s">
        <v>10319</v>
      </c>
      <c r="S4168" t="s">
        <v>8</v>
      </c>
      <c r="T4168">
        <v>29.15</v>
      </c>
      <c r="U4168" t="s">
        <v>9</v>
      </c>
      <c r="V4168" t="s">
        <v>200</v>
      </c>
    </row>
    <row r="4169" spans="1:22" ht="15.75" thickBot="1" x14ac:dyDescent="0.3">
      <c r="A4169">
        <v>155</v>
      </c>
      <c r="B4169" t="s">
        <v>13</v>
      </c>
      <c r="D4169" t="s">
        <v>140</v>
      </c>
      <c r="E4169" s="6" t="s">
        <v>6793</v>
      </c>
      <c r="F4169" s="65">
        <v>43538</v>
      </c>
      <c r="G4169" s="70" t="str">
        <f t="shared" si="261"/>
        <v>14/03/2019</v>
      </c>
      <c r="H4169" s="68" t="str">
        <f t="shared" si="262"/>
        <v>14</v>
      </c>
      <c r="I4169" s="47" t="str">
        <f t="shared" si="264"/>
        <v>03</v>
      </c>
      <c r="J4169" s="47" t="str">
        <f t="shared" si="263"/>
        <v>2019</v>
      </c>
      <c r="K4169" s="47" t="str">
        <f>IFERROR(INDEX(Sheet1!$A$1:$E$2788,MATCH($F4169,Sheet1!$A$1:$A$2788,0),MATCH(K$1,Sheet1!$A$1:$E$1,0)),"")</f>
        <v/>
      </c>
      <c r="L4169" s="50" t="str">
        <f>IFERROR(INDEX(Sheet1!$A$1:$E$2788,MATCH($F4169,Sheet1!$A$1:$A$2788,0),MATCH(L$1,Sheet1!$A$1:$E$1,0)),"")</f>
        <v/>
      </c>
      <c r="M4169" s="25" t="str">
        <f>IFERROR(INDEX(Sheet1!$A$1:$E$2788,MATCH($F4169,Sheet1!$A$1:$A$2788,0),MATCH(M$1,Sheet1!$A$1:$E$1,0)),"")</f>
        <v/>
      </c>
      <c r="N4169" s="25" t="str">
        <f>IFERROR(INDEX(Sheet1!$A$1:$E$2788,MATCH($F4169,Sheet1!$A$1:$A$2788,0),MATCH(N$1,Sheet1!$A$1:$E$1,0)),"")</f>
        <v/>
      </c>
      <c r="O4169" s="44" t="str">
        <f>IFERROR(INDEX(Sheet1!$A$1:$G$2788,MATCH($F4169,Sheet1!$A$1:$A$2788,0),MATCH(O$1,Sheet1!$A$1:$G$1,0)),"")</f>
        <v/>
      </c>
      <c r="P4169" s="68" t="s">
        <v>10223</v>
      </c>
      <c r="Q4169" s="30" t="s">
        <v>10146</v>
      </c>
      <c r="R4169" t="s">
        <v>10319</v>
      </c>
      <c r="S4169" t="s">
        <v>61</v>
      </c>
      <c r="U4169" t="s">
        <v>9</v>
      </c>
      <c r="V4169" t="s">
        <v>199</v>
      </c>
    </row>
    <row r="4170" spans="1:22" ht="15.75" thickBot="1" x14ac:dyDescent="0.3">
      <c r="A4170">
        <v>154</v>
      </c>
      <c r="B4170" t="s">
        <v>16</v>
      </c>
      <c r="D4170" t="s">
        <v>151</v>
      </c>
      <c r="E4170" s="6" t="s">
        <v>8497</v>
      </c>
      <c r="F4170" s="65">
        <v>43540</v>
      </c>
      <c r="G4170" s="70" t="str">
        <f t="shared" si="261"/>
        <v>16/03/2019</v>
      </c>
      <c r="H4170" s="68" t="str">
        <f t="shared" si="262"/>
        <v>16</v>
      </c>
      <c r="I4170" s="47" t="str">
        <f t="shared" si="264"/>
        <v>03</v>
      </c>
      <c r="J4170" s="47" t="str">
        <f t="shared" si="263"/>
        <v>2019</v>
      </c>
      <c r="K4170" s="47" t="str">
        <f>IFERROR(INDEX(Sheet1!$A$1:$E$2788,MATCH($F4170,Sheet1!$A$1:$A$2788,0),MATCH(K$1,Sheet1!$A$1:$E$1,0)),"")</f>
        <v>Military</v>
      </c>
      <c r="L4170" s="50" t="str">
        <f>IFERROR(INDEX(Sheet1!$A$1:$E$2788,MATCH($F4170,Sheet1!$A$1:$A$2788,0),MATCH(L$1,Sheet1!$A$1:$E$1,0)),"")</f>
        <v>Communications</v>
      </c>
      <c r="M4170" s="25">
        <f>IFERROR(INDEX(Sheet1!$A$1:$E$2788,MATCH($F4170,Sheet1!$A$1:$A$2788,0),MATCH(M$1,Sheet1!$A$1:$E$1,0)),"")</f>
        <v>35765</v>
      </c>
      <c r="N4170" s="25">
        <f>IFERROR(INDEX(Sheet1!$A$1:$E$2788,MATCH($F4170,Sheet1!$A$1:$A$2788,0),MATCH(N$1,Sheet1!$A$1:$E$1,0)),"")</f>
        <v>35795</v>
      </c>
      <c r="O4170" s="44" t="str">
        <f>IFERROR(INDEX(Sheet1!$A$1:$G$2788,MATCH($F4170,Sheet1!$A$1:$A$2788,0),MATCH(O$1,Sheet1!$A$1:$G$1,0)),"")</f>
        <v>GEO</v>
      </c>
      <c r="P4170" s="50" t="s">
        <v>10217</v>
      </c>
      <c r="Q4170" s="30" t="s">
        <v>9982</v>
      </c>
      <c r="R4170" t="s">
        <v>10319</v>
      </c>
      <c r="S4170" t="s">
        <v>61</v>
      </c>
      <c r="U4170" t="s">
        <v>9</v>
      </c>
      <c r="V4170" t="s">
        <v>198</v>
      </c>
    </row>
    <row r="4171" spans="1:22" ht="15.75" thickBot="1" x14ac:dyDescent="0.3">
      <c r="A4171">
        <v>153</v>
      </c>
      <c r="B4171" t="s">
        <v>74</v>
      </c>
      <c r="D4171" t="s">
        <v>168</v>
      </c>
      <c r="E4171" s="6" t="s">
        <v>7584</v>
      </c>
      <c r="F4171" s="65">
        <v>43546</v>
      </c>
      <c r="G4171" s="70" t="str">
        <f t="shared" si="261"/>
        <v>22/03/2019</v>
      </c>
      <c r="H4171" s="68" t="str">
        <f t="shared" si="262"/>
        <v>22</v>
      </c>
      <c r="I4171" s="47" t="str">
        <f t="shared" si="264"/>
        <v>03</v>
      </c>
      <c r="J4171" s="47" t="str">
        <f t="shared" si="263"/>
        <v>2019</v>
      </c>
      <c r="K4171" s="47" t="str">
        <f>IFERROR(INDEX(Sheet1!$A$1:$E$2788,MATCH($F4171,Sheet1!$A$1:$A$2788,0),MATCH(K$1,Sheet1!$A$1:$E$1,0)),"")</f>
        <v>Government</v>
      </c>
      <c r="L4171" s="50" t="str">
        <f>IFERROR(INDEX(Sheet1!$A$1:$E$2788,MATCH($F4171,Sheet1!$A$1:$A$2788,0),MATCH(L$1,Sheet1!$A$1:$E$1,0)),"")</f>
        <v>Earth Observation</v>
      </c>
      <c r="M4171" s="25">
        <f>IFERROR(INDEX(Sheet1!$A$1:$E$2788,MATCH($F4171,Sheet1!$A$1:$A$2788,0),MATCH(M$1,Sheet1!$A$1:$E$1,0)),"")</f>
        <v>623</v>
      </c>
      <c r="N4171" s="25">
        <f>IFERROR(INDEX(Sheet1!$A$1:$E$2788,MATCH($F4171,Sheet1!$A$1:$A$2788,0),MATCH(N$1,Sheet1!$A$1:$E$1,0)),"")</f>
        <v>625</v>
      </c>
      <c r="O4171" s="44" t="str">
        <f>IFERROR(INDEX(Sheet1!$A$1:$G$2788,MATCH($F4171,Sheet1!$A$1:$A$2788,0),MATCH(O$1,Sheet1!$A$1:$G$1,0)),"")</f>
        <v>LEO</v>
      </c>
      <c r="P4171" s="50" t="s">
        <v>10248</v>
      </c>
      <c r="Q4171" s="30" t="s">
        <v>9440</v>
      </c>
      <c r="R4171" t="s">
        <v>10340</v>
      </c>
      <c r="S4171" t="s">
        <v>8</v>
      </c>
      <c r="T4171">
        <v>37</v>
      </c>
      <c r="U4171" t="s">
        <v>9</v>
      </c>
      <c r="V4171" t="s">
        <v>197</v>
      </c>
    </row>
    <row r="4172" spans="1:22" ht="15.75" thickBot="1" x14ac:dyDescent="0.3">
      <c r="A4172">
        <v>152</v>
      </c>
      <c r="B4172" t="s">
        <v>195</v>
      </c>
      <c r="D4172" t="s">
        <v>8372</v>
      </c>
      <c r="E4172" s="6" t="s">
        <v>5990</v>
      </c>
      <c r="F4172" s="65">
        <v>43551</v>
      </c>
      <c r="G4172" s="70" t="str">
        <f t="shared" si="261"/>
        <v>27/03/2019</v>
      </c>
      <c r="H4172" s="68" t="str">
        <f t="shared" si="262"/>
        <v>27</v>
      </c>
      <c r="I4172" s="47" t="str">
        <f t="shared" si="264"/>
        <v>03</v>
      </c>
      <c r="J4172" s="47" t="str">
        <f t="shared" si="263"/>
        <v>2019</v>
      </c>
      <c r="K4172" s="47" t="str">
        <f>IFERROR(INDEX(Sheet1!$A$1:$E$2788,MATCH($F4172,Sheet1!$A$1:$A$2788,0),MATCH(K$1,Sheet1!$A$1:$E$1,0)),"")</f>
        <v/>
      </c>
      <c r="L4172" s="50" t="str">
        <f>IFERROR(INDEX(Sheet1!$A$1:$E$2788,MATCH($F4172,Sheet1!$A$1:$A$2788,0),MATCH(L$1,Sheet1!$A$1:$E$1,0)),"")</f>
        <v/>
      </c>
      <c r="M4172" s="25" t="str">
        <f>IFERROR(INDEX(Sheet1!$A$1:$E$2788,MATCH($F4172,Sheet1!$A$1:$A$2788,0),MATCH(M$1,Sheet1!$A$1:$E$1,0)),"")</f>
        <v/>
      </c>
      <c r="N4172" s="25" t="str">
        <f>IFERROR(INDEX(Sheet1!$A$1:$E$2788,MATCH($F4172,Sheet1!$A$1:$A$2788,0),MATCH(N$1,Sheet1!$A$1:$E$1,0)),"")</f>
        <v/>
      </c>
      <c r="O4172" s="44" t="str">
        <f>IFERROR(INDEX(Sheet1!$A$1:$G$2788,MATCH($F4172,Sheet1!$A$1:$A$2788,0),MATCH(O$1,Sheet1!$A$1:$G$1,0)),"")</f>
        <v/>
      </c>
      <c r="P4172" s="50" t="s">
        <v>10227</v>
      </c>
      <c r="Q4172" s="30" t="s">
        <v>8875</v>
      </c>
      <c r="R4172" t="s">
        <v>10319</v>
      </c>
      <c r="S4172" t="s">
        <v>8</v>
      </c>
      <c r="U4172" t="s">
        <v>33</v>
      </c>
      <c r="V4172" t="s">
        <v>196</v>
      </c>
    </row>
    <row r="4173" spans="1:22" ht="15.75" thickBot="1" x14ac:dyDescent="0.3">
      <c r="A4173">
        <v>151</v>
      </c>
      <c r="B4173" t="s">
        <v>39</v>
      </c>
      <c r="D4173" t="s">
        <v>40</v>
      </c>
      <c r="E4173" s="6" t="s">
        <v>6794</v>
      </c>
      <c r="F4173" s="65">
        <v>43552</v>
      </c>
      <c r="G4173" s="70" t="str">
        <f t="shared" si="261"/>
        <v>28/03/2019</v>
      </c>
      <c r="H4173" s="68" t="str">
        <f t="shared" si="262"/>
        <v>28</v>
      </c>
      <c r="I4173" s="47" t="str">
        <f t="shared" si="264"/>
        <v>03</v>
      </c>
      <c r="J4173" s="47" t="str">
        <f t="shared" si="263"/>
        <v>2019</v>
      </c>
      <c r="K4173" s="47" t="str">
        <f>IFERROR(INDEX(Sheet1!$A$1:$E$2788,MATCH($F4173,Sheet1!$A$1:$A$2788,0),MATCH(K$1,Sheet1!$A$1:$E$1,0)),"")</f>
        <v/>
      </c>
      <c r="L4173" s="50" t="str">
        <f>IFERROR(INDEX(Sheet1!$A$1:$E$2788,MATCH($F4173,Sheet1!$A$1:$A$2788,0),MATCH(L$1,Sheet1!$A$1:$E$1,0)),"")</f>
        <v/>
      </c>
      <c r="M4173" s="25" t="str">
        <f>IFERROR(INDEX(Sheet1!$A$1:$E$2788,MATCH($F4173,Sheet1!$A$1:$A$2788,0),MATCH(M$1,Sheet1!$A$1:$E$1,0)),"")</f>
        <v/>
      </c>
      <c r="N4173" s="25" t="str">
        <f>IFERROR(INDEX(Sheet1!$A$1:$E$2788,MATCH($F4173,Sheet1!$A$1:$A$2788,0),MATCH(N$1,Sheet1!$A$1:$E$1,0)),"")</f>
        <v/>
      </c>
      <c r="O4173" s="44" t="str">
        <f>IFERROR(INDEX(Sheet1!$A$1:$G$2788,MATCH($F4173,Sheet1!$A$1:$A$2788,0),MATCH(O$1,Sheet1!$A$1:$G$1,0)),"")</f>
        <v/>
      </c>
      <c r="P4173" s="50" t="s">
        <v>10217</v>
      </c>
      <c r="Q4173" s="30" t="s">
        <v>10147</v>
      </c>
      <c r="R4173" t="s">
        <v>10319</v>
      </c>
      <c r="S4173" t="s">
        <v>8</v>
      </c>
      <c r="T4173">
        <v>7.5</v>
      </c>
      <c r="U4173" t="s">
        <v>9</v>
      </c>
      <c r="V4173" t="s">
        <v>6795</v>
      </c>
    </row>
    <row r="4174" spans="1:22" ht="15.75" thickBot="1" x14ac:dyDescent="0.3">
      <c r="A4174">
        <v>150</v>
      </c>
      <c r="B4174" t="s">
        <v>10</v>
      </c>
      <c r="D4174" t="s">
        <v>7966</v>
      </c>
      <c r="E4174" s="6" t="s">
        <v>8797</v>
      </c>
      <c r="F4174" s="65">
        <v>43555</v>
      </c>
      <c r="G4174" s="70" t="str">
        <f t="shared" si="261"/>
        <v>31/03/2019</v>
      </c>
      <c r="H4174" s="68" t="str">
        <f t="shared" si="262"/>
        <v>31</v>
      </c>
      <c r="I4174" s="47" t="str">
        <f t="shared" si="264"/>
        <v>03</v>
      </c>
      <c r="J4174" s="47" t="str">
        <f t="shared" si="263"/>
        <v>2019</v>
      </c>
      <c r="K4174" s="47" t="str">
        <f>IFERROR(INDEX(Sheet1!$A$1:$E$2788,MATCH($F4174,Sheet1!$A$1:$A$2788,0),MATCH(K$1,Sheet1!$A$1:$E$1,0)),"")</f>
        <v>Government</v>
      </c>
      <c r="L4174" s="50" t="str">
        <f>IFERROR(INDEX(Sheet1!$A$1:$E$2788,MATCH($F4174,Sheet1!$A$1:$A$2788,0),MATCH(L$1,Sheet1!$A$1:$E$1,0)),"")</f>
        <v>Communications</v>
      </c>
      <c r="M4174" s="25">
        <f>IFERROR(INDEX(Sheet1!$A$1:$E$2788,MATCH($F4174,Sheet1!$A$1:$A$2788,0),MATCH(M$1,Sheet1!$A$1:$E$1,0)),"")</f>
        <v>35778</v>
      </c>
      <c r="N4174" s="25">
        <f>IFERROR(INDEX(Sheet1!$A$1:$E$2788,MATCH($F4174,Sheet1!$A$1:$A$2788,0),MATCH(N$1,Sheet1!$A$1:$E$1,0)),"")</f>
        <v>35795</v>
      </c>
      <c r="O4174" s="44" t="str">
        <f>IFERROR(INDEX(Sheet1!$A$1:$G$2788,MATCH($F4174,Sheet1!$A$1:$A$2788,0),MATCH(O$1,Sheet1!$A$1:$G$1,0)),"")</f>
        <v>GEO</v>
      </c>
      <c r="P4174" s="64" t="s">
        <v>10227</v>
      </c>
      <c r="Q4174" s="30" t="s">
        <v>9612</v>
      </c>
      <c r="R4174" t="s">
        <v>10319</v>
      </c>
      <c r="S4174" t="s">
        <v>8</v>
      </c>
      <c r="T4174">
        <v>29.15</v>
      </c>
      <c r="U4174" t="s">
        <v>9</v>
      </c>
      <c r="V4174" t="s">
        <v>194</v>
      </c>
    </row>
    <row r="4175" spans="1:22" ht="15.75" thickBot="1" x14ac:dyDescent="0.3">
      <c r="A4175">
        <v>149</v>
      </c>
      <c r="B4175" t="s">
        <v>113</v>
      </c>
      <c r="D4175" t="s">
        <v>8213</v>
      </c>
      <c r="E4175" s="6" t="s">
        <v>4441</v>
      </c>
      <c r="F4175" s="65">
        <v>43556</v>
      </c>
      <c r="G4175" s="70" t="str">
        <f t="shared" si="261"/>
        <v>01/04/2019</v>
      </c>
      <c r="H4175" s="68" t="str">
        <f t="shared" si="262"/>
        <v>01</v>
      </c>
      <c r="I4175" s="47" t="str">
        <f t="shared" si="264"/>
        <v>04</v>
      </c>
      <c r="J4175" s="47" t="str">
        <f t="shared" si="263"/>
        <v>2019</v>
      </c>
      <c r="K4175" s="47" t="str">
        <f>IFERROR(INDEX(Sheet1!$A$1:$E$2788,MATCH($F4175,Sheet1!$A$1:$A$2788,0),MATCH(K$1,Sheet1!$A$1:$E$1,0)),"")</f>
        <v>Commercial</v>
      </c>
      <c r="L4175" s="50" t="str">
        <f>IFERROR(INDEX(Sheet1!$A$1:$E$2788,MATCH($F4175,Sheet1!$A$1:$A$2788,0),MATCH(L$1,Sheet1!$A$1:$E$1,0)),"")</f>
        <v>Earth Observation</v>
      </c>
      <c r="M4175" s="25">
        <f>IFERROR(INDEX(Sheet1!$A$1:$E$2788,MATCH($F4175,Sheet1!$A$1:$A$2788,0),MATCH(M$1,Sheet1!$A$1:$E$1,0)),"")</f>
        <v>490</v>
      </c>
      <c r="N4175" s="25">
        <f>IFERROR(INDEX(Sheet1!$A$1:$E$2788,MATCH($F4175,Sheet1!$A$1:$A$2788,0),MATCH(N$1,Sheet1!$A$1:$E$1,0)),"")</f>
        <v>506</v>
      </c>
      <c r="O4175" s="44" t="str">
        <f>IFERROR(INDEX(Sheet1!$A$1:$G$2788,MATCH($F4175,Sheet1!$A$1:$A$2788,0),MATCH(O$1,Sheet1!$A$1:$G$1,0)),"")</f>
        <v>LEO</v>
      </c>
      <c r="P4175" s="64" t="s">
        <v>10244</v>
      </c>
      <c r="Q4175" s="30" t="s">
        <v>9750</v>
      </c>
      <c r="R4175" t="s">
        <v>10319</v>
      </c>
      <c r="S4175" t="s">
        <v>8</v>
      </c>
      <c r="T4175">
        <v>21</v>
      </c>
      <c r="U4175" t="s">
        <v>9</v>
      </c>
      <c r="V4175" t="s">
        <v>8498</v>
      </c>
    </row>
    <row r="4176" spans="1:22" ht="15.75" thickBot="1" x14ac:dyDescent="0.3">
      <c r="A4176">
        <v>147</v>
      </c>
      <c r="B4176" t="s">
        <v>74</v>
      </c>
      <c r="D4176" t="s">
        <v>107</v>
      </c>
      <c r="E4176" s="6" t="s">
        <v>6797</v>
      </c>
      <c r="F4176" s="65">
        <v>43559</v>
      </c>
      <c r="G4176" s="70" t="str">
        <f t="shared" si="261"/>
        <v>04/04/2019</v>
      </c>
      <c r="H4176" s="68" t="str">
        <f t="shared" si="262"/>
        <v>04</v>
      </c>
      <c r="I4176" s="47" t="str">
        <f t="shared" si="264"/>
        <v>04</v>
      </c>
      <c r="J4176" s="47" t="str">
        <f t="shared" si="263"/>
        <v>2019</v>
      </c>
      <c r="K4176" s="47" t="str">
        <f>IFERROR(INDEX(Sheet1!$A$1:$E$2788,MATCH($F4176,Sheet1!$A$1:$A$2788,0),MATCH(K$1,Sheet1!$A$1:$E$1,0)),"")</f>
        <v>Commercial</v>
      </c>
      <c r="L4176" s="50" t="str">
        <f>IFERROR(INDEX(Sheet1!$A$1:$E$2788,MATCH($F4176,Sheet1!$A$1:$A$2788,0),MATCH(L$1,Sheet1!$A$1:$E$1,0)),"")</f>
        <v>Communications</v>
      </c>
      <c r="M4176" s="25">
        <f>IFERROR(INDEX(Sheet1!$A$1:$E$2788,MATCH($F4176,Sheet1!$A$1:$A$2788,0),MATCH(M$1,Sheet1!$A$1:$E$1,0)),"")</f>
        <v>7838</v>
      </c>
      <c r="N4176" s="25">
        <f>IFERROR(INDEX(Sheet1!$A$1:$E$2788,MATCH($F4176,Sheet1!$A$1:$A$2788,0),MATCH(N$1,Sheet1!$A$1:$E$1,0)),"")</f>
        <v>7840</v>
      </c>
      <c r="O4176" s="44" t="str">
        <f>IFERROR(INDEX(Sheet1!$A$1:$G$2788,MATCH($F4176,Sheet1!$A$1:$A$2788,0),MATCH(O$1,Sheet1!$A$1:$G$1,0)),"")</f>
        <v>MEO</v>
      </c>
      <c r="P4176" s="50" t="s">
        <v>10248</v>
      </c>
      <c r="Q4176" s="30" t="s">
        <v>9875</v>
      </c>
      <c r="R4176" t="s">
        <v>10340</v>
      </c>
      <c r="S4176" t="s">
        <v>8</v>
      </c>
      <c r="U4176" t="s">
        <v>9</v>
      </c>
      <c r="V4176" t="s">
        <v>192</v>
      </c>
    </row>
    <row r="4177" spans="1:22" ht="15.75" thickBot="1" x14ac:dyDescent="0.3">
      <c r="A4177">
        <v>148</v>
      </c>
      <c r="B4177" t="s">
        <v>13</v>
      </c>
      <c r="D4177" t="s">
        <v>20</v>
      </c>
      <c r="E4177" s="6" t="s">
        <v>6796</v>
      </c>
      <c r="F4177" s="65">
        <v>43559</v>
      </c>
      <c r="G4177" s="70" t="str">
        <f t="shared" si="261"/>
        <v>04/04/2019</v>
      </c>
      <c r="H4177" s="68" t="str">
        <f t="shared" si="262"/>
        <v>04</v>
      </c>
      <c r="I4177" s="47" t="str">
        <f t="shared" si="264"/>
        <v>04</v>
      </c>
      <c r="J4177" s="47" t="str">
        <f t="shared" si="263"/>
        <v>2019</v>
      </c>
      <c r="K4177" s="47" t="str">
        <f>IFERROR(INDEX(Sheet1!$A$1:$E$2788,MATCH($F4177,Sheet1!$A$1:$A$2788,0),MATCH(K$1,Sheet1!$A$1:$E$1,0)),"")</f>
        <v>Commercial</v>
      </c>
      <c r="L4177" s="50" t="str">
        <f>IFERROR(INDEX(Sheet1!$A$1:$E$2788,MATCH($F4177,Sheet1!$A$1:$A$2788,0),MATCH(L$1,Sheet1!$A$1:$E$1,0)),"")</f>
        <v>Communications</v>
      </c>
      <c r="M4177" s="25">
        <f>IFERROR(INDEX(Sheet1!$A$1:$E$2788,MATCH($F4177,Sheet1!$A$1:$A$2788,0),MATCH(M$1,Sheet1!$A$1:$E$1,0)),"")</f>
        <v>7838</v>
      </c>
      <c r="N4177" s="25">
        <f>IFERROR(INDEX(Sheet1!$A$1:$E$2788,MATCH($F4177,Sheet1!$A$1:$A$2788,0),MATCH(N$1,Sheet1!$A$1:$E$1,0)),"")</f>
        <v>7840</v>
      </c>
      <c r="O4177" s="44" t="str">
        <f>IFERROR(INDEX(Sheet1!$A$1:$G$2788,MATCH($F4177,Sheet1!$A$1:$A$2788,0),MATCH(O$1,Sheet1!$A$1:$G$1,0)),"")</f>
        <v>MEO</v>
      </c>
      <c r="P4177" s="68" t="s">
        <v>10223</v>
      </c>
      <c r="Q4177" s="30" t="s">
        <v>9297</v>
      </c>
      <c r="R4177" t="s">
        <v>10340</v>
      </c>
      <c r="S4177" t="s">
        <v>8</v>
      </c>
      <c r="T4177">
        <v>48.5</v>
      </c>
      <c r="U4177" t="s">
        <v>9</v>
      </c>
      <c r="V4177" t="s">
        <v>193</v>
      </c>
    </row>
    <row r="4178" spans="1:22" ht="15.75" thickBot="1" x14ac:dyDescent="0.3">
      <c r="A4178">
        <v>146</v>
      </c>
      <c r="B4178" t="s">
        <v>5</v>
      </c>
      <c r="D4178" t="s">
        <v>6</v>
      </c>
      <c r="E4178" s="6" t="s">
        <v>6798</v>
      </c>
      <c r="F4178" s="65">
        <v>43566</v>
      </c>
      <c r="G4178" s="70" t="str">
        <f t="shared" si="261"/>
        <v>11/04/2019</v>
      </c>
      <c r="H4178" s="68" t="str">
        <f t="shared" si="262"/>
        <v>11</v>
      </c>
      <c r="I4178" s="47" t="str">
        <f t="shared" si="264"/>
        <v>04</v>
      </c>
      <c r="J4178" s="47" t="str">
        <f t="shared" si="263"/>
        <v>2019</v>
      </c>
      <c r="K4178" s="47" t="str">
        <f>IFERROR(INDEX(Sheet1!$A$1:$E$2788,MATCH($F4178,Sheet1!$A$1:$A$2788,0),MATCH(K$1,Sheet1!$A$1:$E$1,0)),"")</f>
        <v>Commercial</v>
      </c>
      <c r="L4178" s="50" t="str">
        <f>IFERROR(INDEX(Sheet1!$A$1:$E$2788,MATCH($F4178,Sheet1!$A$1:$A$2788,0),MATCH(L$1,Sheet1!$A$1:$E$1,0)),"")</f>
        <v>Communications</v>
      </c>
      <c r="M4178" s="25">
        <f>IFERROR(INDEX(Sheet1!$A$1:$E$2788,MATCH($F4178,Sheet1!$A$1:$A$2788,0),MATCH(M$1,Sheet1!$A$1:$E$1,0)),"")</f>
        <v>35774</v>
      </c>
      <c r="N4178" s="25">
        <f>IFERROR(INDEX(Sheet1!$A$1:$E$2788,MATCH($F4178,Sheet1!$A$1:$A$2788,0),MATCH(N$1,Sheet1!$A$1:$E$1,0)),"")</f>
        <v>35811</v>
      </c>
      <c r="O4178" s="44" t="str">
        <f>IFERROR(INDEX(Sheet1!$A$1:$G$2788,MATCH($F4178,Sheet1!$A$1:$A$2788,0),MATCH(O$1,Sheet1!$A$1:$G$1,0)),"")</f>
        <v>GEO</v>
      </c>
      <c r="P4178" s="50" t="s">
        <v>10217</v>
      </c>
      <c r="Q4178" s="30" t="s">
        <v>8918</v>
      </c>
      <c r="R4178" t="s">
        <v>10340</v>
      </c>
      <c r="S4178" t="s">
        <v>8</v>
      </c>
      <c r="T4178">
        <v>90</v>
      </c>
      <c r="U4178" t="s">
        <v>9</v>
      </c>
      <c r="V4178" t="s">
        <v>8499</v>
      </c>
    </row>
    <row r="4179" spans="1:22" ht="15.75" thickBot="1" x14ac:dyDescent="0.3">
      <c r="A4179">
        <v>145</v>
      </c>
      <c r="B4179" t="s">
        <v>28</v>
      </c>
      <c r="D4179" t="s">
        <v>86</v>
      </c>
      <c r="E4179" s="6" t="s">
        <v>5991</v>
      </c>
      <c r="F4179" s="65">
        <v>43572</v>
      </c>
      <c r="G4179" s="70" t="str">
        <f t="shared" si="261"/>
        <v>17/04/2019</v>
      </c>
      <c r="H4179" s="68" t="str">
        <f t="shared" si="262"/>
        <v>17</v>
      </c>
      <c r="I4179" s="47" t="str">
        <f t="shared" si="264"/>
        <v>04</v>
      </c>
      <c r="J4179" s="47" t="str">
        <f t="shared" si="263"/>
        <v>2019</v>
      </c>
      <c r="K4179" s="47" t="str">
        <f>IFERROR(INDEX(Sheet1!$A$1:$E$2788,MATCH($F4179,Sheet1!$A$1:$A$2788,0),MATCH(K$1,Sheet1!$A$1:$E$1,0)),"")</f>
        <v/>
      </c>
      <c r="L4179" s="50" t="str">
        <f>IFERROR(INDEX(Sheet1!$A$1:$E$2788,MATCH($F4179,Sheet1!$A$1:$A$2788,0),MATCH(L$1,Sheet1!$A$1:$E$1,0)),"")</f>
        <v/>
      </c>
      <c r="M4179" s="25" t="str">
        <f>IFERROR(INDEX(Sheet1!$A$1:$E$2788,MATCH($F4179,Sheet1!$A$1:$A$2788,0),MATCH(M$1,Sheet1!$A$1:$E$1,0)),"")</f>
        <v/>
      </c>
      <c r="N4179" s="25" t="str">
        <f>IFERROR(INDEX(Sheet1!$A$1:$E$2788,MATCH($F4179,Sheet1!$A$1:$A$2788,0),MATCH(N$1,Sheet1!$A$1:$E$1,0)),"")</f>
        <v/>
      </c>
      <c r="O4179" s="44" t="str">
        <f>IFERROR(INDEX(Sheet1!$A$1:$G$2788,MATCH($F4179,Sheet1!$A$1:$A$2788,0),MATCH(O$1,Sheet1!$A$1:$G$1,0)),"")</f>
        <v/>
      </c>
      <c r="P4179" s="50" t="s">
        <v>10217</v>
      </c>
      <c r="Q4179" s="30" t="s">
        <v>9023</v>
      </c>
      <c r="R4179" t="s">
        <v>10319</v>
      </c>
      <c r="S4179" t="s">
        <v>61</v>
      </c>
      <c r="T4179">
        <v>85</v>
      </c>
      <c r="U4179" t="s">
        <v>9</v>
      </c>
      <c r="V4179" t="s">
        <v>191</v>
      </c>
    </row>
    <row r="4180" spans="1:22" ht="15.75" thickBot="1" x14ac:dyDescent="0.3">
      <c r="A4180">
        <v>144</v>
      </c>
      <c r="B4180" t="s">
        <v>10</v>
      </c>
      <c r="D4180" t="s">
        <v>7906</v>
      </c>
      <c r="E4180" s="6" t="s">
        <v>8500</v>
      </c>
      <c r="F4180" s="65">
        <v>43575</v>
      </c>
      <c r="G4180" s="70" t="str">
        <f t="shared" si="261"/>
        <v>20/04/2019</v>
      </c>
      <c r="H4180" s="68" t="str">
        <f t="shared" si="262"/>
        <v>20</v>
      </c>
      <c r="I4180" s="47" t="str">
        <f t="shared" si="264"/>
        <v>04</v>
      </c>
      <c r="J4180" s="47" t="str">
        <f t="shared" si="263"/>
        <v>2019</v>
      </c>
      <c r="K4180" s="47" t="str">
        <f>IFERROR(INDEX(Sheet1!$A$1:$E$2788,MATCH($F4180,Sheet1!$A$1:$A$2788,0),MATCH(K$1,Sheet1!$A$1:$E$1,0)),"")</f>
        <v>Military/Government</v>
      </c>
      <c r="L4180" s="50" t="str">
        <f>IFERROR(INDEX(Sheet1!$A$1:$E$2788,MATCH($F4180,Sheet1!$A$1:$A$2788,0),MATCH(L$1,Sheet1!$A$1:$E$1,0)),"")</f>
        <v>Navigation/Global Positioning</v>
      </c>
      <c r="M4180" s="25">
        <f>IFERROR(INDEX(Sheet1!$A$1:$E$2788,MATCH($F4180,Sheet1!$A$1:$A$2788,0),MATCH(M$1,Sheet1!$A$1:$E$1,0)),"")</f>
        <v>35711</v>
      </c>
      <c r="N4180" s="25">
        <f>IFERROR(INDEX(Sheet1!$A$1:$E$2788,MATCH($F4180,Sheet1!$A$1:$A$2788,0),MATCH(N$1,Sheet1!$A$1:$E$1,0)),"")</f>
        <v>35847</v>
      </c>
      <c r="O4180" s="44" t="str">
        <f>IFERROR(INDEX(Sheet1!$A$1:$G$2788,MATCH($F4180,Sheet1!$A$1:$A$2788,0),MATCH(O$1,Sheet1!$A$1:$G$1,0)),"")</f>
        <v>GEO</v>
      </c>
      <c r="P4180" s="64" t="s">
        <v>10227</v>
      </c>
      <c r="Q4180" s="30" t="s">
        <v>9330</v>
      </c>
      <c r="R4180" t="s">
        <v>10319</v>
      </c>
      <c r="S4180" t="s">
        <v>8</v>
      </c>
      <c r="T4180">
        <v>29.15</v>
      </c>
      <c r="U4180" t="s">
        <v>9</v>
      </c>
      <c r="V4180" t="s">
        <v>190</v>
      </c>
    </row>
    <row r="4181" spans="1:22" ht="15.75" thickBot="1" x14ac:dyDescent="0.3">
      <c r="A4181">
        <v>143</v>
      </c>
      <c r="B4181" t="s">
        <v>10</v>
      </c>
      <c r="D4181" t="s">
        <v>7948</v>
      </c>
      <c r="E4181" s="6" t="s">
        <v>4442</v>
      </c>
      <c r="F4181" s="65">
        <v>43584</v>
      </c>
      <c r="G4181" s="70" t="str">
        <f t="shared" si="261"/>
        <v>29/04/2019</v>
      </c>
      <c r="H4181" s="68" t="str">
        <f t="shared" si="262"/>
        <v>29</v>
      </c>
      <c r="I4181" s="47" t="str">
        <f t="shared" si="264"/>
        <v>04</v>
      </c>
      <c r="J4181" s="47" t="str">
        <f t="shared" si="263"/>
        <v>2019</v>
      </c>
      <c r="K4181" s="47" t="str">
        <f>IFERROR(INDEX(Sheet1!$A$1:$E$2788,MATCH($F4181,Sheet1!$A$1:$A$2788,0),MATCH(K$1,Sheet1!$A$1:$E$1,0)),"")</f>
        <v>Government</v>
      </c>
      <c r="L4181" s="50" t="str">
        <f>IFERROR(INDEX(Sheet1!$A$1:$E$2788,MATCH($F4181,Sheet1!$A$1:$A$2788,0),MATCH(L$1,Sheet1!$A$1:$E$1,0)),"")</f>
        <v>Earth Observation</v>
      </c>
      <c r="M4181" s="25">
        <f>IFERROR(INDEX(Sheet1!$A$1:$E$2788,MATCH($F4181,Sheet1!$A$1:$A$2788,0),MATCH(M$1,Sheet1!$A$1:$E$1,0)),"")</f>
        <v>500</v>
      </c>
      <c r="N4181" s="25">
        <f>IFERROR(INDEX(Sheet1!$A$1:$E$2788,MATCH($F4181,Sheet1!$A$1:$A$2788,0),MATCH(N$1,Sheet1!$A$1:$E$1,0)),"")</f>
        <v>516</v>
      </c>
      <c r="O4181" s="44" t="str">
        <f>IFERROR(INDEX(Sheet1!$A$1:$G$2788,MATCH($F4181,Sheet1!$A$1:$A$2788,0),MATCH(O$1,Sheet1!$A$1:$G$1,0)),"")</f>
        <v>LEO</v>
      </c>
      <c r="P4181" s="64" t="s">
        <v>10227</v>
      </c>
      <c r="Q4181" s="30" t="s">
        <v>9933</v>
      </c>
      <c r="R4181" t="s">
        <v>10319</v>
      </c>
      <c r="S4181" t="s">
        <v>8</v>
      </c>
      <c r="T4181">
        <v>64.680000000000007</v>
      </c>
      <c r="U4181" t="s">
        <v>9</v>
      </c>
      <c r="V4181" t="s">
        <v>189</v>
      </c>
    </row>
    <row r="4182" spans="1:22" ht="15.75" thickBot="1" x14ac:dyDescent="0.3">
      <c r="A4182">
        <v>142</v>
      </c>
      <c r="B4182" t="s">
        <v>110</v>
      </c>
      <c r="D4182" t="s">
        <v>111</v>
      </c>
      <c r="E4182" s="6" t="s">
        <v>6799</v>
      </c>
      <c r="F4182" s="65">
        <v>43587</v>
      </c>
      <c r="G4182" s="70" t="str">
        <f t="shared" si="261"/>
        <v>02/05/2019</v>
      </c>
      <c r="H4182" s="68" t="str">
        <f t="shared" si="262"/>
        <v>02</v>
      </c>
      <c r="I4182" s="47" t="str">
        <f t="shared" si="264"/>
        <v>05</v>
      </c>
      <c r="J4182" s="47" t="str">
        <f t="shared" si="263"/>
        <v>2019</v>
      </c>
      <c r="K4182" s="47" t="str">
        <f>IFERROR(INDEX(Sheet1!$A$1:$E$2788,MATCH($F4182,Sheet1!$A$1:$A$2788,0),MATCH(K$1,Sheet1!$A$1:$E$1,0)),"")</f>
        <v/>
      </c>
      <c r="L4182" s="50" t="str">
        <f>IFERROR(INDEX(Sheet1!$A$1:$E$2788,MATCH($F4182,Sheet1!$A$1:$A$2788,0),MATCH(L$1,Sheet1!$A$1:$E$1,0)),"")</f>
        <v/>
      </c>
      <c r="M4182" s="25" t="str">
        <f>IFERROR(INDEX(Sheet1!$A$1:$E$2788,MATCH($F4182,Sheet1!$A$1:$A$2788,0),MATCH(M$1,Sheet1!$A$1:$E$1,0)),"")</f>
        <v/>
      </c>
      <c r="N4182" s="25" t="str">
        <f>IFERROR(INDEX(Sheet1!$A$1:$E$2788,MATCH($F4182,Sheet1!$A$1:$A$2788,0),MATCH(N$1,Sheet1!$A$1:$E$1,0)),"")</f>
        <v/>
      </c>
      <c r="O4182" s="44" t="str">
        <f>IFERROR(INDEX(Sheet1!$A$1:$G$2788,MATCH($F4182,Sheet1!$A$1:$A$2788,0),MATCH(O$1,Sheet1!$A$1:$G$1,0)),"")</f>
        <v/>
      </c>
      <c r="P4182" s="50" t="s">
        <v>10217</v>
      </c>
      <c r="Q4182" s="30" t="s">
        <v>9258</v>
      </c>
      <c r="R4182" t="s">
        <v>10340</v>
      </c>
      <c r="S4182" t="s">
        <v>8</v>
      </c>
      <c r="U4182" t="s">
        <v>9</v>
      </c>
      <c r="V4182" t="s">
        <v>188</v>
      </c>
    </row>
    <row r="4183" spans="1:22" ht="15.75" thickBot="1" x14ac:dyDescent="0.3">
      <c r="A4183">
        <v>141</v>
      </c>
      <c r="B4183" t="s">
        <v>5</v>
      </c>
      <c r="D4183" t="s">
        <v>23</v>
      </c>
      <c r="E4183" s="6" t="s">
        <v>8501</v>
      </c>
      <c r="F4183" s="65">
        <v>43589</v>
      </c>
      <c r="G4183" s="70" t="str">
        <f t="shared" si="261"/>
        <v>04/05/2019</v>
      </c>
      <c r="H4183" s="68" t="str">
        <f t="shared" si="262"/>
        <v>04</v>
      </c>
      <c r="I4183" s="47" t="str">
        <f t="shared" si="264"/>
        <v>05</v>
      </c>
      <c r="J4183" s="47" t="str">
        <f t="shared" si="263"/>
        <v>2019</v>
      </c>
      <c r="K4183" s="47" t="str">
        <f>IFERROR(INDEX(Sheet1!$A$1:$E$2788,MATCH($F4183,Sheet1!$A$1:$A$2788,0),MATCH(K$1,Sheet1!$A$1:$E$1,0)),"")</f>
        <v/>
      </c>
      <c r="L4183" s="50" t="str">
        <f>IFERROR(INDEX(Sheet1!$A$1:$E$2788,MATCH($F4183,Sheet1!$A$1:$A$2788,0),MATCH(L$1,Sheet1!$A$1:$E$1,0)),"")</f>
        <v/>
      </c>
      <c r="M4183" s="25" t="str">
        <f>IFERROR(INDEX(Sheet1!$A$1:$E$2788,MATCH($F4183,Sheet1!$A$1:$A$2788,0),MATCH(M$1,Sheet1!$A$1:$E$1,0)),"")</f>
        <v/>
      </c>
      <c r="N4183" s="25" t="str">
        <f>IFERROR(INDEX(Sheet1!$A$1:$E$2788,MATCH($F4183,Sheet1!$A$1:$A$2788,0),MATCH(N$1,Sheet1!$A$1:$E$1,0)),"")</f>
        <v/>
      </c>
      <c r="O4183" s="44" t="str">
        <f>IFERROR(INDEX(Sheet1!$A$1:$G$2788,MATCH($F4183,Sheet1!$A$1:$A$2788,0),MATCH(O$1,Sheet1!$A$1:$G$1,0)),"")</f>
        <v/>
      </c>
      <c r="P4183" s="50" t="s">
        <v>10217</v>
      </c>
      <c r="Q4183" s="30" t="s">
        <v>9280</v>
      </c>
      <c r="R4183" t="s">
        <v>10340</v>
      </c>
      <c r="S4183" t="s">
        <v>8</v>
      </c>
      <c r="T4183">
        <v>50</v>
      </c>
      <c r="U4183" t="s">
        <v>9</v>
      </c>
      <c r="V4183" t="s">
        <v>187</v>
      </c>
    </row>
    <row r="4184" spans="1:22" ht="15.75" thickBot="1" x14ac:dyDescent="0.3">
      <c r="A4184">
        <v>140</v>
      </c>
      <c r="B4184" t="s">
        <v>39</v>
      </c>
      <c r="D4184" t="s">
        <v>40</v>
      </c>
      <c r="E4184" s="6" t="s">
        <v>8798</v>
      </c>
      <c r="F4184" s="65">
        <v>43590</v>
      </c>
      <c r="G4184" s="70" t="str">
        <f t="shared" si="261"/>
        <v>05/05/2019</v>
      </c>
      <c r="H4184" s="68" t="str">
        <f t="shared" si="262"/>
        <v>05</v>
      </c>
      <c r="I4184" s="47" t="str">
        <f t="shared" si="264"/>
        <v>05</v>
      </c>
      <c r="J4184" s="47" t="str">
        <f t="shared" si="263"/>
        <v>2019</v>
      </c>
      <c r="K4184" s="47" t="str">
        <f>IFERROR(INDEX(Sheet1!$A$1:$E$2788,MATCH($F4184,Sheet1!$A$1:$A$2788,0),MATCH(K$1,Sheet1!$A$1:$E$1,0)),"")</f>
        <v>Military</v>
      </c>
      <c r="L4184" s="50" t="str">
        <f>IFERROR(INDEX(Sheet1!$A$1:$E$2788,MATCH($F4184,Sheet1!$A$1:$A$2788,0),MATCH(L$1,Sheet1!$A$1:$E$1,0)),"")</f>
        <v>Technology Development</v>
      </c>
      <c r="M4184" s="25">
        <f>IFERROR(INDEX(Sheet1!$A$1:$E$2788,MATCH($F4184,Sheet1!$A$1:$A$2788,0),MATCH(M$1,Sheet1!$A$1:$E$1,0)),"")</f>
        <v>498</v>
      </c>
      <c r="N4184" s="25">
        <f>IFERROR(INDEX(Sheet1!$A$1:$E$2788,MATCH($F4184,Sheet1!$A$1:$A$2788,0),MATCH(N$1,Sheet1!$A$1:$E$1,0)),"")</f>
        <v>510</v>
      </c>
      <c r="O4184" s="44" t="str">
        <f>IFERROR(INDEX(Sheet1!$A$1:$G$2788,MATCH($F4184,Sheet1!$A$1:$A$2788,0),MATCH(O$1,Sheet1!$A$1:$G$1,0)),"")</f>
        <v>LEO</v>
      </c>
      <c r="P4184" s="50" t="s">
        <v>10217</v>
      </c>
      <c r="Q4184" s="30" t="s">
        <v>8920</v>
      </c>
      <c r="R4184" t="s">
        <v>10319</v>
      </c>
      <c r="S4184" t="s">
        <v>8</v>
      </c>
      <c r="T4184">
        <v>7.5</v>
      </c>
      <c r="U4184" t="s">
        <v>9</v>
      </c>
      <c r="V4184" t="s">
        <v>186</v>
      </c>
    </row>
    <row r="4185" spans="1:22" ht="15.75" thickBot="1" x14ac:dyDescent="0.3">
      <c r="A4185">
        <v>139</v>
      </c>
      <c r="B4185" t="s">
        <v>10</v>
      </c>
      <c r="D4185" t="s">
        <v>7966</v>
      </c>
      <c r="E4185" s="6" t="s">
        <v>7585</v>
      </c>
      <c r="F4185" s="65">
        <v>43602</v>
      </c>
      <c r="G4185" s="70" t="str">
        <f t="shared" si="261"/>
        <v>17/05/2019</v>
      </c>
      <c r="H4185" s="68" t="str">
        <f t="shared" si="262"/>
        <v>17</v>
      </c>
      <c r="I4185" s="47" t="str">
        <f t="shared" si="264"/>
        <v>05</v>
      </c>
      <c r="J4185" s="47" t="str">
        <f t="shared" si="263"/>
        <v>2019</v>
      </c>
      <c r="K4185" s="47" t="str">
        <f>IFERROR(INDEX(Sheet1!$A$1:$E$2788,MATCH($F4185,Sheet1!$A$1:$A$2788,0),MATCH(K$1,Sheet1!$A$1:$E$1,0)),"")</f>
        <v>Military/Government</v>
      </c>
      <c r="L4185" s="50" t="str">
        <f>IFERROR(INDEX(Sheet1!$A$1:$E$2788,MATCH($F4185,Sheet1!$A$1:$A$2788,0),MATCH(L$1,Sheet1!$A$1:$E$1,0)),"")</f>
        <v>Navigation/Global Positioning</v>
      </c>
      <c r="M4185" s="25">
        <f>IFERROR(INDEX(Sheet1!$A$1:$E$2788,MATCH($F4185,Sheet1!$A$1:$A$2788,0),MATCH(M$1,Sheet1!$A$1:$E$1,0)),"")</f>
        <v>35773</v>
      </c>
      <c r="N4185" s="25">
        <f>IFERROR(INDEX(Sheet1!$A$1:$E$2788,MATCH($F4185,Sheet1!$A$1:$A$2788,0),MATCH(N$1,Sheet1!$A$1:$E$1,0)),"")</f>
        <v>35799</v>
      </c>
      <c r="O4185" s="44" t="str">
        <f>IFERROR(INDEX(Sheet1!$A$1:$G$2788,MATCH($F4185,Sheet1!$A$1:$A$2788,0),MATCH(O$1,Sheet1!$A$1:$G$1,0)),"")</f>
        <v>GEO</v>
      </c>
      <c r="P4185" s="64" t="s">
        <v>10227</v>
      </c>
      <c r="Q4185" s="30" t="s">
        <v>10148</v>
      </c>
      <c r="R4185" t="s">
        <v>10319</v>
      </c>
      <c r="S4185" t="s">
        <v>8</v>
      </c>
      <c r="U4185" t="s">
        <v>9</v>
      </c>
      <c r="V4185" t="s">
        <v>185</v>
      </c>
    </row>
    <row r="4186" spans="1:22" ht="15.75" thickBot="1" x14ac:dyDescent="0.3">
      <c r="A4186">
        <v>137</v>
      </c>
      <c r="B4186" t="s">
        <v>10</v>
      </c>
      <c r="D4186" t="s">
        <v>8270</v>
      </c>
      <c r="E4186" s="6" t="s">
        <v>5993</v>
      </c>
      <c r="F4186" s="65">
        <v>43607</v>
      </c>
      <c r="G4186" s="70" t="str">
        <f t="shared" si="261"/>
        <v>22/05/2019</v>
      </c>
      <c r="H4186" s="68" t="str">
        <f t="shared" si="262"/>
        <v>22</v>
      </c>
      <c r="I4186" s="47" t="str">
        <f t="shared" si="264"/>
        <v>05</v>
      </c>
      <c r="J4186" s="47" t="str">
        <f t="shared" si="263"/>
        <v>2019</v>
      </c>
      <c r="K4186" s="47" t="str">
        <f>IFERROR(INDEX(Sheet1!$A$1:$E$2788,MATCH($F4186,Sheet1!$A$1:$A$2788,0),MATCH(K$1,Sheet1!$A$1:$E$1,0)),"")</f>
        <v>Military</v>
      </c>
      <c r="L4186" s="50" t="str">
        <f>IFERROR(INDEX(Sheet1!$A$1:$E$2788,MATCH($F4186,Sheet1!$A$1:$A$2788,0),MATCH(L$1,Sheet1!$A$1:$E$1,0)),"")</f>
        <v>Earth Observation</v>
      </c>
      <c r="M4186" s="25">
        <f>IFERROR(INDEX(Sheet1!$A$1:$E$2788,MATCH($F4186,Sheet1!$A$1:$A$2788,0),MATCH(M$1,Sheet1!$A$1:$E$1,0)),"")</f>
        <v>550</v>
      </c>
      <c r="N4186" s="25">
        <f>IFERROR(INDEX(Sheet1!$A$1:$E$2788,MATCH($F4186,Sheet1!$A$1:$A$2788,0),MATCH(N$1,Sheet1!$A$1:$E$1,0)),"")</f>
        <v>557</v>
      </c>
      <c r="O4186" s="44" t="str">
        <f>IFERROR(INDEX(Sheet1!$A$1:$G$2788,MATCH($F4186,Sheet1!$A$1:$A$2788,0),MATCH(O$1,Sheet1!$A$1:$G$1,0)),"")</f>
        <v>LEO</v>
      </c>
      <c r="P4186" s="64" t="s">
        <v>10227</v>
      </c>
      <c r="Q4186" s="30" t="s">
        <v>9811</v>
      </c>
      <c r="R4186" t="s">
        <v>10319</v>
      </c>
      <c r="S4186" t="s">
        <v>8</v>
      </c>
      <c r="T4186">
        <v>64.680000000000007</v>
      </c>
      <c r="U4186" t="s">
        <v>33</v>
      </c>
      <c r="V4186" t="s">
        <v>184</v>
      </c>
    </row>
    <row r="4187" spans="1:22" ht="15.75" thickBot="1" x14ac:dyDescent="0.3">
      <c r="A4187">
        <v>138</v>
      </c>
      <c r="B4187" t="s">
        <v>113</v>
      </c>
      <c r="D4187" t="s">
        <v>8003</v>
      </c>
      <c r="E4187" s="6" t="s">
        <v>5992</v>
      </c>
      <c r="F4187" s="65">
        <v>43607</v>
      </c>
      <c r="G4187" s="70" t="str">
        <f t="shared" si="261"/>
        <v>22/05/2019</v>
      </c>
      <c r="H4187" s="68" t="str">
        <f t="shared" si="262"/>
        <v>22</v>
      </c>
      <c r="I4187" s="47" t="str">
        <f t="shared" si="264"/>
        <v>05</v>
      </c>
      <c r="J4187" s="47" t="str">
        <f t="shared" si="263"/>
        <v>2019</v>
      </c>
      <c r="K4187" s="47" t="str">
        <f>IFERROR(INDEX(Sheet1!$A$1:$E$2788,MATCH($F4187,Sheet1!$A$1:$A$2788,0),MATCH(K$1,Sheet1!$A$1:$E$1,0)),"")</f>
        <v>Military</v>
      </c>
      <c r="L4187" s="50" t="str">
        <f>IFERROR(INDEX(Sheet1!$A$1:$E$2788,MATCH($F4187,Sheet1!$A$1:$A$2788,0),MATCH(L$1,Sheet1!$A$1:$E$1,0)),"")</f>
        <v>Earth Observation</v>
      </c>
      <c r="M4187" s="25">
        <f>IFERROR(INDEX(Sheet1!$A$1:$E$2788,MATCH($F4187,Sheet1!$A$1:$A$2788,0),MATCH(M$1,Sheet1!$A$1:$E$1,0)),"")</f>
        <v>550</v>
      </c>
      <c r="N4187" s="25">
        <f>IFERROR(INDEX(Sheet1!$A$1:$E$2788,MATCH($F4187,Sheet1!$A$1:$A$2788,0),MATCH(N$1,Sheet1!$A$1:$E$1,0)),"")</f>
        <v>557</v>
      </c>
      <c r="O4187" s="44" t="str">
        <f>IFERROR(INDEX(Sheet1!$A$1:$G$2788,MATCH($F4187,Sheet1!$A$1:$A$2788,0),MATCH(O$1,Sheet1!$A$1:$G$1,0)),"")</f>
        <v>LEO</v>
      </c>
      <c r="P4187" s="64" t="s">
        <v>10244</v>
      </c>
      <c r="Q4187" s="30" t="s">
        <v>8868</v>
      </c>
      <c r="R4187" t="s">
        <v>10340</v>
      </c>
      <c r="S4187" t="s">
        <v>8</v>
      </c>
      <c r="T4187">
        <v>21</v>
      </c>
      <c r="U4187" t="s">
        <v>9</v>
      </c>
      <c r="V4187" t="s">
        <v>8502</v>
      </c>
    </row>
    <row r="4188" spans="1:22" ht="15.75" thickBot="1" x14ac:dyDescent="0.3">
      <c r="A4188">
        <v>136</v>
      </c>
      <c r="B4188" t="s">
        <v>5</v>
      </c>
      <c r="D4188" t="s">
        <v>23</v>
      </c>
      <c r="E4188" s="6" t="s">
        <v>7586</v>
      </c>
      <c r="F4188" s="65">
        <v>43609</v>
      </c>
      <c r="G4188" s="70" t="str">
        <f t="shared" si="261"/>
        <v>24/05/2019</v>
      </c>
      <c r="H4188" s="68" t="str">
        <f t="shared" si="262"/>
        <v>24</v>
      </c>
      <c r="I4188" s="47" t="str">
        <f t="shared" si="264"/>
        <v>05</v>
      </c>
      <c r="J4188" s="47" t="str">
        <f t="shared" si="263"/>
        <v>2019</v>
      </c>
      <c r="K4188" s="47" t="str">
        <f>IFERROR(INDEX(Sheet1!$A$1:$E$2788,MATCH($F4188,Sheet1!$A$1:$A$2788,0),MATCH(K$1,Sheet1!$A$1:$E$1,0)),"")</f>
        <v>Commercial</v>
      </c>
      <c r="L4188" s="50" t="str">
        <f>IFERROR(INDEX(Sheet1!$A$1:$E$2788,MATCH($F4188,Sheet1!$A$1:$A$2788,0),MATCH(L$1,Sheet1!$A$1:$E$1,0)),"")</f>
        <v>Communications</v>
      </c>
      <c r="M4188" s="25">
        <f>IFERROR(INDEX(Sheet1!$A$1:$E$2788,MATCH($F4188,Sheet1!$A$1:$A$2788,0),MATCH(M$1,Sheet1!$A$1:$E$1,0)),"")</f>
        <v>548</v>
      </c>
      <c r="N4188" s="25">
        <f>IFERROR(INDEX(Sheet1!$A$1:$E$2788,MATCH($F4188,Sheet1!$A$1:$A$2788,0),MATCH(N$1,Sheet1!$A$1:$E$1,0)),"")</f>
        <v>552</v>
      </c>
      <c r="O4188" s="44" t="str">
        <f>IFERROR(INDEX(Sheet1!$A$1:$G$2788,MATCH($F4188,Sheet1!$A$1:$A$2788,0),MATCH(O$1,Sheet1!$A$1:$G$1,0)),"")</f>
        <v>LEO</v>
      </c>
      <c r="P4188" s="50" t="s">
        <v>10217</v>
      </c>
      <c r="Q4188" s="30" t="s">
        <v>9286</v>
      </c>
      <c r="R4188" t="s">
        <v>10340</v>
      </c>
      <c r="S4188" t="s">
        <v>8</v>
      </c>
      <c r="T4188">
        <v>50</v>
      </c>
      <c r="U4188" t="s">
        <v>9</v>
      </c>
      <c r="V4188" t="s">
        <v>183</v>
      </c>
    </row>
    <row r="4189" spans="1:22" ht="15.75" thickBot="1" x14ac:dyDescent="0.3">
      <c r="A4189">
        <v>135</v>
      </c>
      <c r="B4189" t="s">
        <v>13</v>
      </c>
      <c r="D4189" t="s">
        <v>56</v>
      </c>
      <c r="E4189" s="6" t="s">
        <v>4443</v>
      </c>
      <c r="F4189" s="65">
        <v>43612</v>
      </c>
      <c r="G4189" s="70" t="str">
        <f t="shared" si="261"/>
        <v>27/05/2019</v>
      </c>
      <c r="H4189" s="68" t="str">
        <f t="shared" si="262"/>
        <v>27</v>
      </c>
      <c r="I4189" s="47" t="str">
        <f t="shared" si="264"/>
        <v>05</v>
      </c>
      <c r="J4189" s="47" t="str">
        <f t="shared" si="263"/>
        <v>2019</v>
      </c>
      <c r="K4189" s="47" t="str">
        <f>IFERROR(INDEX(Sheet1!$A$1:$E$2788,MATCH($F4189,Sheet1!$A$1:$A$2788,0),MATCH(K$1,Sheet1!$A$1:$E$1,0)),"")</f>
        <v>Military/Commercial</v>
      </c>
      <c r="L4189" s="50" t="str">
        <f>IFERROR(INDEX(Sheet1!$A$1:$E$2788,MATCH($F4189,Sheet1!$A$1:$A$2788,0),MATCH(L$1,Sheet1!$A$1:$E$1,0)),"")</f>
        <v>Navigation/Global Positioning</v>
      </c>
      <c r="M4189" s="25">
        <f>IFERROR(INDEX(Sheet1!$A$1:$E$2788,MATCH($F4189,Sheet1!$A$1:$A$2788,0),MATCH(M$1,Sheet1!$A$1:$E$1,0)),"")</f>
        <v>19097</v>
      </c>
      <c r="N4189" s="25">
        <f>IFERROR(INDEX(Sheet1!$A$1:$E$2788,MATCH($F4189,Sheet1!$A$1:$A$2788,0),MATCH(N$1,Sheet1!$A$1:$E$1,0)),"")</f>
        <v>19162</v>
      </c>
      <c r="O4189" s="44" t="str">
        <f>IFERROR(INDEX(Sheet1!$A$1:$G$2788,MATCH($F4189,Sheet1!$A$1:$A$2788,0),MATCH(O$1,Sheet1!$A$1:$G$1,0)),"")</f>
        <v>MEO</v>
      </c>
      <c r="P4189" s="68" t="s">
        <v>10223</v>
      </c>
      <c r="Q4189" s="30" t="s">
        <v>9031</v>
      </c>
      <c r="R4189" t="s">
        <v>10340</v>
      </c>
      <c r="S4189" t="s">
        <v>8</v>
      </c>
      <c r="U4189" t="s">
        <v>9</v>
      </c>
      <c r="V4189" t="s">
        <v>182</v>
      </c>
    </row>
    <row r="4190" spans="1:22" ht="15.75" thickBot="1" x14ac:dyDescent="0.3">
      <c r="A4190">
        <v>134</v>
      </c>
      <c r="B4190" t="s">
        <v>13</v>
      </c>
      <c r="D4190" t="s">
        <v>14</v>
      </c>
      <c r="E4190" s="6" t="s">
        <v>6800</v>
      </c>
      <c r="F4190" s="65">
        <v>43615</v>
      </c>
      <c r="G4190" s="70" t="str">
        <f t="shared" si="261"/>
        <v>30/05/2019</v>
      </c>
      <c r="H4190" s="68" t="str">
        <f t="shared" si="262"/>
        <v>30</v>
      </c>
      <c r="I4190" s="47" t="str">
        <f t="shared" si="264"/>
        <v>05</v>
      </c>
      <c r="J4190" s="47" t="str">
        <f t="shared" si="263"/>
        <v>2019</v>
      </c>
      <c r="K4190" s="47" t="str">
        <f>IFERROR(INDEX(Sheet1!$A$1:$E$2788,MATCH($F4190,Sheet1!$A$1:$A$2788,0),MATCH(K$1,Sheet1!$A$1:$E$1,0)),"")</f>
        <v>Commercial</v>
      </c>
      <c r="L4190" s="50" t="str">
        <f>IFERROR(INDEX(Sheet1!$A$1:$E$2788,MATCH($F4190,Sheet1!$A$1:$A$2788,0),MATCH(L$1,Sheet1!$A$1:$E$1,0)),"")</f>
        <v>Communications</v>
      </c>
      <c r="M4190" s="25">
        <f>IFERROR(INDEX(Sheet1!$A$1:$E$2788,MATCH($F4190,Sheet1!$A$1:$A$2788,0),MATCH(M$1,Sheet1!$A$1:$E$1,0)),"")</f>
        <v>35778</v>
      </c>
      <c r="N4190" s="25">
        <f>IFERROR(INDEX(Sheet1!$A$1:$E$2788,MATCH($F4190,Sheet1!$A$1:$A$2788,0),MATCH(N$1,Sheet1!$A$1:$E$1,0)),"")</f>
        <v>35793</v>
      </c>
      <c r="O4190" s="44" t="str">
        <f>IFERROR(INDEX(Sheet1!$A$1:$G$2788,MATCH($F4190,Sheet1!$A$1:$A$2788,0),MATCH(O$1,Sheet1!$A$1:$G$1,0)),"")</f>
        <v>GEO</v>
      </c>
      <c r="P4190" s="68" t="s">
        <v>10223</v>
      </c>
      <c r="Q4190" s="30" t="s">
        <v>10149</v>
      </c>
      <c r="R4190" t="s">
        <v>10319</v>
      </c>
      <c r="S4190" t="s">
        <v>8</v>
      </c>
      <c r="T4190">
        <v>65</v>
      </c>
      <c r="U4190" t="s">
        <v>9</v>
      </c>
      <c r="V4190" t="s">
        <v>181</v>
      </c>
    </row>
    <row r="4191" spans="1:22" ht="15.75" thickBot="1" x14ac:dyDescent="0.3">
      <c r="A4191">
        <v>133</v>
      </c>
      <c r="B4191" t="s">
        <v>10</v>
      </c>
      <c r="D4191" t="s">
        <v>179</v>
      </c>
      <c r="E4191" s="6" t="s">
        <v>5994</v>
      </c>
      <c r="F4191" s="65">
        <v>43621</v>
      </c>
      <c r="G4191" s="70" t="str">
        <f t="shared" si="261"/>
        <v>05/06/2019</v>
      </c>
      <c r="H4191" s="68" t="str">
        <f t="shared" si="262"/>
        <v>05</v>
      </c>
      <c r="I4191" s="47" t="str">
        <f t="shared" si="264"/>
        <v>06</v>
      </c>
      <c r="J4191" s="47" t="str">
        <f t="shared" si="263"/>
        <v>2019</v>
      </c>
      <c r="K4191" s="47" t="str">
        <f>IFERROR(INDEX(Sheet1!$A$1:$E$2788,MATCH($F4191,Sheet1!$A$1:$A$2788,0),MATCH(K$1,Sheet1!$A$1:$E$1,0)),"")</f>
        <v>Government</v>
      </c>
      <c r="L4191" s="50" t="str">
        <f>IFERROR(INDEX(Sheet1!$A$1:$E$2788,MATCH($F4191,Sheet1!$A$1:$A$2788,0),MATCH(L$1,Sheet1!$A$1:$E$1,0)),"")</f>
        <v>Earth Observation</v>
      </c>
      <c r="M4191" s="25">
        <f>IFERROR(INDEX(Sheet1!$A$1:$E$2788,MATCH($F4191,Sheet1!$A$1:$A$2788,0),MATCH(M$1,Sheet1!$A$1:$E$1,0)),"")</f>
        <v>555</v>
      </c>
      <c r="N4191" s="25">
        <f>IFERROR(INDEX(Sheet1!$A$1:$E$2788,MATCH($F4191,Sheet1!$A$1:$A$2788,0),MATCH(N$1,Sheet1!$A$1:$E$1,0)),"")</f>
        <v>575</v>
      </c>
      <c r="O4191" s="44" t="str">
        <f>IFERROR(INDEX(Sheet1!$A$1:$G$2788,MATCH($F4191,Sheet1!$A$1:$A$2788,0),MATCH(O$1,Sheet1!$A$1:$G$1,0)),"")</f>
        <v>LEO</v>
      </c>
      <c r="P4191" s="64" t="s">
        <v>10227</v>
      </c>
      <c r="Q4191" s="30" t="s">
        <v>9968</v>
      </c>
      <c r="R4191" t="s">
        <v>10340</v>
      </c>
      <c r="S4191" t="s">
        <v>8</v>
      </c>
      <c r="T4191">
        <v>5.3</v>
      </c>
      <c r="U4191" t="s">
        <v>9</v>
      </c>
      <c r="V4191" t="s">
        <v>180</v>
      </c>
    </row>
    <row r="4192" spans="1:22" ht="15.75" thickBot="1" x14ac:dyDescent="0.3">
      <c r="A4192">
        <v>132</v>
      </c>
      <c r="B4192" t="s">
        <v>5</v>
      </c>
      <c r="D4192" t="s">
        <v>178</v>
      </c>
      <c r="E4192" s="6" t="s">
        <v>5995</v>
      </c>
      <c r="F4192" s="65">
        <v>43628</v>
      </c>
      <c r="G4192" s="70" t="str">
        <f t="shared" si="261"/>
        <v>12/06/2019</v>
      </c>
      <c r="H4192" s="68" t="str">
        <f t="shared" si="262"/>
        <v>12</v>
      </c>
      <c r="I4192" s="47" t="str">
        <f t="shared" si="264"/>
        <v>06</v>
      </c>
      <c r="J4192" s="47" t="str">
        <f t="shared" si="263"/>
        <v>2019</v>
      </c>
      <c r="K4192" s="47" t="str">
        <f>IFERROR(INDEX(Sheet1!$A$1:$E$2788,MATCH($F4192,Sheet1!$A$1:$A$2788,0),MATCH(K$1,Sheet1!$A$1:$E$1,0)),"")</f>
        <v>Government</v>
      </c>
      <c r="L4192" s="50" t="str">
        <f>IFERROR(INDEX(Sheet1!$A$1:$E$2788,MATCH($F4192,Sheet1!$A$1:$A$2788,0),MATCH(L$1,Sheet1!$A$1:$E$1,0)),"")</f>
        <v>Earth Observation</v>
      </c>
      <c r="M4192" s="25">
        <f>IFERROR(INDEX(Sheet1!$A$1:$E$2788,MATCH($F4192,Sheet1!$A$1:$A$2788,0),MATCH(M$1,Sheet1!$A$1:$E$1,0)),"")</f>
        <v>584</v>
      </c>
      <c r="N4192" s="25">
        <f>IFERROR(INDEX(Sheet1!$A$1:$E$2788,MATCH($F4192,Sheet1!$A$1:$A$2788,0),MATCH(N$1,Sheet1!$A$1:$E$1,0)),"")</f>
        <v>604</v>
      </c>
      <c r="O4192" s="44" t="str">
        <f>IFERROR(INDEX(Sheet1!$A$1:$G$2788,MATCH($F4192,Sheet1!$A$1:$A$2788,0),MATCH(O$1,Sheet1!$A$1:$G$1,0)),"")</f>
        <v>LEO</v>
      </c>
      <c r="P4192" s="50" t="s">
        <v>10217</v>
      </c>
      <c r="Q4192" s="30" t="s">
        <v>10132</v>
      </c>
      <c r="R4192" t="s">
        <v>10340</v>
      </c>
      <c r="S4192" t="s">
        <v>8</v>
      </c>
      <c r="T4192">
        <v>50</v>
      </c>
      <c r="U4192" t="s">
        <v>9</v>
      </c>
      <c r="V4192" t="s">
        <v>8503</v>
      </c>
    </row>
    <row r="4193" spans="1:22" ht="15.75" thickBot="1" x14ac:dyDescent="0.3">
      <c r="A4193">
        <v>131</v>
      </c>
      <c r="B4193" t="s">
        <v>74</v>
      </c>
      <c r="D4193" t="s">
        <v>84</v>
      </c>
      <c r="E4193" s="6" t="s">
        <v>6801</v>
      </c>
      <c r="F4193" s="65">
        <v>43636</v>
      </c>
      <c r="G4193" s="70" t="str">
        <f t="shared" si="261"/>
        <v>20/06/2019</v>
      </c>
      <c r="H4193" s="68" t="str">
        <f t="shared" si="262"/>
        <v>20</v>
      </c>
      <c r="I4193" s="47" t="str">
        <f t="shared" si="264"/>
        <v>06</v>
      </c>
      <c r="J4193" s="47" t="str">
        <f t="shared" si="263"/>
        <v>2019</v>
      </c>
      <c r="K4193" s="47" t="str">
        <f>IFERROR(INDEX(Sheet1!$A$1:$E$2788,MATCH($F4193,Sheet1!$A$1:$A$2788,0),MATCH(K$1,Sheet1!$A$1:$E$1,0)),"")</f>
        <v>Commercial</v>
      </c>
      <c r="L4193" s="50" t="str">
        <f>IFERROR(INDEX(Sheet1!$A$1:$E$2788,MATCH($F4193,Sheet1!$A$1:$A$2788,0),MATCH(L$1,Sheet1!$A$1:$E$1,0)),"")</f>
        <v>Communications</v>
      </c>
      <c r="M4193" s="25">
        <f>IFERROR(INDEX(Sheet1!$A$1:$E$2788,MATCH($F4193,Sheet1!$A$1:$A$2788,0),MATCH(M$1,Sheet1!$A$1:$E$1,0)),"")</f>
        <v>35653</v>
      </c>
      <c r="N4193" s="25">
        <f>IFERROR(INDEX(Sheet1!$A$1:$E$2788,MATCH($F4193,Sheet1!$A$1:$A$2788,0),MATCH(N$1,Sheet1!$A$1:$E$1,0)),"")</f>
        <v>36757</v>
      </c>
      <c r="O4193" s="44" t="str">
        <f>IFERROR(INDEX(Sheet1!$A$1:$G$2788,MATCH($F4193,Sheet1!$A$1:$A$2788,0),MATCH(O$1,Sheet1!$A$1:$G$1,0)),"")</f>
        <v>GEO</v>
      </c>
      <c r="P4193" s="50" t="s">
        <v>10248</v>
      </c>
      <c r="Q4193" s="30" t="s">
        <v>9478</v>
      </c>
      <c r="R4193" t="s">
        <v>10340</v>
      </c>
      <c r="S4193" t="s">
        <v>8</v>
      </c>
      <c r="T4193">
        <v>200</v>
      </c>
      <c r="U4193" t="s">
        <v>9</v>
      </c>
      <c r="V4193" t="s">
        <v>8504</v>
      </c>
    </row>
    <row r="4194" spans="1:22" ht="15.75" thickBot="1" x14ac:dyDescent="0.3">
      <c r="A4194">
        <v>130</v>
      </c>
      <c r="B4194" t="s">
        <v>10</v>
      </c>
      <c r="D4194" t="s">
        <v>7906</v>
      </c>
      <c r="E4194" s="6" t="s">
        <v>4444</v>
      </c>
      <c r="F4194" s="65">
        <v>43640</v>
      </c>
      <c r="G4194" s="70" t="str">
        <f t="shared" si="261"/>
        <v>24/06/2019</v>
      </c>
      <c r="H4194" s="68" t="str">
        <f t="shared" si="262"/>
        <v>24</v>
      </c>
      <c r="I4194" s="47" t="str">
        <f t="shared" si="264"/>
        <v>06</v>
      </c>
      <c r="J4194" s="47" t="str">
        <f t="shared" si="263"/>
        <v>2019</v>
      </c>
      <c r="K4194" s="47" t="str">
        <f>IFERROR(INDEX(Sheet1!$A$1:$E$2788,MATCH($F4194,Sheet1!$A$1:$A$2788,0),MATCH(K$1,Sheet1!$A$1:$E$1,0)),"")</f>
        <v>Military/Government</v>
      </c>
      <c r="L4194" s="50" t="str">
        <f>IFERROR(INDEX(Sheet1!$A$1:$E$2788,MATCH($F4194,Sheet1!$A$1:$A$2788,0),MATCH(L$1,Sheet1!$A$1:$E$1,0)),"")</f>
        <v>Navigation/Global Positioning</v>
      </c>
      <c r="M4194" s="25">
        <f>IFERROR(INDEX(Sheet1!$A$1:$E$2788,MATCH($F4194,Sheet1!$A$1:$A$2788,0),MATCH(M$1,Sheet1!$A$1:$E$1,0)),"")</f>
        <v>35739</v>
      </c>
      <c r="N4194" s="25">
        <f>IFERROR(INDEX(Sheet1!$A$1:$E$2788,MATCH($F4194,Sheet1!$A$1:$A$2788,0),MATCH(N$1,Sheet1!$A$1:$E$1,0)),"")</f>
        <v>35838</v>
      </c>
      <c r="O4194" s="44" t="str">
        <f>IFERROR(INDEX(Sheet1!$A$1:$G$2788,MATCH($F4194,Sheet1!$A$1:$A$2788,0),MATCH(O$1,Sheet1!$A$1:$G$1,0)),"")</f>
        <v>GEO</v>
      </c>
      <c r="P4194" s="64" t="s">
        <v>10227</v>
      </c>
      <c r="Q4194" s="30" t="s">
        <v>9579</v>
      </c>
      <c r="R4194" t="s">
        <v>10319</v>
      </c>
      <c r="S4194" t="s">
        <v>8</v>
      </c>
      <c r="T4194">
        <v>29.15</v>
      </c>
      <c r="U4194" t="s">
        <v>9</v>
      </c>
      <c r="V4194" t="s">
        <v>177</v>
      </c>
    </row>
    <row r="4195" spans="1:22" ht="15.75" thickBot="1" x14ac:dyDescent="0.3">
      <c r="A4195">
        <v>129</v>
      </c>
      <c r="B4195" t="s">
        <v>5</v>
      </c>
      <c r="D4195" t="s">
        <v>6</v>
      </c>
      <c r="E4195" s="6" t="s">
        <v>5184</v>
      </c>
      <c r="F4195" s="65">
        <v>43641</v>
      </c>
      <c r="G4195" s="70" t="str">
        <f t="shared" si="261"/>
        <v>25/06/2019</v>
      </c>
      <c r="H4195" s="68" t="str">
        <f t="shared" si="262"/>
        <v>25</v>
      </c>
      <c r="I4195" s="47" t="str">
        <f t="shared" si="264"/>
        <v>06</v>
      </c>
      <c r="J4195" s="47" t="str">
        <f t="shared" si="263"/>
        <v>2019</v>
      </c>
      <c r="K4195" s="47" t="str">
        <f>IFERROR(INDEX(Sheet1!$A$1:$E$2788,MATCH($F4195,Sheet1!$A$1:$A$2788,0),MATCH(K$1,Sheet1!$A$1:$E$1,0)),"")</f>
        <v>Civil</v>
      </c>
      <c r="L4195" s="50" t="str">
        <f>IFERROR(INDEX(Sheet1!$A$1:$E$2788,MATCH($F4195,Sheet1!$A$1:$A$2788,0),MATCH(L$1,Sheet1!$A$1:$E$1,0)),"")</f>
        <v>Technology Development</v>
      </c>
      <c r="M4195" s="25">
        <f>IFERROR(INDEX(Sheet1!$A$1:$E$2788,MATCH($F4195,Sheet1!$A$1:$A$2788,0),MATCH(M$1,Sheet1!$A$1:$E$1,0)),"")</f>
        <v>305</v>
      </c>
      <c r="N4195" s="25">
        <f>IFERROR(INDEX(Sheet1!$A$1:$E$2788,MATCH($F4195,Sheet1!$A$1:$A$2788,0),MATCH(N$1,Sheet1!$A$1:$E$1,0)),"")</f>
        <v>851</v>
      </c>
      <c r="O4195" s="44" t="str">
        <f>IFERROR(INDEX(Sheet1!$A$1:$G$2788,MATCH($F4195,Sheet1!$A$1:$A$2788,0),MATCH(O$1,Sheet1!$A$1:$G$1,0)),"")</f>
        <v>Elliptical</v>
      </c>
      <c r="P4195" s="50" t="s">
        <v>10217</v>
      </c>
      <c r="Q4195" s="30" t="s">
        <v>9077</v>
      </c>
      <c r="R4195" t="s">
        <v>10319</v>
      </c>
      <c r="S4195" t="s">
        <v>8</v>
      </c>
      <c r="T4195">
        <v>90</v>
      </c>
      <c r="U4195" t="s">
        <v>9</v>
      </c>
      <c r="V4195" t="s">
        <v>176</v>
      </c>
    </row>
    <row r="4196" spans="1:22" ht="15.75" thickBot="1" x14ac:dyDescent="0.3">
      <c r="A4196">
        <v>127</v>
      </c>
      <c r="B4196" t="s">
        <v>130</v>
      </c>
      <c r="D4196" t="s">
        <v>131</v>
      </c>
      <c r="E4196" s="6" t="s">
        <v>8506</v>
      </c>
      <c r="F4196" s="65">
        <v>43645</v>
      </c>
      <c r="G4196" s="70" t="str">
        <f t="shared" si="261"/>
        <v>29/06/2019</v>
      </c>
      <c r="H4196" s="68" t="str">
        <f t="shared" si="262"/>
        <v>29</v>
      </c>
      <c r="I4196" s="47" t="str">
        <f t="shared" si="264"/>
        <v>06</v>
      </c>
      <c r="J4196" s="47" t="str">
        <f t="shared" si="263"/>
        <v>2019</v>
      </c>
      <c r="K4196" s="47" t="str">
        <f>IFERROR(INDEX(Sheet1!$A$1:$E$2788,MATCH($F4196,Sheet1!$A$1:$A$2788,0),MATCH(K$1,Sheet1!$A$1:$E$1,0)),"")</f>
        <v>Commercial</v>
      </c>
      <c r="L4196" s="50" t="str">
        <f>IFERROR(INDEX(Sheet1!$A$1:$E$2788,MATCH($F4196,Sheet1!$A$1:$A$2788,0),MATCH(L$1,Sheet1!$A$1:$E$1,0)),"")</f>
        <v>Earth Observation</v>
      </c>
      <c r="M4196" s="25">
        <f>IFERROR(INDEX(Sheet1!$A$1:$E$2788,MATCH($F4196,Sheet1!$A$1:$A$2788,0),MATCH(M$1,Sheet1!$A$1:$E$1,0)),"")</f>
        <v>450</v>
      </c>
      <c r="N4196" s="25">
        <f>IFERROR(INDEX(Sheet1!$A$1:$E$2788,MATCH($F4196,Sheet1!$A$1:$A$2788,0),MATCH(N$1,Sheet1!$A$1:$E$1,0)),"")</f>
        <v>461</v>
      </c>
      <c r="O4196" s="44" t="str">
        <f>IFERROR(INDEX(Sheet1!$A$1:$G$2788,MATCH($F4196,Sheet1!$A$1:$A$2788,0),MATCH(O$1,Sheet1!$A$1:$G$1,0)),"")</f>
        <v>LEO</v>
      </c>
      <c r="P4196" s="50" t="s">
        <v>10217</v>
      </c>
      <c r="Q4196" s="30" t="s">
        <v>8955</v>
      </c>
      <c r="R4196" t="s">
        <v>10340</v>
      </c>
      <c r="S4196" t="s">
        <v>8</v>
      </c>
      <c r="U4196" t="s">
        <v>174</v>
      </c>
      <c r="V4196" t="s">
        <v>173</v>
      </c>
    </row>
    <row r="4197" spans="1:22" ht="15.75" thickBot="1" x14ac:dyDescent="0.3">
      <c r="A4197">
        <v>128</v>
      </c>
      <c r="B4197" t="s">
        <v>39</v>
      </c>
      <c r="D4197" t="s">
        <v>40</v>
      </c>
      <c r="E4197" s="6" t="s">
        <v>8505</v>
      </c>
      <c r="F4197" s="65">
        <v>43645</v>
      </c>
      <c r="G4197" s="70" t="str">
        <f t="shared" si="261"/>
        <v>29/06/2019</v>
      </c>
      <c r="H4197" s="68" t="str">
        <f t="shared" si="262"/>
        <v>29</v>
      </c>
      <c r="I4197" s="47" t="str">
        <f t="shared" si="264"/>
        <v>06</v>
      </c>
      <c r="J4197" s="47" t="str">
        <f t="shared" si="263"/>
        <v>2019</v>
      </c>
      <c r="K4197" s="47" t="str">
        <f>IFERROR(INDEX(Sheet1!$A$1:$E$2788,MATCH($F4197,Sheet1!$A$1:$A$2788,0),MATCH(K$1,Sheet1!$A$1:$E$1,0)),"")</f>
        <v>Commercial</v>
      </c>
      <c r="L4197" s="50" t="str">
        <f>IFERROR(INDEX(Sheet1!$A$1:$E$2788,MATCH($F4197,Sheet1!$A$1:$A$2788,0),MATCH(L$1,Sheet1!$A$1:$E$1,0)),"")</f>
        <v>Earth Observation</v>
      </c>
      <c r="M4197" s="25">
        <f>IFERROR(INDEX(Sheet1!$A$1:$E$2788,MATCH($F4197,Sheet1!$A$1:$A$2788,0),MATCH(M$1,Sheet1!$A$1:$E$1,0)),"")</f>
        <v>450</v>
      </c>
      <c r="N4197" s="25">
        <f>IFERROR(INDEX(Sheet1!$A$1:$E$2788,MATCH($F4197,Sheet1!$A$1:$A$2788,0),MATCH(N$1,Sheet1!$A$1:$E$1,0)),"")</f>
        <v>461</v>
      </c>
      <c r="O4197" s="44" t="str">
        <f>IFERROR(INDEX(Sheet1!$A$1:$G$2788,MATCH($F4197,Sheet1!$A$1:$A$2788,0),MATCH(O$1,Sheet1!$A$1:$G$1,0)),"")</f>
        <v>LEO</v>
      </c>
      <c r="P4197" s="50" t="s">
        <v>10217</v>
      </c>
      <c r="Q4197" s="30" t="s">
        <v>9028</v>
      </c>
      <c r="R4197" t="s">
        <v>10319</v>
      </c>
      <c r="S4197" t="s">
        <v>8</v>
      </c>
      <c r="T4197">
        <v>7.5</v>
      </c>
      <c r="U4197" t="s">
        <v>9</v>
      </c>
      <c r="V4197" t="s">
        <v>175</v>
      </c>
    </row>
    <row r="4198" spans="1:22" ht="15.75" thickBot="1" x14ac:dyDescent="0.3">
      <c r="A4198">
        <v>126</v>
      </c>
      <c r="B4198" t="s">
        <v>13</v>
      </c>
      <c r="D4198" t="s">
        <v>171</v>
      </c>
      <c r="E4198" s="6" t="s">
        <v>7587</v>
      </c>
      <c r="F4198" s="65">
        <v>43651</v>
      </c>
      <c r="G4198" s="70" t="str">
        <f t="shared" si="261"/>
        <v>05/07/2019</v>
      </c>
      <c r="H4198" s="68" t="str">
        <f t="shared" si="262"/>
        <v>05</v>
      </c>
      <c r="I4198" s="47" t="str">
        <f t="shared" si="264"/>
        <v>07</v>
      </c>
      <c r="J4198" s="47" t="str">
        <f t="shared" si="263"/>
        <v>2019</v>
      </c>
      <c r="K4198" s="47" t="str">
        <f>IFERROR(INDEX(Sheet1!$A$1:$E$2788,MATCH($F4198,Sheet1!$A$1:$A$2788,0),MATCH(K$1,Sheet1!$A$1:$E$1,0)),"")</f>
        <v>Civil</v>
      </c>
      <c r="L4198" s="50" t="str">
        <f>IFERROR(INDEX(Sheet1!$A$1:$E$2788,MATCH($F4198,Sheet1!$A$1:$A$2788,0),MATCH(L$1,Sheet1!$A$1:$E$1,0)),"")</f>
        <v>Space Science</v>
      </c>
      <c r="M4198" s="25">
        <f>IFERROR(INDEX(Sheet1!$A$1:$E$2788,MATCH($F4198,Sheet1!$A$1:$A$2788,0),MATCH(M$1,Sheet1!$A$1:$E$1,0)),"")</f>
        <v>514</v>
      </c>
      <c r="N4198" s="25">
        <f>IFERROR(INDEX(Sheet1!$A$1:$E$2788,MATCH($F4198,Sheet1!$A$1:$A$2788,0),MATCH(N$1,Sheet1!$A$1:$E$1,0)),"")</f>
        <v>547</v>
      </c>
      <c r="O4198" s="44" t="str">
        <f>IFERROR(INDEX(Sheet1!$A$1:$G$2788,MATCH($F4198,Sheet1!$A$1:$A$2788,0),MATCH(O$1,Sheet1!$A$1:$G$1,0)),"")</f>
        <v>LEO</v>
      </c>
      <c r="P4198" s="68" t="s">
        <v>10223</v>
      </c>
      <c r="Q4198" s="30" t="s">
        <v>9556</v>
      </c>
      <c r="R4198" t="s">
        <v>10319</v>
      </c>
      <c r="S4198" t="s">
        <v>8</v>
      </c>
      <c r="U4198" t="s">
        <v>9</v>
      </c>
      <c r="V4198" t="s">
        <v>172</v>
      </c>
    </row>
    <row r="4199" spans="1:22" ht="15.75" thickBot="1" x14ac:dyDescent="0.3">
      <c r="A4199">
        <v>125</v>
      </c>
      <c r="B4199" t="s">
        <v>55</v>
      </c>
      <c r="D4199" t="s">
        <v>56</v>
      </c>
      <c r="E4199" s="6" t="s">
        <v>5996</v>
      </c>
      <c r="F4199" s="65">
        <v>43656</v>
      </c>
      <c r="G4199" s="70" t="str">
        <f t="shared" si="261"/>
        <v>10/07/2019</v>
      </c>
      <c r="H4199" s="68" t="str">
        <f t="shared" si="262"/>
        <v>10</v>
      </c>
      <c r="I4199" s="47" t="str">
        <f t="shared" si="264"/>
        <v>07</v>
      </c>
      <c r="J4199" s="47" t="str">
        <f t="shared" si="263"/>
        <v>2019</v>
      </c>
      <c r="K4199" s="47" t="str">
        <f>IFERROR(INDEX(Sheet1!$A$1:$E$2788,MATCH($F4199,Sheet1!$A$1:$A$2788,0),MATCH(K$1,Sheet1!$A$1:$E$1,0)),"")</f>
        <v>Military</v>
      </c>
      <c r="L4199" s="50" t="str">
        <f>IFERROR(INDEX(Sheet1!$A$1:$E$2788,MATCH($F4199,Sheet1!$A$1:$A$2788,0),MATCH(L$1,Sheet1!$A$1:$E$1,0)),"")</f>
        <v>Technology Development</v>
      </c>
      <c r="M4199" s="25">
        <f>IFERROR(INDEX(Sheet1!$A$1:$E$2788,MATCH($F4199,Sheet1!$A$1:$A$2788,0),MATCH(M$1,Sheet1!$A$1:$E$1,0)),"")</f>
        <v>610</v>
      </c>
      <c r="N4199" s="25">
        <f>IFERROR(INDEX(Sheet1!$A$1:$E$2788,MATCH($F4199,Sheet1!$A$1:$A$2788,0),MATCH(N$1,Sheet1!$A$1:$E$1,0)),"")</f>
        <v>621</v>
      </c>
      <c r="O4199" s="44" t="str">
        <f>IFERROR(INDEX(Sheet1!$A$1:$G$2788,MATCH($F4199,Sheet1!$A$1:$A$2788,0),MATCH(O$1,Sheet1!$A$1:$G$1,0)),"")</f>
        <v>LEO</v>
      </c>
      <c r="P4199" s="68" t="s">
        <v>10223</v>
      </c>
      <c r="Q4199" s="30" t="s">
        <v>9625</v>
      </c>
      <c r="R4199" t="s">
        <v>10319</v>
      </c>
      <c r="S4199" t="s">
        <v>8</v>
      </c>
      <c r="U4199" t="s">
        <v>9</v>
      </c>
      <c r="V4199" t="s">
        <v>170</v>
      </c>
    </row>
    <row r="4200" spans="1:22" ht="15.75" thickBot="1" x14ac:dyDescent="0.3">
      <c r="A4200">
        <v>124</v>
      </c>
      <c r="B4200" t="s">
        <v>74</v>
      </c>
      <c r="D4200" t="s">
        <v>168</v>
      </c>
      <c r="E4200" s="6" t="s">
        <v>6802</v>
      </c>
      <c r="F4200" s="65">
        <v>43657</v>
      </c>
      <c r="G4200" s="70" t="str">
        <f t="shared" si="261"/>
        <v>11/07/2019</v>
      </c>
      <c r="H4200" s="68" t="str">
        <f t="shared" si="262"/>
        <v>11</v>
      </c>
      <c r="I4200" s="47" t="str">
        <f t="shared" si="264"/>
        <v>07</v>
      </c>
      <c r="J4200" s="47" t="str">
        <f t="shared" si="263"/>
        <v>2019</v>
      </c>
      <c r="K4200" s="47" t="str">
        <f>IFERROR(INDEX(Sheet1!$A$1:$E$2788,MATCH($F4200,Sheet1!$A$1:$A$2788,0),MATCH(K$1,Sheet1!$A$1:$E$1,0)),"")</f>
        <v/>
      </c>
      <c r="L4200" s="50" t="str">
        <f>IFERROR(INDEX(Sheet1!$A$1:$E$2788,MATCH($F4200,Sheet1!$A$1:$A$2788,0),MATCH(L$1,Sheet1!$A$1:$E$1,0)),"")</f>
        <v/>
      </c>
      <c r="M4200" s="25" t="str">
        <f>IFERROR(INDEX(Sheet1!$A$1:$E$2788,MATCH($F4200,Sheet1!$A$1:$A$2788,0),MATCH(M$1,Sheet1!$A$1:$E$1,0)),"")</f>
        <v/>
      </c>
      <c r="N4200" s="25" t="str">
        <f>IFERROR(INDEX(Sheet1!$A$1:$E$2788,MATCH($F4200,Sheet1!$A$1:$A$2788,0),MATCH(N$1,Sheet1!$A$1:$E$1,0)),"")</f>
        <v/>
      </c>
      <c r="O4200" s="44" t="str">
        <f>IFERROR(INDEX(Sheet1!$A$1:$G$2788,MATCH($F4200,Sheet1!$A$1:$A$2788,0),MATCH(O$1,Sheet1!$A$1:$G$1,0)),"")</f>
        <v/>
      </c>
      <c r="P4200" s="50" t="s">
        <v>10248</v>
      </c>
      <c r="Q4200" s="30" t="s">
        <v>9902</v>
      </c>
      <c r="R4200" t="s">
        <v>10340</v>
      </c>
      <c r="S4200" t="s">
        <v>8</v>
      </c>
      <c r="T4200">
        <v>37</v>
      </c>
      <c r="U4200" t="s">
        <v>33</v>
      </c>
      <c r="V4200" t="s">
        <v>169</v>
      </c>
    </row>
    <row r="4201" spans="1:22" ht="15.75" thickBot="1" x14ac:dyDescent="0.3">
      <c r="A4201">
        <v>123</v>
      </c>
      <c r="B4201" t="s">
        <v>13</v>
      </c>
      <c r="D4201" t="s">
        <v>103</v>
      </c>
      <c r="E4201" s="6" t="s">
        <v>8507</v>
      </c>
      <c r="F4201" s="65">
        <v>43659</v>
      </c>
      <c r="G4201" s="70" t="str">
        <f t="shared" si="261"/>
        <v>13/07/2019</v>
      </c>
      <c r="H4201" s="68" t="str">
        <f t="shared" si="262"/>
        <v>13</v>
      </c>
      <c r="I4201" s="47" t="str">
        <f t="shared" si="264"/>
        <v>07</v>
      </c>
      <c r="J4201" s="47" t="str">
        <f t="shared" si="263"/>
        <v>2019</v>
      </c>
      <c r="K4201" s="47" t="str">
        <f>IFERROR(INDEX(Sheet1!$A$1:$E$2788,MATCH($F4201,Sheet1!$A$1:$A$2788,0),MATCH(K$1,Sheet1!$A$1:$E$1,0)),"")</f>
        <v/>
      </c>
      <c r="L4201" s="50" t="str">
        <f>IFERROR(INDEX(Sheet1!$A$1:$E$2788,MATCH($F4201,Sheet1!$A$1:$A$2788,0),MATCH(L$1,Sheet1!$A$1:$E$1,0)),"")</f>
        <v/>
      </c>
      <c r="M4201" s="25" t="str">
        <f>IFERROR(INDEX(Sheet1!$A$1:$E$2788,MATCH($F4201,Sheet1!$A$1:$A$2788,0),MATCH(M$1,Sheet1!$A$1:$E$1,0)),"")</f>
        <v/>
      </c>
      <c r="N4201" s="25" t="str">
        <f>IFERROR(INDEX(Sheet1!$A$1:$E$2788,MATCH($F4201,Sheet1!$A$1:$A$2788,0),MATCH(N$1,Sheet1!$A$1:$E$1,0)),"")</f>
        <v/>
      </c>
      <c r="O4201" s="44" t="str">
        <f>IFERROR(INDEX(Sheet1!$A$1:$G$2788,MATCH($F4201,Sheet1!$A$1:$A$2788,0),MATCH(O$1,Sheet1!$A$1:$G$1,0)),"")</f>
        <v/>
      </c>
      <c r="P4201" s="68" t="s">
        <v>10223</v>
      </c>
      <c r="Q4201" s="30" t="s">
        <v>10088</v>
      </c>
      <c r="R4201" t="s">
        <v>10340</v>
      </c>
      <c r="S4201" t="s">
        <v>8</v>
      </c>
      <c r="T4201">
        <v>65</v>
      </c>
      <c r="U4201" t="s">
        <v>9</v>
      </c>
      <c r="V4201" t="s">
        <v>167</v>
      </c>
    </row>
    <row r="4202" spans="1:22" ht="15.75" thickBot="1" x14ac:dyDescent="0.3">
      <c r="A4202">
        <v>122</v>
      </c>
      <c r="B4202" t="s">
        <v>13</v>
      </c>
      <c r="D4202" t="s">
        <v>140</v>
      </c>
      <c r="E4202" s="6" t="s">
        <v>8508</v>
      </c>
      <c r="F4202" s="65">
        <v>43666</v>
      </c>
      <c r="G4202" s="70" t="str">
        <f t="shared" si="261"/>
        <v>20/07/2019</v>
      </c>
      <c r="H4202" s="68" t="str">
        <f t="shared" si="262"/>
        <v>20</v>
      </c>
      <c r="I4202" s="47" t="str">
        <f t="shared" si="264"/>
        <v>07</v>
      </c>
      <c r="J4202" s="47" t="str">
        <f t="shared" si="263"/>
        <v>2019</v>
      </c>
      <c r="K4202" s="47" t="str">
        <f>IFERROR(INDEX(Sheet1!$A$1:$E$2788,MATCH($F4202,Sheet1!$A$1:$A$2788,0),MATCH(K$1,Sheet1!$A$1:$E$1,0)),"")</f>
        <v/>
      </c>
      <c r="L4202" s="50" t="str">
        <f>IFERROR(INDEX(Sheet1!$A$1:$E$2788,MATCH($F4202,Sheet1!$A$1:$A$2788,0),MATCH(L$1,Sheet1!$A$1:$E$1,0)),"")</f>
        <v/>
      </c>
      <c r="M4202" s="25" t="str">
        <f>IFERROR(INDEX(Sheet1!$A$1:$E$2788,MATCH($F4202,Sheet1!$A$1:$A$2788,0),MATCH(M$1,Sheet1!$A$1:$E$1,0)),"")</f>
        <v/>
      </c>
      <c r="N4202" s="25" t="str">
        <f>IFERROR(INDEX(Sheet1!$A$1:$E$2788,MATCH($F4202,Sheet1!$A$1:$A$2788,0),MATCH(N$1,Sheet1!$A$1:$E$1,0)),"")</f>
        <v/>
      </c>
      <c r="O4202" s="44" t="str">
        <f>IFERROR(INDEX(Sheet1!$A$1:$G$2788,MATCH($F4202,Sheet1!$A$1:$A$2788,0),MATCH(O$1,Sheet1!$A$1:$G$1,0)),"")</f>
        <v/>
      </c>
      <c r="P4202" s="68" t="s">
        <v>10223</v>
      </c>
      <c r="Q4202" s="30" t="s">
        <v>9916</v>
      </c>
      <c r="R4202" t="s">
        <v>10319</v>
      </c>
      <c r="S4202" t="s">
        <v>61</v>
      </c>
      <c r="U4202" t="s">
        <v>9</v>
      </c>
      <c r="V4202" t="s">
        <v>166</v>
      </c>
    </row>
    <row r="4203" spans="1:22" ht="15.75" thickBot="1" x14ac:dyDescent="0.3">
      <c r="A4203">
        <v>121</v>
      </c>
      <c r="B4203" t="s">
        <v>113</v>
      </c>
      <c r="D4203" t="s">
        <v>8213</v>
      </c>
      <c r="E4203" s="6" t="s">
        <v>4445</v>
      </c>
      <c r="F4203" s="65">
        <v>43668</v>
      </c>
      <c r="G4203" s="70" t="str">
        <f t="shared" si="261"/>
        <v>22/07/2019</v>
      </c>
      <c r="H4203" s="68" t="str">
        <f t="shared" si="262"/>
        <v>22</v>
      </c>
      <c r="I4203" s="47" t="str">
        <f t="shared" si="264"/>
        <v>07</v>
      </c>
      <c r="J4203" s="47" t="str">
        <f t="shared" si="263"/>
        <v>2019</v>
      </c>
      <c r="K4203" s="47" t="str">
        <f>IFERROR(INDEX(Sheet1!$A$1:$E$2788,MATCH($F4203,Sheet1!$A$1:$A$2788,0),MATCH(K$1,Sheet1!$A$1:$E$1,0)),"")</f>
        <v/>
      </c>
      <c r="L4203" s="50" t="str">
        <f>IFERROR(INDEX(Sheet1!$A$1:$E$2788,MATCH($F4203,Sheet1!$A$1:$A$2788,0),MATCH(L$1,Sheet1!$A$1:$E$1,0)),"")</f>
        <v/>
      </c>
      <c r="M4203" s="25" t="str">
        <f>IFERROR(INDEX(Sheet1!$A$1:$E$2788,MATCH($F4203,Sheet1!$A$1:$A$2788,0),MATCH(M$1,Sheet1!$A$1:$E$1,0)),"")</f>
        <v/>
      </c>
      <c r="N4203" s="25" t="str">
        <f>IFERROR(INDEX(Sheet1!$A$1:$E$2788,MATCH($F4203,Sheet1!$A$1:$A$2788,0),MATCH(N$1,Sheet1!$A$1:$E$1,0)),"")</f>
        <v/>
      </c>
      <c r="O4203" s="44" t="str">
        <f>IFERROR(INDEX(Sheet1!$A$1:$G$2788,MATCH($F4203,Sheet1!$A$1:$A$2788,0),MATCH(O$1,Sheet1!$A$1:$G$1,0)),"")</f>
        <v/>
      </c>
      <c r="P4203" s="64" t="s">
        <v>10244</v>
      </c>
      <c r="Q4203" s="30" t="s">
        <v>8990</v>
      </c>
      <c r="R4203" t="s">
        <v>10340</v>
      </c>
      <c r="S4203" t="s">
        <v>8</v>
      </c>
      <c r="T4203">
        <v>62</v>
      </c>
      <c r="U4203" t="s">
        <v>9</v>
      </c>
      <c r="V4203" t="s">
        <v>165</v>
      </c>
    </row>
    <row r="4204" spans="1:22" ht="15.75" thickBot="1" x14ac:dyDescent="0.3">
      <c r="A4204">
        <v>119</v>
      </c>
      <c r="B4204" t="s">
        <v>5</v>
      </c>
      <c r="D4204" t="s">
        <v>23</v>
      </c>
      <c r="E4204" s="6" t="s">
        <v>6804</v>
      </c>
      <c r="F4204" s="65">
        <v>43671</v>
      </c>
      <c r="G4204" s="70" t="str">
        <f t="shared" si="261"/>
        <v>25/07/2019</v>
      </c>
      <c r="H4204" s="68" t="str">
        <f t="shared" si="262"/>
        <v>25</v>
      </c>
      <c r="I4204" s="47" t="str">
        <f t="shared" si="264"/>
        <v>07</v>
      </c>
      <c r="J4204" s="47" t="str">
        <f t="shared" si="263"/>
        <v>2019</v>
      </c>
      <c r="K4204" s="47" t="str">
        <f>IFERROR(INDEX(Sheet1!$A$1:$E$2788,MATCH($F4204,Sheet1!$A$1:$A$2788,0),MATCH(K$1,Sheet1!$A$1:$E$1,0)),"")</f>
        <v>Government</v>
      </c>
      <c r="L4204" s="50" t="str">
        <f>IFERROR(INDEX(Sheet1!$A$1:$E$2788,MATCH($F4204,Sheet1!$A$1:$A$2788,0),MATCH(L$1,Sheet1!$A$1:$E$1,0)),"")</f>
        <v>Technology Development</v>
      </c>
      <c r="M4204" s="25">
        <f>IFERROR(INDEX(Sheet1!$A$1:$E$2788,MATCH($F4204,Sheet1!$A$1:$A$2788,0),MATCH(M$1,Sheet1!$A$1:$E$1,0)),"")</f>
        <v>468</v>
      </c>
      <c r="N4204" s="25">
        <f>IFERROR(INDEX(Sheet1!$A$1:$E$2788,MATCH($F4204,Sheet1!$A$1:$A$2788,0),MATCH(N$1,Sheet1!$A$1:$E$1,0)),"")</f>
        <v>483</v>
      </c>
      <c r="O4204" s="44" t="str">
        <f>IFERROR(INDEX(Sheet1!$A$1:$G$2788,MATCH($F4204,Sheet1!$A$1:$A$2788,0),MATCH(O$1,Sheet1!$A$1:$G$1,0)),"")</f>
        <v>LEO</v>
      </c>
      <c r="P4204" s="50" t="s">
        <v>10217</v>
      </c>
      <c r="Q4204" s="30" t="s">
        <v>9001</v>
      </c>
      <c r="R4204" t="s">
        <v>10340</v>
      </c>
      <c r="S4204" t="s">
        <v>8</v>
      </c>
      <c r="T4204">
        <v>50</v>
      </c>
      <c r="U4204" t="s">
        <v>9</v>
      </c>
      <c r="V4204" t="s">
        <v>162</v>
      </c>
    </row>
    <row r="4205" spans="1:22" ht="15.75" thickBot="1" x14ac:dyDescent="0.3">
      <c r="A4205">
        <v>120</v>
      </c>
      <c r="B4205" t="s">
        <v>163</v>
      </c>
      <c r="D4205" t="s">
        <v>8372</v>
      </c>
      <c r="E4205" s="6" t="s">
        <v>6803</v>
      </c>
      <c r="F4205" s="65">
        <v>43671</v>
      </c>
      <c r="G4205" s="70" t="str">
        <f t="shared" si="261"/>
        <v>25/07/2019</v>
      </c>
      <c r="H4205" s="68" t="str">
        <f t="shared" si="262"/>
        <v>25</v>
      </c>
      <c r="I4205" s="47" t="str">
        <f t="shared" si="264"/>
        <v>07</v>
      </c>
      <c r="J4205" s="47" t="str">
        <f t="shared" si="263"/>
        <v>2019</v>
      </c>
      <c r="K4205" s="47" t="str">
        <f>IFERROR(INDEX(Sheet1!$A$1:$E$2788,MATCH($F4205,Sheet1!$A$1:$A$2788,0),MATCH(K$1,Sheet1!$A$1:$E$1,0)),"")</f>
        <v>Government</v>
      </c>
      <c r="L4205" s="50" t="str">
        <f>IFERROR(INDEX(Sheet1!$A$1:$E$2788,MATCH($F4205,Sheet1!$A$1:$A$2788,0),MATCH(L$1,Sheet1!$A$1:$E$1,0)),"")</f>
        <v>Technology Development</v>
      </c>
      <c r="M4205" s="25">
        <f>IFERROR(INDEX(Sheet1!$A$1:$E$2788,MATCH($F4205,Sheet1!$A$1:$A$2788,0),MATCH(M$1,Sheet1!$A$1:$E$1,0)),"")</f>
        <v>468</v>
      </c>
      <c r="N4205" s="25">
        <f>IFERROR(INDEX(Sheet1!$A$1:$E$2788,MATCH($F4205,Sheet1!$A$1:$A$2788,0),MATCH(N$1,Sheet1!$A$1:$E$1,0)),"")</f>
        <v>483</v>
      </c>
      <c r="O4205" s="44" t="str">
        <f>IFERROR(INDEX(Sheet1!$A$1:$G$2788,MATCH($F4205,Sheet1!$A$1:$A$2788,0),MATCH(O$1,Sheet1!$A$1:$G$1,0)),"")</f>
        <v>LEO</v>
      </c>
      <c r="P4205" s="64" t="s">
        <v>10227</v>
      </c>
      <c r="Q4205" s="30" t="s">
        <v>8826</v>
      </c>
      <c r="R4205" t="s">
        <v>10340</v>
      </c>
      <c r="S4205" t="s">
        <v>8</v>
      </c>
      <c r="U4205" t="s">
        <v>9</v>
      </c>
      <c r="V4205" t="s">
        <v>164</v>
      </c>
    </row>
    <row r="4206" spans="1:22" ht="15.75" thickBot="1" x14ac:dyDescent="0.3">
      <c r="A4206">
        <v>118</v>
      </c>
      <c r="B4206" t="s">
        <v>10</v>
      </c>
      <c r="D4206" t="s">
        <v>7906</v>
      </c>
      <c r="E4206" s="6" t="s">
        <v>7588</v>
      </c>
      <c r="F4206" s="65">
        <v>43672</v>
      </c>
      <c r="G4206" s="70" t="str">
        <f t="shared" si="261"/>
        <v>26/07/2019</v>
      </c>
      <c r="H4206" s="68" t="str">
        <f t="shared" si="262"/>
        <v>26</v>
      </c>
      <c r="I4206" s="47" t="str">
        <f t="shared" si="264"/>
        <v>07</v>
      </c>
      <c r="J4206" s="47" t="str">
        <f t="shared" si="263"/>
        <v>2019</v>
      </c>
      <c r="K4206" s="47" t="str">
        <f>IFERROR(INDEX(Sheet1!$A$1:$E$2788,MATCH($F4206,Sheet1!$A$1:$A$2788,0),MATCH(K$1,Sheet1!$A$1:$E$1,0)),"")</f>
        <v>Military</v>
      </c>
      <c r="L4206" s="50" t="str">
        <f>IFERROR(INDEX(Sheet1!$A$1:$E$2788,MATCH($F4206,Sheet1!$A$1:$A$2788,0),MATCH(L$1,Sheet1!$A$1:$E$1,0)),"")</f>
        <v>Earth Observation</v>
      </c>
      <c r="M4206" s="25">
        <f>IFERROR(INDEX(Sheet1!$A$1:$E$2788,MATCH($F4206,Sheet1!$A$1:$A$2788,0),MATCH(M$1,Sheet1!$A$1:$E$1,0)),"")</f>
        <v>589</v>
      </c>
      <c r="N4206" s="25">
        <f>IFERROR(INDEX(Sheet1!$A$1:$E$2788,MATCH($F4206,Sheet1!$A$1:$A$2788,0),MATCH(N$1,Sheet1!$A$1:$E$1,0)),"")</f>
        <v>604</v>
      </c>
      <c r="O4206" s="44" t="str">
        <f>IFERROR(INDEX(Sheet1!$A$1:$G$2788,MATCH($F4206,Sheet1!$A$1:$A$2788,0),MATCH(O$1,Sheet1!$A$1:$G$1,0)),"")</f>
        <v>LEO</v>
      </c>
      <c r="P4206" s="64" t="s">
        <v>10227</v>
      </c>
      <c r="Q4206" s="30" t="s">
        <v>9750</v>
      </c>
      <c r="R4206" t="s">
        <v>10319</v>
      </c>
      <c r="S4206" t="s">
        <v>8</v>
      </c>
      <c r="T4206">
        <v>30.8</v>
      </c>
      <c r="U4206" t="s">
        <v>9</v>
      </c>
      <c r="V4206" t="s">
        <v>161</v>
      </c>
    </row>
    <row r="4207" spans="1:22" ht="15.75" thickBot="1" x14ac:dyDescent="0.3">
      <c r="A4207">
        <v>117</v>
      </c>
      <c r="B4207" t="s">
        <v>55</v>
      </c>
      <c r="D4207" t="s">
        <v>56</v>
      </c>
      <c r="E4207" s="6" t="s">
        <v>5185</v>
      </c>
      <c r="F4207" s="65">
        <v>43676</v>
      </c>
      <c r="G4207" s="70" t="str">
        <f t="shared" si="261"/>
        <v>30/07/2019</v>
      </c>
      <c r="H4207" s="68" t="str">
        <f t="shared" si="262"/>
        <v>30</v>
      </c>
      <c r="I4207" s="47" t="str">
        <f t="shared" si="264"/>
        <v>07</v>
      </c>
      <c r="J4207" s="47" t="str">
        <f t="shared" si="263"/>
        <v>2019</v>
      </c>
      <c r="K4207" s="47" t="str">
        <f>IFERROR(INDEX(Sheet1!$A$1:$E$2788,MATCH($F4207,Sheet1!$A$1:$A$2788,0),MATCH(K$1,Sheet1!$A$1:$E$1,0)),"")</f>
        <v>Military</v>
      </c>
      <c r="L4207" s="50" t="str">
        <f>IFERROR(INDEX(Sheet1!$A$1:$E$2788,MATCH($F4207,Sheet1!$A$1:$A$2788,0),MATCH(L$1,Sheet1!$A$1:$E$1,0)),"")</f>
        <v>Communications</v>
      </c>
      <c r="M4207" s="25">
        <f>IFERROR(INDEX(Sheet1!$A$1:$E$2788,MATCH($F4207,Sheet1!$A$1:$A$2788,0),MATCH(M$1,Sheet1!$A$1:$E$1,0)),"")</f>
        <v>986</v>
      </c>
      <c r="N4207" s="25">
        <f>IFERROR(INDEX(Sheet1!$A$1:$E$2788,MATCH($F4207,Sheet1!$A$1:$A$2788,0),MATCH(N$1,Sheet1!$A$1:$E$1,0)),"")</f>
        <v>39735</v>
      </c>
      <c r="O4207" s="44" t="str">
        <f>IFERROR(INDEX(Sheet1!$A$1:$G$2788,MATCH($F4207,Sheet1!$A$1:$A$2788,0),MATCH(O$1,Sheet1!$A$1:$G$1,0)),"")</f>
        <v>Elliptical</v>
      </c>
      <c r="P4207" s="68" t="s">
        <v>10223</v>
      </c>
      <c r="Q4207" s="30" t="s">
        <v>9862</v>
      </c>
      <c r="R4207" t="s">
        <v>10319</v>
      </c>
      <c r="S4207" t="s">
        <v>8</v>
      </c>
      <c r="T4207">
        <v>48.5</v>
      </c>
      <c r="U4207" t="s">
        <v>9</v>
      </c>
      <c r="V4207" t="s">
        <v>160</v>
      </c>
    </row>
    <row r="4208" spans="1:22" ht="15.75" thickBot="1" x14ac:dyDescent="0.3">
      <c r="A4208">
        <v>116</v>
      </c>
      <c r="B4208" t="s">
        <v>13</v>
      </c>
      <c r="D4208" t="s">
        <v>20</v>
      </c>
      <c r="E4208" s="6" t="s">
        <v>5997</v>
      </c>
      <c r="F4208" s="65">
        <v>43677</v>
      </c>
      <c r="G4208" s="70" t="str">
        <f t="shared" si="261"/>
        <v>31/07/2019</v>
      </c>
      <c r="H4208" s="68" t="str">
        <f t="shared" si="262"/>
        <v>31</v>
      </c>
      <c r="I4208" s="47" t="str">
        <f t="shared" si="264"/>
        <v>07</v>
      </c>
      <c r="J4208" s="47" t="str">
        <f t="shared" si="263"/>
        <v>2019</v>
      </c>
      <c r="K4208" s="47" t="str">
        <f>IFERROR(INDEX(Sheet1!$A$1:$E$2788,MATCH($F4208,Sheet1!$A$1:$A$2788,0),MATCH(K$1,Sheet1!$A$1:$E$1,0)),"")</f>
        <v/>
      </c>
      <c r="L4208" s="50" t="str">
        <f>IFERROR(INDEX(Sheet1!$A$1:$E$2788,MATCH($F4208,Sheet1!$A$1:$A$2788,0),MATCH(L$1,Sheet1!$A$1:$E$1,0)),"")</f>
        <v/>
      </c>
      <c r="M4208" s="25" t="str">
        <f>IFERROR(INDEX(Sheet1!$A$1:$E$2788,MATCH($F4208,Sheet1!$A$1:$A$2788,0),MATCH(M$1,Sheet1!$A$1:$E$1,0)),"")</f>
        <v/>
      </c>
      <c r="N4208" s="25" t="str">
        <f>IFERROR(INDEX(Sheet1!$A$1:$E$2788,MATCH($F4208,Sheet1!$A$1:$A$2788,0),MATCH(N$1,Sheet1!$A$1:$E$1,0)),"")</f>
        <v/>
      </c>
      <c r="O4208" s="44" t="str">
        <f>IFERROR(INDEX(Sheet1!$A$1:$G$2788,MATCH($F4208,Sheet1!$A$1:$A$2788,0),MATCH(O$1,Sheet1!$A$1:$G$1,0)),"")</f>
        <v/>
      </c>
      <c r="P4208" s="68" t="s">
        <v>10223</v>
      </c>
      <c r="Q4208" s="30" t="s">
        <v>9181</v>
      </c>
      <c r="R4208" t="s">
        <v>10340</v>
      </c>
      <c r="S4208" t="s">
        <v>8</v>
      </c>
      <c r="T4208">
        <v>48.5</v>
      </c>
      <c r="U4208" t="s">
        <v>9</v>
      </c>
      <c r="V4208" t="s">
        <v>159</v>
      </c>
    </row>
    <row r="4209" spans="1:22" ht="15.75" thickBot="1" x14ac:dyDescent="0.3">
      <c r="A4209">
        <v>115</v>
      </c>
      <c r="B4209" t="s">
        <v>13</v>
      </c>
      <c r="D4209" t="s">
        <v>103</v>
      </c>
      <c r="E4209" s="6" t="s">
        <v>4446</v>
      </c>
      <c r="F4209" s="65">
        <v>43682</v>
      </c>
      <c r="G4209" s="70" t="str">
        <f t="shared" si="261"/>
        <v>05/08/2019</v>
      </c>
      <c r="H4209" s="68" t="str">
        <f t="shared" si="262"/>
        <v>05</v>
      </c>
      <c r="I4209" s="47" t="str">
        <f t="shared" si="264"/>
        <v>08</v>
      </c>
      <c r="J4209" s="47" t="str">
        <f t="shared" si="263"/>
        <v>2019</v>
      </c>
      <c r="K4209" s="47" t="str">
        <f>IFERROR(INDEX(Sheet1!$A$1:$E$2788,MATCH($F4209,Sheet1!$A$1:$A$2788,0),MATCH(K$1,Sheet1!$A$1:$E$1,0)),"")</f>
        <v>Military/Commercial</v>
      </c>
      <c r="L4209" s="50" t="str">
        <f>IFERROR(INDEX(Sheet1!$A$1:$E$2788,MATCH($F4209,Sheet1!$A$1:$A$2788,0),MATCH(L$1,Sheet1!$A$1:$E$1,0)),"")</f>
        <v>Communications</v>
      </c>
      <c r="M4209" s="25">
        <f>IFERROR(INDEX(Sheet1!$A$1:$E$2788,MATCH($F4209,Sheet1!$A$1:$A$2788,0),MATCH(M$1,Sheet1!$A$1:$E$1,0)),"")</f>
        <v>35599</v>
      </c>
      <c r="N4209" s="25">
        <f>IFERROR(INDEX(Sheet1!$A$1:$E$2788,MATCH($F4209,Sheet1!$A$1:$A$2788,0),MATCH(N$1,Sheet1!$A$1:$E$1,0)),"")</f>
        <v>35829</v>
      </c>
      <c r="O4209" s="44" t="str">
        <f>IFERROR(INDEX(Sheet1!$A$1:$G$2788,MATCH($F4209,Sheet1!$A$1:$A$2788,0),MATCH(O$1,Sheet1!$A$1:$G$1,0)),"")</f>
        <v>GEO</v>
      </c>
      <c r="P4209" s="68" t="s">
        <v>10223</v>
      </c>
      <c r="Q4209" s="30" t="s">
        <v>9672</v>
      </c>
      <c r="R4209" t="s">
        <v>10340</v>
      </c>
      <c r="S4209" t="s">
        <v>8</v>
      </c>
      <c r="T4209">
        <v>65</v>
      </c>
      <c r="U4209" t="s">
        <v>9</v>
      </c>
      <c r="V4209" t="s">
        <v>158</v>
      </c>
    </row>
    <row r="4210" spans="1:22" ht="15.75" thickBot="1" x14ac:dyDescent="0.3">
      <c r="A4210">
        <v>113</v>
      </c>
      <c r="B4210" t="s">
        <v>5</v>
      </c>
      <c r="D4210" t="s">
        <v>23</v>
      </c>
      <c r="E4210" s="6" t="s">
        <v>5187</v>
      </c>
      <c r="F4210" s="65">
        <v>43683</v>
      </c>
      <c r="G4210" s="70" t="str">
        <f t="shared" si="261"/>
        <v>06/08/2019</v>
      </c>
      <c r="H4210" s="68" t="str">
        <f t="shared" si="262"/>
        <v>06</v>
      </c>
      <c r="I4210" s="47" t="str">
        <f t="shared" si="264"/>
        <v>08</v>
      </c>
      <c r="J4210" s="47" t="str">
        <f t="shared" si="263"/>
        <v>2019</v>
      </c>
      <c r="K4210" s="47" t="str">
        <f>IFERROR(INDEX(Sheet1!$A$1:$E$2788,MATCH($F4210,Sheet1!$A$1:$A$2788,0),MATCH(K$1,Sheet1!$A$1:$E$1,0)),"")</f>
        <v>Military/Commercial</v>
      </c>
      <c r="L4210" s="50" t="str">
        <f>IFERROR(INDEX(Sheet1!$A$1:$E$2788,MATCH($F4210,Sheet1!$A$1:$A$2788,0),MATCH(L$1,Sheet1!$A$1:$E$1,0)),"")</f>
        <v>Communications</v>
      </c>
      <c r="M4210" s="25">
        <f>IFERROR(INDEX(Sheet1!$A$1:$E$2788,MATCH($F4210,Sheet1!$A$1:$A$2788,0),MATCH(M$1,Sheet1!$A$1:$E$1,0)),"")</f>
        <v>35777</v>
      </c>
      <c r="N4210" s="25">
        <f>IFERROR(INDEX(Sheet1!$A$1:$E$2788,MATCH($F4210,Sheet1!$A$1:$A$2788,0),MATCH(N$1,Sheet1!$A$1:$E$1,0)),"")</f>
        <v>35793</v>
      </c>
      <c r="O4210" s="44" t="str">
        <f>IFERROR(INDEX(Sheet1!$A$1:$G$2788,MATCH($F4210,Sheet1!$A$1:$A$2788,0),MATCH(O$1,Sheet1!$A$1:$G$1,0)),"")</f>
        <v>GEO</v>
      </c>
      <c r="P4210" s="50" t="s">
        <v>10217</v>
      </c>
      <c r="Q4210" s="30" t="s">
        <v>9644</v>
      </c>
      <c r="R4210" t="s">
        <v>10340</v>
      </c>
      <c r="S4210" t="s">
        <v>8</v>
      </c>
      <c r="T4210">
        <v>50</v>
      </c>
      <c r="U4210" t="s">
        <v>9</v>
      </c>
      <c r="V4210" t="s">
        <v>157</v>
      </c>
    </row>
    <row r="4211" spans="1:22" ht="15.75" thickBot="1" x14ac:dyDescent="0.3">
      <c r="A4211">
        <v>114</v>
      </c>
      <c r="B4211" t="s">
        <v>74</v>
      </c>
      <c r="D4211" t="s">
        <v>84</v>
      </c>
      <c r="E4211" s="6" t="s">
        <v>5186</v>
      </c>
      <c r="F4211" s="65">
        <v>43683</v>
      </c>
      <c r="G4211" s="70" t="str">
        <f t="shared" si="261"/>
        <v>06/08/2019</v>
      </c>
      <c r="H4211" s="68" t="str">
        <f t="shared" si="262"/>
        <v>06</v>
      </c>
      <c r="I4211" s="47" t="str">
        <f t="shared" si="264"/>
        <v>08</v>
      </c>
      <c r="J4211" s="47" t="str">
        <f t="shared" si="263"/>
        <v>2019</v>
      </c>
      <c r="K4211" s="47" t="str">
        <f>IFERROR(INDEX(Sheet1!$A$1:$E$2788,MATCH($F4211,Sheet1!$A$1:$A$2788,0),MATCH(K$1,Sheet1!$A$1:$E$1,0)),"")</f>
        <v>Military/Commercial</v>
      </c>
      <c r="L4211" s="50" t="str">
        <f>IFERROR(INDEX(Sheet1!$A$1:$E$2788,MATCH($F4211,Sheet1!$A$1:$A$2788,0),MATCH(L$1,Sheet1!$A$1:$E$1,0)),"")</f>
        <v>Communications</v>
      </c>
      <c r="M4211" s="25">
        <f>IFERROR(INDEX(Sheet1!$A$1:$E$2788,MATCH($F4211,Sheet1!$A$1:$A$2788,0),MATCH(M$1,Sheet1!$A$1:$E$1,0)),"")</f>
        <v>35777</v>
      </c>
      <c r="N4211" s="25">
        <f>IFERROR(INDEX(Sheet1!$A$1:$E$2788,MATCH($F4211,Sheet1!$A$1:$A$2788,0),MATCH(N$1,Sheet1!$A$1:$E$1,0)),"")</f>
        <v>35793</v>
      </c>
      <c r="O4211" s="44" t="str">
        <f>IFERROR(INDEX(Sheet1!$A$1:$G$2788,MATCH($F4211,Sheet1!$A$1:$A$2788,0),MATCH(O$1,Sheet1!$A$1:$G$1,0)),"")</f>
        <v>GEO</v>
      </c>
      <c r="P4211" s="50" t="s">
        <v>10248</v>
      </c>
      <c r="Q4211" s="30" t="s">
        <v>9025</v>
      </c>
      <c r="R4211" t="s">
        <v>10340</v>
      </c>
      <c r="S4211" t="s">
        <v>8</v>
      </c>
      <c r="T4211">
        <v>200</v>
      </c>
      <c r="U4211" t="s">
        <v>9</v>
      </c>
      <c r="V4211" t="s">
        <v>8509</v>
      </c>
    </row>
    <row r="4212" spans="1:22" ht="15.75" thickBot="1" x14ac:dyDescent="0.3">
      <c r="A4212">
        <v>112</v>
      </c>
      <c r="B4212" t="s">
        <v>16</v>
      </c>
      <c r="D4212" t="s">
        <v>17</v>
      </c>
      <c r="E4212" s="6" t="s">
        <v>6805</v>
      </c>
      <c r="F4212" s="65">
        <v>43685</v>
      </c>
      <c r="G4212" s="70" t="str">
        <f t="shared" si="261"/>
        <v>08/08/2019</v>
      </c>
      <c r="H4212" s="68" t="str">
        <f t="shared" si="262"/>
        <v>08</v>
      </c>
      <c r="I4212" s="47" t="str">
        <f t="shared" si="264"/>
        <v>08</v>
      </c>
      <c r="J4212" s="47" t="str">
        <f t="shared" si="263"/>
        <v>2019</v>
      </c>
      <c r="K4212" s="47" t="str">
        <f>IFERROR(INDEX(Sheet1!$A$1:$E$2788,MATCH($F4212,Sheet1!$A$1:$A$2788,0),MATCH(K$1,Sheet1!$A$1:$E$1,0)),"")</f>
        <v>Military</v>
      </c>
      <c r="L4212" s="50" t="str">
        <f>IFERROR(INDEX(Sheet1!$A$1:$E$2788,MATCH($F4212,Sheet1!$A$1:$A$2788,0),MATCH(L$1,Sheet1!$A$1:$E$1,0)),"")</f>
        <v>Communications</v>
      </c>
      <c r="M4212" s="25">
        <f>IFERROR(INDEX(Sheet1!$A$1:$E$2788,MATCH($F4212,Sheet1!$A$1:$A$2788,0),MATCH(M$1,Sheet1!$A$1:$E$1,0)),"")</f>
        <v>35780</v>
      </c>
      <c r="N4212" s="25">
        <f>IFERROR(INDEX(Sheet1!$A$1:$E$2788,MATCH($F4212,Sheet1!$A$1:$A$2788,0),MATCH(N$1,Sheet1!$A$1:$E$1,0)),"")</f>
        <v>35810</v>
      </c>
      <c r="O4212" s="44" t="str">
        <f>IFERROR(INDEX(Sheet1!$A$1:$G$2788,MATCH($F4212,Sheet1!$A$1:$A$2788,0),MATCH(O$1,Sheet1!$A$1:$G$1,0)),"")</f>
        <v>GEO</v>
      </c>
      <c r="P4212" s="50" t="s">
        <v>10217</v>
      </c>
      <c r="Q4212" s="30" t="s">
        <v>9987</v>
      </c>
      <c r="R4212" t="s">
        <v>10319</v>
      </c>
      <c r="S4212" t="s">
        <v>8</v>
      </c>
      <c r="T4212">
        <v>153</v>
      </c>
      <c r="U4212" t="s">
        <v>9</v>
      </c>
      <c r="V4212" t="s">
        <v>156</v>
      </c>
    </row>
    <row r="4213" spans="1:22" ht="15.75" thickBot="1" x14ac:dyDescent="0.3">
      <c r="A4213">
        <v>111</v>
      </c>
      <c r="B4213" t="s">
        <v>10</v>
      </c>
      <c r="D4213" t="s">
        <v>8372</v>
      </c>
      <c r="E4213" s="6" t="s">
        <v>8510</v>
      </c>
      <c r="F4213" s="65">
        <v>43694</v>
      </c>
      <c r="G4213" s="70" t="str">
        <f t="shared" si="261"/>
        <v>17/08/2019</v>
      </c>
      <c r="H4213" s="68" t="str">
        <f t="shared" si="262"/>
        <v>17</v>
      </c>
      <c r="I4213" s="47" t="str">
        <f t="shared" si="264"/>
        <v>08</v>
      </c>
      <c r="J4213" s="47" t="str">
        <f t="shared" si="263"/>
        <v>2019</v>
      </c>
      <c r="K4213" s="47" t="str">
        <f>IFERROR(INDEX(Sheet1!$A$1:$E$2788,MATCH($F4213,Sheet1!$A$1:$A$2788,0),MATCH(K$1,Sheet1!$A$1:$E$1,0)),"")</f>
        <v>Commercial</v>
      </c>
      <c r="L4213" s="50" t="str">
        <f>IFERROR(INDEX(Sheet1!$A$1:$E$2788,MATCH($F4213,Sheet1!$A$1:$A$2788,0),MATCH(L$1,Sheet1!$A$1:$E$1,0)),"")</f>
        <v>Earth Observation</v>
      </c>
      <c r="M4213" s="25">
        <f>IFERROR(INDEX(Sheet1!$A$1:$E$2788,MATCH($F4213,Sheet1!$A$1:$A$2788,0),MATCH(M$1,Sheet1!$A$1:$E$1,0)),"")</f>
        <v>529</v>
      </c>
      <c r="N4213" s="25">
        <f>IFERROR(INDEX(Sheet1!$A$1:$E$2788,MATCH($F4213,Sheet1!$A$1:$A$2788,0),MATCH(N$1,Sheet1!$A$1:$E$1,0)),"")</f>
        <v>560</v>
      </c>
      <c r="O4213" s="44" t="str">
        <f>IFERROR(INDEX(Sheet1!$A$1:$G$2788,MATCH($F4213,Sheet1!$A$1:$A$2788,0),MATCH(O$1,Sheet1!$A$1:$G$1,0)),"")</f>
        <v>LEO</v>
      </c>
      <c r="P4213" s="64" t="s">
        <v>10227</v>
      </c>
      <c r="Q4213" s="30" t="s">
        <v>10121</v>
      </c>
      <c r="R4213" t="s">
        <v>10319</v>
      </c>
      <c r="S4213" t="s">
        <v>8</v>
      </c>
      <c r="T4213">
        <v>7.5</v>
      </c>
      <c r="U4213" t="s">
        <v>9</v>
      </c>
      <c r="V4213" t="s">
        <v>155</v>
      </c>
    </row>
    <row r="4214" spans="1:22" ht="15.75" thickBot="1" x14ac:dyDescent="0.3">
      <c r="A4214">
        <v>109</v>
      </c>
      <c r="B4214" t="s">
        <v>39</v>
      </c>
      <c r="D4214" t="s">
        <v>40</v>
      </c>
      <c r="E4214" s="6" t="s">
        <v>4448</v>
      </c>
      <c r="F4214" s="65">
        <v>43696</v>
      </c>
      <c r="G4214" s="70" t="str">
        <f t="shared" si="261"/>
        <v>19/08/2019</v>
      </c>
      <c r="H4214" s="68" t="str">
        <f t="shared" si="262"/>
        <v>19</v>
      </c>
      <c r="I4214" s="47" t="str">
        <f t="shared" si="264"/>
        <v>08</v>
      </c>
      <c r="J4214" s="47" t="str">
        <f t="shared" si="263"/>
        <v>2019</v>
      </c>
      <c r="K4214" s="47" t="str">
        <f>IFERROR(INDEX(Sheet1!$A$1:$E$2788,MATCH($F4214,Sheet1!$A$1:$A$2788,0),MATCH(K$1,Sheet1!$A$1:$E$1,0)),"")</f>
        <v>Commercial</v>
      </c>
      <c r="L4214" s="50" t="str">
        <f>IFERROR(INDEX(Sheet1!$A$1:$E$2788,MATCH($F4214,Sheet1!$A$1:$A$2788,0),MATCH(L$1,Sheet1!$A$1:$E$1,0)),"")</f>
        <v>Earth Observation</v>
      </c>
      <c r="M4214" s="25">
        <f>IFERROR(INDEX(Sheet1!$A$1:$E$2788,MATCH($F4214,Sheet1!$A$1:$A$2788,0),MATCH(M$1,Sheet1!$A$1:$E$1,0)),"")</f>
        <v>538</v>
      </c>
      <c r="N4214" s="25">
        <f>IFERROR(INDEX(Sheet1!$A$1:$E$2788,MATCH($F4214,Sheet1!$A$1:$A$2788,0),MATCH(N$1,Sheet1!$A$1:$E$1,0)),"")</f>
        <v>549</v>
      </c>
      <c r="O4214" s="44" t="str">
        <f>IFERROR(INDEX(Sheet1!$A$1:$G$2788,MATCH($F4214,Sheet1!$A$1:$A$2788,0),MATCH(O$1,Sheet1!$A$1:$G$1,0)),"")</f>
        <v>LEO</v>
      </c>
      <c r="P4214" s="50" t="s">
        <v>10217</v>
      </c>
      <c r="Q4214" s="30" t="s">
        <v>9441</v>
      </c>
      <c r="R4214" t="s">
        <v>10319</v>
      </c>
      <c r="S4214" t="s">
        <v>8</v>
      </c>
      <c r="T4214">
        <v>7.5</v>
      </c>
      <c r="U4214" t="s">
        <v>9</v>
      </c>
      <c r="V4214" t="s">
        <v>154</v>
      </c>
    </row>
    <row r="4215" spans="1:22" ht="15.75" thickBot="1" x14ac:dyDescent="0.3">
      <c r="A4215">
        <v>110</v>
      </c>
      <c r="B4215" t="s">
        <v>10</v>
      </c>
      <c r="D4215" t="s">
        <v>7966</v>
      </c>
      <c r="E4215" s="6" t="s">
        <v>4447</v>
      </c>
      <c r="F4215" s="65">
        <v>43696</v>
      </c>
      <c r="G4215" s="70" t="str">
        <f t="shared" si="261"/>
        <v>19/08/2019</v>
      </c>
      <c r="H4215" s="68" t="str">
        <f t="shared" si="262"/>
        <v>19</v>
      </c>
      <c r="I4215" s="47" t="str">
        <f t="shared" si="264"/>
        <v>08</v>
      </c>
      <c r="J4215" s="47" t="str">
        <f t="shared" si="263"/>
        <v>2019</v>
      </c>
      <c r="K4215" s="47" t="str">
        <f>IFERROR(INDEX(Sheet1!$A$1:$E$2788,MATCH($F4215,Sheet1!$A$1:$A$2788,0),MATCH(K$1,Sheet1!$A$1:$E$1,0)),"")</f>
        <v>Commercial</v>
      </c>
      <c r="L4215" s="50" t="str">
        <f>IFERROR(INDEX(Sheet1!$A$1:$E$2788,MATCH($F4215,Sheet1!$A$1:$A$2788,0),MATCH(L$1,Sheet1!$A$1:$E$1,0)),"")</f>
        <v>Earth Observation</v>
      </c>
      <c r="M4215" s="25">
        <f>IFERROR(INDEX(Sheet1!$A$1:$E$2788,MATCH($F4215,Sheet1!$A$1:$A$2788,0),MATCH(M$1,Sheet1!$A$1:$E$1,0)),"")</f>
        <v>538</v>
      </c>
      <c r="N4215" s="25">
        <f>IFERROR(INDEX(Sheet1!$A$1:$E$2788,MATCH($F4215,Sheet1!$A$1:$A$2788,0),MATCH(N$1,Sheet1!$A$1:$E$1,0)),"")</f>
        <v>549</v>
      </c>
      <c r="O4215" s="44" t="str">
        <f>IFERROR(INDEX(Sheet1!$A$1:$G$2788,MATCH($F4215,Sheet1!$A$1:$A$2788,0),MATCH(O$1,Sheet1!$A$1:$G$1,0)),"")</f>
        <v>LEO</v>
      </c>
      <c r="P4215" s="64" t="s">
        <v>10227</v>
      </c>
      <c r="Q4215" s="30" t="s">
        <v>9838</v>
      </c>
      <c r="R4215" t="s">
        <v>10340</v>
      </c>
      <c r="S4215" t="s">
        <v>8</v>
      </c>
      <c r="T4215">
        <v>29.15</v>
      </c>
      <c r="U4215" t="s">
        <v>9</v>
      </c>
      <c r="V4215" t="s">
        <v>8511</v>
      </c>
    </row>
    <row r="4216" spans="1:22" ht="15.75" thickBot="1" x14ac:dyDescent="0.3">
      <c r="A4216">
        <v>107</v>
      </c>
      <c r="B4216" t="s">
        <v>16</v>
      </c>
      <c r="D4216" t="s">
        <v>151</v>
      </c>
      <c r="E4216" s="6" t="s">
        <v>6807</v>
      </c>
      <c r="F4216" s="65">
        <v>43699</v>
      </c>
      <c r="G4216" s="70" t="str">
        <f t="shared" si="261"/>
        <v>22/08/2019</v>
      </c>
      <c r="H4216" s="68" t="str">
        <f t="shared" si="262"/>
        <v>22</v>
      </c>
      <c r="I4216" s="47" t="str">
        <f t="shared" si="264"/>
        <v>08</v>
      </c>
      <c r="J4216" s="47" t="str">
        <f t="shared" si="263"/>
        <v>2019</v>
      </c>
      <c r="K4216" s="47" t="str">
        <f>IFERROR(INDEX(Sheet1!$A$1:$E$2788,MATCH($F4216,Sheet1!$A$1:$A$2788,0),MATCH(K$1,Sheet1!$A$1:$E$1,0)),"")</f>
        <v>Military/Commercial</v>
      </c>
      <c r="L4216" s="50" t="str">
        <f>IFERROR(INDEX(Sheet1!$A$1:$E$2788,MATCH($F4216,Sheet1!$A$1:$A$2788,0),MATCH(L$1,Sheet1!$A$1:$E$1,0)),"")</f>
        <v>Navigation/Global Positioning</v>
      </c>
      <c r="M4216" s="25">
        <f>IFERROR(INDEX(Sheet1!$A$1:$E$2788,MATCH($F4216,Sheet1!$A$1:$A$2788,0),MATCH(M$1,Sheet1!$A$1:$E$1,0)),"")</f>
        <v>20188</v>
      </c>
      <c r="N4216" s="25">
        <f>IFERROR(INDEX(Sheet1!$A$1:$E$2788,MATCH($F4216,Sheet1!$A$1:$A$2788,0),MATCH(N$1,Sheet1!$A$1:$E$1,0)),"")</f>
        <v>20203</v>
      </c>
      <c r="O4216" s="44" t="str">
        <f>IFERROR(INDEX(Sheet1!$A$1:$G$2788,MATCH($F4216,Sheet1!$A$1:$A$2788,0),MATCH(O$1,Sheet1!$A$1:$G$1,0)),"")</f>
        <v>MEO</v>
      </c>
      <c r="P4216" s="50" t="s">
        <v>10217</v>
      </c>
      <c r="Q4216" s="30" t="s">
        <v>9233</v>
      </c>
      <c r="R4216" t="s">
        <v>10340</v>
      </c>
      <c r="S4216" t="s">
        <v>61</v>
      </c>
      <c r="T4216">
        <v>164</v>
      </c>
      <c r="U4216" t="s">
        <v>9</v>
      </c>
      <c r="V4216" t="s">
        <v>152</v>
      </c>
    </row>
    <row r="4217" spans="1:22" ht="15.75" thickBot="1" x14ac:dyDescent="0.3">
      <c r="A4217">
        <v>108</v>
      </c>
      <c r="B4217" t="s">
        <v>13</v>
      </c>
      <c r="D4217" t="s">
        <v>20</v>
      </c>
      <c r="E4217" s="6" t="s">
        <v>6806</v>
      </c>
      <c r="F4217" s="65">
        <v>43699</v>
      </c>
      <c r="G4217" s="70" t="str">
        <f t="shared" si="261"/>
        <v>22/08/2019</v>
      </c>
      <c r="H4217" s="68" t="str">
        <f t="shared" si="262"/>
        <v>22</v>
      </c>
      <c r="I4217" s="47" t="str">
        <f t="shared" si="264"/>
        <v>08</v>
      </c>
      <c r="J4217" s="47" t="str">
        <f t="shared" si="263"/>
        <v>2019</v>
      </c>
      <c r="K4217" s="47" t="str">
        <f>IFERROR(INDEX(Sheet1!$A$1:$E$2788,MATCH($F4217,Sheet1!$A$1:$A$2788,0),MATCH(K$1,Sheet1!$A$1:$E$1,0)),"")</f>
        <v>Military/Commercial</v>
      </c>
      <c r="L4217" s="50" t="str">
        <f>IFERROR(INDEX(Sheet1!$A$1:$E$2788,MATCH($F4217,Sheet1!$A$1:$A$2788,0),MATCH(L$1,Sheet1!$A$1:$E$1,0)),"")</f>
        <v>Navigation/Global Positioning</v>
      </c>
      <c r="M4217" s="25">
        <f>IFERROR(INDEX(Sheet1!$A$1:$E$2788,MATCH($F4217,Sheet1!$A$1:$A$2788,0),MATCH(M$1,Sheet1!$A$1:$E$1,0)),"")</f>
        <v>20188</v>
      </c>
      <c r="N4217" s="25">
        <f>IFERROR(INDEX(Sheet1!$A$1:$E$2788,MATCH($F4217,Sheet1!$A$1:$A$2788,0),MATCH(N$1,Sheet1!$A$1:$E$1,0)),"")</f>
        <v>20203</v>
      </c>
      <c r="O4217" s="44" t="str">
        <f>IFERROR(INDEX(Sheet1!$A$1:$G$2788,MATCH($F4217,Sheet1!$A$1:$A$2788,0),MATCH(O$1,Sheet1!$A$1:$G$1,0)),"")</f>
        <v>MEO</v>
      </c>
      <c r="P4217" s="68" t="s">
        <v>10223</v>
      </c>
      <c r="Q4217" s="30" t="s">
        <v>9376</v>
      </c>
      <c r="R4217" t="s">
        <v>10319</v>
      </c>
      <c r="S4217" t="s">
        <v>8</v>
      </c>
      <c r="T4217">
        <v>48.5</v>
      </c>
      <c r="U4217" t="s">
        <v>9</v>
      </c>
      <c r="V4217" t="s">
        <v>153</v>
      </c>
    </row>
    <row r="4218" spans="1:22" ht="15.75" thickBot="1" x14ac:dyDescent="0.3">
      <c r="A4218">
        <v>106</v>
      </c>
      <c r="B4218" t="s">
        <v>89</v>
      </c>
      <c r="D4218" t="s">
        <v>90</v>
      </c>
      <c r="E4218" s="6" t="s">
        <v>6808</v>
      </c>
      <c r="F4218" s="65">
        <v>43706</v>
      </c>
      <c r="G4218" s="70" t="str">
        <f t="shared" si="261"/>
        <v>29/08/2019</v>
      </c>
      <c r="H4218" s="68" t="str">
        <f t="shared" si="262"/>
        <v>29</v>
      </c>
      <c r="I4218" s="47" t="str">
        <f t="shared" si="264"/>
        <v>08</v>
      </c>
      <c r="J4218" s="47" t="str">
        <f t="shared" si="263"/>
        <v>2019</v>
      </c>
      <c r="K4218" s="47" t="str">
        <f>IFERROR(INDEX(Sheet1!$A$1:$E$2788,MATCH($F4218,Sheet1!$A$1:$A$2788,0),MATCH(K$1,Sheet1!$A$1:$E$1,0)),"")</f>
        <v/>
      </c>
      <c r="L4218" s="50" t="str">
        <f>IFERROR(INDEX(Sheet1!$A$1:$E$2788,MATCH($F4218,Sheet1!$A$1:$A$2788,0),MATCH(L$1,Sheet1!$A$1:$E$1,0)),"")</f>
        <v/>
      </c>
      <c r="M4218" s="25" t="str">
        <f>IFERROR(INDEX(Sheet1!$A$1:$E$2788,MATCH($F4218,Sheet1!$A$1:$A$2788,0),MATCH(M$1,Sheet1!$A$1:$E$1,0)),"")</f>
        <v/>
      </c>
      <c r="N4218" s="25" t="str">
        <f>IFERROR(INDEX(Sheet1!$A$1:$E$2788,MATCH($F4218,Sheet1!$A$1:$A$2788,0),MATCH(N$1,Sheet1!$A$1:$E$1,0)),"")</f>
        <v/>
      </c>
      <c r="O4218" s="44" t="str">
        <f>IFERROR(INDEX(Sheet1!$A$1:$G$2788,MATCH($F4218,Sheet1!$A$1:$A$2788,0),MATCH(O$1,Sheet1!$A$1:$G$1,0)),"")</f>
        <v/>
      </c>
      <c r="P4218" s="64" t="s">
        <v>10249</v>
      </c>
      <c r="R4218" t="s">
        <v>10340</v>
      </c>
      <c r="S4218" t="s">
        <v>8</v>
      </c>
      <c r="U4218" t="s">
        <v>150</v>
      </c>
      <c r="V4218" t="s">
        <v>149</v>
      </c>
    </row>
    <row r="4219" spans="1:22" ht="15.75" thickBot="1" x14ac:dyDescent="0.3">
      <c r="A4219">
        <v>3429</v>
      </c>
      <c r="B4219" t="s">
        <v>1150</v>
      </c>
      <c r="D4219" t="s">
        <v>56</v>
      </c>
      <c r="E4219" s="6" t="s">
        <v>4619</v>
      </c>
      <c r="F4219" s="65">
        <v>43706</v>
      </c>
      <c r="G4219" s="70" t="str">
        <f t="shared" si="261"/>
        <v>29/08/2019</v>
      </c>
      <c r="H4219" s="68" t="str">
        <f t="shared" si="262"/>
        <v>29</v>
      </c>
      <c r="I4219" s="47" t="str">
        <f t="shared" si="264"/>
        <v>08</v>
      </c>
      <c r="J4219" s="47" t="str">
        <f t="shared" si="263"/>
        <v>2019</v>
      </c>
      <c r="K4219" s="47" t="str">
        <f>IFERROR(INDEX(Sheet1!$A$1:$E$2788,MATCH($F4219,Sheet1!$A$1:$A$2788,0),MATCH(K$1,Sheet1!$A$1:$E$1,0)),"")</f>
        <v/>
      </c>
      <c r="L4219" s="50" t="str">
        <f>IFERROR(INDEX(Sheet1!$A$1:$E$2788,MATCH($F4219,Sheet1!$A$1:$A$2788,0),MATCH(L$1,Sheet1!$A$1:$E$1,0)),"")</f>
        <v/>
      </c>
      <c r="M4219" s="25" t="str">
        <f>IFERROR(INDEX(Sheet1!$A$1:$E$2788,MATCH($F4219,Sheet1!$A$1:$A$2788,0),MATCH(M$1,Sheet1!$A$1:$E$1,0)),"")</f>
        <v/>
      </c>
      <c r="N4219" s="25" t="str">
        <f>IFERROR(INDEX(Sheet1!$A$1:$E$2788,MATCH($F4219,Sheet1!$A$1:$A$2788,0),MATCH(N$1,Sheet1!$A$1:$E$1,0)),"")</f>
        <v/>
      </c>
      <c r="O4219" s="44" t="str">
        <f>IFERROR(INDEX(Sheet1!$A$1:$G$2788,MATCH($F4219,Sheet1!$A$1:$A$2788,0),MATCH(O$1,Sheet1!$A$1:$G$1,0)),"")</f>
        <v/>
      </c>
      <c r="P4219" s="68" t="s">
        <v>10223</v>
      </c>
      <c r="Q4219" s="30" t="s">
        <v>9105</v>
      </c>
      <c r="R4219" t="s">
        <v>10319</v>
      </c>
      <c r="S4219" t="s">
        <v>61</v>
      </c>
      <c r="U4219" t="s">
        <v>9</v>
      </c>
      <c r="V4219" t="s">
        <v>3141</v>
      </c>
    </row>
    <row r="4220" spans="1:22" ht="15.75" thickBot="1" x14ac:dyDescent="0.3">
      <c r="A4220">
        <v>3558</v>
      </c>
      <c r="B4220" t="s">
        <v>1345</v>
      </c>
      <c r="D4220" t="s">
        <v>17</v>
      </c>
      <c r="E4220" s="6" t="s">
        <v>6976</v>
      </c>
      <c r="F4220" s="65">
        <v>43706</v>
      </c>
      <c r="G4220" s="70" t="str">
        <f t="shared" si="261"/>
        <v>29/08/2019</v>
      </c>
      <c r="H4220" s="68" t="str">
        <f t="shared" si="262"/>
        <v>29</v>
      </c>
      <c r="I4220" s="47" t="str">
        <f t="shared" si="264"/>
        <v>08</v>
      </c>
      <c r="J4220" s="47" t="str">
        <f t="shared" si="263"/>
        <v>2019</v>
      </c>
      <c r="K4220" s="47" t="str">
        <f>IFERROR(INDEX(Sheet1!$A$1:$E$2788,MATCH($F4220,Sheet1!$A$1:$A$2788,0),MATCH(K$1,Sheet1!$A$1:$E$1,0)),"")</f>
        <v/>
      </c>
      <c r="L4220" s="50" t="str">
        <f>IFERROR(INDEX(Sheet1!$A$1:$E$2788,MATCH($F4220,Sheet1!$A$1:$A$2788,0),MATCH(L$1,Sheet1!$A$1:$E$1,0)),"")</f>
        <v/>
      </c>
      <c r="M4220" s="25" t="str">
        <f>IFERROR(INDEX(Sheet1!$A$1:$E$2788,MATCH($F4220,Sheet1!$A$1:$A$2788,0),MATCH(M$1,Sheet1!$A$1:$E$1,0)),"")</f>
        <v/>
      </c>
      <c r="N4220" s="25" t="str">
        <f>IFERROR(INDEX(Sheet1!$A$1:$E$2788,MATCH($F4220,Sheet1!$A$1:$A$2788,0),MATCH(N$1,Sheet1!$A$1:$E$1,0)),"")</f>
        <v/>
      </c>
      <c r="O4220" s="44" t="str">
        <f>IFERROR(INDEX(Sheet1!$A$1:$G$2788,MATCH($F4220,Sheet1!$A$1:$A$2788,0),MATCH(O$1,Sheet1!$A$1:$G$1,0)),"")</f>
        <v/>
      </c>
      <c r="P4220" s="50" t="s">
        <v>10217</v>
      </c>
      <c r="Q4220" s="30" t="s">
        <v>9213</v>
      </c>
      <c r="R4220" t="s">
        <v>10340</v>
      </c>
      <c r="S4220" t="s">
        <v>61</v>
      </c>
      <c r="U4220" t="s">
        <v>9</v>
      </c>
      <c r="V4220" t="s">
        <v>3266</v>
      </c>
    </row>
    <row r="4221" spans="1:22" ht="15.75" thickBot="1" x14ac:dyDescent="0.3">
      <c r="A4221">
        <v>104</v>
      </c>
      <c r="B4221" t="s">
        <v>31</v>
      </c>
      <c r="D4221" t="s">
        <v>8372</v>
      </c>
      <c r="E4221" s="6" t="s">
        <v>7590</v>
      </c>
      <c r="F4221" s="65">
        <v>43707</v>
      </c>
      <c r="G4221" s="70" t="str">
        <f t="shared" si="261"/>
        <v>30/08/2019</v>
      </c>
      <c r="H4221" s="68" t="str">
        <f t="shared" si="262"/>
        <v>30</v>
      </c>
      <c r="I4221" s="47" t="str">
        <f t="shared" si="264"/>
        <v>08</v>
      </c>
      <c r="J4221" s="47" t="str">
        <f t="shared" si="263"/>
        <v>2019</v>
      </c>
      <c r="K4221" s="47" t="str">
        <f>IFERROR(INDEX(Sheet1!$A$1:$E$2788,MATCH($F4221,Sheet1!$A$1:$A$2788,0),MATCH(K$1,Sheet1!$A$1:$E$1,0)),"")</f>
        <v>Military</v>
      </c>
      <c r="L4221" s="50" t="str">
        <f>IFERROR(INDEX(Sheet1!$A$1:$E$2788,MATCH($F4221,Sheet1!$A$1:$A$2788,0),MATCH(L$1,Sheet1!$A$1:$E$1,0)),"")</f>
        <v>Earth Science</v>
      </c>
      <c r="M4221" s="25">
        <f>IFERROR(INDEX(Sheet1!$A$1:$E$2788,MATCH($F4221,Sheet1!$A$1:$A$2788,0),MATCH(M$1,Sheet1!$A$1:$E$1,0)),"")</f>
        <v>945</v>
      </c>
      <c r="N4221" s="25">
        <f>IFERROR(INDEX(Sheet1!$A$1:$E$2788,MATCH($F4221,Sheet1!$A$1:$A$2788,0),MATCH(N$1,Sheet1!$A$1:$E$1,0)),"")</f>
        <v>958</v>
      </c>
      <c r="O4221" s="44" t="str">
        <f>IFERROR(INDEX(Sheet1!$A$1:$G$2788,MATCH($F4221,Sheet1!$A$1:$A$2788,0),MATCH(O$1,Sheet1!$A$1:$G$1,0)),"")</f>
        <v>LEO</v>
      </c>
      <c r="P4221" s="64" t="s">
        <v>10227</v>
      </c>
      <c r="Q4221" s="30" t="s">
        <v>9950</v>
      </c>
      <c r="R4221" t="s">
        <v>10340</v>
      </c>
      <c r="S4221" t="s">
        <v>8</v>
      </c>
      <c r="U4221" t="s">
        <v>9</v>
      </c>
      <c r="V4221" t="s">
        <v>147</v>
      </c>
    </row>
    <row r="4222" spans="1:22" ht="15.75" thickBot="1" x14ac:dyDescent="0.3">
      <c r="A4222">
        <v>105</v>
      </c>
      <c r="B4222" t="s">
        <v>55</v>
      </c>
      <c r="D4222" t="s">
        <v>101</v>
      </c>
      <c r="E4222" s="6" t="s">
        <v>7589</v>
      </c>
      <c r="F4222" s="65">
        <v>43707</v>
      </c>
      <c r="G4222" s="70" t="str">
        <f t="shared" si="261"/>
        <v>30/08/2019</v>
      </c>
      <c r="H4222" s="68" t="str">
        <f t="shared" si="262"/>
        <v>30</v>
      </c>
      <c r="I4222" s="47" t="str">
        <f t="shared" si="264"/>
        <v>08</v>
      </c>
      <c r="J4222" s="47" t="str">
        <f t="shared" si="263"/>
        <v>2019</v>
      </c>
      <c r="K4222" s="47" t="str">
        <f>IFERROR(INDEX(Sheet1!$A$1:$E$2788,MATCH($F4222,Sheet1!$A$1:$A$2788,0),MATCH(K$1,Sheet1!$A$1:$E$1,0)),"")</f>
        <v>Military</v>
      </c>
      <c r="L4222" s="50" t="str">
        <f>IFERROR(INDEX(Sheet1!$A$1:$E$2788,MATCH($F4222,Sheet1!$A$1:$A$2788,0),MATCH(L$1,Sheet1!$A$1:$E$1,0)),"")</f>
        <v>Earth Science</v>
      </c>
      <c r="M4222" s="25">
        <f>IFERROR(INDEX(Sheet1!$A$1:$E$2788,MATCH($F4222,Sheet1!$A$1:$A$2788,0),MATCH(M$1,Sheet1!$A$1:$E$1,0)),"")</f>
        <v>945</v>
      </c>
      <c r="N4222" s="25">
        <f>IFERROR(INDEX(Sheet1!$A$1:$E$2788,MATCH($F4222,Sheet1!$A$1:$A$2788,0),MATCH(N$1,Sheet1!$A$1:$E$1,0)),"")</f>
        <v>958</v>
      </c>
      <c r="O4222" s="44" t="str">
        <f>IFERROR(INDEX(Sheet1!$A$1:$G$2788,MATCH($F4222,Sheet1!$A$1:$A$2788,0),MATCH(O$1,Sheet1!$A$1:$G$1,0)),"")</f>
        <v>LEO</v>
      </c>
      <c r="P4222" s="68" t="s">
        <v>10223</v>
      </c>
      <c r="Q4222" s="30" t="s">
        <v>8887</v>
      </c>
      <c r="R4222" t="s">
        <v>10319</v>
      </c>
      <c r="S4222" t="s">
        <v>61</v>
      </c>
      <c r="T4222">
        <v>41.8</v>
      </c>
      <c r="U4222" t="s">
        <v>9</v>
      </c>
      <c r="V4222" t="s">
        <v>148</v>
      </c>
    </row>
    <row r="4223" spans="1:22" ht="15.75" thickBot="1" x14ac:dyDescent="0.3">
      <c r="A4223">
        <v>103</v>
      </c>
      <c r="B4223" t="s">
        <v>10</v>
      </c>
      <c r="D4223" t="s">
        <v>8270</v>
      </c>
      <c r="E4223" s="6" t="s">
        <v>6809</v>
      </c>
      <c r="F4223" s="65">
        <v>43720</v>
      </c>
      <c r="G4223" s="70" t="str">
        <f t="shared" si="261"/>
        <v>12/09/2019</v>
      </c>
      <c r="H4223" s="68" t="str">
        <f t="shared" si="262"/>
        <v>12</v>
      </c>
      <c r="I4223" s="47" t="str">
        <f t="shared" si="264"/>
        <v>09</v>
      </c>
      <c r="J4223" s="47" t="str">
        <f t="shared" si="263"/>
        <v>2019</v>
      </c>
      <c r="K4223" s="47" t="str">
        <f>IFERROR(INDEX(Sheet1!$A$1:$E$2788,MATCH($F4223,Sheet1!$A$1:$A$2788,0),MATCH(K$1,Sheet1!$A$1:$E$1,0)),"")</f>
        <v>Civil</v>
      </c>
      <c r="L4223" s="50" t="str">
        <f>IFERROR(INDEX(Sheet1!$A$1:$E$2788,MATCH($F4223,Sheet1!$A$1:$A$2788,0),MATCH(L$1,Sheet1!$A$1:$E$1,0)),"")</f>
        <v>Earth Observation</v>
      </c>
      <c r="M4223" s="25">
        <f>IFERROR(INDEX(Sheet1!$A$1:$E$2788,MATCH($F4223,Sheet1!$A$1:$A$2788,0),MATCH(M$1,Sheet1!$A$1:$E$1,0)),"")</f>
        <v>732</v>
      </c>
      <c r="N4223" s="25">
        <f>IFERROR(INDEX(Sheet1!$A$1:$E$2788,MATCH($F4223,Sheet1!$A$1:$A$2788,0),MATCH(N$1,Sheet1!$A$1:$E$1,0)),"")</f>
        <v>749</v>
      </c>
      <c r="O4223" s="44" t="str">
        <f>IFERROR(INDEX(Sheet1!$A$1:$G$2788,MATCH($F4223,Sheet1!$A$1:$A$2788,0),MATCH(O$1,Sheet1!$A$1:$G$1,0)),"")</f>
        <v>LEO</v>
      </c>
      <c r="P4223" s="64" t="s">
        <v>10227</v>
      </c>
      <c r="Q4223" s="30" t="s">
        <v>9312</v>
      </c>
      <c r="R4223" t="s">
        <v>10340</v>
      </c>
      <c r="S4223" t="s">
        <v>8</v>
      </c>
      <c r="T4223">
        <v>64.680000000000007</v>
      </c>
      <c r="U4223" t="s">
        <v>9</v>
      </c>
      <c r="V4223" t="s">
        <v>146</v>
      </c>
    </row>
    <row r="4224" spans="1:22" ht="15.75" thickBot="1" x14ac:dyDescent="0.3">
      <c r="A4224">
        <v>102</v>
      </c>
      <c r="B4224" t="s">
        <v>10</v>
      </c>
      <c r="D4224" t="s">
        <v>8372</v>
      </c>
      <c r="E4224" s="6" t="s">
        <v>6810</v>
      </c>
      <c r="F4224" s="65">
        <v>43727</v>
      </c>
      <c r="G4224" s="70" t="str">
        <f t="shared" si="261"/>
        <v>19/09/2019</v>
      </c>
      <c r="H4224" s="68" t="str">
        <f t="shared" si="262"/>
        <v>19</v>
      </c>
      <c r="I4224" s="47" t="str">
        <f t="shared" si="264"/>
        <v>09</v>
      </c>
      <c r="J4224" s="47" t="str">
        <f t="shared" si="263"/>
        <v>2019</v>
      </c>
      <c r="K4224" s="47" t="str">
        <f>IFERROR(INDEX(Sheet1!$A$1:$E$2788,MATCH($F4224,Sheet1!$A$1:$A$2788,0),MATCH(K$1,Sheet1!$A$1:$E$1,0)),"")</f>
        <v>Commercial</v>
      </c>
      <c r="L4224" s="50" t="str">
        <f>IFERROR(INDEX(Sheet1!$A$1:$E$2788,MATCH($F4224,Sheet1!$A$1:$A$2788,0),MATCH(L$1,Sheet1!$A$1:$E$1,0)),"")</f>
        <v>Earth Observation</v>
      </c>
      <c r="M4224" s="25">
        <f>IFERROR(INDEX(Sheet1!$A$1:$E$2788,MATCH($F4224,Sheet1!$A$1:$A$2788,0),MATCH(M$1,Sheet1!$A$1:$E$1,0)),"")</f>
        <v>494</v>
      </c>
      <c r="N4224" s="25">
        <f>IFERROR(INDEX(Sheet1!$A$1:$E$2788,MATCH($F4224,Sheet1!$A$1:$A$2788,0),MATCH(N$1,Sheet1!$A$1:$E$1,0)),"")</f>
        <v>511</v>
      </c>
      <c r="O4224" s="44" t="str">
        <f>IFERROR(INDEX(Sheet1!$A$1:$G$2788,MATCH($F4224,Sheet1!$A$1:$A$2788,0),MATCH(O$1,Sheet1!$A$1:$G$1,0)),"")</f>
        <v>LEO</v>
      </c>
      <c r="P4224" s="64" t="s">
        <v>10227</v>
      </c>
      <c r="Q4224" s="30" t="s">
        <v>10150</v>
      </c>
      <c r="R4224" t="s">
        <v>10340</v>
      </c>
      <c r="S4224" t="s">
        <v>8</v>
      </c>
      <c r="T4224">
        <v>5.3</v>
      </c>
      <c r="U4224" t="s">
        <v>9</v>
      </c>
      <c r="V4224" t="s">
        <v>145</v>
      </c>
    </row>
    <row r="4225" spans="1:22" ht="15.75" thickBot="1" x14ac:dyDescent="0.3">
      <c r="A4225">
        <v>101</v>
      </c>
      <c r="B4225" t="s">
        <v>10</v>
      </c>
      <c r="D4225" t="s">
        <v>7966</v>
      </c>
      <c r="E4225" s="6" t="s">
        <v>8799</v>
      </c>
      <c r="F4225" s="65">
        <v>43730</v>
      </c>
      <c r="G4225" s="70" t="str">
        <f t="shared" si="261"/>
        <v>22/09/2019</v>
      </c>
      <c r="H4225" s="68" t="str">
        <f t="shared" si="262"/>
        <v>22</v>
      </c>
      <c r="I4225" s="47" t="str">
        <f t="shared" si="264"/>
        <v>09</v>
      </c>
      <c r="J4225" s="47" t="str">
        <f t="shared" si="263"/>
        <v>2019</v>
      </c>
      <c r="K4225" s="47" t="str">
        <f>IFERROR(INDEX(Sheet1!$A$1:$E$2788,MATCH($F4225,Sheet1!$A$1:$A$2788,0),MATCH(K$1,Sheet1!$A$1:$E$1,0)),"")</f>
        <v>Military/Government</v>
      </c>
      <c r="L4225" s="50" t="str">
        <f>IFERROR(INDEX(Sheet1!$A$1:$E$2788,MATCH($F4225,Sheet1!$A$1:$A$2788,0),MATCH(L$1,Sheet1!$A$1:$E$1,0)),"")</f>
        <v>Navigation/Global Positioning</v>
      </c>
      <c r="M4225" s="25">
        <f>IFERROR(INDEX(Sheet1!$A$1:$E$2788,MATCH($F4225,Sheet1!$A$1:$A$2788,0),MATCH(M$1,Sheet1!$A$1:$E$1,0)),"")</f>
        <v>21509</v>
      </c>
      <c r="N4225" s="25">
        <f>IFERROR(INDEX(Sheet1!$A$1:$E$2788,MATCH($F4225,Sheet1!$A$1:$A$2788,0),MATCH(N$1,Sheet1!$A$1:$E$1,0)),"")</f>
        <v>21561</v>
      </c>
      <c r="O4225" s="44" t="str">
        <f>IFERROR(INDEX(Sheet1!$A$1:$G$2788,MATCH($F4225,Sheet1!$A$1:$A$2788,0),MATCH(O$1,Sheet1!$A$1:$G$1,0)),"")</f>
        <v>MEO</v>
      </c>
      <c r="P4225" s="64" t="s">
        <v>10227</v>
      </c>
      <c r="Q4225" s="30" t="s">
        <v>9164</v>
      </c>
      <c r="R4225" t="s">
        <v>10340</v>
      </c>
      <c r="S4225" t="s">
        <v>8</v>
      </c>
      <c r="U4225" t="s">
        <v>9</v>
      </c>
      <c r="V4225" t="s">
        <v>144</v>
      </c>
    </row>
    <row r="4226" spans="1:22" ht="15.75" thickBot="1" x14ac:dyDescent="0.3">
      <c r="A4226">
        <v>100</v>
      </c>
      <c r="B4226" t="s">
        <v>58</v>
      </c>
      <c r="D4226" t="s">
        <v>59</v>
      </c>
      <c r="E4226" s="6" t="s">
        <v>5188</v>
      </c>
      <c r="F4226" s="65">
        <v>43732</v>
      </c>
      <c r="G4226" s="70" t="str">
        <f t="shared" si="261"/>
        <v>24/09/2019</v>
      </c>
      <c r="H4226" s="68" t="str">
        <f t="shared" si="262"/>
        <v>24</v>
      </c>
      <c r="I4226" s="47" t="str">
        <f t="shared" si="264"/>
        <v>09</v>
      </c>
      <c r="J4226" s="47" t="str">
        <f t="shared" si="263"/>
        <v>2019</v>
      </c>
      <c r="K4226" s="47" t="str">
        <f>IFERROR(INDEX(Sheet1!$A$1:$E$2788,MATCH($F4226,Sheet1!$A$1:$A$2788,0),MATCH(K$1,Sheet1!$A$1:$E$1,0)),"")</f>
        <v/>
      </c>
      <c r="L4226" s="50" t="str">
        <f>IFERROR(INDEX(Sheet1!$A$1:$E$2788,MATCH($F4226,Sheet1!$A$1:$A$2788,0),MATCH(L$1,Sheet1!$A$1:$E$1,0)),"")</f>
        <v/>
      </c>
      <c r="M4226" s="25" t="str">
        <f>IFERROR(INDEX(Sheet1!$A$1:$E$2788,MATCH($F4226,Sheet1!$A$1:$A$2788,0),MATCH(M$1,Sheet1!$A$1:$E$1,0)),"")</f>
        <v/>
      </c>
      <c r="N4226" s="25" t="str">
        <f>IFERROR(INDEX(Sheet1!$A$1:$E$2788,MATCH($F4226,Sheet1!$A$1:$A$2788,0),MATCH(N$1,Sheet1!$A$1:$E$1,0)),"")</f>
        <v/>
      </c>
      <c r="O4226" s="44" t="str">
        <f>IFERROR(INDEX(Sheet1!$A$1:$G$2788,MATCH($F4226,Sheet1!$A$1:$A$2788,0),MATCH(O$1,Sheet1!$A$1:$G$1,0)),"")</f>
        <v/>
      </c>
      <c r="P4226" s="64" t="s">
        <v>10226</v>
      </c>
      <c r="Q4226" s="30" t="s">
        <v>9196</v>
      </c>
      <c r="R4226" t="s">
        <v>10319</v>
      </c>
      <c r="S4226" t="s">
        <v>61</v>
      </c>
      <c r="T4226">
        <v>112.5</v>
      </c>
      <c r="U4226" t="s">
        <v>9</v>
      </c>
      <c r="V4226" t="s">
        <v>143</v>
      </c>
    </row>
    <row r="4227" spans="1:22" ht="15.75" thickBot="1" x14ac:dyDescent="0.3">
      <c r="A4227">
        <v>98</v>
      </c>
      <c r="B4227" t="s">
        <v>13</v>
      </c>
      <c r="D4227" t="s">
        <v>140</v>
      </c>
      <c r="E4227" s="6" t="s">
        <v>5999</v>
      </c>
      <c r="F4227" s="65">
        <v>43733</v>
      </c>
      <c r="G4227" s="70" t="str">
        <f t="shared" ref="G4227:G4290" si="265">TEXT(F4227, "dd/mm/yyyy")</f>
        <v>25/09/2019</v>
      </c>
      <c r="H4227" s="68" t="str">
        <f t="shared" ref="H4227:H4290" si="266">LEFT(G4227,2)</f>
        <v>25</v>
      </c>
      <c r="I4227" s="47" t="str">
        <f t="shared" si="264"/>
        <v>09</v>
      </c>
      <c r="J4227" s="47" t="str">
        <f t="shared" ref="J4227:J4290" si="267">RIGHT(G4227,4)</f>
        <v>2019</v>
      </c>
      <c r="K4227" s="47" t="str">
        <f>IFERROR(INDEX(Sheet1!$A$1:$E$2788,MATCH($F4227,Sheet1!$A$1:$A$2788,0),MATCH(K$1,Sheet1!$A$1:$E$1,0)),"")</f>
        <v>Government</v>
      </c>
      <c r="L4227" s="50" t="str">
        <f>IFERROR(INDEX(Sheet1!$A$1:$E$2788,MATCH($F4227,Sheet1!$A$1:$A$2788,0),MATCH(L$1,Sheet1!$A$1:$E$1,0)),"")</f>
        <v>Earth Observation</v>
      </c>
      <c r="M4227" s="25">
        <f>IFERROR(INDEX(Sheet1!$A$1:$E$2788,MATCH($F4227,Sheet1!$A$1:$A$2788,0),MATCH(M$1,Sheet1!$A$1:$E$1,0)),"")</f>
        <v>782</v>
      </c>
      <c r="N4227" s="25">
        <f>IFERROR(INDEX(Sheet1!$A$1:$E$2788,MATCH($F4227,Sheet1!$A$1:$A$2788,0),MATCH(N$1,Sheet1!$A$1:$E$1,0)),"")</f>
        <v>785</v>
      </c>
      <c r="O4227" s="44" t="str">
        <f>IFERROR(INDEX(Sheet1!$A$1:$G$2788,MATCH($F4227,Sheet1!$A$1:$A$2788,0),MATCH(O$1,Sheet1!$A$1:$G$1,0)),"")</f>
        <v>LEO</v>
      </c>
      <c r="P4227" s="68" t="s">
        <v>10223</v>
      </c>
      <c r="Q4227" s="30" t="s">
        <v>9243</v>
      </c>
      <c r="R4227" t="s">
        <v>10340</v>
      </c>
      <c r="S4227" t="s">
        <v>61</v>
      </c>
      <c r="U4227" t="s">
        <v>9</v>
      </c>
      <c r="V4227" t="s">
        <v>141</v>
      </c>
    </row>
    <row r="4228" spans="1:22" ht="15.75" thickBot="1" x14ac:dyDescent="0.3">
      <c r="A4228">
        <v>99</v>
      </c>
      <c r="B4228" t="s">
        <v>10</v>
      </c>
      <c r="D4228" t="s">
        <v>8192</v>
      </c>
      <c r="E4228" s="6" t="s">
        <v>5998</v>
      </c>
      <c r="F4228" s="65">
        <v>43733</v>
      </c>
      <c r="G4228" s="70" t="str">
        <f t="shared" si="265"/>
        <v>25/09/2019</v>
      </c>
      <c r="H4228" s="68" t="str">
        <f t="shared" si="266"/>
        <v>25</v>
      </c>
      <c r="I4228" s="47" t="str">
        <f t="shared" si="264"/>
        <v>09</v>
      </c>
      <c r="J4228" s="47" t="str">
        <f t="shared" si="267"/>
        <v>2019</v>
      </c>
      <c r="K4228" s="47" t="str">
        <f>IFERROR(INDEX(Sheet1!$A$1:$E$2788,MATCH($F4228,Sheet1!$A$1:$A$2788,0),MATCH(K$1,Sheet1!$A$1:$E$1,0)),"")</f>
        <v>Government</v>
      </c>
      <c r="L4228" s="50" t="str">
        <f>IFERROR(INDEX(Sheet1!$A$1:$E$2788,MATCH($F4228,Sheet1!$A$1:$A$2788,0),MATCH(L$1,Sheet1!$A$1:$E$1,0)),"")</f>
        <v>Earth Observation</v>
      </c>
      <c r="M4228" s="25">
        <f>IFERROR(INDEX(Sheet1!$A$1:$E$2788,MATCH($F4228,Sheet1!$A$1:$A$2788,0),MATCH(M$1,Sheet1!$A$1:$E$1,0)),"")</f>
        <v>782</v>
      </c>
      <c r="N4228" s="25">
        <f>IFERROR(INDEX(Sheet1!$A$1:$E$2788,MATCH($F4228,Sheet1!$A$1:$A$2788,0),MATCH(N$1,Sheet1!$A$1:$E$1,0)),"")</f>
        <v>785</v>
      </c>
      <c r="O4228" s="44" t="str">
        <f>IFERROR(INDEX(Sheet1!$A$1:$G$2788,MATCH($F4228,Sheet1!$A$1:$A$2788,0),MATCH(O$1,Sheet1!$A$1:$G$1,0)),"")</f>
        <v>LEO</v>
      </c>
      <c r="P4228" s="64" t="s">
        <v>10227</v>
      </c>
      <c r="Q4228" s="30" t="s">
        <v>8950</v>
      </c>
      <c r="R4228" t="s">
        <v>10340</v>
      </c>
      <c r="S4228" t="s">
        <v>8</v>
      </c>
      <c r="T4228">
        <v>29.75</v>
      </c>
      <c r="U4228" t="s">
        <v>9</v>
      </c>
      <c r="V4228" t="s">
        <v>142</v>
      </c>
    </row>
    <row r="4229" spans="1:22" ht="15.75" thickBot="1" x14ac:dyDescent="0.3">
      <c r="A4229">
        <v>97</v>
      </c>
      <c r="B4229" t="s">
        <v>55</v>
      </c>
      <c r="D4229" t="s">
        <v>56</v>
      </c>
      <c r="E4229" s="6" t="s">
        <v>6811</v>
      </c>
      <c r="F4229" s="65">
        <v>43734</v>
      </c>
      <c r="G4229" s="70" t="str">
        <f t="shared" si="265"/>
        <v>26/09/2019</v>
      </c>
      <c r="H4229" s="68" t="str">
        <f t="shared" si="266"/>
        <v>26</v>
      </c>
      <c r="I4229" s="47" t="str">
        <f t="shared" ref="I4229:I4292" si="268">MID(G4229,4,2)</f>
        <v>09</v>
      </c>
      <c r="J4229" s="47" t="str">
        <f t="shared" si="267"/>
        <v>2019</v>
      </c>
      <c r="K4229" s="47" t="str">
        <f>IFERROR(INDEX(Sheet1!$A$1:$E$2788,MATCH($F4229,Sheet1!$A$1:$A$2788,0),MATCH(K$1,Sheet1!$A$1:$E$1,0)),"")</f>
        <v>Military</v>
      </c>
      <c r="L4229" s="50" t="str">
        <f>IFERROR(INDEX(Sheet1!$A$1:$E$2788,MATCH($F4229,Sheet1!$A$1:$A$2788,0),MATCH(L$1,Sheet1!$A$1:$E$1,0)),"")</f>
        <v>Earth Observation</v>
      </c>
      <c r="M4229" s="25">
        <f>IFERROR(INDEX(Sheet1!$A$1:$E$2788,MATCH($F4229,Sheet1!$A$1:$A$2788,0),MATCH(M$1,Sheet1!$A$1:$E$1,0)),"")</f>
        <v>1615</v>
      </c>
      <c r="N4229" s="25">
        <f>IFERROR(INDEX(Sheet1!$A$1:$E$2788,MATCH($F4229,Sheet1!$A$1:$A$2788,0),MATCH(N$1,Sheet1!$A$1:$E$1,0)),"")</f>
        <v>38737</v>
      </c>
      <c r="O4229" s="44" t="str">
        <f>IFERROR(INDEX(Sheet1!$A$1:$G$2788,MATCH($F4229,Sheet1!$A$1:$A$2788,0),MATCH(O$1,Sheet1!$A$1:$G$1,0)),"")</f>
        <v>Elliptical</v>
      </c>
      <c r="P4229" s="68" t="s">
        <v>10223</v>
      </c>
      <c r="Q4229" s="30" t="s">
        <v>9821</v>
      </c>
      <c r="R4229" t="s">
        <v>10340</v>
      </c>
      <c r="S4229" t="s">
        <v>8</v>
      </c>
      <c r="T4229">
        <v>48.5</v>
      </c>
      <c r="U4229" t="s">
        <v>9</v>
      </c>
      <c r="V4229" t="s">
        <v>139</v>
      </c>
    </row>
    <row r="4230" spans="1:22" ht="15.75" thickBot="1" x14ac:dyDescent="0.3">
      <c r="A4230">
        <v>96</v>
      </c>
      <c r="B4230" t="s">
        <v>10</v>
      </c>
      <c r="D4230" t="s">
        <v>8270</v>
      </c>
      <c r="E4230" s="6" t="s">
        <v>7591</v>
      </c>
      <c r="F4230" s="65">
        <v>43742</v>
      </c>
      <c r="G4230" s="70" t="str">
        <f t="shared" si="265"/>
        <v>04/10/2019</v>
      </c>
      <c r="H4230" s="68" t="str">
        <f t="shared" si="266"/>
        <v>04</v>
      </c>
      <c r="I4230" s="47" t="str">
        <f t="shared" si="268"/>
        <v>10</v>
      </c>
      <c r="J4230" s="47" t="str">
        <f t="shared" si="267"/>
        <v>2019</v>
      </c>
      <c r="K4230" s="47" t="str">
        <f>IFERROR(INDEX(Sheet1!$A$1:$E$2788,MATCH($F4230,Sheet1!$A$1:$A$2788,0),MATCH(K$1,Sheet1!$A$1:$E$1,0)),"")</f>
        <v>Government</v>
      </c>
      <c r="L4230" s="50" t="str">
        <f>IFERROR(INDEX(Sheet1!$A$1:$E$2788,MATCH($F4230,Sheet1!$A$1:$A$2788,0),MATCH(L$1,Sheet1!$A$1:$E$1,0)),"")</f>
        <v>Earth Observation</v>
      </c>
      <c r="M4230" s="25">
        <f>IFERROR(INDEX(Sheet1!$A$1:$E$2788,MATCH($F4230,Sheet1!$A$1:$A$2788,0),MATCH(M$1,Sheet1!$A$1:$E$1,0)),"")</f>
        <v>611</v>
      </c>
      <c r="N4230" s="25">
        <f>IFERROR(INDEX(Sheet1!$A$1:$E$2788,MATCH($F4230,Sheet1!$A$1:$A$2788,0),MATCH(N$1,Sheet1!$A$1:$E$1,0)),"")</f>
        <v>621</v>
      </c>
      <c r="O4230" s="44" t="str">
        <f>IFERROR(INDEX(Sheet1!$A$1:$G$2788,MATCH($F4230,Sheet1!$A$1:$A$2788,0),MATCH(O$1,Sheet1!$A$1:$G$1,0)),"")</f>
        <v>LEO</v>
      </c>
      <c r="P4230" s="64" t="s">
        <v>10227</v>
      </c>
      <c r="Q4230" s="30" t="s">
        <v>8859</v>
      </c>
      <c r="R4230" t="s">
        <v>10340</v>
      </c>
      <c r="S4230" t="s">
        <v>8</v>
      </c>
      <c r="T4230">
        <v>64.680000000000007</v>
      </c>
      <c r="U4230" t="s">
        <v>9</v>
      </c>
      <c r="V4230" t="s">
        <v>138</v>
      </c>
    </row>
    <row r="4231" spans="1:22" ht="15.75" thickBot="1" x14ac:dyDescent="0.3">
      <c r="A4231">
        <v>95</v>
      </c>
      <c r="B4231" t="s">
        <v>137</v>
      </c>
      <c r="D4231" t="s">
        <v>14</v>
      </c>
      <c r="E4231" s="6" t="s">
        <v>6000</v>
      </c>
      <c r="F4231" s="65">
        <v>43747</v>
      </c>
      <c r="G4231" s="70" t="str">
        <f t="shared" si="265"/>
        <v>09/10/2019</v>
      </c>
      <c r="H4231" s="68" t="str">
        <f t="shared" si="266"/>
        <v>09</v>
      </c>
      <c r="I4231" s="47" t="str">
        <f t="shared" si="268"/>
        <v>10</v>
      </c>
      <c r="J4231" s="47" t="str">
        <f t="shared" si="267"/>
        <v>2019</v>
      </c>
      <c r="K4231" s="47" t="str">
        <f>IFERROR(INDEX(Sheet1!$A$1:$E$2788,MATCH($F4231,Sheet1!$A$1:$A$2788,0),MATCH(K$1,Sheet1!$A$1:$E$1,0)),"")</f>
        <v>Commercial</v>
      </c>
      <c r="L4231" s="50" t="str">
        <f>IFERROR(INDEX(Sheet1!$A$1:$E$2788,MATCH($F4231,Sheet1!$A$1:$A$2788,0),MATCH(L$1,Sheet1!$A$1:$E$1,0)),"")</f>
        <v>Communications</v>
      </c>
      <c r="M4231" s="25">
        <f>IFERROR(INDEX(Sheet1!$A$1:$E$2788,MATCH($F4231,Sheet1!$A$1:$A$2788,0),MATCH(M$1,Sheet1!$A$1:$E$1,0)),"")</f>
        <v>35783</v>
      </c>
      <c r="N4231" s="25">
        <f>IFERROR(INDEX(Sheet1!$A$1:$E$2788,MATCH($F4231,Sheet1!$A$1:$A$2788,0),MATCH(N$1,Sheet1!$A$1:$E$1,0)),"")</f>
        <v>35787</v>
      </c>
      <c r="O4231" s="44" t="str">
        <f>IFERROR(INDEX(Sheet1!$A$1:$G$2788,MATCH($F4231,Sheet1!$A$1:$A$2788,0),MATCH(O$1,Sheet1!$A$1:$G$1,0)),"")</f>
        <v>GEO</v>
      </c>
      <c r="P4231" s="68" t="s">
        <v>10223</v>
      </c>
      <c r="Q4231" s="30" t="s">
        <v>9166</v>
      </c>
      <c r="R4231" t="s">
        <v>10319</v>
      </c>
      <c r="S4231" t="s">
        <v>8</v>
      </c>
      <c r="T4231">
        <v>65</v>
      </c>
      <c r="U4231" t="s">
        <v>9</v>
      </c>
      <c r="V4231" t="s">
        <v>8512</v>
      </c>
    </row>
    <row r="4232" spans="1:22" ht="15.75" thickBot="1" x14ac:dyDescent="0.3">
      <c r="A4232">
        <v>94</v>
      </c>
      <c r="B4232" t="s">
        <v>28</v>
      </c>
      <c r="D4232" t="s">
        <v>135</v>
      </c>
      <c r="E4232" s="6" t="s">
        <v>7592</v>
      </c>
      <c r="F4232" s="65">
        <v>43749</v>
      </c>
      <c r="G4232" s="70" t="str">
        <f t="shared" si="265"/>
        <v>11/10/2019</v>
      </c>
      <c r="H4232" s="68" t="str">
        <f t="shared" si="266"/>
        <v>11</v>
      </c>
      <c r="I4232" s="47" t="str">
        <f t="shared" si="268"/>
        <v>10</v>
      </c>
      <c r="J4232" s="47" t="str">
        <f t="shared" si="267"/>
        <v>2019</v>
      </c>
      <c r="K4232" s="47" t="str">
        <f>IFERROR(INDEX(Sheet1!$A$1:$E$2788,MATCH($F4232,Sheet1!$A$1:$A$2788,0),MATCH(K$1,Sheet1!$A$1:$E$1,0)),"")</f>
        <v>Government</v>
      </c>
      <c r="L4232" s="50" t="str">
        <f>IFERROR(INDEX(Sheet1!$A$1:$E$2788,MATCH($F4232,Sheet1!$A$1:$A$2788,0),MATCH(L$1,Sheet1!$A$1:$E$1,0)),"")</f>
        <v>Space Science</v>
      </c>
      <c r="M4232" s="25">
        <f>IFERROR(INDEX(Sheet1!$A$1:$E$2788,MATCH($F4232,Sheet1!$A$1:$A$2788,0),MATCH(M$1,Sheet1!$A$1:$E$1,0)),"")</f>
        <v>579</v>
      </c>
      <c r="N4232" s="25">
        <f>IFERROR(INDEX(Sheet1!$A$1:$E$2788,MATCH($F4232,Sheet1!$A$1:$A$2788,0),MATCH(N$1,Sheet1!$A$1:$E$1,0)),"")</f>
        <v>601</v>
      </c>
      <c r="O4232" s="44" t="str">
        <f>IFERROR(INDEX(Sheet1!$A$1:$G$2788,MATCH($F4232,Sheet1!$A$1:$A$2788,0),MATCH(O$1,Sheet1!$A$1:$G$1,0)),"")</f>
        <v>LEO</v>
      </c>
      <c r="P4232" s="50" t="s">
        <v>10217</v>
      </c>
      <c r="Q4232" s="30" t="s">
        <v>10067</v>
      </c>
      <c r="R4232" t="s">
        <v>10319</v>
      </c>
      <c r="S4232" t="s">
        <v>8</v>
      </c>
      <c r="T4232">
        <v>40</v>
      </c>
      <c r="U4232" t="s">
        <v>9</v>
      </c>
      <c r="V4232" t="s">
        <v>136</v>
      </c>
    </row>
    <row r="4233" spans="1:22" ht="15.75" thickBot="1" x14ac:dyDescent="0.3">
      <c r="A4233">
        <v>92</v>
      </c>
      <c r="B4233" t="s">
        <v>10</v>
      </c>
      <c r="D4233" t="s">
        <v>7906</v>
      </c>
      <c r="E4233" s="6" t="s">
        <v>6813</v>
      </c>
      <c r="F4233" s="65">
        <v>43755</v>
      </c>
      <c r="G4233" s="70" t="str">
        <f t="shared" si="265"/>
        <v>17/10/2019</v>
      </c>
      <c r="H4233" s="68" t="str">
        <f t="shared" si="266"/>
        <v>17</v>
      </c>
      <c r="I4233" s="47" t="str">
        <f t="shared" si="268"/>
        <v>10</v>
      </c>
      <c r="J4233" s="47" t="str">
        <f t="shared" si="267"/>
        <v>2019</v>
      </c>
      <c r="K4233" s="47" t="str">
        <f>IFERROR(INDEX(Sheet1!$A$1:$E$2788,MATCH($F4233,Sheet1!$A$1:$A$2788,0),MATCH(K$1,Sheet1!$A$1:$E$1,0)),"")</f>
        <v>Commercial</v>
      </c>
      <c r="L4233" s="50" t="str">
        <f>IFERROR(INDEX(Sheet1!$A$1:$E$2788,MATCH($F4233,Sheet1!$A$1:$A$2788,0),MATCH(L$1,Sheet1!$A$1:$E$1,0)),"")</f>
        <v>Technology Demonstration</v>
      </c>
      <c r="M4233" s="25">
        <f>IFERROR(INDEX(Sheet1!$A$1:$E$2788,MATCH($F4233,Sheet1!$A$1:$A$2788,0),MATCH(M$1,Sheet1!$A$1:$E$1,0)),"")</f>
        <v>1207</v>
      </c>
      <c r="N4233" s="25">
        <f>IFERROR(INDEX(Sheet1!$A$1:$E$2788,MATCH($F4233,Sheet1!$A$1:$A$2788,0),MATCH(N$1,Sheet1!$A$1:$E$1,0)),"")</f>
        <v>1223</v>
      </c>
      <c r="O4233" s="44" t="str">
        <f>IFERROR(INDEX(Sheet1!$A$1:$G$2788,MATCH($F4233,Sheet1!$A$1:$A$2788,0),MATCH(O$1,Sheet1!$A$1:$G$1,0)),"")</f>
        <v>LEO</v>
      </c>
      <c r="P4233" s="64" t="s">
        <v>10227</v>
      </c>
      <c r="Q4233" s="30" t="s">
        <v>9800</v>
      </c>
      <c r="R4233" t="s">
        <v>10319</v>
      </c>
      <c r="S4233" t="s">
        <v>8</v>
      </c>
      <c r="T4233">
        <v>29.15</v>
      </c>
      <c r="U4233" t="s">
        <v>9</v>
      </c>
      <c r="V4233" t="s">
        <v>133</v>
      </c>
    </row>
    <row r="4234" spans="1:22" ht="15.75" thickBot="1" x14ac:dyDescent="0.3">
      <c r="A4234">
        <v>93</v>
      </c>
      <c r="B4234" t="s">
        <v>39</v>
      </c>
      <c r="D4234" t="s">
        <v>40</v>
      </c>
      <c r="E4234" s="6" t="s">
        <v>6812</v>
      </c>
      <c r="F4234" s="65">
        <v>43755</v>
      </c>
      <c r="G4234" s="70" t="str">
        <f t="shared" si="265"/>
        <v>17/10/2019</v>
      </c>
      <c r="H4234" s="68" t="str">
        <f t="shared" si="266"/>
        <v>17</v>
      </c>
      <c r="I4234" s="47" t="str">
        <f t="shared" si="268"/>
        <v>10</v>
      </c>
      <c r="J4234" s="47" t="str">
        <f t="shared" si="267"/>
        <v>2019</v>
      </c>
      <c r="K4234" s="47" t="str">
        <f>IFERROR(INDEX(Sheet1!$A$1:$E$2788,MATCH($F4234,Sheet1!$A$1:$A$2788,0),MATCH(K$1,Sheet1!$A$1:$E$1,0)),"")</f>
        <v>Commercial</v>
      </c>
      <c r="L4234" s="50" t="str">
        <f>IFERROR(INDEX(Sheet1!$A$1:$E$2788,MATCH($F4234,Sheet1!$A$1:$A$2788,0),MATCH(L$1,Sheet1!$A$1:$E$1,0)),"")</f>
        <v>Technology Demonstration</v>
      </c>
      <c r="M4234" s="25">
        <f>IFERROR(INDEX(Sheet1!$A$1:$E$2788,MATCH($F4234,Sheet1!$A$1:$A$2788,0),MATCH(M$1,Sheet1!$A$1:$E$1,0)),"")</f>
        <v>1207</v>
      </c>
      <c r="N4234" s="25">
        <f>IFERROR(INDEX(Sheet1!$A$1:$E$2788,MATCH($F4234,Sheet1!$A$1:$A$2788,0),MATCH(N$1,Sheet1!$A$1:$E$1,0)),"")</f>
        <v>1223</v>
      </c>
      <c r="O4234" s="44" t="str">
        <f>IFERROR(INDEX(Sheet1!$A$1:$G$2788,MATCH($F4234,Sheet1!$A$1:$A$2788,0),MATCH(O$1,Sheet1!$A$1:$G$1,0)),"")</f>
        <v>LEO</v>
      </c>
      <c r="P4234" s="50" t="s">
        <v>10217</v>
      </c>
      <c r="Q4234" s="30" t="s">
        <v>10151</v>
      </c>
      <c r="R4234" t="s">
        <v>10340</v>
      </c>
      <c r="S4234" t="s">
        <v>8</v>
      </c>
      <c r="T4234">
        <v>7.5</v>
      </c>
      <c r="U4234" t="s">
        <v>9</v>
      </c>
      <c r="V4234" t="s">
        <v>134</v>
      </c>
    </row>
    <row r="4235" spans="1:22" ht="15.75" thickBot="1" x14ac:dyDescent="0.3">
      <c r="A4235">
        <v>91</v>
      </c>
      <c r="B4235" t="s">
        <v>130</v>
      </c>
      <c r="D4235" t="s">
        <v>131</v>
      </c>
      <c r="E4235" s="6" t="s">
        <v>8513</v>
      </c>
      <c r="F4235" s="65">
        <v>43764</v>
      </c>
      <c r="G4235" s="70" t="str">
        <f t="shared" si="265"/>
        <v>26/10/2019</v>
      </c>
      <c r="H4235" s="68" t="str">
        <f t="shared" si="266"/>
        <v>26</v>
      </c>
      <c r="I4235" s="47" t="str">
        <f t="shared" si="268"/>
        <v>10</v>
      </c>
      <c r="J4235" s="47" t="str">
        <f t="shared" si="267"/>
        <v>2019</v>
      </c>
      <c r="K4235" s="47" t="str">
        <f>IFERROR(INDEX(Sheet1!$A$1:$E$2788,MATCH($F4235,Sheet1!$A$1:$A$2788,0),MATCH(K$1,Sheet1!$A$1:$E$1,0)),"")</f>
        <v/>
      </c>
      <c r="L4235" s="50" t="str">
        <f>IFERROR(INDEX(Sheet1!$A$1:$E$2788,MATCH($F4235,Sheet1!$A$1:$A$2788,0),MATCH(L$1,Sheet1!$A$1:$E$1,0)),"")</f>
        <v/>
      </c>
      <c r="M4235" s="25" t="str">
        <f>IFERROR(INDEX(Sheet1!$A$1:$E$2788,MATCH($F4235,Sheet1!$A$1:$A$2788,0),MATCH(M$1,Sheet1!$A$1:$E$1,0)),"")</f>
        <v/>
      </c>
      <c r="N4235" s="25" t="str">
        <f>IFERROR(INDEX(Sheet1!$A$1:$E$2788,MATCH($F4235,Sheet1!$A$1:$A$2788,0),MATCH(N$1,Sheet1!$A$1:$E$1,0)),"")</f>
        <v/>
      </c>
      <c r="O4235" s="44" t="str">
        <f>IFERROR(INDEX(Sheet1!$A$1:$G$2788,MATCH($F4235,Sheet1!$A$1:$A$2788,0),MATCH(O$1,Sheet1!$A$1:$G$1,0)),"")</f>
        <v/>
      </c>
      <c r="P4235" s="50" t="s">
        <v>10217</v>
      </c>
      <c r="Q4235" s="30" t="s">
        <v>9335</v>
      </c>
      <c r="R4235" t="s">
        <v>10319</v>
      </c>
      <c r="S4235" t="s">
        <v>8</v>
      </c>
      <c r="U4235" t="s">
        <v>33</v>
      </c>
      <c r="V4235" t="s">
        <v>132</v>
      </c>
    </row>
    <row r="4236" spans="1:22" ht="15.75" thickBot="1" x14ac:dyDescent="0.3">
      <c r="A4236">
        <v>90</v>
      </c>
      <c r="B4236" t="s">
        <v>28</v>
      </c>
      <c r="D4236" t="s">
        <v>86</v>
      </c>
      <c r="E4236" s="6" t="s">
        <v>8514</v>
      </c>
      <c r="F4236" s="65">
        <v>43771</v>
      </c>
      <c r="G4236" s="70" t="str">
        <f t="shared" si="265"/>
        <v>02/11/2019</v>
      </c>
      <c r="H4236" s="68" t="str">
        <f t="shared" si="266"/>
        <v>02</v>
      </c>
      <c r="I4236" s="47" t="str">
        <f t="shared" si="268"/>
        <v>11</v>
      </c>
      <c r="J4236" s="47" t="str">
        <f t="shared" si="267"/>
        <v>2019</v>
      </c>
      <c r="K4236" s="47" t="str">
        <f>IFERROR(INDEX(Sheet1!$A$1:$E$2788,MATCH($F4236,Sheet1!$A$1:$A$2788,0),MATCH(K$1,Sheet1!$A$1:$E$1,0)),"")</f>
        <v/>
      </c>
      <c r="L4236" s="50" t="str">
        <f>IFERROR(INDEX(Sheet1!$A$1:$E$2788,MATCH($F4236,Sheet1!$A$1:$A$2788,0),MATCH(L$1,Sheet1!$A$1:$E$1,0)),"")</f>
        <v/>
      </c>
      <c r="M4236" s="25" t="str">
        <f>IFERROR(INDEX(Sheet1!$A$1:$E$2788,MATCH($F4236,Sheet1!$A$1:$A$2788,0),MATCH(M$1,Sheet1!$A$1:$E$1,0)),"")</f>
        <v/>
      </c>
      <c r="N4236" s="25" t="str">
        <f>IFERROR(INDEX(Sheet1!$A$1:$E$2788,MATCH($F4236,Sheet1!$A$1:$A$2788,0),MATCH(N$1,Sheet1!$A$1:$E$1,0)),"")</f>
        <v/>
      </c>
      <c r="O4236" s="44" t="str">
        <f>IFERROR(INDEX(Sheet1!$A$1:$G$2788,MATCH($F4236,Sheet1!$A$1:$A$2788,0),MATCH(O$1,Sheet1!$A$1:$G$1,0)),"")</f>
        <v/>
      </c>
      <c r="P4236" s="50" t="s">
        <v>10217</v>
      </c>
      <c r="Q4236" s="30" t="s">
        <v>9098</v>
      </c>
      <c r="R4236" t="s">
        <v>10319</v>
      </c>
      <c r="S4236" t="s">
        <v>8</v>
      </c>
      <c r="T4236">
        <v>85</v>
      </c>
      <c r="U4236" t="s">
        <v>9</v>
      </c>
      <c r="V4236" t="s">
        <v>129</v>
      </c>
    </row>
    <row r="4237" spans="1:22" ht="15.75" thickBot="1" x14ac:dyDescent="0.3">
      <c r="A4237">
        <v>89</v>
      </c>
      <c r="B4237" t="s">
        <v>10</v>
      </c>
      <c r="D4237" t="s">
        <v>8270</v>
      </c>
      <c r="E4237" s="6" t="s">
        <v>8800</v>
      </c>
      <c r="F4237" s="65">
        <v>43772</v>
      </c>
      <c r="G4237" s="70" t="str">
        <f t="shared" si="265"/>
        <v>03/11/2019</v>
      </c>
      <c r="H4237" s="68" t="str">
        <f t="shared" si="266"/>
        <v>03</v>
      </c>
      <c r="I4237" s="47" t="str">
        <f t="shared" si="268"/>
        <v>11</v>
      </c>
      <c r="J4237" s="47" t="str">
        <f t="shared" si="267"/>
        <v>2019</v>
      </c>
      <c r="K4237" s="47" t="str">
        <f>IFERROR(INDEX(Sheet1!$A$1:$E$2788,MATCH($F4237,Sheet1!$A$1:$A$2788,0),MATCH(K$1,Sheet1!$A$1:$E$1,0)),"")</f>
        <v>Government</v>
      </c>
      <c r="L4237" s="50" t="str">
        <f>IFERROR(INDEX(Sheet1!$A$1:$E$2788,MATCH($F4237,Sheet1!$A$1:$A$2788,0),MATCH(L$1,Sheet1!$A$1:$E$1,0)),"")</f>
        <v>Earth Observation</v>
      </c>
      <c r="M4237" s="25">
        <f>IFERROR(INDEX(Sheet1!$A$1:$E$2788,MATCH($F4237,Sheet1!$A$1:$A$2788,0),MATCH(M$1,Sheet1!$A$1:$E$1,0)),"")</f>
        <v>487</v>
      </c>
      <c r="N4237" s="25">
        <f>IFERROR(INDEX(Sheet1!$A$1:$E$2788,MATCH($F4237,Sheet1!$A$1:$A$2788,0),MATCH(N$1,Sheet1!$A$1:$E$1,0)),"")</f>
        <v>505</v>
      </c>
      <c r="O4237" s="44" t="str">
        <f>IFERROR(INDEX(Sheet1!$A$1:$G$2788,MATCH($F4237,Sheet1!$A$1:$A$2788,0),MATCH(O$1,Sheet1!$A$1:$G$1,0)),"")</f>
        <v>LEO</v>
      </c>
      <c r="P4237" s="64" t="s">
        <v>10227</v>
      </c>
      <c r="Q4237" s="30" t="s">
        <v>10135</v>
      </c>
      <c r="R4237" t="s">
        <v>10340</v>
      </c>
      <c r="S4237" t="s">
        <v>8</v>
      </c>
      <c r="T4237">
        <v>64.680000000000007</v>
      </c>
      <c r="U4237" t="s">
        <v>9</v>
      </c>
      <c r="V4237" t="s">
        <v>128</v>
      </c>
    </row>
    <row r="4238" spans="1:22" ht="15.75" thickBot="1" x14ac:dyDescent="0.3">
      <c r="A4238">
        <v>88</v>
      </c>
      <c r="B4238" t="s">
        <v>10</v>
      </c>
      <c r="D4238" t="s">
        <v>7966</v>
      </c>
      <c r="E4238" s="6" t="s">
        <v>4449</v>
      </c>
      <c r="F4238" s="65">
        <v>43773</v>
      </c>
      <c r="G4238" s="70" t="str">
        <f t="shared" si="265"/>
        <v>04/11/2019</v>
      </c>
      <c r="H4238" s="68" t="str">
        <f t="shared" si="266"/>
        <v>04</v>
      </c>
      <c r="I4238" s="47" t="str">
        <f t="shared" si="268"/>
        <v>11</v>
      </c>
      <c r="J4238" s="47" t="str">
        <f t="shared" si="267"/>
        <v>2019</v>
      </c>
      <c r="K4238" s="47" t="str">
        <f>IFERROR(INDEX(Sheet1!$A$1:$E$2788,MATCH($F4238,Sheet1!$A$1:$A$2788,0),MATCH(K$1,Sheet1!$A$1:$E$1,0)),"")</f>
        <v/>
      </c>
      <c r="L4238" s="50" t="str">
        <f>IFERROR(INDEX(Sheet1!$A$1:$E$2788,MATCH($F4238,Sheet1!$A$1:$A$2788,0),MATCH(L$1,Sheet1!$A$1:$E$1,0)),"")</f>
        <v/>
      </c>
      <c r="M4238" s="25" t="str">
        <f>IFERROR(INDEX(Sheet1!$A$1:$E$2788,MATCH($F4238,Sheet1!$A$1:$A$2788,0),MATCH(M$1,Sheet1!$A$1:$E$1,0)),"")</f>
        <v/>
      </c>
      <c r="N4238" s="25" t="str">
        <f>IFERROR(INDEX(Sheet1!$A$1:$E$2788,MATCH($F4238,Sheet1!$A$1:$A$2788,0),MATCH(N$1,Sheet1!$A$1:$E$1,0)),"")</f>
        <v/>
      </c>
      <c r="O4238" s="44" t="str">
        <f>IFERROR(INDEX(Sheet1!$A$1:$G$2788,MATCH($F4238,Sheet1!$A$1:$A$2788,0),MATCH(O$1,Sheet1!$A$1:$G$1,0)),"")</f>
        <v/>
      </c>
      <c r="P4238" s="64" t="s">
        <v>10227</v>
      </c>
      <c r="Q4238" s="30" t="s">
        <v>9995</v>
      </c>
      <c r="R4238" t="s">
        <v>10340</v>
      </c>
      <c r="S4238" t="s">
        <v>8</v>
      </c>
      <c r="T4238">
        <v>29.15</v>
      </c>
      <c r="U4238" t="s">
        <v>9</v>
      </c>
      <c r="V4238" t="s">
        <v>127</v>
      </c>
    </row>
    <row r="4239" spans="1:22" ht="15.75" thickBot="1" x14ac:dyDescent="0.3">
      <c r="A4239">
        <v>87</v>
      </c>
      <c r="B4239" t="s">
        <v>5</v>
      </c>
      <c r="D4239" t="s">
        <v>23</v>
      </c>
      <c r="E4239" s="6" t="s">
        <v>4450</v>
      </c>
      <c r="F4239" s="65">
        <v>43780</v>
      </c>
      <c r="G4239" s="70" t="str">
        <f t="shared" si="265"/>
        <v>11/11/2019</v>
      </c>
      <c r="H4239" s="68" t="str">
        <f t="shared" si="266"/>
        <v>11</v>
      </c>
      <c r="I4239" s="47" t="str">
        <f t="shared" si="268"/>
        <v>11</v>
      </c>
      <c r="J4239" s="47" t="str">
        <f t="shared" si="267"/>
        <v>2019</v>
      </c>
      <c r="K4239" s="47" t="str">
        <f>IFERROR(INDEX(Sheet1!$A$1:$E$2788,MATCH($F4239,Sheet1!$A$1:$A$2788,0),MATCH(K$1,Sheet1!$A$1:$E$1,0)),"")</f>
        <v>Commercial</v>
      </c>
      <c r="L4239" s="50" t="str">
        <f>IFERROR(INDEX(Sheet1!$A$1:$E$2788,MATCH($F4239,Sheet1!$A$1:$A$2788,0),MATCH(L$1,Sheet1!$A$1:$E$1,0)),"")</f>
        <v>Communications</v>
      </c>
      <c r="M4239" s="25">
        <f>IFERROR(INDEX(Sheet1!$A$1:$E$2788,MATCH($F4239,Sheet1!$A$1:$A$2788,0),MATCH(M$1,Sheet1!$A$1:$E$1,0)),"")</f>
        <v>559</v>
      </c>
      <c r="N4239" s="25">
        <f>IFERROR(INDEX(Sheet1!$A$1:$E$2788,MATCH($F4239,Sheet1!$A$1:$A$2788,0),MATCH(N$1,Sheet1!$A$1:$E$1,0)),"")</f>
        <v>561</v>
      </c>
      <c r="O4239" s="44" t="str">
        <f>IFERROR(INDEX(Sheet1!$A$1:$G$2788,MATCH($F4239,Sheet1!$A$1:$A$2788,0),MATCH(O$1,Sheet1!$A$1:$G$1,0)),"")</f>
        <v>LEO</v>
      </c>
      <c r="P4239" s="50" t="s">
        <v>10217</v>
      </c>
      <c r="Q4239" s="30" t="s">
        <v>9867</v>
      </c>
      <c r="R4239" t="s">
        <v>10319</v>
      </c>
      <c r="S4239" t="s">
        <v>8</v>
      </c>
      <c r="T4239">
        <v>50</v>
      </c>
      <c r="U4239" t="s">
        <v>9</v>
      </c>
      <c r="V4239" t="s">
        <v>126</v>
      </c>
    </row>
    <row r="4240" spans="1:22" ht="15.75" thickBot="1" x14ac:dyDescent="0.3">
      <c r="A4240">
        <v>85</v>
      </c>
      <c r="B4240" t="s">
        <v>10</v>
      </c>
      <c r="D4240" t="s">
        <v>8384</v>
      </c>
      <c r="E4240" s="6" t="s">
        <v>6002</v>
      </c>
      <c r="F4240" s="65">
        <v>43782</v>
      </c>
      <c r="G4240" s="70" t="str">
        <f t="shared" si="265"/>
        <v>13/11/2019</v>
      </c>
      <c r="H4240" s="68" t="str">
        <f t="shared" si="266"/>
        <v>13</v>
      </c>
      <c r="I4240" s="47" t="str">
        <f t="shared" si="268"/>
        <v>11</v>
      </c>
      <c r="J4240" s="47" t="str">
        <f t="shared" si="267"/>
        <v>2019</v>
      </c>
      <c r="K4240" s="47" t="str">
        <f>IFERROR(INDEX(Sheet1!$A$1:$E$2788,MATCH($F4240,Sheet1!$A$1:$A$2788,0),MATCH(K$1,Sheet1!$A$1:$E$1,0)),"")</f>
        <v>Commercial</v>
      </c>
      <c r="L4240" s="50" t="str">
        <f>IFERROR(INDEX(Sheet1!$A$1:$E$2788,MATCH($F4240,Sheet1!$A$1:$A$2788,0),MATCH(L$1,Sheet1!$A$1:$E$1,0)),"")</f>
        <v>Earth Observation</v>
      </c>
      <c r="M4240" s="25">
        <f>IFERROR(INDEX(Sheet1!$A$1:$E$2788,MATCH($F4240,Sheet1!$A$1:$A$2788,0),MATCH(M$1,Sheet1!$A$1:$E$1,0)),"")</f>
        <v>537</v>
      </c>
      <c r="N4240" s="25">
        <f>IFERROR(INDEX(Sheet1!$A$1:$E$2788,MATCH($F4240,Sheet1!$A$1:$A$2788,0),MATCH(N$1,Sheet1!$A$1:$E$1,0)),"")</f>
        <v>554</v>
      </c>
      <c r="O4240" s="44" t="str">
        <f>IFERROR(INDEX(Sheet1!$A$1:$G$2788,MATCH($F4240,Sheet1!$A$1:$A$2788,0),MATCH(O$1,Sheet1!$A$1:$G$1,0)),"")</f>
        <v>LEO</v>
      </c>
      <c r="P4240" s="64" t="s">
        <v>10227</v>
      </c>
      <c r="Q4240" s="30" t="s">
        <v>9398</v>
      </c>
      <c r="R4240" t="s">
        <v>10319</v>
      </c>
      <c r="S4240" t="s">
        <v>8</v>
      </c>
      <c r="U4240" t="s">
        <v>9</v>
      </c>
      <c r="V4240" t="s">
        <v>124</v>
      </c>
    </row>
    <row r="4241" spans="1:22" ht="15.75" thickBot="1" x14ac:dyDescent="0.3">
      <c r="A4241">
        <v>86</v>
      </c>
      <c r="B4241" t="s">
        <v>31</v>
      </c>
      <c r="D4241" t="s">
        <v>8372</v>
      </c>
      <c r="E4241" s="6" t="s">
        <v>6001</v>
      </c>
      <c r="F4241" s="65">
        <v>43782</v>
      </c>
      <c r="G4241" s="70" t="str">
        <f t="shared" si="265"/>
        <v>13/11/2019</v>
      </c>
      <c r="H4241" s="68" t="str">
        <f t="shared" si="266"/>
        <v>13</v>
      </c>
      <c r="I4241" s="47" t="str">
        <f t="shared" si="268"/>
        <v>11</v>
      </c>
      <c r="J4241" s="47" t="str">
        <f t="shared" si="267"/>
        <v>2019</v>
      </c>
      <c r="K4241" s="47" t="str">
        <f>IFERROR(INDEX(Sheet1!$A$1:$E$2788,MATCH($F4241,Sheet1!$A$1:$A$2788,0),MATCH(K$1,Sheet1!$A$1:$E$1,0)),"")</f>
        <v>Commercial</v>
      </c>
      <c r="L4241" s="50" t="str">
        <f>IFERROR(INDEX(Sheet1!$A$1:$E$2788,MATCH($F4241,Sheet1!$A$1:$A$2788,0),MATCH(L$1,Sheet1!$A$1:$E$1,0)),"")</f>
        <v>Earth Observation</v>
      </c>
      <c r="M4241" s="25">
        <f>IFERROR(INDEX(Sheet1!$A$1:$E$2788,MATCH($F4241,Sheet1!$A$1:$A$2788,0),MATCH(M$1,Sheet1!$A$1:$E$1,0)),"")</f>
        <v>537</v>
      </c>
      <c r="N4241" s="25">
        <f>IFERROR(INDEX(Sheet1!$A$1:$E$2788,MATCH($F4241,Sheet1!$A$1:$A$2788,0),MATCH(N$1,Sheet1!$A$1:$E$1,0)),"")</f>
        <v>554</v>
      </c>
      <c r="O4241" s="44" t="str">
        <f>IFERROR(INDEX(Sheet1!$A$1:$G$2788,MATCH($F4241,Sheet1!$A$1:$A$2788,0),MATCH(O$1,Sheet1!$A$1:$G$1,0)),"")</f>
        <v>LEO</v>
      </c>
      <c r="P4241" s="64" t="s">
        <v>10227</v>
      </c>
      <c r="Q4241" s="30" t="s">
        <v>9880</v>
      </c>
      <c r="R4241" t="s">
        <v>10340</v>
      </c>
      <c r="S4241" t="s">
        <v>8</v>
      </c>
      <c r="U4241" t="s">
        <v>9</v>
      </c>
      <c r="V4241" t="s">
        <v>125</v>
      </c>
    </row>
    <row r="4242" spans="1:22" ht="15.75" thickBot="1" x14ac:dyDescent="0.3">
      <c r="A4242">
        <v>84</v>
      </c>
      <c r="B4242" t="s">
        <v>31</v>
      </c>
      <c r="D4242" t="s">
        <v>8372</v>
      </c>
      <c r="E4242" s="6" t="s">
        <v>8801</v>
      </c>
      <c r="F4242" s="65">
        <v>43786</v>
      </c>
      <c r="G4242" s="70" t="str">
        <f t="shared" si="265"/>
        <v>17/11/2019</v>
      </c>
      <c r="H4242" s="68" t="str">
        <f t="shared" si="266"/>
        <v>17</v>
      </c>
      <c r="I4242" s="47" t="str">
        <f t="shared" si="268"/>
        <v>11</v>
      </c>
      <c r="J4242" s="47" t="str">
        <f t="shared" si="267"/>
        <v>2019</v>
      </c>
      <c r="K4242" s="47" t="str">
        <f>IFERROR(INDEX(Sheet1!$A$1:$E$2788,MATCH($F4242,Sheet1!$A$1:$A$2788,0),MATCH(K$1,Sheet1!$A$1:$E$1,0)),"")</f>
        <v>Commercial</v>
      </c>
      <c r="L4242" s="50" t="str">
        <f>IFERROR(INDEX(Sheet1!$A$1:$E$2788,MATCH($F4242,Sheet1!$A$1:$A$2788,0),MATCH(L$1,Sheet1!$A$1:$E$1,0)),"")</f>
        <v>Technology Development</v>
      </c>
      <c r="M4242" s="25">
        <f>IFERROR(INDEX(Sheet1!$A$1:$E$2788,MATCH($F4242,Sheet1!$A$1:$A$2788,0),MATCH(M$1,Sheet1!$A$1:$E$1,0)),"")</f>
        <v>1044</v>
      </c>
      <c r="N4242" s="25">
        <f>IFERROR(INDEX(Sheet1!$A$1:$E$2788,MATCH($F4242,Sheet1!$A$1:$A$2788,0),MATCH(N$1,Sheet1!$A$1:$E$1,0)),"")</f>
        <v>1056</v>
      </c>
      <c r="O4242" s="44" t="str">
        <f>IFERROR(INDEX(Sheet1!$A$1:$G$2788,MATCH($F4242,Sheet1!$A$1:$A$2788,0),MATCH(O$1,Sheet1!$A$1:$G$1,0)),"")</f>
        <v>LEO</v>
      </c>
      <c r="P4242" s="64" t="s">
        <v>10227</v>
      </c>
      <c r="Q4242" s="30" t="s">
        <v>9053</v>
      </c>
      <c r="R4242" t="s">
        <v>10319</v>
      </c>
      <c r="S4242" t="s">
        <v>8</v>
      </c>
      <c r="U4242" t="s">
        <v>9</v>
      </c>
      <c r="V4242" t="s">
        <v>123</v>
      </c>
    </row>
    <row r="4243" spans="1:22" ht="15.75" thickBot="1" x14ac:dyDescent="0.3">
      <c r="A4243">
        <v>83</v>
      </c>
      <c r="B4243" t="s">
        <v>10</v>
      </c>
      <c r="D4243" t="s">
        <v>7906</v>
      </c>
      <c r="E4243" s="6" t="s">
        <v>8515</v>
      </c>
      <c r="F4243" s="65">
        <v>43792</v>
      </c>
      <c r="G4243" s="70" t="str">
        <f t="shared" si="265"/>
        <v>23/11/2019</v>
      </c>
      <c r="H4243" s="68" t="str">
        <f t="shared" si="266"/>
        <v>23</v>
      </c>
      <c r="I4243" s="47" t="str">
        <f t="shared" si="268"/>
        <v>11</v>
      </c>
      <c r="J4243" s="47" t="str">
        <f t="shared" si="267"/>
        <v>2019</v>
      </c>
      <c r="K4243" s="47" t="str">
        <f>IFERROR(INDEX(Sheet1!$A$1:$E$2788,MATCH($F4243,Sheet1!$A$1:$A$2788,0),MATCH(K$1,Sheet1!$A$1:$E$1,0)),"")</f>
        <v>Military/Government</v>
      </c>
      <c r="L4243" s="50" t="str">
        <f>IFERROR(INDEX(Sheet1!$A$1:$E$2788,MATCH($F4243,Sheet1!$A$1:$A$2788,0),MATCH(L$1,Sheet1!$A$1:$E$1,0)),"")</f>
        <v>Navigation/Global Positioning</v>
      </c>
      <c r="M4243" s="25">
        <f>IFERROR(INDEX(Sheet1!$A$1:$E$2788,MATCH($F4243,Sheet1!$A$1:$A$2788,0),MATCH(M$1,Sheet1!$A$1:$E$1,0)),"")</f>
        <v>21542</v>
      </c>
      <c r="N4243" s="25">
        <f>IFERROR(INDEX(Sheet1!$A$1:$E$2788,MATCH($F4243,Sheet1!$A$1:$A$2788,0),MATCH(N$1,Sheet1!$A$1:$E$1,0)),"")</f>
        <v>22194</v>
      </c>
      <c r="O4243" s="44" t="str">
        <f>IFERROR(INDEX(Sheet1!$A$1:$G$2788,MATCH($F4243,Sheet1!$A$1:$A$2788,0),MATCH(O$1,Sheet1!$A$1:$G$1,0)),"")</f>
        <v>MEO</v>
      </c>
      <c r="P4243" s="64" t="s">
        <v>10227</v>
      </c>
      <c r="Q4243" s="30" t="s">
        <v>9618</v>
      </c>
      <c r="R4243" t="s">
        <v>10340</v>
      </c>
      <c r="S4243" t="s">
        <v>8</v>
      </c>
      <c r="U4243" t="s">
        <v>9</v>
      </c>
      <c r="V4243" t="s">
        <v>122</v>
      </c>
    </row>
    <row r="4244" spans="1:22" ht="15.75" thickBot="1" x14ac:dyDescent="0.3">
      <c r="A4244">
        <v>82</v>
      </c>
      <c r="B4244" t="s">
        <v>55</v>
      </c>
      <c r="D4244" t="s">
        <v>56</v>
      </c>
      <c r="E4244" s="6" t="s">
        <v>4451</v>
      </c>
      <c r="F4244" s="65">
        <v>43794</v>
      </c>
      <c r="G4244" s="70" t="str">
        <f t="shared" si="265"/>
        <v>25/11/2019</v>
      </c>
      <c r="H4244" s="68" t="str">
        <f t="shared" si="266"/>
        <v>25</v>
      </c>
      <c r="I4244" s="47" t="str">
        <f t="shared" si="268"/>
        <v>11</v>
      </c>
      <c r="J4244" s="47" t="str">
        <f t="shared" si="267"/>
        <v>2019</v>
      </c>
      <c r="K4244" s="47" t="str">
        <f>IFERROR(INDEX(Sheet1!$A$1:$E$2788,MATCH($F4244,Sheet1!$A$1:$A$2788,0),MATCH(K$1,Sheet1!$A$1:$E$1,0)),"")</f>
        <v>Military</v>
      </c>
      <c r="L4244" s="50" t="str">
        <f>IFERROR(INDEX(Sheet1!$A$1:$E$2788,MATCH($F4244,Sheet1!$A$1:$A$2788,0),MATCH(L$1,Sheet1!$A$1:$E$1,0)),"")</f>
        <v>Earth/Space Observation</v>
      </c>
      <c r="M4244" s="25">
        <f>IFERROR(INDEX(Sheet1!$A$1:$E$2788,MATCH($F4244,Sheet1!$A$1:$A$2788,0),MATCH(M$1,Sheet1!$A$1:$E$1,0)),"")</f>
        <v>368</v>
      </c>
      <c r="N4244" s="25">
        <f>IFERROR(INDEX(Sheet1!$A$1:$E$2788,MATCH($F4244,Sheet1!$A$1:$A$2788,0),MATCH(N$1,Sheet1!$A$1:$E$1,0)),"")</f>
        <v>856</v>
      </c>
      <c r="O4244" s="44" t="str">
        <f>IFERROR(INDEX(Sheet1!$A$1:$G$2788,MATCH($F4244,Sheet1!$A$1:$A$2788,0),MATCH(O$1,Sheet1!$A$1:$G$1,0)),"")</f>
        <v>LEO</v>
      </c>
      <c r="P4244" s="68" t="s">
        <v>10223</v>
      </c>
      <c r="Q4244" s="30" t="s">
        <v>9487</v>
      </c>
      <c r="R4244" t="s">
        <v>10340</v>
      </c>
      <c r="S4244" t="s">
        <v>8</v>
      </c>
      <c r="U4244" t="s">
        <v>9</v>
      </c>
      <c r="V4244" t="s">
        <v>121</v>
      </c>
    </row>
    <row r="4245" spans="1:22" ht="15.75" thickBot="1" x14ac:dyDescent="0.3">
      <c r="A4245">
        <v>81</v>
      </c>
      <c r="B4245" t="s">
        <v>74</v>
      </c>
      <c r="D4245" t="s">
        <v>84</v>
      </c>
      <c r="E4245" s="6" t="s">
        <v>5189</v>
      </c>
      <c r="F4245" s="65">
        <v>43795</v>
      </c>
      <c r="G4245" s="70" t="str">
        <f t="shared" si="265"/>
        <v>26/11/2019</v>
      </c>
      <c r="H4245" s="68" t="str">
        <f t="shared" si="266"/>
        <v>26</v>
      </c>
      <c r="I4245" s="47" t="str">
        <f t="shared" si="268"/>
        <v>11</v>
      </c>
      <c r="J4245" s="47" t="str">
        <f t="shared" si="267"/>
        <v>2019</v>
      </c>
      <c r="K4245" s="47" t="str">
        <f>IFERROR(INDEX(Sheet1!$A$1:$E$2788,MATCH($F4245,Sheet1!$A$1:$A$2788,0),MATCH(K$1,Sheet1!$A$1:$E$1,0)),"")</f>
        <v>Commercial</v>
      </c>
      <c r="L4245" s="50" t="str">
        <f>IFERROR(INDEX(Sheet1!$A$1:$E$2788,MATCH($F4245,Sheet1!$A$1:$A$2788,0),MATCH(L$1,Sheet1!$A$1:$E$1,0)),"")</f>
        <v>Communications</v>
      </c>
      <c r="M4245" s="25">
        <f>IFERROR(INDEX(Sheet1!$A$1:$E$2788,MATCH($F4245,Sheet1!$A$1:$A$2788,0),MATCH(M$1,Sheet1!$A$1:$E$1,0)),"")</f>
        <v>35672</v>
      </c>
      <c r="N4245" s="25">
        <f>IFERROR(INDEX(Sheet1!$A$1:$E$2788,MATCH($F4245,Sheet1!$A$1:$A$2788,0),MATCH(N$1,Sheet1!$A$1:$E$1,0)),"")</f>
        <v>35686</v>
      </c>
      <c r="O4245" s="44" t="str">
        <f>IFERROR(INDEX(Sheet1!$A$1:$G$2788,MATCH($F4245,Sheet1!$A$1:$A$2788,0),MATCH(O$1,Sheet1!$A$1:$G$1,0)),"")</f>
        <v>GEO</v>
      </c>
      <c r="P4245" s="50" t="s">
        <v>10248</v>
      </c>
      <c r="Q4245" s="30" t="s">
        <v>8932</v>
      </c>
      <c r="R4245" t="s">
        <v>10319</v>
      </c>
      <c r="S4245" t="s">
        <v>8</v>
      </c>
      <c r="T4245">
        <v>200</v>
      </c>
      <c r="U4245" t="s">
        <v>9</v>
      </c>
      <c r="V4245" t="s">
        <v>8516</v>
      </c>
    </row>
    <row r="4246" spans="1:22" ht="15.75" thickBot="1" x14ac:dyDescent="0.3">
      <c r="A4246">
        <v>79</v>
      </c>
      <c r="B4246" t="s">
        <v>10</v>
      </c>
      <c r="D4246" t="s">
        <v>8270</v>
      </c>
      <c r="E4246" s="6" t="s">
        <v>6004</v>
      </c>
      <c r="F4246" s="65">
        <v>43796</v>
      </c>
      <c r="G4246" s="70" t="str">
        <f t="shared" si="265"/>
        <v>27/11/2019</v>
      </c>
      <c r="H4246" s="68" t="str">
        <f t="shared" si="266"/>
        <v>27</v>
      </c>
      <c r="I4246" s="47" t="str">
        <f t="shared" si="268"/>
        <v>11</v>
      </c>
      <c r="J4246" s="47" t="str">
        <f t="shared" si="267"/>
        <v>2019</v>
      </c>
      <c r="K4246" s="47" t="str">
        <f>IFERROR(INDEX(Sheet1!$A$1:$E$2788,MATCH($F4246,Sheet1!$A$1:$A$2788,0),MATCH(K$1,Sheet1!$A$1:$E$1,0)),"")</f>
        <v>Government</v>
      </c>
      <c r="L4246" s="50" t="str">
        <f>IFERROR(INDEX(Sheet1!$A$1:$E$2788,MATCH($F4246,Sheet1!$A$1:$A$2788,0),MATCH(L$1,Sheet1!$A$1:$E$1,0)),"")</f>
        <v>Earth Observation</v>
      </c>
      <c r="M4246" s="25">
        <f>IFERROR(INDEX(Sheet1!$A$1:$E$2788,MATCH($F4246,Sheet1!$A$1:$A$2788,0),MATCH(M$1,Sheet1!$A$1:$E$1,0)),"")</f>
        <v>500</v>
      </c>
      <c r="N4246" s="25">
        <f>IFERROR(INDEX(Sheet1!$A$1:$E$2788,MATCH($F4246,Sheet1!$A$1:$A$2788,0),MATCH(N$1,Sheet1!$A$1:$E$1,0)),"")</f>
        <v>519</v>
      </c>
      <c r="O4246" s="44" t="str">
        <f>IFERROR(INDEX(Sheet1!$A$1:$G$2788,MATCH($F4246,Sheet1!$A$1:$A$2788,0),MATCH(O$1,Sheet1!$A$1:$G$1,0)),"")</f>
        <v>LEO</v>
      </c>
      <c r="P4246" s="64" t="s">
        <v>10227</v>
      </c>
      <c r="Q4246" s="30" t="s">
        <v>9935</v>
      </c>
      <c r="R4246" t="s">
        <v>10340</v>
      </c>
      <c r="S4246" t="s">
        <v>8</v>
      </c>
      <c r="T4246">
        <v>64.680000000000007</v>
      </c>
      <c r="U4246" t="s">
        <v>9</v>
      </c>
      <c r="V4246" t="s">
        <v>120</v>
      </c>
    </row>
    <row r="4247" spans="1:22" ht="15.75" thickBot="1" x14ac:dyDescent="0.3">
      <c r="A4247">
        <v>80</v>
      </c>
      <c r="B4247" t="s">
        <v>113</v>
      </c>
      <c r="D4247" t="s">
        <v>8213</v>
      </c>
      <c r="E4247" s="6" t="s">
        <v>6003</v>
      </c>
      <c r="F4247" s="65">
        <v>43796</v>
      </c>
      <c r="G4247" s="70" t="str">
        <f t="shared" si="265"/>
        <v>27/11/2019</v>
      </c>
      <c r="H4247" s="68" t="str">
        <f t="shared" si="266"/>
        <v>27</v>
      </c>
      <c r="I4247" s="47" t="str">
        <f t="shared" si="268"/>
        <v>11</v>
      </c>
      <c r="J4247" s="47" t="str">
        <f t="shared" si="267"/>
        <v>2019</v>
      </c>
      <c r="K4247" s="47" t="str">
        <f>IFERROR(INDEX(Sheet1!$A$1:$E$2788,MATCH($F4247,Sheet1!$A$1:$A$2788,0),MATCH(K$1,Sheet1!$A$1:$E$1,0)),"")</f>
        <v>Government</v>
      </c>
      <c r="L4247" s="50" t="str">
        <f>IFERROR(INDEX(Sheet1!$A$1:$E$2788,MATCH($F4247,Sheet1!$A$1:$A$2788,0),MATCH(L$1,Sheet1!$A$1:$E$1,0)),"")</f>
        <v>Earth Observation</v>
      </c>
      <c r="M4247" s="25">
        <f>IFERROR(INDEX(Sheet1!$A$1:$E$2788,MATCH($F4247,Sheet1!$A$1:$A$2788,0),MATCH(M$1,Sheet1!$A$1:$E$1,0)),"")</f>
        <v>500</v>
      </c>
      <c r="N4247" s="25">
        <f>IFERROR(INDEX(Sheet1!$A$1:$E$2788,MATCH($F4247,Sheet1!$A$1:$A$2788,0),MATCH(N$1,Sheet1!$A$1:$E$1,0)),"")</f>
        <v>519</v>
      </c>
      <c r="O4247" s="44" t="str">
        <f>IFERROR(INDEX(Sheet1!$A$1:$G$2788,MATCH($F4247,Sheet1!$A$1:$A$2788,0),MATCH(O$1,Sheet1!$A$1:$G$1,0)),"")</f>
        <v>LEO</v>
      </c>
      <c r="P4247" s="64" t="s">
        <v>10244</v>
      </c>
      <c r="Q4247" s="30" t="s">
        <v>10019</v>
      </c>
      <c r="R4247" t="s">
        <v>10340</v>
      </c>
      <c r="S4247" t="s">
        <v>8</v>
      </c>
      <c r="T4247">
        <v>31</v>
      </c>
      <c r="U4247" t="s">
        <v>9</v>
      </c>
      <c r="V4247" t="s">
        <v>8517</v>
      </c>
    </row>
    <row r="4248" spans="1:22" ht="15.75" thickBot="1" x14ac:dyDescent="0.3">
      <c r="A4248">
        <v>78</v>
      </c>
      <c r="B4248" t="s">
        <v>5</v>
      </c>
      <c r="D4248" t="s">
        <v>23</v>
      </c>
      <c r="E4248" s="6" t="s">
        <v>6814</v>
      </c>
      <c r="F4248" s="65">
        <v>43804</v>
      </c>
      <c r="G4248" s="70" t="str">
        <f t="shared" si="265"/>
        <v>05/12/2019</v>
      </c>
      <c r="H4248" s="68" t="str">
        <f t="shared" si="266"/>
        <v>05</v>
      </c>
      <c r="I4248" s="47" t="str">
        <f t="shared" si="268"/>
        <v>12</v>
      </c>
      <c r="J4248" s="47" t="str">
        <f t="shared" si="267"/>
        <v>2019</v>
      </c>
      <c r="K4248" s="47" t="str">
        <f>IFERROR(INDEX(Sheet1!$A$1:$E$2788,MATCH($F4248,Sheet1!$A$1:$A$2788,0),MATCH(K$1,Sheet1!$A$1:$E$1,0)),"")</f>
        <v/>
      </c>
      <c r="L4248" s="50" t="str">
        <f>IFERROR(INDEX(Sheet1!$A$1:$E$2788,MATCH($F4248,Sheet1!$A$1:$A$2788,0),MATCH(L$1,Sheet1!$A$1:$E$1,0)),"")</f>
        <v/>
      </c>
      <c r="M4248" s="25" t="str">
        <f>IFERROR(INDEX(Sheet1!$A$1:$E$2788,MATCH($F4248,Sheet1!$A$1:$A$2788,0),MATCH(M$1,Sheet1!$A$1:$E$1,0)),"")</f>
        <v/>
      </c>
      <c r="N4248" s="25" t="str">
        <f>IFERROR(INDEX(Sheet1!$A$1:$E$2788,MATCH($F4248,Sheet1!$A$1:$A$2788,0),MATCH(N$1,Sheet1!$A$1:$E$1,0)),"")</f>
        <v/>
      </c>
      <c r="O4248" s="44" t="str">
        <f>IFERROR(INDEX(Sheet1!$A$1:$G$2788,MATCH($F4248,Sheet1!$A$1:$A$2788,0),MATCH(O$1,Sheet1!$A$1:$G$1,0)),"")</f>
        <v/>
      </c>
      <c r="P4248" s="50" t="s">
        <v>10217</v>
      </c>
      <c r="Q4248" s="30" t="s">
        <v>10152</v>
      </c>
      <c r="R4248" t="s">
        <v>10319</v>
      </c>
      <c r="S4248" t="s">
        <v>8</v>
      </c>
      <c r="T4248">
        <v>50</v>
      </c>
      <c r="U4248" t="s">
        <v>9</v>
      </c>
      <c r="V4248" t="s">
        <v>119</v>
      </c>
    </row>
    <row r="4249" spans="1:22" ht="15.75" thickBot="1" x14ac:dyDescent="0.3">
      <c r="A4249">
        <v>76</v>
      </c>
      <c r="B4249" t="s">
        <v>13</v>
      </c>
      <c r="D4249" t="s">
        <v>20</v>
      </c>
      <c r="E4249" s="6" t="s">
        <v>7594</v>
      </c>
      <c r="F4249" s="65">
        <v>43805</v>
      </c>
      <c r="G4249" s="70" t="str">
        <f t="shared" si="265"/>
        <v>06/12/2019</v>
      </c>
      <c r="H4249" s="68" t="str">
        <f t="shared" si="266"/>
        <v>06</v>
      </c>
      <c r="I4249" s="47" t="str">
        <f t="shared" si="268"/>
        <v>12</v>
      </c>
      <c r="J4249" s="47" t="str">
        <f t="shared" si="267"/>
        <v>2019</v>
      </c>
      <c r="K4249" s="47" t="str">
        <f>IFERROR(INDEX(Sheet1!$A$1:$E$2788,MATCH($F4249,Sheet1!$A$1:$A$2788,0),MATCH(K$1,Sheet1!$A$1:$E$1,0)),"")</f>
        <v>Commercial</v>
      </c>
      <c r="L4249" s="50" t="str">
        <f>IFERROR(INDEX(Sheet1!$A$1:$E$2788,MATCH($F4249,Sheet1!$A$1:$A$2788,0),MATCH(L$1,Sheet1!$A$1:$E$1,0)),"")</f>
        <v>Earth Science</v>
      </c>
      <c r="M4249" s="25">
        <f>IFERROR(INDEX(Sheet1!$A$1:$E$2788,MATCH($F4249,Sheet1!$A$1:$A$2788,0),MATCH(M$1,Sheet1!$A$1:$E$1,0)),"")</f>
        <v>397</v>
      </c>
      <c r="N4249" s="25">
        <f>IFERROR(INDEX(Sheet1!$A$1:$E$2788,MATCH($F4249,Sheet1!$A$1:$A$2788,0),MATCH(N$1,Sheet1!$A$1:$E$1,0)),"")</f>
        <v>414</v>
      </c>
      <c r="O4249" s="44" t="str">
        <f>IFERROR(INDEX(Sheet1!$A$1:$G$2788,MATCH($F4249,Sheet1!$A$1:$A$2788,0),MATCH(O$1,Sheet1!$A$1:$G$1,0)),"")</f>
        <v>LEO</v>
      </c>
      <c r="P4249" s="68" t="s">
        <v>10223</v>
      </c>
      <c r="Q4249" s="30" t="s">
        <v>9235</v>
      </c>
      <c r="R4249" t="s">
        <v>10319</v>
      </c>
      <c r="S4249" t="s">
        <v>8</v>
      </c>
      <c r="T4249">
        <v>48.5</v>
      </c>
      <c r="U4249" t="s">
        <v>9</v>
      </c>
      <c r="V4249" t="s">
        <v>117</v>
      </c>
    </row>
    <row r="4250" spans="1:22" ht="15.75" thickBot="1" x14ac:dyDescent="0.3">
      <c r="A4250">
        <v>77</v>
      </c>
      <c r="B4250" t="s">
        <v>39</v>
      </c>
      <c r="D4250" t="s">
        <v>40</v>
      </c>
      <c r="E4250" s="6" t="s">
        <v>7593</v>
      </c>
      <c r="F4250" s="65">
        <v>43805</v>
      </c>
      <c r="G4250" s="70" t="str">
        <f t="shared" si="265"/>
        <v>06/12/2019</v>
      </c>
      <c r="H4250" s="68" t="str">
        <f t="shared" si="266"/>
        <v>06</v>
      </c>
      <c r="I4250" s="47" t="str">
        <f t="shared" si="268"/>
        <v>12</v>
      </c>
      <c r="J4250" s="47" t="str">
        <f t="shared" si="267"/>
        <v>2019</v>
      </c>
      <c r="K4250" s="47" t="str">
        <f>IFERROR(INDEX(Sheet1!$A$1:$E$2788,MATCH($F4250,Sheet1!$A$1:$A$2788,0),MATCH(K$1,Sheet1!$A$1:$E$1,0)),"")</f>
        <v>Commercial</v>
      </c>
      <c r="L4250" s="50" t="str">
        <f>IFERROR(INDEX(Sheet1!$A$1:$E$2788,MATCH($F4250,Sheet1!$A$1:$A$2788,0),MATCH(L$1,Sheet1!$A$1:$E$1,0)),"")</f>
        <v>Earth Science</v>
      </c>
      <c r="M4250" s="25">
        <f>IFERROR(INDEX(Sheet1!$A$1:$E$2788,MATCH($F4250,Sheet1!$A$1:$A$2788,0),MATCH(M$1,Sheet1!$A$1:$E$1,0)),"")</f>
        <v>397</v>
      </c>
      <c r="N4250" s="25">
        <f>IFERROR(INDEX(Sheet1!$A$1:$E$2788,MATCH($F4250,Sheet1!$A$1:$A$2788,0),MATCH(N$1,Sheet1!$A$1:$E$1,0)),"")</f>
        <v>414</v>
      </c>
      <c r="O4250" s="44" t="str">
        <f>IFERROR(INDEX(Sheet1!$A$1:$G$2788,MATCH($F4250,Sheet1!$A$1:$A$2788,0),MATCH(O$1,Sheet1!$A$1:$G$1,0)),"")</f>
        <v>LEO</v>
      </c>
      <c r="P4250" s="50" t="s">
        <v>10217</v>
      </c>
      <c r="Q4250" s="30" t="s">
        <v>10153</v>
      </c>
      <c r="R4250" t="s">
        <v>10340</v>
      </c>
      <c r="S4250" t="s">
        <v>8</v>
      </c>
      <c r="T4250">
        <v>7.5</v>
      </c>
      <c r="U4250" t="s">
        <v>9</v>
      </c>
      <c r="V4250" t="s">
        <v>118</v>
      </c>
    </row>
    <row r="4251" spans="1:22" ht="15.75" thickBot="1" x14ac:dyDescent="0.3">
      <c r="A4251">
        <v>74</v>
      </c>
      <c r="B4251" t="s">
        <v>31</v>
      </c>
      <c r="D4251" t="s">
        <v>8192</v>
      </c>
      <c r="E4251" s="6" t="s">
        <v>8519</v>
      </c>
      <c r="F4251" s="65">
        <v>43806</v>
      </c>
      <c r="G4251" s="70" t="str">
        <f t="shared" si="265"/>
        <v>07/12/2019</v>
      </c>
      <c r="H4251" s="68" t="str">
        <f t="shared" si="266"/>
        <v>07</v>
      </c>
      <c r="I4251" s="47" t="str">
        <f t="shared" si="268"/>
        <v>12</v>
      </c>
      <c r="J4251" s="47" t="str">
        <f t="shared" si="267"/>
        <v>2019</v>
      </c>
      <c r="K4251" s="47" t="str">
        <f>IFERROR(INDEX(Sheet1!$A$1:$E$2788,MATCH($F4251,Sheet1!$A$1:$A$2788,0),MATCH(K$1,Sheet1!$A$1:$E$1,0)),"")</f>
        <v>Commercial</v>
      </c>
      <c r="L4251" s="50" t="str">
        <f>IFERROR(INDEX(Sheet1!$A$1:$E$2788,MATCH($F4251,Sheet1!$A$1:$A$2788,0),MATCH(L$1,Sheet1!$A$1:$E$1,0)),"")</f>
        <v>Earth Observation</v>
      </c>
      <c r="M4251" s="25">
        <f>IFERROR(INDEX(Sheet1!$A$1:$E$2788,MATCH($F4251,Sheet1!$A$1:$A$2788,0),MATCH(M$1,Sheet1!$A$1:$E$1,0)),"")</f>
        <v>495</v>
      </c>
      <c r="N4251" s="25">
        <f>IFERROR(INDEX(Sheet1!$A$1:$E$2788,MATCH($F4251,Sheet1!$A$1:$A$2788,0),MATCH(N$1,Sheet1!$A$1:$E$1,0)),"")</f>
        <v>511</v>
      </c>
      <c r="O4251" s="44" t="str">
        <f>IFERROR(INDEX(Sheet1!$A$1:$G$2788,MATCH($F4251,Sheet1!$A$1:$A$2788,0),MATCH(O$1,Sheet1!$A$1:$G$1,0)),"")</f>
        <v>LEO</v>
      </c>
      <c r="P4251" s="64" t="s">
        <v>10227</v>
      </c>
      <c r="Q4251" s="30" t="s">
        <v>10154</v>
      </c>
      <c r="R4251" t="s">
        <v>10319</v>
      </c>
      <c r="S4251" t="s">
        <v>8</v>
      </c>
      <c r="U4251" t="s">
        <v>9</v>
      </c>
      <c r="V4251" t="s">
        <v>115</v>
      </c>
    </row>
    <row r="4252" spans="1:22" ht="15.75" thickBot="1" x14ac:dyDescent="0.3">
      <c r="A4252">
        <v>75</v>
      </c>
      <c r="B4252" t="s">
        <v>31</v>
      </c>
      <c r="D4252" t="s">
        <v>7948</v>
      </c>
      <c r="E4252" s="6" t="s">
        <v>8518</v>
      </c>
      <c r="F4252" s="65">
        <v>43806</v>
      </c>
      <c r="G4252" s="70" t="str">
        <f t="shared" si="265"/>
        <v>07/12/2019</v>
      </c>
      <c r="H4252" s="68" t="str">
        <f t="shared" si="266"/>
        <v>07</v>
      </c>
      <c r="I4252" s="47" t="str">
        <f t="shared" si="268"/>
        <v>12</v>
      </c>
      <c r="J4252" s="47" t="str">
        <f t="shared" si="267"/>
        <v>2019</v>
      </c>
      <c r="K4252" s="47" t="str">
        <f>IFERROR(INDEX(Sheet1!$A$1:$E$2788,MATCH($F4252,Sheet1!$A$1:$A$2788,0),MATCH(K$1,Sheet1!$A$1:$E$1,0)),"")</f>
        <v>Commercial</v>
      </c>
      <c r="L4252" s="50" t="str">
        <f>IFERROR(INDEX(Sheet1!$A$1:$E$2788,MATCH($F4252,Sheet1!$A$1:$A$2788,0),MATCH(L$1,Sheet1!$A$1:$E$1,0)),"")</f>
        <v>Earth Observation</v>
      </c>
      <c r="M4252" s="25">
        <f>IFERROR(INDEX(Sheet1!$A$1:$E$2788,MATCH($F4252,Sheet1!$A$1:$A$2788,0),MATCH(M$1,Sheet1!$A$1:$E$1,0)),"")</f>
        <v>495</v>
      </c>
      <c r="N4252" s="25">
        <f>IFERROR(INDEX(Sheet1!$A$1:$E$2788,MATCH($F4252,Sheet1!$A$1:$A$2788,0),MATCH(N$1,Sheet1!$A$1:$E$1,0)),"")</f>
        <v>511</v>
      </c>
      <c r="O4252" s="44" t="str">
        <f>IFERROR(INDEX(Sheet1!$A$1:$G$2788,MATCH($F4252,Sheet1!$A$1:$A$2788,0),MATCH(O$1,Sheet1!$A$1:$G$1,0)),"")</f>
        <v>LEO</v>
      </c>
      <c r="P4252" s="64" t="s">
        <v>10227</v>
      </c>
      <c r="Q4252" s="30" t="s">
        <v>9864</v>
      </c>
      <c r="R4252" t="s">
        <v>10319</v>
      </c>
      <c r="S4252" t="s">
        <v>8</v>
      </c>
      <c r="U4252" t="s">
        <v>9</v>
      </c>
      <c r="V4252" t="s">
        <v>116</v>
      </c>
    </row>
    <row r="4253" spans="1:22" ht="15.75" thickBot="1" x14ac:dyDescent="0.3">
      <c r="A4253">
        <v>71</v>
      </c>
      <c r="B4253" t="s">
        <v>110</v>
      </c>
      <c r="D4253" t="s">
        <v>111</v>
      </c>
      <c r="E4253" s="6" t="s">
        <v>6007</v>
      </c>
      <c r="F4253" s="65">
        <v>43810</v>
      </c>
      <c r="G4253" s="70" t="str">
        <f t="shared" si="265"/>
        <v>11/12/2019</v>
      </c>
      <c r="H4253" s="68" t="str">
        <f t="shared" si="266"/>
        <v>11</v>
      </c>
      <c r="I4253" s="47" t="str">
        <f t="shared" si="268"/>
        <v>12</v>
      </c>
      <c r="J4253" s="47" t="str">
        <f t="shared" si="267"/>
        <v>2019</v>
      </c>
      <c r="K4253" s="47" t="str">
        <f>IFERROR(INDEX(Sheet1!$A$1:$E$2788,MATCH($F4253,Sheet1!$A$1:$A$2788,0),MATCH(K$1,Sheet1!$A$1:$E$1,0)),"")</f>
        <v>Commercial</v>
      </c>
      <c r="L4253" s="50" t="str">
        <f>IFERROR(INDEX(Sheet1!$A$1:$E$2788,MATCH($F4253,Sheet1!$A$1:$A$2788,0),MATCH(L$1,Sheet1!$A$1:$E$1,0)),"")</f>
        <v>Earth Observation</v>
      </c>
      <c r="M4253" s="25">
        <f>IFERROR(INDEX(Sheet1!$A$1:$E$2788,MATCH($F4253,Sheet1!$A$1:$A$2788,0),MATCH(M$1,Sheet1!$A$1:$E$1,0)),"")</f>
        <v>566</v>
      </c>
      <c r="N4253" s="25">
        <f>IFERROR(INDEX(Sheet1!$A$1:$E$2788,MATCH($F4253,Sheet1!$A$1:$A$2788,0),MATCH(N$1,Sheet1!$A$1:$E$1,0)),"")</f>
        <v>576</v>
      </c>
      <c r="O4253" s="44" t="str">
        <f>IFERROR(INDEX(Sheet1!$A$1:$G$2788,MATCH($F4253,Sheet1!$A$1:$A$2788,0),MATCH(O$1,Sheet1!$A$1:$G$1,0)),"")</f>
        <v>LEO</v>
      </c>
      <c r="P4253" s="50" t="s">
        <v>10217</v>
      </c>
      <c r="Q4253" s="30" t="s">
        <v>8994</v>
      </c>
      <c r="R4253" t="s">
        <v>10340</v>
      </c>
      <c r="S4253" t="s">
        <v>8</v>
      </c>
      <c r="U4253" t="s">
        <v>9</v>
      </c>
      <c r="V4253" t="s">
        <v>112</v>
      </c>
    </row>
    <row r="4254" spans="1:22" ht="15.75" thickBot="1" x14ac:dyDescent="0.3">
      <c r="A4254">
        <v>72</v>
      </c>
      <c r="B4254" t="s">
        <v>113</v>
      </c>
      <c r="D4254" t="s">
        <v>8003</v>
      </c>
      <c r="E4254" s="6" t="s">
        <v>6006</v>
      </c>
      <c r="F4254" s="65">
        <v>43810</v>
      </c>
      <c r="G4254" s="70" t="str">
        <f t="shared" si="265"/>
        <v>11/12/2019</v>
      </c>
      <c r="H4254" s="68" t="str">
        <f t="shared" si="266"/>
        <v>11</v>
      </c>
      <c r="I4254" s="47" t="str">
        <f t="shared" si="268"/>
        <v>12</v>
      </c>
      <c r="J4254" s="47" t="str">
        <f t="shared" si="267"/>
        <v>2019</v>
      </c>
      <c r="K4254" s="47" t="str">
        <f>IFERROR(INDEX(Sheet1!$A$1:$E$2788,MATCH($F4254,Sheet1!$A$1:$A$2788,0),MATCH(K$1,Sheet1!$A$1:$E$1,0)),"")</f>
        <v>Commercial</v>
      </c>
      <c r="L4254" s="50" t="str">
        <f>IFERROR(INDEX(Sheet1!$A$1:$E$2788,MATCH($F4254,Sheet1!$A$1:$A$2788,0),MATCH(L$1,Sheet1!$A$1:$E$1,0)),"")</f>
        <v>Earth Observation</v>
      </c>
      <c r="M4254" s="25">
        <f>IFERROR(INDEX(Sheet1!$A$1:$E$2788,MATCH($F4254,Sheet1!$A$1:$A$2788,0),MATCH(M$1,Sheet1!$A$1:$E$1,0)),"")</f>
        <v>566</v>
      </c>
      <c r="N4254" s="25">
        <f>IFERROR(INDEX(Sheet1!$A$1:$E$2788,MATCH($F4254,Sheet1!$A$1:$A$2788,0),MATCH(N$1,Sheet1!$A$1:$E$1,0)),"")</f>
        <v>576</v>
      </c>
      <c r="O4254" s="44" t="str">
        <f>IFERROR(INDEX(Sheet1!$A$1:$G$2788,MATCH($F4254,Sheet1!$A$1:$A$2788,0),MATCH(O$1,Sheet1!$A$1:$G$1,0)),"")</f>
        <v>LEO</v>
      </c>
      <c r="P4254" s="64" t="s">
        <v>10244</v>
      </c>
      <c r="Q4254" s="30" t="s">
        <v>9287</v>
      </c>
      <c r="R4254" t="s">
        <v>10340</v>
      </c>
      <c r="S4254" t="s">
        <v>8</v>
      </c>
      <c r="T4254">
        <v>21</v>
      </c>
      <c r="U4254" t="s">
        <v>9</v>
      </c>
      <c r="V4254" t="s">
        <v>8520</v>
      </c>
    </row>
    <row r="4255" spans="1:22" ht="15.75" thickBot="1" x14ac:dyDescent="0.3">
      <c r="A4255">
        <v>73</v>
      </c>
      <c r="B4255" t="s">
        <v>55</v>
      </c>
      <c r="D4255" t="s">
        <v>81</v>
      </c>
      <c r="E4255" s="6" t="s">
        <v>6005</v>
      </c>
      <c r="F4255" s="65">
        <v>43810</v>
      </c>
      <c r="G4255" s="70" t="str">
        <f t="shared" si="265"/>
        <v>11/12/2019</v>
      </c>
      <c r="H4255" s="68" t="str">
        <f t="shared" si="266"/>
        <v>11</v>
      </c>
      <c r="I4255" s="47" t="str">
        <f t="shared" si="268"/>
        <v>12</v>
      </c>
      <c r="J4255" s="47" t="str">
        <f t="shared" si="267"/>
        <v>2019</v>
      </c>
      <c r="K4255" s="47" t="str">
        <f>IFERROR(INDEX(Sheet1!$A$1:$E$2788,MATCH($F4255,Sheet1!$A$1:$A$2788,0),MATCH(K$1,Sheet1!$A$1:$E$1,0)),"")</f>
        <v>Commercial</v>
      </c>
      <c r="L4255" s="50" t="str">
        <f>IFERROR(INDEX(Sheet1!$A$1:$E$2788,MATCH($F4255,Sheet1!$A$1:$A$2788,0),MATCH(L$1,Sheet1!$A$1:$E$1,0)),"")</f>
        <v>Earth Observation</v>
      </c>
      <c r="M4255" s="25">
        <f>IFERROR(INDEX(Sheet1!$A$1:$E$2788,MATCH($F4255,Sheet1!$A$1:$A$2788,0),MATCH(M$1,Sheet1!$A$1:$E$1,0)),"")</f>
        <v>566</v>
      </c>
      <c r="N4255" s="25">
        <f>IFERROR(INDEX(Sheet1!$A$1:$E$2788,MATCH($F4255,Sheet1!$A$1:$A$2788,0),MATCH(N$1,Sheet1!$A$1:$E$1,0)),"")</f>
        <v>576</v>
      </c>
      <c r="O4255" s="44" t="str">
        <f>IFERROR(INDEX(Sheet1!$A$1:$G$2788,MATCH($F4255,Sheet1!$A$1:$A$2788,0),MATCH(O$1,Sheet1!$A$1:$G$1,0)),"")</f>
        <v>LEO</v>
      </c>
      <c r="P4255" s="68" t="s">
        <v>10223</v>
      </c>
      <c r="Q4255" s="30" t="s">
        <v>9878</v>
      </c>
      <c r="R4255" t="s">
        <v>10319</v>
      </c>
      <c r="S4255" t="s">
        <v>8</v>
      </c>
      <c r="T4255">
        <v>48.5</v>
      </c>
      <c r="U4255" t="s">
        <v>9</v>
      </c>
      <c r="V4255" t="s">
        <v>114</v>
      </c>
    </row>
    <row r="4256" spans="1:22" ht="15.75" thickBot="1" x14ac:dyDescent="0.3">
      <c r="A4256">
        <v>70</v>
      </c>
      <c r="B4256" t="s">
        <v>10</v>
      </c>
      <c r="D4256" t="s">
        <v>7906</v>
      </c>
      <c r="E4256" s="6" t="s">
        <v>4452</v>
      </c>
      <c r="F4256" s="65">
        <v>43815</v>
      </c>
      <c r="G4256" s="70" t="str">
        <f t="shared" si="265"/>
        <v>16/12/2019</v>
      </c>
      <c r="H4256" s="68" t="str">
        <f t="shared" si="266"/>
        <v>16</v>
      </c>
      <c r="I4256" s="47" t="str">
        <f t="shared" si="268"/>
        <v>12</v>
      </c>
      <c r="J4256" s="47" t="str">
        <f t="shared" si="267"/>
        <v>2019</v>
      </c>
      <c r="K4256" s="47" t="str">
        <f>IFERROR(INDEX(Sheet1!$A$1:$E$2788,MATCH($F4256,Sheet1!$A$1:$A$2788,0),MATCH(K$1,Sheet1!$A$1:$E$1,0)),"")</f>
        <v>Military/Government</v>
      </c>
      <c r="L4256" s="50" t="str">
        <f>IFERROR(INDEX(Sheet1!$A$1:$E$2788,MATCH($F4256,Sheet1!$A$1:$A$2788,0),MATCH(L$1,Sheet1!$A$1:$E$1,0)),"")</f>
        <v>Navigation/Global Positioning</v>
      </c>
      <c r="M4256" s="25">
        <f>IFERROR(INDEX(Sheet1!$A$1:$E$2788,MATCH($F4256,Sheet1!$A$1:$A$2788,0),MATCH(M$1,Sheet1!$A$1:$E$1,0)),"")</f>
        <v>21369</v>
      </c>
      <c r="N4256" s="25">
        <f>IFERROR(INDEX(Sheet1!$A$1:$E$2788,MATCH($F4256,Sheet1!$A$1:$A$2788,0),MATCH(N$1,Sheet1!$A$1:$E$1,0)),"")</f>
        <v>21561</v>
      </c>
      <c r="O4256" s="44" t="str">
        <f>IFERROR(INDEX(Sheet1!$A$1:$G$2788,MATCH($F4256,Sheet1!$A$1:$A$2788,0),MATCH(O$1,Sheet1!$A$1:$G$1,0)),"")</f>
        <v>MEO</v>
      </c>
      <c r="P4256" s="64" t="s">
        <v>10227</v>
      </c>
      <c r="Q4256" s="30" t="s">
        <v>10155</v>
      </c>
      <c r="R4256" t="s">
        <v>10340</v>
      </c>
      <c r="S4256" t="s">
        <v>8</v>
      </c>
      <c r="U4256" t="s">
        <v>9</v>
      </c>
      <c r="V4256" t="s">
        <v>109</v>
      </c>
    </row>
    <row r="4257" spans="1:22" ht="15.75" thickBot="1" x14ac:dyDescent="0.3">
      <c r="A4257">
        <v>69</v>
      </c>
      <c r="B4257" t="s">
        <v>5</v>
      </c>
      <c r="D4257" t="s">
        <v>23</v>
      </c>
      <c r="E4257" s="6" t="s">
        <v>5190</v>
      </c>
      <c r="F4257" s="65">
        <v>43816</v>
      </c>
      <c r="G4257" s="70" t="str">
        <f t="shared" si="265"/>
        <v>17/12/2019</v>
      </c>
      <c r="H4257" s="68" t="str">
        <f t="shared" si="266"/>
        <v>17</v>
      </c>
      <c r="I4257" s="47" t="str">
        <f t="shared" si="268"/>
        <v>12</v>
      </c>
      <c r="J4257" s="47" t="str">
        <f t="shared" si="267"/>
        <v>2019</v>
      </c>
      <c r="K4257" s="47" t="str">
        <f>IFERROR(INDEX(Sheet1!$A$1:$E$2788,MATCH($F4257,Sheet1!$A$1:$A$2788,0),MATCH(K$1,Sheet1!$A$1:$E$1,0)),"")</f>
        <v>Commercial</v>
      </c>
      <c r="L4257" s="50" t="str">
        <f>IFERROR(INDEX(Sheet1!$A$1:$E$2788,MATCH($F4257,Sheet1!$A$1:$A$2788,0),MATCH(L$1,Sheet1!$A$1:$E$1,0)),"")</f>
        <v>Communications</v>
      </c>
      <c r="M4257" s="25">
        <f>IFERROR(INDEX(Sheet1!$A$1:$E$2788,MATCH($F4257,Sheet1!$A$1:$A$2788,0),MATCH(M$1,Sheet1!$A$1:$E$1,0)),"")</f>
        <v>35779</v>
      </c>
      <c r="N4257" s="25">
        <f>IFERROR(INDEX(Sheet1!$A$1:$E$2788,MATCH($F4257,Sheet1!$A$1:$A$2788,0),MATCH(N$1,Sheet1!$A$1:$E$1,0)),"")</f>
        <v>35800</v>
      </c>
      <c r="O4257" s="44" t="str">
        <f>IFERROR(INDEX(Sheet1!$A$1:$G$2788,MATCH($F4257,Sheet1!$A$1:$A$2788,0),MATCH(O$1,Sheet1!$A$1:$G$1,0)),"")</f>
        <v>GEO</v>
      </c>
      <c r="P4257" s="50" t="s">
        <v>10217</v>
      </c>
      <c r="Q4257" s="30" t="s">
        <v>9509</v>
      </c>
      <c r="R4257" t="s">
        <v>10319</v>
      </c>
      <c r="S4257" t="s">
        <v>8</v>
      </c>
      <c r="T4257">
        <v>50</v>
      </c>
      <c r="U4257" t="s">
        <v>9</v>
      </c>
      <c r="V4257" t="s">
        <v>8521</v>
      </c>
    </row>
    <row r="4258" spans="1:22" ht="15.75" thickBot="1" x14ac:dyDescent="0.3">
      <c r="A4258">
        <v>68</v>
      </c>
      <c r="B4258" t="s">
        <v>74</v>
      </c>
      <c r="D4258" t="s">
        <v>107</v>
      </c>
      <c r="E4258" s="6" t="s">
        <v>6008</v>
      </c>
      <c r="F4258" s="65">
        <v>43817</v>
      </c>
      <c r="G4258" s="70" t="str">
        <f t="shared" si="265"/>
        <v>18/12/2019</v>
      </c>
      <c r="H4258" s="68" t="str">
        <f t="shared" si="266"/>
        <v>18</v>
      </c>
      <c r="I4258" s="47" t="str">
        <f t="shared" si="268"/>
        <v>12</v>
      </c>
      <c r="J4258" s="47" t="str">
        <f t="shared" si="267"/>
        <v>2019</v>
      </c>
      <c r="K4258" s="47" t="str">
        <f>IFERROR(INDEX(Sheet1!$A$1:$E$2788,MATCH($F4258,Sheet1!$A$1:$A$2788,0),MATCH(K$1,Sheet1!$A$1:$E$1,0)),"")</f>
        <v>Government</v>
      </c>
      <c r="L4258" s="50" t="str">
        <f>IFERROR(INDEX(Sheet1!$A$1:$E$2788,MATCH($F4258,Sheet1!$A$1:$A$2788,0),MATCH(L$1,Sheet1!$A$1:$E$1,0)),"")</f>
        <v>Communications</v>
      </c>
      <c r="M4258" s="25">
        <f>IFERROR(INDEX(Sheet1!$A$1:$E$2788,MATCH($F4258,Sheet1!$A$1:$A$2788,0),MATCH(M$1,Sheet1!$A$1:$E$1,0)),"")</f>
        <v>509</v>
      </c>
      <c r="N4258" s="25">
        <f>IFERROR(INDEX(Sheet1!$A$1:$E$2788,MATCH($F4258,Sheet1!$A$1:$A$2788,0),MATCH(N$1,Sheet1!$A$1:$E$1,0)),"")</f>
        <v>524</v>
      </c>
      <c r="O4258" s="44" t="str">
        <f>IFERROR(INDEX(Sheet1!$A$1:$G$2788,MATCH($F4258,Sheet1!$A$1:$A$2788,0),MATCH(O$1,Sheet1!$A$1:$G$1,0)),"")</f>
        <v>LEO</v>
      </c>
      <c r="P4258" s="50" t="s">
        <v>10248</v>
      </c>
      <c r="Q4258" s="30" t="s">
        <v>9878</v>
      </c>
      <c r="R4258" t="s">
        <v>10319</v>
      </c>
      <c r="S4258" t="s">
        <v>8</v>
      </c>
      <c r="U4258" t="s">
        <v>9</v>
      </c>
      <c r="V4258" t="s">
        <v>108</v>
      </c>
    </row>
    <row r="4259" spans="1:22" ht="15.75" thickBot="1" x14ac:dyDescent="0.3">
      <c r="A4259">
        <v>66</v>
      </c>
      <c r="B4259" t="s">
        <v>16</v>
      </c>
      <c r="D4259" t="s">
        <v>17</v>
      </c>
      <c r="E4259" s="6" t="s">
        <v>7596</v>
      </c>
      <c r="F4259" s="65">
        <v>43819</v>
      </c>
      <c r="G4259" s="70" t="str">
        <f t="shared" si="265"/>
        <v>20/12/2019</v>
      </c>
      <c r="H4259" s="68" t="str">
        <f t="shared" si="266"/>
        <v>20</v>
      </c>
      <c r="I4259" s="47" t="str">
        <f t="shared" si="268"/>
        <v>12</v>
      </c>
      <c r="J4259" s="47" t="str">
        <f t="shared" si="267"/>
        <v>2019</v>
      </c>
      <c r="K4259" s="47" t="str">
        <f>IFERROR(INDEX(Sheet1!$A$1:$E$2788,MATCH($F4259,Sheet1!$A$1:$A$2788,0),MATCH(K$1,Sheet1!$A$1:$E$1,0)),"")</f>
        <v>Government</v>
      </c>
      <c r="L4259" s="50" t="str">
        <f>IFERROR(INDEX(Sheet1!$A$1:$E$2788,MATCH($F4259,Sheet1!$A$1:$A$2788,0),MATCH(L$1,Sheet1!$A$1:$E$1,0)),"")</f>
        <v>Earth Observation</v>
      </c>
      <c r="M4259" s="25">
        <f>IFERROR(INDEX(Sheet1!$A$1:$E$2788,MATCH($F4259,Sheet1!$A$1:$A$2788,0),MATCH(M$1,Sheet1!$A$1:$E$1,0)),"")</f>
        <v>615</v>
      </c>
      <c r="N4259" s="25">
        <f>IFERROR(INDEX(Sheet1!$A$1:$E$2788,MATCH($F4259,Sheet1!$A$1:$A$2788,0),MATCH(N$1,Sheet1!$A$1:$E$1,0)),"")</f>
        <v>634</v>
      </c>
      <c r="O4259" s="44" t="str">
        <f>IFERROR(INDEX(Sheet1!$A$1:$G$2788,MATCH($F4259,Sheet1!$A$1:$A$2788,0),MATCH(O$1,Sheet1!$A$1:$G$1,0)),"")</f>
        <v>LEO</v>
      </c>
      <c r="P4259" s="50" t="s">
        <v>10217</v>
      </c>
      <c r="Q4259" s="30" t="s">
        <v>10156</v>
      </c>
      <c r="R4259" t="s">
        <v>10340</v>
      </c>
      <c r="S4259" t="s">
        <v>8</v>
      </c>
      <c r="U4259" t="s">
        <v>9</v>
      </c>
      <c r="V4259" t="s">
        <v>105</v>
      </c>
    </row>
    <row r="4260" spans="1:22" ht="15.75" thickBot="1" x14ac:dyDescent="0.3">
      <c r="A4260">
        <v>67</v>
      </c>
      <c r="B4260" t="s">
        <v>10</v>
      </c>
      <c r="D4260" t="s">
        <v>8270</v>
      </c>
      <c r="E4260" s="6" t="s">
        <v>7595</v>
      </c>
      <c r="F4260" s="65">
        <v>43819</v>
      </c>
      <c r="G4260" s="70" t="str">
        <f t="shared" si="265"/>
        <v>20/12/2019</v>
      </c>
      <c r="H4260" s="68" t="str">
        <f t="shared" si="266"/>
        <v>20</v>
      </c>
      <c r="I4260" s="47" t="str">
        <f t="shared" si="268"/>
        <v>12</v>
      </c>
      <c r="J4260" s="47" t="str">
        <f t="shared" si="267"/>
        <v>2019</v>
      </c>
      <c r="K4260" s="47" t="str">
        <f>IFERROR(INDEX(Sheet1!$A$1:$E$2788,MATCH($F4260,Sheet1!$A$1:$A$2788,0),MATCH(K$1,Sheet1!$A$1:$E$1,0)),"")</f>
        <v>Government</v>
      </c>
      <c r="L4260" s="50" t="str">
        <f>IFERROR(INDEX(Sheet1!$A$1:$E$2788,MATCH($F4260,Sheet1!$A$1:$A$2788,0),MATCH(L$1,Sheet1!$A$1:$E$1,0)),"")</f>
        <v>Earth Observation</v>
      </c>
      <c r="M4260" s="25">
        <f>IFERROR(INDEX(Sheet1!$A$1:$E$2788,MATCH($F4260,Sheet1!$A$1:$A$2788,0),MATCH(M$1,Sheet1!$A$1:$E$1,0)),"")</f>
        <v>615</v>
      </c>
      <c r="N4260" s="25">
        <f>IFERROR(INDEX(Sheet1!$A$1:$E$2788,MATCH($F4260,Sheet1!$A$1:$A$2788,0),MATCH(N$1,Sheet1!$A$1:$E$1,0)),"")</f>
        <v>634</v>
      </c>
      <c r="O4260" s="44" t="str">
        <f>IFERROR(INDEX(Sheet1!$A$1:$G$2788,MATCH($F4260,Sheet1!$A$1:$A$2788,0),MATCH(O$1,Sheet1!$A$1:$G$1,0)),"")</f>
        <v>LEO</v>
      </c>
      <c r="P4260" s="64" t="s">
        <v>10227</v>
      </c>
      <c r="Q4260" s="30" t="s">
        <v>10135</v>
      </c>
      <c r="R4260" t="s">
        <v>10319</v>
      </c>
      <c r="S4260" t="s">
        <v>8</v>
      </c>
      <c r="T4260">
        <v>64.680000000000007</v>
      </c>
      <c r="U4260" t="s">
        <v>9</v>
      </c>
      <c r="V4260" t="s">
        <v>106</v>
      </c>
    </row>
    <row r="4261" spans="1:22" ht="15.75" thickBot="1" x14ac:dyDescent="0.3">
      <c r="A4261">
        <v>65</v>
      </c>
      <c r="B4261" t="s">
        <v>13</v>
      </c>
      <c r="D4261" t="s">
        <v>103</v>
      </c>
      <c r="E4261" s="6" t="s">
        <v>5191</v>
      </c>
      <c r="F4261" s="65">
        <v>43823</v>
      </c>
      <c r="G4261" s="70" t="str">
        <f t="shared" si="265"/>
        <v>24/12/2019</v>
      </c>
      <c r="H4261" s="68" t="str">
        <f t="shared" si="266"/>
        <v>24</v>
      </c>
      <c r="I4261" s="47" t="str">
        <f t="shared" si="268"/>
        <v>12</v>
      </c>
      <c r="J4261" s="47" t="str">
        <f t="shared" si="267"/>
        <v>2019</v>
      </c>
      <c r="K4261" s="47" t="str">
        <f>IFERROR(INDEX(Sheet1!$A$1:$E$2788,MATCH($F4261,Sheet1!$A$1:$A$2788,0),MATCH(K$1,Sheet1!$A$1:$E$1,0)),"")</f>
        <v>Government</v>
      </c>
      <c r="L4261" s="50" t="str">
        <f>IFERROR(INDEX(Sheet1!$A$1:$E$2788,MATCH($F4261,Sheet1!$A$1:$A$2788,0),MATCH(L$1,Sheet1!$A$1:$E$1,0)),"")</f>
        <v>Earth Observation</v>
      </c>
      <c r="M4261" s="25">
        <f>IFERROR(INDEX(Sheet1!$A$1:$E$2788,MATCH($F4261,Sheet1!$A$1:$A$2788,0),MATCH(M$1,Sheet1!$A$1:$E$1,0)),"")</f>
        <v>35372</v>
      </c>
      <c r="N4261" s="25">
        <f>IFERROR(INDEX(Sheet1!$A$1:$E$2788,MATCH($F4261,Sheet1!$A$1:$A$2788,0),MATCH(N$1,Sheet1!$A$1:$E$1,0)),"")</f>
        <v>35572</v>
      </c>
      <c r="O4261" s="44" t="str">
        <f>IFERROR(INDEX(Sheet1!$A$1:$G$2788,MATCH($F4261,Sheet1!$A$1:$A$2788,0),MATCH(O$1,Sheet1!$A$1:$G$1,0)),"")</f>
        <v>GEO</v>
      </c>
      <c r="P4261" s="68" t="s">
        <v>10223</v>
      </c>
      <c r="Q4261" s="30" t="s">
        <v>9838</v>
      </c>
      <c r="R4261" t="s">
        <v>10340</v>
      </c>
      <c r="S4261" t="s">
        <v>8</v>
      </c>
      <c r="T4261">
        <v>65</v>
      </c>
      <c r="U4261" t="s">
        <v>9</v>
      </c>
      <c r="V4261" t="s">
        <v>104</v>
      </c>
    </row>
    <row r="4262" spans="1:22" ht="30.75" thickBot="1" x14ac:dyDescent="0.3">
      <c r="A4262">
        <v>64</v>
      </c>
      <c r="B4262" t="s">
        <v>55</v>
      </c>
      <c r="D4262" t="s">
        <v>101</v>
      </c>
      <c r="E4262" s="6" t="s">
        <v>6815</v>
      </c>
      <c r="F4262" s="65">
        <v>43825</v>
      </c>
      <c r="G4262" s="70" t="str">
        <f t="shared" si="265"/>
        <v>26/12/2019</v>
      </c>
      <c r="H4262" s="68" t="str">
        <f t="shared" si="266"/>
        <v>26</v>
      </c>
      <c r="I4262" s="47" t="str">
        <f t="shared" si="268"/>
        <v>12</v>
      </c>
      <c r="J4262" s="47" t="str">
        <f t="shared" si="267"/>
        <v>2019</v>
      </c>
      <c r="K4262" s="47" t="str">
        <f>IFERROR(INDEX(Sheet1!$A$1:$E$2788,MATCH($F4262,Sheet1!$A$1:$A$2788,0),MATCH(K$1,Sheet1!$A$1:$E$1,0)),"")</f>
        <v>Government/Commercial</v>
      </c>
      <c r="L4262" s="50" t="str">
        <f>IFERROR(INDEX(Sheet1!$A$1:$E$2788,MATCH($F4262,Sheet1!$A$1:$A$2788,0),MATCH(L$1,Sheet1!$A$1:$E$1,0)),"")</f>
        <v>Communications</v>
      </c>
      <c r="M4262" s="25">
        <f>IFERROR(INDEX(Sheet1!$A$1:$E$2788,MATCH($F4262,Sheet1!$A$1:$A$2788,0),MATCH(M$1,Sheet1!$A$1:$E$1,0)),"")</f>
        <v>1498</v>
      </c>
      <c r="N4262" s="25">
        <f>IFERROR(INDEX(Sheet1!$A$1:$E$2788,MATCH($F4262,Sheet1!$A$1:$A$2788,0),MATCH(N$1,Sheet1!$A$1:$E$1,0)),"")</f>
        <v>1505</v>
      </c>
      <c r="O4262" s="44" t="str">
        <f>IFERROR(INDEX(Sheet1!$A$1:$G$2788,MATCH($F4262,Sheet1!$A$1:$A$2788,0),MATCH(O$1,Sheet1!$A$1:$G$1,0)),"")</f>
        <v>LEO</v>
      </c>
      <c r="P4262" s="68" t="s">
        <v>10223</v>
      </c>
      <c r="Q4262" s="30" t="s">
        <v>9828</v>
      </c>
      <c r="R4262" t="s">
        <v>10340</v>
      </c>
      <c r="S4262" t="s">
        <v>61</v>
      </c>
      <c r="T4262">
        <v>41.8</v>
      </c>
      <c r="U4262" t="s">
        <v>9</v>
      </c>
      <c r="V4262" t="s">
        <v>102</v>
      </c>
    </row>
    <row r="4263" spans="1:22" ht="15.75" thickBot="1" x14ac:dyDescent="0.3">
      <c r="A4263">
        <v>63</v>
      </c>
      <c r="B4263" t="s">
        <v>10</v>
      </c>
      <c r="D4263" t="s">
        <v>8416</v>
      </c>
      <c r="E4263" s="6" t="s">
        <v>7597</v>
      </c>
      <c r="F4263" s="65">
        <v>43826</v>
      </c>
      <c r="G4263" s="70" t="str">
        <f t="shared" si="265"/>
        <v>27/12/2019</v>
      </c>
      <c r="H4263" s="68" t="str">
        <f t="shared" si="266"/>
        <v>27</v>
      </c>
      <c r="I4263" s="47" t="str">
        <f t="shared" si="268"/>
        <v>12</v>
      </c>
      <c r="J4263" s="47" t="str">
        <f t="shared" si="267"/>
        <v>2019</v>
      </c>
      <c r="K4263" s="47" t="str">
        <f>IFERROR(INDEX(Sheet1!$A$1:$E$2788,MATCH($F4263,Sheet1!$A$1:$A$2788,0),MATCH(K$1,Sheet1!$A$1:$E$1,0)),"")</f>
        <v>Government</v>
      </c>
      <c r="L4263" s="50" t="str">
        <f>IFERROR(INDEX(Sheet1!$A$1:$E$2788,MATCH($F4263,Sheet1!$A$1:$A$2788,0),MATCH(L$1,Sheet1!$A$1:$E$1,0)),"")</f>
        <v>Technology Development</v>
      </c>
      <c r="M4263" s="25">
        <f>IFERROR(INDEX(Sheet1!$A$1:$E$2788,MATCH($F4263,Sheet1!$A$1:$A$2788,0),MATCH(M$1,Sheet1!$A$1:$E$1,0)),"")</f>
        <v>35751</v>
      </c>
      <c r="N4263" s="25">
        <f>IFERROR(INDEX(Sheet1!$A$1:$E$2788,MATCH($F4263,Sheet1!$A$1:$A$2788,0),MATCH(N$1,Sheet1!$A$1:$E$1,0)),"")</f>
        <v>35824</v>
      </c>
      <c r="O4263" s="44" t="str">
        <f>IFERROR(INDEX(Sheet1!$A$1:$G$2788,MATCH($F4263,Sheet1!$A$1:$A$2788,0),MATCH(O$1,Sheet1!$A$1:$G$1,0)),"")</f>
        <v>GEO</v>
      </c>
      <c r="P4263" s="64" t="s">
        <v>10227</v>
      </c>
      <c r="Q4263" s="30" t="s">
        <v>8961</v>
      </c>
      <c r="R4263" t="s">
        <v>10340</v>
      </c>
      <c r="S4263" t="s">
        <v>8</v>
      </c>
      <c r="U4263" t="s">
        <v>9</v>
      </c>
      <c r="V4263" t="s">
        <v>100</v>
      </c>
    </row>
    <row r="4264" spans="1:22" ht="15.75" thickBot="1" x14ac:dyDescent="0.3">
      <c r="A4264">
        <v>61</v>
      </c>
      <c r="B4264" t="s">
        <v>10</v>
      </c>
      <c r="D4264" t="s">
        <v>7966</v>
      </c>
      <c r="E4264" s="6" t="s">
        <v>5193</v>
      </c>
      <c r="F4264" s="65">
        <v>43837</v>
      </c>
      <c r="G4264" s="70" t="str">
        <f t="shared" si="265"/>
        <v>07/01/2020</v>
      </c>
      <c r="H4264" s="68" t="str">
        <f t="shared" si="266"/>
        <v>07</v>
      </c>
      <c r="I4264" s="47" t="str">
        <f t="shared" si="268"/>
        <v>01</v>
      </c>
      <c r="J4264" s="47" t="str">
        <f t="shared" si="267"/>
        <v>2020</v>
      </c>
      <c r="K4264" s="47" t="str">
        <f>IFERROR(INDEX(Sheet1!$A$1:$E$2788,MATCH($F4264,Sheet1!$A$1:$A$2788,0),MATCH(K$1,Sheet1!$A$1:$E$1,0)),"")</f>
        <v>Commercial</v>
      </c>
      <c r="L4264" s="50" t="str">
        <f>IFERROR(INDEX(Sheet1!$A$1:$E$2788,MATCH($F4264,Sheet1!$A$1:$A$2788,0),MATCH(L$1,Sheet1!$A$1:$E$1,0)),"")</f>
        <v>Communications</v>
      </c>
      <c r="M4264" s="25">
        <f>IFERROR(INDEX(Sheet1!$A$1:$E$2788,MATCH($F4264,Sheet1!$A$1:$A$2788,0),MATCH(M$1,Sheet1!$A$1:$E$1,0)),"")</f>
        <v>549</v>
      </c>
      <c r="N4264" s="25">
        <f>IFERROR(INDEX(Sheet1!$A$1:$E$2788,MATCH($F4264,Sheet1!$A$1:$A$2788,0),MATCH(N$1,Sheet1!$A$1:$E$1,0)),"")</f>
        <v>551</v>
      </c>
      <c r="O4264" s="44" t="str">
        <f>IFERROR(INDEX(Sheet1!$A$1:$G$2788,MATCH($F4264,Sheet1!$A$1:$A$2788,0),MATCH(O$1,Sheet1!$A$1:$G$1,0)),"")</f>
        <v>LEO</v>
      </c>
      <c r="P4264" s="64" t="s">
        <v>10227</v>
      </c>
      <c r="Q4264" s="30" t="s">
        <v>9320</v>
      </c>
      <c r="R4264" t="s">
        <v>10319</v>
      </c>
      <c r="S4264" t="s">
        <v>8</v>
      </c>
      <c r="T4264">
        <v>29.15</v>
      </c>
      <c r="U4264" t="s">
        <v>9</v>
      </c>
      <c r="V4264" t="s">
        <v>98</v>
      </c>
    </row>
    <row r="4265" spans="1:22" ht="15.75" thickBot="1" x14ac:dyDescent="0.3">
      <c r="A4265">
        <v>62</v>
      </c>
      <c r="B4265" t="s">
        <v>5</v>
      </c>
      <c r="D4265" t="s">
        <v>23</v>
      </c>
      <c r="E4265" s="6" t="s">
        <v>5192</v>
      </c>
      <c r="F4265" s="65">
        <v>43837</v>
      </c>
      <c r="G4265" s="70" t="str">
        <f t="shared" si="265"/>
        <v>07/01/2020</v>
      </c>
      <c r="H4265" s="68" t="str">
        <f t="shared" si="266"/>
        <v>07</v>
      </c>
      <c r="I4265" s="47" t="str">
        <f t="shared" si="268"/>
        <v>01</v>
      </c>
      <c r="J4265" s="47" t="str">
        <f t="shared" si="267"/>
        <v>2020</v>
      </c>
      <c r="K4265" s="47" t="str">
        <f>IFERROR(INDEX(Sheet1!$A$1:$E$2788,MATCH($F4265,Sheet1!$A$1:$A$2788,0),MATCH(K$1,Sheet1!$A$1:$E$1,0)),"")</f>
        <v>Commercial</v>
      </c>
      <c r="L4265" s="50" t="str">
        <f>IFERROR(INDEX(Sheet1!$A$1:$E$2788,MATCH($F4265,Sheet1!$A$1:$A$2788,0),MATCH(L$1,Sheet1!$A$1:$E$1,0)),"")</f>
        <v>Communications</v>
      </c>
      <c r="M4265" s="25">
        <f>IFERROR(INDEX(Sheet1!$A$1:$E$2788,MATCH($F4265,Sheet1!$A$1:$A$2788,0),MATCH(M$1,Sheet1!$A$1:$E$1,0)),"")</f>
        <v>549</v>
      </c>
      <c r="N4265" s="25">
        <f>IFERROR(INDEX(Sheet1!$A$1:$E$2788,MATCH($F4265,Sheet1!$A$1:$A$2788,0),MATCH(N$1,Sheet1!$A$1:$E$1,0)),"")</f>
        <v>551</v>
      </c>
      <c r="O4265" s="44" t="str">
        <f>IFERROR(INDEX(Sheet1!$A$1:$G$2788,MATCH($F4265,Sheet1!$A$1:$A$2788,0),MATCH(O$1,Sheet1!$A$1:$G$1,0)),"")</f>
        <v>LEO</v>
      </c>
      <c r="P4265" s="50" t="s">
        <v>10217</v>
      </c>
      <c r="Q4265" s="30" t="s">
        <v>9477</v>
      </c>
      <c r="R4265" t="s">
        <v>10340</v>
      </c>
      <c r="S4265" t="s">
        <v>8</v>
      </c>
      <c r="T4265">
        <v>50</v>
      </c>
      <c r="U4265" t="s">
        <v>9</v>
      </c>
      <c r="V4265" t="s">
        <v>99</v>
      </c>
    </row>
    <row r="4266" spans="1:22" ht="15.75" thickBot="1" x14ac:dyDescent="0.3">
      <c r="A4266">
        <v>60</v>
      </c>
      <c r="B4266" t="s">
        <v>10</v>
      </c>
      <c r="D4266" t="s">
        <v>8270</v>
      </c>
      <c r="E4266" s="6" t="s">
        <v>6009</v>
      </c>
      <c r="F4266" s="65">
        <v>43845</v>
      </c>
      <c r="G4266" s="70" t="str">
        <f t="shared" si="265"/>
        <v>15/01/2020</v>
      </c>
      <c r="H4266" s="68" t="str">
        <f t="shared" si="266"/>
        <v>15</v>
      </c>
      <c r="I4266" s="47" t="str">
        <f t="shared" si="268"/>
        <v>01</v>
      </c>
      <c r="J4266" s="47" t="str">
        <f t="shared" si="267"/>
        <v>2020</v>
      </c>
      <c r="K4266" s="47" t="str">
        <f>IFERROR(INDEX(Sheet1!$A$1:$E$2788,MATCH($F4266,Sheet1!$A$1:$A$2788,0),MATCH(K$1,Sheet1!$A$1:$E$1,0)),"")</f>
        <v>Commercial</v>
      </c>
      <c r="L4266" s="50" t="str">
        <f>IFERROR(INDEX(Sheet1!$A$1:$E$2788,MATCH($F4266,Sheet1!$A$1:$A$2788,0),MATCH(L$1,Sheet1!$A$1:$E$1,0)),"")</f>
        <v>Earth Observation</v>
      </c>
      <c r="M4266" s="25">
        <f>IFERROR(INDEX(Sheet1!$A$1:$E$2788,MATCH($F4266,Sheet1!$A$1:$A$2788,0),MATCH(M$1,Sheet1!$A$1:$E$1,0)),"")</f>
        <v>477</v>
      </c>
      <c r="N4266" s="25">
        <f>IFERROR(INDEX(Sheet1!$A$1:$E$2788,MATCH($F4266,Sheet1!$A$1:$A$2788,0),MATCH(N$1,Sheet1!$A$1:$E$1,0)),"")</f>
        <v>492</v>
      </c>
      <c r="O4266" s="44" t="str">
        <f>IFERROR(INDEX(Sheet1!$A$1:$G$2788,MATCH($F4266,Sheet1!$A$1:$A$2788,0),MATCH(O$1,Sheet1!$A$1:$G$1,0)),"")</f>
        <v>LEO</v>
      </c>
      <c r="P4266" s="64" t="s">
        <v>10227</v>
      </c>
      <c r="Q4266" s="30" t="s">
        <v>8823</v>
      </c>
      <c r="R4266" t="s">
        <v>10340</v>
      </c>
      <c r="S4266" t="s">
        <v>8</v>
      </c>
      <c r="T4266">
        <v>29.75</v>
      </c>
      <c r="U4266" t="s">
        <v>9</v>
      </c>
      <c r="V4266" t="s">
        <v>8522</v>
      </c>
    </row>
    <row r="4267" spans="1:22" ht="15.75" thickBot="1" x14ac:dyDescent="0.3">
      <c r="A4267">
        <v>58</v>
      </c>
      <c r="B4267" t="s">
        <v>74</v>
      </c>
      <c r="D4267" t="s">
        <v>84</v>
      </c>
      <c r="E4267" s="6" t="s">
        <v>6817</v>
      </c>
      <c r="F4267" s="65">
        <v>43846</v>
      </c>
      <c r="G4267" s="70" t="str">
        <f t="shared" si="265"/>
        <v>16/01/2020</v>
      </c>
      <c r="H4267" s="68" t="str">
        <f t="shared" si="266"/>
        <v>16</v>
      </c>
      <c r="I4267" s="47" t="str">
        <f t="shared" si="268"/>
        <v>01</v>
      </c>
      <c r="J4267" s="47" t="str">
        <f t="shared" si="267"/>
        <v>2020</v>
      </c>
      <c r="K4267" s="47" t="str">
        <f>IFERROR(INDEX(Sheet1!$A$1:$E$2788,MATCH($F4267,Sheet1!$A$1:$A$2788,0),MATCH(K$1,Sheet1!$A$1:$E$1,0)),"")</f>
        <v>Commercial</v>
      </c>
      <c r="L4267" s="50" t="str">
        <f>IFERROR(INDEX(Sheet1!$A$1:$E$2788,MATCH($F4267,Sheet1!$A$1:$A$2788,0),MATCH(L$1,Sheet1!$A$1:$E$1,0)),"")</f>
        <v>Communications</v>
      </c>
      <c r="M4267" s="25">
        <f>IFERROR(INDEX(Sheet1!$A$1:$E$2788,MATCH($F4267,Sheet1!$A$1:$A$2788,0),MATCH(M$1,Sheet1!$A$1:$E$1,0)),"")</f>
        <v>35700</v>
      </c>
      <c r="N4267" s="25">
        <f>IFERROR(INDEX(Sheet1!$A$1:$E$2788,MATCH($F4267,Sheet1!$A$1:$A$2788,0),MATCH(N$1,Sheet1!$A$1:$E$1,0)),"")</f>
        <v>35700</v>
      </c>
      <c r="O4267" s="44" t="str">
        <f>IFERROR(INDEX(Sheet1!$A$1:$G$2788,MATCH($F4267,Sheet1!$A$1:$A$2788,0),MATCH(O$1,Sheet1!$A$1:$G$1,0)),"")</f>
        <v>GEO</v>
      </c>
      <c r="P4267" s="50" t="s">
        <v>10248</v>
      </c>
      <c r="Q4267" s="30" t="s">
        <v>10087</v>
      </c>
      <c r="R4267" t="s">
        <v>10319</v>
      </c>
      <c r="S4267" t="s">
        <v>8</v>
      </c>
      <c r="T4267">
        <v>200</v>
      </c>
      <c r="U4267" t="s">
        <v>9</v>
      </c>
      <c r="V4267" t="s">
        <v>8523</v>
      </c>
    </row>
    <row r="4268" spans="1:22" ht="15.75" thickBot="1" x14ac:dyDescent="0.3">
      <c r="A4268">
        <v>59</v>
      </c>
      <c r="B4268" t="s">
        <v>31</v>
      </c>
      <c r="D4268" t="s">
        <v>8372</v>
      </c>
      <c r="E4268" s="6" t="s">
        <v>6816</v>
      </c>
      <c r="F4268" s="65">
        <v>43846</v>
      </c>
      <c r="G4268" s="70" t="str">
        <f t="shared" si="265"/>
        <v>16/01/2020</v>
      </c>
      <c r="H4268" s="68" t="str">
        <f t="shared" si="266"/>
        <v>16</v>
      </c>
      <c r="I4268" s="47" t="str">
        <f t="shared" si="268"/>
        <v>01</v>
      </c>
      <c r="J4268" s="47" t="str">
        <f t="shared" si="267"/>
        <v>2020</v>
      </c>
      <c r="K4268" s="47" t="str">
        <f>IFERROR(INDEX(Sheet1!$A$1:$E$2788,MATCH($F4268,Sheet1!$A$1:$A$2788,0),MATCH(K$1,Sheet1!$A$1:$E$1,0)),"")</f>
        <v>Commercial</v>
      </c>
      <c r="L4268" s="50" t="str">
        <f>IFERROR(INDEX(Sheet1!$A$1:$E$2788,MATCH($F4268,Sheet1!$A$1:$A$2788,0),MATCH(L$1,Sheet1!$A$1:$E$1,0)),"")</f>
        <v>Communications</v>
      </c>
      <c r="M4268" s="25">
        <f>IFERROR(INDEX(Sheet1!$A$1:$E$2788,MATCH($F4268,Sheet1!$A$1:$A$2788,0),MATCH(M$1,Sheet1!$A$1:$E$1,0)),"")</f>
        <v>35700</v>
      </c>
      <c r="N4268" s="25">
        <f>IFERROR(INDEX(Sheet1!$A$1:$E$2788,MATCH($F4268,Sheet1!$A$1:$A$2788,0),MATCH(N$1,Sheet1!$A$1:$E$1,0)),"")</f>
        <v>35700</v>
      </c>
      <c r="O4268" s="44" t="str">
        <f>IFERROR(INDEX(Sheet1!$A$1:$G$2788,MATCH($F4268,Sheet1!$A$1:$A$2788,0),MATCH(O$1,Sheet1!$A$1:$G$1,0)),"")</f>
        <v>GEO</v>
      </c>
      <c r="P4268" s="64" t="s">
        <v>10227</v>
      </c>
      <c r="Q4268" s="30" t="s">
        <v>10054</v>
      </c>
      <c r="R4268" t="s">
        <v>10319</v>
      </c>
      <c r="S4268" t="s">
        <v>8</v>
      </c>
      <c r="U4268" t="s">
        <v>9</v>
      </c>
      <c r="V4268" t="s">
        <v>97</v>
      </c>
    </row>
    <row r="4269" spans="1:22" ht="15.75" thickBot="1" x14ac:dyDescent="0.3">
      <c r="A4269">
        <v>57</v>
      </c>
      <c r="B4269" t="s">
        <v>5</v>
      </c>
      <c r="D4269" t="s">
        <v>6</v>
      </c>
      <c r="E4269" s="6" t="s">
        <v>8802</v>
      </c>
      <c r="F4269" s="65">
        <v>43849</v>
      </c>
      <c r="G4269" s="70" t="str">
        <f t="shared" si="265"/>
        <v>19/01/2020</v>
      </c>
      <c r="H4269" s="68" t="str">
        <f t="shared" si="266"/>
        <v>19</v>
      </c>
      <c r="I4269" s="47" t="str">
        <f t="shared" si="268"/>
        <v>01</v>
      </c>
      <c r="J4269" s="47" t="str">
        <f t="shared" si="267"/>
        <v>2020</v>
      </c>
      <c r="K4269" s="47" t="str">
        <f>IFERROR(INDEX(Sheet1!$A$1:$E$2788,MATCH($F4269,Sheet1!$A$1:$A$2788,0),MATCH(K$1,Sheet1!$A$1:$E$1,0)),"")</f>
        <v/>
      </c>
      <c r="L4269" s="50" t="str">
        <f>IFERROR(INDEX(Sheet1!$A$1:$E$2788,MATCH($F4269,Sheet1!$A$1:$A$2788,0),MATCH(L$1,Sheet1!$A$1:$E$1,0)),"")</f>
        <v/>
      </c>
      <c r="M4269" s="25" t="str">
        <f>IFERROR(INDEX(Sheet1!$A$1:$E$2788,MATCH($F4269,Sheet1!$A$1:$A$2788,0),MATCH(M$1,Sheet1!$A$1:$E$1,0)),"")</f>
        <v/>
      </c>
      <c r="N4269" s="25" t="str">
        <f>IFERROR(INDEX(Sheet1!$A$1:$E$2788,MATCH($F4269,Sheet1!$A$1:$A$2788,0),MATCH(N$1,Sheet1!$A$1:$E$1,0)),"")</f>
        <v/>
      </c>
      <c r="O4269" s="44" t="str">
        <f>IFERROR(INDEX(Sheet1!$A$1:$G$2788,MATCH($F4269,Sheet1!$A$1:$A$2788,0),MATCH(O$1,Sheet1!$A$1:$G$1,0)),"")</f>
        <v/>
      </c>
      <c r="P4269" s="50" t="s">
        <v>10217</v>
      </c>
      <c r="Q4269" s="30" t="s">
        <v>9352</v>
      </c>
      <c r="R4269" t="s">
        <v>10319</v>
      </c>
      <c r="S4269" t="s">
        <v>8</v>
      </c>
      <c r="T4269">
        <v>50</v>
      </c>
      <c r="U4269" t="s">
        <v>9</v>
      </c>
      <c r="V4269" t="s">
        <v>96</v>
      </c>
    </row>
    <row r="4270" spans="1:22" ht="15.75" thickBot="1" x14ac:dyDescent="0.3">
      <c r="A4270">
        <v>56</v>
      </c>
      <c r="B4270" t="s">
        <v>5</v>
      </c>
      <c r="D4270" t="s">
        <v>23</v>
      </c>
      <c r="E4270" s="6" t="s">
        <v>6010</v>
      </c>
      <c r="F4270" s="65">
        <v>43859</v>
      </c>
      <c r="G4270" s="70" t="str">
        <f t="shared" si="265"/>
        <v>29/01/2020</v>
      </c>
      <c r="H4270" s="68" t="str">
        <f t="shared" si="266"/>
        <v>29</v>
      </c>
      <c r="I4270" s="47" t="str">
        <f t="shared" si="268"/>
        <v>01</v>
      </c>
      <c r="J4270" s="47" t="str">
        <f t="shared" si="267"/>
        <v>2020</v>
      </c>
      <c r="K4270" s="47" t="str">
        <f>IFERROR(INDEX(Sheet1!$A$1:$E$2788,MATCH($F4270,Sheet1!$A$1:$A$2788,0),MATCH(K$1,Sheet1!$A$1:$E$1,0)),"")</f>
        <v>Commercial</v>
      </c>
      <c r="L4270" s="50" t="str">
        <f>IFERROR(INDEX(Sheet1!$A$1:$E$2788,MATCH($F4270,Sheet1!$A$1:$A$2788,0),MATCH(L$1,Sheet1!$A$1:$E$1,0)),"")</f>
        <v>Communications</v>
      </c>
      <c r="M4270" s="25">
        <f>IFERROR(INDEX(Sheet1!$A$1:$E$2788,MATCH($F4270,Sheet1!$A$1:$A$2788,0),MATCH(M$1,Sheet1!$A$1:$E$1,0)),"")</f>
        <v>549</v>
      </c>
      <c r="N4270" s="25">
        <f>IFERROR(INDEX(Sheet1!$A$1:$E$2788,MATCH($F4270,Sheet1!$A$1:$A$2788,0),MATCH(N$1,Sheet1!$A$1:$E$1,0)),"")</f>
        <v>551</v>
      </c>
      <c r="O4270" s="44" t="str">
        <f>IFERROR(INDEX(Sheet1!$A$1:$G$2788,MATCH($F4270,Sheet1!$A$1:$A$2788,0),MATCH(O$1,Sheet1!$A$1:$G$1,0)),"")</f>
        <v>LEO</v>
      </c>
      <c r="P4270" s="50" t="s">
        <v>10217</v>
      </c>
      <c r="Q4270" s="30" t="s">
        <v>10030</v>
      </c>
      <c r="R4270" t="s">
        <v>10319</v>
      </c>
      <c r="S4270" t="s">
        <v>8</v>
      </c>
      <c r="T4270">
        <v>50</v>
      </c>
      <c r="U4270" t="s">
        <v>9</v>
      </c>
      <c r="V4270" t="s">
        <v>95</v>
      </c>
    </row>
    <row r="4271" spans="1:22" ht="15.75" thickBot="1" x14ac:dyDescent="0.3">
      <c r="A4271">
        <v>55</v>
      </c>
      <c r="B4271" t="s">
        <v>39</v>
      </c>
      <c r="D4271" t="s">
        <v>40</v>
      </c>
      <c r="E4271" s="6" t="s">
        <v>7598</v>
      </c>
      <c r="F4271" s="65">
        <v>43861</v>
      </c>
      <c r="G4271" s="70" t="str">
        <f t="shared" si="265"/>
        <v>31/01/2020</v>
      </c>
      <c r="H4271" s="68" t="str">
        <f t="shared" si="266"/>
        <v>31</v>
      </c>
      <c r="I4271" s="47" t="str">
        <f t="shared" si="268"/>
        <v>01</v>
      </c>
      <c r="J4271" s="47" t="str">
        <f t="shared" si="267"/>
        <v>2020</v>
      </c>
      <c r="K4271" s="47" t="str">
        <f>IFERROR(INDEX(Sheet1!$A$1:$E$2788,MATCH($F4271,Sheet1!$A$1:$A$2788,0),MATCH(K$1,Sheet1!$A$1:$E$1,0)),"")</f>
        <v>Military</v>
      </c>
      <c r="L4271" s="50" t="str">
        <f>IFERROR(INDEX(Sheet1!$A$1:$E$2788,MATCH($F4271,Sheet1!$A$1:$A$2788,0),MATCH(L$1,Sheet1!$A$1:$E$1,0)),"")</f>
        <v>Technology Development</v>
      </c>
      <c r="M4271" s="25">
        <f>IFERROR(INDEX(Sheet1!$A$1:$E$2788,MATCH($F4271,Sheet1!$A$1:$A$2788,0),MATCH(M$1,Sheet1!$A$1:$E$1,0)),"")</f>
        <v>459</v>
      </c>
      <c r="N4271" s="25">
        <f>IFERROR(INDEX(Sheet1!$A$1:$E$2788,MATCH($F4271,Sheet1!$A$1:$A$2788,0),MATCH(N$1,Sheet1!$A$1:$E$1,0)),"")</f>
        <v>474</v>
      </c>
      <c r="O4271" s="44" t="str">
        <f>IFERROR(INDEX(Sheet1!$A$1:$G$2788,MATCH($F4271,Sheet1!$A$1:$A$2788,0),MATCH(O$1,Sheet1!$A$1:$G$1,0)),"")</f>
        <v>LEO</v>
      </c>
      <c r="P4271" s="50" t="s">
        <v>10217</v>
      </c>
      <c r="Q4271" s="30" t="s">
        <v>8979</v>
      </c>
      <c r="R4271" t="s">
        <v>10319</v>
      </c>
      <c r="S4271" t="s">
        <v>8</v>
      </c>
      <c r="T4271">
        <v>7.5</v>
      </c>
      <c r="U4271" t="s">
        <v>9</v>
      </c>
      <c r="V4271" t="s">
        <v>94</v>
      </c>
    </row>
    <row r="4272" spans="1:22" ht="15.75" thickBot="1" x14ac:dyDescent="0.3">
      <c r="A4272">
        <v>54</v>
      </c>
      <c r="B4272" t="s">
        <v>74</v>
      </c>
      <c r="D4272" t="s">
        <v>20</v>
      </c>
      <c r="E4272" s="6" t="s">
        <v>6818</v>
      </c>
      <c r="F4272" s="65">
        <v>43867</v>
      </c>
      <c r="G4272" s="70" t="str">
        <f t="shared" si="265"/>
        <v>06/02/2020</v>
      </c>
      <c r="H4272" s="68" t="str">
        <f t="shared" si="266"/>
        <v>06</v>
      </c>
      <c r="I4272" s="47" t="str">
        <f t="shared" si="268"/>
        <v>02</v>
      </c>
      <c r="J4272" s="47" t="str">
        <f t="shared" si="267"/>
        <v>2020</v>
      </c>
      <c r="K4272" s="47" t="str">
        <f>IFERROR(INDEX(Sheet1!$A$1:$E$2788,MATCH($F4272,Sheet1!$A$1:$A$2788,0),MATCH(K$1,Sheet1!$A$1:$E$1,0)),"")</f>
        <v>Commercial</v>
      </c>
      <c r="L4272" s="50" t="str">
        <f>IFERROR(INDEX(Sheet1!$A$1:$E$2788,MATCH($F4272,Sheet1!$A$1:$A$2788,0),MATCH(L$1,Sheet1!$A$1:$E$1,0)),"")</f>
        <v>Communications</v>
      </c>
      <c r="M4272" s="25">
        <f>IFERROR(INDEX(Sheet1!$A$1:$E$2788,MATCH($F4272,Sheet1!$A$1:$A$2788,0),MATCH(M$1,Sheet1!$A$1:$E$1,0)),"")</f>
        <v>439</v>
      </c>
      <c r="N4272" s="25">
        <f>IFERROR(INDEX(Sheet1!$A$1:$E$2788,MATCH($F4272,Sheet1!$A$1:$A$2788,0),MATCH(N$1,Sheet1!$A$1:$E$1,0)),"")</f>
        <v>460</v>
      </c>
      <c r="O4272" s="44" t="str">
        <f>IFERROR(INDEX(Sheet1!$A$1:$G$2788,MATCH($F4272,Sheet1!$A$1:$A$2788,0),MATCH(O$1,Sheet1!$A$1:$G$1,0)),"")</f>
        <v>LEO</v>
      </c>
      <c r="P4272" s="50" t="s">
        <v>10248</v>
      </c>
      <c r="Q4272" s="30" t="s">
        <v>9256</v>
      </c>
      <c r="R4272" t="s">
        <v>10319</v>
      </c>
      <c r="S4272" t="s">
        <v>8</v>
      </c>
      <c r="T4272">
        <v>48.5</v>
      </c>
      <c r="U4272" t="s">
        <v>9</v>
      </c>
      <c r="V4272" t="s">
        <v>93</v>
      </c>
    </row>
    <row r="4273" spans="1:22" ht="15.75" thickBot="1" x14ac:dyDescent="0.3">
      <c r="A4273">
        <v>52</v>
      </c>
      <c r="B4273" t="s">
        <v>89</v>
      </c>
      <c r="D4273" t="s">
        <v>90</v>
      </c>
      <c r="E4273" s="6" t="s">
        <v>8804</v>
      </c>
      <c r="F4273" s="65">
        <v>43870</v>
      </c>
      <c r="G4273" s="70" t="str">
        <f t="shared" si="265"/>
        <v>09/02/2020</v>
      </c>
      <c r="H4273" s="68" t="str">
        <f t="shared" si="266"/>
        <v>09</v>
      </c>
      <c r="I4273" s="47" t="str">
        <f t="shared" si="268"/>
        <v>02</v>
      </c>
      <c r="J4273" s="47" t="str">
        <f t="shared" si="267"/>
        <v>2020</v>
      </c>
      <c r="K4273" s="47" t="str">
        <f>IFERROR(INDEX(Sheet1!$A$1:$E$2788,MATCH($F4273,Sheet1!$A$1:$A$2788,0),MATCH(K$1,Sheet1!$A$1:$E$1,0)),"")</f>
        <v>Government</v>
      </c>
      <c r="L4273" s="50" t="str">
        <f>IFERROR(INDEX(Sheet1!$A$1:$E$2788,MATCH($F4273,Sheet1!$A$1:$A$2788,0),MATCH(L$1,Sheet1!$A$1:$E$1,0)),"")</f>
        <v>Earth Observation</v>
      </c>
      <c r="M4273" s="25">
        <f>IFERROR(INDEX(Sheet1!$A$1:$E$2788,MATCH($F4273,Sheet1!$A$1:$A$2788,0),MATCH(M$1,Sheet1!$A$1:$E$1,0)),"")</f>
        <v>487</v>
      </c>
      <c r="N4273" s="25">
        <f>IFERROR(INDEX(Sheet1!$A$1:$E$2788,MATCH($F4273,Sheet1!$A$1:$A$2788,0),MATCH(N$1,Sheet1!$A$1:$E$1,0)),"")</f>
        <v>493</v>
      </c>
      <c r="O4273" s="44" t="str">
        <f>IFERROR(INDEX(Sheet1!$A$1:$G$2788,MATCH($F4273,Sheet1!$A$1:$A$2788,0),MATCH(O$1,Sheet1!$A$1:$G$1,0)),"")</f>
        <v>LEO</v>
      </c>
      <c r="P4273" s="64" t="s">
        <v>10249</v>
      </c>
      <c r="Q4273" s="30" t="s">
        <v>10148</v>
      </c>
      <c r="R4273" t="s">
        <v>10319</v>
      </c>
      <c r="S4273" t="s">
        <v>8</v>
      </c>
      <c r="U4273" t="s">
        <v>33</v>
      </c>
      <c r="V4273" t="s">
        <v>91</v>
      </c>
    </row>
    <row r="4274" spans="1:22" ht="15.75" thickBot="1" x14ac:dyDescent="0.3">
      <c r="A4274">
        <v>53</v>
      </c>
      <c r="B4274" t="s">
        <v>58</v>
      </c>
      <c r="D4274" t="s">
        <v>26</v>
      </c>
      <c r="E4274" s="6" t="s">
        <v>8803</v>
      </c>
      <c r="F4274" s="65">
        <v>43870</v>
      </c>
      <c r="G4274" s="70" t="str">
        <f t="shared" si="265"/>
        <v>09/02/2020</v>
      </c>
      <c r="H4274" s="68" t="str">
        <f t="shared" si="266"/>
        <v>09</v>
      </c>
      <c r="I4274" s="47" t="str">
        <f t="shared" si="268"/>
        <v>02</v>
      </c>
      <c r="J4274" s="47" t="str">
        <f t="shared" si="267"/>
        <v>2020</v>
      </c>
      <c r="K4274" s="47" t="str">
        <f>IFERROR(INDEX(Sheet1!$A$1:$E$2788,MATCH($F4274,Sheet1!$A$1:$A$2788,0),MATCH(K$1,Sheet1!$A$1:$E$1,0)),"")</f>
        <v>Government</v>
      </c>
      <c r="L4274" s="50" t="str">
        <f>IFERROR(INDEX(Sheet1!$A$1:$E$2788,MATCH($F4274,Sheet1!$A$1:$A$2788,0),MATCH(L$1,Sheet1!$A$1:$E$1,0)),"")</f>
        <v>Earth Observation</v>
      </c>
      <c r="M4274" s="25">
        <f>IFERROR(INDEX(Sheet1!$A$1:$E$2788,MATCH($F4274,Sheet1!$A$1:$A$2788,0),MATCH(M$1,Sheet1!$A$1:$E$1,0)),"")</f>
        <v>487</v>
      </c>
      <c r="N4274" s="25">
        <f>IFERROR(INDEX(Sheet1!$A$1:$E$2788,MATCH($F4274,Sheet1!$A$1:$A$2788,0),MATCH(N$1,Sheet1!$A$1:$E$1,0)),"")</f>
        <v>493</v>
      </c>
      <c r="O4274" s="44" t="str">
        <f>IFERROR(INDEX(Sheet1!$A$1:$G$2788,MATCH($F4274,Sheet1!$A$1:$A$2788,0),MATCH(O$1,Sheet1!$A$1:$G$1,0)),"")</f>
        <v>LEO</v>
      </c>
      <c r="P4274" s="64" t="s">
        <v>10226</v>
      </c>
      <c r="Q4274" s="30" t="s">
        <v>9418</v>
      </c>
      <c r="R4274" t="s">
        <v>10340</v>
      </c>
      <c r="S4274" t="s">
        <v>8</v>
      </c>
      <c r="T4274">
        <v>90</v>
      </c>
      <c r="U4274" t="s">
        <v>9</v>
      </c>
      <c r="V4274" t="s">
        <v>92</v>
      </c>
    </row>
    <row r="4275" spans="1:22" ht="15.75" thickBot="1" x14ac:dyDescent="0.3">
      <c r="A4275">
        <v>51</v>
      </c>
      <c r="B4275" t="s">
        <v>16</v>
      </c>
      <c r="D4275" t="s">
        <v>17</v>
      </c>
      <c r="E4275" s="6" t="s">
        <v>4453</v>
      </c>
      <c r="F4275" s="65">
        <v>43871</v>
      </c>
      <c r="G4275" s="70" t="str">
        <f t="shared" si="265"/>
        <v>10/02/2020</v>
      </c>
      <c r="H4275" s="68" t="str">
        <f t="shared" si="266"/>
        <v>10</v>
      </c>
      <c r="I4275" s="47" t="str">
        <f t="shared" si="268"/>
        <v>02</v>
      </c>
      <c r="J4275" s="47" t="str">
        <f t="shared" si="267"/>
        <v>2020</v>
      </c>
      <c r="K4275" s="47" t="str">
        <f>IFERROR(INDEX(Sheet1!$A$1:$E$2788,MATCH($F4275,Sheet1!$A$1:$A$2788,0),MATCH(K$1,Sheet1!$A$1:$E$1,0)),"")</f>
        <v/>
      </c>
      <c r="L4275" s="50" t="str">
        <f>IFERROR(INDEX(Sheet1!$A$1:$E$2788,MATCH($F4275,Sheet1!$A$1:$A$2788,0),MATCH(L$1,Sheet1!$A$1:$E$1,0)),"")</f>
        <v/>
      </c>
      <c r="M4275" s="25" t="str">
        <f>IFERROR(INDEX(Sheet1!$A$1:$E$2788,MATCH($F4275,Sheet1!$A$1:$A$2788,0),MATCH(M$1,Sheet1!$A$1:$E$1,0)),"")</f>
        <v/>
      </c>
      <c r="N4275" s="25" t="str">
        <f>IFERROR(INDEX(Sheet1!$A$1:$E$2788,MATCH($F4275,Sheet1!$A$1:$A$2788,0),MATCH(N$1,Sheet1!$A$1:$E$1,0)),"")</f>
        <v/>
      </c>
      <c r="O4275" s="44" t="str">
        <f>IFERROR(INDEX(Sheet1!$A$1:$G$2788,MATCH($F4275,Sheet1!$A$1:$A$2788,0),MATCH(O$1,Sheet1!$A$1:$G$1,0)),"")</f>
        <v/>
      </c>
      <c r="P4275" s="50" t="s">
        <v>10217</v>
      </c>
      <c r="Q4275" s="30" t="s">
        <v>10050</v>
      </c>
      <c r="R4275" t="s">
        <v>10319</v>
      </c>
      <c r="S4275" t="s">
        <v>8</v>
      </c>
      <c r="T4275">
        <v>115</v>
      </c>
      <c r="U4275" t="s">
        <v>9</v>
      </c>
      <c r="V4275" t="s">
        <v>88</v>
      </c>
    </row>
    <row r="4276" spans="1:22" ht="15.75" thickBot="1" x14ac:dyDescent="0.3">
      <c r="A4276">
        <v>50</v>
      </c>
      <c r="B4276" t="s">
        <v>28</v>
      </c>
      <c r="D4276" t="s">
        <v>86</v>
      </c>
      <c r="E4276" s="6" t="s">
        <v>8524</v>
      </c>
      <c r="F4276" s="65">
        <v>43876</v>
      </c>
      <c r="G4276" s="70" t="str">
        <f t="shared" si="265"/>
        <v>15/02/2020</v>
      </c>
      <c r="H4276" s="68" t="str">
        <f t="shared" si="266"/>
        <v>15</v>
      </c>
      <c r="I4276" s="47" t="str">
        <f t="shared" si="268"/>
        <v>02</v>
      </c>
      <c r="J4276" s="47" t="str">
        <f t="shared" si="267"/>
        <v>2020</v>
      </c>
      <c r="K4276" s="47" t="str">
        <f>IFERROR(INDEX(Sheet1!$A$1:$E$2788,MATCH($F4276,Sheet1!$A$1:$A$2788,0),MATCH(K$1,Sheet1!$A$1:$E$1,0)),"")</f>
        <v/>
      </c>
      <c r="L4276" s="50" t="str">
        <f>IFERROR(INDEX(Sheet1!$A$1:$E$2788,MATCH($F4276,Sheet1!$A$1:$A$2788,0),MATCH(L$1,Sheet1!$A$1:$E$1,0)),"")</f>
        <v/>
      </c>
      <c r="M4276" s="25" t="str">
        <f>IFERROR(INDEX(Sheet1!$A$1:$E$2788,MATCH($F4276,Sheet1!$A$1:$A$2788,0),MATCH(M$1,Sheet1!$A$1:$E$1,0)),"")</f>
        <v/>
      </c>
      <c r="N4276" s="25" t="str">
        <f>IFERROR(INDEX(Sheet1!$A$1:$E$2788,MATCH($F4276,Sheet1!$A$1:$A$2788,0),MATCH(N$1,Sheet1!$A$1:$E$1,0)),"")</f>
        <v/>
      </c>
      <c r="O4276" s="44" t="str">
        <f>IFERROR(INDEX(Sheet1!$A$1:$G$2788,MATCH($F4276,Sheet1!$A$1:$A$2788,0),MATCH(O$1,Sheet1!$A$1:$G$1,0)),"")</f>
        <v/>
      </c>
      <c r="P4276" s="50" t="s">
        <v>10217</v>
      </c>
      <c r="Q4276" s="30" t="s">
        <v>8897</v>
      </c>
      <c r="R4276" t="s">
        <v>10319</v>
      </c>
      <c r="S4276" t="s">
        <v>8</v>
      </c>
      <c r="T4276">
        <v>85</v>
      </c>
      <c r="U4276" t="s">
        <v>9</v>
      </c>
      <c r="V4276" t="s">
        <v>87</v>
      </c>
    </row>
    <row r="4277" spans="1:22" ht="15.75" thickBot="1" x14ac:dyDescent="0.3">
      <c r="A4277">
        <v>49</v>
      </c>
      <c r="B4277" t="s">
        <v>5</v>
      </c>
      <c r="D4277" t="s">
        <v>23</v>
      </c>
      <c r="E4277" s="6" t="s">
        <v>4454</v>
      </c>
      <c r="F4277" s="65">
        <v>43878</v>
      </c>
      <c r="G4277" s="70" t="str">
        <f t="shared" si="265"/>
        <v>17/02/2020</v>
      </c>
      <c r="H4277" s="68" t="str">
        <f t="shared" si="266"/>
        <v>17</v>
      </c>
      <c r="I4277" s="47" t="str">
        <f t="shared" si="268"/>
        <v>02</v>
      </c>
      <c r="J4277" s="47" t="str">
        <f t="shared" si="267"/>
        <v>2020</v>
      </c>
      <c r="K4277" s="47" t="str">
        <f>IFERROR(INDEX(Sheet1!$A$1:$E$2788,MATCH($F4277,Sheet1!$A$1:$A$2788,0),MATCH(K$1,Sheet1!$A$1:$E$1,0)),"")</f>
        <v>Commercial</v>
      </c>
      <c r="L4277" s="50" t="str">
        <f>IFERROR(INDEX(Sheet1!$A$1:$E$2788,MATCH($F4277,Sheet1!$A$1:$A$2788,0),MATCH(L$1,Sheet1!$A$1:$E$1,0)),"")</f>
        <v>Communications</v>
      </c>
      <c r="M4277" s="25">
        <f>IFERROR(INDEX(Sheet1!$A$1:$E$2788,MATCH($F4277,Sheet1!$A$1:$A$2788,0),MATCH(M$1,Sheet1!$A$1:$E$1,0)),"")</f>
        <v>549</v>
      </c>
      <c r="N4277" s="25">
        <f>IFERROR(INDEX(Sheet1!$A$1:$E$2788,MATCH($F4277,Sheet1!$A$1:$A$2788,0),MATCH(N$1,Sheet1!$A$1:$E$1,0)),"")</f>
        <v>551</v>
      </c>
      <c r="O4277" s="44" t="str">
        <f>IFERROR(INDEX(Sheet1!$A$1:$G$2788,MATCH($F4277,Sheet1!$A$1:$A$2788,0),MATCH(O$1,Sheet1!$A$1:$G$1,0)),"")</f>
        <v>LEO</v>
      </c>
      <c r="P4277" s="50" t="s">
        <v>10217</v>
      </c>
      <c r="Q4277" s="30" t="s">
        <v>9753</v>
      </c>
      <c r="R4277" t="s">
        <v>10319</v>
      </c>
      <c r="S4277" t="s">
        <v>8</v>
      </c>
      <c r="T4277">
        <v>50</v>
      </c>
      <c r="U4277" t="s">
        <v>9</v>
      </c>
      <c r="V4277" t="s">
        <v>85</v>
      </c>
    </row>
    <row r="4278" spans="1:22" ht="15.75" thickBot="1" x14ac:dyDescent="0.3">
      <c r="A4278">
        <v>48</v>
      </c>
      <c r="B4278" t="s">
        <v>74</v>
      </c>
      <c r="D4278" t="s">
        <v>84</v>
      </c>
      <c r="E4278" s="6" t="s">
        <v>5194</v>
      </c>
      <c r="F4278" s="65">
        <v>43879</v>
      </c>
      <c r="G4278" s="70" t="str">
        <f t="shared" si="265"/>
        <v>18/02/2020</v>
      </c>
      <c r="H4278" s="68" t="str">
        <f t="shared" si="266"/>
        <v>18</v>
      </c>
      <c r="I4278" s="47" t="str">
        <f t="shared" si="268"/>
        <v>02</v>
      </c>
      <c r="J4278" s="47" t="str">
        <f t="shared" si="267"/>
        <v>2020</v>
      </c>
      <c r="K4278" s="47" t="str">
        <f>IFERROR(INDEX(Sheet1!$A$1:$E$2788,MATCH($F4278,Sheet1!$A$1:$A$2788,0),MATCH(K$1,Sheet1!$A$1:$E$1,0)),"")</f>
        <v>Government</v>
      </c>
      <c r="L4278" s="50" t="str">
        <f>IFERROR(INDEX(Sheet1!$A$1:$E$2788,MATCH($F4278,Sheet1!$A$1:$A$2788,0),MATCH(L$1,Sheet1!$A$1:$E$1,0)),"")</f>
        <v>Earth Observation</v>
      </c>
      <c r="M4278" s="25">
        <f>IFERROR(INDEX(Sheet1!$A$1:$E$2788,MATCH($F4278,Sheet1!$A$1:$A$2788,0),MATCH(M$1,Sheet1!$A$1:$E$1,0)),"")</f>
        <v>35782</v>
      </c>
      <c r="N4278" s="25">
        <f>IFERROR(INDEX(Sheet1!$A$1:$E$2788,MATCH($F4278,Sheet1!$A$1:$A$2788,0),MATCH(N$1,Sheet1!$A$1:$E$1,0)),"")</f>
        <v>35792</v>
      </c>
      <c r="O4278" s="44" t="str">
        <f>IFERROR(INDEX(Sheet1!$A$1:$G$2788,MATCH($F4278,Sheet1!$A$1:$A$2788,0),MATCH(O$1,Sheet1!$A$1:$G$1,0)),"")</f>
        <v>GEO</v>
      </c>
      <c r="P4278" s="50" t="s">
        <v>10248</v>
      </c>
      <c r="Q4278" s="30" t="s">
        <v>10157</v>
      </c>
      <c r="R4278" t="s">
        <v>10319</v>
      </c>
      <c r="S4278" t="s">
        <v>8</v>
      </c>
      <c r="T4278">
        <v>200</v>
      </c>
      <c r="U4278" t="s">
        <v>9</v>
      </c>
      <c r="V4278" t="s">
        <v>8525</v>
      </c>
    </row>
    <row r="4279" spans="1:22" ht="15.75" thickBot="1" x14ac:dyDescent="0.3">
      <c r="A4279">
        <v>47</v>
      </c>
      <c r="B4279" t="s">
        <v>10</v>
      </c>
      <c r="D4279" t="s">
        <v>7906</v>
      </c>
      <c r="E4279" s="6" t="s">
        <v>6011</v>
      </c>
      <c r="F4279" s="65">
        <v>43880</v>
      </c>
      <c r="G4279" s="70" t="str">
        <f t="shared" si="265"/>
        <v>19/02/2020</v>
      </c>
      <c r="H4279" s="68" t="str">
        <f t="shared" si="266"/>
        <v>19</v>
      </c>
      <c r="I4279" s="47" t="str">
        <f t="shared" si="268"/>
        <v>02</v>
      </c>
      <c r="J4279" s="47" t="str">
        <f t="shared" si="267"/>
        <v>2020</v>
      </c>
      <c r="K4279" s="47" t="str">
        <f>IFERROR(INDEX(Sheet1!$A$1:$E$2788,MATCH($F4279,Sheet1!$A$1:$A$2788,0),MATCH(K$1,Sheet1!$A$1:$E$1,0)),"")</f>
        <v>Government/Civil</v>
      </c>
      <c r="L4279" s="50" t="str">
        <f>IFERROR(INDEX(Sheet1!$A$1:$E$2788,MATCH($F4279,Sheet1!$A$1:$A$2788,0),MATCH(L$1,Sheet1!$A$1:$E$1,0)),"")</f>
        <v>Technology Development</v>
      </c>
      <c r="M4279" s="25">
        <f>IFERROR(INDEX(Sheet1!$A$1:$E$2788,MATCH($F4279,Sheet1!$A$1:$A$2788,0),MATCH(M$1,Sheet1!$A$1:$E$1,0)),"")</f>
        <v>412</v>
      </c>
      <c r="N4279" s="25">
        <f>IFERROR(INDEX(Sheet1!$A$1:$E$2788,MATCH($F4279,Sheet1!$A$1:$A$2788,0),MATCH(N$1,Sheet1!$A$1:$E$1,0)),"")</f>
        <v>423</v>
      </c>
      <c r="O4279" s="44" t="str">
        <f>IFERROR(INDEX(Sheet1!$A$1:$G$2788,MATCH($F4279,Sheet1!$A$1:$A$2788,0),MATCH(O$1,Sheet1!$A$1:$G$1,0)),"")</f>
        <v>LEO</v>
      </c>
      <c r="P4279" s="64" t="s">
        <v>10227</v>
      </c>
      <c r="Q4279" s="30" t="s">
        <v>10126</v>
      </c>
      <c r="R4279" t="s">
        <v>10340</v>
      </c>
      <c r="S4279" t="s">
        <v>8</v>
      </c>
      <c r="T4279">
        <v>29.75</v>
      </c>
      <c r="U4279" t="s">
        <v>9</v>
      </c>
      <c r="V4279" t="s">
        <v>83</v>
      </c>
    </row>
    <row r="4280" spans="1:22" ht="15.75" thickBot="1" x14ac:dyDescent="0.3">
      <c r="A4280">
        <v>46</v>
      </c>
      <c r="B4280" t="s">
        <v>55</v>
      </c>
      <c r="D4280" t="s">
        <v>81</v>
      </c>
      <c r="E4280" s="6" t="s">
        <v>6819</v>
      </c>
      <c r="F4280" s="65">
        <v>43881</v>
      </c>
      <c r="G4280" s="70" t="str">
        <f t="shared" si="265"/>
        <v>20/02/2020</v>
      </c>
      <c r="H4280" s="68" t="str">
        <f t="shared" si="266"/>
        <v>20</v>
      </c>
      <c r="I4280" s="47" t="str">
        <f t="shared" si="268"/>
        <v>02</v>
      </c>
      <c r="J4280" s="47" t="str">
        <f t="shared" si="267"/>
        <v>2020</v>
      </c>
      <c r="K4280" s="47" t="str">
        <f>IFERROR(INDEX(Sheet1!$A$1:$E$2788,MATCH($F4280,Sheet1!$A$1:$A$2788,0),MATCH(K$1,Sheet1!$A$1:$E$1,0)),"")</f>
        <v>Military</v>
      </c>
      <c r="L4280" s="50" t="str">
        <f>IFERROR(INDEX(Sheet1!$A$1:$E$2788,MATCH($F4280,Sheet1!$A$1:$A$2788,0),MATCH(L$1,Sheet1!$A$1:$E$1,0)),"")</f>
        <v>Communications</v>
      </c>
      <c r="M4280" s="25">
        <f>IFERROR(INDEX(Sheet1!$A$1:$E$2788,MATCH($F4280,Sheet1!$A$1:$A$2788,0),MATCH(M$1,Sheet1!$A$1:$E$1,0)),"")</f>
        <v>1036</v>
      </c>
      <c r="N4280" s="25">
        <f>IFERROR(INDEX(Sheet1!$A$1:$E$2788,MATCH($F4280,Sheet1!$A$1:$A$2788,0),MATCH(N$1,Sheet1!$A$1:$E$1,0)),"")</f>
        <v>39308</v>
      </c>
      <c r="O4280" s="44" t="str">
        <f>IFERROR(INDEX(Sheet1!$A$1:$G$2788,MATCH($F4280,Sheet1!$A$1:$A$2788,0),MATCH(O$1,Sheet1!$A$1:$G$1,0)),"")</f>
        <v>Elliptical</v>
      </c>
      <c r="P4280" s="68" t="s">
        <v>10223</v>
      </c>
      <c r="Q4280" s="30" t="s">
        <v>10158</v>
      </c>
      <c r="R4280" t="s">
        <v>10340</v>
      </c>
      <c r="S4280" t="s">
        <v>8</v>
      </c>
      <c r="T4280">
        <v>48.5</v>
      </c>
      <c r="U4280" t="s">
        <v>9</v>
      </c>
      <c r="V4280" t="s">
        <v>82</v>
      </c>
    </row>
    <row r="4281" spans="1:22" ht="15.75" thickBot="1" x14ac:dyDescent="0.3">
      <c r="A4281">
        <v>45</v>
      </c>
      <c r="B4281" t="s">
        <v>5</v>
      </c>
      <c r="D4281" t="s">
        <v>23</v>
      </c>
      <c r="E4281" s="6" t="s">
        <v>8526</v>
      </c>
      <c r="F4281" s="65">
        <v>43897</v>
      </c>
      <c r="G4281" s="70" t="str">
        <f t="shared" si="265"/>
        <v>07/03/2020</v>
      </c>
      <c r="H4281" s="68" t="str">
        <f t="shared" si="266"/>
        <v>07</v>
      </c>
      <c r="I4281" s="47" t="str">
        <f t="shared" si="268"/>
        <v>03</v>
      </c>
      <c r="J4281" s="47" t="str">
        <f t="shared" si="267"/>
        <v>2020</v>
      </c>
      <c r="K4281" s="47" t="str">
        <f>IFERROR(INDEX(Sheet1!$A$1:$E$2788,MATCH($F4281,Sheet1!$A$1:$A$2788,0),MATCH(K$1,Sheet1!$A$1:$E$1,0)),"")</f>
        <v/>
      </c>
      <c r="L4281" s="50" t="str">
        <f>IFERROR(INDEX(Sheet1!$A$1:$E$2788,MATCH($F4281,Sheet1!$A$1:$A$2788,0),MATCH(L$1,Sheet1!$A$1:$E$1,0)),"")</f>
        <v/>
      </c>
      <c r="M4281" s="25" t="str">
        <f>IFERROR(INDEX(Sheet1!$A$1:$E$2788,MATCH($F4281,Sheet1!$A$1:$A$2788,0),MATCH(M$1,Sheet1!$A$1:$E$1,0)),"")</f>
        <v/>
      </c>
      <c r="N4281" s="25" t="str">
        <f>IFERROR(INDEX(Sheet1!$A$1:$E$2788,MATCH($F4281,Sheet1!$A$1:$A$2788,0),MATCH(N$1,Sheet1!$A$1:$E$1,0)),"")</f>
        <v/>
      </c>
      <c r="O4281" s="44" t="str">
        <f>IFERROR(INDEX(Sheet1!$A$1:$G$2788,MATCH($F4281,Sheet1!$A$1:$A$2788,0),MATCH(O$1,Sheet1!$A$1:$G$1,0)),"")</f>
        <v/>
      </c>
      <c r="P4281" s="50" t="s">
        <v>10217</v>
      </c>
      <c r="Q4281" s="30" t="s">
        <v>9917</v>
      </c>
      <c r="R4281" t="s">
        <v>10319</v>
      </c>
      <c r="S4281" t="s">
        <v>8</v>
      </c>
      <c r="T4281">
        <v>50</v>
      </c>
      <c r="U4281" t="s">
        <v>9</v>
      </c>
      <c r="V4281" t="s">
        <v>80</v>
      </c>
    </row>
    <row r="4282" spans="1:22" ht="15.75" thickBot="1" x14ac:dyDescent="0.3">
      <c r="A4282">
        <v>44</v>
      </c>
      <c r="B4282" t="s">
        <v>10</v>
      </c>
      <c r="D4282" t="s">
        <v>7966</v>
      </c>
      <c r="E4282" s="6" t="s">
        <v>4455</v>
      </c>
      <c r="F4282" s="65">
        <v>43899</v>
      </c>
      <c r="G4282" s="70" t="str">
        <f t="shared" si="265"/>
        <v>09/03/2020</v>
      </c>
      <c r="H4282" s="68" t="str">
        <f t="shared" si="266"/>
        <v>09</v>
      </c>
      <c r="I4282" s="47" t="str">
        <f t="shared" si="268"/>
        <v>03</v>
      </c>
      <c r="J4282" s="47" t="str">
        <f t="shared" si="267"/>
        <v>2020</v>
      </c>
      <c r="K4282" s="47" t="str">
        <f>IFERROR(INDEX(Sheet1!$A$1:$E$2788,MATCH($F4282,Sheet1!$A$1:$A$2788,0),MATCH(K$1,Sheet1!$A$1:$E$1,0)),"")</f>
        <v>Military/Government</v>
      </c>
      <c r="L4282" s="50" t="str">
        <f>IFERROR(INDEX(Sheet1!$A$1:$E$2788,MATCH($F4282,Sheet1!$A$1:$A$2788,0),MATCH(L$1,Sheet1!$A$1:$E$1,0)),"")</f>
        <v>Navigation/Global Positioning</v>
      </c>
      <c r="M4282" s="25">
        <f>IFERROR(INDEX(Sheet1!$A$1:$E$2788,MATCH($F4282,Sheet1!$A$1:$A$2788,0),MATCH(M$1,Sheet1!$A$1:$E$1,0)),"")</f>
        <v>35776</v>
      </c>
      <c r="N4282" s="25">
        <f>IFERROR(INDEX(Sheet1!$A$1:$E$2788,MATCH($F4282,Sheet1!$A$1:$A$2788,0),MATCH(N$1,Sheet1!$A$1:$E$1,0)),"")</f>
        <v>35797</v>
      </c>
      <c r="O4282" s="44" t="str">
        <f>IFERROR(INDEX(Sheet1!$A$1:$G$2788,MATCH($F4282,Sheet1!$A$1:$A$2788,0),MATCH(O$1,Sheet1!$A$1:$G$1,0)),"")</f>
        <v>GEO</v>
      </c>
      <c r="P4282" s="64" t="s">
        <v>10227</v>
      </c>
      <c r="Q4282" s="30" t="s">
        <v>9451</v>
      </c>
      <c r="R4282" t="s">
        <v>10340</v>
      </c>
      <c r="S4282" t="s">
        <v>8</v>
      </c>
      <c r="T4282">
        <v>29.15</v>
      </c>
      <c r="U4282" t="s">
        <v>9</v>
      </c>
      <c r="V4282" t="s">
        <v>79</v>
      </c>
    </row>
    <row r="4283" spans="1:22" ht="15.75" thickBot="1" x14ac:dyDescent="0.3">
      <c r="A4283">
        <v>42</v>
      </c>
      <c r="B4283" t="s">
        <v>55</v>
      </c>
      <c r="D4283" t="s">
        <v>56</v>
      </c>
      <c r="E4283" s="6" t="s">
        <v>4457</v>
      </c>
      <c r="F4283" s="65">
        <v>43906</v>
      </c>
      <c r="G4283" s="70" t="str">
        <f t="shared" si="265"/>
        <v>16/03/2020</v>
      </c>
      <c r="H4283" s="68" t="str">
        <f t="shared" si="266"/>
        <v>16</v>
      </c>
      <c r="I4283" s="47" t="str">
        <f t="shared" si="268"/>
        <v>03</v>
      </c>
      <c r="J4283" s="47" t="str">
        <f t="shared" si="267"/>
        <v>2020</v>
      </c>
      <c r="K4283" s="47" t="str">
        <f>IFERROR(INDEX(Sheet1!$A$1:$E$2788,MATCH($F4283,Sheet1!$A$1:$A$2788,0),MATCH(K$1,Sheet1!$A$1:$E$1,0)),"")</f>
        <v/>
      </c>
      <c r="L4283" s="50" t="str">
        <f>IFERROR(INDEX(Sheet1!$A$1:$E$2788,MATCH($F4283,Sheet1!$A$1:$A$2788,0),MATCH(L$1,Sheet1!$A$1:$E$1,0)),"")</f>
        <v/>
      </c>
      <c r="M4283" s="25" t="str">
        <f>IFERROR(INDEX(Sheet1!$A$1:$E$2788,MATCH($F4283,Sheet1!$A$1:$A$2788,0),MATCH(M$1,Sheet1!$A$1:$E$1,0)),"")</f>
        <v/>
      </c>
      <c r="N4283" s="25" t="str">
        <f>IFERROR(INDEX(Sheet1!$A$1:$E$2788,MATCH($F4283,Sheet1!$A$1:$A$2788,0),MATCH(N$1,Sheet1!$A$1:$E$1,0)),"")</f>
        <v/>
      </c>
      <c r="O4283" s="44" t="str">
        <f>IFERROR(INDEX(Sheet1!$A$1:$G$2788,MATCH($F4283,Sheet1!$A$1:$A$2788,0),MATCH(O$1,Sheet1!$A$1:$G$1,0)),"")</f>
        <v/>
      </c>
      <c r="P4283" s="68" t="s">
        <v>10223</v>
      </c>
      <c r="Q4283" s="30" t="s">
        <v>9217</v>
      </c>
      <c r="R4283" t="s">
        <v>10340</v>
      </c>
      <c r="S4283" t="s">
        <v>8</v>
      </c>
      <c r="U4283" t="s">
        <v>9</v>
      </c>
      <c r="V4283" t="s">
        <v>77</v>
      </c>
    </row>
    <row r="4284" spans="1:22" ht="15.75" thickBot="1" x14ac:dyDescent="0.3">
      <c r="A4284">
        <v>43</v>
      </c>
      <c r="B4284" t="s">
        <v>10</v>
      </c>
      <c r="D4284" t="s">
        <v>8407</v>
      </c>
      <c r="E4284" s="6" t="s">
        <v>4456</v>
      </c>
      <c r="F4284" s="65">
        <v>43906</v>
      </c>
      <c r="G4284" s="70" t="str">
        <f t="shared" si="265"/>
        <v>16/03/2020</v>
      </c>
      <c r="H4284" s="68" t="str">
        <f t="shared" si="266"/>
        <v>16</v>
      </c>
      <c r="I4284" s="47" t="str">
        <f t="shared" si="268"/>
        <v>03</v>
      </c>
      <c r="J4284" s="47" t="str">
        <f t="shared" si="267"/>
        <v>2020</v>
      </c>
      <c r="K4284" s="47" t="str">
        <f>IFERROR(INDEX(Sheet1!$A$1:$E$2788,MATCH($F4284,Sheet1!$A$1:$A$2788,0),MATCH(K$1,Sheet1!$A$1:$E$1,0)),"")</f>
        <v/>
      </c>
      <c r="L4284" s="50" t="str">
        <f>IFERROR(INDEX(Sheet1!$A$1:$E$2788,MATCH($F4284,Sheet1!$A$1:$A$2788,0),MATCH(L$1,Sheet1!$A$1:$E$1,0)),"")</f>
        <v/>
      </c>
      <c r="M4284" s="25" t="str">
        <f>IFERROR(INDEX(Sheet1!$A$1:$E$2788,MATCH($F4284,Sheet1!$A$1:$A$2788,0),MATCH(M$1,Sheet1!$A$1:$E$1,0)),"")</f>
        <v/>
      </c>
      <c r="N4284" s="25" t="str">
        <f>IFERROR(INDEX(Sheet1!$A$1:$E$2788,MATCH($F4284,Sheet1!$A$1:$A$2788,0),MATCH(N$1,Sheet1!$A$1:$E$1,0)),"")</f>
        <v/>
      </c>
      <c r="O4284" s="44" t="str">
        <f>IFERROR(INDEX(Sheet1!$A$1:$G$2788,MATCH($F4284,Sheet1!$A$1:$A$2788,0),MATCH(O$1,Sheet1!$A$1:$G$1,0)),"")</f>
        <v/>
      </c>
      <c r="P4284" s="64" t="s">
        <v>10227</v>
      </c>
      <c r="Q4284" s="30" t="s">
        <v>9369</v>
      </c>
      <c r="R4284" t="s">
        <v>10340</v>
      </c>
      <c r="S4284" t="s">
        <v>8</v>
      </c>
      <c r="U4284" t="s">
        <v>33</v>
      </c>
      <c r="V4284" t="s">
        <v>78</v>
      </c>
    </row>
    <row r="4285" spans="1:22" ht="15.75" thickBot="1" x14ac:dyDescent="0.3">
      <c r="A4285">
        <v>41</v>
      </c>
      <c r="B4285" t="s">
        <v>5</v>
      </c>
      <c r="D4285" t="s">
        <v>6</v>
      </c>
      <c r="E4285" s="6" t="s">
        <v>6012</v>
      </c>
      <c r="F4285" s="65">
        <v>43908</v>
      </c>
      <c r="G4285" s="70" t="str">
        <f t="shared" si="265"/>
        <v>18/03/2020</v>
      </c>
      <c r="H4285" s="68" t="str">
        <f t="shared" si="266"/>
        <v>18</v>
      </c>
      <c r="I4285" s="47" t="str">
        <f t="shared" si="268"/>
        <v>03</v>
      </c>
      <c r="J4285" s="47" t="str">
        <f t="shared" si="267"/>
        <v>2020</v>
      </c>
      <c r="K4285" s="47" t="str">
        <f>IFERROR(INDEX(Sheet1!$A$1:$E$2788,MATCH($F4285,Sheet1!$A$1:$A$2788,0),MATCH(K$1,Sheet1!$A$1:$E$1,0)),"")</f>
        <v>Commercial</v>
      </c>
      <c r="L4285" s="50" t="str">
        <f>IFERROR(INDEX(Sheet1!$A$1:$E$2788,MATCH($F4285,Sheet1!$A$1:$A$2788,0),MATCH(L$1,Sheet1!$A$1:$E$1,0)),"")</f>
        <v>Communications</v>
      </c>
      <c r="M4285" s="25">
        <f>IFERROR(INDEX(Sheet1!$A$1:$E$2788,MATCH($F4285,Sheet1!$A$1:$A$2788,0),MATCH(M$1,Sheet1!$A$1:$E$1,0)),"")</f>
        <v>549</v>
      </c>
      <c r="N4285" s="25">
        <f>IFERROR(INDEX(Sheet1!$A$1:$E$2788,MATCH($F4285,Sheet1!$A$1:$A$2788,0),MATCH(N$1,Sheet1!$A$1:$E$1,0)),"")</f>
        <v>550</v>
      </c>
      <c r="O4285" s="44" t="str">
        <f>IFERROR(INDEX(Sheet1!$A$1:$G$2788,MATCH($F4285,Sheet1!$A$1:$A$2788,0),MATCH(O$1,Sheet1!$A$1:$G$1,0)),"")</f>
        <v>LEO</v>
      </c>
      <c r="P4285" s="50" t="s">
        <v>10217</v>
      </c>
      <c r="Q4285" s="30" t="s">
        <v>9463</v>
      </c>
      <c r="R4285" t="s">
        <v>10319</v>
      </c>
      <c r="S4285" t="s">
        <v>8</v>
      </c>
      <c r="T4285">
        <v>50</v>
      </c>
      <c r="U4285" t="s">
        <v>9</v>
      </c>
      <c r="V4285" t="s">
        <v>76</v>
      </c>
    </row>
    <row r="4286" spans="1:22" ht="15.75" thickBot="1" x14ac:dyDescent="0.3">
      <c r="A4286">
        <v>40</v>
      </c>
      <c r="B4286" t="s">
        <v>74</v>
      </c>
      <c r="D4286" t="s">
        <v>20</v>
      </c>
      <c r="E4286" s="6" t="s">
        <v>8527</v>
      </c>
      <c r="F4286" s="65">
        <v>43911</v>
      </c>
      <c r="G4286" s="70" t="str">
        <f t="shared" si="265"/>
        <v>21/03/2020</v>
      </c>
      <c r="H4286" s="68" t="str">
        <f t="shared" si="266"/>
        <v>21</v>
      </c>
      <c r="I4286" s="47" t="str">
        <f t="shared" si="268"/>
        <v>03</v>
      </c>
      <c r="J4286" s="47" t="str">
        <f t="shared" si="267"/>
        <v>2020</v>
      </c>
      <c r="K4286" s="47" t="str">
        <f>IFERROR(INDEX(Sheet1!$A$1:$E$2788,MATCH($F4286,Sheet1!$A$1:$A$2788,0),MATCH(K$1,Sheet1!$A$1:$E$1,0)),"")</f>
        <v>Commercial</v>
      </c>
      <c r="L4286" s="50" t="str">
        <f>IFERROR(INDEX(Sheet1!$A$1:$E$2788,MATCH($F4286,Sheet1!$A$1:$A$2788,0),MATCH(L$1,Sheet1!$A$1:$E$1,0)),"")</f>
        <v>Communications</v>
      </c>
      <c r="M4286" s="25">
        <f>IFERROR(INDEX(Sheet1!$A$1:$E$2788,MATCH($F4286,Sheet1!$A$1:$A$2788,0),MATCH(M$1,Sheet1!$A$1:$E$1,0)),"")</f>
        <v>455</v>
      </c>
      <c r="N4286" s="25">
        <f>IFERROR(INDEX(Sheet1!$A$1:$E$2788,MATCH($F4286,Sheet1!$A$1:$A$2788,0),MATCH(N$1,Sheet1!$A$1:$E$1,0)),"")</f>
        <v>490</v>
      </c>
      <c r="O4286" s="44" t="str">
        <f>IFERROR(INDEX(Sheet1!$A$1:$G$2788,MATCH($F4286,Sheet1!$A$1:$A$2788,0),MATCH(O$1,Sheet1!$A$1:$G$1,0)),"")</f>
        <v>LEO</v>
      </c>
      <c r="P4286" s="50" t="s">
        <v>10248</v>
      </c>
      <c r="Q4286" s="30" t="s">
        <v>10137</v>
      </c>
      <c r="R4286" t="s">
        <v>10319</v>
      </c>
      <c r="S4286" t="s">
        <v>8</v>
      </c>
      <c r="T4286">
        <v>48.5</v>
      </c>
      <c r="U4286" t="s">
        <v>9</v>
      </c>
      <c r="V4286" t="s">
        <v>75</v>
      </c>
    </row>
    <row r="4287" spans="1:22" ht="15.75" thickBot="1" x14ac:dyDescent="0.3">
      <c r="A4287">
        <v>39</v>
      </c>
      <c r="B4287" t="s">
        <v>10</v>
      </c>
      <c r="D4287" t="s">
        <v>7906</v>
      </c>
      <c r="E4287" s="6" t="s">
        <v>5195</v>
      </c>
      <c r="F4287" s="65">
        <v>43914</v>
      </c>
      <c r="G4287" s="70" t="str">
        <f t="shared" si="265"/>
        <v>24/03/2020</v>
      </c>
      <c r="H4287" s="68" t="str">
        <f t="shared" si="266"/>
        <v>24</v>
      </c>
      <c r="I4287" s="47" t="str">
        <f t="shared" si="268"/>
        <v>03</v>
      </c>
      <c r="J4287" s="47" t="str">
        <f t="shared" si="267"/>
        <v>2020</v>
      </c>
      <c r="K4287" s="47" t="str">
        <f>IFERROR(INDEX(Sheet1!$A$1:$E$2788,MATCH($F4287,Sheet1!$A$1:$A$2788,0),MATCH(K$1,Sheet1!$A$1:$E$1,0)),"")</f>
        <v>Military</v>
      </c>
      <c r="L4287" s="50" t="str">
        <f>IFERROR(INDEX(Sheet1!$A$1:$E$2788,MATCH($F4287,Sheet1!$A$1:$A$2788,0),MATCH(L$1,Sheet1!$A$1:$E$1,0)),"")</f>
        <v>Earth Observation</v>
      </c>
      <c r="M4287" s="25">
        <f>IFERROR(INDEX(Sheet1!$A$1:$E$2788,MATCH($F4287,Sheet1!$A$1:$A$2788,0),MATCH(M$1,Sheet1!$A$1:$E$1,0)),"")</f>
        <v>595</v>
      </c>
      <c r="N4287" s="25">
        <f>IFERROR(INDEX(Sheet1!$A$1:$E$2788,MATCH($F4287,Sheet1!$A$1:$A$2788,0),MATCH(N$1,Sheet1!$A$1:$E$1,0)),"")</f>
        <v>602</v>
      </c>
      <c r="O4287" s="44" t="str">
        <f>IFERROR(INDEX(Sheet1!$A$1:$G$2788,MATCH($F4287,Sheet1!$A$1:$A$2788,0),MATCH(O$1,Sheet1!$A$1:$G$1,0)),"")</f>
        <v>LEO</v>
      </c>
      <c r="P4287" s="64" t="s">
        <v>10227</v>
      </c>
      <c r="Q4287" s="30" t="s">
        <v>9926</v>
      </c>
      <c r="R4287" t="s">
        <v>10340</v>
      </c>
      <c r="S4287" t="s">
        <v>8</v>
      </c>
      <c r="T4287">
        <v>30.8</v>
      </c>
      <c r="U4287" t="s">
        <v>9</v>
      </c>
      <c r="V4287" t="s">
        <v>73</v>
      </c>
    </row>
    <row r="4288" spans="1:22" ht="15.75" thickBot="1" x14ac:dyDescent="0.3">
      <c r="A4288">
        <v>38</v>
      </c>
      <c r="B4288" t="s">
        <v>16</v>
      </c>
      <c r="D4288" t="s">
        <v>17</v>
      </c>
      <c r="E4288" s="6" t="s">
        <v>6820</v>
      </c>
      <c r="F4288" s="65">
        <v>43916</v>
      </c>
      <c r="G4288" s="70" t="str">
        <f t="shared" si="265"/>
        <v>26/03/2020</v>
      </c>
      <c r="H4288" s="68" t="str">
        <f t="shared" si="266"/>
        <v>26</v>
      </c>
      <c r="I4288" s="47" t="str">
        <f t="shared" si="268"/>
        <v>03</v>
      </c>
      <c r="J4288" s="47" t="str">
        <f t="shared" si="267"/>
        <v>2020</v>
      </c>
      <c r="K4288" s="47" t="str">
        <f>IFERROR(INDEX(Sheet1!$A$1:$E$2788,MATCH($F4288,Sheet1!$A$1:$A$2788,0),MATCH(K$1,Sheet1!$A$1:$E$1,0)),"")</f>
        <v>Military</v>
      </c>
      <c r="L4288" s="50" t="str">
        <f>IFERROR(INDEX(Sheet1!$A$1:$E$2788,MATCH($F4288,Sheet1!$A$1:$A$2788,0),MATCH(L$1,Sheet1!$A$1:$E$1,0)),"")</f>
        <v>Communications</v>
      </c>
      <c r="M4288" s="25">
        <f>IFERROR(INDEX(Sheet1!$A$1:$E$2788,MATCH($F4288,Sheet1!$A$1:$A$2788,0),MATCH(M$1,Sheet1!$A$1:$E$1,0)),"")</f>
        <v>35780</v>
      </c>
      <c r="N4288" s="25">
        <f>IFERROR(INDEX(Sheet1!$A$1:$E$2788,MATCH($F4288,Sheet1!$A$1:$A$2788,0),MATCH(N$1,Sheet1!$A$1:$E$1,0)),"")</f>
        <v>35780</v>
      </c>
      <c r="O4288" s="44" t="str">
        <f>IFERROR(INDEX(Sheet1!$A$1:$G$2788,MATCH($F4288,Sheet1!$A$1:$A$2788,0),MATCH(O$1,Sheet1!$A$1:$G$1,0)),"")</f>
        <v>GEO</v>
      </c>
      <c r="P4288" s="50" t="s">
        <v>10217</v>
      </c>
      <c r="Q4288" s="30" t="s">
        <v>9292</v>
      </c>
      <c r="R4288" t="s">
        <v>10319</v>
      </c>
      <c r="S4288" t="s">
        <v>8</v>
      </c>
      <c r="T4288">
        <v>153</v>
      </c>
      <c r="U4288" t="s">
        <v>9</v>
      </c>
      <c r="V4288" t="s">
        <v>72</v>
      </c>
    </row>
    <row r="4289" spans="1:23" ht="15.75" thickBot="1" x14ac:dyDescent="0.3">
      <c r="A4289">
        <v>36</v>
      </c>
      <c r="B4289" t="s">
        <v>10</v>
      </c>
      <c r="D4289" t="s">
        <v>7966</v>
      </c>
      <c r="E4289" s="6" t="s">
        <v>6822</v>
      </c>
      <c r="F4289" s="65">
        <v>43930</v>
      </c>
      <c r="G4289" s="70" t="str">
        <f t="shared" si="265"/>
        <v>09/04/2020</v>
      </c>
      <c r="H4289" s="68" t="str">
        <f t="shared" si="266"/>
        <v>09</v>
      </c>
      <c r="I4289" s="47" t="str">
        <f t="shared" si="268"/>
        <v>04</v>
      </c>
      <c r="J4289" s="47" t="str">
        <f t="shared" si="267"/>
        <v>2020</v>
      </c>
      <c r="K4289" s="47" t="str">
        <f>IFERROR(INDEX(Sheet1!$A$1:$E$2788,MATCH($F4289,Sheet1!$A$1:$A$2788,0),MATCH(K$1,Sheet1!$A$1:$E$1,0)),"")</f>
        <v/>
      </c>
      <c r="L4289" s="50" t="str">
        <f>IFERROR(INDEX(Sheet1!$A$1:$E$2788,MATCH($F4289,Sheet1!$A$1:$A$2788,0),MATCH(L$1,Sheet1!$A$1:$E$1,0)),"")</f>
        <v/>
      </c>
      <c r="M4289" s="25" t="str">
        <f>IFERROR(INDEX(Sheet1!$A$1:$E$2788,MATCH($F4289,Sheet1!$A$1:$A$2788,0),MATCH(M$1,Sheet1!$A$1:$E$1,0)),"")</f>
        <v/>
      </c>
      <c r="N4289" s="25" t="str">
        <f>IFERROR(INDEX(Sheet1!$A$1:$E$2788,MATCH($F4289,Sheet1!$A$1:$A$2788,0),MATCH(N$1,Sheet1!$A$1:$E$1,0)),"")</f>
        <v/>
      </c>
      <c r="O4289" s="44" t="str">
        <f>IFERROR(INDEX(Sheet1!$A$1:$G$2788,MATCH($F4289,Sheet1!$A$1:$A$2788,0),MATCH(O$1,Sheet1!$A$1:$G$1,0)),"")</f>
        <v/>
      </c>
      <c r="P4289" s="64" t="s">
        <v>10227</v>
      </c>
      <c r="Q4289" s="30" t="s">
        <v>9810</v>
      </c>
      <c r="R4289" t="s">
        <v>10340</v>
      </c>
      <c r="S4289" t="s">
        <v>8</v>
      </c>
      <c r="T4289">
        <v>29.15</v>
      </c>
      <c r="U4289" t="s">
        <v>33</v>
      </c>
      <c r="V4289" t="s">
        <v>70</v>
      </c>
    </row>
    <row r="4290" spans="1:23" ht="15.75" thickBot="1" x14ac:dyDescent="0.3">
      <c r="A4290">
        <v>37</v>
      </c>
      <c r="B4290" t="s">
        <v>13</v>
      </c>
      <c r="D4290" t="s">
        <v>20</v>
      </c>
      <c r="E4290" s="6" t="s">
        <v>6821</v>
      </c>
      <c r="F4290" s="65">
        <v>43930</v>
      </c>
      <c r="G4290" s="70" t="str">
        <f t="shared" si="265"/>
        <v>09/04/2020</v>
      </c>
      <c r="H4290" s="68" t="str">
        <f t="shared" si="266"/>
        <v>09</v>
      </c>
      <c r="I4290" s="47" t="str">
        <f t="shared" si="268"/>
        <v>04</v>
      </c>
      <c r="J4290" s="47" t="str">
        <f t="shared" si="267"/>
        <v>2020</v>
      </c>
      <c r="K4290" s="47" t="str">
        <f>IFERROR(INDEX(Sheet1!$A$1:$E$2788,MATCH($F4290,Sheet1!$A$1:$A$2788,0),MATCH(K$1,Sheet1!$A$1:$E$1,0)),"")</f>
        <v/>
      </c>
      <c r="L4290" s="50" t="str">
        <f>IFERROR(INDEX(Sheet1!$A$1:$E$2788,MATCH($F4290,Sheet1!$A$1:$A$2788,0),MATCH(L$1,Sheet1!$A$1:$E$1,0)),"")</f>
        <v/>
      </c>
      <c r="M4290" s="25" t="str">
        <f>IFERROR(INDEX(Sheet1!$A$1:$E$2788,MATCH($F4290,Sheet1!$A$1:$A$2788,0),MATCH(M$1,Sheet1!$A$1:$E$1,0)),"")</f>
        <v/>
      </c>
      <c r="N4290" s="25" t="str">
        <f>IFERROR(INDEX(Sheet1!$A$1:$E$2788,MATCH($F4290,Sheet1!$A$1:$A$2788,0),MATCH(N$1,Sheet1!$A$1:$E$1,0)),"")</f>
        <v/>
      </c>
      <c r="O4290" s="44" t="str">
        <f>IFERROR(INDEX(Sheet1!$A$1:$G$2788,MATCH($F4290,Sheet1!$A$1:$A$2788,0),MATCH(O$1,Sheet1!$A$1:$G$1,0)),"")</f>
        <v/>
      </c>
      <c r="P4290" s="68" t="s">
        <v>10223</v>
      </c>
      <c r="Q4290" s="30" t="s">
        <v>9525</v>
      </c>
      <c r="R4290" t="s">
        <v>10340</v>
      </c>
      <c r="S4290" t="s">
        <v>8</v>
      </c>
      <c r="T4290">
        <v>48.5</v>
      </c>
      <c r="U4290" t="s">
        <v>9</v>
      </c>
      <c r="V4290" t="s">
        <v>71</v>
      </c>
    </row>
    <row r="4291" spans="1:23" ht="15.75" thickBot="1" x14ac:dyDescent="0.3">
      <c r="A4291">
        <v>34</v>
      </c>
      <c r="B4291" t="s">
        <v>5</v>
      </c>
      <c r="D4291" t="s">
        <v>6</v>
      </c>
      <c r="E4291" s="6" t="s">
        <v>6014</v>
      </c>
      <c r="F4291" s="65">
        <v>43943</v>
      </c>
      <c r="G4291" s="70" t="str">
        <f t="shared" ref="G4291:G4320" si="269">TEXT(F4291, "dd/mm/yyyy")</f>
        <v>22/04/2020</v>
      </c>
      <c r="H4291" s="68" t="str">
        <f t="shared" ref="H4291:H4326" si="270">LEFT(G4291,2)</f>
        <v>22</v>
      </c>
      <c r="I4291" s="47" t="str">
        <f t="shared" si="268"/>
        <v>04</v>
      </c>
      <c r="J4291" s="47" t="str">
        <f t="shared" ref="J4291:J4326" si="271">RIGHT(G4291,4)</f>
        <v>2020</v>
      </c>
      <c r="K4291" s="47" t="str">
        <f>IFERROR(INDEX(Sheet1!$A$1:$E$2788,MATCH($F4291,Sheet1!$A$1:$A$2788,0),MATCH(K$1,Sheet1!$A$1:$E$1,0)),"")</f>
        <v>Commercial</v>
      </c>
      <c r="L4291" s="50" t="str">
        <f>IFERROR(INDEX(Sheet1!$A$1:$E$2788,MATCH($F4291,Sheet1!$A$1:$A$2788,0),MATCH(L$1,Sheet1!$A$1:$E$1,0)),"")</f>
        <v>Communications</v>
      </c>
      <c r="M4291" s="25">
        <f>IFERROR(INDEX(Sheet1!$A$1:$E$2788,MATCH($F4291,Sheet1!$A$1:$A$2788,0),MATCH(M$1,Sheet1!$A$1:$E$1,0)),"")</f>
        <v>526</v>
      </c>
      <c r="N4291" s="25">
        <f>IFERROR(INDEX(Sheet1!$A$1:$E$2788,MATCH($F4291,Sheet1!$A$1:$A$2788,0),MATCH(N$1,Sheet1!$A$1:$E$1,0)),"")</f>
        <v>528</v>
      </c>
      <c r="O4291" s="44" t="str">
        <f>IFERROR(INDEX(Sheet1!$A$1:$G$2788,MATCH($F4291,Sheet1!$A$1:$A$2788,0),MATCH(O$1,Sheet1!$A$1:$G$1,0)),"")</f>
        <v>LEO</v>
      </c>
      <c r="P4291" s="50" t="s">
        <v>10217</v>
      </c>
      <c r="Q4291" s="30" t="s">
        <v>9025</v>
      </c>
      <c r="R4291" t="s">
        <v>10340</v>
      </c>
      <c r="S4291" t="s">
        <v>8</v>
      </c>
      <c r="T4291">
        <v>50</v>
      </c>
      <c r="U4291" t="s">
        <v>9</v>
      </c>
      <c r="V4291" t="s">
        <v>66</v>
      </c>
    </row>
    <row r="4292" spans="1:23" ht="15.75" thickBot="1" x14ac:dyDescent="0.3">
      <c r="A4292">
        <v>35</v>
      </c>
      <c r="B4292" t="s">
        <v>67</v>
      </c>
      <c r="D4292" t="s">
        <v>68</v>
      </c>
      <c r="E4292" s="6" t="s">
        <v>6013</v>
      </c>
      <c r="F4292" s="65">
        <v>43943</v>
      </c>
      <c r="G4292" s="70" t="str">
        <f t="shared" si="269"/>
        <v>22/04/2020</v>
      </c>
      <c r="H4292" s="68" t="str">
        <f t="shared" si="270"/>
        <v>22</v>
      </c>
      <c r="I4292" s="47" t="str">
        <f t="shared" si="268"/>
        <v>04</v>
      </c>
      <c r="J4292" s="47" t="str">
        <f t="shared" si="271"/>
        <v>2020</v>
      </c>
      <c r="K4292" s="47" t="str">
        <f>IFERROR(INDEX(Sheet1!$A$1:$E$2788,MATCH($F4292,Sheet1!$A$1:$A$2788,0),MATCH(K$1,Sheet1!$A$1:$E$1,0)),"")</f>
        <v>Commercial</v>
      </c>
      <c r="L4292" s="50" t="str">
        <f>IFERROR(INDEX(Sheet1!$A$1:$E$2788,MATCH($F4292,Sheet1!$A$1:$A$2788,0),MATCH(L$1,Sheet1!$A$1:$E$1,0)),"")</f>
        <v>Communications</v>
      </c>
      <c r="M4292" s="25">
        <f>IFERROR(INDEX(Sheet1!$A$1:$E$2788,MATCH($F4292,Sheet1!$A$1:$A$2788,0),MATCH(M$1,Sheet1!$A$1:$E$1,0)),"")</f>
        <v>526</v>
      </c>
      <c r="N4292" s="25">
        <f>IFERROR(INDEX(Sheet1!$A$1:$E$2788,MATCH($F4292,Sheet1!$A$1:$A$2788,0),MATCH(N$1,Sheet1!$A$1:$E$1,0)),"")</f>
        <v>528</v>
      </c>
      <c r="O4292" s="44" t="str">
        <f>IFERROR(INDEX(Sheet1!$A$1:$G$2788,MATCH($F4292,Sheet1!$A$1:$A$2788,0),MATCH(O$1,Sheet1!$A$1:$G$1,0)),"")</f>
        <v>LEO</v>
      </c>
      <c r="P4292" s="64" t="s">
        <v>10249</v>
      </c>
      <c r="Q4292" s="30" t="s">
        <v>9599</v>
      </c>
      <c r="R4292" t="s">
        <v>10319</v>
      </c>
      <c r="S4292" t="s">
        <v>8</v>
      </c>
      <c r="U4292" t="s">
        <v>9</v>
      </c>
      <c r="V4292" t="s">
        <v>69</v>
      </c>
    </row>
    <row r="4293" spans="1:23" ht="15.75" thickBot="1" x14ac:dyDescent="0.3">
      <c r="A4293">
        <v>33</v>
      </c>
      <c r="B4293" t="s">
        <v>13</v>
      </c>
      <c r="D4293" t="s">
        <v>20</v>
      </c>
      <c r="E4293" s="6" t="s">
        <v>8528</v>
      </c>
      <c r="F4293" s="65">
        <v>43946</v>
      </c>
      <c r="G4293" s="70" t="str">
        <f t="shared" si="269"/>
        <v>25/04/2020</v>
      </c>
      <c r="H4293" s="68" t="str">
        <f t="shared" si="270"/>
        <v>25</v>
      </c>
      <c r="I4293" s="47" t="str">
        <f t="shared" ref="I4293:I4326" si="272">MID(G4293,4,2)</f>
        <v>04</v>
      </c>
      <c r="J4293" s="47" t="str">
        <f t="shared" si="271"/>
        <v>2020</v>
      </c>
      <c r="K4293" s="47" t="str">
        <f>IFERROR(INDEX(Sheet1!$A$1:$E$2788,MATCH($F4293,Sheet1!$A$1:$A$2788,0),MATCH(K$1,Sheet1!$A$1:$E$1,0)),"")</f>
        <v/>
      </c>
      <c r="L4293" s="50" t="str">
        <f>IFERROR(INDEX(Sheet1!$A$1:$E$2788,MATCH($F4293,Sheet1!$A$1:$A$2788,0),MATCH(L$1,Sheet1!$A$1:$E$1,0)),"")</f>
        <v/>
      </c>
      <c r="M4293" s="25" t="str">
        <f>IFERROR(INDEX(Sheet1!$A$1:$E$2788,MATCH($F4293,Sheet1!$A$1:$A$2788,0),MATCH(M$1,Sheet1!$A$1:$E$1,0)),"")</f>
        <v/>
      </c>
      <c r="N4293" s="25" t="str">
        <f>IFERROR(INDEX(Sheet1!$A$1:$E$2788,MATCH($F4293,Sheet1!$A$1:$A$2788,0),MATCH(N$1,Sheet1!$A$1:$E$1,0)),"")</f>
        <v/>
      </c>
      <c r="O4293" s="44" t="str">
        <f>IFERROR(INDEX(Sheet1!$A$1:$G$2788,MATCH($F4293,Sheet1!$A$1:$A$2788,0),MATCH(O$1,Sheet1!$A$1:$G$1,0)),"")</f>
        <v/>
      </c>
      <c r="P4293" s="68" t="s">
        <v>10223</v>
      </c>
      <c r="Q4293" s="30" t="s">
        <v>10103</v>
      </c>
      <c r="R4293" t="s">
        <v>10340</v>
      </c>
      <c r="S4293" t="s">
        <v>8</v>
      </c>
      <c r="T4293">
        <v>48.5</v>
      </c>
      <c r="U4293" t="s">
        <v>9</v>
      </c>
      <c r="V4293" t="s">
        <v>65</v>
      </c>
    </row>
    <row r="4294" spans="1:23" ht="15.75" thickBot="1" x14ac:dyDescent="0.3">
      <c r="A4294">
        <v>32</v>
      </c>
      <c r="B4294" t="s">
        <v>10</v>
      </c>
      <c r="D4294" t="s">
        <v>8416</v>
      </c>
      <c r="E4294" s="6" t="s">
        <v>5196</v>
      </c>
      <c r="F4294" s="65">
        <v>43956</v>
      </c>
      <c r="G4294" s="70" t="str">
        <f t="shared" si="269"/>
        <v>05/05/2020</v>
      </c>
      <c r="H4294" s="68" t="str">
        <f t="shared" si="270"/>
        <v>05</v>
      </c>
      <c r="I4294" s="47" t="str">
        <f t="shared" si="272"/>
        <v>05</v>
      </c>
      <c r="J4294" s="47" t="str">
        <f t="shared" si="271"/>
        <v>2020</v>
      </c>
      <c r="K4294" s="47" t="str">
        <f>IFERROR(INDEX(Sheet1!$A$1:$E$2788,MATCH($F4294,Sheet1!$A$1:$A$2788,0),MATCH(K$1,Sheet1!$A$1:$E$1,0)),"")</f>
        <v/>
      </c>
      <c r="L4294" s="50" t="str">
        <f>IFERROR(INDEX(Sheet1!$A$1:$E$2788,MATCH($F4294,Sheet1!$A$1:$A$2788,0),MATCH(L$1,Sheet1!$A$1:$E$1,0)),"")</f>
        <v/>
      </c>
      <c r="M4294" s="25" t="str">
        <f>IFERROR(INDEX(Sheet1!$A$1:$E$2788,MATCH($F4294,Sheet1!$A$1:$A$2788,0),MATCH(M$1,Sheet1!$A$1:$E$1,0)),"")</f>
        <v/>
      </c>
      <c r="N4294" s="25" t="str">
        <f>IFERROR(INDEX(Sheet1!$A$1:$E$2788,MATCH($F4294,Sheet1!$A$1:$A$2788,0),MATCH(N$1,Sheet1!$A$1:$E$1,0)),"")</f>
        <v/>
      </c>
      <c r="O4294" s="44" t="str">
        <f>IFERROR(INDEX(Sheet1!$A$1:$G$2788,MATCH($F4294,Sheet1!$A$1:$A$2788,0),MATCH(O$1,Sheet1!$A$1:$G$1,0)),"")</f>
        <v/>
      </c>
      <c r="P4294" s="64" t="s">
        <v>10227</v>
      </c>
      <c r="Q4294" s="30" t="s">
        <v>9053</v>
      </c>
      <c r="R4294" t="s">
        <v>10340</v>
      </c>
      <c r="S4294" t="s">
        <v>8</v>
      </c>
      <c r="U4294" t="s">
        <v>9</v>
      </c>
      <c r="V4294" t="s">
        <v>64</v>
      </c>
    </row>
    <row r="4295" spans="1:23" ht="15.75" thickBot="1" x14ac:dyDescent="0.3">
      <c r="A4295">
        <v>31</v>
      </c>
      <c r="B4295" t="s">
        <v>31</v>
      </c>
      <c r="D4295" t="s">
        <v>8372</v>
      </c>
      <c r="E4295" s="6" t="s">
        <v>5197</v>
      </c>
      <c r="F4295" s="65">
        <v>43963</v>
      </c>
      <c r="G4295" s="70" t="str">
        <f t="shared" si="269"/>
        <v>12/05/2020</v>
      </c>
      <c r="H4295" s="68" t="str">
        <f t="shared" si="270"/>
        <v>12</v>
      </c>
      <c r="I4295" s="47" t="str">
        <f t="shared" si="272"/>
        <v>05</v>
      </c>
      <c r="J4295" s="47" t="str">
        <f t="shared" si="271"/>
        <v>2020</v>
      </c>
      <c r="K4295" s="47" t="str">
        <f>IFERROR(INDEX(Sheet1!$A$1:$E$2788,MATCH($F4295,Sheet1!$A$1:$A$2788,0),MATCH(K$1,Sheet1!$A$1:$E$1,0)),"")</f>
        <v/>
      </c>
      <c r="L4295" s="50" t="str">
        <f>IFERROR(INDEX(Sheet1!$A$1:$E$2788,MATCH($F4295,Sheet1!$A$1:$A$2788,0),MATCH(L$1,Sheet1!$A$1:$E$1,0)),"")</f>
        <v/>
      </c>
      <c r="M4295" s="25" t="str">
        <f>IFERROR(INDEX(Sheet1!$A$1:$E$2788,MATCH($F4295,Sheet1!$A$1:$A$2788,0),MATCH(M$1,Sheet1!$A$1:$E$1,0)),"")</f>
        <v/>
      </c>
      <c r="N4295" s="25" t="str">
        <f>IFERROR(INDEX(Sheet1!$A$1:$E$2788,MATCH($F4295,Sheet1!$A$1:$A$2788,0),MATCH(N$1,Sheet1!$A$1:$E$1,0)),"")</f>
        <v/>
      </c>
      <c r="O4295" s="44" t="str">
        <f>IFERROR(INDEX(Sheet1!$A$1:$G$2788,MATCH($F4295,Sheet1!$A$1:$A$2788,0),MATCH(O$1,Sheet1!$A$1:$G$1,0)),"")</f>
        <v/>
      </c>
      <c r="P4295" s="64" t="s">
        <v>10227</v>
      </c>
      <c r="Q4295" s="30" t="s">
        <v>9751</v>
      </c>
      <c r="R4295" t="s">
        <v>10319</v>
      </c>
      <c r="S4295" t="s">
        <v>8</v>
      </c>
      <c r="U4295" t="s">
        <v>9</v>
      </c>
      <c r="V4295" t="s">
        <v>63</v>
      </c>
    </row>
    <row r="4296" spans="1:23" ht="15.75" thickBot="1" x14ac:dyDescent="0.3">
      <c r="A4296">
        <v>30</v>
      </c>
      <c r="B4296" t="s">
        <v>16</v>
      </c>
      <c r="D4296" t="s">
        <v>17</v>
      </c>
      <c r="E4296" s="6" t="s">
        <v>8805</v>
      </c>
      <c r="F4296" s="65">
        <v>43968</v>
      </c>
      <c r="G4296" s="70" t="str">
        <f t="shared" si="269"/>
        <v>17/05/2020</v>
      </c>
      <c r="H4296" s="68" t="str">
        <f t="shared" si="270"/>
        <v>17</v>
      </c>
      <c r="I4296" s="47" t="str">
        <f t="shared" si="272"/>
        <v>05</v>
      </c>
      <c r="J4296" s="47" t="str">
        <f t="shared" si="271"/>
        <v>2020</v>
      </c>
      <c r="K4296" s="47" t="str">
        <f>IFERROR(INDEX(Sheet1!$A$1:$E$2788,MATCH($F4296,Sheet1!$A$1:$A$2788,0),MATCH(K$1,Sheet1!$A$1:$E$1,0)),"")</f>
        <v>Military/Civil</v>
      </c>
      <c r="L4296" s="50" t="str">
        <f>IFERROR(INDEX(Sheet1!$A$1:$E$2788,MATCH($F4296,Sheet1!$A$1:$A$2788,0),MATCH(L$1,Sheet1!$A$1:$E$1,0)),"")</f>
        <v>Technology Development</v>
      </c>
      <c r="M4296" s="25">
        <f>IFERROR(INDEX(Sheet1!$A$1:$E$2788,MATCH($F4296,Sheet1!$A$1:$A$2788,0),MATCH(M$1,Sheet1!$A$1:$E$1,0)),"")</f>
        <v>389</v>
      </c>
      <c r="N4296" s="25">
        <f>IFERROR(INDEX(Sheet1!$A$1:$E$2788,MATCH($F4296,Sheet1!$A$1:$A$2788,0),MATCH(N$1,Sheet1!$A$1:$E$1,0)),"")</f>
        <v>389</v>
      </c>
      <c r="O4296" s="44" t="str">
        <f>IFERROR(INDEX(Sheet1!$A$1:$G$2788,MATCH($F4296,Sheet1!$A$1:$A$2788,0),MATCH(O$1,Sheet1!$A$1:$G$1,0)),"")</f>
        <v>LEO</v>
      </c>
      <c r="P4296" s="50" t="s">
        <v>10217</v>
      </c>
      <c r="Q4296" s="30" t="s">
        <v>9249</v>
      </c>
      <c r="R4296" t="s">
        <v>10319</v>
      </c>
      <c r="S4296" t="s">
        <v>8</v>
      </c>
      <c r="T4296">
        <v>120</v>
      </c>
      <c r="U4296" t="s">
        <v>9</v>
      </c>
      <c r="V4296" t="s">
        <v>62</v>
      </c>
    </row>
    <row r="4297" spans="1:23" ht="15.75" thickBot="1" x14ac:dyDescent="0.3">
      <c r="A4297">
        <v>29</v>
      </c>
      <c r="B4297" t="s">
        <v>58</v>
      </c>
      <c r="D4297" t="s">
        <v>59</v>
      </c>
      <c r="E4297" s="6" t="s">
        <v>6015</v>
      </c>
      <c r="F4297" s="65">
        <v>43971</v>
      </c>
      <c r="G4297" s="70" t="str">
        <f t="shared" si="269"/>
        <v>20/05/2020</v>
      </c>
      <c r="H4297" s="68" t="str">
        <f t="shared" si="270"/>
        <v>20</v>
      </c>
      <c r="I4297" s="47" t="str">
        <f t="shared" si="272"/>
        <v>05</v>
      </c>
      <c r="J4297" s="47" t="str">
        <f t="shared" si="271"/>
        <v>2020</v>
      </c>
      <c r="K4297" s="47" t="str">
        <f>IFERROR(INDEX(Sheet1!$A$1:$E$2788,MATCH($F4297,Sheet1!$A$1:$A$2788,0),MATCH(K$1,Sheet1!$A$1:$E$1,0)),"")</f>
        <v/>
      </c>
      <c r="L4297" s="50" t="str">
        <f>IFERROR(INDEX(Sheet1!$A$1:$E$2788,MATCH($F4297,Sheet1!$A$1:$A$2788,0),MATCH(L$1,Sheet1!$A$1:$E$1,0)),"")</f>
        <v/>
      </c>
      <c r="M4297" s="25" t="str">
        <f>IFERROR(INDEX(Sheet1!$A$1:$E$2788,MATCH($F4297,Sheet1!$A$1:$A$2788,0),MATCH(M$1,Sheet1!$A$1:$E$1,0)),"")</f>
        <v/>
      </c>
      <c r="N4297" s="25" t="str">
        <f>IFERROR(INDEX(Sheet1!$A$1:$E$2788,MATCH($F4297,Sheet1!$A$1:$A$2788,0),MATCH(N$1,Sheet1!$A$1:$E$1,0)),"")</f>
        <v/>
      </c>
      <c r="O4297" s="44" t="str">
        <f>IFERROR(INDEX(Sheet1!$A$1:$G$2788,MATCH($F4297,Sheet1!$A$1:$A$2788,0),MATCH(O$1,Sheet1!$A$1:$G$1,0)),"")</f>
        <v/>
      </c>
      <c r="P4297" s="64" t="s">
        <v>10226</v>
      </c>
      <c r="Q4297" s="30" t="s">
        <v>9247</v>
      </c>
      <c r="R4297" t="s">
        <v>10319</v>
      </c>
      <c r="S4297" t="s">
        <v>61</v>
      </c>
      <c r="T4297">
        <v>112.5</v>
      </c>
      <c r="U4297" t="s">
        <v>9</v>
      </c>
      <c r="V4297" t="s">
        <v>60</v>
      </c>
    </row>
    <row r="4298" spans="1:23" ht="15.75" thickBot="1" x14ac:dyDescent="0.3">
      <c r="A4298">
        <v>28</v>
      </c>
      <c r="B4298" t="s">
        <v>55</v>
      </c>
      <c r="D4298" t="s">
        <v>56</v>
      </c>
      <c r="E4298" s="6" t="s">
        <v>7599</v>
      </c>
      <c r="F4298" s="65">
        <v>43973</v>
      </c>
      <c r="G4298" s="70" t="str">
        <f t="shared" si="269"/>
        <v>22/05/2020</v>
      </c>
      <c r="H4298" s="68" t="str">
        <f t="shared" si="270"/>
        <v>22</v>
      </c>
      <c r="I4298" s="47" t="str">
        <f t="shared" si="272"/>
        <v>05</v>
      </c>
      <c r="J4298" s="47" t="str">
        <f t="shared" si="271"/>
        <v>2020</v>
      </c>
      <c r="K4298" s="47" t="str">
        <f>IFERROR(INDEX(Sheet1!$A$1:$E$2788,MATCH($F4298,Sheet1!$A$1:$A$2788,0),MATCH(K$1,Sheet1!$A$1:$E$1,0)),"")</f>
        <v>Military</v>
      </c>
      <c r="L4298" s="50" t="str">
        <f>IFERROR(INDEX(Sheet1!$A$1:$E$2788,MATCH($F4298,Sheet1!$A$1:$A$2788,0),MATCH(L$1,Sheet1!$A$1:$E$1,0)),"")</f>
        <v>Earth Observation</v>
      </c>
      <c r="M4298" s="25">
        <f>IFERROR(INDEX(Sheet1!$A$1:$E$2788,MATCH($F4298,Sheet1!$A$1:$A$2788,0),MATCH(M$1,Sheet1!$A$1:$E$1,0)),"")</f>
        <v>1659</v>
      </c>
      <c r="N4298" s="25">
        <f>IFERROR(INDEX(Sheet1!$A$1:$E$2788,MATCH($F4298,Sheet1!$A$1:$A$2788,0),MATCH(N$1,Sheet1!$A$1:$E$1,0)),"")</f>
        <v>38503</v>
      </c>
      <c r="O4298" s="44" t="str">
        <f>IFERROR(INDEX(Sheet1!$A$1:$G$2788,MATCH($F4298,Sheet1!$A$1:$A$2788,0),MATCH(O$1,Sheet1!$A$1:$G$1,0)),"")</f>
        <v>Elliptical</v>
      </c>
      <c r="P4298" s="68" t="s">
        <v>10223</v>
      </c>
      <c r="Q4298" s="30" t="s">
        <v>10025</v>
      </c>
      <c r="R4298" t="s">
        <v>10340</v>
      </c>
      <c r="S4298" t="s">
        <v>8</v>
      </c>
      <c r="U4298" t="s">
        <v>9</v>
      </c>
      <c r="V4298" t="s">
        <v>57</v>
      </c>
    </row>
    <row r="4299" spans="1:23" ht="15.75" thickBot="1" x14ac:dyDescent="0.3">
      <c r="A4299">
        <v>27</v>
      </c>
      <c r="B4299" t="s">
        <v>52</v>
      </c>
      <c r="D4299" t="s">
        <v>53</v>
      </c>
      <c r="E4299" s="6" t="s">
        <v>4458</v>
      </c>
      <c r="F4299" s="65">
        <v>43976</v>
      </c>
      <c r="G4299" s="70" t="str">
        <f t="shared" si="269"/>
        <v>25/05/2020</v>
      </c>
      <c r="H4299" s="68" t="str">
        <f t="shared" si="270"/>
        <v>25</v>
      </c>
      <c r="I4299" s="47" t="str">
        <f t="shared" si="272"/>
        <v>05</v>
      </c>
      <c r="J4299" s="47" t="str">
        <f t="shared" si="271"/>
        <v>2020</v>
      </c>
      <c r="K4299" s="47" t="str">
        <f>IFERROR(INDEX(Sheet1!$A$1:$E$2788,MATCH($F4299,Sheet1!$A$1:$A$2788,0),MATCH(K$1,Sheet1!$A$1:$E$1,0)),"")</f>
        <v/>
      </c>
      <c r="L4299" s="50" t="str">
        <f>IFERROR(INDEX(Sheet1!$A$1:$E$2788,MATCH($F4299,Sheet1!$A$1:$A$2788,0),MATCH(L$1,Sheet1!$A$1:$E$1,0)),"")</f>
        <v/>
      </c>
      <c r="M4299" s="25" t="str">
        <f>IFERROR(INDEX(Sheet1!$A$1:$E$2788,MATCH($F4299,Sheet1!$A$1:$A$2788,0),MATCH(M$1,Sheet1!$A$1:$E$1,0)),"")</f>
        <v/>
      </c>
      <c r="N4299" s="25" t="str">
        <f>IFERROR(INDEX(Sheet1!$A$1:$E$2788,MATCH($F4299,Sheet1!$A$1:$A$2788,0),MATCH(N$1,Sheet1!$A$1:$E$1,0)),"")</f>
        <v/>
      </c>
      <c r="O4299" s="44" t="str">
        <f>IFERROR(INDEX(Sheet1!$A$1:$G$2788,MATCH($F4299,Sheet1!$A$1:$A$2788,0),MATCH(O$1,Sheet1!$A$1:$G$1,0)),"")</f>
        <v/>
      </c>
      <c r="P4299" s="50" t="s">
        <v>10217</v>
      </c>
      <c r="Q4299" s="30" t="s">
        <v>8889</v>
      </c>
      <c r="R4299" t="s">
        <v>10319</v>
      </c>
      <c r="S4299" t="s">
        <v>8</v>
      </c>
      <c r="T4299">
        <v>12</v>
      </c>
      <c r="U4299" t="s">
        <v>33</v>
      </c>
      <c r="V4299" t="s">
        <v>54</v>
      </c>
    </row>
    <row r="4300" spans="1:23" ht="15.75" thickBot="1" x14ac:dyDescent="0.3">
      <c r="A4300">
        <v>26</v>
      </c>
      <c r="B4300" t="s">
        <v>10</v>
      </c>
      <c r="D4300" t="s">
        <v>8529</v>
      </c>
      <c r="E4300" s="6" t="s">
        <v>7600</v>
      </c>
      <c r="F4300" s="65">
        <v>43980</v>
      </c>
      <c r="G4300" s="70" t="str">
        <f t="shared" si="269"/>
        <v>29/05/2020</v>
      </c>
      <c r="H4300" s="68" t="str">
        <f t="shared" si="270"/>
        <v>29</v>
      </c>
      <c r="I4300" s="47" t="str">
        <f t="shared" si="272"/>
        <v>05</v>
      </c>
      <c r="J4300" s="47" t="str">
        <f t="shared" si="271"/>
        <v>2020</v>
      </c>
      <c r="K4300" s="47" t="str">
        <f>IFERROR(INDEX(Sheet1!$A$1:$E$2788,MATCH($F4300,Sheet1!$A$1:$A$2788,0),MATCH(K$1,Sheet1!$A$1:$E$1,0)),"")</f>
        <v>Government</v>
      </c>
      <c r="L4300" s="50" t="str">
        <f>IFERROR(INDEX(Sheet1!$A$1:$E$2788,MATCH($F4300,Sheet1!$A$1:$A$2788,0),MATCH(L$1,Sheet1!$A$1:$E$1,0)),"")</f>
        <v>Technology Development</v>
      </c>
      <c r="M4300" s="25">
        <f>IFERROR(INDEX(Sheet1!$A$1:$E$2788,MATCH($F4300,Sheet1!$A$1:$A$2788,0),MATCH(M$1,Sheet1!$A$1:$E$1,0)),"")</f>
        <v>467</v>
      </c>
      <c r="N4300" s="25">
        <f>IFERROR(INDEX(Sheet1!$A$1:$E$2788,MATCH($F4300,Sheet1!$A$1:$A$2788,0),MATCH(N$1,Sheet1!$A$1:$E$1,0)),"")</f>
        <v>485</v>
      </c>
      <c r="O4300" s="44" t="str">
        <f>IFERROR(INDEX(Sheet1!$A$1:$G$2788,MATCH($F4300,Sheet1!$A$1:$A$2788,0),MATCH(O$1,Sheet1!$A$1:$G$1,0)),"")</f>
        <v>LEO</v>
      </c>
      <c r="P4300" s="64" t="s">
        <v>10227</v>
      </c>
      <c r="Q4300" s="30" t="s">
        <v>10005</v>
      </c>
      <c r="R4300" t="s">
        <v>10340</v>
      </c>
      <c r="S4300" t="s">
        <v>8</v>
      </c>
      <c r="T4300">
        <v>5.3</v>
      </c>
      <c r="U4300" t="s">
        <v>9</v>
      </c>
      <c r="V4300" t="s">
        <v>51</v>
      </c>
    </row>
    <row r="4301" spans="1:23" s="39" customFormat="1" ht="15.75" thickBot="1" x14ac:dyDescent="0.3">
      <c r="A4301" s="39">
        <v>25</v>
      </c>
      <c r="B4301" s="39" t="s">
        <v>5</v>
      </c>
      <c r="D4301" s="39" t="s">
        <v>6</v>
      </c>
      <c r="E4301" s="40" t="s">
        <v>8530</v>
      </c>
      <c r="F4301" s="65">
        <v>43981</v>
      </c>
      <c r="G4301" s="70" t="str">
        <f t="shared" si="269"/>
        <v>30/05/2020</v>
      </c>
      <c r="H4301" s="68" t="str">
        <f t="shared" si="270"/>
        <v>30</v>
      </c>
      <c r="I4301" s="47" t="str">
        <f t="shared" si="272"/>
        <v>05</v>
      </c>
      <c r="J4301" s="47" t="str">
        <f t="shared" si="271"/>
        <v>2020</v>
      </c>
      <c r="K4301" s="52" t="s">
        <v>4033</v>
      </c>
      <c r="L4301" s="53" t="s">
        <v>10162</v>
      </c>
      <c r="M4301" s="41" t="str">
        <f>IFERROR(INDEX(Sheet1!$A$1:$E$2788,MATCH($F4301,Sheet1!$A$1:$A$2788,0),MATCH(M$1,Sheet1!$A$1:$E$1,0)),"")</f>
        <v/>
      </c>
      <c r="N4301" s="41" t="str">
        <f>IFERROR(INDEX(Sheet1!$A$1:$E$2788,MATCH($F4301,Sheet1!$A$1:$A$2788,0),MATCH(N$1,Sheet1!$A$1:$E$1,0)),"")</f>
        <v/>
      </c>
      <c r="O4301" s="54" t="str">
        <f>IFERROR(INDEX(Sheet1!$A$1:$G$2788,MATCH($F4301,Sheet1!$A$1:$A$2788,0),MATCH(O$1,Sheet1!$A$1:$G$1,0)),"")</f>
        <v/>
      </c>
      <c r="P4301" s="50" t="s">
        <v>10217</v>
      </c>
      <c r="Q4301" s="42" t="s">
        <v>8927</v>
      </c>
      <c r="R4301" s="39" t="s">
        <v>10319</v>
      </c>
      <c r="S4301" s="39" t="s">
        <v>8</v>
      </c>
      <c r="T4301" s="39">
        <v>50</v>
      </c>
      <c r="U4301" s="39" t="s">
        <v>9</v>
      </c>
      <c r="V4301" s="39" t="s">
        <v>50</v>
      </c>
      <c r="W4301" s="57" t="s">
        <v>10331</v>
      </c>
    </row>
    <row r="4302" spans="1:23" ht="15.75" thickBot="1" x14ac:dyDescent="0.3">
      <c r="A4302">
        <v>24</v>
      </c>
      <c r="B4302" t="s">
        <v>10</v>
      </c>
      <c r="D4302" t="s">
        <v>8192</v>
      </c>
      <c r="E4302" s="6" t="s">
        <v>8806</v>
      </c>
      <c r="F4302" s="65">
        <v>43982</v>
      </c>
      <c r="G4302" s="70" t="str">
        <f t="shared" si="269"/>
        <v>31/05/2020</v>
      </c>
      <c r="H4302" s="68" t="str">
        <f t="shared" si="270"/>
        <v>31</v>
      </c>
      <c r="I4302" s="47" t="str">
        <f t="shared" si="272"/>
        <v>05</v>
      </c>
      <c r="J4302" s="47" t="str">
        <f t="shared" si="271"/>
        <v>2020</v>
      </c>
      <c r="K4302" s="47" t="str">
        <f>IFERROR(INDEX(Sheet1!$A$1:$E$2788,MATCH($F4302,Sheet1!$A$1:$A$2788,0),MATCH(K$1,Sheet1!$A$1:$E$1,0)),"")</f>
        <v>Government</v>
      </c>
      <c r="L4302" s="50" t="str">
        <f>IFERROR(INDEX(Sheet1!$A$1:$E$2788,MATCH($F4302,Sheet1!$A$1:$A$2788,0),MATCH(L$1,Sheet1!$A$1:$E$1,0)),"")</f>
        <v>Earth Observation</v>
      </c>
      <c r="M4302" s="25">
        <f>IFERROR(INDEX(Sheet1!$A$1:$E$2788,MATCH($F4302,Sheet1!$A$1:$A$2788,0),MATCH(M$1,Sheet1!$A$1:$E$1,0)),"")</f>
        <v>487</v>
      </c>
      <c r="N4302" s="25">
        <f>IFERROR(INDEX(Sheet1!$A$1:$E$2788,MATCH($F4302,Sheet1!$A$1:$A$2788,0),MATCH(N$1,Sheet1!$A$1:$E$1,0)),"")</f>
        <v>502</v>
      </c>
      <c r="O4302" s="44" t="str">
        <f>IFERROR(INDEX(Sheet1!$A$1:$G$2788,MATCH($F4302,Sheet1!$A$1:$A$2788,0),MATCH(O$1,Sheet1!$A$1:$G$1,0)),"")</f>
        <v>LEO</v>
      </c>
      <c r="P4302" s="64" t="s">
        <v>10227</v>
      </c>
      <c r="Q4302" s="30" t="s">
        <v>8985</v>
      </c>
      <c r="R4302" t="s">
        <v>10340</v>
      </c>
      <c r="S4302" t="s">
        <v>8</v>
      </c>
      <c r="T4302">
        <v>29.75</v>
      </c>
      <c r="U4302" t="s">
        <v>9</v>
      </c>
      <c r="V4302" t="s">
        <v>49</v>
      </c>
    </row>
    <row r="4303" spans="1:23" ht="15.75" thickBot="1" x14ac:dyDescent="0.3">
      <c r="A4303">
        <v>23</v>
      </c>
      <c r="B4303" t="s">
        <v>5</v>
      </c>
      <c r="D4303" t="s">
        <v>23</v>
      </c>
      <c r="E4303" s="6" t="s">
        <v>6823</v>
      </c>
      <c r="F4303" s="65">
        <v>43986</v>
      </c>
      <c r="G4303" s="70" t="str">
        <f t="shared" si="269"/>
        <v>04/06/2020</v>
      </c>
      <c r="H4303" s="68" t="str">
        <f t="shared" si="270"/>
        <v>04</v>
      </c>
      <c r="I4303" s="47" t="str">
        <f t="shared" si="272"/>
        <v>06</v>
      </c>
      <c r="J4303" s="47" t="str">
        <f t="shared" si="271"/>
        <v>2020</v>
      </c>
      <c r="K4303" s="47" t="str">
        <f>IFERROR(INDEX(Sheet1!$A$1:$E$2788,MATCH($F4303,Sheet1!$A$1:$A$2788,0),MATCH(K$1,Sheet1!$A$1:$E$1,0)),"")</f>
        <v/>
      </c>
      <c r="L4303" s="50" t="str">
        <f>IFERROR(INDEX(Sheet1!$A$1:$E$2788,MATCH($F4303,Sheet1!$A$1:$A$2788,0),MATCH(L$1,Sheet1!$A$1:$E$1,0)),"")</f>
        <v/>
      </c>
      <c r="M4303" s="25" t="str">
        <f>IFERROR(INDEX(Sheet1!$A$1:$E$2788,MATCH($F4303,Sheet1!$A$1:$A$2788,0),MATCH(M$1,Sheet1!$A$1:$E$1,0)),"")</f>
        <v/>
      </c>
      <c r="N4303" s="25" t="str">
        <f>IFERROR(INDEX(Sheet1!$A$1:$E$2788,MATCH($F4303,Sheet1!$A$1:$A$2788,0),MATCH(N$1,Sheet1!$A$1:$E$1,0)),"")</f>
        <v/>
      </c>
      <c r="O4303" s="44" t="str">
        <f>IFERROR(INDEX(Sheet1!$A$1:$G$2788,MATCH($F4303,Sheet1!$A$1:$A$2788,0),MATCH(O$1,Sheet1!$A$1:$G$1,0)),"")</f>
        <v/>
      </c>
      <c r="P4303" s="50" t="s">
        <v>10217</v>
      </c>
      <c r="Q4303" s="30" t="s">
        <v>9008</v>
      </c>
      <c r="R4303" t="s">
        <v>10319</v>
      </c>
      <c r="S4303" t="s">
        <v>8</v>
      </c>
      <c r="T4303">
        <v>50</v>
      </c>
      <c r="U4303" t="s">
        <v>9</v>
      </c>
      <c r="V4303" t="s">
        <v>48</v>
      </c>
    </row>
    <row r="4304" spans="1:23" ht="15.75" thickBot="1" x14ac:dyDescent="0.3">
      <c r="A4304">
        <v>22</v>
      </c>
      <c r="B4304" t="s">
        <v>10</v>
      </c>
      <c r="D4304" t="s">
        <v>8270</v>
      </c>
      <c r="E4304" s="6" t="s">
        <v>6016</v>
      </c>
      <c r="F4304" s="65">
        <v>43992</v>
      </c>
      <c r="G4304" s="70" t="str">
        <f t="shared" si="269"/>
        <v>10/06/2020</v>
      </c>
      <c r="H4304" s="68" t="str">
        <f t="shared" si="270"/>
        <v>10</v>
      </c>
      <c r="I4304" s="47" t="str">
        <f t="shared" si="272"/>
        <v>06</v>
      </c>
      <c r="J4304" s="47" t="str">
        <f t="shared" si="271"/>
        <v>2020</v>
      </c>
      <c r="K4304" s="47" t="str">
        <f>IFERROR(INDEX(Sheet1!$A$1:$E$2788,MATCH($F4304,Sheet1!$A$1:$A$2788,0),MATCH(K$1,Sheet1!$A$1:$E$1,0)),"")</f>
        <v>Government</v>
      </c>
      <c r="L4304" s="50" t="str">
        <f>IFERROR(INDEX(Sheet1!$A$1:$E$2788,MATCH($F4304,Sheet1!$A$1:$A$2788,0),MATCH(L$1,Sheet1!$A$1:$E$1,0)),"")</f>
        <v>Earth Observation</v>
      </c>
      <c r="M4304" s="25">
        <f>IFERROR(INDEX(Sheet1!$A$1:$E$2788,MATCH($F4304,Sheet1!$A$1:$A$2788,0),MATCH(M$1,Sheet1!$A$1:$E$1,0)),"")</f>
        <v>770</v>
      </c>
      <c r="N4304" s="25">
        <f>IFERROR(INDEX(Sheet1!$A$1:$E$2788,MATCH($F4304,Sheet1!$A$1:$A$2788,0),MATCH(N$1,Sheet1!$A$1:$E$1,0)),"")</f>
        <v>785</v>
      </c>
      <c r="O4304" s="44" t="str">
        <f>IFERROR(INDEX(Sheet1!$A$1:$G$2788,MATCH($F4304,Sheet1!$A$1:$A$2788,0),MATCH(O$1,Sheet1!$A$1:$G$1,0)),"")</f>
        <v>LEO</v>
      </c>
      <c r="P4304" s="64" t="s">
        <v>10227</v>
      </c>
      <c r="Q4304" s="30" t="s">
        <v>10159</v>
      </c>
      <c r="R4304" t="s">
        <v>10340</v>
      </c>
      <c r="S4304" t="s">
        <v>8</v>
      </c>
      <c r="T4304">
        <v>30.8</v>
      </c>
      <c r="U4304" t="s">
        <v>9</v>
      </c>
      <c r="V4304" t="s">
        <v>47</v>
      </c>
    </row>
    <row r="4305" spans="1:22" ht="15.75" thickBot="1" x14ac:dyDescent="0.3">
      <c r="A4305">
        <v>20</v>
      </c>
      <c r="B4305" t="s">
        <v>5</v>
      </c>
      <c r="D4305" t="s">
        <v>23</v>
      </c>
      <c r="E4305" s="6" t="s">
        <v>8532</v>
      </c>
      <c r="F4305" s="65">
        <v>43995</v>
      </c>
      <c r="G4305" s="70" t="str">
        <f t="shared" si="269"/>
        <v>13/06/2020</v>
      </c>
      <c r="H4305" s="68" t="str">
        <f t="shared" si="270"/>
        <v>13</v>
      </c>
      <c r="I4305" s="47" t="str">
        <f t="shared" si="272"/>
        <v>06</v>
      </c>
      <c r="J4305" s="47" t="str">
        <f t="shared" si="271"/>
        <v>2020</v>
      </c>
      <c r="K4305" s="47" t="str">
        <f>IFERROR(INDEX(Sheet1!$A$1:$E$2788,MATCH($F4305,Sheet1!$A$1:$A$2788,0),MATCH(K$1,Sheet1!$A$1:$E$1,0)),"")</f>
        <v>Civil</v>
      </c>
      <c r="L4305" s="50" t="str">
        <f>IFERROR(INDEX(Sheet1!$A$1:$E$2788,MATCH($F4305,Sheet1!$A$1:$A$2788,0),MATCH(L$1,Sheet1!$A$1:$E$1,0)),"")</f>
        <v>Space Science/Technology Demonstration</v>
      </c>
      <c r="M4305" s="25">
        <f>IFERROR(INDEX(Sheet1!$A$1:$E$2788,MATCH($F4305,Sheet1!$A$1:$A$2788,0),MATCH(M$1,Sheet1!$A$1:$E$1,0)),"")</f>
        <v>582</v>
      </c>
      <c r="N4305" s="25">
        <f>IFERROR(INDEX(Sheet1!$A$1:$E$2788,MATCH($F4305,Sheet1!$A$1:$A$2788,0),MATCH(N$1,Sheet1!$A$1:$E$1,0)),"")</f>
        <v>600</v>
      </c>
      <c r="O4305" s="44" t="str">
        <f>IFERROR(INDEX(Sheet1!$A$1:$G$2788,MATCH($F4305,Sheet1!$A$1:$A$2788,0),MATCH(O$1,Sheet1!$A$1:$G$1,0)),"")</f>
        <v>LEO</v>
      </c>
      <c r="P4305" s="50" t="s">
        <v>10217</v>
      </c>
      <c r="Q4305" s="30" t="s">
        <v>8972</v>
      </c>
      <c r="R4305" t="s">
        <v>10319</v>
      </c>
      <c r="S4305" t="s">
        <v>8</v>
      </c>
      <c r="T4305">
        <v>50</v>
      </c>
      <c r="U4305" t="s">
        <v>9</v>
      </c>
      <c r="V4305" t="s">
        <v>8533</v>
      </c>
    </row>
    <row r="4306" spans="1:22" ht="15.75" thickBot="1" x14ac:dyDescent="0.3">
      <c r="A4306">
        <v>21</v>
      </c>
      <c r="B4306" t="s">
        <v>39</v>
      </c>
      <c r="D4306" t="s">
        <v>40</v>
      </c>
      <c r="E4306" s="6" t="s">
        <v>8531</v>
      </c>
      <c r="F4306" s="65">
        <v>43995</v>
      </c>
      <c r="G4306" s="70" t="str">
        <f t="shared" si="269"/>
        <v>13/06/2020</v>
      </c>
      <c r="H4306" s="68" t="str">
        <f t="shared" si="270"/>
        <v>13</v>
      </c>
      <c r="I4306" s="47" t="str">
        <f t="shared" si="272"/>
        <v>06</v>
      </c>
      <c r="J4306" s="47" t="str">
        <f t="shared" si="271"/>
        <v>2020</v>
      </c>
      <c r="K4306" s="47" t="str">
        <f>IFERROR(INDEX(Sheet1!$A$1:$E$2788,MATCH($F4306,Sheet1!$A$1:$A$2788,0),MATCH(K$1,Sheet1!$A$1:$E$1,0)),"")</f>
        <v>Civil</v>
      </c>
      <c r="L4306" s="50" t="str">
        <f>IFERROR(INDEX(Sheet1!$A$1:$E$2788,MATCH($F4306,Sheet1!$A$1:$A$2788,0),MATCH(L$1,Sheet1!$A$1:$E$1,0)),"")</f>
        <v>Space Science/Technology Demonstration</v>
      </c>
      <c r="M4306" s="25">
        <f>IFERROR(INDEX(Sheet1!$A$1:$E$2788,MATCH($F4306,Sheet1!$A$1:$A$2788,0),MATCH(M$1,Sheet1!$A$1:$E$1,0)),"")</f>
        <v>582</v>
      </c>
      <c r="N4306" s="25">
        <f>IFERROR(INDEX(Sheet1!$A$1:$E$2788,MATCH($F4306,Sheet1!$A$1:$A$2788,0),MATCH(N$1,Sheet1!$A$1:$E$1,0)),"")</f>
        <v>600</v>
      </c>
      <c r="O4306" s="44" t="str">
        <f>IFERROR(INDEX(Sheet1!$A$1:$G$2788,MATCH($F4306,Sheet1!$A$1:$A$2788,0),MATCH(O$1,Sheet1!$A$1:$G$1,0)),"")</f>
        <v>LEO</v>
      </c>
      <c r="P4306" s="50" t="s">
        <v>10217</v>
      </c>
      <c r="Q4306" s="30" t="s">
        <v>9798</v>
      </c>
      <c r="R4306" t="s">
        <v>10319</v>
      </c>
      <c r="S4306" t="s">
        <v>8</v>
      </c>
      <c r="T4306">
        <v>7.5</v>
      </c>
      <c r="U4306" t="s">
        <v>9</v>
      </c>
      <c r="V4306" t="s">
        <v>46</v>
      </c>
    </row>
    <row r="4307" spans="1:22" ht="15.75" thickBot="1" x14ac:dyDescent="0.3">
      <c r="A4307">
        <v>19</v>
      </c>
      <c r="B4307" t="s">
        <v>10</v>
      </c>
      <c r="D4307" t="s">
        <v>8192</v>
      </c>
      <c r="E4307" s="6" t="s">
        <v>6017</v>
      </c>
      <c r="F4307" s="65">
        <v>43999</v>
      </c>
      <c r="G4307" s="70" t="str">
        <f t="shared" si="269"/>
        <v>17/06/2020</v>
      </c>
      <c r="H4307" s="68" t="str">
        <f t="shared" si="270"/>
        <v>17</v>
      </c>
      <c r="I4307" s="47" t="str">
        <f t="shared" si="272"/>
        <v>06</v>
      </c>
      <c r="J4307" s="47" t="str">
        <f t="shared" si="271"/>
        <v>2020</v>
      </c>
      <c r="K4307" s="47" t="str">
        <f>IFERROR(INDEX(Sheet1!$A$1:$E$2788,MATCH($F4307,Sheet1!$A$1:$A$2788,0),MATCH(K$1,Sheet1!$A$1:$E$1,0)),"")</f>
        <v>Government</v>
      </c>
      <c r="L4307" s="50" t="str">
        <f>IFERROR(INDEX(Sheet1!$A$1:$E$2788,MATCH($F4307,Sheet1!$A$1:$A$2788,0),MATCH(L$1,Sheet1!$A$1:$E$1,0)),"")</f>
        <v>Earth Observation</v>
      </c>
      <c r="M4307" s="25">
        <f>IFERROR(INDEX(Sheet1!$A$1:$E$2788,MATCH($F4307,Sheet1!$A$1:$A$2788,0),MATCH(M$1,Sheet1!$A$1:$E$1,0)),"")</f>
        <v>485</v>
      </c>
      <c r="N4307" s="25">
        <f>IFERROR(INDEX(Sheet1!$A$1:$E$2788,MATCH($F4307,Sheet1!$A$1:$A$2788,0),MATCH(N$1,Sheet1!$A$1:$E$1,0)),"")</f>
        <v>504</v>
      </c>
      <c r="O4307" s="44" t="str">
        <f>IFERROR(INDEX(Sheet1!$A$1:$G$2788,MATCH($F4307,Sheet1!$A$1:$A$2788,0),MATCH(O$1,Sheet1!$A$1:$G$1,0)),"")</f>
        <v>LEO</v>
      </c>
      <c r="P4307" s="64" t="s">
        <v>10227</v>
      </c>
      <c r="Q4307" s="30" t="s">
        <v>9683</v>
      </c>
      <c r="R4307" t="s">
        <v>10340</v>
      </c>
      <c r="S4307" t="s">
        <v>8</v>
      </c>
      <c r="T4307">
        <v>29.75</v>
      </c>
      <c r="U4307" t="s">
        <v>9</v>
      </c>
      <c r="V4307" t="s">
        <v>45</v>
      </c>
    </row>
    <row r="4308" spans="1:22" ht="15.75" thickBot="1" x14ac:dyDescent="0.3">
      <c r="A4308">
        <v>18</v>
      </c>
      <c r="B4308" t="s">
        <v>10</v>
      </c>
      <c r="D4308" t="s">
        <v>7966</v>
      </c>
      <c r="E4308" s="6" t="s">
        <v>5198</v>
      </c>
      <c r="F4308" s="65">
        <v>44005</v>
      </c>
      <c r="G4308" s="70" t="str">
        <f t="shared" si="269"/>
        <v>23/06/2020</v>
      </c>
      <c r="H4308" s="68" t="str">
        <f t="shared" si="270"/>
        <v>23</v>
      </c>
      <c r="I4308" s="47" t="str">
        <f t="shared" si="272"/>
        <v>06</v>
      </c>
      <c r="J4308" s="47" t="str">
        <f t="shared" si="271"/>
        <v>2020</v>
      </c>
      <c r="K4308" s="47" t="str">
        <f>IFERROR(INDEX(Sheet1!$A$1:$E$2788,MATCH($F4308,Sheet1!$A$1:$A$2788,0),MATCH(K$1,Sheet1!$A$1:$E$1,0)),"")</f>
        <v>Military/Government</v>
      </c>
      <c r="L4308" s="50" t="str">
        <f>IFERROR(INDEX(Sheet1!$A$1:$E$2788,MATCH($F4308,Sheet1!$A$1:$A$2788,0),MATCH(L$1,Sheet1!$A$1:$E$1,0)),"")</f>
        <v>Navigation/Global Positioning</v>
      </c>
      <c r="M4308" s="25">
        <f>IFERROR(INDEX(Sheet1!$A$1:$E$2788,MATCH($F4308,Sheet1!$A$1:$A$2788,0),MATCH(M$1,Sheet1!$A$1:$E$1,0)),"")</f>
        <v>35764</v>
      </c>
      <c r="N4308" s="25">
        <f>IFERROR(INDEX(Sheet1!$A$1:$E$2788,MATCH($F4308,Sheet1!$A$1:$A$2788,0),MATCH(N$1,Sheet1!$A$1:$E$1,0)),"")</f>
        <v>35809</v>
      </c>
      <c r="O4308" s="44" t="str">
        <f>IFERROR(INDEX(Sheet1!$A$1:$G$2788,MATCH($F4308,Sheet1!$A$1:$A$2788,0),MATCH(O$1,Sheet1!$A$1:$G$1,0)),"")</f>
        <v>GEO</v>
      </c>
      <c r="P4308" s="64" t="s">
        <v>10227</v>
      </c>
      <c r="Q4308" s="30" t="s">
        <v>10114</v>
      </c>
      <c r="R4308" t="s">
        <v>10340</v>
      </c>
      <c r="S4308" t="s">
        <v>8</v>
      </c>
      <c r="T4308">
        <v>29.15</v>
      </c>
      <c r="U4308" t="s">
        <v>9</v>
      </c>
      <c r="V4308" t="s">
        <v>44</v>
      </c>
    </row>
    <row r="4309" spans="1:22" ht="15.75" thickBot="1" x14ac:dyDescent="0.3">
      <c r="A4309">
        <v>17</v>
      </c>
      <c r="B4309" t="s">
        <v>5</v>
      </c>
      <c r="D4309" t="s">
        <v>23</v>
      </c>
      <c r="E4309" s="6" t="s">
        <v>5199</v>
      </c>
      <c r="F4309" s="65">
        <v>44012</v>
      </c>
      <c r="G4309" s="70" t="str">
        <f t="shared" si="269"/>
        <v>30/06/2020</v>
      </c>
      <c r="H4309" s="68" t="str">
        <f t="shared" si="270"/>
        <v>30</v>
      </c>
      <c r="I4309" s="47" t="str">
        <f t="shared" si="272"/>
        <v>06</v>
      </c>
      <c r="J4309" s="47" t="str">
        <f t="shared" si="271"/>
        <v>2020</v>
      </c>
      <c r="K4309" s="47" t="str">
        <f>IFERROR(INDEX(Sheet1!$A$1:$E$2788,MATCH($F4309,Sheet1!$A$1:$A$2788,0),MATCH(K$1,Sheet1!$A$1:$E$1,0)),"")</f>
        <v>Military/Commercial</v>
      </c>
      <c r="L4309" s="50" t="str">
        <f>IFERROR(INDEX(Sheet1!$A$1:$E$2788,MATCH($F4309,Sheet1!$A$1:$A$2788,0),MATCH(L$1,Sheet1!$A$1:$E$1,0)),"")</f>
        <v>Navigation/Global Positioning</v>
      </c>
      <c r="M4309" s="25">
        <f>IFERROR(INDEX(Sheet1!$A$1:$E$2788,MATCH($F4309,Sheet1!$A$1:$A$2788,0),MATCH(M$1,Sheet1!$A$1:$E$1,0)),"")</f>
        <v>20165</v>
      </c>
      <c r="N4309" s="25">
        <f>IFERROR(INDEX(Sheet1!$A$1:$E$2788,MATCH($F4309,Sheet1!$A$1:$A$2788,0),MATCH(N$1,Sheet1!$A$1:$E$1,0)),"")</f>
        <v>20199</v>
      </c>
      <c r="O4309" s="44" t="str">
        <f>IFERROR(INDEX(Sheet1!$A$1:$G$2788,MATCH($F4309,Sheet1!$A$1:$A$2788,0),MATCH(O$1,Sheet1!$A$1:$G$1,0)),"")</f>
        <v>MEO</v>
      </c>
      <c r="P4309" s="50" t="s">
        <v>10217</v>
      </c>
      <c r="Q4309" s="30" t="s">
        <v>9119</v>
      </c>
      <c r="R4309" t="s">
        <v>10319</v>
      </c>
      <c r="S4309" t="s">
        <v>8</v>
      </c>
      <c r="T4309">
        <v>50</v>
      </c>
      <c r="U4309" t="s">
        <v>9</v>
      </c>
      <c r="V4309" t="s">
        <v>43</v>
      </c>
    </row>
    <row r="4310" spans="1:22" ht="15.75" thickBot="1" x14ac:dyDescent="0.3">
      <c r="A4310">
        <v>16</v>
      </c>
      <c r="B4310" t="s">
        <v>10</v>
      </c>
      <c r="D4310" t="s">
        <v>8270</v>
      </c>
      <c r="E4310" s="6" t="s">
        <v>7601</v>
      </c>
      <c r="F4310" s="65">
        <v>44015</v>
      </c>
      <c r="G4310" s="70" t="str">
        <f t="shared" si="269"/>
        <v>03/07/2020</v>
      </c>
      <c r="H4310" s="68" t="str">
        <f t="shared" si="270"/>
        <v>03</v>
      </c>
      <c r="I4310" s="47" t="str">
        <f t="shared" si="272"/>
        <v>07</v>
      </c>
      <c r="J4310" s="47" t="str">
        <f t="shared" si="271"/>
        <v>2020</v>
      </c>
      <c r="K4310" s="47" t="str">
        <f>IFERROR(INDEX(Sheet1!$A$1:$E$2788,MATCH($F4310,Sheet1!$A$1:$A$2788,0),MATCH(K$1,Sheet1!$A$1:$E$1,0)),"")</f>
        <v>Government</v>
      </c>
      <c r="L4310" s="50" t="str">
        <f>IFERROR(INDEX(Sheet1!$A$1:$E$2788,MATCH($F4310,Sheet1!$A$1:$A$2788,0),MATCH(L$1,Sheet1!$A$1:$E$1,0)),"")</f>
        <v>Earth Observation</v>
      </c>
      <c r="M4310" s="25">
        <f>IFERROR(INDEX(Sheet1!$A$1:$E$2788,MATCH($F4310,Sheet1!$A$1:$A$2788,0),MATCH(M$1,Sheet1!$A$1:$E$1,0)),"")</f>
        <v>631</v>
      </c>
      <c r="N4310" s="25">
        <f>IFERROR(INDEX(Sheet1!$A$1:$E$2788,MATCH($F4310,Sheet1!$A$1:$A$2788,0),MATCH(N$1,Sheet1!$A$1:$E$1,0)),"")</f>
        <v>649</v>
      </c>
      <c r="O4310" s="44" t="str">
        <f>IFERROR(INDEX(Sheet1!$A$1:$G$2788,MATCH($F4310,Sheet1!$A$1:$A$2788,0),MATCH(O$1,Sheet1!$A$1:$G$1,0)),"")</f>
        <v>LEO</v>
      </c>
      <c r="P4310" s="64" t="s">
        <v>10227</v>
      </c>
      <c r="Q4310" s="30" t="s">
        <v>10022</v>
      </c>
      <c r="R4310" t="s">
        <v>10340</v>
      </c>
      <c r="S4310" t="s">
        <v>8</v>
      </c>
      <c r="T4310">
        <v>64.680000000000007</v>
      </c>
      <c r="U4310" t="s">
        <v>9</v>
      </c>
      <c r="V4310" t="s">
        <v>42</v>
      </c>
    </row>
    <row r="4311" spans="1:22" ht="15.75" thickBot="1" x14ac:dyDescent="0.3">
      <c r="A4311">
        <v>14</v>
      </c>
      <c r="B4311" t="s">
        <v>10</v>
      </c>
      <c r="D4311" t="s">
        <v>8192</v>
      </c>
      <c r="E4311" s="6" t="s">
        <v>8535</v>
      </c>
      <c r="F4311" s="65">
        <v>44016</v>
      </c>
      <c r="G4311" s="70" t="str">
        <f t="shared" si="269"/>
        <v>04/07/2020</v>
      </c>
      <c r="H4311" s="68" t="str">
        <f t="shared" si="270"/>
        <v>04</v>
      </c>
      <c r="I4311" s="47" t="str">
        <f t="shared" si="272"/>
        <v>07</v>
      </c>
      <c r="J4311" s="47" t="str">
        <f t="shared" si="271"/>
        <v>2020</v>
      </c>
      <c r="K4311" s="47" t="str">
        <f>IFERROR(INDEX(Sheet1!$A$1:$E$2788,MATCH($F4311,Sheet1!$A$1:$A$2788,0),MATCH(K$1,Sheet1!$A$1:$E$1,0)),"")</f>
        <v>Government</v>
      </c>
      <c r="L4311" s="50" t="str">
        <f>IFERROR(INDEX(Sheet1!$A$1:$E$2788,MATCH($F4311,Sheet1!$A$1:$A$2788,0),MATCH(L$1,Sheet1!$A$1:$E$1,0)),"")</f>
        <v>Space Science</v>
      </c>
      <c r="M4311" s="25">
        <f>IFERROR(INDEX(Sheet1!$A$1:$E$2788,MATCH($F4311,Sheet1!$A$1:$A$2788,0),MATCH(M$1,Sheet1!$A$1:$E$1,0)),"")</f>
        <v>686</v>
      </c>
      <c r="N4311" s="25">
        <f>IFERROR(INDEX(Sheet1!$A$1:$E$2788,MATCH($F4311,Sheet1!$A$1:$A$2788,0),MATCH(N$1,Sheet1!$A$1:$E$1,0)),"")</f>
        <v>706</v>
      </c>
      <c r="O4311" s="44" t="str">
        <f>IFERROR(INDEX(Sheet1!$A$1:$G$2788,MATCH($F4311,Sheet1!$A$1:$A$2788,0),MATCH(O$1,Sheet1!$A$1:$G$1,0)),"")</f>
        <v>LEO</v>
      </c>
      <c r="P4311" s="64" t="s">
        <v>10227</v>
      </c>
      <c r="Q4311" s="30" t="s">
        <v>9574</v>
      </c>
      <c r="R4311" t="s">
        <v>10319</v>
      </c>
      <c r="S4311" t="s">
        <v>8</v>
      </c>
      <c r="T4311">
        <v>29.75</v>
      </c>
      <c r="U4311" t="s">
        <v>9</v>
      </c>
      <c r="V4311" t="s">
        <v>38</v>
      </c>
    </row>
    <row r="4312" spans="1:22" ht="15.75" thickBot="1" x14ac:dyDescent="0.3">
      <c r="A4312">
        <v>15</v>
      </c>
      <c r="B4312" t="s">
        <v>39</v>
      </c>
      <c r="D4312" t="s">
        <v>40</v>
      </c>
      <c r="E4312" s="6" t="s">
        <v>8534</v>
      </c>
      <c r="F4312" s="65">
        <v>44016</v>
      </c>
      <c r="G4312" s="70" t="str">
        <f t="shared" si="269"/>
        <v>04/07/2020</v>
      </c>
      <c r="H4312" s="68" t="str">
        <f t="shared" si="270"/>
        <v>04</v>
      </c>
      <c r="I4312" s="47" t="str">
        <f t="shared" si="272"/>
        <v>07</v>
      </c>
      <c r="J4312" s="47" t="str">
        <f t="shared" si="271"/>
        <v>2020</v>
      </c>
      <c r="K4312" s="47" t="str">
        <f>IFERROR(INDEX(Sheet1!$A$1:$E$2788,MATCH($F4312,Sheet1!$A$1:$A$2788,0),MATCH(K$1,Sheet1!$A$1:$E$1,0)),"")</f>
        <v>Government</v>
      </c>
      <c r="L4312" s="50" t="str">
        <f>IFERROR(INDEX(Sheet1!$A$1:$E$2788,MATCH($F4312,Sheet1!$A$1:$A$2788,0),MATCH(L$1,Sheet1!$A$1:$E$1,0)),"")</f>
        <v>Space Science</v>
      </c>
      <c r="M4312" s="25">
        <f>IFERROR(INDEX(Sheet1!$A$1:$E$2788,MATCH($F4312,Sheet1!$A$1:$A$2788,0),MATCH(M$1,Sheet1!$A$1:$E$1,0)),"")</f>
        <v>686</v>
      </c>
      <c r="N4312" s="25">
        <f>IFERROR(INDEX(Sheet1!$A$1:$E$2788,MATCH($F4312,Sheet1!$A$1:$A$2788,0),MATCH(N$1,Sheet1!$A$1:$E$1,0)),"")</f>
        <v>706</v>
      </c>
      <c r="O4312" s="44" t="str">
        <f>IFERROR(INDEX(Sheet1!$A$1:$G$2788,MATCH($F4312,Sheet1!$A$1:$A$2788,0),MATCH(O$1,Sheet1!$A$1:$G$1,0)),"")</f>
        <v>LEO</v>
      </c>
      <c r="P4312" s="50" t="s">
        <v>10217</v>
      </c>
      <c r="Q4312" s="30" t="s">
        <v>9021</v>
      </c>
      <c r="R4312" t="s">
        <v>10340</v>
      </c>
      <c r="S4312" t="s">
        <v>8</v>
      </c>
      <c r="T4312">
        <v>7.5</v>
      </c>
      <c r="U4312" t="s">
        <v>33</v>
      </c>
      <c r="V4312" t="s">
        <v>41</v>
      </c>
    </row>
    <row r="4313" spans="1:22" ht="15.75" thickBot="1" x14ac:dyDescent="0.3">
      <c r="A4313">
        <v>13</v>
      </c>
      <c r="B4313" t="s">
        <v>35</v>
      </c>
      <c r="D4313" t="s">
        <v>36</v>
      </c>
      <c r="E4313" s="6" t="s">
        <v>4459</v>
      </c>
      <c r="F4313" s="65">
        <v>44018</v>
      </c>
      <c r="G4313" s="70" t="str">
        <f t="shared" si="269"/>
        <v>06/07/2020</v>
      </c>
      <c r="H4313" s="68" t="str">
        <f t="shared" si="270"/>
        <v>06</v>
      </c>
      <c r="I4313" s="47" t="str">
        <f t="shared" si="272"/>
        <v>07</v>
      </c>
      <c r="J4313" s="47" t="str">
        <f t="shared" si="271"/>
        <v>2020</v>
      </c>
      <c r="K4313" s="47" t="str">
        <f>IFERROR(INDEX(Sheet1!$A$1:$E$2788,MATCH($F4313,Sheet1!$A$1:$A$2788,0),MATCH(K$1,Sheet1!$A$1:$E$1,0)),"")</f>
        <v>Military</v>
      </c>
      <c r="L4313" s="50" t="str">
        <f>IFERROR(INDEX(Sheet1!$A$1:$E$2788,MATCH($F4313,Sheet1!$A$1:$A$2788,0),MATCH(L$1,Sheet1!$A$1:$E$1,0)),"")</f>
        <v>Earth Observation</v>
      </c>
      <c r="M4313" s="25">
        <f>IFERROR(INDEX(Sheet1!$A$1:$E$2788,MATCH($F4313,Sheet1!$A$1:$A$2788,0),MATCH(M$1,Sheet1!$A$1:$E$1,0)),"")</f>
        <v>352</v>
      </c>
      <c r="N4313" s="25">
        <f>IFERROR(INDEX(Sheet1!$A$1:$E$2788,MATCH($F4313,Sheet1!$A$1:$A$2788,0),MATCH(N$1,Sheet1!$A$1:$E$1,0)),"")</f>
        <v>603</v>
      </c>
      <c r="O4313" s="44" t="str">
        <f>IFERROR(INDEX(Sheet1!$A$1:$G$2788,MATCH($F4313,Sheet1!$A$1:$A$2788,0),MATCH(O$1,Sheet1!$A$1:$G$1,0)),"")</f>
        <v>LEO</v>
      </c>
      <c r="P4313" s="64" t="s">
        <v>10235</v>
      </c>
      <c r="Q4313" s="30" t="s">
        <v>8963</v>
      </c>
      <c r="R4313" t="s">
        <v>10340</v>
      </c>
      <c r="S4313" t="s">
        <v>8</v>
      </c>
      <c r="U4313" t="s">
        <v>9</v>
      </c>
      <c r="V4313" t="s">
        <v>37</v>
      </c>
    </row>
    <row r="4314" spans="1:22" ht="15.75" thickBot="1" x14ac:dyDescent="0.3">
      <c r="A4314">
        <v>12</v>
      </c>
      <c r="B4314" t="s">
        <v>10</v>
      </c>
      <c r="D4314" t="s">
        <v>7906</v>
      </c>
      <c r="E4314" s="6" t="s">
        <v>6824</v>
      </c>
      <c r="F4314" s="65">
        <v>44021</v>
      </c>
      <c r="G4314" s="70" t="str">
        <f t="shared" si="269"/>
        <v>09/07/2020</v>
      </c>
      <c r="H4314" s="68" t="str">
        <f t="shared" si="270"/>
        <v>09</v>
      </c>
      <c r="I4314" s="47" t="str">
        <f t="shared" si="272"/>
        <v>07</v>
      </c>
      <c r="J4314" s="47" t="str">
        <f t="shared" si="271"/>
        <v>2020</v>
      </c>
      <c r="K4314" s="47" t="str">
        <f>IFERROR(INDEX(Sheet1!$A$1:$E$2788,MATCH($F4314,Sheet1!$A$1:$A$2788,0),MATCH(K$1,Sheet1!$A$1:$E$1,0)),"")</f>
        <v>Commercial</v>
      </c>
      <c r="L4314" s="50" t="str">
        <f>IFERROR(INDEX(Sheet1!$A$1:$E$2788,MATCH($F4314,Sheet1!$A$1:$A$2788,0),MATCH(L$1,Sheet1!$A$1:$E$1,0)),"")</f>
        <v>Communications</v>
      </c>
      <c r="M4314" s="25">
        <f>IFERROR(INDEX(Sheet1!$A$1:$E$2788,MATCH($F4314,Sheet1!$A$1:$A$2788,0),MATCH(M$1,Sheet1!$A$1:$E$1,0)),"")</f>
        <v>35785</v>
      </c>
      <c r="N4314" s="25">
        <f>IFERROR(INDEX(Sheet1!$A$1:$E$2788,MATCH($F4314,Sheet1!$A$1:$A$2788,0),MATCH(N$1,Sheet1!$A$1:$E$1,0)),"")</f>
        <v>35885</v>
      </c>
      <c r="O4314" s="44" t="str">
        <f>IFERROR(INDEX(Sheet1!$A$1:$G$2788,MATCH($F4314,Sheet1!$A$1:$A$2788,0),MATCH(O$1,Sheet1!$A$1:$G$1,0)),"")</f>
        <v>GEO</v>
      </c>
      <c r="P4314" s="64" t="s">
        <v>10227</v>
      </c>
      <c r="Q4314" s="30" t="s">
        <v>9279</v>
      </c>
      <c r="R4314" t="s">
        <v>10340</v>
      </c>
      <c r="S4314" t="s">
        <v>8</v>
      </c>
      <c r="T4314">
        <v>29.15</v>
      </c>
      <c r="U4314" t="s">
        <v>9</v>
      </c>
      <c r="V4314" t="s">
        <v>34</v>
      </c>
    </row>
    <row r="4315" spans="1:22" ht="15.75" thickBot="1" x14ac:dyDescent="0.3">
      <c r="A4315">
        <v>11</v>
      </c>
      <c r="B4315" t="s">
        <v>31</v>
      </c>
      <c r="D4315" t="s">
        <v>8372</v>
      </c>
      <c r="E4315" s="6" t="s">
        <v>7602</v>
      </c>
      <c r="F4315" s="65">
        <v>44022</v>
      </c>
      <c r="G4315" s="70" t="str">
        <f t="shared" si="269"/>
        <v>10/07/2020</v>
      </c>
      <c r="H4315" s="68" t="str">
        <f t="shared" si="270"/>
        <v>10</v>
      </c>
      <c r="I4315" s="47" t="str">
        <f t="shared" si="272"/>
        <v>07</v>
      </c>
      <c r="J4315" s="47" t="str">
        <f t="shared" si="271"/>
        <v>2020</v>
      </c>
      <c r="K4315" s="47" t="str">
        <f>IFERROR(INDEX(Sheet1!$A$1:$E$2788,MATCH($F4315,Sheet1!$A$1:$A$2788,0),MATCH(K$1,Sheet1!$A$1:$E$1,0)),"")</f>
        <v/>
      </c>
      <c r="L4315" s="50" t="str">
        <f>IFERROR(INDEX(Sheet1!$A$1:$E$2788,MATCH($F4315,Sheet1!$A$1:$A$2788,0),MATCH(L$1,Sheet1!$A$1:$E$1,0)),"")</f>
        <v/>
      </c>
      <c r="M4315" s="25" t="str">
        <f>IFERROR(INDEX(Sheet1!$A$1:$E$2788,MATCH($F4315,Sheet1!$A$1:$A$2788,0),MATCH(M$1,Sheet1!$A$1:$E$1,0)),"")</f>
        <v/>
      </c>
      <c r="N4315" s="25" t="str">
        <f>IFERROR(INDEX(Sheet1!$A$1:$E$2788,MATCH($F4315,Sheet1!$A$1:$A$2788,0),MATCH(N$1,Sheet1!$A$1:$E$1,0)),"")</f>
        <v/>
      </c>
      <c r="O4315" s="44" t="str">
        <f>IFERROR(INDEX(Sheet1!$A$1:$G$2788,MATCH($F4315,Sheet1!$A$1:$A$2788,0),MATCH(O$1,Sheet1!$A$1:$G$1,0)),"")</f>
        <v/>
      </c>
      <c r="P4315" s="64" t="s">
        <v>10227</v>
      </c>
      <c r="Q4315" s="30" t="s">
        <v>9868</v>
      </c>
      <c r="R4315" t="s">
        <v>10319</v>
      </c>
      <c r="S4315" t="s">
        <v>8</v>
      </c>
      <c r="T4315">
        <v>28.3</v>
      </c>
      <c r="U4315" t="s">
        <v>33</v>
      </c>
      <c r="V4315" t="s">
        <v>32</v>
      </c>
    </row>
    <row r="4316" spans="1:22" ht="15.75" thickBot="1" x14ac:dyDescent="0.3">
      <c r="A4316">
        <v>10</v>
      </c>
      <c r="B4316" t="s">
        <v>28</v>
      </c>
      <c r="D4316" t="s">
        <v>29</v>
      </c>
      <c r="E4316" s="6" t="s">
        <v>6018</v>
      </c>
      <c r="F4316" s="65">
        <v>44027</v>
      </c>
      <c r="G4316" s="70" t="str">
        <f t="shared" si="269"/>
        <v>15/07/2020</v>
      </c>
      <c r="H4316" s="68" t="str">
        <f t="shared" si="270"/>
        <v>15</v>
      </c>
      <c r="I4316" s="47" t="str">
        <f t="shared" si="272"/>
        <v>07</v>
      </c>
      <c r="J4316" s="47" t="str">
        <f t="shared" si="271"/>
        <v>2020</v>
      </c>
      <c r="K4316" s="47" t="str">
        <f>IFERROR(INDEX(Sheet1!$A$1:$E$2788,MATCH($F4316,Sheet1!$A$1:$A$2788,0),MATCH(K$1,Sheet1!$A$1:$E$1,0)),"")</f>
        <v>Military</v>
      </c>
      <c r="L4316" s="50" t="str">
        <f>IFERROR(INDEX(Sheet1!$A$1:$E$2788,MATCH($F4316,Sheet1!$A$1:$A$2788,0),MATCH(L$1,Sheet1!$A$1:$E$1,0)),"")</f>
        <v>Earth Observation</v>
      </c>
      <c r="M4316" s="25">
        <f>IFERROR(INDEX(Sheet1!$A$1:$E$2788,MATCH($F4316,Sheet1!$A$1:$A$2788,0),MATCH(M$1,Sheet1!$A$1:$E$1,0)),"")</f>
        <v>569</v>
      </c>
      <c r="N4316" s="25">
        <f>IFERROR(INDEX(Sheet1!$A$1:$E$2788,MATCH($F4316,Sheet1!$A$1:$A$2788,0),MATCH(N$1,Sheet1!$A$1:$E$1,0)),"")</f>
        <v>579</v>
      </c>
      <c r="O4316" s="44" t="str">
        <f>IFERROR(INDEX(Sheet1!$A$1:$G$2788,MATCH($F4316,Sheet1!$A$1:$A$2788,0),MATCH(O$1,Sheet1!$A$1:$G$1,0)),"")</f>
        <v>LEO</v>
      </c>
      <c r="P4316" s="50" t="s">
        <v>10217</v>
      </c>
      <c r="Q4316" s="30" t="s">
        <v>9684</v>
      </c>
      <c r="R4316" t="s">
        <v>10319</v>
      </c>
      <c r="S4316" t="s">
        <v>8</v>
      </c>
      <c r="T4316">
        <v>46</v>
      </c>
      <c r="U4316" t="s">
        <v>9</v>
      </c>
      <c r="V4316" t="s">
        <v>30</v>
      </c>
    </row>
    <row r="4317" spans="1:22" ht="15.75" thickBot="1" x14ac:dyDescent="0.3">
      <c r="A4317">
        <v>9</v>
      </c>
      <c r="B4317" t="s">
        <v>25</v>
      </c>
      <c r="D4317" t="s">
        <v>26</v>
      </c>
      <c r="E4317" s="6" t="s">
        <v>8807</v>
      </c>
      <c r="F4317" s="65">
        <v>44031</v>
      </c>
      <c r="G4317" s="70" t="str">
        <f t="shared" si="269"/>
        <v>19/07/2020</v>
      </c>
      <c r="H4317" s="68" t="str">
        <f t="shared" si="270"/>
        <v>19</v>
      </c>
      <c r="I4317" s="47" t="str">
        <f t="shared" si="272"/>
        <v>07</v>
      </c>
      <c r="J4317" s="47" t="str">
        <f t="shared" si="271"/>
        <v>2020</v>
      </c>
      <c r="K4317" s="47" t="str">
        <f>IFERROR(INDEX(Sheet1!$A$1:$E$2788,MATCH($F4317,Sheet1!$A$1:$A$2788,0),MATCH(K$1,Sheet1!$A$1:$E$1,0)),"")</f>
        <v/>
      </c>
      <c r="L4317" s="50" t="str">
        <f>IFERROR(INDEX(Sheet1!$A$1:$E$2788,MATCH($F4317,Sheet1!$A$1:$A$2788,0),MATCH(L$1,Sheet1!$A$1:$E$1,0)),"")</f>
        <v/>
      </c>
      <c r="M4317" s="25" t="str">
        <f>IFERROR(INDEX(Sheet1!$A$1:$E$2788,MATCH($F4317,Sheet1!$A$1:$A$2788,0),MATCH(M$1,Sheet1!$A$1:$E$1,0)),"")</f>
        <v/>
      </c>
      <c r="N4317" s="25" t="str">
        <f>IFERROR(INDEX(Sheet1!$A$1:$E$2788,MATCH($F4317,Sheet1!$A$1:$A$2788,0),MATCH(N$1,Sheet1!$A$1:$E$1,0)),"")</f>
        <v/>
      </c>
      <c r="O4317" s="44" t="str">
        <f>IFERROR(INDEX(Sheet1!$A$1:$G$2788,MATCH($F4317,Sheet1!$A$1:$A$2788,0),MATCH(O$1,Sheet1!$A$1:$G$1,0)),"")</f>
        <v/>
      </c>
      <c r="P4317" s="64" t="s">
        <v>10226</v>
      </c>
      <c r="Q4317" s="30" t="s">
        <v>9990</v>
      </c>
      <c r="R4317" t="s">
        <v>10340</v>
      </c>
      <c r="S4317" t="s">
        <v>8</v>
      </c>
      <c r="T4317">
        <v>90</v>
      </c>
      <c r="U4317" t="s">
        <v>9</v>
      </c>
      <c r="V4317" t="s">
        <v>27</v>
      </c>
    </row>
    <row r="4318" spans="1:22" ht="15.75" thickBot="1" x14ac:dyDescent="0.3">
      <c r="A4318">
        <v>8</v>
      </c>
      <c r="B4318" t="s">
        <v>5</v>
      </c>
      <c r="D4318" t="s">
        <v>23</v>
      </c>
      <c r="E4318" s="6" t="s">
        <v>4460</v>
      </c>
      <c r="F4318" s="65">
        <v>44032</v>
      </c>
      <c r="G4318" s="70" t="str">
        <f t="shared" si="269"/>
        <v>20/07/2020</v>
      </c>
      <c r="H4318" s="68" t="str">
        <f t="shared" si="270"/>
        <v>20</v>
      </c>
      <c r="I4318" s="47" t="str">
        <f t="shared" si="272"/>
        <v>07</v>
      </c>
      <c r="J4318" s="47" t="str">
        <f t="shared" si="271"/>
        <v>2020</v>
      </c>
      <c r="K4318" s="47" t="str">
        <f>IFERROR(INDEX(Sheet1!$A$1:$E$2788,MATCH($F4318,Sheet1!$A$1:$A$2788,0),MATCH(K$1,Sheet1!$A$1:$E$1,0)),"")</f>
        <v>Military</v>
      </c>
      <c r="L4318" s="50" t="str">
        <f>IFERROR(INDEX(Sheet1!$A$1:$E$2788,MATCH($F4318,Sheet1!$A$1:$A$2788,0),MATCH(L$1,Sheet1!$A$1:$E$1,0)),"")</f>
        <v>Communications</v>
      </c>
      <c r="M4318" s="25">
        <f>IFERROR(INDEX(Sheet1!$A$1:$E$2788,MATCH($F4318,Sheet1!$A$1:$A$2788,0),MATCH(M$1,Sheet1!$A$1:$E$1,0)),"")</f>
        <v>35781</v>
      </c>
      <c r="N4318" s="25">
        <f>IFERROR(INDEX(Sheet1!$A$1:$E$2788,MATCH($F4318,Sheet1!$A$1:$A$2788,0),MATCH(N$1,Sheet1!$A$1:$E$1,0)),"")</f>
        <v>35792</v>
      </c>
      <c r="O4318" s="44" t="str">
        <f>IFERROR(INDEX(Sheet1!$A$1:$G$2788,MATCH($F4318,Sheet1!$A$1:$A$2788,0),MATCH(O$1,Sheet1!$A$1:$G$1,0)),"")</f>
        <v>GEO</v>
      </c>
      <c r="P4318" s="50" t="s">
        <v>10217</v>
      </c>
      <c r="Q4318" s="30" t="s">
        <v>9002</v>
      </c>
      <c r="R4318" t="s">
        <v>10319</v>
      </c>
      <c r="S4318" t="s">
        <v>8</v>
      </c>
      <c r="T4318">
        <v>50</v>
      </c>
      <c r="U4318" t="s">
        <v>9</v>
      </c>
      <c r="V4318" t="s">
        <v>24</v>
      </c>
    </row>
    <row r="4319" spans="1:22" ht="15.75" thickBot="1" x14ac:dyDescent="0.3">
      <c r="A4319">
        <v>6</v>
      </c>
      <c r="B4319" t="s">
        <v>13</v>
      </c>
      <c r="D4319" t="s">
        <v>20</v>
      </c>
      <c r="E4319" s="6" t="s">
        <v>6826</v>
      </c>
      <c r="F4319" s="65">
        <v>44035</v>
      </c>
      <c r="G4319" s="70" t="str">
        <f t="shared" si="269"/>
        <v>23/07/2020</v>
      </c>
      <c r="H4319" s="68" t="str">
        <f t="shared" si="270"/>
        <v>23</v>
      </c>
      <c r="I4319" s="47" t="str">
        <f t="shared" si="272"/>
        <v>07</v>
      </c>
      <c r="J4319" s="47" t="str">
        <f t="shared" si="271"/>
        <v>2020</v>
      </c>
      <c r="K4319" s="47" t="str">
        <f>IFERROR(INDEX(Sheet1!$A$1:$E$2788,MATCH($F4319,Sheet1!$A$1:$A$2788,0),MATCH(K$1,Sheet1!$A$1:$E$1,0)),"")</f>
        <v/>
      </c>
      <c r="L4319" s="50" t="str">
        <f>IFERROR(INDEX(Sheet1!$A$1:$E$2788,MATCH($F4319,Sheet1!$A$1:$A$2788,0),MATCH(L$1,Sheet1!$A$1:$E$1,0)),"")</f>
        <v/>
      </c>
      <c r="M4319" s="25" t="str">
        <f>IFERROR(INDEX(Sheet1!$A$1:$E$2788,MATCH($F4319,Sheet1!$A$1:$A$2788,0),MATCH(M$1,Sheet1!$A$1:$E$1,0)),"")</f>
        <v/>
      </c>
      <c r="N4319" s="25" t="str">
        <f>IFERROR(INDEX(Sheet1!$A$1:$E$2788,MATCH($F4319,Sheet1!$A$1:$A$2788,0),MATCH(N$1,Sheet1!$A$1:$E$1,0)),"")</f>
        <v/>
      </c>
      <c r="O4319" s="44" t="str">
        <f>IFERROR(INDEX(Sheet1!$A$1:$G$2788,MATCH($F4319,Sheet1!$A$1:$A$2788,0),MATCH(O$1,Sheet1!$A$1:$G$1,0)),"")</f>
        <v/>
      </c>
      <c r="P4319" s="68" t="s">
        <v>10223</v>
      </c>
      <c r="Q4319" s="30" t="s">
        <v>9731</v>
      </c>
      <c r="R4319" t="s">
        <v>10340</v>
      </c>
      <c r="S4319" t="s">
        <v>8</v>
      </c>
      <c r="T4319">
        <v>48.5</v>
      </c>
      <c r="U4319" t="s">
        <v>9</v>
      </c>
      <c r="V4319" t="s">
        <v>21</v>
      </c>
    </row>
    <row r="4320" spans="1:22" ht="15.75" thickBot="1" x14ac:dyDescent="0.3">
      <c r="A4320">
        <v>7</v>
      </c>
      <c r="B4320" t="s">
        <v>10</v>
      </c>
      <c r="D4320" t="s">
        <v>8416</v>
      </c>
      <c r="E4320" s="6" t="s">
        <v>6825</v>
      </c>
      <c r="F4320" s="65">
        <v>44035</v>
      </c>
      <c r="G4320" s="70" t="str">
        <f t="shared" si="269"/>
        <v>23/07/2020</v>
      </c>
      <c r="H4320" s="68" t="str">
        <f t="shared" si="270"/>
        <v>23</v>
      </c>
      <c r="I4320" s="47" t="str">
        <f t="shared" si="272"/>
        <v>07</v>
      </c>
      <c r="J4320" s="47" t="str">
        <f t="shared" si="271"/>
        <v>2020</v>
      </c>
      <c r="K4320" s="47" t="str">
        <f>IFERROR(INDEX(Sheet1!$A$1:$E$2788,MATCH($F4320,Sheet1!$A$1:$A$2788,0),MATCH(K$1,Sheet1!$A$1:$E$1,0)),"")</f>
        <v/>
      </c>
      <c r="L4320" s="50" t="str">
        <f>IFERROR(INDEX(Sheet1!$A$1:$E$2788,MATCH($F4320,Sheet1!$A$1:$A$2788,0),MATCH(L$1,Sheet1!$A$1:$E$1,0)),"")</f>
        <v/>
      </c>
      <c r="M4320" s="25" t="str">
        <f>IFERROR(INDEX(Sheet1!$A$1:$E$2788,MATCH($F4320,Sheet1!$A$1:$A$2788,0),MATCH(M$1,Sheet1!$A$1:$E$1,0)),"")</f>
        <v/>
      </c>
      <c r="N4320" s="25" t="str">
        <f>IFERROR(INDEX(Sheet1!$A$1:$E$2788,MATCH($F4320,Sheet1!$A$1:$A$2788,0),MATCH(N$1,Sheet1!$A$1:$E$1,0)),"")</f>
        <v/>
      </c>
      <c r="O4320" s="44" t="str">
        <f>IFERROR(INDEX(Sheet1!$A$1:$G$2788,MATCH($F4320,Sheet1!$A$1:$A$2788,0),MATCH(O$1,Sheet1!$A$1:$G$1,0)),"")</f>
        <v/>
      </c>
      <c r="P4320" s="64" t="s">
        <v>10227</v>
      </c>
      <c r="Q4320" s="30" t="s">
        <v>9484</v>
      </c>
      <c r="R4320" t="s">
        <v>10340</v>
      </c>
      <c r="S4320" t="s">
        <v>8</v>
      </c>
      <c r="U4320" t="s">
        <v>9</v>
      </c>
      <c r="V4320" t="s">
        <v>22</v>
      </c>
    </row>
    <row r="4321" spans="1:22" ht="15.75" thickBot="1" x14ac:dyDescent="0.3">
      <c r="A4321">
        <v>5</v>
      </c>
      <c r="B4321" t="s">
        <v>10</v>
      </c>
      <c r="D4321" t="s">
        <v>8270</v>
      </c>
      <c r="E4321" s="6" t="s">
        <v>8536</v>
      </c>
      <c r="F4321" s="65">
        <v>44037</v>
      </c>
      <c r="G4321" s="70" t="str">
        <f t="shared" ref="G4321:G4326" si="273">TEXT(F4321, "dd/mm/yyyy")</f>
        <v>25/07/2020</v>
      </c>
      <c r="H4321" s="68" t="str">
        <f t="shared" si="270"/>
        <v>25</v>
      </c>
      <c r="I4321" s="47" t="str">
        <f t="shared" si="272"/>
        <v>07</v>
      </c>
      <c r="J4321" s="47" t="str">
        <f t="shared" si="271"/>
        <v>2020</v>
      </c>
      <c r="K4321" s="47" t="str">
        <f>IFERROR(INDEX(Sheet1!$A$1:$E$2788,MATCH($F4321,Sheet1!$A$1:$A$2788,0),MATCH(K$1,Sheet1!$A$1:$E$1,0)),"")</f>
        <v>Civil</v>
      </c>
      <c r="L4321" s="50" t="str">
        <f>IFERROR(INDEX(Sheet1!$A$1:$E$2788,MATCH($F4321,Sheet1!$A$1:$A$2788,0),MATCH(L$1,Sheet1!$A$1:$E$1,0)),"")</f>
        <v>Space Science</v>
      </c>
      <c r="M4321" s="25">
        <f>IFERROR(INDEX(Sheet1!$A$1:$E$2788,MATCH($F4321,Sheet1!$A$1:$A$2788,0),MATCH(M$1,Sheet1!$A$1:$E$1,0)),"")</f>
        <v>481</v>
      </c>
      <c r="N4321" s="25">
        <f>IFERROR(INDEX(Sheet1!$A$1:$E$2788,MATCH($F4321,Sheet1!$A$1:$A$2788,0),MATCH(N$1,Sheet1!$A$1:$E$1,0)),"")</f>
        <v>500</v>
      </c>
      <c r="O4321" s="44" t="str">
        <f>IFERROR(INDEX(Sheet1!$A$1:$G$2788,MATCH($F4321,Sheet1!$A$1:$A$2788,0),MATCH(O$1,Sheet1!$A$1:$G$1,0)),"")</f>
        <v>LEO</v>
      </c>
      <c r="P4321" s="64" t="s">
        <v>10227</v>
      </c>
      <c r="Q4321" s="30" t="s">
        <v>10160</v>
      </c>
      <c r="R4321" t="s">
        <v>10340</v>
      </c>
      <c r="S4321" t="s">
        <v>8</v>
      </c>
      <c r="T4321">
        <v>64.680000000000007</v>
      </c>
      <c r="U4321" t="s">
        <v>9</v>
      </c>
      <c r="V4321" t="s">
        <v>19</v>
      </c>
    </row>
    <row r="4322" spans="1:22" ht="15.75" thickBot="1" x14ac:dyDescent="0.3">
      <c r="A4322">
        <v>3</v>
      </c>
      <c r="B4322" t="s">
        <v>13</v>
      </c>
      <c r="D4322" t="s">
        <v>14</v>
      </c>
      <c r="E4322" s="6" t="s">
        <v>6828</v>
      </c>
      <c r="F4322" s="65">
        <v>44042</v>
      </c>
      <c r="G4322" s="70" t="str">
        <f t="shared" si="273"/>
        <v>30/07/2020</v>
      </c>
      <c r="H4322" s="68" t="str">
        <f t="shared" si="270"/>
        <v>30</v>
      </c>
      <c r="I4322" s="47" t="str">
        <f t="shared" si="272"/>
        <v>07</v>
      </c>
      <c r="J4322" s="47" t="str">
        <f t="shared" si="271"/>
        <v>2020</v>
      </c>
      <c r="K4322" s="47" t="str">
        <f>IFERROR(INDEX(Sheet1!$A$1:$E$2788,MATCH($F4322,Sheet1!$A$1:$A$2788,0),MATCH(K$1,Sheet1!$A$1:$E$1,0)),"")</f>
        <v>Commercial</v>
      </c>
      <c r="L4322" s="50" t="str">
        <f>IFERROR(INDEX(Sheet1!$A$1:$E$2788,MATCH($F4322,Sheet1!$A$1:$A$2788,0),MATCH(L$1,Sheet1!$A$1:$E$1,0)),"")</f>
        <v>Communications</v>
      </c>
      <c r="M4322" s="25">
        <f>IFERROR(INDEX(Sheet1!$A$1:$E$2788,MATCH($F4322,Sheet1!$A$1:$A$2788,0),MATCH(M$1,Sheet1!$A$1:$E$1,0)),"")</f>
        <v>35781</v>
      </c>
      <c r="N4322" s="25">
        <f>IFERROR(INDEX(Sheet1!$A$1:$E$2788,MATCH($F4322,Sheet1!$A$1:$A$2788,0),MATCH(N$1,Sheet1!$A$1:$E$1,0)),"")</f>
        <v>35785</v>
      </c>
      <c r="O4322" s="44" t="str">
        <f>IFERROR(INDEX(Sheet1!$A$1:$G$2788,MATCH($F4322,Sheet1!$A$1:$A$2788,0),MATCH(O$1,Sheet1!$A$1:$G$1,0)),"")</f>
        <v>GEO</v>
      </c>
      <c r="P4322" s="68" t="s">
        <v>10223</v>
      </c>
      <c r="Q4322" s="30" t="s">
        <v>9082</v>
      </c>
      <c r="R4322" t="s">
        <v>10319</v>
      </c>
      <c r="S4322" t="s">
        <v>8</v>
      </c>
      <c r="T4322">
        <v>65</v>
      </c>
      <c r="U4322" t="s">
        <v>9</v>
      </c>
      <c r="V4322" t="s">
        <v>15</v>
      </c>
    </row>
    <row r="4323" spans="1:22" ht="15.75" thickBot="1" x14ac:dyDescent="0.3">
      <c r="A4323">
        <v>4</v>
      </c>
      <c r="B4323" t="s">
        <v>16</v>
      </c>
      <c r="D4323" t="s">
        <v>17</v>
      </c>
      <c r="E4323" s="6" t="s">
        <v>6827</v>
      </c>
      <c r="F4323" s="65">
        <v>44042</v>
      </c>
      <c r="G4323" s="70" t="str">
        <f t="shared" si="273"/>
        <v>30/07/2020</v>
      </c>
      <c r="H4323" s="68" t="str">
        <f t="shared" si="270"/>
        <v>30</v>
      </c>
      <c r="I4323" s="47" t="str">
        <f t="shared" si="272"/>
        <v>07</v>
      </c>
      <c r="J4323" s="47" t="str">
        <f t="shared" si="271"/>
        <v>2020</v>
      </c>
      <c r="K4323" s="47" t="str">
        <f>IFERROR(INDEX(Sheet1!$A$1:$E$2788,MATCH($F4323,Sheet1!$A$1:$A$2788,0),MATCH(K$1,Sheet1!$A$1:$E$1,0)),"")</f>
        <v>Commercial</v>
      </c>
      <c r="L4323" s="50" t="str">
        <f>IFERROR(INDEX(Sheet1!$A$1:$E$2788,MATCH($F4323,Sheet1!$A$1:$A$2788,0),MATCH(L$1,Sheet1!$A$1:$E$1,0)),"")</f>
        <v>Communications</v>
      </c>
      <c r="M4323" s="25">
        <f>IFERROR(INDEX(Sheet1!$A$1:$E$2788,MATCH($F4323,Sheet1!$A$1:$A$2788,0),MATCH(M$1,Sheet1!$A$1:$E$1,0)),"")</f>
        <v>35781</v>
      </c>
      <c r="N4323" s="25">
        <f>IFERROR(INDEX(Sheet1!$A$1:$E$2788,MATCH($F4323,Sheet1!$A$1:$A$2788,0),MATCH(N$1,Sheet1!$A$1:$E$1,0)),"")</f>
        <v>35785</v>
      </c>
      <c r="O4323" s="44" t="str">
        <f>IFERROR(INDEX(Sheet1!$A$1:$G$2788,MATCH($F4323,Sheet1!$A$1:$A$2788,0),MATCH(O$1,Sheet1!$A$1:$G$1,0)),"")</f>
        <v>GEO</v>
      </c>
      <c r="P4323" s="50" t="s">
        <v>10217</v>
      </c>
      <c r="Q4323" s="30" t="s">
        <v>9185</v>
      </c>
      <c r="R4323" t="s">
        <v>10340</v>
      </c>
      <c r="S4323" t="s">
        <v>8</v>
      </c>
      <c r="T4323">
        <v>145</v>
      </c>
      <c r="U4323" t="s">
        <v>9</v>
      </c>
      <c r="V4323" t="s">
        <v>18</v>
      </c>
    </row>
    <row r="4324" spans="1:22" ht="15.75" thickBot="1" x14ac:dyDescent="0.3">
      <c r="A4324">
        <v>2</v>
      </c>
      <c r="B4324" t="s">
        <v>5</v>
      </c>
      <c r="D4324" t="s">
        <v>11</v>
      </c>
      <c r="E4324" s="6" t="s">
        <v>5200</v>
      </c>
      <c r="F4324" s="65">
        <v>44047</v>
      </c>
      <c r="G4324" s="70" t="str">
        <f t="shared" si="273"/>
        <v>04/08/2020</v>
      </c>
      <c r="H4324" s="68" t="str">
        <f t="shared" si="270"/>
        <v>04</v>
      </c>
      <c r="I4324" s="47" t="str">
        <f t="shared" si="272"/>
        <v>08</v>
      </c>
      <c r="J4324" s="47" t="str">
        <f t="shared" si="271"/>
        <v>2020</v>
      </c>
      <c r="K4324" s="47" t="str">
        <f>IFERROR(INDEX(Sheet1!$A$1:$E$2788,MATCH($F4324,Sheet1!$A$1:$A$2788,0),MATCH(K$1,Sheet1!$A$1:$E$1,0)),"")</f>
        <v/>
      </c>
      <c r="L4324" s="50" t="str">
        <f>IFERROR(INDEX(Sheet1!$A$1:$E$2788,MATCH($F4324,Sheet1!$A$1:$A$2788,0),MATCH(L$1,Sheet1!$A$1:$E$1,0)),"")</f>
        <v/>
      </c>
      <c r="M4324" s="25" t="str">
        <f>IFERROR(INDEX(Sheet1!$A$1:$E$2788,MATCH($F4324,Sheet1!$A$1:$A$2788,0),MATCH(M$1,Sheet1!$A$1:$E$1,0)),"")</f>
        <v/>
      </c>
      <c r="N4324" s="25" t="str">
        <f>IFERROR(INDEX(Sheet1!$A$1:$E$2788,MATCH($F4324,Sheet1!$A$1:$A$2788,0),MATCH(N$1,Sheet1!$A$1:$E$1,0)),"")</f>
        <v/>
      </c>
      <c r="O4324" s="44" t="str">
        <f>IFERROR(INDEX(Sheet1!$A$1:$G$2788,MATCH($F4324,Sheet1!$A$1:$A$2788,0),MATCH(O$1,Sheet1!$A$1:$G$1,0)),"")</f>
        <v/>
      </c>
      <c r="P4324" s="50" t="s">
        <v>10217</v>
      </c>
      <c r="Q4324" s="30" t="s">
        <v>9450</v>
      </c>
      <c r="R4324" t="s">
        <v>10319</v>
      </c>
      <c r="S4324" t="s">
        <v>8</v>
      </c>
      <c r="U4324" t="s">
        <v>9</v>
      </c>
      <c r="V4324" t="s">
        <v>12</v>
      </c>
    </row>
    <row r="4325" spans="1:22" ht="15.75" thickBot="1" x14ac:dyDescent="0.3">
      <c r="A4325">
        <v>1</v>
      </c>
      <c r="B4325" t="s">
        <v>10</v>
      </c>
      <c r="D4325" t="s">
        <v>8192</v>
      </c>
      <c r="E4325" s="6" t="s">
        <v>6829</v>
      </c>
      <c r="F4325" s="65">
        <v>44049</v>
      </c>
      <c r="G4325" s="70" t="str">
        <f t="shared" si="273"/>
        <v>06/08/2020</v>
      </c>
      <c r="H4325" s="68" t="str">
        <f t="shared" si="270"/>
        <v>06</v>
      </c>
      <c r="I4325" s="47" t="str">
        <f t="shared" si="272"/>
        <v>08</v>
      </c>
      <c r="J4325" s="47" t="str">
        <f t="shared" si="271"/>
        <v>2020</v>
      </c>
      <c r="K4325" s="47" t="str">
        <f>IFERROR(INDEX(Sheet1!$A$1:$E$2788,MATCH($F4325,Sheet1!$A$1:$A$2788,0),MATCH(K$1,Sheet1!$A$1:$E$1,0)),"")</f>
        <v/>
      </c>
      <c r="L4325" s="50" t="str">
        <f>IFERROR(INDEX(Sheet1!$A$1:$E$2788,MATCH($F4325,Sheet1!$A$1:$A$2788,0),MATCH(L$1,Sheet1!$A$1:$E$1,0)),"")</f>
        <v/>
      </c>
      <c r="M4325" s="25" t="str">
        <f>IFERROR(INDEX(Sheet1!$A$1:$E$2788,MATCH($F4325,Sheet1!$A$1:$A$2788,0),MATCH(M$1,Sheet1!$A$1:$E$1,0)),"")</f>
        <v/>
      </c>
      <c r="N4325" s="25" t="str">
        <f>IFERROR(INDEX(Sheet1!$A$1:$E$2788,MATCH($F4325,Sheet1!$A$1:$A$2788,0),MATCH(N$1,Sheet1!$A$1:$E$1,0)),"")</f>
        <v/>
      </c>
      <c r="O4325" s="44" t="str">
        <f>IFERROR(INDEX(Sheet1!$A$1:$G$2788,MATCH($F4325,Sheet1!$A$1:$A$2788,0),MATCH(O$1,Sheet1!$A$1:$G$1,0)),"")</f>
        <v/>
      </c>
      <c r="P4325" s="64" t="s">
        <v>10227</v>
      </c>
      <c r="Q4325" s="30" t="s">
        <v>10108</v>
      </c>
      <c r="R4325" t="s">
        <v>10340</v>
      </c>
      <c r="S4325" t="s">
        <v>8</v>
      </c>
      <c r="T4325">
        <v>29.75</v>
      </c>
      <c r="U4325" t="s">
        <v>9</v>
      </c>
      <c r="V4325" t="s">
        <v>8537</v>
      </c>
    </row>
    <row r="4326" spans="1:22" ht="15.75" thickBot="1" x14ac:dyDescent="0.3">
      <c r="A4326">
        <v>0</v>
      </c>
      <c r="B4326" t="s">
        <v>5</v>
      </c>
      <c r="D4326" t="s">
        <v>6</v>
      </c>
      <c r="E4326" s="6" t="s">
        <v>7603</v>
      </c>
      <c r="F4326" s="65">
        <v>44050</v>
      </c>
      <c r="G4326" s="70" t="str">
        <f t="shared" si="273"/>
        <v>07/08/2020</v>
      </c>
      <c r="H4326" s="68" t="str">
        <f t="shared" si="270"/>
        <v>07</v>
      </c>
      <c r="I4326" s="47" t="str">
        <f t="shared" si="272"/>
        <v>08</v>
      </c>
      <c r="J4326" s="47" t="str">
        <f t="shared" si="271"/>
        <v>2020</v>
      </c>
      <c r="K4326" s="47" t="str">
        <f>IFERROR(INDEX(Sheet1!$A$1:$E$2788,MATCH($F4326,Sheet1!$A$1:$A$2788,0),MATCH(K$1,Sheet1!$A$1:$E$1,0)),"")</f>
        <v/>
      </c>
      <c r="L4326" s="50" t="str">
        <f>IFERROR(INDEX(Sheet1!$A$1:$E$2788,MATCH($F4326,Sheet1!$A$1:$A$2788,0),MATCH(L$1,Sheet1!$A$1:$E$1,0)),"")</f>
        <v/>
      </c>
      <c r="M4326" s="25" t="str">
        <f>IFERROR(INDEX(Sheet1!$A$1:$E$2788,MATCH($F4326,Sheet1!$A$1:$A$2788,0),MATCH(M$1,Sheet1!$A$1:$E$1,0)),"")</f>
        <v/>
      </c>
      <c r="N4326" s="25" t="str">
        <f>IFERROR(INDEX(Sheet1!$A$1:$E$2788,MATCH($F4326,Sheet1!$A$1:$A$2788,0),MATCH(N$1,Sheet1!$A$1:$E$1,0)),"")</f>
        <v/>
      </c>
      <c r="O4326" s="44" t="str">
        <f>IFERROR(INDEX(Sheet1!$A$1:$G$2788,MATCH($F4326,Sheet1!$A$1:$A$2788,0),MATCH(O$1,Sheet1!$A$1:$G$1,0)),"")</f>
        <v/>
      </c>
      <c r="P4326" s="50" t="s">
        <v>10217</v>
      </c>
      <c r="Q4326" s="30" t="s">
        <v>9798</v>
      </c>
      <c r="R4326" t="s">
        <v>10319</v>
      </c>
      <c r="S4326" t="s">
        <v>8</v>
      </c>
      <c r="T4326">
        <v>50</v>
      </c>
      <c r="U4326" t="s">
        <v>9</v>
      </c>
      <c r="V4326" t="s">
        <v>7</v>
      </c>
    </row>
  </sheetData>
  <autoFilter ref="A1:W4326" xr:uid="{00000000-0009-0000-0000-000000000000}"/>
  <sortState xmlns:xlrd2="http://schemas.microsoft.com/office/spreadsheetml/2017/richdata2" ref="A2:N4326">
    <sortCondition descending="1" ref="A2:A4326"/>
  </sortState>
  <dataConsolidate/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88"/>
  <sheetViews>
    <sheetView topLeftCell="A2687" workbookViewId="0">
      <selection activeCell="D5" sqref="D5"/>
    </sheetView>
  </sheetViews>
  <sheetFormatPr defaultRowHeight="15" x14ac:dyDescent="0.25"/>
  <cols>
    <col min="1" max="1" width="27.85546875" style="2" bestFit="1" customWidth="1"/>
    <col min="2" max="2" width="29.28515625" bestFit="1" customWidth="1"/>
    <col min="3" max="3" width="44.7109375" bestFit="1" customWidth="1"/>
    <col min="4" max="4" width="11.42578125" bestFit="1" customWidth="1"/>
    <col min="6" max="6" width="22.140625" style="5" customWidth="1"/>
    <col min="7" max="7" width="35" style="5" customWidth="1"/>
  </cols>
  <sheetData>
    <row r="1" spans="1:8" x14ac:dyDescent="0.25">
      <c r="A1" s="21" t="s">
        <v>4038</v>
      </c>
      <c r="B1" s="5" t="s">
        <v>4031</v>
      </c>
      <c r="C1" s="5" t="s">
        <v>4032</v>
      </c>
      <c r="D1" s="11" t="s">
        <v>4030</v>
      </c>
      <c r="E1" s="12" t="s">
        <v>4029</v>
      </c>
      <c r="F1" s="5" t="s">
        <v>10212</v>
      </c>
      <c r="G1" s="5" t="s">
        <v>10211</v>
      </c>
    </row>
    <row r="2" spans="1:8" x14ac:dyDescent="0.25">
      <c r="A2" s="26">
        <v>27348</v>
      </c>
      <c r="B2" s="5" t="s">
        <v>4035</v>
      </c>
      <c r="C2" s="5" t="s">
        <v>4034</v>
      </c>
      <c r="D2" s="27">
        <v>215</v>
      </c>
      <c r="E2" s="27">
        <v>939</v>
      </c>
      <c r="F2" s="5" t="s">
        <v>10213</v>
      </c>
      <c r="G2" s="5" t="s">
        <v>10217</v>
      </c>
    </row>
    <row r="3" spans="1:8" x14ac:dyDescent="0.25">
      <c r="A3" s="21">
        <v>32415</v>
      </c>
      <c r="B3" s="5" t="s">
        <v>4033</v>
      </c>
      <c r="C3" s="5" t="s">
        <v>4034</v>
      </c>
      <c r="D3" s="13">
        <v>35693</v>
      </c>
      <c r="E3" s="3">
        <v>35878</v>
      </c>
      <c r="F3" s="5" t="s">
        <v>10214</v>
      </c>
      <c r="G3" s="5" t="s">
        <v>10217</v>
      </c>
    </row>
    <row r="4" spans="1:8" x14ac:dyDescent="0.25">
      <c r="A4" s="21">
        <v>32776</v>
      </c>
      <c r="B4" s="5" t="s">
        <v>4035</v>
      </c>
      <c r="C4" s="5" t="s">
        <v>4034</v>
      </c>
      <c r="D4" s="13">
        <v>35745</v>
      </c>
      <c r="E4" s="3">
        <v>35829</v>
      </c>
      <c r="F4" s="5" t="s">
        <v>10214</v>
      </c>
      <c r="G4" s="5" t="s">
        <v>10217</v>
      </c>
    </row>
    <row r="5" spans="1:8" x14ac:dyDescent="0.25">
      <c r="A5" s="21">
        <v>32988</v>
      </c>
      <c r="B5" s="5" t="s">
        <v>4033</v>
      </c>
      <c r="C5" s="5" t="s">
        <v>4036</v>
      </c>
      <c r="D5" s="13">
        <v>555</v>
      </c>
      <c r="E5" s="3">
        <v>559</v>
      </c>
      <c r="F5" s="5" t="s">
        <v>10213</v>
      </c>
      <c r="G5" s="5" t="s">
        <v>10218</v>
      </c>
    </row>
    <row r="6" spans="1:8" x14ac:dyDescent="0.25">
      <c r="A6" s="21">
        <v>33115</v>
      </c>
      <c r="B6" s="5" t="s">
        <v>4035</v>
      </c>
      <c r="C6" s="5" t="s">
        <v>4034</v>
      </c>
      <c r="D6" s="13">
        <v>35775</v>
      </c>
      <c r="E6" s="3">
        <v>35797</v>
      </c>
      <c r="F6" s="5" t="s">
        <v>10214</v>
      </c>
      <c r="G6" s="5" t="s">
        <v>10219</v>
      </c>
      <c r="H6" s="2"/>
    </row>
    <row r="7" spans="1:8" x14ac:dyDescent="0.25">
      <c r="A7" s="21">
        <v>33452</v>
      </c>
      <c r="B7" s="5" t="s">
        <v>4037</v>
      </c>
      <c r="C7" s="5" t="s">
        <v>4034</v>
      </c>
      <c r="D7" s="13">
        <v>35773</v>
      </c>
      <c r="E7" s="3">
        <v>35796</v>
      </c>
      <c r="F7" s="5" t="s">
        <v>10214</v>
      </c>
      <c r="G7" s="5" t="s">
        <v>10217</v>
      </c>
    </row>
    <row r="8" spans="1:8" x14ac:dyDescent="0.25">
      <c r="A8" s="21">
        <v>33809</v>
      </c>
      <c r="B8" s="5" t="s">
        <v>4033</v>
      </c>
      <c r="C8" s="5" t="s">
        <v>4036</v>
      </c>
      <c r="D8" s="13">
        <v>49551</v>
      </c>
      <c r="E8" s="3">
        <v>191451</v>
      </c>
      <c r="F8" s="5" t="s">
        <v>10215</v>
      </c>
      <c r="G8" s="5" t="s">
        <v>10220</v>
      </c>
    </row>
    <row r="9" spans="1:8" x14ac:dyDescent="0.25">
      <c r="A9" s="21">
        <v>33982</v>
      </c>
      <c r="B9" s="5" t="s">
        <v>4037</v>
      </c>
      <c r="C9" s="5" t="s">
        <v>4034</v>
      </c>
      <c r="D9" s="4">
        <v>35773</v>
      </c>
      <c r="E9" s="3">
        <v>35787</v>
      </c>
      <c r="F9" s="5" t="s">
        <v>10214</v>
      </c>
      <c r="G9" s="5" t="s">
        <v>10217</v>
      </c>
    </row>
    <row r="10" spans="1:8" x14ac:dyDescent="0.25">
      <c r="A10" s="21">
        <v>34009</v>
      </c>
      <c r="B10" s="5" t="s">
        <v>4033</v>
      </c>
      <c r="C10" s="5" t="s">
        <v>10162</v>
      </c>
      <c r="D10" s="13">
        <v>716</v>
      </c>
      <c r="E10" s="13">
        <v>776</v>
      </c>
      <c r="F10" s="5" t="s">
        <v>10213</v>
      </c>
      <c r="G10" s="5" t="s">
        <v>10221</v>
      </c>
    </row>
    <row r="11" spans="1:8" x14ac:dyDescent="0.25">
      <c r="A11" s="21">
        <v>34215</v>
      </c>
      <c r="B11" s="5" t="s">
        <v>4035</v>
      </c>
      <c r="C11" s="5" t="s">
        <v>4034</v>
      </c>
      <c r="D11" s="4">
        <v>35766</v>
      </c>
      <c r="E11" s="3">
        <v>35807</v>
      </c>
      <c r="F11" s="5" t="s">
        <v>10214</v>
      </c>
      <c r="G11" s="5" t="s">
        <v>10217</v>
      </c>
    </row>
    <row r="12" spans="1:8" x14ac:dyDescent="0.25">
      <c r="A12" s="21">
        <v>34372</v>
      </c>
      <c r="B12" s="5" t="s">
        <v>4035</v>
      </c>
      <c r="C12" s="5" t="s">
        <v>4034</v>
      </c>
      <c r="D12" s="4">
        <v>35754</v>
      </c>
      <c r="E12" s="3">
        <v>35819</v>
      </c>
      <c r="F12" s="5" t="s">
        <v>10214</v>
      </c>
      <c r="G12" s="5" t="s">
        <v>10217</v>
      </c>
    </row>
    <row r="13" spans="1:8" x14ac:dyDescent="0.25">
      <c r="A13" s="21">
        <v>34573</v>
      </c>
      <c r="B13" s="5" t="s">
        <v>4035</v>
      </c>
      <c r="C13" s="5" t="s">
        <v>10162</v>
      </c>
      <c r="D13" s="4">
        <v>35598</v>
      </c>
      <c r="E13" s="4">
        <v>35976</v>
      </c>
      <c r="F13" s="5" t="s">
        <v>10214</v>
      </c>
      <c r="G13" s="5" t="s">
        <v>10217</v>
      </c>
    </row>
    <row r="14" spans="1:8" x14ac:dyDescent="0.25">
      <c r="A14" s="21">
        <v>34639</v>
      </c>
      <c r="B14" s="5" t="s">
        <v>10163</v>
      </c>
      <c r="C14" s="5" t="s">
        <v>4034</v>
      </c>
      <c r="D14" s="4">
        <v>35776</v>
      </c>
      <c r="E14" s="3">
        <v>35795</v>
      </c>
      <c r="F14" s="5" t="s">
        <v>10214</v>
      </c>
      <c r="G14" s="5" t="s">
        <v>10222</v>
      </c>
    </row>
    <row r="15" spans="1:8" x14ac:dyDescent="0.25">
      <c r="A15" s="21">
        <v>34694</v>
      </c>
      <c r="B15" s="5" t="s">
        <v>10161</v>
      </c>
      <c r="C15" s="5" t="s">
        <v>4034</v>
      </c>
      <c r="D15" s="4">
        <v>1885</v>
      </c>
      <c r="E15" s="3">
        <v>2165</v>
      </c>
      <c r="F15" s="5" t="s">
        <v>10216</v>
      </c>
      <c r="G15" s="5" t="s">
        <v>10223</v>
      </c>
    </row>
    <row r="16" spans="1:8" x14ac:dyDescent="0.25">
      <c r="A16" s="21">
        <v>34728</v>
      </c>
      <c r="B16" s="5" t="s">
        <v>4035</v>
      </c>
      <c r="C16" s="5" t="s">
        <v>4034</v>
      </c>
      <c r="D16" s="4">
        <v>35763</v>
      </c>
      <c r="E16" s="3">
        <v>35775</v>
      </c>
      <c r="F16" s="5" t="s">
        <v>10214</v>
      </c>
      <c r="G16" s="5" t="s">
        <v>10217</v>
      </c>
    </row>
    <row r="17" spans="1:7" x14ac:dyDescent="0.25">
      <c r="A17" s="21">
        <v>34796</v>
      </c>
      <c r="B17" s="5" t="s">
        <v>10163</v>
      </c>
      <c r="C17" s="5" t="s">
        <v>4034</v>
      </c>
      <c r="D17" s="4">
        <v>35776</v>
      </c>
      <c r="E17" s="3">
        <v>35796</v>
      </c>
      <c r="F17" s="5" t="s">
        <v>10214</v>
      </c>
      <c r="G17" s="5" t="s">
        <v>10224</v>
      </c>
    </row>
    <row r="18" spans="1:7" x14ac:dyDescent="0.25">
      <c r="A18" s="21">
        <v>34893</v>
      </c>
      <c r="B18" s="5" t="s">
        <v>4033</v>
      </c>
      <c r="C18" s="5" t="s">
        <v>4034</v>
      </c>
      <c r="D18" s="4">
        <v>35767</v>
      </c>
      <c r="E18" s="3">
        <v>35803</v>
      </c>
      <c r="F18" s="5" t="s">
        <v>10214</v>
      </c>
      <c r="G18" s="5" t="s">
        <v>10217</v>
      </c>
    </row>
    <row r="19" spans="1:7" x14ac:dyDescent="0.25">
      <c r="A19" s="21">
        <v>34911</v>
      </c>
      <c r="B19" s="5" t="s">
        <v>4035</v>
      </c>
      <c r="C19" s="5" t="s">
        <v>4034</v>
      </c>
      <c r="D19" s="4">
        <v>35784</v>
      </c>
      <c r="E19" s="4">
        <v>35784</v>
      </c>
      <c r="F19" s="5" t="s">
        <v>10214</v>
      </c>
      <c r="G19" s="5" t="s">
        <v>10217</v>
      </c>
    </row>
    <row r="20" spans="1:7" x14ac:dyDescent="0.25">
      <c r="A20" s="21">
        <v>35173</v>
      </c>
      <c r="B20" s="5" t="s">
        <v>10163</v>
      </c>
      <c r="C20" s="5" t="s">
        <v>4034</v>
      </c>
      <c r="D20" s="4">
        <v>35778</v>
      </c>
      <c r="E20" s="3">
        <v>35797</v>
      </c>
      <c r="F20" s="5" t="s">
        <v>10214</v>
      </c>
      <c r="G20" s="5" t="s">
        <v>10222</v>
      </c>
    </row>
    <row r="21" spans="1:7" x14ac:dyDescent="0.25">
      <c r="A21" s="21">
        <v>35175</v>
      </c>
      <c r="B21" s="5" t="s">
        <v>10163</v>
      </c>
      <c r="C21" s="5" t="s">
        <v>4034</v>
      </c>
      <c r="D21" s="4">
        <v>35763</v>
      </c>
      <c r="E21" s="3">
        <v>35809</v>
      </c>
      <c r="F21" s="5" t="s">
        <v>10214</v>
      </c>
      <c r="G21" s="5" t="s">
        <v>10224</v>
      </c>
    </row>
    <row r="22" spans="1:7" x14ac:dyDescent="0.25">
      <c r="A22" s="21">
        <v>35179</v>
      </c>
      <c r="B22" s="5" t="s">
        <v>4035</v>
      </c>
      <c r="C22" s="5" t="s">
        <v>10162</v>
      </c>
      <c r="D22" s="4">
        <v>33674</v>
      </c>
      <c r="E22" s="3">
        <v>37900</v>
      </c>
      <c r="F22" s="5" t="s">
        <v>10214</v>
      </c>
      <c r="G22" s="5" t="s">
        <v>10217</v>
      </c>
    </row>
    <row r="23" spans="1:7" x14ac:dyDescent="0.25">
      <c r="A23" s="21">
        <v>35197</v>
      </c>
      <c r="B23" s="5" t="s">
        <v>4035</v>
      </c>
      <c r="C23" s="5" t="s">
        <v>4034</v>
      </c>
      <c r="D23" s="4">
        <v>1200</v>
      </c>
      <c r="E23" s="4">
        <v>11600</v>
      </c>
      <c r="F23" s="5" t="s">
        <v>10215</v>
      </c>
      <c r="G23" s="5" t="s">
        <v>10217</v>
      </c>
    </row>
    <row r="24" spans="1:7" x14ac:dyDescent="0.25">
      <c r="A24" s="21">
        <v>35316</v>
      </c>
      <c r="B24" s="5" t="s">
        <v>10163</v>
      </c>
      <c r="C24" s="5" t="s">
        <v>4034</v>
      </c>
      <c r="D24" s="4">
        <v>35772</v>
      </c>
      <c r="E24" s="3">
        <v>35800</v>
      </c>
      <c r="F24" s="5" t="s">
        <v>10214</v>
      </c>
      <c r="G24" s="5" t="s">
        <v>10217</v>
      </c>
    </row>
    <row r="25" spans="1:7" x14ac:dyDescent="0.25">
      <c r="A25" s="21">
        <v>35417</v>
      </c>
      <c r="B25" s="5" t="s">
        <v>10163</v>
      </c>
      <c r="C25" s="5" t="s">
        <v>4034</v>
      </c>
      <c r="D25" s="4">
        <v>35761</v>
      </c>
      <c r="E25" s="3">
        <v>35810</v>
      </c>
      <c r="F25" s="5" t="s">
        <v>10214</v>
      </c>
      <c r="G25" s="5" t="s">
        <v>10219</v>
      </c>
    </row>
    <row r="26" spans="1:7" x14ac:dyDescent="0.25">
      <c r="A26" s="21">
        <v>35460</v>
      </c>
      <c r="B26" s="5" t="s">
        <v>10163</v>
      </c>
      <c r="C26" s="5" t="s">
        <v>4034</v>
      </c>
      <c r="D26" s="4">
        <v>35774</v>
      </c>
      <c r="E26" s="3">
        <v>35798</v>
      </c>
      <c r="F26" s="5" t="s">
        <v>10214</v>
      </c>
      <c r="G26" s="5" t="s">
        <v>10217</v>
      </c>
    </row>
    <row r="27" spans="1:7" x14ac:dyDescent="0.25">
      <c r="A27" s="21">
        <v>35477</v>
      </c>
      <c r="B27" s="5" t="s">
        <v>10163</v>
      </c>
      <c r="C27" s="5" t="s">
        <v>4034</v>
      </c>
      <c r="D27" s="4">
        <v>35779</v>
      </c>
      <c r="E27" s="3">
        <v>35794</v>
      </c>
      <c r="F27" s="5" t="s">
        <v>10214</v>
      </c>
      <c r="G27" s="5" t="s">
        <v>10217</v>
      </c>
    </row>
    <row r="28" spans="1:7" x14ac:dyDescent="0.25">
      <c r="A28" s="21">
        <v>35484</v>
      </c>
      <c r="B28" s="5" t="s">
        <v>4035</v>
      </c>
      <c r="C28" s="5" t="s">
        <v>10162</v>
      </c>
      <c r="D28" s="4">
        <v>35780</v>
      </c>
      <c r="E28" s="4">
        <v>35800</v>
      </c>
      <c r="F28" s="5" t="s">
        <v>10214</v>
      </c>
      <c r="G28" s="5" t="s">
        <v>10217</v>
      </c>
    </row>
    <row r="29" spans="1:7" x14ac:dyDescent="0.25">
      <c r="A29" s="21">
        <v>35524</v>
      </c>
      <c r="B29" s="5" t="s">
        <v>4035</v>
      </c>
      <c r="C29" s="5" t="s">
        <v>10162</v>
      </c>
      <c r="D29" s="11">
        <v>842</v>
      </c>
      <c r="E29" s="14">
        <v>855</v>
      </c>
      <c r="F29" s="5" t="s">
        <v>10213</v>
      </c>
      <c r="G29" s="5" t="s">
        <v>10217</v>
      </c>
    </row>
    <row r="30" spans="1:7" x14ac:dyDescent="0.25">
      <c r="A30" s="21">
        <v>35574</v>
      </c>
      <c r="B30" s="5" t="s">
        <v>10163</v>
      </c>
      <c r="C30" s="5" t="s">
        <v>4034</v>
      </c>
      <c r="D30" s="4">
        <v>35771</v>
      </c>
      <c r="E30" s="3">
        <v>35801</v>
      </c>
      <c r="F30" s="5" t="s">
        <v>10214</v>
      </c>
      <c r="G30" s="5" t="s">
        <v>10217</v>
      </c>
    </row>
    <row r="31" spans="1:7" x14ac:dyDescent="0.25">
      <c r="A31" s="21">
        <v>35634</v>
      </c>
      <c r="B31" s="5" t="s">
        <v>10164</v>
      </c>
      <c r="C31" s="5" t="s">
        <v>10165</v>
      </c>
      <c r="D31" s="4">
        <v>20123</v>
      </c>
      <c r="E31" s="3">
        <v>20247</v>
      </c>
      <c r="F31" s="5" t="s">
        <v>10216</v>
      </c>
      <c r="G31" s="5" t="s">
        <v>10217</v>
      </c>
    </row>
    <row r="32" spans="1:7" x14ac:dyDescent="0.25">
      <c r="A32" s="21">
        <v>35670</v>
      </c>
      <c r="B32" s="5" t="s">
        <v>10163</v>
      </c>
      <c r="C32" s="5" t="s">
        <v>4034</v>
      </c>
      <c r="D32" s="4">
        <v>35774</v>
      </c>
      <c r="E32" s="3">
        <v>35798</v>
      </c>
      <c r="F32" s="5" t="s">
        <v>10214</v>
      </c>
      <c r="G32" s="5" t="s">
        <v>10217</v>
      </c>
    </row>
    <row r="33" spans="1:7" x14ac:dyDescent="0.25">
      <c r="A33" s="21">
        <v>35671</v>
      </c>
      <c r="B33" s="5" t="s">
        <v>4033</v>
      </c>
      <c r="C33" s="5" t="s">
        <v>10162</v>
      </c>
      <c r="D33" s="4">
        <v>790</v>
      </c>
      <c r="E33" s="4">
        <v>823</v>
      </c>
      <c r="F33" s="5" t="s">
        <v>10213</v>
      </c>
      <c r="G33" s="5" t="s">
        <v>10217</v>
      </c>
    </row>
    <row r="34" spans="1:7" x14ac:dyDescent="0.25">
      <c r="A34" s="21">
        <v>35677</v>
      </c>
      <c r="B34" s="5" t="s">
        <v>10163</v>
      </c>
      <c r="C34" s="5" t="s">
        <v>4034</v>
      </c>
      <c r="D34" s="4">
        <v>35777</v>
      </c>
      <c r="E34" s="3">
        <v>35795</v>
      </c>
      <c r="F34" s="5" t="s">
        <v>10214</v>
      </c>
      <c r="G34" s="5" t="s">
        <v>10217</v>
      </c>
    </row>
    <row r="35" spans="1:7" x14ac:dyDescent="0.25">
      <c r="A35" s="21">
        <v>35696</v>
      </c>
      <c r="B35" s="5" t="s">
        <v>10163</v>
      </c>
      <c r="C35" s="5" t="s">
        <v>4034</v>
      </c>
      <c r="D35" s="4">
        <v>35776</v>
      </c>
      <c r="E35" s="3">
        <v>35796</v>
      </c>
      <c r="F35" s="5" t="s">
        <v>10214</v>
      </c>
      <c r="G35" s="5" t="s">
        <v>10225</v>
      </c>
    </row>
    <row r="36" spans="1:7" x14ac:dyDescent="0.25">
      <c r="A36" s="21">
        <v>35727</v>
      </c>
      <c r="B36" s="5" t="s">
        <v>4035</v>
      </c>
      <c r="C36" s="5" t="s">
        <v>4034</v>
      </c>
      <c r="D36" s="4">
        <v>35757</v>
      </c>
      <c r="E36" s="4">
        <v>35817</v>
      </c>
      <c r="F36" s="5" t="s">
        <v>10214</v>
      </c>
      <c r="G36" s="5" t="s">
        <v>10217</v>
      </c>
    </row>
    <row r="37" spans="1:7" x14ac:dyDescent="0.25">
      <c r="A37" s="21">
        <v>35727</v>
      </c>
      <c r="B37" s="5" t="s">
        <v>4035</v>
      </c>
      <c r="C37" s="5" t="s">
        <v>10162</v>
      </c>
      <c r="D37" s="4">
        <v>671</v>
      </c>
      <c r="E37" s="3">
        <v>675</v>
      </c>
      <c r="F37" s="5" t="s">
        <v>10213</v>
      </c>
      <c r="G37" s="5" t="s">
        <v>10217</v>
      </c>
    </row>
    <row r="38" spans="1:7" x14ac:dyDescent="0.25">
      <c r="A38" s="21">
        <v>35742</v>
      </c>
      <c r="B38" s="5" t="s">
        <v>4035</v>
      </c>
      <c r="C38" s="5" t="s">
        <v>10162</v>
      </c>
      <c r="D38" s="4">
        <v>1210</v>
      </c>
      <c r="E38" s="3">
        <v>38740</v>
      </c>
      <c r="F38" s="5" t="s">
        <v>10215</v>
      </c>
      <c r="G38" s="5" t="s">
        <v>10217</v>
      </c>
    </row>
    <row r="39" spans="1:7" x14ac:dyDescent="0.25">
      <c r="A39" s="21">
        <v>35766</v>
      </c>
      <c r="B39" s="5" t="s">
        <v>10163</v>
      </c>
      <c r="C39" s="5" t="s">
        <v>4034</v>
      </c>
      <c r="D39" s="4">
        <v>35780</v>
      </c>
      <c r="E39" s="3">
        <v>35791</v>
      </c>
      <c r="F39" s="5" t="s">
        <v>10214</v>
      </c>
      <c r="G39" s="5" t="s">
        <v>10222</v>
      </c>
    </row>
    <row r="40" spans="1:7" x14ac:dyDescent="0.25">
      <c r="A40" s="21">
        <v>35784</v>
      </c>
      <c r="B40" s="5" t="s">
        <v>4037</v>
      </c>
      <c r="C40" s="5" t="s">
        <v>4034</v>
      </c>
      <c r="D40" s="11">
        <v>776</v>
      </c>
      <c r="E40" s="14">
        <v>779</v>
      </c>
      <c r="F40" s="5" t="s">
        <v>10213</v>
      </c>
      <c r="G40" s="5" t="s">
        <v>10217</v>
      </c>
    </row>
    <row r="41" spans="1:7" x14ac:dyDescent="0.25">
      <c r="A41" s="21">
        <v>35787</v>
      </c>
      <c r="B41" s="5" t="s">
        <v>10163</v>
      </c>
      <c r="C41" s="5" t="s">
        <v>4034</v>
      </c>
      <c r="D41" s="11">
        <v>770</v>
      </c>
      <c r="E41" s="14">
        <v>776</v>
      </c>
      <c r="F41" s="5" t="s">
        <v>10213</v>
      </c>
      <c r="G41" s="5" t="s">
        <v>10217</v>
      </c>
    </row>
    <row r="42" spans="1:7" x14ac:dyDescent="0.25">
      <c r="A42" s="21">
        <v>35787</v>
      </c>
      <c r="B42" s="5" t="s">
        <v>10163</v>
      </c>
      <c r="C42" s="5" t="s">
        <v>4034</v>
      </c>
      <c r="D42" s="11">
        <v>769</v>
      </c>
      <c r="E42" s="14">
        <v>777</v>
      </c>
      <c r="F42" s="5" t="s">
        <v>10213</v>
      </c>
      <c r="G42" s="5" t="s">
        <v>10217</v>
      </c>
    </row>
    <row r="43" spans="1:7" x14ac:dyDescent="0.25">
      <c r="A43" s="21">
        <v>35787</v>
      </c>
      <c r="B43" s="5" t="s">
        <v>10163</v>
      </c>
      <c r="C43" s="5" t="s">
        <v>4034</v>
      </c>
      <c r="D43" s="11">
        <v>770</v>
      </c>
      <c r="E43" s="14">
        <v>776</v>
      </c>
      <c r="F43" s="5" t="s">
        <v>10213</v>
      </c>
      <c r="G43" s="5" t="s">
        <v>10217</v>
      </c>
    </row>
    <row r="44" spans="1:7" x14ac:dyDescent="0.25">
      <c r="A44" s="21">
        <v>35787</v>
      </c>
      <c r="B44" s="5" t="s">
        <v>10163</v>
      </c>
      <c r="C44" s="5" t="s">
        <v>4034</v>
      </c>
      <c r="D44" s="11">
        <v>772</v>
      </c>
      <c r="E44" s="14">
        <v>774</v>
      </c>
      <c r="F44" s="5" t="s">
        <v>10213</v>
      </c>
      <c r="G44" s="5" t="s">
        <v>10217</v>
      </c>
    </row>
    <row r="45" spans="1:7" x14ac:dyDescent="0.25">
      <c r="A45" s="21">
        <v>35787</v>
      </c>
      <c r="B45" s="5" t="s">
        <v>10163</v>
      </c>
      <c r="C45" s="5" t="s">
        <v>4034</v>
      </c>
      <c r="D45" s="11">
        <v>772</v>
      </c>
      <c r="E45" s="14">
        <v>774</v>
      </c>
      <c r="F45" s="5" t="s">
        <v>10213</v>
      </c>
      <c r="G45" s="5" t="s">
        <v>10217</v>
      </c>
    </row>
    <row r="46" spans="1:7" x14ac:dyDescent="0.25">
      <c r="A46" s="21">
        <v>35787</v>
      </c>
      <c r="B46" s="5" t="s">
        <v>10163</v>
      </c>
      <c r="C46" s="5" t="s">
        <v>4034</v>
      </c>
      <c r="D46" s="11">
        <v>771</v>
      </c>
      <c r="E46" s="14">
        <v>774</v>
      </c>
      <c r="F46" s="5" t="s">
        <v>10213</v>
      </c>
      <c r="G46" s="5" t="s">
        <v>10217</v>
      </c>
    </row>
    <row r="47" spans="1:7" x14ac:dyDescent="0.25">
      <c r="A47" s="21">
        <v>35787</v>
      </c>
      <c r="B47" s="5" t="s">
        <v>10163</v>
      </c>
      <c r="C47" s="5" t="s">
        <v>4034</v>
      </c>
      <c r="D47" s="11">
        <v>768</v>
      </c>
      <c r="E47" s="14">
        <v>778</v>
      </c>
      <c r="F47" s="5" t="s">
        <v>10213</v>
      </c>
      <c r="G47" s="5" t="s">
        <v>10217</v>
      </c>
    </row>
    <row r="48" spans="1:7" x14ac:dyDescent="0.25">
      <c r="A48" s="21">
        <v>35787</v>
      </c>
      <c r="B48" s="5" t="s">
        <v>10163</v>
      </c>
      <c r="C48" s="5" t="s">
        <v>4034</v>
      </c>
      <c r="D48" s="11">
        <v>769</v>
      </c>
      <c r="E48" s="14">
        <v>777</v>
      </c>
      <c r="F48" s="5" t="s">
        <v>10213</v>
      </c>
      <c r="G48" s="5" t="s">
        <v>10217</v>
      </c>
    </row>
    <row r="49" spans="1:7" x14ac:dyDescent="0.25">
      <c r="A49" s="21">
        <v>35830</v>
      </c>
      <c r="B49" s="5" t="s">
        <v>10163</v>
      </c>
      <c r="C49" s="5" t="s">
        <v>4034</v>
      </c>
      <c r="D49" s="4">
        <v>35769</v>
      </c>
      <c r="E49" s="3">
        <v>35803</v>
      </c>
      <c r="F49" s="5" t="s">
        <v>10214</v>
      </c>
      <c r="G49" s="5" t="s">
        <v>10219</v>
      </c>
    </row>
    <row r="50" spans="1:7" x14ac:dyDescent="0.25">
      <c r="A50" s="21">
        <v>35836</v>
      </c>
      <c r="B50" s="5" t="s">
        <v>10163</v>
      </c>
      <c r="C50" s="5" t="s">
        <v>4034</v>
      </c>
      <c r="D50" s="11">
        <v>768</v>
      </c>
      <c r="E50" s="14">
        <v>838</v>
      </c>
      <c r="F50" s="5" t="s">
        <v>10213</v>
      </c>
      <c r="G50" s="5" t="s">
        <v>10217</v>
      </c>
    </row>
    <row r="51" spans="1:7" x14ac:dyDescent="0.25">
      <c r="A51" s="21">
        <v>35870</v>
      </c>
      <c r="B51" s="5" t="s">
        <v>4035</v>
      </c>
      <c r="C51" s="5" t="s">
        <v>4034</v>
      </c>
      <c r="D51" s="4">
        <v>35772</v>
      </c>
      <c r="E51" s="3">
        <v>35794</v>
      </c>
      <c r="F51" s="5" t="s">
        <v>10214</v>
      </c>
      <c r="G51" s="5" t="s">
        <v>10217</v>
      </c>
    </row>
    <row r="52" spans="1:7" x14ac:dyDescent="0.25">
      <c r="A52" s="21">
        <v>35879</v>
      </c>
      <c r="B52" s="5" t="s">
        <v>4037</v>
      </c>
      <c r="C52" s="5" t="s">
        <v>4034</v>
      </c>
      <c r="D52" s="11">
        <v>776</v>
      </c>
      <c r="E52" s="14">
        <v>779</v>
      </c>
      <c r="F52" s="5" t="s">
        <v>10213</v>
      </c>
      <c r="G52" s="5" t="s">
        <v>10217</v>
      </c>
    </row>
    <row r="53" spans="1:7" x14ac:dyDescent="0.25">
      <c r="A53" s="21">
        <v>35924</v>
      </c>
      <c r="B53" s="5" t="s">
        <v>4035</v>
      </c>
      <c r="C53" s="5" t="s">
        <v>10162</v>
      </c>
      <c r="D53" s="4">
        <v>35560</v>
      </c>
      <c r="E53" s="4">
        <v>36013</v>
      </c>
      <c r="F53" s="5" t="s">
        <v>10214</v>
      </c>
      <c r="G53" s="5" t="s">
        <v>10217</v>
      </c>
    </row>
    <row r="54" spans="1:7" x14ac:dyDescent="0.25">
      <c r="A54" s="21">
        <v>35928</v>
      </c>
      <c r="B54" s="5" t="s">
        <v>4033</v>
      </c>
      <c r="C54" s="5" t="s">
        <v>10162</v>
      </c>
      <c r="D54" s="4">
        <v>800</v>
      </c>
      <c r="E54" s="3">
        <v>816</v>
      </c>
      <c r="F54" s="5" t="s">
        <v>10213</v>
      </c>
      <c r="G54" s="5" t="s">
        <v>10217</v>
      </c>
    </row>
    <row r="55" spans="1:7" x14ac:dyDescent="0.25">
      <c r="A55" s="21">
        <v>36009</v>
      </c>
      <c r="B55" s="5" t="s">
        <v>10163</v>
      </c>
      <c r="C55" s="5" t="s">
        <v>4034</v>
      </c>
      <c r="D55" s="11">
        <v>788</v>
      </c>
      <c r="E55" s="14">
        <v>795</v>
      </c>
      <c r="F55" s="5" t="s">
        <v>10213</v>
      </c>
      <c r="G55" s="5" t="s">
        <v>10217</v>
      </c>
    </row>
    <row r="56" spans="1:7" x14ac:dyDescent="0.25">
      <c r="A56" s="21">
        <v>36009</v>
      </c>
      <c r="B56" s="5" t="s">
        <v>10163</v>
      </c>
      <c r="C56" s="5" t="s">
        <v>4034</v>
      </c>
      <c r="D56" s="11">
        <v>789</v>
      </c>
      <c r="E56" s="14">
        <v>794</v>
      </c>
      <c r="F56" s="5" t="s">
        <v>10213</v>
      </c>
      <c r="G56" s="5" t="s">
        <v>10217</v>
      </c>
    </row>
    <row r="57" spans="1:7" x14ac:dyDescent="0.25">
      <c r="A57" s="21">
        <v>36009</v>
      </c>
      <c r="B57" s="5" t="s">
        <v>10163</v>
      </c>
      <c r="C57" s="5" t="s">
        <v>4034</v>
      </c>
      <c r="D57" s="11">
        <v>788</v>
      </c>
      <c r="E57" s="14">
        <v>795</v>
      </c>
      <c r="F57" s="5" t="s">
        <v>10213</v>
      </c>
      <c r="G57" s="5" t="s">
        <v>10217</v>
      </c>
    </row>
    <row r="58" spans="1:7" x14ac:dyDescent="0.25">
      <c r="A58" s="21">
        <v>36009</v>
      </c>
      <c r="B58" s="5" t="s">
        <v>10163</v>
      </c>
      <c r="C58" s="5" t="s">
        <v>4034</v>
      </c>
      <c r="D58" s="11">
        <v>787</v>
      </c>
      <c r="E58" s="14">
        <v>796</v>
      </c>
      <c r="F58" s="5" t="s">
        <v>10213</v>
      </c>
      <c r="G58" s="5" t="s">
        <v>10217</v>
      </c>
    </row>
    <row r="59" spans="1:7" x14ac:dyDescent="0.25">
      <c r="A59" s="21">
        <v>36009</v>
      </c>
      <c r="B59" s="5" t="s">
        <v>10163</v>
      </c>
      <c r="C59" s="5" t="s">
        <v>4034</v>
      </c>
      <c r="D59" s="11">
        <v>788</v>
      </c>
      <c r="E59" s="14">
        <v>795</v>
      </c>
      <c r="F59" s="5" t="s">
        <v>10213</v>
      </c>
      <c r="G59" s="5" t="s">
        <v>10217</v>
      </c>
    </row>
    <row r="60" spans="1:7" x14ac:dyDescent="0.25">
      <c r="A60" s="21">
        <v>36009</v>
      </c>
      <c r="B60" s="5" t="s">
        <v>10163</v>
      </c>
      <c r="C60" s="5" t="s">
        <v>4034</v>
      </c>
      <c r="D60" s="11">
        <v>791</v>
      </c>
      <c r="E60" s="14">
        <v>792</v>
      </c>
      <c r="F60" s="5" t="s">
        <v>10213</v>
      </c>
      <c r="G60" s="5" t="s">
        <v>10217</v>
      </c>
    </row>
    <row r="61" spans="1:7" x14ac:dyDescent="0.25">
      <c r="A61" s="21">
        <v>36037</v>
      </c>
      <c r="B61" s="5" t="s">
        <v>10163</v>
      </c>
      <c r="C61" s="5" t="s">
        <v>4034</v>
      </c>
      <c r="D61" s="4">
        <v>35776</v>
      </c>
      <c r="E61" s="3">
        <v>35797</v>
      </c>
      <c r="F61" s="5" t="s">
        <v>10214</v>
      </c>
      <c r="G61" s="5" t="s">
        <v>10222</v>
      </c>
    </row>
    <row r="62" spans="1:7" x14ac:dyDescent="0.25">
      <c r="A62" s="22">
        <v>36061</v>
      </c>
      <c r="B62" s="15" t="s">
        <v>10163</v>
      </c>
      <c r="C62" s="15" t="s">
        <v>4034</v>
      </c>
      <c r="D62" s="16">
        <v>810</v>
      </c>
      <c r="E62" s="17">
        <v>822</v>
      </c>
      <c r="F62" s="15" t="s">
        <v>10213</v>
      </c>
      <c r="G62" s="15" t="s">
        <v>10217</v>
      </c>
    </row>
    <row r="63" spans="1:7" x14ac:dyDescent="0.25">
      <c r="A63" s="21">
        <v>36061</v>
      </c>
      <c r="B63" s="5" t="s">
        <v>10163</v>
      </c>
      <c r="C63" s="5" t="s">
        <v>4034</v>
      </c>
      <c r="D63" s="11">
        <v>788</v>
      </c>
      <c r="E63" s="14">
        <v>794</v>
      </c>
      <c r="F63" s="5" t="s">
        <v>10213</v>
      </c>
      <c r="G63" s="5" t="s">
        <v>10217</v>
      </c>
    </row>
    <row r="64" spans="1:7" x14ac:dyDescent="0.25">
      <c r="A64" s="21">
        <v>36061</v>
      </c>
      <c r="B64" s="5" t="s">
        <v>10163</v>
      </c>
      <c r="C64" s="5" t="s">
        <v>4034</v>
      </c>
      <c r="D64" s="11">
        <v>790</v>
      </c>
      <c r="E64" s="14">
        <v>792</v>
      </c>
      <c r="F64" s="5" t="s">
        <v>10213</v>
      </c>
      <c r="G64" s="5" t="s">
        <v>10217</v>
      </c>
    </row>
    <row r="65" spans="1:7" x14ac:dyDescent="0.25">
      <c r="A65" s="21">
        <v>36091</v>
      </c>
      <c r="B65" s="5" t="s">
        <v>4033</v>
      </c>
      <c r="C65" s="5" t="s">
        <v>10162</v>
      </c>
      <c r="D65" s="11">
        <v>735</v>
      </c>
      <c r="E65" s="14">
        <v>760</v>
      </c>
      <c r="F65" s="5" t="s">
        <v>10213</v>
      </c>
      <c r="G65" s="5" t="s">
        <v>10221</v>
      </c>
    </row>
    <row r="66" spans="1:7" x14ac:dyDescent="0.25">
      <c r="A66" s="21">
        <v>36119</v>
      </c>
      <c r="B66" s="5" t="s">
        <v>4033</v>
      </c>
      <c r="C66" s="5" t="s">
        <v>4036</v>
      </c>
      <c r="D66" s="4">
        <v>401</v>
      </c>
      <c r="E66" s="3">
        <v>422</v>
      </c>
      <c r="F66" s="5" t="s">
        <v>10213</v>
      </c>
      <c r="G66" s="5" t="s">
        <v>10220</v>
      </c>
    </row>
    <row r="67" spans="1:7" x14ac:dyDescent="0.25">
      <c r="A67" s="21">
        <v>36181</v>
      </c>
      <c r="B67" s="5" t="s">
        <v>10163</v>
      </c>
      <c r="C67" s="5" t="s">
        <v>4034</v>
      </c>
      <c r="D67" s="4">
        <v>35785</v>
      </c>
      <c r="E67" s="3">
        <v>35795</v>
      </c>
      <c r="F67" s="5" t="s">
        <v>10214</v>
      </c>
      <c r="G67" s="5" t="s">
        <v>10217</v>
      </c>
    </row>
    <row r="68" spans="1:7" x14ac:dyDescent="0.25">
      <c r="A68" s="21">
        <v>36206</v>
      </c>
      <c r="B68" s="5" t="s">
        <v>10163</v>
      </c>
      <c r="C68" s="5" t="s">
        <v>4034</v>
      </c>
      <c r="D68" s="4">
        <v>33782</v>
      </c>
      <c r="E68" s="3">
        <v>37768</v>
      </c>
      <c r="F68" s="5" t="s">
        <v>10214</v>
      </c>
      <c r="G68" s="5" t="s">
        <v>10226</v>
      </c>
    </row>
    <row r="69" spans="1:7" x14ac:dyDescent="0.25">
      <c r="A69" s="21">
        <v>36217</v>
      </c>
      <c r="B69" s="5" t="s">
        <v>4035</v>
      </c>
      <c r="C69" s="5" t="s">
        <v>4034</v>
      </c>
      <c r="D69" s="4">
        <v>35774</v>
      </c>
      <c r="E69" s="3">
        <v>35797</v>
      </c>
      <c r="F69" s="5" t="s">
        <v>10214</v>
      </c>
      <c r="G69" s="5" t="s">
        <v>10219</v>
      </c>
    </row>
    <row r="70" spans="1:7" x14ac:dyDescent="0.25">
      <c r="A70" s="21">
        <v>36234</v>
      </c>
      <c r="B70" s="5" t="s">
        <v>10163</v>
      </c>
      <c r="C70" s="5" t="s">
        <v>4034</v>
      </c>
      <c r="D70" s="4">
        <v>1411</v>
      </c>
      <c r="E70" s="3">
        <v>1417</v>
      </c>
      <c r="F70" s="5" t="s">
        <v>10213</v>
      </c>
      <c r="G70" s="5" t="s">
        <v>10217</v>
      </c>
    </row>
    <row r="71" spans="1:7" x14ac:dyDescent="0.25">
      <c r="A71" s="21">
        <v>36240</v>
      </c>
      <c r="B71" s="5" t="s">
        <v>10163</v>
      </c>
      <c r="C71" s="5" t="s">
        <v>4034</v>
      </c>
      <c r="D71" s="4">
        <v>35780</v>
      </c>
      <c r="E71" s="3">
        <v>35792</v>
      </c>
      <c r="F71" s="5" t="s">
        <v>10214</v>
      </c>
      <c r="G71" s="5" t="s">
        <v>10227</v>
      </c>
    </row>
    <row r="72" spans="1:7" x14ac:dyDescent="0.25">
      <c r="A72" s="21">
        <v>36265</v>
      </c>
      <c r="B72" s="5" t="s">
        <v>4033</v>
      </c>
      <c r="C72" s="5" t="s">
        <v>10162</v>
      </c>
      <c r="D72" s="11">
        <v>702</v>
      </c>
      <c r="E72" s="11">
        <v>703</v>
      </c>
      <c r="F72" s="5" t="s">
        <v>10213</v>
      </c>
      <c r="G72" s="5" t="s">
        <v>10217</v>
      </c>
    </row>
    <row r="73" spans="1:7" x14ac:dyDescent="0.25">
      <c r="A73" s="23">
        <v>36300</v>
      </c>
      <c r="B73" s="15" t="s">
        <v>10163</v>
      </c>
      <c r="C73" s="15" t="s">
        <v>4034</v>
      </c>
      <c r="D73" s="18">
        <v>35778</v>
      </c>
      <c r="E73" s="19">
        <v>35794</v>
      </c>
      <c r="F73" s="15" t="s">
        <v>10214</v>
      </c>
      <c r="G73" s="15" t="s">
        <v>10220</v>
      </c>
    </row>
    <row r="74" spans="1:7" x14ac:dyDescent="0.25">
      <c r="A74" s="21">
        <v>36306</v>
      </c>
      <c r="B74" s="5" t="s">
        <v>4033</v>
      </c>
      <c r="C74" s="5" t="s">
        <v>10166</v>
      </c>
      <c r="D74" s="11">
        <v>712</v>
      </c>
      <c r="E74" s="14">
        <v>732</v>
      </c>
      <c r="F74" s="5" t="s">
        <v>10213</v>
      </c>
      <c r="G74" s="5" t="s">
        <v>10228</v>
      </c>
    </row>
    <row r="75" spans="1:7" x14ac:dyDescent="0.25">
      <c r="A75" s="21">
        <v>36364</v>
      </c>
      <c r="B75" s="5" t="s">
        <v>4033</v>
      </c>
      <c r="C75" s="5" t="s">
        <v>4036</v>
      </c>
      <c r="D75" s="4">
        <v>9999</v>
      </c>
      <c r="E75" s="3">
        <v>138825</v>
      </c>
      <c r="F75" s="5" t="s">
        <v>10215</v>
      </c>
      <c r="G75" s="5" t="s">
        <v>10217</v>
      </c>
    </row>
    <row r="76" spans="1:7" x14ac:dyDescent="0.25">
      <c r="A76" s="21">
        <v>36407</v>
      </c>
      <c r="B76" s="5" t="s">
        <v>10163</v>
      </c>
      <c r="C76" s="5" t="s">
        <v>4034</v>
      </c>
      <c r="D76" s="4">
        <v>35780</v>
      </c>
      <c r="E76" s="3">
        <v>35791</v>
      </c>
      <c r="F76" s="5" t="s">
        <v>10214</v>
      </c>
      <c r="G76" s="5" t="s">
        <v>10220</v>
      </c>
    </row>
    <row r="77" spans="1:7" x14ac:dyDescent="0.25">
      <c r="A77" s="21">
        <v>36429</v>
      </c>
      <c r="B77" s="5" t="s">
        <v>10163</v>
      </c>
      <c r="C77" s="5" t="s">
        <v>4034</v>
      </c>
      <c r="D77" s="4">
        <v>35777</v>
      </c>
      <c r="E77" s="3">
        <v>35794</v>
      </c>
      <c r="F77" s="5" t="s">
        <v>10214</v>
      </c>
      <c r="G77" s="5" t="s">
        <v>10220</v>
      </c>
    </row>
    <row r="78" spans="1:7" x14ac:dyDescent="0.25">
      <c r="A78" s="21">
        <v>36440</v>
      </c>
      <c r="B78" s="5" t="s">
        <v>10164</v>
      </c>
      <c r="C78" s="5" t="s">
        <v>10165</v>
      </c>
      <c r="D78" s="4">
        <v>20096</v>
      </c>
      <c r="E78" s="3">
        <v>20268</v>
      </c>
      <c r="F78" s="5" t="s">
        <v>10216</v>
      </c>
      <c r="G78" s="5" t="s">
        <v>10217</v>
      </c>
    </row>
    <row r="79" spans="1:7" x14ac:dyDescent="0.25">
      <c r="A79" s="21">
        <v>36452</v>
      </c>
      <c r="B79" s="5" t="s">
        <v>10163</v>
      </c>
      <c r="C79" s="5" t="s">
        <v>4034</v>
      </c>
      <c r="D79" s="4">
        <v>35773</v>
      </c>
      <c r="E79" s="3">
        <v>35799</v>
      </c>
      <c r="F79" s="5" t="s">
        <v>10214</v>
      </c>
      <c r="G79" s="5" t="s">
        <v>10220</v>
      </c>
    </row>
    <row r="80" spans="1:7" x14ac:dyDescent="0.25">
      <c r="A80" s="21">
        <v>36477</v>
      </c>
      <c r="B80" s="5" t="s">
        <v>10163</v>
      </c>
      <c r="C80" s="5" t="s">
        <v>4034</v>
      </c>
      <c r="D80" s="4">
        <v>35781</v>
      </c>
      <c r="E80" s="3">
        <v>35791</v>
      </c>
      <c r="F80" s="5" t="s">
        <v>10214</v>
      </c>
      <c r="G80" s="5" t="s">
        <v>10217</v>
      </c>
    </row>
    <row r="81" spans="1:7" x14ac:dyDescent="0.25">
      <c r="A81" s="21">
        <v>36488</v>
      </c>
      <c r="B81" s="5" t="s">
        <v>4035</v>
      </c>
      <c r="C81" s="5" t="s">
        <v>4034</v>
      </c>
      <c r="D81" s="4">
        <v>35738</v>
      </c>
      <c r="E81" s="3">
        <v>35834</v>
      </c>
      <c r="F81" s="5" t="s">
        <v>10214</v>
      </c>
      <c r="G81" s="5" t="s">
        <v>10217</v>
      </c>
    </row>
    <row r="82" spans="1:7" x14ac:dyDescent="0.25">
      <c r="A82" s="21">
        <v>36498</v>
      </c>
      <c r="B82" s="5" t="s">
        <v>10163</v>
      </c>
      <c r="C82" s="5" t="s">
        <v>4034</v>
      </c>
      <c r="D82" s="11">
        <v>788</v>
      </c>
      <c r="E82" s="14">
        <v>796</v>
      </c>
      <c r="F82" s="5" t="s">
        <v>10213</v>
      </c>
      <c r="G82" s="5" t="s">
        <v>10217</v>
      </c>
    </row>
    <row r="83" spans="1:7" x14ac:dyDescent="0.25">
      <c r="A83" s="21">
        <v>36498</v>
      </c>
      <c r="B83" s="5" t="s">
        <v>10163</v>
      </c>
      <c r="C83" s="5" t="s">
        <v>4034</v>
      </c>
      <c r="D83" s="20">
        <v>788</v>
      </c>
      <c r="E83" s="13">
        <v>795</v>
      </c>
      <c r="F83" s="5" t="s">
        <v>10213</v>
      </c>
      <c r="G83" s="5" t="s">
        <v>10217</v>
      </c>
    </row>
    <row r="84" spans="1:7" x14ac:dyDescent="0.25">
      <c r="A84" s="21">
        <v>36498</v>
      </c>
      <c r="B84" s="5" t="s">
        <v>10163</v>
      </c>
      <c r="C84" s="5" t="s">
        <v>4034</v>
      </c>
      <c r="D84" s="20">
        <v>786</v>
      </c>
      <c r="E84" s="13">
        <v>796</v>
      </c>
      <c r="F84" s="5" t="s">
        <v>10213</v>
      </c>
      <c r="G84" s="5" t="s">
        <v>10217</v>
      </c>
    </row>
    <row r="85" spans="1:7" x14ac:dyDescent="0.25">
      <c r="A85" s="21">
        <v>36498</v>
      </c>
      <c r="B85" s="5" t="s">
        <v>10163</v>
      </c>
      <c r="C85" s="5" t="s">
        <v>4034</v>
      </c>
      <c r="D85" s="11">
        <v>788</v>
      </c>
      <c r="E85" s="14">
        <v>795</v>
      </c>
      <c r="F85" s="5" t="s">
        <v>10213</v>
      </c>
      <c r="G85" s="5" t="s">
        <v>10217</v>
      </c>
    </row>
    <row r="86" spans="1:7" x14ac:dyDescent="0.25">
      <c r="A86" s="21">
        <v>36498</v>
      </c>
      <c r="B86" s="5" t="s">
        <v>10163</v>
      </c>
      <c r="C86" s="5" t="s">
        <v>4034</v>
      </c>
      <c r="D86" s="11">
        <v>788</v>
      </c>
      <c r="E86" s="14">
        <v>795</v>
      </c>
      <c r="F86" s="5" t="s">
        <v>10213</v>
      </c>
      <c r="G86" s="5" t="s">
        <v>10217</v>
      </c>
    </row>
    <row r="87" spans="1:7" x14ac:dyDescent="0.25">
      <c r="A87" s="21">
        <v>36504</v>
      </c>
      <c r="B87" s="5" t="s">
        <v>4033</v>
      </c>
      <c r="C87" s="5" t="s">
        <v>4036</v>
      </c>
      <c r="D87" s="4">
        <v>7079</v>
      </c>
      <c r="E87" s="3">
        <v>114027</v>
      </c>
      <c r="F87" s="5" t="s">
        <v>10215</v>
      </c>
      <c r="G87" s="5" t="s">
        <v>627</v>
      </c>
    </row>
    <row r="88" spans="1:7" x14ac:dyDescent="0.25">
      <c r="A88" s="21">
        <v>36506</v>
      </c>
      <c r="B88" s="5" t="s">
        <v>4035</v>
      </c>
      <c r="C88" s="5" t="s">
        <v>10162</v>
      </c>
      <c r="D88" s="11">
        <v>837</v>
      </c>
      <c r="E88" s="14">
        <v>851</v>
      </c>
      <c r="F88" s="5" t="s">
        <v>10213</v>
      </c>
      <c r="G88" s="5" t="s">
        <v>10217</v>
      </c>
    </row>
    <row r="89" spans="1:7" x14ac:dyDescent="0.25">
      <c r="A89" s="21">
        <v>36512</v>
      </c>
      <c r="B89" s="5" t="s">
        <v>4033</v>
      </c>
      <c r="C89" s="5" t="s">
        <v>10162</v>
      </c>
      <c r="D89" s="4">
        <v>702</v>
      </c>
      <c r="E89" s="3">
        <v>703</v>
      </c>
      <c r="F89" s="5" t="s">
        <v>10213</v>
      </c>
      <c r="G89" s="5" t="s">
        <v>10229</v>
      </c>
    </row>
    <row r="90" spans="1:7" x14ac:dyDescent="0.25">
      <c r="A90" s="21">
        <v>36526</v>
      </c>
      <c r="B90" s="5" t="s">
        <v>4035</v>
      </c>
      <c r="C90" s="5" t="s">
        <v>4034</v>
      </c>
      <c r="D90" s="4">
        <v>35706</v>
      </c>
      <c r="E90" s="4">
        <v>35868</v>
      </c>
      <c r="F90" s="5" t="s">
        <v>10214</v>
      </c>
      <c r="G90" s="5" t="s">
        <v>10217</v>
      </c>
    </row>
    <row r="91" spans="1:7" x14ac:dyDescent="0.25">
      <c r="A91" s="21">
        <v>36597</v>
      </c>
      <c r="B91" s="5" t="s">
        <v>10167</v>
      </c>
      <c r="C91" s="5" t="s">
        <v>10168</v>
      </c>
      <c r="D91" s="4">
        <v>461</v>
      </c>
      <c r="E91" s="3">
        <v>478</v>
      </c>
      <c r="F91" s="5" t="s">
        <v>10213</v>
      </c>
      <c r="G91" s="5" t="s">
        <v>10217</v>
      </c>
    </row>
    <row r="92" spans="1:7" x14ac:dyDescent="0.25">
      <c r="A92" s="21">
        <v>36606</v>
      </c>
      <c r="B92" s="5" t="s">
        <v>10163</v>
      </c>
      <c r="C92" s="5" t="s">
        <v>4034</v>
      </c>
      <c r="D92" s="4">
        <v>35773</v>
      </c>
      <c r="E92" s="3">
        <v>35801</v>
      </c>
      <c r="F92" s="5" t="s">
        <v>10214</v>
      </c>
      <c r="G92" s="5" t="s">
        <v>10217</v>
      </c>
    </row>
    <row r="93" spans="1:7" x14ac:dyDescent="0.25">
      <c r="A93" s="21">
        <v>36657</v>
      </c>
      <c r="B93" s="5" t="s">
        <v>10164</v>
      </c>
      <c r="C93" s="5" t="s">
        <v>10165</v>
      </c>
      <c r="D93" s="4">
        <v>20133</v>
      </c>
      <c r="E93" s="3">
        <v>20234</v>
      </c>
      <c r="F93" s="5" t="s">
        <v>10216</v>
      </c>
      <c r="G93" s="5" t="s">
        <v>10217</v>
      </c>
    </row>
    <row r="94" spans="1:7" x14ac:dyDescent="0.25">
      <c r="A94" s="21">
        <v>36664</v>
      </c>
      <c r="B94" s="5" t="s">
        <v>4035</v>
      </c>
      <c r="C94" s="5" t="s">
        <v>10162</v>
      </c>
      <c r="D94" s="4">
        <v>35897</v>
      </c>
      <c r="E94" s="4">
        <v>35909</v>
      </c>
      <c r="F94" s="5" t="s">
        <v>10214</v>
      </c>
      <c r="G94" s="5" t="s">
        <v>10217</v>
      </c>
    </row>
    <row r="95" spans="1:7" x14ac:dyDescent="0.25">
      <c r="A95" s="21">
        <v>36670</v>
      </c>
      <c r="B95" s="5" t="s">
        <v>10163</v>
      </c>
      <c r="C95" s="5" t="s">
        <v>4034</v>
      </c>
      <c r="D95" s="4">
        <v>35766</v>
      </c>
      <c r="E95" s="3">
        <v>35806</v>
      </c>
      <c r="F95" s="5" t="s">
        <v>10214</v>
      </c>
      <c r="G95" s="5" t="s">
        <v>10220</v>
      </c>
    </row>
    <row r="96" spans="1:7" x14ac:dyDescent="0.25">
      <c r="A96" s="21">
        <v>36707</v>
      </c>
      <c r="B96" s="5" t="s">
        <v>10163</v>
      </c>
      <c r="C96" s="5" t="s">
        <v>4034</v>
      </c>
      <c r="D96" s="4">
        <v>23783</v>
      </c>
      <c r="E96" s="3">
        <v>47100</v>
      </c>
      <c r="F96" s="5" t="s">
        <v>10215</v>
      </c>
      <c r="G96" s="5" t="s">
        <v>10217</v>
      </c>
    </row>
    <row r="97" spans="1:7" x14ac:dyDescent="0.25">
      <c r="A97" s="21">
        <v>36707</v>
      </c>
      <c r="B97" s="5" t="s">
        <v>4033</v>
      </c>
      <c r="C97" s="5" t="s">
        <v>4034</v>
      </c>
      <c r="D97" s="4">
        <v>35768</v>
      </c>
      <c r="E97" s="3">
        <v>35808</v>
      </c>
      <c r="F97" s="5" t="s">
        <v>10214</v>
      </c>
      <c r="G97" s="5" t="s">
        <v>10217</v>
      </c>
    </row>
    <row r="98" spans="1:7" x14ac:dyDescent="0.25">
      <c r="A98" s="21">
        <v>36723</v>
      </c>
      <c r="B98" s="5" t="s">
        <v>10164</v>
      </c>
      <c r="C98" s="5" t="s">
        <v>10165</v>
      </c>
      <c r="D98" s="4">
        <v>20184</v>
      </c>
      <c r="E98" s="3">
        <v>20427</v>
      </c>
      <c r="F98" s="5" t="s">
        <v>10216</v>
      </c>
      <c r="G98" s="5" t="s">
        <v>10217</v>
      </c>
    </row>
    <row r="99" spans="1:7" x14ac:dyDescent="0.25">
      <c r="A99" s="21">
        <v>36723</v>
      </c>
      <c r="B99" s="5" t="s">
        <v>4033</v>
      </c>
      <c r="C99" s="5" t="s">
        <v>4036</v>
      </c>
      <c r="D99" s="4">
        <v>21998</v>
      </c>
      <c r="E99" s="3">
        <v>110256</v>
      </c>
      <c r="F99" s="5" t="s">
        <v>10215</v>
      </c>
      <c r="G99" s="5" t="s">
        <v>627</v>
      </c>
    </row>
    <row r="100" spans="1:7" x14ac:dyDescent="0.25">
      <c r="A100" s="21">
        <v>36723</v>
      </c>
      <c r="B100" s="5" t="s">
        <v>4033</v>
      </c>
      <c r="C100" s="5" t="s">
        <v>4036</v>
      </c>
      <c r="D100" s="4">
        <v>22017</v>
      </c>
      <c r="E100" s="3">
        <v>110791</v>
      </c>
      <c r="F100" s="5" t="s">
        <v>10215</v>
      </c>
      <c r="G100" s="5" t="s">
        <v>627</v>
      </c>
    </row>
    <row r="101" spans="1:7" x14ac:dyDescent="0.25">
      <c r="A101" s="21">
        <v>36735</v>
      </c>
      <c r="B101" s="5" t="s">
        <v>10163</v>
      </c>
      <c r="C101" s="5" t="s">
        <v>4034</v>
      </c>
      <c r="D101" s="4">
        <v>35782</v>
      </c>
      <c r="E101" s="3">
        <v>35792</v>
      </c>
      <c r="F101" s="5" t="s">
        <v>10214</v>
      </c>
      <c r="G101" s="5" t="s">
        <v>10217</v>
      </c>
    </row>
    <row r="102" spans="1:7" x14ac:dyDescent="0.25">
      <c r="A102" s="21">
        <v>36747</v>
      </c>
      <c r="B102" s="5" t="s">
        <v>4033</v>
      </c>
      <c r="C102" s="5" t="s">
        <v>4036</v>
      </c>
      <c r="D102" s="4">
        <v>17240</v>
      </c>
      <c r="E102" s="3">
        <v>120715</v>
      </c>
      <c r="F102" s="5" t="s">
        <v>10215</v>
      </c>
      <c r="G102" s="5" t="s">
        <v>627</v>
      </c>
    </row>
    <row r="103" spans="1:7" x14ac:dyDescent="0.25">
      <c r="A103" s="21">
        <v>36747</v>
      </c>
      <c r="B103" s="5" t="s">
        <v>4033</v>
      </c>
      <c r="C103" s="5" t="s">
        <v>4036</v>
      </c>
      <c r="D103" s="4">
        <v>17313</v>
      </c>
      <c r="E103" s="3">
        <v>120961</v>
      </c>
      <c r="F103" s="5" t="s">
        <v>10215</v>
      </c>
      <c r="G103" s="5" t="s">
        <v>627</v>
      </c>
    </row>
    <row r="104" spans="1:7" x14ac:dyDescent="0.25">
      <c r="A104" s="21">
        <v>36755</v>
      </c>
      <c r="B104" s="5" t="s">
        <v>10163</v>
      </c>
      <c r="C104" s="5" t="s">
        <v>4034</v>
      </c>
      <c r="D104" s="4">
        <v>35772</v>
      </c>
      <c r="E104" s="3">
        <v>35800</v>
      </c>
      <c r="F104" s="5" t="s">
        <v>10214</v>
      </c>
      <c r="G104" s="5" t="s">
        <v>10221</v>
      </c>
    </row>
    <row r="105" spans="1:7" x14ac:dyDescent="0.25">
      <c r="A105" s="21">
        <v>36755</v>
      </c>
      <c r="B105" s="5" t="s">
        <v>4035</v>
      </c>
      <c r="C105" s="5" t="s">
        <v>10162</v>
      </c>
      <c r="D105" s="4">
        <v>574</v>
      </c>
      <c r="E105" s="3">
        <v>676</v>
      </c>
      <c r="F105" s="5" t="s">
        <v>10213</v>
      </c>
      <c r="G105" s="5" t="s">
        <v>10217</v>
      </c>
    </row>
    <row r="106" spans="1:7" x14ac:dyDescent="0.25">
      <c r="A106" s="21">
        <v>36774</v>
      </c>
      <c r="B106" s="5" t="s">
        <v>10163</v>
      </c>
      <c r="C106" s="5" t="s">
        <v>4034</v>
      </c>
      <c r="D106" s="4">
        <v>12849</v>
      </c>
      <c r="E106" s="3">
        <v>47048</v>
      </c>
      <c r="F106" s="5" t="s">
        <v>10215</v>
      </c>
      <c r="G106" s="5" t="s">
        <v>10217</v>
      </c>
    </row>
    <row r="107" spans="1:7" x14ac:dyDescent="0.25">
      <c r="A107" s="21">
        <v>36783</v>
      </c>
      <c r="B107" s="5" t="s">
        <v>10163</v>
      </c>
      <c r="C107" s="5" t="s">
        <v>4034</v>
      </c>
      <c r="D107" s="4">
        <v>35772</v>
      </c>
      <c r="E107" s="3">
        <v>35801</v>
      </c>
      <c r="F107" s="5" t="s">
        <v>10214</v>
      </c>
      <c r="G107" s="5" t="s">
        <v>10222</v>
      </c>
    </row>
    <row r="108" spans="1:7" x14ac:dyDescent="0.25">
      <c r="A108" s="21">
        <v>36801</v>
      </c>
      <c r="B108" s="5" t="s">
        <v>10163</v>
      </c>
      <c r="C108" s="5" t="s">
        <v>4034</v>
      </c>
      <c r="D108" s="4">
        <v>35776</v>
      </c>
      <c r="E108" s="3">
        <v>35798</v>
      </c>
      <c r="F108" s="5" t="s">
        <v>10214</v>
      </c>
      <c r="G108" s="5" t="s">
        <v>10225</v>
      </c>
    </row>
    <row r="109" spans="1:7" x14ac:dyDescent="0.25">
      <c r="A109" s="21">
        <v>36806</v>
      </c>
      <c r="B109" s="5" t="s">
        <v>10163</v>
      </c>
      <c r="C109" s="5" t="s">
        <v>4034</v>
      </c>
      <c r="D109" s="4">
        <v>35784</v>
      </c>
      <c r="E109" s="3">
        <v>35789</v>
      </c>
      <c r="F109" s="5" t="s">
        <v>10214</v>
      </c>
      <c r="G109" s="5" t="s">
        <v>10226</v>
      </c>
    </row>
    <row r="110" spans="1:7" x14ac:dyDescent="0.25">
      <c r="A110" s="21">
        <v>36819</v>
      </c>
      <c r="B110" s="5" t="s">
        <v>4035</v>
      </c>
      <c r="C110" s="5" t="s">
        <v>4034</v>
      </c>
      <c r="D110" s="4">
        <v>35774</v>
      </c>
      <c r="E110" s="4">
        <v>35799</v>
      </c>
      <c r="F110" s="5" t="s">
        <v>10214</v>
      </c>
      <c r="G110" s="5" t="s">
        <v>10217</v>
      </c>
    </row>
    <row r="111" spans="1:7" x14ac:dyDescent="0.25">
      <c r="A111" s="21">
        <v>36821</v>
      </c>
      <c r="B111" s="5" t="s">
        <v>10163</v>
      </c>
      <c r="C111" s="5" t="s">
        <v>4034</v>
      </c>
      <c r="D111" s="4">
        <v>35778</v>
      </c>
      <c r="E111" s="3">
        <v>35795</v>
      </c>
      <c r="F111" s="5" t="s">
        <v>10214</v>
      </c>
      <c r="G111" s="5" t="s">
        <v>10217</v>
      </c>
    </row>
    <row r="112" spans="1:7" x14ac:dyDescent="0.25">
      <c r="A112" s="21">
        <v>36828</v>
      </c>
      <c r="B112" s="5" t="s">
        <v>10163</v>
      </c>
      <c r="C112" s="5" t="s">
        <v>4034</v>
      </c>
      <c r="D112" s="4">
        <v>35776</v>
      </c>
      <c r="E112" s="3">
        <v>35796</v>
      </c>
      <c r="F112" s="5" t="s">
        <v>10214</v>
      </c>
      <c r="G112" s="5" t="s">
        <v>10217</v>
      </c>
    </row>
    <row r="113" spans="1:7" x14ac:dyDescent="0.25">
      <c r="A113" s="21">
        <v>36840</v>
      </c>
      <c r="B113" s="5" t="s">
        <v>10164</v>
      </c>
      <c r="C113" s="5" t="s">
        <v>10165</v>
      </c>
      <c r="D113" s="4">
        <v>20177</v>
      </c>
      <c r="E113" s="3">
        <v>20498</v>
      </c>
      <c r="F113" s="5" t="s">
        <v>10216</v>
      </c>
      <c r="G113" s="5" t="s">
        <v>10217</v>
      </c>
    </row>
    <row r="114" spans="1:7" x14ac:dyDescent="0.25">
      <c r="A114" s="21">
        <v>36845</v>
      </c>
      <c r="B114" s="5" t="s">
        <v>10163</v>
      </c>
      <c r="C114" s="5" t="s">
        <v>4034</v>
      </c>
      <c r="D114" s="4">
        <v>35785</v>
      </c>
      <c r="E114" s="3">
        <v>35788</v>
      </c>
      <c r="F114" s="5" t="s">
        <v>10214</v>
      </c>
      <c r="G114" s="5" t="s">
        <v>10217</v>
      </c>
    </row>
    <row r="115" spans="1:7" x14ac:dyDescent="0.25">
      <c r="A115" s="21">
        <v>36851</v>
      </c>
      <c r="B115" s="5" t="s">
        <v>10163</v>
      </c>
      <c r="C115" s="5" t="s">
        <v>4034</v>
      </c>
      <c r="D115" s="4">
        <v>35778</v>
      </c>
      <c r="E115" s="3">
        <v>35793</v>
      </c>
      <c r="F115" s="5" t="s">
        <v>10214</v>
      </c>
      <c r="G115" s="5" t="s">
        <v>10230</v>
      </c>
    </row>
    <row r="116" spans="1:7" x14ac:dyDescent="0.25">
      <c r="A116" s="21">
        <v>36860</v>
      </c>
      <c r="B116" s="5" t="s">
        <v>10163</v>
      </c>
      <c r="C116" s="5" t="s">
        <v>4034</v>
      </c>
      <c r="D116" s="4">
        <v>6179</v>
      </c>
      <c r="E116" s="3">
        <v>47086</v>
      </c>
      <c r="F116" s="5" t="s">
        <v>10215</v>
      </c>
      <c r="G116" s="5" t="s">
        <v>10217</v>
      </c>
    </row>
    <row r="117" spans="1:7" x14ac:dyDescent="0.25">
      <c r="A117" s="21">
        <v>36879</v>
      </c>
      <c r="B117" s="5" t="s">
        <v>10163</v>
      </c>
      <c r="C117" s="5" t="s">
        <v>4034</v>
      </c>
      <c r="D117" s="4">
        <v>35773</v>
      </c>
      <c r="E117" s="3">
        <v>35798</v>
      </c>
      <c r="F117" s="5" t="s">
        <v>10214</v>
      </c>
      <c r="G117" s="5" t="s">
        <v>10217</v>
      </c>
    </row>
    <row r="118" spans="1:7" x14ac:dyDescent="0.25">
      <c r="A118" s="21">
        <v>36879</v>
      </c>
      <c r="B118" s="5" t="s">
        <v>10163</v>
      </c>
      <c r="C118" s="5" t="s">
        <v>4034</v>
      </c>
      <c r="D118" s="4">
        <v>35770</v>
      </c>
      <c r="E118" s="3">
        <v>35802</v>
      </c>
      <c r="F118" s="5" t="s">
        <v>10214</v>
      </c>
      <c r="G118" s="5" t="s">
        <v>10222</v>
      </c>
    </row>
    <row r="119" spans="1:7" x14ac:dyDescent="0.25">
      <c r="A119" s="21">
        <v>36921</v>
      </c>
      <c r="B119" s="5" t="s">
        <v>10164</v>
      </c>
      <c r="C119" s="5" t="s">
        <v>10165</v>
      </c>
      <c r="D119" s="4">
        <v>20104</v>
      </c>
      <c r="E119" s="3">
        <v>20266</v>
      </c>
      <c r="F119" s="5" t="s">
        <v>10216</v>
      </c>
      <c r="G119" s="5" t="s">
        <v>10217</v>
      </c>
    </row>
    <row r="120" spans="1:7" x14ac:dyDescent="0.25">
      <c r="A120" s="21">
        <v>36929</v>
      </c>
      <c r="B120" s="5" t="s">
        <v>4035</v>
      </c>
      <c r="C120" s="5" t="s">
        <v>4034</v>
      </c>
      <c r="D120" s="4">
        <v>35769</v>
      </c>
      <c r="E120" s="3">
        <v>35802</v>
      </c>
      <c r="F120" s="5" t="s">
        <v>10214</v>
      </c>
      <c r="G120" s="5" t="s">
        <v>10231</v>
      </c>
    </row>
    <row r="121" spans="1:7" x14ac:dyDescent="0.25">
      <c r="A121" s="21">
        <v>36942</v>
      </c>
      <c r="B121" s="5" t="s">
        <v>4033</v>
      </c>
      <c r="C121" s="5" t="s">
        <v>10162</v>
      </c>
      <c r="D121" s="11">
        <v>569</v>
      </c>
      <c r="E121" s="14">
        <v>573</v>
      </c>
      <c r="F121" s="5" t="s">
        <v>10213</v>
      </c>
      <c r="G121" s="5" t="s">
        <v>10232</v>
      </c>
    </row>
    <row r="122" spans="1:7" x14ac:dyDescent="0.25">
      <c r="A122" s="21">
        <v>36949</v>
      </c>
      <c r="B122" s="5" t="s">
        <v>4035</v>
      </c>
      <c r="C122" s="5" t="s">
        <v>4034</v>
      </c>
      <c r="D122" s="4">
        <v>35764</v>
      </c>
      <c r="E122" s="4">
        <v>35768</v>
      </c>
      <c r="F122" s="5" t="s">
        <v>10214</v>
      </c>
      <c r="G122" s="5" t="s">
        <v>10217</v>
      </c>
    </row>
    <row r="123" spans="1:7" x14ac:dyDescent="0.25">
      <c r="A123" s="21">
        <v>36958</v>
      </c>
      <c r="B123" s="5" t="s">
        <v>10163</v>
      </c>
      <c r="C123" s="5" t="s">
        <v>4034</v>
      </c>
      <c r="D123" s="4">
        <v>35788</v>
      </c>
      <c r="E123" s="3">
        <v>35794</v>
      </c>
      <c r="F123" s="5" t="s">
        <v>10214</v>
      </c>
      <c r="G123" s="5" t="s">
        <v>10220</v>
      </c>
    </row>
    <row r="124" spans="1:7" x14ac:dyDescent="0.25">
      <c r="A124" s="21">
        <v>37025</v>
      </c>
      <c r="B124" s="5" t="s">
        <v>10163</v>
      </c>
      <c r="C124" s="5" t="s">
        <v>4034</v>
      </c>
      <c r="D124" s="4">
        <v>35776</v>
      </c>
      <c r="E124" s="3">
        <v>35796</v>
      </c>
      <c r="F124" s="5" t="s">
        <v>10214</v>
      </c>
      <c r="G124" s="5" t="s">
        <v>10217</v>
      </c>
    </row>
    <row r="125" spans="1:7" x14ac:dyDescent="0.25">
      <c r="A125" s="21">
        <v>37051</v>
      </c>
      <c r="B125" s="5" t="s">
        <v>10163</v>
      </c>
      <c r="C125" s="5" t="s">
        <v>4034</v>
      </c>
      <c r="D125" s="4">
        <v>35775</v>
      </c>
      <c r="E125" s="3">
        <v>35798</v>
      </c>
      <c r="F125" s="5" t="s">
        <v>10214</v>
      </c>
      <c r="G125" s="5" t="s">
        <v>10217</v>
      </c>
    </row>
    <row r="126" spans="1:7" x14ac:dyDescent="0.25">
      <c r="A126" s="21">
        <v>37058</v>
      </c>
      <c r="B126" s="5" t="s">
        <v>10163</v>
      </c>
      <c r="C126" s="5" t="s">
        <v>4034</v>
      </c>
      <c r="D126" s="4">
        <v>35768</v>
      </c>
      <c r="E126" s="3">
        <v>35804</v>
      </c>
      <c r="F126" s="5" t="s">
        <v>10214</v>
      </c>
      <c r="G126" s="5" t="s">
        <v>10222</v>
      </c>
    </row>
    <row r="127" spans="1:7" x14ac:dyDescent="0.25">
      <c r="A127" s="21">
        <v>37109</v>
      </c>
      <c r="B127" s="5" t="s">
        <v>4035</v>
      </c>
      <c r="C127" s="5" t="s">
        <v>10162</v>
      </c>
      <c r="D127" s="4">
        <v>35765</v>
      </c>
      <c r="E127" s="4">
        <v>35810</v>
      </c>
      <c r="F127" s="5" t="s">
        <v>10214</v>
      </c>
      <c r="G127" s="5" t="s">
        <v>10217</v>
      </c>
    </row>
    <row r="128" spans="1:7" x14ac:dyDescent="0.25">
      <c r="A128" s="21">
        <v>37133</v>
      </c>
      <c r="B128" s="5" t="s">
        <v>10163</v>
      </c>
      <c r="C128" s="5" t="s">
        <v>4034</v>
      </c>
      <c r="D128" s="4">
        <v>35775</v>
      </c>
      <c r="E128" s="3">
        <v>35797</v>
      </c>
      <c r="F128" s="5" t="s">
        <v>10214</v>
      </c>
      <c r="G128" s="5" t="s">
        <v>10217</v>
      </c>
    </row>
    <row r="129" spans="1:7" x14ac:dyDescent="0.25">
      <c r="A129" s="21">
        <v>37159</v>
      </c>
      <c r="B129" s="5" t="s">
        <v>10163</v>
      </c>
      <c r="C129" s="5" t="s">
        <v>4034</v>
      </c>
      <c r="D129" s="4">
        <v>35766</v>
      </c>
      <c r="E129" s="3">
        <v>35806</v>
      </c>
      <c r="F129" s="5" t="s">
        <v>10214</v>
      </c>
      <c r="G129" s="5" t="s">
        <v>10220</v>
      </c>
    </row>
    <row r="130" spans="1:7" x14ac:dyDescent="0.25">
      <c r="A130" s="21">
        <v>37164</v>
      </c>
      <c r="B130" s="5" t="s">
        <v>4033</v>
      </c>
      <c r="C130" s="5" t="s">
        <v>10169</v>
      </c>
      <c r="D130" s="4">
        <v>789</v>
      </c>
      <c r="E130" s="3">
        <v>796</v>
      </c>
      <c r="F130" s="5" t="s">
        <v>10213</v>
      </c>
      <c r="G130" s="5" t="s">
        <v>10217</v>
      </c>
    </row>
    <row r="131" spans="1:7" x14ac:dyDescent="0.25">
      <c r="A131" s="21">
        <v>37186</v>
      </c>
      <c r="B131" s="5" t="s">
        <v>10170</v>
      </c>
      <c r="C131" s="5" t="s">
        <v>10171</v>
      </c>
      <c r="D131" s="4">
        <v>500</v>
      </c>
      <c r="E131" s="3">
        <v>521</v>
      </c>
      <c r="F131" s="5" t="s">
        <v>10213</v>
      </c>
      <c r="G131" s="5" t="s">
        <v>10228</v>
      </c>
    </row>
    <row r="132" spans="1:7" x14ac:dyDescent="0.25">
      <c r="A132" s="21">
        <v>37186</v>
      </c>
      <c r="B132" s="5" t="s">
        <v>4033</v>
      </c>
      <c r="C132" s="5" t="s">
        <v>10172</v>
      </c>
      <c r="D132" s="4">
        <v>553</v>
      </c>
      <c r="E132" s="3">
        <v>676</v>
      </c>
      <c r="F132" s="5" t="s">
        <v>10213</v>
      </c>
      <c r="G132" s="5" t="s">
        <v>627</v>
      </c>
    </row>
    <row r="133" spans="1:7" x14ac:dyDescent="0.25">
      <c r="A133" s="21">
        <v>37232</v>
      </c>
      <c r="B133" s="5" t="s">
        <v>10170</v>
      </c>
      <c r="C133" s="5" t="s">
        <v>4036</v>
      </c>
      <c r="D133" s="11">
        <v>612</v>
      </c>
      <c r="E133" s="14">
        <v>613</v>
      </c>
      <c r="F133" s="5" t="s">
        <v>10213</v>
      </c>
      <c r="G133" s="5" t="s">
        <v>10217</v>
      </c>
    </row>
    <row r="134" spans="1:7" x14ac:dyDescent="0.25">
      <c r="A134" s="21">
        <v>37235</v>
      </c>
      <c r="B134" s="5" t="s">
        <v>4033</v>
      </c>
      <c r="C134" s="5" t="s">
        <v>10168</v>
      </c>
      <c r="D134" s="11">
        <v>984</v>
      </c>
      <c r="E134" s="3">
        <v>1014</v>
      </c>
      <c r="F134" s="5" t="s">
        <v>10213</v>
      </c>
      <c r="G134" s="5" t="s">
        <v>10233</v>
      </c>
    </row>
    <row r="135" spans="1:7" x14ac:dyDescent="0.25">
      <c r="A135" s="21">
        <v>37252</v>
      </c>
      <c r="B135" s="5" t="s">
        <v>4035</v>
      </c>
      <c r="C135" s="5" t="s">
        <v>4034</v>
      </c>
      <c r="D135" s="4">
        <v>1417</v>
      </c>
      <c r="E135" s="3">
        <v>1425</v>
      </c>
      <c r="F135" s="5" t="s">
        <v>10213</v>
      </c>
      <c r="G135" s="5" t="s">
        <v>10223</v>
      </c>
    </row>
    <row r="136" spans="1:7" x14ac:dyDescent="0.25">
      <c r="A136" s="21">
        <v>37252</v>
      </c>
      <c r="B136" s="5" t="s">
        <v>4035</v>
      </c>
      <c r="C136" s="5" t="s">
        <v>4034</v>
      </c>
      <c r="D136" s="4">
        <v>1415</v>
      </c>
      <c r="E136" s="3">
        <v>1419</v>
      </c>
      <c r="F136" s="5" t="s">
        <v>10213</v>
      </c>
      <c r="G136" s="5" t="s">
        <v>10223</v>
      </c>
    </row>
    <row r="137" spans="1:7" x14ac:dyDescent="0.25">
      <c r="A137" s="21">
        <v>37272</v>
      </c>
      <c r="B137" s="5" t="s">
        <v>4035</v>
      </c>
      <c r="C137" s="5" t="s">
        <v>4034</v>
      </c>
      <c r="D137" s="4">
        <v>35753</v>
      </c>
      <c r="E137" s="4">
        <v>35820</v>
      </c>
      <c r="F137" s="5" t="s">
        <v>10214</v>
      </c>
      <c r="G137" s="5" t="s">
        <v>10217</v>
      </c>
    </row>
    <row r="138" spans="1:7" x14ac:dyDescent="0.25">
      <c r="A138" s="21">
        <v>37292</v>
      </c>
      <c r="B138" s="5" t="s">
        <v>10170</v>
      </c>
      <c r="C138" s="5" t="s">
        <v>4036</v>
      </c>
      <c r="D138" s="11">
        <v>535</v>
      </c>
      <c r="E138" s="14">
        <v>551</v>
      </c>
      <c r="F138" s="5" t="s">
        <v>10213</v>
      </c>
      <c r="G138" s="5" t="s">
        <v>10217</v>
      </c>
    </row>
    <row r="139" spans="1:7" x14ac:dyDescent="0.25">
      <c r="A139" s="21">
        <v>37298</v>
      </c>
      <c r="B139" s="5" t="s">
        <v>4037</v>
      </c>
      <c r="C139" s="5" t="s">
        <v>4034</v>
      </c>
      <c r="D139" s="11">
        <v>745</v>
      </c>
      <c r="E139" s="14">
        <v>754</v>
      </c>
      <c r="F139" s="5" t="s">
        <v>10213</v>
      </c>
      <c r="G139" s="5" t="s">
        <v>10217</v>
      </c>
    </row>
    <row r="140" spans="1:7" x14ac:dyDescent="0.25">
      <c r="A140" s="21">
        <v>37308</v>
      </c>
      <c r="B140" s="5" t="s">
        <v>10163</v>
      </c>
      <c r="C140" s="5" t="s">
        <v>4034</v>
      </c>
      <c r="D140" s="4">
        <v>35782</v>
      </c>
      <c r="E140" s="3">
        <v>35789</v>
      </c>
      <c r="F140" s="5" t="s">
        <v>10214</v>
      </c>
      <c r="G140" s="5" t="s">
        <v>10217</v>
      </c>
    </row>
    <row r="141" spans="1:7" x14ac:dyDescent="0.25">
      <c r="A141" s="21">
        <v>37310</v>
      </c>
      <c r="B141" s="5" t="s">
        <v>10163</v>
      </c>
      <c r="C141" s="5" t="s">
        <v>4034</v>
      </c>
      <c r="D141" s="4">
        <v>35782</v>
      </c>
      <c r="E141" s="3">
        <v>35789</v>
      </c>
      <c r="F141" s="5" t="s">
        <v>10214</v>
      </c>
      <c r="G141" s="5" t="s">
        <v>10217</v>
      </c>
    </row>
    <row r="142" spans="1:7" x14ac:dyDescent="0.25">
      <c r="A142" s="21">
        <v>37323</v>
      </c>
      <c r="B142" s="5" t="s">
        <v>4033</v>
      </c>
      <c r="C142" s="5" t="s">
        <v>4034</v>
      </c>
      <c r="D142" s="4">
        <v>35768</v>
      </c>
      <c r="E142" s="3">
        <v>35809</v>
      </c>
      <c r="F142" s="5" t="s">
        <v>10214</v>
      </c>
      <c r="G142" s="5" t="s">
        <v>10217</v>
      </c>
    </row>
    <row r="143" spans="1:7" x14ac:dyDescent="0.25">
      <c r="A143" s="21">
        <v>37344</v>
      </c>
      <c r="B143" s="5" t="s">
        <v>10163</v>
      </c>
      <c r="C143" s="5" t="s">
        <v>4034</v>
      </c>
      <c r="D143" s="4">
        <v>35770</v>
      </c>
      <c r="E143" s="3">
        <v>35804</v>
      </c>
      <c r="F143" s="5" t="s">
        <v>10214</v>
      </c>
      <c r="G143" s="5" t="s">
        <v>10222</v>
      </c>
    </row>
    <row r="144" spans="1:7" x14ac:dyDescent="0.25">
      <c r="A144" s="21">
        <v>37344</v>
      </c>
      <c r="B144" s="5" t="s">
        <v>10163</v>
      </c>
      <c r="C144" s="5" t="s">
        <v>4034</v>
      </c>
      <c r="D144" s="4">
        <v>35788</v>
      </c>
      <c r="E144" s="3">
        <v>35794</v>
      </c>
      <c r="F144" s="5" t="s">
        <v>10214</v>
      </c>
      <c r="G144" s="5" t="s">
        <v>10226</v>
      </c>
    </row>
    <row r="145" spans="1:7" x14ac:dyDescent="0.25">
      <c r="A145" s="21">
        <v>37345</v>
      </c>
      <c r="B145" s="5" t="s">
        <v>10163</v>
      </c>
      <c r="C145" s="5" t="s">
        <v>4034</v>
      </c>
      <c r="D145" s="4">
        <v>35773</v>
      </c>
      <c r="E145" s="3">
        <v>35802</v>
      </c>
      <c r="F145" s="5" t="s">
        <v>10214</v>
      </c>
      <c r="G145" s="5" t="s">
        <v>10217</v>
      </c>
    </row>
    <row r="146" spans="1:7" x14ac:dyDescent="0.25">
      <c r="A146" s="21">
        <v>37362</v>
      </c>
      <c r="B146" s="5" t="s">
        <v>10163</v>
      </c>
      <c r="C146" s="5" t="s">
        <v>4034</v>
      </c>
      <c r="D146" s="4">
        <v>35775</v>
      </c>
      <c r="E146" s="3">
        <v>35798</v>
      </c>
      <c r="F146" s="5" t="s">
        <v>10214</v>
      </c>
      <c r="G146" s="5" t="s">
        <v>10225</v>
      </c>
    </row>
    <row r="147" spans="1:7" x14ac:dyDescent="0.25">
      <c r="A147" s="21">
        <v>37380</v>
      </c>
      <c r="B147" s="5" t="s">
        <v>4033</v>
      </c>
      <c r="C147" s="5" t="s">
        <v>10162</v>
      </c>
      <c r="D147" s="11">
        <v>701</v>
      </c>
      <c r="E147" s="14">
        <v>704</v>
      </c>
      <c r="F147" s="5" t="s">
        <v>10213</v>
      </c>
      <c r="G147" s="5" t="s">
        <v>10234</v>
      </c>
    </row>
    <row r="148" spans="1:7" x14ac:dyDescent="0.25">
      <c r="A148" s="21">
        <v>37383</v>
      </c>
      <c r="B148" s="5" t="s">
        <v>10163</v>
      </c>
      <c r="C148" s="5" t="s">
        <v>4034</v>
      </c>
      <c r="D148" s="4">
        <v>35773</v>
      </c>
      <c r="E148" s="3">
        <v>35799</v>
      </c>
      <c r="F148" s="5" t="s">
        <v>10214</v>
      </c>
      <c r="G148" s="5" t="s">
        <v>10217</v>
      </c>
    </row>
    <row r="149" spans="1:7" x14ac:dyDescent="0.25">
      <c r="A149" s="21">
        <v>37404</v>
      </c>
      <c r="B149" s="5" t="s">
        <v>4035</v>
      </c>
      <c r="C149" s="5" t="s">
        <v>10162</v>
      </c>
      <c r="D149" s="4">
        <v>367</v>
      </c>
      <c r="E149" s="3">
        <v>764</v>
      </c>
      <c r="F149" s="5" t="s">
        <v>10213</v>
      </c>
      <c r="G149" s="5" t="s">
        <v>10235</v>
      </c>
    </row>
    <row r="150" spans="1:7" x14ac:dyDescent="0.25">
      <c r="A150" s="21">
        <v>37412</v>
      </c>
      <c r="B150" s="5" t="s">
        <v>10163</v>
      </c>
      <c r="C150" s="5" t="s">
        <v>4034</v>
      </c>
      <c r="D150" s="4">
        <v>35768</v>
      </c>
      <c r="E150" s="3">
        <v>35805</v>
      </c>
      <c r="F150" s="5" t="s">
        <v>10214</v>
      </c>
      <c r="G150" s="5" t="s">
        <v>10217</v>
      </c>
    </row>
    <row r="151" spans="1:7" x14ac:dyDescent="0.25">
      <c r="A151" s="21">
        <v>37422</v>
      </c>
      <c r="B151" s="5" t="s">
        <v>10163</v>
      </c>
      <c r="C151" s="5" t="s">
        <v>4034</v>
      </c>
      <c r="D151" s="4">
        <v>35784</v>
      </c>
      <c r="E151" s="3">
        <v>35788</v>
      </c>
      <c r="F151" s="5" t="s">
        <v>10214</v>
      </c>
      <c r="G151" s="5" t="s">
        <v>10217</v>
      </c>
    </row>
    <row r="152" spans="1:7" x14ac:dyDescent="0.25">
      <c r="A152" s="21">
        <v>37442</v>
      </c>
      <c r="B152" s="5" t="s">
        <v>10163</v>
      </c>
      <c r="C152" s="5" t="s">
        <v>4034</v>
      </c>
      <c r="D152" s="4">
        <v>35769</v>
      </c>
      <c r="E152" s="3">
        <v>35805</v>
      </c>
      <c r="F152" s="5" t="s">
        <v>10214</v>
      </c>
      <c r="G152" s="5" t="s">
        <v>10220</v>
      </c>
    </row>
    <row r="153" spans="1:7" x14ac:dyDescent="0.25">
      <c r="A153" s="21">
        <v>37442</v>
      </c>
      <c r="B153" s="5" t="s">
        <v>10163</v>
      </c>
      <c r="C153" s="5" t="s">
        <v>4034</v>
      </c>
      <c r="D153" s="4">
        <v>35772</v>
      </c>
      <c r="E153" s="3">
        <v>35799</v>
      </c>
      <c r="F153" s="5" t="s">
        <v>10214</v>
      </c>
      <c r="G153" s="5" t="s">
        <v>10226</v>
      </c>
    </row>
    <row r="154" spans="1:7" x14ac:dyDescent="0.25">
      <c r="A154" s="21">
        <v>37445</v>
      </c>
      <c r="B154" s="5" t="s">
        <v>4035</v>
      </c>
      <c r="C154" s="5" t="s">
        <v>4034</v>
      </c>
      <c r="D154" s="4">
        <v>1468</v>
      </c>
      <c r="E154" s="3">
        <v>1506</v>
      </c>
      <c r="F154" s="5" t="s">
        <v>10213</v>
      </c>
      <c r="G154" s="5" t="s">
        <v>10223</v>
      </c>
    </row>
    <row r="155" spans="1:7" x14ac:dyDescent="0.25">
      <c r="A155" s="21">
        <v>37445</v>
      </c>
      <c r="B155" s="5" t="s">
        <v>4035</v>
      </c>
      <c r="C155" s="5" t="s">
        <v>4034</v>
      </c>
      <c r="D155" s="4">
        <v>1466</v>
      </c>
      <c r="E155" s="3">
        <v>1506</v>
      </c>
      <c r="F155" s="5" t="s">
        <v>10213</v>
      </c>
      <c r="G155" s="5" t="s">
        <v>10223</v>
      </c>
    </row>
    <row r="156" spans="1:7" x14ac:dyDescent="0.25">
      <c r="A156" s="21">
        <v>37489</v>
      </c>
      <c r="B156" s="5" t="s">
        <v>10170</v>
      </c>
      <c r="C156" s="5" t="s">
        <v>10162</v>
      </c>
      <c r="D156" s="4">
        <v>35781</v>
      </c>
      <c r="E156" s="3">
        <v>35793</v>
      </c>
      <c r="F156" s="5" t="s">
        <v>10214</v>
      </c>
      <c r="G156" s="5" t="s">
        <v>10220</v>
      </c>
    </row>
    <row r="157" spans="1:7" x14ac:dyDescent="0.25">
      <c r="A157" s="21">
        <v>37505</v>
      </c>
      <c r="B157" s="5" t="s">
        <v>10163</v>
      </c>
      <c r="C157" s="5" t="s">
        <v>4034</v>
      </c>
      <c r="D157" s="4">
        <v>35775</v>
      </c>
      <c r="E157" s="3">
        <v>35796</v>
      </c>
      <c r="F157" s="5" t="s">
        <v>10214</v>
      </c>
      <c r="G157" s="5" t="s">
        <v>10217</v>
      </c>
    </row>
    <row r="158" spans="1:7" x14ac:dyDescent="0.25">
      <c r="A158" s="21">
        <v>37509</v>
      </c>
      <c r="B158" s="5" t="s">
        <v>4033</v>
      </c>
      <c r="C158" s="5" t="s">
        <v>10168</v>
      </c>
      <c r="D158" s="4">
        <v>35775</v>
      </c>
      <c r="E158" s="3">
        <v>35799</v>
      </c>
      <c r="F158" s="5" t="s">
        <v>10214</v>
      </c>
      <c r="G158" s="5" t="s">
        <v>10226</v>
      </c>
    </row>
    <row r="159" spans="1:7" x14ac:dyDescent="0.25">
      <c r="A159" s="21">
        <v>37517</v>
      </c>
      <c r="B159" s="5" t="s">
        <v>10173</v>
      </c>
      <c r="C159" s="5" t="s">
        <v>4034</v>
      </c>
      <c r="D159" s="4">
        <v>35764</v>
      </c>
      <c r="E159" s="3">
        <v>35809</v>
      </c>
      <c r="F159" s="5" t="s">
        <v>10214</v>
      </c>
      <c r="G159" s="5" t="s">
        <v>10236</v>
      </c>
    </row>
    <row r="160" spans="1:7" x14ac:dyDescent="0.25">
      <c r="A160" s="21">
        <v>37546</v>
      </c>
      <c r="B160" s="5" t="s">
        <v>4033</v>
      </c>
      <c r="C160" s="5" t="s">
        <v>4036</v>
      </c>
      <c r="D160" s="4">
        <v>6292</v>
      </c>
      <c r="E160" s="3">
        <v>156833</v>
      </c>
      <c r="F160" s="5" t="s">
        <v>10215</v>
      </c>
      <c r="G160" s="5" t="s">
        <v>10237</v>
      </c>
    </row>
    <row r="161" spans="1:7" x14ac:dyDescent="0.25">
      <c r="A161" s="21">
        <v>37594</v>
      </c>
      <c r="B161" s="5" t="s">
        <v>4033</v>
      </c>
      <c r="C161" s="5" t="s">
        <v>4034</v>
      </c>
      <c r="D161" s="4">
        <v>35768</v>
      </c>
      <c r="E161" s="3">
        <v>35802</v>
      </c>
      <c r="F161" s="5" t="s">
        <v>10214</v>
      </c>
      <c r="G161" s="5" t="s">
        <v>10217</v>
      </c>
    </row>
    <row r="162" spans="1:7" x14ac:dyDescent="0.25">
      <c r="A162" s="21">
        <v>37607</v>
      </c>
      <c r="B162" s="5" t="s">
        <v>10163</v>
      </c>
      <c r="C162" s="5" t="s">
        <v>4034</v>
      </c>
      <c r="D162" s="4">
        <v>35776</v>
      </c>
      <c r="E162" s="3">
        <v>35797</v>
      </c>
      <c r="F162" s="5" t="s">
        <v>10214</v>
      </c>
      <c r="G162" s="5" t="s">
        <v>10225</v>
      </c>
    </row>
    <row r="163" spans="1:7" x14ac:dyDescent="0.25">
      <c r="A163" s="21">
        <v>37610</v>
      </c>
      <c r="B163" s="5" t="s">
        <v>10163</v>
      </c>
      <c r="C163" s="5" t="s">
        <v>4034</v>
      </c>
      <c r="D163" s="11">
        <v>610</v>
      </c>
      <c r="E163" s="11">
        <v>668</v>
      </c>
      <c r="F163" s="5" t="s">
        <v>10213</v>
      </c>
      <c r="G163" s="5" t="s">
        <v>10238</v>
      </c>
    </row>
    <row r="164" spans="1:7" x14ac:dyDescent="0.25">
      <c r="A164" s="21">
        <v>37610</v>
      </c>
      <c r="B164" s="5" t="s">
        <v>10163</v>
      </c>
      <c r="C164" s="5" t="s">
        <v>4034</v>
      </c>
      <c r="D164" s="11">
        <v>603</v>
      </c>
      <c r="E164" s="14">
        <v>717</v>
      </c>
      <c r="F164" s="5" t="s">
        <v>10213</v>
      </c>
      <c r="G164" s="5" t="s">
        <v>10238</v>
      </c>
    </row>
    <row r="165" spans="1:7" x14ac:dyDescent="0.25">
      <c r="A165" s="21">
        <v>37610</v>
      </c>
      <c r="B165" s="5" t="s">
        <v>4033</v>
      </c>
      <c r="C165" s="5" t="s">
        <v>4034</v>
      </c>
      <c r="D165" s="11">
        <v>603</v>
      </c>
      <c r="E165" s="14">
        <v>702</v>
      </c>
      <c r="F165" s="5" t="s">
        <v>10213</v>
      </c>
      <c r="G165" s="5" t="s">
        <v>10239</v>
      </c>
    </row>
    <row r="166" spans="1:7" x14ac:dyDescent="0.25">
      <c r="A166" s="21">
        <v>37619</v>
      </c>
      <c r="B166" s="5" t="s">
        <v>10163</v>
      </c>
      <c r="C166" s="5" t="s">
        <v>4034</v>
      </c>
      <c r="D166" s="4">
        <v>35779</v>
      </c>
      <c r="E166" s="3">
        <v>35793</v>
      </c>
      <c r="F166" s="5" t="s">
        <v>10214</v>
      </c>
      <c r="G166" s="5" t="s">
        <v>10230</v>
      </c>
    </row>
    <row r="167" spans="1:7" x14ac:dyDescent="0.25">
      <c r="A167" s="21">
        <v>37627</v>
      </c>
      <c r="B167" s="5" t="s">
        <v>4035</v>
      </c>
      <c r="C167" s="5" t="s">
        <v>10162</v>
      </c>
      <c r="D167" s="4">
        <v>820</v>
      </c>
      <c r="E167" s="3">
        <v>841</v>
      </c>
      <c r="F167" s="5" t="s">
        <v>10213</v>
      </c>
      <c r="G167" s="5" t="s">
        <v>10217</v>
      </c>
    </row>
    <row r="168" spans="1:7" x14ac:dyDescent="0.25">
      <c r="A168" s="21">
        <v>37646</v>
      </c>
      <c r="B168" s="5" t="s">
        <v>10170</v>
      </c>
      <c r="C168" s="5" t="s">
        <v>4036</v>
      </c>
      <c r="D168" s="4">
        <v>600</v>
      </c>
      <c r="E168" s="3">
        <v>633</v>
      </c>
      <c r="F168" s="5" t="s">
        <v>10213</v>
      </c>
      <c r="G168" s="5" t="s">
        <v>10217</v>
      </c>
    </row>
    <row r="169" spans="1:7" x14ac:dyDescent="0.25">
      <c r="A169" s="21">
        <v>37650</v>
      </c>
      <c r="B169" s="5" t="s">
        <v>10164</v>
      </c>
      <c r="C169" s="5" t="s">
        <v>10165</v>
      </c>
      <c r="D169" s="4">
        <v>20155</v>
      </c>
      <c r="E169" s="3">
        <v>20344</v>
      </c>
      <c r="F169" s="5" t="s">
        <v>10216</v>
      </c>
      <c r="G169" s="5" t="s">
        <v>10217</v>
      </c>
    </row>
    <row r="170" spans="1:7" x14ac:dyDescent="0.25">
      <c r="A170" s="21">
        <v>37667</v>
      </c>
      <c r="B170" s="5" t="s">
        <v>10163</v>
      </c>
      <c r="C170" s="5" t="s">
        <v>4034</v>
      </c>
      <c r="D170" s="4">
        <v>35770</v>
      </c>
      <c r="E170" s="3">
        <v>35803</v>
      </c>
      <c r="F170" s="5" t="s">
        <v>10214</v>
      </c>
      <c r="G170" s="5" t="s">
        <v>10217</v>
      </c>
    </row>
    <row r="171" spans="1:7" x14ac:dyDescent="0.25">
      <c r="A171" s="21">
        <v>37691</v>
      </c>
      <c r="B171" s="5" t="s">
        <v>4035</v>
      </c>
      <c r="C171" s="5" t="s">
        <v>4034</v>
      </c>
      <c r="D171" s="4">
        <v>35771</v>
      </c>
      <c r="E171" s="4">
        <v>35802</v>
      </c>
      <c r="F171" s="5" t="s">
        <v>10214</v>
      </c>
      <c r="G171" s="5" t="s">
        <v>10217</v>
      </c>
    </row>
    <row r="172" spans="1:7" x14ac:dyDescent="0.25">
      <c r="A172" s="21">
        <v>37711</v>
      </c>
      <c r="B172" s="5" t="s">
        <v>10164</v>
      </c>
      <c r="C172" s="5" t="s">
        <v>10165</v>
      </c>
      <c r="D172" s="4">
        <v>20063</v>
      </c>
      <c r="E172" s="3">
        <v>20433</v>
      </c>
      <c r="F172" s="5" t="s">
        <v>10216</v>
      </c>
      <c r="G172" s="5" t="s">
        <v>10217</v>
      </c>
    </row>
    <row r="173" spans="1:7" x14ac:dyDescent="0.25">
      <c r="A173" s="21">
        <v>37719</v>
      </c>
      <c r="B173" s="5" t="s">
        <v>4035</v>
      </c>
      <c r="C173" s="5" t="s">
        <v>4034</v>
      </c>
      <c r="D173" s="4">
        <v>35768</v>
      </c>
      <c r="E173" s="3">
        <v>35806</v>
      </c>
      <c r="F173" s="5" t="s">
        <v>10214</v>
      </c>
      <c r="G173" s="5" t="s">
        <v>10217</v>
      </c>
    </row>
    <row r="174" spans="1:7" x14ac:dyDescent="0.25">
      <c r="A174" s="21">
        <v>37720</v>
      </c>
      <c r="B174" s="5" t="s">
        <v>10163</v>
      </c>
      <c r="C174" s="5" t="s">
        <v>4034</v>
      </c>
      <c r="D174" s="4">
        <v>35775</v>
      </c>
      <c r="E174" s="3">
        <v>35796</v>
      </c>
      <c r="F174" s="5" t="s">
        <v>10214</v>
      </c>
      <c r="G174" s="5" t="s">
        <v>10217</v>
      </c>
    </row>
    <row r="175" spans="1:7" x14ac:dyDescent="0.25">
      <c r="A175" s="21">
        <v>37753</v>
      </c>
      <c r="B175" s="5" t="s">
        <v>10163</v>
      </c>
      <c r="C175" s="5" t="s">
        <v>4034</v>
      </c>
      <c r="D175" s="4">
        <v>35769</v>
      </c>
      <c r="E175" s="3">
        <v>35803</v>
      </c>
      <c r="F175" s="5" t="s">
        <v>10214</v>
      </c>
      <c r="G175" s="5" t="s">
        <v>10240</v>
      </c>
    </row>
    <row r="176" spans="1:7" x14ac:dyDescent="0.25">
      <c r="A176" s="21">
        <v>37782</v>
      </c>
      <c r="B176" s="5" t="s">
        <v>10163</v>
      </c>
      <c r="C176" s="5" t="s">
        <v>4034</v>
      </c>
      <c r="D176" s="4">
        <v>35764</v>
      </c>
      <c r="E176" s="3">
        <v>35807</v>
      </c>
      <c r="F176" s="5" t="s">
        <v>10214</v>
      </c>
      <c r="G176" s="5" t="s">
        <v>10241</v>
      </c>
    </row>
    <row r="177" spans="1:7" x14ac:dyDescent="0.25">
      <c r="A177" s="21">
        <v>37784</v>
      </c>
      <c r="B177" s="5" t="s">
        <v>10164</v>
      </c>
      <c r="C177" s="5" t="s">
        <v>4034</v>
      </c>
      <c r="D177" s="4">
        <v>35773</v>
      </c>
      <c r="E177" s="3">
        <v>35799</v>
      </c>
      <c r="F177" s="5" t="s">
        <v>10214</v>
      </c>
      <c r="G177" s="5" t="s">
        <v>10242</v>
      </c>
    </row>
    <row r="178" spans="1:7" x14ac:dyDescent="0.25">
      <c r="A178" s="21">
        <v>37802</v>
      </c>
      <c r="B178" s="5" t="s">
        <v>10161</v>
      </c>
      <c r="C178" s="5" t="s">
        <v>10168</v>
      </c>
      <c r="D178" s="4">
        <v>815</v>
      </c>
      <c r="E178" s="4">
        <v>830</v>
      </c>
      <c r="F178" s="5" t="s">
        <v>10213</v>
      </c>
      <c r="G178" s="5" t="s">
        <v>10226</v>
      </c>
    </row>
    <row r="179" spans="1:7" x14ac:dyDescent="0.25">
      <c r="A179" s="21">
        <v>37802</v>
      </c>
      <c r="B179" s="5" t="s">
        <v>4033</v>
      </c>
      <c r="C179" s="5" t="s">
        <v>4036</v>
      </c>
      <c r="D179" s="11">
        <v>817</v>
      </c>
      <c r="E179" s="14">
        <v>832</v>
      </c>
      <c r="F179" s="5" t="s">
        <v>10213</v>
      </c>
      <c r="G179" s="5" t="s">
        <v>10230</v>
      </c>
    </row>
    <row r="180" spans="1:7" x14ac:dyDescent="0.25">
      <c r="A180" s="21">
        <v>37841</v>
      </c>
      <c r="B180" s="5" t="s">
        <v>10163</v>
      </c>
      <c r="C180" s="5" t="s">
        <v>4034</v>
      </c>
      <c r="D180" s="4">
        <v>35775</v>
      </c>
      <c r="E180" s="3">
        <v>35797</v>
      </c>
      <c r="F180" s="5" t="s">
        <v>10214</v>
      </c>
      <c r="G180" s="5" t="s">
        <v>10217</v>
      </c>
    </row>
    <row r="181" spans="1:7" x14ac:dyDescent="0.25">
      <c r="A181" s="21">
        <v>37845</v>
      </c>
      <c r="B181" s="5" t="s">
        <v>4033</v>
      </c>
      <c r="C181" s="5" t="s">
        <v>4036</v>
      </c>
      <c r="D181" s="11">
        <v>638</v>
      </c>
      <c r="E181" s="14">
        <v>649</v>
      </c>
      <c r="F181" s="5" t="s">
        <v>10213</v>
      </c>
      <c r="G181" s="5" t="s">
        <v>10230</v>
      </c>
    </row>
    <row r="182" spans="1:7" x14ac:dyDescent="0.25">
      <c r="A182" s="21">
        <v>37852</v>
      </c>
      <c r="B182" s="5" t="s">
        <v>4035</v>
      </c>
      <c r="C182" s="5" t="s">
        <v>4034</v>
      </c>
      <c r="D182" s="4">
        <v>1467</v>
      </c>
      <c r="E182" s="3">
        <v>1503</v>
      </c>
      <c r="F182" s="5" t="s">
        <v>10213</v>
      </c>
      <c r="G182" s="5" t="s">
        <v>10223</v>
      </c>
    </row>
    <row r="183" spans="1:7" x14ac:dyDescent="0.25">
      <c r="A183" s="21">
        <v>37852</v>
      </c>
      <c r="B183" s="5" t="s">
        <v>4035</v>
      </c>
      <c r="C183" s="5" t="s">
        <v>4034</v>
      </c>
      <c r="D183" s="4">
        <v>1465</v>
      </c>
      <c r="E183" s="3">
        <v>1502</v>
      </c>
      <c r="F183" s="5" t="s">
        <v>10213</v>
      </c>
      <c r="G183" s="5" t="s">
        <v>10223</v>
      </c>
    </row>
    <row r="184" spans="1:7" x14ac:dyDescent="0.25">
      <c r="A184" s="21">
        <v>37862</v>
      </c>
      <c r="B184" s="5" t="s">
        <v>4035</v>
      </c>
      <c r="C184" s="5" t="s">
        <v>4034</v>
      </c>
      <c r="D184" s="4">
        <v>35760</v>
      </c>
      <c r="E184" s="4">
        <v>35814</v>
      </c>
      <c r="F184" s="5" t="s">
        <v>10214</v>
      </c>
      <c r="G184" s="5" t="s">
        <v>10217</v>
      </c>
    </row>
    <row r="185" spans="1:7" x14ac:dyDescent="0.25">
      <c r="A185" s="21">
        <v>37873</v>
      </c>
      <c r="B185" s="5" t="s">
        <v>4035</v>
      </c>
      <c r="C185" s="5" t="s">
        <v>10162</v>
      </c>
      <c r="D185" s="4">
        <v>35589</v>
      </c>
      <c r="E185" s="3">
        <v>35984</v>
      </c>
      <c r="F185" s="5" t="s">
        <v>10214</v>
      </c>
      <c r="G185" s="5" t="s">
        <v>10217</v>
      </c>
    </row>
    <row r="186" spans="1:7" x14ac:dyDescent="0.25">
      <c r="A186" s="21">
        <v>37891</v>
      </c>
      <c r="B186" s="5" t="s">
        <v>10170</v>
      </c>
      <c r="C186" s="5" t="s">
        <v>10168</v>
      </c>
      <c r="D186" s="11">
        <v>669</v>
      </c>
      <c r="E186" s="14">
        <v>690</v>
      </c>
      <c r="F186" s="5" t="s">
        <v>10213</v>
      </c>
      <c r="G186" s="5" t="s">
        <v>10223</v>
      </c>
    </row>
    <row r="187" spans="1:7" x14ac:dyDescent="0.25">
      <c r="A187" s="21">
        <v>37895</v>
      </c>
      <c r="B187" s="5" t="s">
        <v>10163</v>
      </c>
      <c r="C187" s="5" t="s">
        <v>4034</v>
      </c>
      <c r="D187" s="4">
        <v>35781</v>
      </c>
      <c r="E187" s="3">
        <v>35790</v>
      </c>
      <c r="F187" s="5" t="s">
        <v>10214</v>
      </c>
      <c r="G187" s="5" t="s">
        <v>10243</v>
      </c>
    </row>
    <row r="188" spans="1:7" x14ac:dyDescent="0.25">
      <c r="A188" s="21">
        <v>37911</v>
      </c>
      <c r="B188" s="5" t="s">
        <v>4033</v>
      </c>
      <c r="C188" s="5" t="s">
        <v>10162</v>
      </c>
      <c r="D188" s="11">
        <v>817</v>
      </c>
      <c r="E188" s="14">
        <v>823</v>
      </c>
      <c r="F188" s="5" t="s">
        <v>10213</v>
      </c>
      <c r="G188" s="5" t="s">
        <v>10244</v>
      </c>
    </row>
    <row r="189" spans="1:7" x14ac:dyDescent="0.25">
      <c r="A189" s="21">
        <v>37912</v>
      </c>
      <c r="B189" s="5" t="s">
        <v>4035</v>
      </c>
      <c r="C189" s="5" t="s">
        <v>10162</v>
      </c>
      <c r="D189" s="11">
        <v>843</v>
      </c>
      <c r="E189" s="14">
        <v>852</v>
      </c>
      <c r="F189" s="5" t="s">
        <v>10213</v>
      </c>
      <c r="G189" s="5" t="s">
        <v>10217</v>
      </c>
    </row>
    <row r="190" spans="1:7" x14ac:dyDescent="0.25">
      <c r="A190" s="21">
        <v>37915</v>
      </c>
      <c r="B190" s="5" t="s">
        <v>4033</v>
      </c>
      <c r="C190" s="5" t="s">
        <v>4034</v>
      </c>
      <c r="D190" s="4">
        <v>729</v>
      </c>
      <c r="E190" s="3">
        <v>748</v>
      </c>
      <c r="F190" s="5" t="s">
        <v>10213</v>
      </c>
      <c r="G190" s="5" t="s">
        <v>10227</v>
      </c>
    </row>
    <row r="191" spans="1:7" x14ac:dyDescent="0.25">
      <c r="A191" s="21">
        <v>37949</v>
      </c>
      <c r="B191" s="5" t="s">
        <v>10163</v>
      </c>
      <c r="C191" s="5" t="s">
        <v>4034</v>
      </c>
      <c r="D191" s="4">
        <v>35774</v>
      </c>
      <c r="E191" s="3">
        <v>35796</v>
      </c>
      <c r="F191" s="5" t="s">
        <v>10214</v>
      </c>
      <c r="G191" s="5" t="s">
        <v>10223</v>
      </c>
    </row>
    <row r="192" spans="1:7" x14ac:dyDescent="0.25">
      <c r="A192" s="21">
        <v>37973</v>
      </c>
      <c r="B192" s="5" t="s">
        <v>4035</v>
      </c>
      <c r="C192" s="5" t="s">
        <v>4034</v>
      </c>
      <c r="D192" s="4">
        <v>35786</v>
      </c>
      <c r="E192" s="3">
        <v>35787</v>
      </c>
      <c r="F192" s="5" t="s">
        <v>10214</v>
      </c>
      <c r="G192" s="5" t="s">
        <v>10217</v>
      </c>
    </row>
    <row r="193" spans="1:7" x14ac:dyDescent="0.25">
      <c r="A193" s="21">
        <v>37976</v>
      </c>
      <c r="B193" s="5" t="s">
        <v>10164</v>
      </c>
      <c r="C193" s="5" t="s">
        <v>10165</v>
      </c>
      <c r="D193" s="4">
        <v>19963</v>
      </c>
      <c r="E193" s="3">
        <v>20327</v>
      </c>
      <c r="F193" s="5" t="s">
        <v>10216</v>
      </c>
      <c r="G193" s="5" t="s">
        <v>10217</v>
      </c>
    </row>
    <row r="194" spans="1:7" x14ac:dyDescent="0.25">
      <c r="A194" s="21">
        <v>38031</v>
      </c>
      <c r="B194" s="5" t="s">
        <v>4035</v>
      </c>
      <c r="C194" s="5" t="s">
        <v>10162</v>
      </c>
      <c r="D194" s="4">
        <v>35741</v>
      </c>
      <c r="E194" s="4">
        <v>35832</v>
      </c>
      <c r="F194" s="5" t="s">
        <v>10214</v>
      </c>
      <c r="G194" s="5" t="s">
        <v>10217</v>
      </c>
    </row>
    <row r="195" spans="1:7" x14ac:dyDescent="0.25">
      <c r="A195" s="23">
        <v>38059</v>
      </c>
      <c r="B195" s="15" t="s">
        <v>10163</v>
      </c>
      <c r="C195" s="15" t="s">
        <v>4034</v>
      </c>
      <c r="D195" s="18">
        <v>35780</v>
      </c>
      <c r="E195" s="19">
        <v>35793</v>
      </c>
      <c r="F195" s="15" t="s">
        <v>10214</v>
      </c>
      <c r="G195" s="15" t="s">
        <v>10220</v>
      </c>
    </row>
    <row r="196" spans="1:7" x14ac:dyDescent="0.25">
      <c r="A196" s="21">
        <v>38061</v>
      </c>
      <c r="B196" s="5" t="s">
        <v>10163</v>
      </c>
      <c r="C196" s="5" t="s">
        <v>4034</v>
      </c>
      <c r="D196" s="4">
        <v>35769</v>
      </c>
      <c r="E196" s="3">
        <v>35802</v>
      </c>
      <c r="F196" s="5" t="s">
        <v>10214</v>
      </c>
      <c r="G196" s="5" t="s">
        <v>10220</v>
      </c>
    </row>
    <row r="197" spans="1:7" x14ac:dyDescent="0.25">
      <c r="A197" s="21">
        <v>38066</v>
      </c>
      <c r="B197" s="5" t="s">
        <v>10164</v>
      </c>
      <c r="C197" s="5" t="s">
        <v>10165</v>
      </c>
      <c r="D197" s="4">
        <v>20089</v>
      </c>
      <c r="E197" s="3">
        <v>20276</v>
      </c>
      <c r="F197" s="5" t="s">
        <v>10216</v>
      </c>
      <c r="G197" s="5" t="s">
        <v>10217</v>
      </c>
    </row>
    <row r="198" spans="1:7" x14ac:dyDescent="0.25">
      <c r="A198" s="21">
        <v>38095</v>
      </c>
      <c r="B198" s="5" t="s">
        <v>4033</v>
      </c>
      <c r="C198" s="5" t="s">
        <v>10162</v>
      </c>
      <c r="D198" s="11">
        <v>586</v>
      </c>
      <c r="E198" s="14">
        <v>601</v>
      </c>
      <c r="F198" s="5" t="s">
        <v>10213</v>
      </c>
      <c r="G198" s="5" t="s">
        <v>10227</v>
      </c>
    </row>
    <row r="199" spans="1:7" x14ac:dyDescent="0.25">
      <c r="A199" s="21">
        <v>38111</v>
      </c>
      <c r="B199" s="5" t="s">
        <v>10163</v>
      </c>
      <c r="C199" s="5" t="s">
        <v>4034</v>
      </c>
      <c r="D199" s="4">
        <v>35774</v>
      </c>
      <c r="E199" s="3">
        <v>35797</v>
      </c>
      <c r="F199" s="5" t="s">
        <v>10214</v>
      </c>
      <c r="G199" s="5" t="s">
        <v>10217</v>
      </c>
    </row>
    <row r="200" spans="1:7" x14ac:dyDescent="0.25">
      <c r="A200" s="21">
        <v>38126</v>
      </c>
      <c r="B200" s="5" t="s">
        <v>10163</v>
      </c>
      <c r="C200" s="5" t="s">
        <v>4034</v>
      </c>
      <c r="D200" s="4">
        <v>35774</v>
      </c>
      <c r="E200" s="3">
        <v>35797</v>
      </c>
      <c r="F200" s="5" t="s">
        <v>10214</v>
      </c>
      <c r="G200" s="5" t="s">
        <v>10217</v>
      </c>
    </row>
    <row r="201" spans="1:7" x14ac:dyDescent="0.25">
      <c r="A201" s="21">
        <v>38154</v>
      </c>
      <c r="B201" s="5" t="s">
        <v>10163</v>
      </c>
      <c r="C201" s="5" t="s">
        <v>4034</v>
      </c>
      <c r="D201" s="4">
        <v>35783</v>
      </c>
      <c r="E201" s="3">
        <v>35789</v>
      </c>
      <c r="F201" s="5" t="s">
        <v>10214</v>
      </c>
      <c r="G201" s="5" t="s">
        <v>10217</v>
      </c>
    </row>
    <row r="202" spans="1:7" x14ac:dyDescent="0.25">
      <c r="A202" s="21">
        <v>38167</v>
      </c>
      <c r="B202" s="5" t="s">
        <v>10163</v>
      </c>
      <c r="C202" s="5" t="s">
        <v>10169</v>
      </c>
      <c r="D202" s="11">
        <v>696</v>
      </c>
      <c r="E202" s="14">
        <v>764</v>
      </c>
      <c r="F202" s="5" t="s">
        <v>10213</v>
      </c>
      <c r="G202" s="5" t="s">
        <v>10238</v>
      </c>
    </row>
    <row r="203" spans="1:7" x14ac:dyDescent="0.25">
      <c r="A203" s="21">
        <v>38167</v>
      </c>
      <c r="B203" s="5" t="s">
        <v>10163</v>
      </c>
      <c r="C203" s="5" t="s">
        <v>10169</v>
      </c>
      <c r="D203" s="11">
        <v>694</v>
      </c>
      <c r="E203" s="14">
        <v>850</v>
      </c>
      <c r="F203" s="5" t="s">
        <v>10213</v>
      </c>
      <c r="G203" s="5" t="s">
        <v>10238</v>
      </c>
    </row>
    <row r="204" spans="1:7" x14ac:dyDescent="0.25">
      <c r="A204" s="21">
        <v>38167</v>
      </c>
      <c r="B204" s="5" t="s">
        <v>10163</v>
      </c>
      <c r="C204" s="5" t="s">
        <v>10168</v>
      </c>
      <c r="D204" s="11">
        <v>697</v>
      </c>
      <c r="E204" s="14">
        <v>747</v>
      </c>
      <c r="F204" s="5" t="s">
        <v>10213</v>
      </c>
      <c r="G204" s="5" t="s">
        <v>10239</v>
      </c>
    </row>
    <row r="205" spans="1:7" x14ac:dyDescent="0.25">
      <c r="A205" s="21">
        <v>38167</v>
      </c>
      <c r="B205" s="5" t="s">
        <v>10163</v>
      </c>
      <c r="C205" s="5" t="s">
        <v>10168</v>
      </c>
      <c r="D205" s="11">
        <v>696</v>
      </c>
      <c r="E205" s="14">
        <v>780</v>
      </c>
      <c r="F205" s="5" t="s">
        <v>10213</v>
      </c>
      <c r="G205" s="5" t="s">
        <v>10239</v>
      </c>
    </row>
    <row r="206" spans="1:7" x14ac:dyDescent="0.25">
      <c r="A206" s="21">
        <v>38167</v>
      </c>
      <c r="B206" s="5" t="s">
        <v>4033</v>
      </c>
      <c r="C206" s="5" t="s">
        <v>10162</v>
      </c>
      <c r="D206" s="11">
        <v>696</v>
      </c>
      <c r="E206" s="14">
        <v>734</v>
      </c>
      <c r="F206" s="5" t="s">
        <v>10213</v>
      </c>
      <c r="G206" s="5" t="s">
        <v>10239</v>
      </c>
    </row>
    <row r="207" spans="1:7" x14ac:dyDescent="0.25">
      <c r="A207" s="21">
        <v>38183</v>
      </c>
      <c r="B207" s="5" t="s">
        <v>4033</v>
      </c>
      <c r="C207" s="5" t="s">
        <v>10162</v>
      </c>
      <c r="D207" s="11">
        <v>702</v>
      </c>
      <c r="E207" s="14">
        <v>703</v>
      </c>
      <c r="F207" s="5" t="s">
        <v>10213</v>
      </c>
      <c r="G207" s="5" t="s">
        <v>10217</v>
      </c>
    </row>
    <row r="208" spans="1:7" x14ac:dyDescent="0.25">
      <c r="A208" s="21">
        <v>38186</v>
      </c>
      <c r="B208" s="5" t="s">
        <v>10163</v>
      </c>
      <c r="C208" s="5" t="s">
        <v>4034</v>
      </c>
      <c r="D208" s="4">
        <v>35781</v>
      </c>
      <c r="E208" s="3">
        <v>35790</v>
      </c>
      <c r="F208" s="5" t="s">
        <v>10214</v>
      </c>
      <c r="G208" s="5" t="s">
        <v>10230</v>
      </c>
    </row>
    <row r="209" spans="1:7" x14ac:dyDescent="0.25">
      <c r="A209" s="21">
        <v>38190</v>
      </c>
      <c r="B209" s="5" t="s">
        <v>4035</v>
      </c>
      <c r="C209" s="5" t="s">
        <v>4034</v>
      </c>
      <c r="D209" s="4">
        <v>949</v>
      </c>
      <c r="E209" s="3">
        <v>1008</v>
      </c>
      <c r="F209" s="5" t="s">
        <v>10213</v>
      </c>
      <c r="G209" s="5" t="s">
        <v>10223</v>
      </c>
    </row>
    <row r="210" spans="1:7" x14ac:dyDescent="0.25">
      <c r="A210" s="21">
        <v>38230</v>
      </c>
      <c r="B210" s="5" t="s">
        <v>4035</v>
      </c>
      <c r="C210" s="5" t="s">
        <v>4034</v>
      </c>
      <c r="D210" s="4">
        <v>500</v>
      </c>
      <c r="E210" s="4">
        <v>39850</v>
      </c>
      <c r="F210" s="5" t="s">
        <v>10215</v>
      </c>
      <c r="G210" s="5" t="s">
        <v>10217</v>
      </c>
    </row>
    <row r="211" spans="1:7" x14ac:dyDescent="0.25">
      <c r="A211" s="21">
        <v>38238</v>
      </c>
      <c r="B211" s="5" t="s">
        <v>4033</v>
      </c>
      <c r="C211" s="5" t="s">
        <v>4036</v>
      </c>
      <c r="D211" s="4">
        <v>579</v>
      </c>
      <c r="E211" s="3">
        <v>606</v>
      </c>
      <c r="F211" s="5" t="s">
        <v>10213</v>
      </c>
      <c r="G211" s="5" t="s">
        <v>10227</v>
      </c>
    </row>
    <row r="212" spans="1:7" x14ac:dyDescent="0.25">
      <c r="A212" s="21">
        <v>38238</v>
      </c>
      <c r="B212" s="5" t="s">
        <v>4033</v>
      </c>
      <c r="C212" s="5" t="s">
        <v>4036</v>
      </c>
      <c r="D212" s="4">
        <v>587</v>
      </c>
      <c r="E212" s="3">
        <v>598</v>
      </c>
      <c r="F212" s="5" t="s">
        <v>10213</v>
      </c>
      <c r="G212" s="5" t="s">
        <v>10227</v>
      </c>
    </row>
    <row r="213" spans="1:7" x14ac:dyDescent="0.25">
      <c r="A213" s="21">
        <v>38253</v>
      </c>
      <c r="B213" s="5" t="s">
        <v>4035</v>
      </c>
      <c r="C213" s="5" t="s">
        <v>4034</v>
      </c>
      <c r="D213" s="4">
        <v>1471</v>
      </c>
      <c r="E213" s="3">
        <v>1495</v>
      </c>
      <c r="F213" s="5" t="s">
        <v>10213</v>
      </c>
      <c r="G213" s="5" t="s">
        <v>10223</v>
      </c>
    </row>
    <row r="214" spans="1:7" x14ac:dyDescent="0.25">
      <c r="A214" s="21">
        <v>38253</v>
      </c>
      <c r="B214" s="5" t="s">
        <v>4035</v>
      </c>
      <c r="C214" s="5" t="s">
        <v>4034</v>
      </c>
      <c r="D214" s="4">
        <v>1474</v>
      </c>
      <c r="E214" s="3">
        <v>1495</v>
      </c>
      <c r="F214" s="5" t="s">
        <v>10213</v>
      </c>
      <c r="G214" s="5" t="s">
        <v>10223</v>
      </c>
    </row>
    <row r="215" spans="1:7" x14ac:dyDescent="0.25">
      <c r="A215" s="21">
        <v>38274</v>
      </c>
      <c r="B215" s="5" t="s">
        <v>10163</v>
      </c>
      <c r="C215" s="5" t="s">
        <v>4034</v>
      </c>
      <c r="D215" s="4">
        <v>35777</v>
      </c>
      <c r="E215" s="3">
        <v>35795</v>
      </c>
      <c r="F215" s="5" t="s">
        <v>10214</v>
      </c>
      <c r="G215" s="5" t="s">
        <v>10217</v>
      </c>
    </row>
    <row r="216" spans="1:7" x14ac:dyDescent="0.25">
      <c r="A216" s="21">
        <v>38295</v>
      </c>
      <c r="B216" s="5" t="s">
        <v>4035</v>
      </c>
      <c r="C216" s="5" t="s">
        <v>10162</v>
      </c>
      <c r="D216" s="11">
        <v>555</v>
      </c>
      <c r="E216" s="11">
        <v>606</v>
      </c>
      <c r="F216" s="5" t="s">
        <v>10213</v>
      </c>
      <c r="G216" s="5" t="s">
        <v>10227</v>
      </c>
    </row>
    <row r="217" spans="1:7" x14ac:dyDescent="0.25">
      <c r="A217" s="21">
        <v>38297</v>
      </c>
      <c r="B217" s="5" t="s">
        <v>10164</v>
      </c>
      <c r="C217" s="5" t="s">
        <v>10165</v>
      </c>
      <c r="D217" s="4">
        <v>19938</v>
      </c>
      <c r="E217" s="3">
        <v>20426</v>
      </c>
      <c r="F217" s="5" t="s">
        <v>10216</v>
      </c>
      <c r="G217" s="5" t="s">
        <v>10217</v>
      </c>
    </row>
    <row r="218" spans="1:7" x14ac:dyDescent="0.25">
      <c r="A218" s="21">
        <v>38311</v>
      </c>
      <c r="B218" s="5" t="s">
        <v>10170</v>
      </c>
      <c r="C218" s="5" t="s">
        <v>4036</v>
      </c>
      <c r="D218" s="11">
        <v>571</v>
      </c>
      <c r="E218" s="11">
        <v>590</v>
      </c>
      <c r="F218" s="5" t="s">
        <v>10213</v>
      </c>
      <c r="G218" s="5" t="s">
        <v>10245</v>
      </c>
    </row>
    <row r="219" spans="1:7" x14ac:dyDescent="0.25">
      <c r="A219" s="21">
        <v>38338</v>
      </c>
      <c r="B219" s="5" t="s">
        <v>10163</v>
      </c>
      <c r="C219" s="5" t="s">
        <v>4034</v>
      </c>
      <c r="D219" s="4">
        <v>35780</v>
      </c>
      <c r="E219" s="3">
        <v>35793</v>
      </c>
      <c r="F219" s="5" t="s">
        <v>10214</v>
      </c>
      <c r="G219" s="5" t="s">
        <v>10217</v>
      </c>
    </row>
    <row r="220" spans="1:7" x14ac:dyDescent="0.25">
      <c r="A220" s="21">
        <v>38339</v>
      </c>
      <c r="B220" s="5" t="s">
        <v>4035</v>
      </c>
      <c r="C220" s="5" t="s">
        <v>10162</v>
      </c>
      <c r="D220" s="4">
        <v>681</v>
      </c>
      <c r="E220" s="4">
        <v>683</v>
      </c>
      <c r="F220" s="5" t="s">
        <v>10213</v>
      </c>
      <c r="G220" s="5" t="s">
        <v>10246</v>
      </c>
    </row>
    <row r="221" spans="1:7" x14ac:dyDescent="0.25">
      <c r="A221" s="21">
        <v>38339</v>
      </c>
      <c r="B221" s="5" t="s">
        <v>4033</v>
      </c>
      <c r="C221" s="5" t="s">
        <v>4034</v>
      </c>
      <c r="D221" s="4">
        <v>654</v>
      </c>
      <c r="E221" s="3">
        <v>659</v>
      </c>
      <c r="F221" s="5" t="s">
        <v>10213</v>
      </c>
      <c r="G221" s="5" t="s">
        <v>10236</v>
      </c>
    </row>
    <row r="222" spans="1:7" x14ac:dyDescent="0.25">
      <c r="A222" s="21">
        <v>38372</v>
      </c>
      <c r="B222" s="5" t="s">
        <v>4035</v>
      </c>
      <c r="C222" s="5" t="s">
        <v>4034</v>
      </c>
      <c r="D222" s="4">
        <v>907</v>
      </c>
      <c r="E222" s="3">
        <v>968</v>
      </c>
      <c r="F222" s="5" t="s">
        <v>10213</v>
      </c>
      <c r="G222" s="5" t="s">
        <v>10223</v>
      </c>
    </row>
    <row r="223" spans="1:7" x14ac:dyDescent="0.25">
      <c r="A223" s="21">
        <v>38386</v>
      </c>
      <c r="B223" s="5" t="s">
        <v>10163</v>
      </c>
      <c r="C223" s="5" t="s">
        <v>4034</v>
      </c>
      <c r="D223" s="4">
        <v>35778</v>
      </c>
      <c r="E223" s="3">
        <v>35795</v>
      </c>
      <c r="F223" s="5" t="s">
        <v>10214</v>
      </c>
      <c r="G223" s="5" t="s">
        <v>10225</v>
      </c>
    </row>
    <row r="224" spans="1:7" x14ac:dyDescent="0.25">
      <c r="A224" s="21">
        <v>38386</v>
      </c>
      <c r="B224" s="5" t="s">
        <v>4035</v>
      </c>
      <c r="C224" s="5" t="s">
        <v>10162</v>
      </c>
      <c r="D224" s="4">
        <v>1017</v>
      </c>
      <c r="E224" s="4">
        <v>1203</v>
      </c>
      <c r="F224" s="5" t="s">
        <v>10213</v>
      </c>
      <c r="G224" s="5" t="s">
        <v>10217</v>
      </c>
    </row>
    <row r="225" spans="1:7" x14ac:dyDescent="0.25">
      <c r="A225" s="21">
        <v>38386</v>
      </c>
      <c r="B225" s="5" t="s">
        <v>4035</v>
      </c>
      <c r="C225" s="5" t="s">
        <v>10162</v>
      </c>
      <c r="D225" s="4">
        <v>1016</v>
      </c>
      <c r="E225" s="4">
        <v>1203</v>
      </c>
      <c r="F225" s="5" t="s">
        <v>10213</v>
      </c>
      <c r="G225" s="5" t="s">
        <v>10217</v>
      </c>
    </row>
    <row r="226" spans="1:7" x14ac:dyDescent="0.25">
      <c r="A226" s="21">
        <v>38395</v>
      </c>
      <c r="B226" s="5" t="s">
        <v>10174</v>
      </c>
      <c r="C226" s="5" t="s">
        <v>4034</v>
      </c>
      <c r="D226" s="4">
        <v>35778</v>
      </c>
      <c r="E226" s="3">
        <v>35792</v>
      </c>
      <c r="F226" s="5" t="s">
        <v>10214</v>
      </c>
      <c r="G226" s="5" t="s">
        <v>10236</v>
      </c>
    </row>
    <row r="227" spans="1:7" x14ac:dyDescent="0.25">
      <c r="A227" s="21">
        <v>38412</v>
      </c>
      <c r="B227" s="5" t="s">
        <v>10163</v>
      </c>
      <c r="C227" s="5" t="s">
        <v>4034</v>
      </c>
      <c r="D227" s="4">
        <v>35782</v>
      </c>
      <c r="E227" s="3">
        <v>35790</v>
      </c>
      <c r="F227" s="5" t="s">
        <v>10214</v>
      </c>
      <c r="G227" s="5" t="s">
        <v>10217</v>
      </c>
    </row>
    <row r="228" spans="1:7" x14ac:dyDescent="0.25">
      <c r="A228" s="21">
        <v>38422</v>
      </c>
      <c r="B228" s="5" t="s">
        <v>10163</v>
      </c>
      <c r="C228" s="5" t="s">
        <v>4034</v>
      </c>
      <c r="D228" s="4">
        <v>35772</v>
      </c>
      <c r="E228" s="3">
        <v>35799</v>
      </c>
      <c r="F228" s="5" t="s">
        <v>10214</v>
      </c>
      <c r="G228" s="5" t="s">
        <v>10219</v>
      </c>
    </row>
    <row r="229" spans="1:7" x14ac:dyDescent="0.25">
      <c r="A229" s="21">
        <v>38454</v>
      </c>
      <c r="B229" s="5" t="s">
        <v>10163</v>
      </c>
      <c r="C229" s="5" t="s">
        <v>4034</v>
      </c>
      <c r="D229" s="4">
        <v>35778</v>
      </c>
      <c r="E229" s="3">
        <v>35794</v>
      </c>
      <c r="F229" s="5" t="s">
        <v>10214</v>
      </c>
      <c r="G229" s="5" t="s">
        <v>10227</v>
      </c>
    </row>
    <row r="230" spans="1:7" x14ac:dyDescent="0.25">
      <c r="A230" s="21">
        <v>38472</v>
      </c>
      <c r="B230" s="5" t="s">
        <v>4035</v>
      </c>
      <c r="C230" s="5" t="s">
        <v>10162</v>
      </c>
      <c r="D230" s="4">
        <v>713</v>
      </c>
      <c r="E230" s="3">
        <v>716</v>
      </c>
      <c r="F230" s="5" t="s">
        <v>10213</v>
      </c>
      <c r="G230" s="5" t="s">
        <v>10217</v>
      </c>
    </row>
    <row r="231" spans="1:7" x14ac:dyDescent="0.25">
      <c r="A231" s="21">
        <v>38477</v>
      </c>
      <c r="B231" s="5" t="s">
        <v>4033</v>
      </c>
      <c r="C231" s="5" t="s">
        <v>10162</v>
      </c>
      <c r="D231" s="4">
        <v>618</v>
      </c>
      <c r="E231" s="3">
        <v>619</v>
      </c>
      <c r="F231" s="5" t="s">
        <v>10213</v>
      </c>
      <c r="G231" s="5" t="s">
        <v>10244</v>
      </c>
    </row>
    <row r="232" spans="1:7" x14ac:dyDescent="0.25">
      <c r="A232" s="21">
        <v>38492</v>
      </c>
      <c r="B232" s="5" t="s">
        <v>4033</v>
      </c>
      <c r="C232" s="5" t="s">
        <v>10162</v>
      </c>
      <c r="D232" s="4">
        <v>843</v>
      </c>
      <c r="E232" s="3">
        <v>864</v>
      </c>
      <c r="F232" s="5" t="s">
        <v>10213</v>
      </c>
      <c r="G232" s="5" t="s">
        <v>10217</v>
      </c>
    </row>
    <row r="233" spans="1:7" x14ac:dyDescent="0.25">
      <c r="A233" s="21">
        <v>38494</v>
      </c>
      <c r="B233" s="5" t="s">
        <v>10163</v>
      </c>
      <c r="C233" s="5" t="s">
        <v>4034</v>
      </c>
      <c r="D233" s="4">
        <v>35777</v>
      </c>
      <c r="E233" s="3">
        <v>35796</v>
      </c>
      <c r="F233" s="5" t="s">
        <v>10214</v>
      </c>
      <c r="G233" s="5" t="s">
        <v>10217</v>
      </c>
    </row>
    <row r="234" spans="1:7" x14ac:dyDescent="0.25">
      <c r="A234" s="21">
        <v>38526</v>
      </c>
      <c r="B234" s="5" t="s">
        <v>10163</v>
      </c>
      <c r="C234" s="5" t="s">
        <v>4034</v>
      </c>
      <c r="D234" s="4">
        <v>35775</v>
      </c>
      <c r="E234" s="3">
        <v>35798</v>
      </c>
      <c r="F234" s="5" t="s">
        <v>10214</v>
      </c>
      <c r="G234" s="5" t="s">
        <v>10217</v>
      </c>
    </row>
    <row r="235" spans="1:7" x14ac:dyDescent="0.25">
      <c r="A235" s="21">
        <v>38527</v>
      </c>
      <c r="B235" s="5" t="s">
        <v>10163</v>
      </c>
      <c r="C235" s="5" t="s">
        <v>4034</v>
      </c>
      <c r="D235" s="4">
        <v>35777</v>
      </c>
      <c r="E235" s="3">
        <v>35795</v>
      </c>
      <c r="F235" s="5" t="s">
        <v>10214</v>
      </c>
      <c r="G235" s="5" t="s">
        <v>10223</v>
      </c>
    </row>
    <row r="236" spans="1:7" x14ac:dyDescent="0.25">
      <c r="A236" s="21">
        <v>38538</v>
      </c>
      <c r="B236" s="5" t="s">
        <v>4033</v>
      </c>
      <c r="C236" s="5" t="s">
        <v>4036</v>
      </c>
      <c r="D236" s="4">
        <v>534</v>
      </c>
      <c r="E236" s="3">
        <v>591</v>
      </c>
      <c r="F236" s="5" t="s">
        <v>10213</v>
      </c>
      <c r="G236" s="5" t="s">
        <v>10227</v>
      </c>
    </row>
    <row r="237" spans="1:7" x14ac:dyDescent="0.25">
      <c r="A237" s="21">
        <v>38575</v>
      </c>
      <c r="B237" s="5" t="s">
        <v>10163</v>
      </c>
      <c r="C237" s="5" t="s">
        <v>4034</v>
      </c>
      <c r="D237" s="4">
        <v>35775</v>
      </c>
      <c r="E237" s="3">
        <v>35798</v>
      </c>
      <c r="F237" s="5" t="s">
        <v>10214</v>
      </c>
      <c r="G237" s="5" t="s">
        <v>10247</v>
      </c>
    </row>
    <row r="238" spans="1:7" x14ac:dyDescent="0.25">
      <c r="A238" s="21">
        <v>38577</v>
      </c>
      <c r="B238" s="5" t="s">
        <v>10163</v>
      </c>
      <c r="C238" s="5" t="s">
        <v>4034</v>
      </c>
      <c r="D238" s="4">
        <v>35776</v>
      </c>
      <c r="E238" s="3">
        <v>35795</v>
      </c>
      <c r="F238" s="5" t="s">
        <v>10214</v>
      </c>
      <c r="G238" s="5" t="s">
        <v>10217</v>
      </c>
    </row>
    <row r="239" spans="1:7" x14ac:dyDescent="0.25">
      <c r="A239" s="21">
        <v>38587</v>
      </c>
      <c r="B239" s="5" t="s">
        <v>4033</v>
      </c>
      <c r="C239" s="5" t="s">
        <v>10168</v>
      </c>
      <c r="D239" s="4">
        <v>595</v>
      </c>
      <c r="E239" s="3">
        <v>638</v>
      </c>
      <c r="F239" s="5" t="s">
        <v>10213</v>
      </c>
      <c r="G239" s="5" t="s">
        <v>10226</v>
      </c>
    </row>
    <row r="240" spans="1:7" x14ac:dyDescent="0.25">
      <c r="A240" s="21">
        <v>38604</v>
      </c>
      <c r="B240" s="5" t="s">
        <v>10163</v>
      </c>
      <c r="C240" s="5" t="s">
        <v>4034</v>
      </c>
      <c r="D240" s="4">
        <v>35777</v>
      </c>
      <c r="E240" s="3">
        <v>35795</v>
      </c>
      <c r="F240" s="5" t="s">
        <v>10214</v>
      </c>
      <c r="G240" s="5" t="s">
        <v>10230</v>
      </c>
    </row>
    <row r="241" spans="1:7" x14ac:dyDescent="0.25">
      <c r="A241" s="21">
        <v>38621</v>
      </c>
      <c r="B241" s="5" t="s">
        <v>10164</v>
      </c>
      <c r="C241" s="5" t="s">
        <v>10165</v>
      </c>
      <c r="D241" s="4">
        <v>20142</v>
      </c>
      <c r="E241" s="3">
        <v>20221</v>
      </c>
      <c r="F241" s="5" t="s">
        <v>10216</v>
      </c>
      <c r="G241" s="5" t="s">
        <v>10217</v>
      </c>
    </row>
    <row r="242" spans="1:7" x14ac:dyDescent="0.25">
      <c r="A242" s="21">
        <v>38638</v>
      </c>
      <c r="B242" s="5" t="s">
        <v>10163</v>
      </c>
      <c r="C242" s="5" t="s">
        <v>4034</v>
      </c>
      <c r="D242" s="4">
        <v>35776</v>
      </c>
      <c r="E242" s="3">
        <v>35795</v>
      </c>
      <c r="F242" s="5" t="s">
        <v>10214</v>
      </c>
      <c r="G242" s="5" t="s">
        <v>10217</v>
      </c>
    </row>
    <row r="243" spans="1:7" x14ac:dyDescent="0.25">
      <c r="A243" s="21">
        <v>38638</v>
      </c>
      <c r="B243" s="5" t="s">
        <v>4035</v>
      </c>
      <c r="C243" s="5" t="s">
        <v>4034</v>
      </c>
      <c r="D243" s="4">
        <v>35778</v>
      </c>
      <c r="E243" s="4">
        <v>35792</v>
      </c>
      <c r="F243" s="5" t="s">
        <v>10214</v>
      </c>
      <c r="G243" s="5" t="s">
        <v>10248</v>
      </c>
    </row>
    <row r="244" spans="1:7" x14ac:dyDescent="0.25">
      <c r="A244" s="21">
        <v>38644</v>
      </c>
      <c r="B244" s="5" t="s">
        <v>4035</v>
      </c>
      <c r="C244" s="5" t="s">
        <v>10162</v>
      </c>
      <c r="D244" s="4">
        <v>264</v>
      </c>
      <c r="E244" s="4">
        <v>1050</v>
      </c>
      <c r="F244" s="5" t="s">
        <v>10213</v>
      </c>
      <c r="G244" s="5" t="s">
        <v>10217</v>
      </c>
    </row>
    <row r="245" spans="1:7" x14ac:dyDescent="0.25">
      <c r="A245" s="21">
        <v>38652</v>
      </c>
      <c r="B245" s="5" t="s">
        <v>10163</v>
      </c>
      <c r="C245" s="5" t="s">
        <v>10162</v>
      </c>
      <c r="D245" s="4">
        <v>681</v>
      </c>
      <c r="E245" s="3">
        <v>703</v>
      </c>
      <c r="F245" s="5" t="s">
        <v>10213</v>
      </c>
      <c r="G245" s="5" t="s">
        <v>10227</v>
      </c>
    </row>
    <row r="246" spans="1:7" x14ac:dyDescent="0.25">
      <c r="A246" s="21">
        <v>38652</v>
      </c>
      <c r="B246" s="5" t="s">
        <v>4033</v>
      </c>
      <c r="C246" s="5" t="s">
        <v>4034</v>
      </c>
      <c r="D246" s="4">
        <v>681</v>
      </c>
      <c r="E246" s="3">
        <v>703</v>
      </c>
      <c r="F246" s="5" t="s">
        <v>10213</v>
      </c>
      <c r="G246" s="5" t="s">
        <v>10249</v>
      </c>
    </row>
    <row r="247" spans="1:7" x14ac:dyDescent="0.25">
      <c r="A247" s="21">
        <v>38664</v>
      </c>
      <c r="B247" s="5" t="s">
        <v>10163</v>
      </c>
      <c r="C247" s="5" t="s">
        <v>4034</v>
      </c>
      <c r="D247" s="4">
        <v>35773</v>
      </c>
      <c r="E247" s="3">
        <v>35800</v>
      </c>
      <c r="F247" s="5" t="s">
        <v>10214</v>
      </c>
      <c r="G247" s="5" t="s">
        <v>10219</v>
      </c>
    </row>
    <row r="248" spans="1:7" x14ac:dyDescent="0.25">
      <c r="A248" s="21">
        <v>38672</v>
      </c>
      <c r="B248" s="5" t="s">
        <v>10163</v>
      </c>
      <c r="C248" s="5" t="s">
        <v>4034</v>
      </c>
      <c r="D248" s="4">
        <v>35785</v>
      </c>
      <c r="E248" s="3">
        <v>35787</v>
      </c>
      <c r="F248" s="5" t="s">
        <v>10214</v>
      </c>
      <c r="G248" s="5" t="s">
        <v>10217</v>
      </c>
    </row>
    <row r="249" spans="1:7" x14ac:dyDescent="0.25">
      <c r="A249" s="21">
        <v>38672</v>
      </c>
      <c r="B249" s="5" t="s">
        <v>10163</v>
      </c>
      <c r="C249" s="5" t="s">
        <v>4034</v>
      </c>
      <c r="D249" s="4">
        <v>35781</v>
      </c>
      <c r="E249" s="3">
        <v>35793</v>
      </c>
      <c r="F249" s="5" t="s">
        <v>10214</v>
      </c>
      <c r="G249" s="5" t="s">
        <v>10250</v>
      </c>
    </row>
    <row r="250" spans="1:7" x14ac:dyDescent="0.25">
      <c r="A250" s="21">
        <v>38707</v>
      </c>
      <c r="B250" s="5" t="s">
        <v>10170</v>
      </c>
      <c r="C250" s="5" t="s">
        <v>10162</v>
      </c>
      <c r="D250" s="4">
        <v>35775</v>
      </c>
      <c r="E250" s="3">
        <v>35795</v>
      </c>
      <c r="F250" s="5" t="s">
        <v>10214</v>
      </c>
      <c r="G250" s="5" t="s">
        <v>10220</v>
      </c>
    </row>
    <row r="251" spans="1:7" x14ac:dyDescent="0.25">
      <c r="A251" s="21">
        <v>38707</v>
      </c>
      <c r="B251" s="5" t="s">
        <v>4035</v>
      </c>
      <c r="C251" s="5" t="s">
        <v>4034</v>
      </c>
      <c r="D251" s="4">
        <v>1436</v>
      </c>
      <c r="E251" s="3">
        <v>1448</v>
      </c>
      <c r="F251" s="5" t="s">
        <v>10213</v>
      </c>
      <c r="G251" s="5" t="s">
        <v>10223</v>
      </c>
    </row>
    <row r="252" spans="1:7" x14ac:dyDescent="0.25">
      <c r="A252" s="21">
        <v>38715</v>
      </c>
      <c r="B252" s="5" t="s">
        <v>10163</v>
      </c>
      <c r="C252" s="5" t="s">
        <v>4034</v>
      </c>
      <c r="D252" s="4">
        <v>35772</v>
      </c>
      <c r="E252" s="3">
        <v>35799</v>
      </c>
      <c r="F252" s="5" t="s">
        <v>10214</v>
      </c>
      <c r="G252" s="5" t="s">
        <v>10220</v>
      </c>
    </row>
    <row r="253" spans="1:7" x14ac:dyDescent="0.25">
      <c r="A253" s="21">
        <v>38763</v>
      </c>
      <c r="B253" s="5" t="s">
        <v>10163</v>
      </c>
      <c r="C253" s="5" t="s">
        <v>4034</v>
      </c>
      <c r="D253" s="4">
        <v>35780</v>
      </c>
      <c r="E253" s="3">
        <v>35792</v>
      </c>
      <c r="F253" s="5" t="s">
        <v>10214</v>
      </c>
      <c r="G253" s="5" t="s">
        <v>10217</v>
      </c>
    </row>
    <row r="254" spans="1:7" x14ac:dyDescent="0.25">
      <c r="A254" s="21">
        <v>38766</v>
      </c>
      <c r="B254" s="5" t="s">
        <v>4033</v>
      </c>
      <c r="C254" s="5" t="s">
        <v>10162</v>
      </c>
      <c r="D254" s="4">
        <v>35776</v>
      </c>
      <c r="E254" s="3">
        <v>35797</v>
      </c>
      <c r="F254" s="5" t="s">
        <v>10214</v>
      </c>
      <c r="G254" s="5" t="s">
        <v>10226</v>
      </c>
    </row>
    <row r="255" spans="1:7" x14ac:dyDescent="0.25">
      <c r="A255" s="21">
        <v>38787</v>
      </c>
      <c r="B255" s="5" t="s">
        <v>10163</v>
      </c>
      <c r="C255" s="5" t="s">
        <v>4034</v>
      </c>
      <c r="D255" s="4">
        <v>35775</v>
      </c>
      <c r="E255" s="3">
        <v>35799</v>
      </c>
      <c r="F255" s="5" t="s">
        <v>10214</v>
      </c>
      <c r="G255" s="5" t="s">
        <v>10220</v>
      </c>
    </row>
    <row r="256" spans="1:7" x14ac:dyDescent="0.25">
      <c r="A256" s="21">
        <v>38787</v>
      </c>
      <c r="B256" s="5" t="s">
        <v>4035</v>
      </c>
      <c r="C256" s="5" t="s">
        <v>4034</v>
      </c>
      <c r="D256" s="4">
        <v>35745</v>
      </c>
      <c r="E256" s="3">
        <v>35826</v>
      </c>
      <c r="F256" s="5" t="s">
        <v>10214</v>
      </c>
      <c r="G256" s="5" t="s">
        <v>10236</v>
      </c>
    </row>
    <row r="257" spans="1:7" x14ac:dyDescent="0.25">
      <c r="A257" s="21">
        <v>38819</v>
      </c>
      <c r="B257" s="5" t="s">
        <v>10163</v>
      </c>
      <c r="C257" s="5" t="s">
        <v>4034</v>
      </c>
      <c r="D257" s="4">
        <v>35776</v>
      </c>
      <c r="E257" s="3">
        <v>35797</v>
      </c>
      <c r="F257" s="5" t="s">
        <v>10214</v>
      </c>
      <c r="G257" s="5" t="s">
        <v>10226</v>
      </c>
    </row>
    <row r="258" spans="1:7" x14ac:dyDescent="0.25">
      <c r="A258" s="21">
        <v>38822</v>
      </c>
      <c r="B258" s="5" t="s">
        <v>10170</v>
      </c>
      <c r="C258" s="5" t="s">
        <v>10162</v>
      </c>
      <c r="D258" s="11">
        <v>764</v>
      </c>
      <c r="E258" s="14">
        <v>836</v>
      </c>
      <c r="F258" s="5" t="s">
        <v>10213</v>
      </c>
      <c r="G258" s="5" t="s">
        <v>10251</v>
      </c>
    </row>
    <row r="259" spans="1:7" x14ac:dyDescent="0.25">
      <c r="A259" s="21">
        <v>38822</v>
      </c>
      <c r="B259" s="5" t="s">
        <v>10170</v>
      </c>
      <c r="C259" s="5" t="s">
        <v>10162</v>
      </c>
      <c r="D259" s="11">
        <v>769</v>
      </c>
      <c r="E259" s="14">
        <v>831</v>
      </c>
      <c r="F259" s="5" t="s">
        <v>10213</v>
      </c>
      <c r="G259" s="5" t="s">
        <v>10251</v>
      </c>
    </row>
    <row r="260" spans="1:7" x14ac:dyDescent="0.25">
      <c r="A260" s="21">
        <v>38822</v>
      </c>
      <c r="B260" s="5" t="s">
        <v>10170</v>
      </c>
      <c r="C260" s="5" t="s">
        <v>10162</v>
      </c>
      <c r="D260" s="11">
        <v>669</v>
      </c>
      <c r="E260" s="14">
        <v>746</v>
      </c>
      <c r="F260" s="5" t="s">
        <v>10213</v>
      </c>
      <c r="G260" s="5" t="s">
        <v>10251</v>
      </c>
    </row>
    <row r="261" spans="1:7" x14ac:dyDescent="0.25">
      <c r="A261" s="21">
        <v>38822</v>
      </c>
      <c r="B261" s="5" t="s">
        <v>10170</v>
      </c>
      <c r="C261" s="5" t="s">
        <v>10162</v>
      </c>
      <c r="D261" s="11">
        <v>751</v>
      </c>
      <c r="E261" s="14">
        <v>849</v>
      </c>
      <c r="F261" s="5" t="s">
        <v>10213</v>
      </c>
      <c r="G261" s="5" t="s">
        <v>10251</v>
      </c>
    </row>
    <row r="262" spans="1:7" x14ac:dyDescent="0.25">
      <c r="A262" s="21">
        <v>38822</v>
      </c>
      <c r="B262" s="5" t="s">
        <v>10170</v>
      </c>
      <c r="C262" s="5" t="s">
        <v>10162</v>
      </c>
      <c r="D262" s="11">
        <v>772</v>
      </c>
      <c r="E262" s="14">
        <v>828</v>
      </c>
      <c r="F262" s="5" t="s">
        <v>10213</v>
      </c>
      <c r="G262" s="5" t="s">
        <v>10251</v>
      </c>
    </row>
    <row r="263" spans="1:7" x14ac:dyDescent="0.25">
      <c r="A263" s="21">
        <v>38827</v>
      </c>
      <c r="B263" s="5" t="s">
        <v>10163</v>
      </c>
      <c r="C263" s="5" t="s">
        <v>4034</v>
      </c>
      <c r="D263" s="4">
        <v>35766</v>
      </c>
      <c r="E263" s="3">
        <v>35807</v>
      </c>
      <c r="F263" s="5" t="s">
        <v>10214</v>
      </c>
      <c r="G263" s="5" t="s">
        <v>10222</v>
      </c>
    </row>
    <row r="264" spans="1:7" x14ac:dyDescent="0.25">
      <c r="A264" s="21">
        <v>38832</v>
      </c>
      <c r="B264" s="5" t="s">
        <v>10164</v>
      </c>
      <c r="C264" s="5" t="s">
        <v>10162</v>
      </c>
      <c r="D264" s="11">
        <v>508</v>
      </c>
      <c r="E264" s="14">
        <v>514</v>
      </c>
      <c r="F264" s="5" t="s">
        <v>10213</v>
      </c>
      <c r="G264" s="5" t="s">
        <v>10235</v>
      </c>
    </row>
    <row r="265" spans="1:7" x14ac:dyDescent="0.25">
      <c r="A265" s="21">
        <v>38835</v>
      </c>
      <c r="B265" s="5" t="s">
        <v>4033</v>
      </c>
      <c r="C265" s="5" t="s">
        <v>10166</v>
      </c>
      <c r="D265" s="4">
        <v>702</v>
      </c>
      <c r="E265" s="3">
        <v>703</v>
      </c>
      <c r="F265" s="5" t="s">
        <v>10213</v>
      </c>
      <c r="G265" s="5" t="s">
        <v>10252</v>
      </c>
    </row>
    <row r="266" spans="1:7" x14ac:dyDescent="0.25">
      <c r="A266" s="21">
        <v>38835</v>
      </c>
      <c r="B266" s="5" t="s">
        <v>10170</v>
      </c>
      <c r="C266" s="5" t="s">
        <v>10162</v>
      </c>
      <c r="D266" s="4">
        <v>702</v>
      </c>
      <c r="E266" s="3">
        <v>703</v>
      </c>
      <c r="F266" s="5" t="s">
        <v>10213</v>
      </c>
      <c r="G266" s="5" t="s">
        <v>10217</v>
      </c>
    </row>
    <row r="267" spans="1:7" x14ac:dyDescent="0.25">
      <c r="A267" s="21">
        <v>38861</v>
      </c>
      <c r="B267" s="5" t="s">
        <v>4035</v>
      </c>
      <c r="C267" s="5" t="s">
        <v>10162</v>
      </c>
      <c r="D267" s="4">
        <v>35768</v>
      </c>
      <c r="E267" s="3">
        <v>35801</v>
      </c>
      <c r="F267" s="5" t="s">
        <v>10214</v>
      </c>
      <c r="G267" s="5" t="s">
        <v>10217</v>
      </c>
    </row>
    <row r="268" spans="1:7" x14ac:dyDescent="0.25">
      <c r="A268" s="21">
        <v>38864</v>
      </c>
      <c r="B268" s="5" t="s">
        <v>10163</v>
      </c>
      <c r="C268" s="5" t="s">
        <v>4034</v>
      </c>
      <c r="D268" s="4">
        <v>35776</v>
      </c>
      <c r="E268" s="3">
        <v>35796</v>
      </c>
      <c r="F268" s="5" t="s">
        <v>10214</v>
      </c>
      <c r="G268" s="5" t="s">
        <v>10220</v>
      </c>
    </row>
    <row r="269" spans="1:7" x14ac:dyDescent="0.25">
      <c r="A269" s="21">
        <v>38886</v>
      </c>
      <c r="B269" s="5" t="s">
        <v>10163</v>
      </c>
      <c r="C269" s="5" t="s">
        <v>4034</v>
      </c>
      <c r="D269" s="4">
        <v>35775</v>
      </c>
      <c r="E269" s="3">
        <v>35798</v>
      </c>
      <c r="F269" s="5" t="s">
        <v>10214</v>
      </c>
      <c r="G269" s="5" t="s">
        <v>10217</v>
      </c>
    </row>
    <row r="270" spans="1:7" x14ac:dyDescent="0.25">
      <c r="A270" s="21">
        <v>38896</v>
      </c>
      <c r="B270" s="5" t="s">
        <v>4035</v>
      </c>
      <c r="C270" s="5" t="s">
        <v>10162</v>
      </c>
      <c r="D270" s="4">
        <v>1111</v>
      </c>
      <c r="E270" s="3">
        <v>37564</v>
      </c>
      <c r="F270" s="5" t="s">
        <v>10215</v>
      </c>
      <c r="G270" s="5" t="s">
        <v>10217</v>
      </c>
    </row>
    <row r="271" spans="1:7" x14ac:dyDescent="0.25">
      <c r="A271" s="21">
        <v>38910</v>
      </c>
      <c r="B271" s="5" t="s">
        <v>10163</v>
      </c>
      <c r="C271" s="5" t="s">
        <v>10168</v>
      </c>
      <c r="D271" s="4">
        <v>522</v>
      </c>
      <c r="E271" s="3">
        <v>569</v>
      </c>
      <c r="F271" s="5" t="s">
        <v>10213</v>
      </c>
      <c r="G271" s="5" t="s">
        <v>10217</v>
      </c>
    </row>
    <row r="272" spans="1:7" x14ac:dyDescent="0.25">
      <c r="A272" s="21">
        <v>38926</v>
      </c>
      <c r="B272" s="5" t="s">
        <v>4037</v>
      </c>
      <c r="C272" s="5" t="s">
        <v>10171</v>
      </c>
      <c r="D272" s="4">
        <v>676</v>
      </c>
      <c r="E272" s="3">
        <v>698</v>
      </c>
      <c r="F272" s="5" t="s">
        <v>10213</v>
      </c>
      <c r="G272" s="5" t="s">
        <v>10253</v>
      </c>
    </row>
    <row r="273" spans="1:7" x14ac:dyDescent="0.25">
      <c r="A273" s="21">
        <v>38933</v>
      </c>
      <c r="B273" s="5" t="s">
        <v>10163</v>
      </c>
      <c r="C273" s="5" t="s">
        <v>4034</v>
      </c>
      <c r="D273" s="4">
        <v>35759</v>
      </c>
      <c r="E273" s="3">
        <v>35812</v>
      </c>
      <c r="F273" s="5" t="s">
        <v>10214</v>
      </c>
      <c r="G273" s="5" t="s">
        <v>10220</v>
      </c>
    </row>
    <row r="274" spans="1:7" x14ac:dyDescent="0.25">
      <c r="A274" s="21">
        <v>38940</v>
      </c>
      <c r="B274" s="5" t="s">
        <v>10163</v>
      </c>
      <c r="C274" s="5" t="s">
        <v>4034</v>
      </c>
      <c r="D274" s="4">
        <v>35772</v>
      </c>
      <c r="E274" s="3">
        <v>35801</v>
      </c>
      <c r="F274" s="5" t="s">
        <v>10214</v>
      </c>
      <c r="G274" s="5" t="s">
        <v>10226</v>
      </c>
    </row>
    <row r="275" spans="1:7" x14ac:dyDescent="0.25">
      <c r="A275" s="21">
        <v>38940</v>
      </c>
      <c r="B275" s="5" t="s">
        <v>4035</v>
      </c>
      <c r="C275" s="5" t="s">
        <v>4034</v>
      </c>
      <c r="D275" s="4">
        <v>35772</v>
      </c>
      <c r="E275" s="4">
        <v>35801</v>
      </c>
      <c r="F275" s="5" t="s">
        <v>10214</v>
      </c>
      <c r="G275" s="5" t="s">
        <v>10248</v>
      </c>
    </row>
    <row r="276" spans="1:7" x14ac:dyDescent="0.25">
      <c r="A276" s="21">
        <v>38951</v>
      </c>
      <c r="B276" s="5" t="s">
        <v>10164</v>
      </c>
      <c r="C276" s="5" t="s">
        <v>4034</v>
      </c>
      <c r="D276" s="4">
        <v>35780</v>
      </c>
      <c r="E276" s="3">
        <v>35792</v>
      </c>
      <c r="F276" s="5" t="s">
        <v>10214</v>
      </c>
      <c r="G276" s="5" t="s">
        <v>10253</v>
      </c>
    </row>
    <row r="277" spans="1:7" x14ac:dyDescent="0.25">
      <c r="A277" s="21">
        <v>38985</v>
      </c>
      <c r="B277" s="5" t="s">
        <v>10164</v>
      </c>
      <c r="C277" s="5" t="s">
        <v>10165</v>
      </c>
      <c r="D277" s="4">
        <v>20020</v>
      </c>
      <c r="E277" s="3">
        <v>20342</v>
      </c>
      <c r="F277" s="5" t="s">
        <v>10216</v>
      </c>
      <c r="G277" s="5" t="s">
        <v>10217</v>
      </c>
    </row>
    <row r="278" spans="1:7" x14ac:dyDescent="0.25">
      <c r="A278" s="21">
        <v>39003</v>
      </c>
      <c r="B278" s="5" t="s">
        <v>10163</v>
      </c>
      <c r="C278" s="5" t="s">
        <v>4034</v>
      </c>
      <c r="D278" s="4">
        <v>35774</v>
      </c>
      <c r="E278" s="3">
        <v>35798</v>
      </c>
      <c r="F278" s="5" t="s">
        <v>10214</v>
      </c>
      <c r="G278" s="5" t="s">
        <v>10217</v>
      </c>
    </row>
    <row r="279" spans="1:7" x14ac:dyDescent="0.25">
      <c r="A279" s="21">
        <v>39003</v>
      </c>
      <c r="B279" s="5" t="s">
        <v>10163</v>
      </c>
      <c r="C279" s="5" t="s">
        <v>4034</v>
      </c>
      <c r="D279" s="4">
        <v>35774</v>
      </c>
      <c r="E279" s="3">
        <v>35797</v>
      </c>
      <c r="F279" s="5" t="s">
        <v>10214</v>
      </c>
      <c r="G279" s="5" t="s">
        <v>10242</v>
      </c>
    </row>
    <row r="280" spans="1:7" x14ac:dyDescent="0.25">
      <c r="A280" s="21">
        <v>39009</v>
      </c>
      <c r="B280" s="5" t="s">
        <v>10170</v>
      </c>
      <c r="C280" s="5" t="s">
        <v>10162</v>
      </c>
      <c r="D280" s="4">
        <v>820</v>
      </c>
      <c r="E280" s="3">
        <v>821</v>
      </c>
      <c r="F280" s="5" t="s">
        <v>10213</v>
      </c>
      <c r="G280" s="5" t="s">
        <v>10220</v>
      </c>
    </row>
    <row r="281" spans="1:7" x14ac:dyDescent="0.25">
      <c r="A281" s="21">
        <v>39012</v>
      </c>
      <c r="B281" s="5" t="s">
        <v>4033</v>
      </c>
      <c r="C281" s="5" t="s">
        <v>4036</v>
      </c>
      <c r="D281" s="11">
        <v>670</v>
      </c>
      <c r="E281" s="14">
        <v>696</v>
      </c>
      <c r="F281" s="5" t="s">
        <v>10213</v>
      </c>
      <c r="G281" s="5" t="s">
        <v>10220</v>
      </c>
    </row>
    <row r="282" spans="1:7" x14ac:dyDescent="0.25">
      <c r="A282" s="21">
        <v>39013</v>
      </c>
      <c r="B282" s="5" t="s">
        <v>4033</v>
      </c>
      <c r="C282" s="5" t="s">
        <v>4036</v>
      </c>
      <c r="D282" s="4">
        <v>591</v>
      </c>
      <c r="E282" s="3">
        <v>594</v>
      </c>
      <c r="F282" s="5" t="s">
        <v>10213</v>
      </c>
      <c r="G282" s="5" t="s">
        <v>10227</v>
      </c>
    </row>
    <row r="283" spans="1:7" x14ac:dyDescent="0.25">
      <c r="A283" s="21">
        <v>39013</v>
      </c>
      <c r="B283" s="5" t="s">
        <v>4033</v>
      </c>
      <c r="C283" s="5" t="s">
        <v>4036</v>
      </c>
      <c r="D283" s="4">
        <v>594</v>
      </c>
      <c r="E283" s="3">
        <v>595</v>
      </c>
      <c r="F283" s="5" t="s">
        <v>10213</v>
      </c>
      <c r="G283" s="5" t="s">
        <v>10227</v>
      </c>
    </row>
    <row r="284" spans="1:7" x14ac:dyDescent="0.25">
      <c r="A284" s="21">
        <v>39020</v>
      </c>
      <c r="B284" s="5" t="s">
        <v>10163</v>
      </c>
      <c r="C284" s="5" t="s">
        <v>4034</v>
      </c>
      <c r="D284" s="4">
        <v>35784</v>
      </c>
      <c r="E284" s="3">
        <v>35787</v>
      </c>
      <c r="F284" s="5" t="s">
        <v>10214</v>
      </c>
      <c r="G284" s="5" t="s">
        <v>10217</v>
      </c>
    </row>
    <row r="285" spans="1:7" x14ac:dyDescent="0.25">
      <c r="A285" s="21">
        <v>39025</v>
      </c>
      <c r="B285" s="5" t="s">
        <v>4035</v>
      </c>
      <c r="C285" s="5" t="s">
        <v>10162</v>
      </c>
      <c r="D285" s="11">
        <v>842</v>
      </c>
      <c r="E285" s="14">
        <v>855</v>
      </c>
      <c r="F285" s="5" t="s">
        <v>10213</v>
      </c>
      <c r="G285" s="5" t="s">
        <v>10217</v>
      </c>
    </row>
    <row r="286" spans="1:7" x14ac:dyDescent="0.25">
      <c r="A286" s="21">
        <v>39029</v>
      </c>
      <c r="B286" s="5" t="s">
        <v>4033</v>
      </c>
      <c r="C286" s="5" t="s">
        <v>4034</v>
      </c>
      <c r="D286" s="4">
        <v>35780</v>
      </c>
      <c r="E286" s="3">
        <v>35791</v>
      </c>
      <c r="F286" s="5" t="s">
        <v>10214</v>
      </c>
      <c r="G286" s="5" t="s">
        <v>10220</v>
      </c>
    </row>
    <row r="287" spans="1:7" x14ac:dyDescent="0.25">
      <c r="A287" s="21">
        <v>39038</v>
      </c>
      <c r="B287" s="5" t="s">
        <v>10164</v>
      </c>
      <c r="C287" s="5" t="s">
        <v>10165</v>
      </c>
      <c r="D287" s="4">
        <v>20206</v>
      </c>
      <c r="E287" s="3">
        <v>20366</v>
      </c>
      <c r="F287" s="5" t="s">
        <v>10216</v>
      </c>
      <c r="G287" s="5" t="s">
        <v>10217</v>
      </c>
    </row>
    <row r="288" spans="1:7" x14ac:dyDescent="0.25">
      <c r="A288" s="21">
        <v>39059</v>
      </c>
      <c r="B288" s="5" t="s">
        <v>10163</v>
      </c>
      <c r="C288" s="5" t="s">
        <v>4034</v>
      </c>
      <c r="D288" s="4">
        <v>35773</v>
      </c>
      <c r="E288" s="3">
        <v>35800</v>
      </c>
      <c r="F288" s="5" t="s">
        <v>10214</v>
      </c>
      <c r="G288" s="5" t="s">
        <v>10217</v>
      </c>
    </row>
    <row r="289" spans="1:7" x14ac:dyDescent="0.25">
      <c r="A289" s="21">
        <v>39059</v>
      </c>
      <c r="B289" s="5" t="s">
        <v>10163</v>
      </c>
      <c r="C289" s="5" t="s">
        <v>4034</v>
      </c>
      <c r="D289" s="4">
        <v>35776</v>
      </c>
      <c r="E289" s="3">
        <v>35796</v>
      </c>
      <c r="F289" s="5" t="s">
        <v>10214</v>
      </c>
      <c r="G289" s="5" t="s">
        <v>10217</v>
      </c>
    </row>
    <row r="290" spans="1:7" x14ac:dyDescent="0.25">
      <c r="A290" s="21">
        <v>39062</v>
      </c>
      <c r="B290" s="5" t="s">
        <v>10163</v>
      </c>
      <c r="C290" s="5" t="s">
        <v>4034</v>
      </c>
      <c r="D290" s="4">
        <v>35778</v>
      </c>
      <c r="E290" s="3">
        <v>35794</v>
      </c>
      <c r="F290" s="5" t="s">
        <v>10214</v>
      </c>
      <c r="G290" s="5" t="s">
        <v>10254</v>
      </c>
    </row>
    <row r="291" spans="1:7" x14ac:dyDescent="0.25">
      <c r="A291" s="21">
        <v>39070</v>
      </c>
      <c r="B291" s="5" t="s">
        <v>4035</v>
      </c>
      <c r="C291" s="5" t="s">
        <v>10162</v>
      </c>
      <c r="D291" s="4">
        <v>468</v>
      </c>
      <c r="E291" s="3">
        <v>505</v>
      </c>
      <c r="F291" s="5" t="s">
        <v>10213</v>
      </c>
      <c r="G291" s="5" t="s">
        <v>10228</v>
      </c>
    </row>
    <row r="292" spans="1:7" x14ac:dyDescent="0.25">
      <c r="A292" s="21">
        <v>39076</v>
      </c>
      <c r="B292" s="5" t="s">
        <v>10164</v>
      </c>
      <c r="C292" s="5" t="s">
        <v>10165</v>
      </c>
      <c r="D292" s="4">
        <v>19130</v>
      </c>
      <c r="E292" s="4">
        <v>19130</v>
      </c>
      <c r="F292" s="5" t="s">
        <v>10216</v>
      </c>
      <c r="G292" s="5" t="s">
        <v>10223</v>
      </c>
    </row>
    <row r="293" spans="1:7" x14ac:dyDescent="0.25">
      <c r="A293" s="21">
        <v>39076</v>
      </c>
      <c r="B293" s="5" t="s">
        <v>10164</v>
      </c>
      <c r="C293" s="5" t="s">
        <v>10165</v>
      </c>
      <c r="D293" s="4">
        <v>19130</v>
      </c>
      <c r="E293" s="4">
        <v>19130</v>
      </c>
      <c r="F293" s="5" t="s">
        <v>10216</v>
      </c>
      <c r="G293" s="5" t="s">
        <v>10223</v>
      </c>
    </row>
    <row r="294" spans="1:7" x14ac:dyDescent="0.25">
      <c r="A294" s="21">
        <v>39092</v>
      </c>
      <c r="B294" s="5" t="s">
        <v>4033</v>
      </c>
      <c r="C294" s="5" t="s">
        <v>10162</v>
      </c>
      <c r="D294" s="4">
        <v>632</v>
      </c>
      <c r="E294" s="3">
        <v>635</v>
      </c>
      <c r="F294" s="5" t="s">
        <v>10213</v>
      </c>
      <c r="G294" s="5" t="s">
        <v>10244</v>
      </c>
    </row>
    <row r="295" spans="1:7" x14ac:dyDescent="0.25">
      <c r="A295" s="21">
        <v>39092</v>
      </c>
      <c r="B295" s="5" t="s">
        <v>4033</v>
      </c>
      <c r="C295" s="5" t="s">
        <v>10171</v>
      </c>
      <c r="D295" s="11">
        <v>617</v>
      </c>
      <c r="E295" s="11">
        <v>637</v>
      </c>
      <c r="F295" s="5" t="s">
        <v>10213</v>
      </c>
      <c r="G295" s="5" t="s">
        <v>10250</v>
      </c>
    </row>
    <row r="296" spans="1:7" x14ac:dyDescent="0.25">
      <c r="A296" s="21">
        <v>39130</v>
      </c>
      <c r="B296" s="5" t="s">
        <v>10170</v>
      </c>
      <c r="C296" s="5" t="s">
        <v>4036</v>
      </c>
      <c r="D296" s="4">
        <v>461</v>
      </c>
      <c r="E296" s="3">
        <v>87304</v>
      </c>
      <c r="F296" s="5" t="s">
        <v>10215</v>
      </c>
      <c r="G296" s="5" t="s">
        <v>10220</v>
      </c>
    </row>
    <row r="297" spans="1:7" x14ac:dyDescent="0.25">
      <c r="A297" s="21">
        <v>39130</v>
      </c>
      <c r="B297" s="5" t="s">
        <v>10170</v>
      </c>
      <c r="C297" s="5" t="s">
        <v>4036</v>
      </c>
      <c r="D297" s="4">
        <v>467</v>
      </c>
      <c r="E297" s="3">
        <v>87260</v>
      </c>
      <c r="F297" s="5" t="s">
        <v>10215</v>
      </c>
      <c r="G297" s="5" t="s">
        <v>10220</v>
      </c>
    </row>
    <row r="298" spans="1:7" x14ac:dyDescent="0.25">
      <c r="A298" s="21">
        <v>39130</v>
      </c>
      <c r="B298" s="5" t="s">
        <v>10170</v>
      </c>
      <c r="C298" s="5" t="s">
        <v>4036</v>
      </c>
      <c r="D298" s="4">
        <v>474</v>
      </c>
      <c r="E298" s="3">
        <v>87526</v>
      </c>
      <c r="F298" s="5" t="s">
        <v>10215</v>
      </c>
      <c r="G298" s="5" t="s">
        <v>10220</v>
      </c>
    </row>
    <row r="299" spans="1:7" x14ac:dyDescent="0.25">
      <c r="A299" s="21">
        <v>39150</v>
      </c>
      <c r="B299" s="5" t="s">
        <v>4033</v>
      </c>
      <c r="C299" s="5" t="s">
        <v>10168</v>
      </c>
      <c r="D299" s="11">
        <v>538</v>
      </c>
      <c r="E299" s="14">
        <v>544</v>
      </c>
      <c r="F299" s="5" t="s">
        <v>10213</v>
      </c>
      <c r="G299" s="5" t="s">
        <v>10217</v>
      </c>
    </row>
    <row r="300" spans="1:7" x14ac:dyDescent="0.25">
      <c r="A300" s="21">
        <v>39150</v>
      </c>
      <c r="B300" s="5" t="s">
        <v>10175</v>
      </c>
      <c r="C300" s="5" t="s">
        <v>10168</v>
      </c>
      <c r="D300" s="4">
        <v>538</v>
      </c>
      <c r="E300" s="3">
        <v>540</v>
      </c>
      <c r="F300" s="5" t="s">
        <v>10213</v>
      </c>
      <c r="G300" s="5" t="s">
        <v>10217</v>
      </c>
    </row>
    <row r="301" spans="1:7" x14ac:dyDescent="0.25">
      <c r="A301" s="21">
        <v>39152</v>
      </c>
      <c r="B301" s="5" t="s">
        <v>4033</v>
      </c>
      <c r="C301" s="5" t="s">
        <v>4034</v>
      </c>
      <c r="D301" s="4">
        <v>35760</v>
      </c>
      <c r="E301" s="3">
        <v>35811</v>
      </c>
      <c r="F301" s="5" t="s">
        <v>10214</v>
      </c>
      <c r="G301" s="5" t="s">
        <v>10244</v>
      </c>
    </row>
    <row r="302" spans="1:7" x14ac:dyDescent="0.25">
      <c r="A302" s="21">
        <v>39152</v>
      </c>
      <c r="B302" s="5" t="s">
        <v>4035</v>
      </c>
      <c r="C302" s="5" t="s">
        <v>4034</v>
      </c>
      <c r="D302" s="4">
        <v>35771</v>
      </c>
      <c r="E302" s="3">
        <v>35802</v>
      </c>
      <c r="F302" s="5" t="s">
        <v>10214</v>
      </c>
      <c r="G302" s="5" t="s">
        <v>10219</v>
      </c>
    </row>
    <row r="303" spans="1:7" x14ac:dyDescent="0.25">
      <c r="A303" s="21">
        <v>39181</v>
      </c>
      <c r="B303" s="5" t="s">
        <v>10163</v>
      </c>
      <c r="C303" s="5" t="s">
        <v>4034</v>
      </c>
      <c r="D303" s="4">
        <v>35778</v>
      </c>
      <c r="E303" s="3">
        <v>35794</v>
      </c>
      <c r="F303" s="5" t="s">
        <v>10214</v>
      </c>
      <c r="G303" s="5" t="s">
        <v>10230</v>
      </c>
    </row>
    <row r="304" spans="1:7" x14ac:dyDescent="0.25">
      <c r="A304" s="21">
        <v>39189</v>
      </c>
      <c r="B304" s="5" t="s">
        <v>10163</v>
      </c>
      <c r="C304" s="5" t="s">
        <v>4034</v>
      </c>
      <c r="D304" s="11">
        <v>652</v>
      </c>
      <c r="E304" s="14">
        <v>714</v>
      </c>
      <c r="F304" s="5" t="s">
        <v>10213</v>
      </c>
      <c r="G304" s="5" t="s">
        <v>10239</v>
      </c>
    </row>
    <row r="305" spans="1:7" x14ac:dyDescent="0.25">
      <c r="A305" s="21">
        <v>39189</v>
      </c>
      <c r="B305" s="5" t="s">
        <v>10163</v>
      </c>
      <c r="C305" s="5" t="s">
        <v>4034</v>
      </c>
      <c r="D305" s="11">
        <v>649</v>
      </c>
      <c r="E305" s="14">
        <v>746</v>
      </c>
      <c r="F305" s="5" t="s">
        <v>10213</v>
      </c>
      <c r="G305" s="5" t="s">
        <v>10239</v>
      </c>
    </row>
    <row r="306" spans="1:7" x14ac:dyDescent="0.25">
      <c r="A306" s="21">
        <v>39189</v>
      </c>
      <c r="B306" s="5" t="s">
        <v>10163</v>
      </c>
      <c r="C306" s="5" t="s">
        <v>4034</v>
      </c>
      <c r="D306" s="11">
        <v>651</v>
      </c>
      <c r="E306" s="14">
        <v>725</v>
      </c>
      <c r="F306" s="5" t="s">
        <v>10213</v>
      </c>
      <c r="G306" s="5" t="s">
        <v>10239</v>
      </c>
    </row>
    <row r="307" spans="1:7" x14ac:dyDescent="0.25">
      <c r="A307" s="21">
        <v>39189</v>
      </c>
      <c r="B307" s="5" t="s">
        <v>10163</v>
      </c>
      <c r="C307" s="5" t="s">
        <v>4034</v>
      </c>
      <c r="D307" s="11">
        <v>648</v>
      </c>
      <c r="E307" s="14">
        <v>758</v>
      </c>
      <c r="F307" s="5" t="s">
        <v>10213</v>
      </c>
      <c r="G307" s="5" t="s">
        <v>10239</v>
      </c>
    </row>
    <row r="308" spans="1:7" x14ac:dyDescent="0.25">
      <c r="A308" s="21">
        <v>39189</v>
      </c>
      <c r="B308" s="5" t="s">
        <v>10163</v>
      </c>
      <c r="C308" s="5" t="s">
        <v>4034</v>
      </c>
      <c r="D308" s="11">
        <v>650</v>
      </c>
      <c r="E308" s="14">
        <v>736</v>
      </c>
      <c r="F308" s="5" t="s">
        <v>10213</v>
      </c>
      <c r="G308" s="5" t="s">
        <v>10239</v>
      </c>
    </row>
    <row r="309" spans="1:7" x14ac:dyDescent="0.25">
      <c r="A309" s="21">
        <v>39189</v>
      </c>
      <c r="B309" s="5" t="s">
        <v>4033</v>
      </c>
      <c r="C309" s="5" t="s">
        <v>10162</v>
      </c>
      <c r="D309" s="11">
        <v>656</v>
      </c>
      <c r="E309" s="14">
        <v>677</v>
      </c>
      <c r="F309" s="5" t="s">
        <v>10213</v>
      </c>
      <c r="G309" s="5" t="s">
        <v>10239</v>
      </c>
    </row>
    <row r="310" spans="1:7" x14ac:dyDescent="0.25">
      <c r="A310" s="21">
        <v>39197</v>
      </c>
      <c r="B310" s="5" t="s">
        <v>4033</v>
      </c>
      <c r="C310" s="5" t="s">
        <v>10162</v>
      </c>
      <c r="D310" s="4">
        <v>544</v>
      </c>
      <c r="E310" s="3">
        <v>552</v>
      </c>
      <c r="F310" s="5" t="s">
        <v>10213</v>
      </c>
      <c r="G310" s="5" t="s">
        <v>10217</v>
      </c>
    </row>
    <row r="311" spans="1:7" x14ac:dyDescent="0.25">
      <c r="A311" s="21">
        <v>39206</v>
      </c>
      <c r="B311" s="5" t="s">
        <v>10163</v>
      </c>
      <c r="C311" s="5" t="s">
        <v>4034</v>
      </c>
      <c r="D311" s="4">
        <v>35772</v>
      </c>
      <c r="E311" s="3">
        <v>35798</v>
      </c>
      <c r="F311" s="5" t="s">
        <v>10214</v>
      </c>
      <c r="G311" s="5" t="s">
        <v>10222</v>
      </c>
    </row>
    <row r="312" spans="1:7" x14ac:dyDescent="0.25">
      <c r="A312" s="21">
        <v>39206</v>
      </c>
      <c r="B312" s="5" t="s">
        <v>10163</v>
      </c>
      <c r="C312" s="5" t="s">
        <v>4034</v>
      </c>
      <c r="D312" s="4">
        <v>35774</v>
      </c>
      <c r="E312" s="3">
        <v>35799</v>
      </c>
      <c r="F312" s="5" t="s">
        <v>10214</v>
      </c>
      <c r="G312" s="5" t="s">
        <v>10217</v>
      </c>
    </row>
    <row r="313" spans="1:7" x14ac:dyDescent="0.25">
      <c r="A313" s="21">
        <v>39231</v>
      </c>
      <c r="B313" s="5" t="s">
        <v>10163</v>
      </c>
      <c r="C313" s="5" t="s">
        <v>4034</v>
      </c>
      <c r="D313" s="4">
        <v>1411</v>
      </c>
      <c r="E313" s="3">
        <v>1416</v>
      </c>
      <c r="F313" s="5" t="s">
        <v>10213</v>
      </c>
      <c r="G313" s="5" t="s">
        <v>10217</v>
      </c>
    </row>
    <row r="314" spans="1:7" x14ac:dyDescent="0.25">
      <c r="A314" s="21">
        <v>39231</v>
      </c>
      <c r="B314" s="5" t="s">
        <v>10163</v>
      </c>
      <c r="C314" s="5" t="s">
        <v>4034</v>
      </c>
      <c r="D314" s="4">
        <v>1411</v>
      </c>
      <c r="E314" s="3">
        <v>1416</v>
      </c>
      <c r="F314" s="5" t="s">
        <v>10213</v>
      </c>
      <c r="G314" s="5" t="s">
        <v>10217</v>
      </c>
    </row>
    <row r="315" spans="1:7" x14ac:dyDescent="0.25">
      <c r="A315" s="21">
        <v>39231</v>
      </c>
      <c r="B315" s="5" t="s">
        <v>10163</v>
      </c>
      <c r="C315" s="5" t="s">
        <v>4034</v>
      </c>
      <c r="D315" s="4">
        <v>1412</v>
      </c>
      <c r="E315" s="3">
        <v>1415</v>
      </c>
      <c r="F315" s="5" t="s">
        <v>10213</v>
      </c>
      <c r="G315" s="5" t="s">
        <v>10217</v>
      </c>
    </row>
    <row r="316" spans="1:7" x14ac:dyDescent="0.25">
      <c r="A316" s="21">
        <v>39231</v>
      </c>
      <c r="B316" s="5" t="s">
        <v>10163</v>
      </c>
      <c r="C316" s="5" t="s">
        <v>4034</v>
      </c>
      <c r="D316" s="4">
        <v>1412</v>
      </c>
      <c r="E316" s="3">
        <v>1416</v>
      </c>
      <c r="F316" s="5" t="s">
        <v>10213</v>
      </c>
      <c r="G316" s="5" t="s">
        <v>10217</v>
      </c>
    </row>
    <row r="317" spans="1:7" x14ac:dyDescent="0.25">
      <c r="A317" s="21">
        <v>39241</v>
      </c>
      <c r="B317" s="5" t="s">
        <v>10175</v>
      </c>
      <c r="C317" s="5" t="s">
        <v>10162</v>
      </c>
      <c r="D317" s="11">
        <v>622</v>
      </c>
      <c r="E317" s="14">
        <v>623</v>
      </c>
      <c r="F317" s="5" t="s">
        <v>10213</v>
      </c>
      <c r="G317" s="5" t="s">
        <v>10231</v>
      </c>
    </row>
    <row r="318" spans="1:7" x14ac:dyDescent="0.25">
      <c r="A318" s="21">
        <v>39243</v>
      </c>
      <c r="B318" s="5" t="s">
        <v>4035</v>
      </c>
      <c r="C318" s="5" t="s">
        <v>10162</v>
      </c>
      <c r="D318" s="11">
        <v>340</v>
      </c>
      <c r="E318" s="14">
        <v>576</v>
      </c>
      <c r="F318" s="5" t="s">
        <v>10213</v>
      </c>
      <c r="G318" s="5" t="s">
        <v>10235</v>
      </c>
    </row>
    <row r="319" spans="1:7" x14ac:dyDescent="0.25">
      <c r="A319" s="21">
        <v>39248</v>
      </c>
      <c r="B319" s="5" t="s">
        <v>4035</v>
      </c>
      <c r="C319" s="5" t="s">
        <v>10162</v>
      </c>
      <c r="D319" s="4">
        <v>1015</v>
      </c>
      <c r="E319" s="4">
        <v>1200</v>
      </c>
      <c r="F319" s="5" t="s">
        <v>10213</v>
      </c>
      <c r="G319" s="5" t="s">
        <v>10217</v>
      </c>
    </row>
    <row r="320" spans="1:7" x14ac:dyDescent="0.25">
      <c r="A320" s="21">
        <v>39248</v>
      </c>
      <c r="B320" s="5" t="s">
        <v>4035</v>
      </c>
      <c r="C320" s="5" t="s">
        <v>10162</v>
      </c>
      <c r="D320" s="4">
        <v>1016</v>
      </c>
      <c r="E320" s="4">
        <v>1201</v>
      </c>
      <c r="F320" s="5" t="s">
        <v>10213</v>
      </c>
      <c r="G320" s="5" t="s">
        <v>10217</v>
      </c>
    </row>
    <row r="321" spans="1:7" x14ac:dyDescent="0.25">
      <c r="A321" s="21">
        <v>39248</v>
      </c>
      <c r="B321" s="5" t="s">
        <v>4037</v>
      </c>
      <c r="C321" s="5" t="s">
        <v>10162</v>
      </c>
      <c r="D321" s="11">
        <v>507</v>
      </c>
      <c r="E321" s="14">
        <v>509</v>
      </c>
      <c r="F321" s="5" t="s">
        <v>10213</v>
      </c>
      <c r="G321" s="5" t="s">
        <v>10228</v>
      </c>
    </row>
    <row r="322" spans="1:7" x14ac:dyDescent="0.25">
      <c r="A322" s="21">
        <v>39261</v>
      </c>
      <c r="B322" s="5" t="s">
        <v>10163</v>
      </c>
      <c r="C322" s="5" t="s">
        <v>10168</v>
      </c>
      <c r="D322" s="4">
        <v>508</v>
      </c>
      <c r="E322" s="3">
        <v>586</v>
      </c>
      <c r="F322" s="5" t="s">
        <v>10213</v>
      </c>
      <c r="G322" s="5" t="s">
        <v>10217</v>
      </c>
    </row>
    <row r="323" spans="1:7" x14ac:dyDescent="0.25">
      <c r="A323" s="21">
        <v>39262</v>
      </c>
      <c r="B323" s="5" t="s">
        <v>4035</v>
      </c>
      <c r="C323" s="5" t="s">
        <v>10162</v>
      </c>
      <c r="D323" s="4">
        <v>844</v>
      </c>
      <c r="E323" s="3">
        <v>858</v>
      </c>
      <c r="F323" s="5" t="s">
        <v>10213</v>
      </c>
      <c r="G323" s="5" t="s">
        <v>10223</v>
      </c>
    </row>
    <row r="324" spans="1:7" x14ac:dyDescent="0.25">
      <c r="A324" s="21">
        <v>39265</v>
      </c>
      <c r="B324" s="5" t="s">
        <v>4035</v>
      </c>
      <c r="C324" s="5" t="s">
        <v>10162</v>
      </c>
      <c r="D324" s="4">
        <v>470</v>
      </c>
      <c r="E324" s="3">
        <v>503</v>
      </c>
      <c r="F324" s="5" t="s">
        <v>10213</v>
      </c>
      <c r="G324" s="5" t="s">
        <v>10228</v>
      </c>
    </row>
    <row r="325" spans="1:7" x14ac:dyDescent="0.25">
      <c r="A325" s="21">
        <v>39269</v>
      </c>
      <c r="B325" s="5" t="s">
        <v>4037</v>
      </c>
      <c r="C325" s="5" t="s">
        <v>4034</v>
      </c>
      <c r="D325" s="4">
        <v>35777</v>
      </c>
      <c r="E325" s="3">
        <v>35797</v>
      </c>
      <c r="F325" s="5" t="s">
        <v>10214</v>
      </c>
      <c r="G325" s="5" t="s">
        <v>10227</v>
      </c>
    </row>
    <row r="326" spans="1:7" x14ac:dyDescent="0.25">
      <c r="A326" s="21">
        <v>39270</v>
      </c>
      <c r="B326" s="5" t="s">
        <v>10163</v>
      </c>
      <c r="C326" s="5" t="s">
        <v>4034</v>
      </c>
      <c r="D326" s="4">
        <v>35785</v>
      </c>
      <c r="E326" s="3">
        <v>35788</v>
      </c>
      <c r="F326" s="5" t="s">
        <v>10214</v>
      </c>
      <c r="G326" s="5" t="s">
        <v>10217</v>
      </c>
    </row>
    <row r="327" spans="1:7" x14ac:dyDescent="0.25">
      <c r="A327" s="21">
        <v>39308</v>
      </c>
      <c r="B327" s="5" t="s">
        <v>10163</v>
      </c>
      <c r="C327" s="5" t="s">
        <v>4034</v>
      </c>
      <c r="D327" s="4">
        <v>35778</v>
      </c>
      <c r="E327" s="3">
        <v>35794</v>
      </c>
      <c r="F327" s="5" t="s">
        <v>10214</v>
      </c>
      <c r="G327" s="5" t="s">
        <v>10226</v>
      </c>
    </row>
    <row r="328" spans="1:7" x14ac:dyDescent="0.25">
      <c r="A328" s="21">
        <v>39308</v>
      </c>
      <c r="B328" s="5" t="s">
        <v>10163</v>
      </c>
      <c r="C328" s="5" t="s">
        <v>4034</v>
      </c>
      <c r="D328" s="4">
        <v>35785</v>
      </c>
      <c r="E328" s="3">
        <v>35787</v>
      </c>
      <c r="F328" s="5" t="s">
        <v>10214</v>
      </c>
      <c r="G328" s="5" t="s">
        <v>10217</v>
      </c>
    </row>
    <row r="329" spans="1:7" x14ac:dyDescent="0.25">
      <c r="A329" s="21">
        <v>39327</v>
      </c>
      <c r="B329" s="5" t="s">
        <v>4033</v>
      </c>
      <c r="C329" s="5" t="s">
        <v>4034</v>
      </c>
      <c r="D329" s="4">
        <v>37782</v>
      </c>
      <c r="E329" s="3">
        <v>37791</v>
      </c>
      <c r="F329" s="5" t="s">
        <v>10214</v>
      </c>
      <c r="G329" s="5" t="s">
        <v>10244</v>
      </c>
    </row>
    <row r="330" spans="1:7" x14ac:dyDescent="0.25">
      <c r="A330" s="21">
        <v>39343</v>
      </c>
      <c r="B330" s="5" t="s">
        <v>10163</v>
      </c>
      <c r="C330" s="5" t="s">
        <v>10162</v>
      </c>
      <c r="D330" s="4">
        <v>491</v>
      </c>
      <c r="E330" s="3">
        <v>494</v>
      </c>
      <c r="F330" s="5" t="s">
        <v>10213</v>
      </c>
      <c r="G330" s="5" t="s">
        <v>10217</v>
      </c>
    </row>
    <row r="331" spans="1:7" x14ac:dyDescent="0.25">
      <c r="A331" s="21">
        <v>39360</v>
      </c>
      <c r="B331" s="5" t="s">
        <v>10163</v>
      </c>
      <c r="C331" s="5" t="s">
        <v>4034</v>
      </c>
      <c r="D331" s="4">
        <v>35778</v>
      </c>
      <c r="E331" s="3">
        <v>35795</v>
      </c>
      <c r="F331" s="5" t="s">
        <v>10214</v>
      </c>
      <c r="G331" s="5" t="s">
        <v>10217</v>
      </c>
    </row>
    <row r="332" spans="1:7" x14ac:dyDescent="0.25">
      <c r="A332" s="21">
        <v>39360</v>
      </c>
      <c r="B332" s="5" t="s">
        <v>10163</v>
      </c>
      <c r="C332" s="5" t="s">
        <v>4034</v>
      </c>
      <c r="D332" s="4">
        <v>35774</v>
      </c>
      <c r="E332" s="3">
        <v>35799</v>
      </c>
      <c r="F332" s="5" t="s">
        <v>10214</v>
      </c>
      <c r="G332" s="5" t="s">
        <v>10242</v>
      </c>
    </row>
    <row r="333" spans="1:7" x14ac:dyDescent="0.25">
      <c r="A333" s="21">
        <v>39366</v>
      </c>
      <c r="B333" s="5" t="s">
        <v>4035</v>
      </c>
      <c r="C333" s="5" t="s">
        <v>4034</v>
      </c>
      <c r="D333" s="4">
        <v>35783</v>
      </c>
      <c r="E333" s="3">
        <v>35790</v>
      </c>
      <c r="F333" s="5" t="s">
        <v>10214</v>
      </c>
      <c r="G333" s="5" t="s">
        <v>10217</v>
      </c>
    </row>
    <row r="334" spans="1:7" x14ac:dyDescent="0.25">
      <c r="A334" s="21">
        <v>39372</v>
      </c>
      <c r="B334" s="5" t="s">
        <v>10164</v>
      </c>
      <c r="C334" s="5" t="s">
        <v>10165</v>
      </c>
      <c r="D334" s="4">
        <v>20149</v>
      </c>
      <c r="E334" s="3">
        <v>20213</v>
      </c>
      <c r="F334" s="5" t="s">
        <v>10216</v>
      </c>
      <c r="G334" s="5" t="s">
        <v>10217</v>
      </c>
    </row>
    <row r="335" spans="1:7" x14ac:dyDescent="0.25">
      <c r="A335" s="21">
        <v>39375</v>
      </c>
      <c r="B335" s="5" t="s">
        <v>10163</v>
      </c>
      <c r="C335" s="5" t="s">
        <v>4034</v>
      </c>
      <c r="D335" s="4">
        <v>1412</v>
      </c>
      <c r="E335" s="3">
        <v>1415</v>
      </c>
      <c r="F335" s="5" t="s">
        <v>10213</v>
      </c>
      <c r="G335" s="5" t="s">
        <v>10217</v>
      </c>
    </row>
    <row r="336" spans="1:7" x14ac:dyDescent="0.25">
      <c r="A336" s="21">
        <v>39375</v>
      </c>
      <c r="B336" s="5" t="s">
        <v>10163</v>
      </c>
      <c r="C336" s="5" t="s">
        <v>4034</v>
      </c>
      <c r="D336" s="4">
        <v>1413</v>
      </c>
      <c r="E336" s="3">
        <v>1414</v>
      </c>
      <c r="F336" s="5" t="s">
        <v>10213</v>
      </c>
      <c r="G336" s="5" t="s">
        <v>10217</v>
      </c>
    </row>
    <row r="337" spans="1:7" x14ac:dyDescent="0.25">
      <c r="A337" s="21">
        <v>39375</v>
      </c>
      <c r="B337" s="5" t="s">
        <v>10163</v>
      </c>
      <c r="C337" s="5" t="s">
        <v>4034</v>
      </c>
      <c r="D337" s="4">
        <v>1412</v>
      </c>
      <c r="E337" s="3">
        <v>1415</v>
      </c>
      <c r="F337" s="5" t="s">
        <v>10213</v>
      </c>
      <c r="G337" s="5" t="s">
        <v>10217</v>
      </c>
    </row>
    <row r="338" spans="1:7" x14ac:dyDescent="0.25">
      <c r="A338" s="21">
        <v>39381</v>
      </c>
      <c r="B338" s="5" t="s">
        <v>10164</v>
      </c>
      <c r="C338" s="5" t="s">
        <v>10165</v>
      </c>
      <c r="D338" s="4">
        <v>19094</v>
      </c>
      <c r="E338" s="4">
        <v>19171</v>
      </c>
      <c r="F338" s="5" t="s">
        <v>10216</v>
      </c>
      <c r="G338" s="5" t="s">
        <v>10223</v>
      </c>
    </row>
    <row r="339" spans="1:7" x14ac:dyDescent="0.25">
      <c r="A339" s="21">
        <v>39381</v>
      </c>
      <c r="B339" s="5" t="s">
        <v>10164</v>
      </c>
      <c r="C339" s="5" t="s">
        <v>10165</v>
      </c>
      <c r="D339" s="4">
        <v>19124</v>
      </c>
      <c r="E339" s="4">
        <v>19133</v>
      </c>
      <c r="F339" s="5" t="s">
        <v>10216</v>
      </c>
      <c r="G339" s="5" t="s">
        <v>10223</v>
      </c>
    </row>
    <row r="340" spans="1:7" x14ac:dyDescent="0.25">
      <c r="A340" s="21">
        <v>39387</v>
      </c>
      <c r="B340" s="5" t="s">
        <v>4035</v>
      </c>
      <c r="C340" s="5" t="s">
        <v>10162</v>
      </c>
      <c r="D340" s="4">
        <v>473</v>
      </c>
      <c r="E340" s="3">
        <v>496</v>
      </c>
      <c r="F340" s="5" t="s">
        <v>10213</v>
      </c>
      <c r="G340" s="5" t="s">
        <v>10228</v>
      </c>
    </row>
    <row r="341" spans="1:7" x14ac:dyDescent="0.25">
      <c r="A341" s="21">
        <v>39400</v>
      </c>
      <c r="B341" s="5" t="s">
        <v>4035</v>
      </c>
      <c r="C341" s="5" t="s">
        <v>4034</v>
      </c>
      <c r="D341" s="4">
        <v>35700</v>
      </c>
      <c r="E341" s="3">
        <v>35803</v>
      </c>
      <c r="F341" s="5" t="s">
        <v>10214</v>
      </c>
      <c r="G341" s="5" t="s">
        <v>10219</v>
      </c>
    </row>
    <row r="342" spans="1:7" x14ac:dyDescent="0.25">
      <c r="A342" s="21">
        <v>39400</v>
      </c>
      <c r="B342" s="5" t="s">
        <v>10163</v>
      </c>
      <c r="C342" s="5" t="s">
        <v>4034</v>
      </c>
      <c r="D342" s="4">
        <v>35703</v>
      </c>
      <c r="E342" s="3">
        <v>35778</v>
      </c>
      <c r="F342" s="5" t="s">
        <v>10214</v>
      </c>
      <c r="G342" s="5" t="s">
        <v>10221</v>
      </c>
    </row>
    <row r="343" spans="1:7" x14ac:dyDescent="0.25">
      <c r="A343" s="21">
        <v>39403</v>
      </c>
      <c r="B343" s="5" t="s">
        <v>10163</v>
      </c>
      <c r="C343" s="5" t="s">
        <v>4034</v>
      </c>
      <c r="D343" s="4">
        <v>35776</v>
      </c>
      <c r="E343" s="3">
        <v>35795</v>
      </c>
      <c r="F343" s="5" t="s">
        <v>10214</v>
      </c>
      <c r="G343" s="5" t="s">
        <v>10232</v>
      </c>
    </row>
    <row r="344" spans="1:7" x14ac:dyDescent="0.25">
      <c r="A344" s="21">
        <v>39425</v>
      </c>
      <c r="B344" s="5" t="s">
        <v>10174</v>
      </c>
      <c r="C344" s="5" t="s">
        <v>10162</v>
      </c>
      <c r="D344" s="11">
        <v>622</v>
      </c>
      <c r="E344" s="14">
        <v>623</v>
      </c>
      <c r="F344" s="5" t="s">
        <v>10213</v>
      </c>
      <c r="G344" s="5" t="s">
        <v>10231</v>
      </c>
    </row>
    <row r="345" spans="1:7" x14ac:dyDescent="0.25">
      <c r="A345" s="21">
        <v>39426</v>
      </c>
      <c r="B345" s="5" t="s">
        <v>4035</v>
      </c>
      <c r="C345" s="5" t="s">
        <v>4034</v>
      </c>
      <c r="D345" s="4">
        <v>400</v>
      </c>
      <c r="E345" s="4">
        <v>39966</v>
      </c>
      <c r="F345" s="5" t="s">
        <v>10215</v>
      </c>
      <c r="G345" s="5" t="s">
        <v>10217</v>
      </c>
    </row>
    <row r="346" spans="1:7" x14ac:dyDescent="0.25">
      <c r="A346" s="21">
        <v>39430</v>
      </c>
      <c r="B346" s="5" t="s">
        <v>10163</v>
      </c>
      <c r="C346" s="5" t="s">
        <v>10162</v>
      </c>
      <c r="D346" s="11">
        <v>791</v>
      </c>
      <c r="E346" s="3">
        <v>793</v>
      </c>
      <c r="F346" s="5" t="s">
        <v>10213</v>
      </c>
      <c r="G346" s="5" t="s">
        <v>10230</v>
      </c>
    </row>
    <row r="347" spans="1:7" x14ac:dyDescent="0.25">
      <c r="A347" s="21">
        <v>39436</v>
      </c>
      <c r="B347" s="5" t="s">
        <v>10164</v>
      </c>
      <c r="C347" s="5" t="s">
        <v>10165</v>
      </c>
      <c r="D347" s="4">
        <v>20150</v>
      </c>
      <c r="E347" s="3">
        <v>20311</v>
      </c>
      <c r="F347" s="5" t="s">
        <v>10216</v>
      </c>
      <c r="G347" s="5" t="s">
        <v>10217</v>
      </c>
    </row>
    <row r="348" spans="1:7" x14ac:dyDescent="0.25">
      <c r="A348" s="21">
        <v>39437</v>
      </c>
      <c r="B348" s="5" t="s">
        <v>10163</v>
      </c>
      <c r="C348" s="5" t="s">
        <v>4034</v>
      </c>
      <c r="D348" s="4">
        <v>35777</v>
      </c>
      <c r="E348" s="3">
        <v>35796</v>
      </c>
      <c r="F348" s="5" t="s">
        <v>10214</v>
      </c>
      <c r="G348" s="5" t="s">
        <v>10243</v>
      </c>
    </row>
    <row r="349" spans="1:7" x14ac:dyDescent="0.25">
      <c r="A349" s="21">
        <v>39441</v>
      </c>
      <c r="B349" s="5" t="s">
        <v>10164</v>
      </c>
      <c r="C349" s="5" t="s">
        <v>10165</v>
      </c>
      <c r="D349" s="4">
        <v>19142</v>
      </c>
      <c r="E349" s="4">
        <v>19378</v>
      </c>
      <c r="F349" s="5" t="s">
        <v>10216</v>
      </c>
      <c r="G349" s="5" t="s">
        <v>10223</v>
      </c>
    </row>
    <row r="350" spans="1:7" x14ac:dyDescent="0.25">
      <c r="A350" s="21">
        <v>39441</v>
      </c>
      <c r="B350" s="5" t="s">
        <v>10164</v>
      </c>
      <c r="C350" s="5" t="s">
        <v>10165</v>
      </c>
      <c r="D350" s="4">
        <v>19147</v>
      </c>
      <c r="E350" s="3">
        <v>19365</v>
      </c>
      <c r="F350" s="5" t="s">
        <v>10216</v>
      </c>
      <c r="G350" s="5" t="s">
        <v>10223</v>
      </c>
    </row>
    <row r="351" spans="1:7" x14ac:dyDescent="0.25">
      <c r="A351" s="21">
        <v>39462</v>
      </c>
      <c r="B351" s="5" t="s">
        <v>10163</v>
      </c>
      <c r="C351" s="5" t="s">
        <v>4034</v>
      </c>
      <c r="D351" s="4">
        <v>35766</v>
      </c>
      <c r="E351" s="3">
        <v>35807</v>
      </c>
      <c r="F351" s="5" t="s">
        <v>10214</v>
      </c>
      <c r="G351" s="5" t="s">
        <v>10241</v>
      </c>
    </row>
    <row r="352" spans="1:7" x14ac:dyDescent="0.25">
      <c r="A352" s="21">
        <v>39468</v>
      </c>
      <c r="B352" s="5" t="s">
        <v>4035</v>
      </c>
      <c r="C352" s="5" t="s">
        <v>10162</v>
      </c>
      <c r="D352" s="4">
        <v>405</v>
      </c>
      <c r="E352" s="3">
        <v>580</v>
      </c>
      <c r="F352" s="5" t="s">
        <v>10213</v>
      </c>
      <c r="G352" s="5" t="s">
        <v>10235</v>
      </c>
    </row>
    <row r="353" spans="1:7" x14ac:dyDescent="0.25">
      <c r="A353" s="21">
        <v>39475</v>
      </c>
      <c r="B353" s="5" t="s">
        <v>10163</v>
      </c>
      <c r="C353" s="5" t="s">
        <v>4034</v>
      </c>
      <c r="D353" s="4">
        <v>35782</v>
      </c>
      <c r="E353" s="3">
        <v>35791</v>
      </c>
      <c r="F353" s="5" t="s">
        <v>10214</v>
      </c>
      <c r="G353" s="5" t="s">
        <v>10223</v>
      </c>
    </row>
    <row r="354" spans="1:7" x14ac:dyDescent="0.25">
      <c r="A354" s="21">
        <v>39489</v>
      </c>
      <c r="B354" s="5" t="s">
        <v>10163</v>
      </c>
      <c r="C354" s="5" t="s">
        <v>4034</v>
      </c>
      <c r="D354" s="4">
        <v>35773</v>
      </c>
      <c r="E354" s="3">
        <v>35798</v>
      </c>
      <c r="F354" s="5" t="s">
        <v>10214</v>
      </c>
      <c r="G354" s="5" t="s">
        <v>10255</v>
      </c>
    </row>
    <row r="355" spans="1:7" x14ac:dyDescent="0.25">
      <c r="A355" s="21">
        <v>39520</v>
      </c>
      <c r="B355" s="5" t="s">
        <v>4035</v>
      </c>
      <c r="C355" s="5" t="s">
        <v>10162</v>
      </c>
      <c r="D355" s="4">
        <v>1112</v>
      </c>
      <c r="E355" s="3">
        <v>37580</v>
      </c>
      <c r="F355" s="5" t="s">
        <v>10215</v>
      </c>
      <c r="G355" s="5" t="s">
        <v>10217</v>
      </c>
    </row>
    <row r="356" spans="1:7" x14ac:dyDescent="0.25">
      <c r="A356" s="21">
        <v>39522</v>
      </c>
      <c r="B356" s="5" t="s">
        <v>10164</v>
      </c>
      <c r="C356" s="5" t="s">
        <v>10165</v>
      </c>
      <c r="D356" s="4">
        <v>20135</v>
      </c>
      <c r="E356" s="3">
        <v>20152</v>
      </c>
      <c r="F356" s="5" t="s">
        <v>10216</v>
      </c>
      <c r="G356" s="5" t="s">
        <v>10217</v>
      </c>
    </row>
    <row r="357" spans="1:7" x14ac:dyDescent="0.25">
      <c r="A357" s="21">
        <v>39526</v>
      </c>
      <c r="B357" s="5" t="s">
        <v>10163</v>
      </c>
      <c r="C357" s="5" t="s">
        <v>4034</v>
      </c>
      <c r="D357" s="4">
        <v>35786</v>
      </c>
      <c r="E357" s="3">
        <v>35786</v>
      </c>
      <c r="F357" s="5" t="s">
        <v>10214</v>
      </c>
      <c r="G357" s="5" t="s">
        <v>10217</v>
      </c>
    </row>
    <row r="358" spans="1:7" x14ac:dyDescent="0.25">
      <c r="A358" s="21">
        <v>39534</v>
      </c>
      <c r="B358" s="5" t="s">
        <v>4035</v>
      </c>
      <c r="C358" s="5" t="s">
        <v>10162</v>
      </c>
      <c r="D358" s="4">
        <v>448</v>
      </c>
      <c r="E358" s="3">
        <v>486</v>
      </c>
      <c r="F358" s="5" t="s">
        <v>10213</v>
      </c>
      <c r="G358" s="5" t="s">
        <v>10228</v>
      </c>
    </row>
    <row r="359" spans="1:7" x14ac:dyDescent="0.25">
      <c r="A359" s="21">
        <v>39552</v>
      </c>
      <c r="B359" s="5" t="s">
        <v>10163</v>
      </c>
      <c r="C359" s="5" t="s">
        <v>4034</v>
      </c>
      <c r="D359" s="4">
        <v>35773</v>
      </c>
      <c r="E359" s="3">
        <v>35799</v>
      </c>
      <c r="F359" s="5" t="s">
        <v>10214</v>
      </c>
      <c r="G359" s="5" t="s">
        <v>10217</v>
      </c>
    </row>
    <row r="360" spans="1:7" x14ac:dyDescent="0.25">
      <c r="A360" s="21">
        <v>39556</v>
      </c>
      <c r="B360" s="5" t="s">
        <v>10163</v>
      </c>
      <c r="C360" s="5" t="s">
        <v>4034</v>
      </c>
      <c r="D360" s="4">
        <v>35776</v>
      </c>
      <c r="E360" s="3">
        <v>35796</v>
      </c>
      <c r="F360" s="5" t="s">
        <v>10214</v>
      </c>
      <c r="G360" s="5" t="s">
        <v>10221</v>
      </c>
    </row>
    <row r="361" spans="1:7" x14ac:dyDescent="0.25">
      <c r="A361" s="21">
        <v>39556</v>
      </c>
      <c r="B361" s="5" t="s">
        <v>4033</v>
      </c>
      <c r="C361" s="5" t="s">
        <v>4034</v>
      </c>
      <c r="D361" s="4">
        <v>35782</v>
      </c>
      <c r="E361" s="3">
        <v>35791</v>
      </c>
      <c r="F361" s="5" t="s">
        <v>10214</v>
      </c>
      <c r="G361" s="5" t="s">
        <v>10256</v>
      </c>
    </row>
    <row r="362" spans="1:7" x14ac:dyDescent="0.25">
      <c r="A362" s="21">
        <v>39563</v>
      </c>
      <c r="B362" s="5" t="s">
        <v>4033</v>
      </c>
      <c r="C362" s="5" t="s">
        <v>4034</v>
      </c>
      <c r="D362" s="4">
        <v>35769</v>
      </c>
      <c r="E362" s="3">
        <v>35813</v>
      </c>
      <c r="F362" s="5" t="s">
        <v>10214</v>
      </c>
      <c r="G362" s="5" t="s">
        <v>10227</v>
      </c>
    </row>
    <row r="363" spans="1:7" x14ac:dyDescent="0.25">
      <c r="A363" s="21">
        <v>39566</v>
      </c>
      <c r="B363" s="5" t="s">
        <v>10164</v>
      </c>
      <c r="C363" s="5" t="s">
        <v>4034</v>
      </c>
      <c r="D363" s="4">
        <v>35783</v>
      </c>
      <c r="E363" s="3">
        <v>35789</v>
      </c>
      <c r="F363" s="5" t="s">
        <v>10214</v>
      </c>
      <c r="G363" s="5" t="s">
        <v>10235</v>
      </c>
    </row>
    <row r="364" spans="1:7" x14ac:dyDescent="0.25">
      <c r="A364" s="21">
        <v>39566</v>
      </c>
      <c r="B364" s="5" t="s">
        <v>10170</v>
      </c>
      <c r="C364" s="5" t="s">
        <v>10168</v>
      </c>
      <c r="D364" s="11">
        <v>609</v>
      </c>
      <c r="E364" s="14">
        <v>629</v>
      </c>
      <c r="F364" s="5" t="s">
        <v>10213</v>
      </c>
      <c r="G364" s="5" t="s">
        <v>10230</v>
      </c>
    </row>
    <row r="365" spans="1:7" x14ac:dyDescent="0.25">
      <c r="A365" s="21">
        <v>39566</v>
      </c>
      <c r="B365" s="5" t="s">
        <v>4035</v>
      </c>
      <c r="C365" s="5" t="s">
        <v>10162</v>
      </c>
      <c r="D365" s="4">
        <v>624</v>
      </c>
      <c r="E365" s="3">
        <v>643</v>
      </c>
      <c r="F365" s="5" t="s">
        <v>10213</v>
      </c>
      <c r="G365" s="5" t="s">
        <v>10244</v>
      </c>
    </row>
    <row r="366" spans="1:7" x14ac:dyDescent="0.25">
      <c r="A366" s="21">
        <v>39566</v>
      </c>
      <c r="B366" s="5" t="s">
        <v>10161</v>
      </c>
      <c r="C366" s="5" t="s">
        <v>10168</v>
      </c>
      <c r="D366" s="11">
        <v>598</v>
      </c>
      <c r="E366" s="14">
        <v>616</v>
      </c>
      <c r="F366" s="5" t="s">
        <v>10213</v>
      </c>
      <c r="G366" s="5" t="s">
        <v>10225</v>
      </c>
    </row>
    <row r="367" spans="1:7" x14ac:dyDescent="0.25">
      <c r="A367" s="21">
        <v>39566</v>
      </c>
      <c r="B367" s="5" t="s">
        <v>10161</v>
      </c>
      <c r="C367" s="5" t="s">
        <v>10168</v>
      </c>
      <c r="D367" s="11">
        <v>607</v>
      </c>
      <c r="E367" s="14">
        <v>627</v>
      </c>
      <c r="F367" s="5" t="s">
        <v>10213</v>
      </c>
      <c r="G367" s="5" t="s">
        <v>10226</v>
      </c>
    </row>
    <row r="368" spans="1:7" x14ac:dyDescent="0.25">
      <c r="A368" s="21">
        <v>39589</v>
      </c>
      <c r="B368" s="5" t="s">
        <v>10163</v>
      </c>
      <c r="C368" s="5" t="s">
        <v>4034</v>
      </c>
      <c r="D368" s="4">
        <v>35774</v>
      </c>
      <c r="E368" s="3">
        <v>35798</v>
      </c>
      <c r="F368" s="5" t="s">
        <v>10214</v>
      </c>
      <c r="G368" s="5" t="s">
        <v>10217</v>
      </c>
    </row>
    <row r="369" spans="1:7" x14ac:dyDescent="0.25">
      <c r="A369" s="21">
        <v>39591</v>
      </c>
      <c r="B369" s="5" t="s">
        <v>4035</v>
      </c>
      <c r="C369" s="5" t="s">
        <v>4034</v>
      </c>
      <c r="D369" s="4">
        <v>1480</v>
      </c>
      <c r="E369" s="4">
        <v>1511</v>
      </c>
      <c r="F369" s="5" t="s">
        <v>10213</v>
      </c>
      <c r="G369" s="5" t="s">
        <v>10223</v>
      </c>
    </row>
    <row r="370" spans="1:7" x14ac:dyDescent="0.25">
      <c r="A370" s="21">
        <v>39591</v>
      </c>
      <c r="B370" s="5" t="s">
        <v>4035</v>
      </c>
      <c r="C370" s="5" t="s">
        <v>4034</v>
      </c>
      <c r="D370" s="4">
        <v>1477</v>
      </c>
      <c r="E370" s="4">
        <v>1509</v>
      </c>
      <c r="F370" s="5" t="s">
        <v>10213</v>
      </c>
      <c r="G370" s="5" t="s">
        <v>10223</v>
      </c>
    </row>
    <row r="371" spans="1:7" x14ac:dyDescent="0.25">
      <c r="A371" s="21">
        <v>39591</v>
      </c>
      <c r="B371" s="5" t="s">
        <v>4035</v>
      </c>
      <c r="C371" s="5" t="s">
        <v>4034</v>
      </c>
      <c r="D371" s="4">
        <v>1478</v>
      </c>
      <c r="E371" s="4">
        <v>1510</v>
      </c>
      <c r="F371" s="5" t="s">
        <v>10213</v>
      </c>
      <c r="G371" s="5" t="s">
        <v>10223</v>
      </c>
    </row>
    <row r="372" spans="1:7" x14ac:dyDescent="0.25">
      <c r="A372" s="21">
        <v>39591</v>
      </c>
      <c r="B372" s="5" t="s">
        <v>10161</v>
      </c>
      <c r="C372" s="5" t="s">
        <v>10168</v>
      </c>
      <c r="D372" s="4">
        <v>1479</v>
      </c>
      <c r="E372" s="3">
        <v>1508</v>
      </c>
      <c r="F372" s="5" t="s">
        <v>10213</v>
      </c>
      <c r="G372" s="5" t="s">
        <v>10223</v>
      </c>
    </row>
    <row r="373" spans="1:7" x14ac:dyDescent="0.25">
      <c r="A373" s="21">
        <v>39608</v>
      </c>
      <c r="B373" s="5" t="s">
        <v>4033</v>
      </c>
      <c r="C373" s="5" t="s">
        <v>4034</v>
      </c>
      <c r="D373" s="4">
        <v>35759</v>
      </c>
      <c r="E373" s="3">
        <v>35812</v>
      </c>
      <c r="F373" s="5" t="s">
        <v>10214</v>
      </c>
      <c r="G373" s="5" t="s">
        <v>10227</v>
      </c>
    </row>
    <row r="374" spans="1:7" x14ac:dyDescent="0.25">
      <c r="A374" s="21">
        <v>39610</v>
      </c>
      <c r="B374" s="5" t="s">
        <v>4033</v>
      </c>
      <c r="C374" s="5" t="s">
        <v>4036</v>
      </c>
      <c r="D374" s="4">
        <v>537</v>
      </c>
      <c r="E374" s="4">
        <v>556</v>
      </c>
      <c r="F374" s="5" t="s">
        <v>10213</v>
      </c>
      <c r="G374" s="5" t="s">
        <v>10217</v>
      </c>
    </row>
    <row r="375" spans="1:7" x14ac:dyDescent="0.25">
      <c r="A375" s="21">
        <v>39611</v>
      </c>
      <c r="B375" s="5" t="s">
        <v>4035</v>
      </c>
      <c r="C375" s="5" t="s">
        <v>4034</v>
      </c>
      <c r="D375" s="4">
        <v>35770</v>
      </c>
      <c r="E375" s="3">
        <v>35803</v>
      </c>
      <c r="F375" s="5" t="s">
        <v>10214</v>
      </c>
      <c r="G375" s="5" t="s">
        <v>10219</v>
      </c>
    </row>
    <row r="376" spans="1:7" x14ac:dyDescent="0.25">
      <c r="A376" s="21">
        <v>39611</v>
      </c>
      <c r="B376" s="5" t="s">
        <v>10163</v>
      </c>
      <c r="C376" s="5" t="s">
        <v>4034</v>
      </c>
      <c r="D376" s="4">
        <v>35778</v>
      </c>
      <c r="E376" s="3">
        <v>35793</v>
      </c>
      <c r="F376" s="5" t="s">
        <v>10214</v>
      </c>
      <c r="G376" s="5" t="s">
        <v>10257</v>
      </c>
    </row>
    <row r="377" spans="1:7" x14ac:dyDescent="0.25">
      <c r="A377" s="21">
        <v>39636</v>
      </c>
      <c r="B377" s="5" t="s">
        <v>4033</v>
      </c>
      <c r="C377" s="5" t="s">
        <v>4034</v>
      </c>
      <c r="D377" s="4">
        <v>35768</v>
      </c>
      <c r="E377" s="3">
        <v>35805</v>
      </c>
      <c r="F377" s="5" t="s">
        <v>10214</v>
      </c>
      <c r="G377" s="5" t="s">
        <v>10220</v>
      </c>
    </row>
    <row r="378" spans="1:7" x14ac:dyDescent="0.25">
      <c r="A378" s="21">
        <v>39636</v>
      </c>
      <c r="B378" s="5" t="s">
        <v>10163</v>
      </c>
      <c r="C378" s="5" t="s">
        <v>4034</v>
      </c>
      <c r="D378" s="4">
        <v>35778</v>
      </c>
      <c r="E378" s="3">
        <v>35793</v>
      </c>
      <c r="F378" s="5" t="s">
        <v>10214</v>
      </c>
      <c r="G378" s="5" t="s">
        <v>10217</v>
      </c>
    </row>
    <row r="379" spans="1:7" x14ac:dyDescent="0.25">
      <c r="A379" s="21">
        <v>39645</v>
      </c>
      <c r="B379" s="5" t="s">
        <v>10163</v>
      </c>
      <c r="C379" s="5" t="s">
        <v>4034</v>
      </c>
      <c r="D379" s="4">
        <v>35778</v>
      </c>
      <c r="E379" s="3">
        <v>35793</v>
      </c>
      <c r="F379" s="5" t="s">
        <v>10214</v>
      </c>
      <c r="G379" s="5" t="s">
        <v>10217</v>
      </c>
    </row>
    <row r="380" spans="1:7" x14ac:dyDescent="0.25">
      <c r="A380" s="21">
        <v>39651</v>
      </c>
      <c r="B380" s="5" t="s">
        <v>4035</v>
      </c>
      <c r="C380" s="5" t="s">
        <v>10162</v>
      </c>
      <c r="D380" s="4">
        <v>474</v>
      </c>
      <c r="E380" s="3">
        <v>502</v>
      </c>
      <c r="F380" s="5" t="s">
        <v>10213</v>
      </c>
      <c r="G380" s="5" t="s">
        <v>10228</v>
      </c>
    </row>
    <row r="381" spans="1:7" x14ac:dyDescent="0.25">
      <c r="A381" s="21">
        <v>39674</v>
      </c>
      <c r="B381" s="5" t="s">
        <v>10163</v>
      </c>
      <c r="C381" s="5" t="s">
        <v>4034</v>
      </c>
      <c r="D381" s="4">
        <v>35778</v>
      </c>
      <c r="E381" s="3">
        <v>35793</v>
      </c>
      <c r="F381" s="5" t="s">
        <v>10214</v>
      </c>
      <c r="G381" s="5" t="s">
        <v>10217</v>
      </c>
    </row>
    <row r="382" spans="1:7" x14ac:dyDescent="0.25">
      <c r="A382" s="21">
        <v>39674</v>
      </c>
      <c r="B382" s="5" t="s">
        <v>10163</v>
      </c>
      <c r="C382" s="5" t="s">
        <v>4034</v>
      </c>
      <c r="D382" s="4">
        <v>35778</v>
      </c>
      <c r="E382" s="3">
        <v>35794</v>
      </c>
      <c r="F382" s="5" t="s">
        <v>10214</v>
      </c>
      <c r="G382" s="5" t="s">
        <v>10226</v>
      </c>
    </row>
    <row r="383" spans="1:7" x14ac:dyDescent="0.25">
      <c r="A383" s="21">
        <v>39678</v>
      </c>
      <c r="B383" s="5" t="s">
        <v>10163</v>
      </c>
      <c r="C383" s="5" t="s">
        <v>4034</v>
      </c>
      <c r="D383" s="4">
        <v>35775</v>
      </c>
      <c r="E383" s="3">
        <v>35798</v>
      </c>
      <c r="F383" s="5" t="s">
        <v>10214</v>
      </c>
      <c r="G383" s="5" t="s">
        <v>10219</v>
      </c>
    </row>
    <row r="384" spans="1:7" x14ac:dyDescent="0.25">
      <c r="A384" s="21">
        <v>39696</v>
      </c>
      <c r="B384" s="5" t="s">
        <v>4033</v>
      </c>
      <c r="C384" s="5" t="s">
        <v>10162</v>
      </c>
      <c r="D384" s="4">
        <v>628</v>
      </c>
      <c r="E384" s="3">
        <v>665</v>
      </c>
      <c r="F384" s="5" t="s">
        <v>10213</v>
      </c>
      <c r="G384" s="5" t="s">
        <v>10227</v>
      </c>
    </row>
    <row r="385" spans="1:7" x14ac:dyDescent="0.25">
      <c r="A385" s="21">
        <v>39696</v>
      </c>
      <c r="B385" s="5" t="s">
        <v>4033</v>
      </c>
      <c r="C385" s="5" t="s">
        <v>10162</v>
      </c>
      <c r="D385" s="4">
        <v>621</v>
      </c>
      <c r="E385" s="3">
        <v>673</v>
      </c>
      <c r="F385" s="5" t="s">
        <v>10213</v>
      </c>
      <c r="G385" s="5" t="s">
        <v>10227</v>
      </c>
    </row>
    <row r="386" spans="1:7" x14ac:dyDescent="0.25">
      <c r="A386" s="21">
        <v>39697</v>
      </c>
      <c r="B386" s="5" t="s">
        <v>4037</v>
      </c>
      <c r="C386" s="5" t="s">
        <v>10162</v>
      </c>
      <c r="D386" s="11">
        <v>671</v>
      </c>
      <c r="E386" s="14">
        <v>686</v>
      </c>
      <c r="F386" s="5" t="s">
        <v>10213</v>
      </c>
      <c r="G386" s="5" t="s">
        <v>10217</v>
      </c>
    </row>
    <row r="387" spans="1:7" x14ac:dyDescent="0.25">
      <c r="A387" s="21">
        <v>39710</v>
      </c>
      <c r="B387" s="5" t="s">
        <v>10163</v>
      </c>
      <c r="C387" s="5" t="s">
        <v>4034</v>
      </c>
      <c r="D387" s="4">
        <v>35779</v>
      </c>
      <c r="E387" s="3">
        <v>35794</v>
      </c>
      <c r="F387" s="5" t="s">
        <v>10214</v>
      </c>
      <c r="G387" s="5" t="s">
        <v>10230</v>
      </c>
    </row>
    <row r="388" spans="1:7" x14ac:dyDescent="0.25">
      <c r="A388" s="21">
        <v>39715</v>
      </c>
      <c r="B388" s="5" t="s">
        <v>10163</v>
      </c>
      <c r="C388" s="5" t="s">
        <v>4034</v>
      </c>
      <c r="D388" s="4">
        <v>35776</v>
      </c>
      <c r="E388" s="3">
        <v>35796</v>
      </c>
      <c r="F388" s="5" t="s">
        <v>10214</v>
      </c>
      <c r="G388" s="5" t="s">
        <v>10217</v>
      </c>
    </row>
    <row r="389" spans="1:7" x14ac:dyDescent="0.25">
      <c r="A389" s="21">
        <v>39722</v>
      </c>
      <c r="B389" s="5" t="s">
        <v>4033</v>
      </c>
      <c r="C389" s="5" t="s">
        <v>10162</v>
      </c>
      <c r="D389" s="11">
        <v>824</v>
      </c>
      <c r="E389" s="14">
        <v>826</v>
      </c>
      <c r="F389" s="5" t="s">
        <v>10213</v>
      </c>
      <c r="G389" s="5" t="s">
        <v>10247</v>
      </c>
    </row>
    <row r="390" spans="1:7" x14ac:dyDescent="0.25">
      <c r="A390" s="21">
        <v>39740</v>
      </c>
      <c r="B390" s="5" t="s">
        <v>4033</v>
      </c>
      <c r="C390" s="5" t="s">
        <v>4036</v>
      </c>
      <c r="D390" s="4">
        <v>62200</v>
      </c>
      <c r="E390" s="3">
        <v>268679</v>
      </c>
      <c r="F390" s="5" t="s">
        <v>10215</v>
      </c>
      <c r="G390" s="5" t="s">
        <v>10217</v>
      </c>
    </row>
    <row r="391" spans="1:7" x14ac:dyDescent="0.25">
      <c r="A391" s="21">
        <v>39746</v>
      </c>
      <c r="B391" s="5" t="s">
        <v>10174</v>
      </c>
      <c r="C391" s="5" t="s">
        <v>10162</v>
      </c>
      <c r="D391" s="11">
        <v>622</v>
      </c>
      <c r="E391" s="14">
        <v>623</v>
      </c>
      <c r="F391" s="5" t="s">
        <v>10213</v>
      </c>
      <c r="G391" s="5" t="s">
        <v>10231</v>
      </c>
    </row>
    <row r="392" spans="1:7" x14ac:dyDescent="0.25">
      <c r="A392" s="21">
        <v>39746</v>
      </c>
      <c r="B392" s="5" t="s">
        <v>4033</v>
      </c>
      <c r="C392" s="5" t="s">
        <v>4036</v>
      </c>
      <c r="D392" s="4">
        <v>581</v>
      </c>
      <c r="E392" s="3">
        <v>607</v>
      </c>
      <c r="F392" s="5" t="s">
        <v>10213</v>
      </c>
      <c r="G392" s="5" t="s">
        <v>10227</v>
      </c>
    </row>
    <row r="393" spans="1:7" x14ac:dyDescent="0.25">
      <c r="A393" s="21">
        <v>39746</v>
      </c>
      <c r="B393" s="5" t="s">
        <v>4033</v>
      </c>
      <c r="C393" s="5" t="s">
        <v>4036</v>
      </c>
      <c r="D393" s="4">
        <v>578</v>
      </c>
      <c r="E393" s="3">
        <v>603</v>
      </c>
      <c r="F393" s="5" t="s">
        <v>10213</v>
      </c>
      <c r="G393" s="5" t="s">
        <v>10227</v>
      </c>
    </row>
    <row r="394" spans="1:7" x14ac:dyDescent="0.25">
      <c r="A394" s="21">
        <v>39757</v>
      </c>
      <c r="B394" s="5" t="s">
        <v>10163</v>
      </c>
      <c r="C394" s="5" t="s">
        <v>4034</v>
      </c>
      <c r="D394" s="4">
        <v>35804</v>
      </c>
      <c r="E394" s="3">
        <v>35852</v>
      </c>
      <c r="F394" s="5" t="s">
        <v>10214</v>
      </c>
      <c r="G394" s="5" t="s">
        <v>10222</v>
      </c>
    </row>
    <row r="395" spans="1:7" x14ac:dyDescent="0.25">
      <c r="A395" s="21">
        <v>39757</v>
      </c>
      <c r="B395" s="5" t="s">
        <v>4033</v>
      </c>
      <c r="C395" s="5" t="s">
        <v>10162</v>
      </c>
      <c r="D395" s="4">
        <v>785</v>
      </c>
      <c r="E395" s="3">
        <v>804</v>
      </c>
      <c r="F395" s="5" t="s">
        <v>10213</v>
      </c>
      <c r="G395" s="5" t="s">
        <v>10227</v>
      </c>
    </row>
    <row r="396" spans="1:7" x14ac:dyDescent="0.25">
      <c r="A396" s="21">
        <v>39757</v>
      </c>
      <c r="B396" s="5" t="s">
        <v>4033</v>
      </c>
      <c r="C396" s="5" t="s">
        <v>10162</v>
      </c>
      <c r="D396" s="11">
        <v>785</v>
      </c>
      <c r="E396" s="14">
        <v>803</v>
      </c>
      <c r="F396" s="5" t="s">
        <v>10213</v>
      </c>
      <c r="G396" s="5" t="s">
        <v>10227</v>
      </c>
    </row>
    <row r="397" spans="1:7" x14ac:dyDescent="0.25">
      <c r="A397" s="21">
        <v>39783</v>
      </c>
      <c r="B397" s="5" t="s">
        <v>4033</v>
      </c>
      <c r="C397" s="5" t="s">
        <v>10162</v>
      </c>
      <c r="D397" s="11">
        <v>635</v>
      </c>
      <c r="E397" s="14">
        <v>658</v>
      </c>
      <c r="F397" s="5" t="s">
        <v>10213</v>
      </c>
      <c r="G397" s="5" t="s">
        <v>10227</v>
      </c>
    </row>
    <row r="398" spans="1:7" x14ac:dyDescent="0.25">
      <c r="A398" s="21">
        <v>39792</v>
      </c>
      <c r="B398" s="5" t="s">
        <v>10163</v>
      </c>
      <c r="C398" s="5" t="s">
        <v>4034</v>
      </c>
      <c r="D398" s="4">
        <v>35782</v>
      </c>
      <c r="E398" s="3">
        <v>35788</v>
      </c>
      <c r="F398" s="5" t="s">
        <v>10214</v>
      </c>
      <c r="G398" s="5" t="s">
        <v>10230</v>
      </c>
    </row>
    <row r="399" spans="1:7" x14ac:dyDescent="0.25">
      <c r="A399" s="24">
        <v>39802</v>
      </c>
      <c r="B399" s="5" t="s">
        <v>10163</v>
      </c>
      <c r="C399" s="5" t="s">
        <v>4034</v>
      </c>
      <c r="D399" s="4">
        <v>35764</v>
      </c>
      <c r="E399" s="3">
        <v>35808</v>
      </c>
      <c r="F399" s="5" t="s">
        <v>10214</v>
      </c>
      <c r="G399" s="5" t="s">
        <v>10220</v>
      </c>
    </row>
    <row r="400" spans="1:7" x14ac:dyDescent="0.25">
      <c r="A400" s="21">
        <v>39802</v>
      </c>
      <c r="B400" s="5" t="s">
        <v>10163</v>
      </c>
      <c r="C400" s="5" t="s">
        <v>4034</v>
      </c>
      <c r="D400" s="4">
        <v>35786</v>
      </c>
      <c r="E400" s="3">
        <v>35787</v>
      </c>
      <c r="F400" s="5" t="s">
        <v>10214</v>
      </c>
      <c r="G400" s="5" t="s">
        <v>10220</v>
      </c>
    </row>
    <row r="401" spans="1:7" x14ac:dyDescent="0.25">
      <c r="A401" s="21">
        <v>39831</v>
      </c>
      <c r="B401" s="5" t="s">
        <v>4035</v>
      </c>
      <c r="C401" s="5" t="s">
        <v>10162</v>
      </c>
      <c r="D401" s="4">
        <v>35714</v>
      </c>
      <c r="E401" s="3">
        <v>35937</v>
      </c>
      <c r="F401" s="5" t="s">
        <v>10214</v>
      </c>
      <c r="G401" s="5" t="s">
        <v>10217</v>
      </c>
    </row>
    <row r="402" spans="1:7" x14ac:dyDescent="0.25">
      <c r="A402" s="21">
        <v>39836</v>
      </c>
      <c r="B402" s="5" t="s">
        <v>4033</v>
      </c>
      <c r="C402" s="5" t="s">
        <v>10162</v>
      </c>
      <c r="D402" s="11">
        <v>668</v>
      </c>
      <c r="E402" s="11">
        <v>670</v>
      </c>
      <c r="F402" s="5" t="s">
        <v>10213</v>
      </c>
      <c r="G402" s="5" t="s">
        <v>10226</v>
      </c>
    </row>
    <row r="403" spans="1:7" x14ac:dyDescent="0.25">
      <c r="A403" s="21">
        <v>39836</v>
      </c>
      <c r="B403" s="5" t="s">
        <v>10161</v>
      </c>
      <c r="C403" s="5" t="s">
        <v>10168</v>
      </c>
      <c r="D403" s="4">
        <v>651</v>
      </c>
      <c r="E403" s="3">
        <v>667</v>
      </c>
      <c r="F403" s="5" t="s">
        <v>10213</v>
      </c>
      <c r="G403" s="5" t="s">
        <v>10226</v>
      </c>
    </row>
    <row r="404" spans="1:7" x14ac:dyDescent="0.25">
      <c r="A404" s="21">
        <v>39836</v>
      </c>
      <c r="B404" s="5" t="s">
        <v>10161</v>
      </c>
      <c r="C404" s="5" t="s">
        <v>10168</v>
      </c>
      <c r="D404" s="4">
        <v>657</v>
      </c>
      <c r="E404" s="3">
        <v>665</v>
      </c>
      <c r="F404" s="5" t="s">
        <v>10213</v>
      </c>
      <c r="G404" s="5" t="s">
        <v>10226</v>
      </c>
    </row>
    <row r="405" spans="1:7" x14ac:dyDescent="0.25">
      <c r="A405" s="21">
        <v>39850</v>
      </c>
      <c r="B405" s="5" t="s">
        <v>4033</v>
      </c>
      <c r="C405" s="5" t="s">
        <v>10162</v>
      </c>
      <c r="D405" s="4">
        <v>845</v>
      </c>
      <c r="E405" s="3">
        <v>864</v>
      </c>
      <c r="F405" s="5" t="s">
        <v>10213</v>
      </c>
      <c r="G405" s="5" t="s">
        <v>10217</v>
      </c>
    </row>
    <row r="406" spans="1:7" x14ac:dyDescent="0.25">
      <c r="A406" s="21">
        <v>39855</v>
      </c>
      <c r="B406" s="5" t="s">
        <v>10163</v>
      </c>
      <c r="C406" s="5" t="s">
        <v>4034</v>
      </c>
      <c r="D406" s="4">
        <v>35766</v>
      </c>
      <c r="E406" s="3">
        <v>35806</v>
      </c>
      <c r="F406" s="5" t="s">
        <v>10214</v>
      </c>
      <c r="G406" s="5" t="s">
        <v>10220</v>
      </c>
    </row>
    <row r="407" spans="1:7" x14ac:dyDescent="0.25">
      <c r="A407" s="21">
        <v>39855</v>
      </c>
      <c r="B407" s="5" t="s">
        <v>10163</v>
      </c>
      <c r="C407" s="5" t="s">
        <v>4034</v>
      </c>
      <c r="D407" s="4">
        <v>35987</v>
      </c>
      <c r="E407" s="3">
        <v>35995</v>
      </c>
      <c r="F407" s="5" t="s">
        <v>10214</v>
      </c>
      <c r="G407" s="5" t="s">
        <v>10223</v>
      </c>
    </row>
    <row r="408" spans="1:7" x14ac:dyDescent="0.25">
      <c r="A408" s="21">
        <v>39855</v>
      </c>
      <c r="B408" s="5" t="s">
        <v>10163</v>
      </c>
      <c r="C408" s="5" t="s">
        <v>4034</v>
      </c>
      <c r="D408" s="4">
        <v>35784</v>
      </c>
      <c r="E408" s="3">
        <v>35792</v>
      </c>
      <c r="F408" s="5" t="s">
        <v>10214</v>
      </c>
      <c r="G408" s="5" t="s">
        <v>10225</v>
      </c>
    </row>
    <row r="409" spans="1:7" x14ac:dyDescent="0.25">
      <c r="A409" s="21">
        <v>39855</v>
      </c>
      <c r="B409" s="5" t="s">
        <v>4035</v>
      </c>
      <c r="C409" s="5" t="s">
        <v>10168</v>
      </c>
      <c r="D409" s="4">
        <v>240</v>
      </c>
      <c r="E409" s="3">
        <v>31342</v>
      </c>
      <c r="F409" s="5" t="s">
        <v>10215</v>
      </c>
      <c r="G409" s="5" t="s">
        <v>10248</v>
      </c>
    </row>
    <row r="410" spans="1:7" x14ac:dyDescent="0.25">
      <c r="A410" s="21">
        <v>39855</v>
      </c>
      <c r="B410" s="5" t="s">
        <v>4035</v>
      </c>
      <c r="C410" s="5" t="s">
        <v>10168</v>
      </c>
      <c r="D410" s="4">
        <v>389</v>
      </c>
      <c r="E410" s="3">
        <v>17480</v>
      </c>
      <c r="F410" s="5" t="s">
        <v>10215</v>
      </c>
      <c r="G410" s="5" t="s">
        <v>10248</v>
      </c>
    </row>
    <row r="411" spans="1:7" x14ac:dyDescent="0.25">
      <c r="A411" s="21">
        <v>39870</v>
      </c>
      <c r="B411" s="5" t="s">
        <v>10163</v>
      </c>
      <c r="C411" s="5" t="s">
        <v>4034</v>
      </c>
      <c r="D411" s="4">
        <v>35774</v>
      </c>
      <c r="E411" s="3">
        <v>35801</v>
      </c>
      <c r="F411" s="5" t="s">
        <v>10214</v>
      </c>
      <c r="G411" s="5" t="s">
        <v>10230</v>
      </c>
    </row>
    <row r="412" spans="1:7" x14ac:dyDescent="0.25">
      <c r="A412" s="21">
        <v>39906</v>
      </c>
      <c r="B412" s="5" t="s">
        <v>10163</v>
      </c>
      <c r="C412" s="5" t="s">
        <v>4034</v>
      </c>
      <c r="D412" s="4">
        <v>35781</v>
      </c>
      <c r="E412" s="3">
        <v>35822</v>
      </c>
      <c r="F412" s="5" t="s">
        <v>10214</v>
      </c>
      <c r="G412" s="5" t="s">
        <v>10220</v>
      </c>
    </row>
    <row r="413" spans="1:7" x14ac:dyDescent="0.25">
      <c r="A413" s="21">
        <v>39907</v>
      </c>
      <c r="B413" s="5" t="s">
        <v>4035</v>
      </c>
      <c r="C413" s="5" t="s">
        <v>4034</v>
      </c>
      <c r="D413" s="4">
        <v>35786</v>
      </c>
      <c r="E413" s="3">
        <v>35787</v>
      </c>
      <c r="F413" s="5" t="s">
        <v>10214</v>
      </c>
      <c r="G413" s="5" t="s">
        <v>10217</v>
      </c>
    </row>
    <row r="414" spans="1:7" x14ac:dyDescent="0.25">
      <c r="A414" s="21">
        <v>39923</v>
      </c>
      <c r="B414" s="5" t="s">
        <v>4035</v>
      </c>
      <c r="C414" s="5" t="s">
        <v>10162</v>
      </c>
      <c r="D414" s="4">
        <v>415</v>
      </c>
      <c r="E414" s="3">
        <v>427</v>
      </c>
      <c r="F414" s="5" t="s">
        <v>10213</v>
      </c>
      <c r="G414" s="5" t="s">
        <v>10244</v>
      </c>
    </row>
    <row r="415" spans="1:7" x14ac:dyDescent="0.25">
      <c r="A415" s="21">
        <v>39923</v>
      </c>
      <c r="B415" s="5" t="s">
        <v>10164</v>
      </c>
      <c r="C415" s="5" t="s">
        <v>4034</v>
      </c>
      <c r="D415" s="4">
        <v>35788</v>
      </c>
      <c r="E415" s="3">
        <v>35802</v>
      </c>
      <c r="F415" s="5" t="s">
        <v>10214</v>
      </c>
      <c r="G415" s="5" t="s">
        <v>10231</v>
      </c>
    </row>
    <row r="416" spans="1:7" x14ac:dyDescent="0.25">
      <c r="A416" s="21">
        <v>39925</v>
      </c>
      <c r="B416" s="5" t="s">
        <v>4033</v>
      </c>
      <c r="C416" s="5" t="s">
        <v>10162</v>
      </c>
      <c r="D416" s="11">
        <v>511</v>
      </c>
      <c r="E416" s="14">
        <v>512</v>
      </c>
      <c r="F416" s="5" t="s">
        <v>10213</v>
      </c>
      <c r="G416" s="5" t="s">
        <v>10227</v>
      </c>
    </row>
    <row r="417" spans="1:7" x14ac:dyDescent="0.25">
      <c r="A417" s="21">
        <v>39938</v>
      </c>
      <c r="B417" s="5" t="s">
        <v>4035</v>
      </c>
      <c r="C417" s="5" t="s">
        <v>10168</v>
      </c>
      <c r="D417" s="4">
        <v>867</v>
      </c>
      <c r="E417" s="3">
        <v>879</v>
      </c>
      <c r="F417" s="5" t="s">
        <v>10213</v>
      </c>
      <c r="G417" s="5" t="s">
        <v>10217</v>
      </c>
    </row>
    <row r="418" spans="1:7" x14ac:dyDescent="0.25">
      <c r="A418" s="21">
        <v>39949</v>
      </c>
      <c r="B418" s="5" t="s">
        <v>10163</v>
      </c>
      <c r="C418" s="5" t="s">
        <v>4034</v>
      </c>
      <c r="D418" s="4">
        <v>35783</v>
      </c>
      <c r="E418" s="3">
        <v>35790</v>
      </c>
      <c r="F418" s="5" t="s">
        <v>10214</v>
      </c>
      <c r="G418" s="5" t="s">
        <v>10222</v>
      </c>
    </row>
    <row r="419" spans="1:7" x14ac:dyDescent="0.25">
      <c r="A419" s="21">
        <v>39985</v>
      </c>
      <c r="B419" s="5" t="s">
        <v>10163</v>
      </c>
      <c r="C419" s="5" t="s">
        <v>4034</v>
      </c>
      <c r="D419" s="4">
        <v>35728</v>
      </c>
      <c r="E419" s="3">
        <v>35788</v>
      </c>
      <c r="F419" s="5" t="s">
        <v>10214</v>
      </c>
      <c r="G419" s="5" t="s">
        <v>10254</v>
      </c>
    </row>
    <row r="420" spans="1:7" x14ac:dyDescent="0.25">
      <c r="A420" s="21">
        <v>39991</v>
      </c>
      <c r="B420" s="5" t="s">
        <v>4033</v>
      </c>
      <c r="C420" s="5" t="s">
        <v>10162</v>
      </c>
      <c r="D420" s="4">
        <v>35170</v>
      </c>
      <c r="E420" s="3">
        <v>35170</v>
      </c>
      <c r="F420" s="5" t="s">
        <v>10214</v>
      </c>
      <c r="G420" s="5" t="s">
        <v>10217</v>
      </c>
    </row>
    <row r="421" spans="1:7" x14ac:dyDescent="0.25">
      <c r="A421" s="21">
        <v>39994</v>
      </c>
      <c r="B421" s="5" t="s">
        <v>10163</v>
      </c>
      <c r="C421" s="5" t="s">
        <v>4034</v>
      </c>
      <c r="D421" s="4">
        <v>35774</v>
      </c>
      <c r="E421" s="3">
        <v>35798</v>
      </c>
      <c r="F421" s="5" t="s">
        <v>10214</v>
      </c>
      <c r="G421" s="5" t="s">
        <v>10217</v>
      </c>
    </row>
    <row r="422" spans="1:7" x14ac:dyDescent="0.25">
      <c r="A422" s="21">
        <v>39995</v>
      </c>
      <c r="B422" s="5" t="s">
        <v>10163</v>
      </c>
      <c r="C422" s="5" t="s">
        <v>4034</v>
      </c>
      <c r="D422" s="4">
        <v>35783</v>
      </c>
      <c r="E422" s="3">
        <v>35791</v>
      </c>
      <c r="F422" s="5" t="s">
        <v>10214</v>
      </c>
      <c r="G422" s="5" t="s">
        <v>10217</v>
      </c>
    </row>
    <row r="423" spans="1:7" x14ac:dyDescent="0.25">
      <c r="A423" s="21">
        <v>40000</v>
      </c>
      <c r="B423" s="5" t="s">
        <v>4035</v>
      </c>
      <c r="C423" s="5" t="s">
        <v>4034</v>
      </c>
      <c r="D423" s="4">
        <v>1498</v>
      </c>
      <c r="E423" s="4">
        <v>1509</v>
      </c>
      <c r="F423" s="5" t="s">
        <v>10213</v>
      </c>
      <c r="G423" s="5" t="s">
        <v>10223</v>
      </c>
    </row>
    <row r="424" spans="1:7" x14ac:dyDescent="0.25">
      <c r="A424" s="21">
        <v>40000</v>
      </c>
      <c r="B424" s="5" t="s">
        <v>4035</v>
      </c>
      <c r="C424" s="5" t="s">
        <v>4034</v>
      </c>
      <c r="D424" s="4">
        <v>1495</v>
      </c>
      <c r="E424" s="4">
        <v>1506</v>
      </c>
      <c r="F424" s="5" t="s">
        <v>10213</v>
      </c>
      <c r="G424" s="5" t="s">
        <v>10223</v>
      </c>
    </row>
    <row r="425" spans="1:7" x14ac:dyDescent="0.25">
      <c r="A425" s="21">
        <v>40023</v>
      </c>
      <c r="B425" s="5" t="s">
        <v>10163</v>
      </c>
      <c r="C425" s="5" t="s">
        <v>10176</v>
      </c>
      <c r="D425" s="4">
        <v>559</v>
      </c>
      <c r="E425" s="3">
        <v>662</v>
      </c>
      <c r="F425" s="5" t="s">
        <v>10213</v>
      </c>
      <c r="G425" s="5" t="s">
        <v>10258</v>
      </c>
    </row>
    <row r="426" spans="1:7" x14ac:dyDescent="0.25">
      <c r="A426" s="21">
        <v>40023</v>
      </c>
      <c r="B426" s="5" t="s">
        <v>10163</v>
      </c>
      <c r="C426" s="5" t="s">
        <v>10176</v>
      </c>
      <c r="D426" s="4">
        <v>604</v>
      </c>
      <c r="E426" s="3">
        <v>674</v>
      </c>
      <c r="F426" s="5" t="s">
        <v>10213</v>
      </c>
      <c r="G426" s="5" t="s">
        <v>10258</v>
      </c>
    </row>
    <row r="427" spans="1:7" x14ac:dyDescent="0.25">
      <c r="A427" s="21">
        <v>40023</v>
      </c>
      <c r="B427" s="5" t="s">
        <v>4033</v>
      </c>
      <c r="C427" s="5" t="s">
        <v>10162</v>
      </c>
      <c r="D427" s="4">
        <v>661</v>
      </c>
      <c r="E427" s="4">
        <v>662</v>
      </c>
      <c r="F427" s="5" t="s">
        <v>10213</v>
      </c>
      <c r="G427" s="5" t="s">
        <v>10236</v>
      </c>
    </row>
    <row r="428" spans="1:7" x14ac:dyDescent="0.25">
      <c r="A428" s="21">
        <v>40023</v>
      </c>
      <c r="B428" s="5" t="s">
        <v>4033</v>
      </c>
      <c r="C428" s="5" t="s">
        <v>10169</v>
      </c>
      <c r="D428" s="4">
        <v>583</v>
      </c>
      <c r="E428" s="3">
        <v>672</v>
      </c>
      <c r="F428" s="5" t="s">
        <v>10213</v>
      </c>
      <c r="G428" s="5" t="s">
        <v>10236</v>
      </c>
    </row>
    <row r="429" spans="1:7" x14ac:dyDescent="0.25">
      <c r="A429" s="21">
        <v>40023</v>
      </c>
      <c r="B429" s="5" t="s">
        <v>4033</v>
      </c>
      <c r="C429" s="5" t="s">
        <v>10162</v>
      </c>
      <c r="D429" s="11">
        <v>660</v>
      </c>
      <c r="E429" s="14">
        <v>662</v>
      </c>
      <c r="F429" s="5" t="s">
        <v>10213</v>
      </c>
      <c r="G429" s="5" t="s">
        <v>10219</v>
      </c>
    </row>
    <row r="430" spans="1:7" x14ac:dyDescent="0.25">
      <c r="A430" s="21">
        <v>40036</v>
      </c>
      <c r="B430" s="5" t="s">
        <v>10163</v>
      </c>
      <c r="C430" s="5" t="s">
        <v>4034</v>
      </c>
      <c r="D430" s="4">
        <v>35778</v>
      </c>
      <c r="E430" s="3">
        <v>35795</v>
      </c>
      <c r="F430" s="5" t="s">
        <v>10214</v>
      </c>
      <c r="G430" s="5" t="s">
        <v>10227</v>
      </c>
    </row>
    <row r="431" spans="1:7" x14ac:dyDescent="0.25">
      <c r="A431" s="21">
        <v>40042</v>
      </c>
      <c r="B431" s="5" t="s">
        <v>10164</v>
      </c>
      <c r="C431" s="5" t="s">
        <v>10165</v>
      </c>
      <c r="D431" s="4">
        <v>20160</v>
      </c>
      <c r="E431" s="3">
        <v>20209</v>
      </c>
      <c r="F431" s="5" t="s">
        <v>10216</v>
      </c>
      <c r="G431" s="5" t="s">
        <v>10217</v>
      </c>
    </row>
    <row r="432" spans="1:7" x14ac:dyDescent="0.25">
      <c r="A432" s="21">
        <v>40046</v>
      </c>
      <c r="B432" s="5" t="s">
        <v>10163</v>
      </c>
      <c r="C432" s="5" t="s">
        <v>4034</v>
      </c>
      <c r="D432" s="4">
        <v>35780</v>
      </c>
      <c r="E432" s="3">
        <v>35794</v>
      </c>
      <c r="F432" s="5" t="s">
        <v>10214</v>
      </c>
      <c r="G432" s="5" t="s">
        <v>10226</v>
      </c>
    </row>
    <row r="433" spans="1:7" x14ac:dyDescent="0.25">
      <c r="A433" s="21">
        <v>40046</v>
      </c>
      <c r="B433" s="5" t="s">
        <v>10163</v>
      </c>
      <c r="C433" s="5" t="s">
        <v>4034</v>
      </c>
      <c r="D433" s="4">
        <v>35775</v>
      </c>
      <c r="E433" s="3">
        <v>35795</v>
      </c>
      <c r="F433" s="5" t="s">
        <v>10214</v>
      </c>
      <c r="G433" s="5" t="s">
        <v>10242</v>
      </c>
    </row>
    <row r="434" spans="1:7" x14ac:dyDescent="0.25">
      <c r="A434" s="21">
        <v>40056</v>
      </c>
      <c r="B434" s="5" t="s">
        <v>10163</v>
      </c>
      <c r="C434" s="5" t="s">
        <v>4034</v>
      </c>
      <c r="D434" s="4">
        <v>35780</v>
      </c>
      <c r="E434" s="3">
        <v>35792</v>
      </c>
      <c r="F434" s="5" t="s">
        <v>10214</v>
      </c>
      <c r="G434" s="5" t="s">
        <v>10250</v>
      </c>
    </row>
    <row r="435" spans="1:7" x14ac:dyDescent="0.25">
      <c r="A435" s="21">
        <v>40064</v>
      </c>
      <c r="B435" s="5" t="s">
        <v>4035</v>
      </c>
      <c r="C435" s="5" t="s">
        <v>10162</v>
      </c>
      <c r="D435" s="4">
        <v>35786</v>
      </c>
      <c r="E435" s="3">
        <v>35787</v>
      </c>
      <c r="F435" s="5" t="s">
        <v>10214</v>
      </c>
      <c r="G435" s="5" t="s">
        <v>10217</v>
      </c>
    </row>
    <row r="436" spans="1:7" x14ac:dyDescent="0.25">
      <c r="A436" s="21">
        <v>40073</v>
      </c>
      <c r="B436" s="5" t="s">
        <v>10163</v>
      </c>
      <c r="C436" s="5" t="s">
        <v>4034</v>
      </c>
      <c r="D436" s="4">
        <v>35700</v>
      </c>
      <c r="E436" s="3">
        <v>35700</v>
      </c>
      <c r="F436" s="5" t="s">
        <v>10214</v>
      </c>
      <c r="G436" s="5" t="s">
        <v>10230</v>
      </c>
    </row>
    <row r="437" spans="1:7" x14ac:dyDescent="0.25">
      <c r="A437" s="21">
        <v>40079</v>
      </c>
      <c r="B437" s="5" t="s">
        <v>10161</v>
      </c>
      <c r="C437" s="5" t="s">
        <v>10168</v>
      </c>
      <c r="D437" s="11">
        <v>710</v>
      </c>
      <c r="E437" s="14">
        <v>721</v>
      </c>
      <c r="F437" s="5" t="s">
        <v>10213</v>
      </c>
      <c r="G437" s="5" t="s">
        <v>10257</v>
      </c>
    </row>
    <row r="438" spans="1:7" x14ac:dyDescent="0.25">
      <c r="A438" s="21">
        <v>40079</v>
      </c>
      <c r="B438" s="5" t="s">
        <v>10161</v>
      </c>
      <c r="C438" s="5" t="s">
        <v>10168</v>
      </c>
      <c r="D438" s="11">
        <v>710</v>
      </c>
      <c r="E438" s="11">
        <v>720</v>
      </c>
      <c r="F438" s="5" t="s">
        <v>10213</v>
      </c>
      <c r="G438" s="5" t="s">
        <v>10259</v>
      </c>
    </row>
    <row r="439" spans="1:7" x14ac:dyDescent="0.25">
      <c r="A439" s="21">
        <v>40081</v>
      </c>
      <c r="B439" s="5" t="s">
        <v>4035</v>
      </c>
      <c r="C439" s="5" t="s">
        <v>10168</v>
      </c>
      <c r="D439" s="4">
        <v>1347</v>
      </c>
      <c r="E439" s="3">
        <v>1352</v>
      </c>
      <c r="F439" s="5" t="s">
        <v>10213</v>
      </c>
      <c r="G439" s="5" t="s">
        <v>10217</v>
      </c>
    </row>
    <row r="440" spans="1:7" x14ac:dyDescent="0.25">
      <c r="A440" s="21">
        <v>40081</v>
      </c>
      <c r="B440" s="5" t="s">
        <v>4035</v>
      </c>
      <c r="C440" s="5" t="s">
        <v>10168</v>
      </c>
      <c r="D440" s="4">
        <v>1339</v>
      </c>
      <c r="E440" s="3">
        <v>1351</v>
      </c>
      <c r="F440" s="5" t="s">
        <v>10213</v>
      </c>
      <c r="G440" s="5" t="s">
        <v>10217</v>
      </c>
    </row>
    <row r="441" spans="1:7" x14ac:dyDescent="0.25">
      <c r="A441" s="21">
        <v>40087</v>
      </c>
      <c r="B441" s="5" t="s">
        <v>10163</v>
      </c>
      <c r="C441" s="5" t="s">
        <v>4034</v>
      </c>
      <c r="D441" s="4">
        <v>35767</v>
      </c>
      <c r="E441" s="3">
        <v>35805</v>
      </c>
      <c r="F441" s="5" t="s">
        <v>10214</v>
      </c>
      <c r="G441" s="5" t="s">
        <v>10236</v>
      </c>
    </row>
    <row r="442" spans="1:7" x14ac:dyDescent="0.25">
      <c r="A442" s="21">
        <v>40087</v>
      </c>
      <c r="B442" s="5" t="s">
        <v>4035</v>
      </c>
      <c r="C442" s="5" t="s">
        <v>4034</v>
      </c>
      <c r="D442" s="4">
        <v>35773</v>
      </c>
      <c r="E442" s="3">
        <v>35799</v>
      </c>
      <c r="F442" s="5" t="s">
        <v>10214</v>
      </c>
      <c r="G442" s="5" t="s">
        <v>10228</v>
      </c>
    </row>
    <row r="443" spans="1:7" x14ac:dyDescent="0.25">
      <c r="A443" s="21">
        <v>40094</v>
      </c>
      <c r="B443" s="5" t="s">
        <v>10163</v>
      </c>
      <c r="C443" s="5" t="s">
        <v>10162</v>
      </c>
      <c r="D443" s="4">
        <v>765</v>
      </c>
      <c r="E443" s="3">
        <v>767</v>
      </c>
      <c r="F443" s="5" t="s">
        <v>10213</v>
      </c>
      <c r="G443" s="5" t="s">
        <v>10217</v>
      </c>
    </row>
    <row r="444" spans="1:7" x14ac:dyDescent="0.25">
      <c r="A444" s="21">
        <v>40104</v>
      </c>
      <c r="B444" s="5" t="s">
        <v>4035</v>
      </c>
      <c r="C444" s="5" t="s">
        <v>10162</v>
      </c>
      <c r="D444" s="11">
        <v>842</v>
      </c>
      <c r="E444" s="14">
        <v>859</v>
      </c>
      <c r="F444" s="5" t="s">
        <v>10213</v>
      </c>
      <c r="G444" s="5" t="s">
        <v>10217</v>
      </c>
    </row>
    <row r="445" spans="1:7" x14ac:dyDescent="0.25">
      <c r="A445" s="21">
        <v>40115</v>
      </c>
      <c r="B445" s="5" t="s">
        <v>10163</v>
      </c>
      <c r="C445" s="5" t="s">
        <v>4034</v>
      </c>
      <c r="D445" s="4">
        <v>35779</v>
      </c>
      <c r="E445" s="3">
        <v>35793</v>
      </c>
      <c r="F445" s="5" t="s">
        <v>10214</v>
      </c>
      <c r="G445" s="5" t="s">
        <v>10225</v>
      </c>
    </row>
    <row r="446" spans="1:7" x14ac:dyDescent="0.25">
      <c r="A446" s="21">
        <v>40115</v>
      </c>
      <c r="B446" s="5" t="s">
        <v>10163</v>
      </c>
      <c r="C446" s="5" t="s">
        <v>4034</v>
      </c>
      <c r="D446" s="4">
        <v>35779</v>
      </c>
      <c r="E446" s="3">
        <v>35794</v>
      </c>
      <c r="F446" s="5" t="s">
        <v>10214</v>
      </c>
      <c r="G446" s="5" t="s">
        <v>10255</v>
      </c>
    </row>
    <row r="447" spans="1:7" x14ac:dyDescent="0.25">
      <c r="A447" s="21">
        <v>40119</v>
      </c>
      <c r="B447" s="5" t="s">
        <v>4033</v>
      </c>
      <c r="C447" s="5" t="s">
        <v>10172</v>
      </c>
      <c r="D447" s="4">
        <v>708</v>
      </c>
      <c r="E447" s="3">
        <v>728</v>
      </c>
      <c r="F447" s="5" t="s">
        <v>10213</v>
      </c>
      <c r="G447" s="5" t="s">
        <v>627</v>
      </c>
    </row>
    <row r="448" spans="1:7" x14ac:dyDescent="0.25">
      <c r="A448" s="21">
        <v>40119</v>
      </c>
      <c r="B448" s="5" t="s">
        <v>4033</v>
      </c>
      <c r="C448" s="5" t="s">
        <v>10162</v>
      </c>
      <c r="D448" s="4">
        <v>759</v>
      </c>
      <c r="E448" s="4">
        <v>760</v>
      </c>
      <c r="F448" s="5" t="s">
        <v>10213</v>
      </c>
      <c r="G448" s="5" t="s">
        <v>627</v>
      </c>
    </row>
    <row r="449" spans="1:7" x14ac:dyDescent="0.25">
      <c r="A449" s="21">
        <v>40129</v>
      </c>
      <c r="B449" s="5" t="s">
        <v>4033</v>
      </c>
      <c r="C449" s="5" t="s">
        <v>4036</v>
      </c>
      <c r="D449" s="4">
        <v>686</v>
      </c>
      <c r="E449" s="3">
        <v>703</v>
      </c>
      <c r="F449" s="5" t="s">
        <v>10213</v>
      </c>
      <c r="G449" s="5" t="s">
        <v>10227</v>
      </c>
    </row>
    <row r="450" spans="1:7" x14ac:dyDescent="0.25">
      <c r="A450" s="21">
        <v>40137</v>
      </c>
      <c r="B450" s="5" t="s">
        <v>4035</v>
      </c>
      <c r="C450" s="5" t="s">
        <v>10162</v>
      </c>
      <c r="D450" s="4">
        <v>900</v>
      </c>
      <c r="E450" s="3">
        <v>911</v>
      </c>
      <c r="F450" s="5" t="s">
        <v>10213</v>
      </c>
      <c r="G450" s="5" t="s">
        <v>10223</v>
      </c>
    </row>
    <row r="451" spans="1:7" x14ac:dyDescent="0.25">
      <c r="A451" s="21">
        <v>40140</v>
      </c>
      <c r="B451" s="5" t="s">
        <v>10163</v>
      </c>
      <c r="C451" s="5" t="s">
        <v>4034</v>
      </c>
      <c r="D451" s="4">
        <v>35771</v>
      </c>
      <c r="E451" s="3">
        <v>35800</v>
      </c>
      <c r="F451" s="5" t="s">
        <v>10214</v>
      </c>
      <c r="G451" s="5" t="s">
        <v>10217</v>
      </c>
    </row>
    <row r="452" spans="1:7" x14ac:dyDescent="0.25">
      <c r="A452" s="21">
        <v>40141</v>
      </c>
      <c r="B452" s="5" t="s">
        <v>10163</v>
      </c>
      <c r="C452" s="5" t="s">
        <v>4034</v>
      </c>
      <c r="D452" s="4">
        <v>35786</v>
      </c>
      <c r="E452" s="3">
        <v>35787</v>
      </c>
      <c r="F452" s="5" t="s">
        <v>10214</v>
      </c>
      <c r="G452" s="5" t="s">
        <v>10220</v>
      </c>
    </row>
    <row r="453" spans="1:7" x14ac:dyDescent="0.25">
      <c r="A453" s="21">
        <v>40145</v>
      </c>
      <c r="B453" s="5" t="s">
        <v>4033</v>
      </c>
      <c r="C453" s="5" t="s">
        <v>10162</v>
      </c>
      <c r="D453" s="11">
        <v>484</v>
      </c>
      <c r="E453" s="14">
        <v>492</v>
      </c>
      <c r="F453" s="5" t="s">
        <v>10213</v>
      </c>
      <c r="G453" s="5" t="s">
        <v>10226</v>
      </c>
    </row>
    <row r="454" spans="1:7" x14ac:dyDescent="0.25">
      <c r="A454" s="21">
        <v>40147</v>
      </c>
      <c r="B454" s="5" t="s">
        <v>10163</v>
      </c>
      <c r="C454" s="5" t="s">
        <v>4034</v>
      </c>
      <c r="D454" s="4">
        <v>35776</v>
      </c>
      <c r="E454" s="3">
        <v>35798</v>
      </c>
      <c r="F454" s="5" t="s">
        <v>10214</v>
      </c>
      <c r="G454" s="5" t="s">
        <v>10217</v>
      </c>
    </row>
    <row r="455" spans="1:7" x14ac:dyDescent="0.25">
      <c r="A455" s="21">
        <v>40153</v>
      </c>
      <c r="B455" s="5" t="s">
        <v>4035</v>
      </c>
      <c r="C455" s="5" t="s">
        <v>4034</v>
      </c>
      <c r="D455" s="4">
        <v>35785</v>
      </c>
      <c r="E455" s="3">
        <v>35786</v>
      </c>
      <c r="F455" s="5" t="s">
        <v>10214</v>
      </c>
      <c r="G455" s="5" t="s">
        <v>10217</v>
      </c>
    </row>
    <row r="456" spans="1:7" x14ac:dyDescent="0.25">
      <c r="A456" s="21">
        <v>40156</v>
      </c>
      <c r="B456" s="5" t="s">
        <v>4033</v>
      </c>
      <c r="C456" s="5" t="s">
        <v>10162</v>
      </c>
      <c r="D456" s="11">
        <v>628</v>
      </c>
      <c r="E456" s="14">
        <v>665</v>
      </c>
      <c r="F456" s="5" t="s">
        <v>10213</v>
      </c>
      <c r="G456" s="5" t="s">
        <v>10227</v>
      </c>
    </row>
    <row r="457" spans="1:7" x14ac:dyDescent="0.25">
      <c r="A457" s="21">
        <v>40161</v>
      </c>
      <c r="B457" s="5" t="s">
        <v>10164</v>
      </c>
      <c r="C457" s="5" t="s">
        <v>10165</v>
      </c>
      <c r="D457" s="4">
        <v>19132</v>
      </c>
      <c r="E457" s="4">
        <v>19419</v>
      </c>
      <c r="F457" s="5" t="s">
        <v>10216</v>
      </c>
      <c r="G457" s="5" t="s">
        <v>10223</v>
      </c>
    </row>
    <row r="458" spans="1:7" x14ac:dyDescent="0.25">
      <c r="A458" s="21">
        <v>40161</v>
      </c>
      <c r="B458" s="5" t="s">
        <v>10164</v>
      </c>
      <c r="C458" s="5" t="s">
        <v>10165</v>
      </c>
      <c r="D458" s="4">
        <v>18864</v>
      </c>
      <c r="E458" s="4">
        <v>19130</v>
      </c>
      <c r="F458" s="5" t="s">
        <v>10216</v>
      </c>
      <c r="G458" s="5" t="s">
        <v>10223</v>
      </c>
    </row>
    <row r="459" spans="1:7" x14ac:dyDescent="0.25">
      <c r="A459" s="21">
        <v>40162</v>
      </c>
      <c r="B459" s="5" t="s">
        <v>10161</v>
      </c>
      <c r="C459" s="5" t="s">
        <v>4034</v>
      </c>
      <c r="D459" s="4">
        <v>1193</v>
      </c>
      <c r="E459" s="3">
        <v>1205</v>
      </c>
      <c r="F459" s="5" t="s">
        <v>10213</v>
      </c>
      <c r="G459" s="5" t="s">
        <v>10227</v>
      </c>
    </row>
    <row r="460" spans="1:7" x14ac:dyDescent="0.25">
      <c r="A460" s="21">
        <v>40162</v>
      </c>
      <c r="B460" s="5" t="s">
        <v>4033</v>
      </c>
      <c r="C460" s="5" t="s">
        <v>10162</v>
      </c>
      <c r="D460" s="4">
        <v>1192</v>
      </c>
      <c r="E460" s="3">
        <v>1205</v>
      </c>
      <c r="F460" s="5" t="s">
        <v>10213</v>
      </c>
      <c r="G460" s="5" t="s">
        <v>10227</v>
      </c>
    </row>
    <row r="461" spans="1:7" x14ac:dyDescent="0.25">
      <c r="A461" s="21">
        <v>40165</v>
      </c>
      <c r="B461" s="5" t="s">
        <v>4035</v>
      </c>
      <c r="C461" s="5" t="s">
        <v>10162</v>
      </c>
      <c r="D461" s="4">
        <v>679</v>
      </c>
      <c r="E461" s="4">
        <v>682</v>
      </c>
      <c r="F461" s="5" t="s">
        <v>10213</v>
      </c>
      <c r="G461" s="5" t="s">
        <v>10246</v>
      </c>
    </row>
    <row r="462" spans="1:7" x14ac:dyDescent="0.25">
      <c r="A462" s="21">
        <v>40176</v>
      </c>
      <c r="B462" s="5" t="s">
        <v>10163</v>
      </c>
      <c r="C462" s="5" t="s">
        <v>4034</v>
      </c>
      <c r="D462" s="4">
        <v>35785</v>
      </c>
      <c r="E462" s="3">
        <v>35786</v>
      </c>
      <c r="F462" s="5" t="s">
        <v>10214</v>
      </c>
      <c r="G462" s="5" t="s">
        <v>10217</v>
      </c>
    </row>
    <row r="463" spans="1:7" x14ac:dyDescent="0.25">
      <c r="A463" s="21">
        <v>40194</v>
      </c>
      <c r="B463" s="5" t="s">
        <v>10174</v>
      </c>
      <c r="C463" s="5" t="s">
        <v>10165</v>
      </c>
      <c r="D463" s="4">
        <v>35768</v>
      </c>
      <c r="E463" s="3">
        <v>35803</v>
      </c>
      <c r="F463" s="5" t="s">
        <v>10214</v>
      </c>
      <c r="G463" s="5" t="s">
        <v>10227</v>
      </c>
    </row>
    <row r="464" spans="1:7" x14ac:dyDescent="0.25">
      <c r="A464" s="21">
        <v>40206</v>
      </c>
      <c r="B464" s="5" t="s">
        <v>4035</v>
      </c>
      <c r="C464" s="5" t="s">
        <v>4034</v>
      </c>
      <c r="D464" s="4">
        <v>35784</v>
      </c>
      <c r="E464" s="3">
        <v>35788</v>
      </c>
      <c r="F464" s="5" t="s">
        <v>10214</v>
      </c>
      <c r="G464" s="5" t="s">
        <v>10223</v>
      </c>
    </row>
    <row r="465" spans="1:7" x14ac:dyDescent="0.25">
      <c r="A465" s="21">
        <v>40220</v>
      </c>
      <c r="B465" s="5" t="s">
        <v>4033</v>
      </c>
      <c r="C465" s="5" t="s">
        <v>4036</v>
      </c>
      <c r="D465" s="4">
        <v>35779</v>
      </c>
      <c r="E465" s="3">
        <v>35791</v>
      </c>
      <c r="F465" s="5" t="s">
        <v>10214</v>
      </c>
      <c r="G465" s="5" t="s">
        <v>10217</v>
      </c>
    </row>
    <row r="466" spans="1:7" x14ac:dyDescent="0.25">
      <c r="A466" s="21">
        <v>40221</v>
      </c>
      <c r="B466" s="5" t="s">
        <v>10163</v>
      </c>
      <c r="C466" s="5" t="s">
        <v>4034</v>
      </c>
      <c r="D466" s="4">
        <v>35783</v>
      </c>
      <c r="E466" s="3">
        <v>35791</v>
      </c>
      <c r="F466" s="5" t="s">
        <v>10214</v>
      </c>
      <c r="G466" s="5" t="s">
        <v>10217</v>
      </c>
    </row>
    <row r="467" spans="1:7" x14ac:dyDescent="0.25">
      <c r="A467" s="21">
        <v>40238</v>
      </c>
      <c r="B467" s="5" t="s">
        <v>10164</v>
      </c>
      <c r="C467" s="5" t="s">
        <v>10165</v>
      </c>
      <c r="D467" s="4">
        <v>19119</v>
      </c>
      <c r="E467" s="4">
        <v>19146</v>
      </c>
      <c r="F467" s="5" t="s">
        <v>10216</v>
      </c>
      <c r="G467" s="5" t="s">
        <v>10223</v>
      </c>
    </row>
    <row r="468" spans="1:7" x14ac:dyDescent="0.25">
      <c r="A468" s="21">
        <v>40238</v>
      </c>
      <c r="B468" s="5" t="s">
        <v>10164</v>
      </c>
      <c r="C468" s="5" t="s">
        <v>10165</v>
      </c>
      <c r="D468" s="4">
        <v>19131</v>
      </c>
      <c r="E468" s="4">
        <v>19133</v>
      </c>
      <c r="F468" s="5" t="s">
        <v>10216</v>
      </c>
      <c r="G468" s="5" t="s">
        <v>10223</v>
      </c>
    </row>
    <row r="469" spans="1:7" x14ac:dyDescent="0.25">
      <c r="A469" s="21">
        <v>40238</v>
      </c>
      <c r="B469" s="5" t="s">
        <v>10164</v>
      </c>
      <c r="C469" s="5" t="s">
        <v>10165</v>
      </c>
      <c r="D469" s="4">
        <v>19128</v>
      </c>
      <c r="E469" s="4">
        <v>19135</v>
      </c>
      <c r="F469" s="5" t="s">
        <v>10216</v>
      </c>
      <c r="G469" s="5" t="s">
        <v>10223</v>
      </c>
    </row>
    <row r="470" spans="1:7" x14ac:dyDescent="0.25">
      <c r="A470" s="21">
        <v>40241</v>
      </c>
      <c r="B470" s="5" t="s">
        <v>4033</v>
      </c>
      <c r="C470" s="5" t="s">
        <v>10162</v>
      </c>
      <c r="D470" s="4">
        <v>35786</v>
      </c>
      <c r="E470" s="3">
        <v>35788</v>
      </c>
      <c r="F470" s="5" t="s">
        <v>10214</v>
      </c>
      <c r="G470" s="5" t="s">
        <v>10217</v>
      </c>
    </row>
    <row r="471" spans="1:7" x14ac:dyDescent="0.25">
      <c r="A471" s="21">
        <v>40242</v>
      </c>
      <c r="B471" s="5" t="s">
        <v>4033</v>
      </c>
      <c r="C471" s="5" t="s">
        <v>10162</v>
      </c>
      <c r="D471" s="4">
        <v>1017</v>
      </c>
      <c r="E471" s="3">
        <v>1164</v>
      </c>
      <c r="F471" s="5" t="s">
        <v>10213</v>
      </c>
      <c r="G471" s="5" t="s">
        <v>10227</v>
      </c>
    </row>
    <row r="472" spans="1:7" x14ac:dyDescent="0.25">
      <c r="A472" s="21">
        <v>40242</v>
      </c>
      <c r="B472" s="5" t="s">
        <v>4033</v>
      </c>
      <c r="C472" s="5" t="s">
        <v>10162</v>
      </c>
      <c r="D472" s="4">
        <v>1017</v>
      </c>
      <c r="E472" s="3">
        <v>1164</v>
      </c>
      <c r="F472" s="5" t="s">
        <v>10213</v>
      </c>
      <c r="G472" s="5" t="s">
        <v>10227</v>
      </c>
    </row>
    <row r="473" spans="1:7" x14ac:dyDescent="0.25">
      <c r="A473" s="21">
        <v>40242</v>
      </c>
      <c r="B473" s="5" t="s">
        <v>4033</v>
      </c>
      <c r="C473" s="5" t="s">
        <v>10162</v>
      </c>
      <c r="D473" s="4">
        <v>1017</v>
      </c>
      <c r="E473" s="3">
        <v>1164</v>
      </c>
      <c r="F473" s="5" t="s">
        <v>10213</v>
      </c>
      <c r="G473" s="5" t="s">
        <v>10227</v>
      </c>
    </row>
    <row r="474" spans="1:7" x14ac:dyDescent="0.25">
      <c r="A474" s="21">
        <v>40257</v>
      </c>
      <c r="B474" s="5" t="s">
        <v>10163</v>
      </c>
      <c r="C474" s="5" t="s">
        <v>4034</v>
      </c>
      <c r="D474" s="4">
        <v>35785</v>
      </c>
      <c r="E474" s="3">
        <v>35789</v>
      </c>
      <c r="F474" s="5" t="s">
        <v>10214</v>
      </c>
      <c r="G474" s="5" t="s">
        <v>10217</v>
      </c>
    </row>
    <row r="475" spans="1:7" x14ac:dyDescent="0.25">
      <c r="A475" s="21">
        <v>40276</v>
      </c>
      <c r="B475" s="5" t="s">
        <v>4033</v>
      </c>
      <c r="C475" s="5" t="s">
        <v>10162</v>
      </c>
      <c r="D475" s="11">
        <v>713</v>
      </c>
      <c r="E475" s="14">
        <v>724</v>
      </c>
      <c r="F475" s="5" t="s">
        <v>10213</v>
      </c>
      <c r="G475" s="5" t="s">
        <v>627</v>
      </c>
    </row>
    <row r="476" spans="1:7" x14ac:dyDescent="0.25">
      <c r="A476" s="21">
        <v>40292</v>
      </c>
      <c r="B476" s="5" t="s">
        <v>10163</v>
      </c>
      <c r="C476" s="5" t="s">
        <v>4034</v>
      </c>
      <c r="D476" s="4">
        <v>35781</v>
      </c>
      <c r="E476" s="3">
        <v>35793</v>
      </c>
      <c r="F476" s="5" t="s">
        <v>10214</v>
      </c>
      <c r="G476" s="5" t="s">
        <v>10222</v>
      </c>
    </row>
    <row r="477" spans="1:7" x14ac:dyDescent="0.25">
      <c r="A477" s="21">
        <v>40295</v>
      </c>
      <c r="B477" s="5" t="s">
        <v>4035</v>
      </c>
      <c r="C477" s="5" t="s">
        <v>4034</v>
      </c>
      <c r="D477" s="4">
        <v>968</v>
      </c>
      <c r="E477" s="3">
        <v>1022</v>
      </c>
      <c r="F477" s="5" t="s">
        <v>10213</v>
      </c>
      <c r="G477" s="5" t="s">
        <v>10223</v>
      </c>
    </row>
    <row r="478" spans="1:7" x14ac:dyDescent="0.25">
      <c r="A478" s="21">
        <v>40319</v>
      </c>
      <c r="B478" s="5" t="s">
        <v>10163</v>
      </c>
      <c r="C478" s="5" t="s">
        <v>4034</v>
      </c>
      <c r="D478" s="4">
        <v>35768</v>
      </c>
      <c r="E478" s="3">
        <v>35806</v>
      </c>
      <c r="F478" s="5" t="s">
        <v>10214</v>
      </c>
      <c r="G478" s="5" t="s">
        <v>10222</v>
      </c>
    </row>
    <row r="479" spans="1:7" x14ac:dyDescent="0.25">
      <c r="A479" s="21">
        <v>40319</v>
      </c>
      <c r="B479" s="5" t="s">
        <v>4035</v>
      </c>
      <c r="C479" s="5" t="s">
        <v>4034</v>
      </c>
      <c r="D479" s="4">
        <v>35780</v>
      </c>
      <c r="E479" s="3">
        <v>35794</v>
      </c>
      <c r="F479" s="5" t="s">
        <v>10214</v>
      </c>
      <c r="G479" s="5" t="s">
        <v>10228</v>
      </c>
    </row>
    <row r="480" spans="1:7" x14ac:dyDescent="0.25">
      <c r="A480" s="21">
        <v>40326</v>
      </c>
      <c r="B480" s="5" t="s">
        <v>10164</v>
      </c>
      <c r="C480" s="5" t="s">
        <v>10165</v>
      </c>
      <c r="D480" s="4">
        <v>20188</v>
      </c>
      <c r="E480" s="3">
        <v>20224</v>
      </c>
      <c r="F480" s="5" t="s">
        <v>10216</v>
      </c>
      <c r="G480" s="5" t="s">
        <v>10217</v>
      </c>
    </row>
    <row r="481" spans="1:7" x14ac:dyDescent="0.25">
      <c r="A481" s="21">
        <v>40332</v>
      </c>
      <c r="B481" s="5" t="s">
        <v>4033</v>
      </c>
      <c r="C481" s="5" t="s">
        <v>4034</v>
      </c>
      <c r="D481" s="4">
        <v>35834</v>
      </c>
      <c r="E481" s="3">
        <v>35883</v>
      </c>
      <c r="F481" s="5" t="s">
        <v>10214</v>
      </c>
      <c r="G481" s="5" t="s">
        <v>10220</v>
      </c>
    </row>
    <row r="482" spans="1:7" x14ac:dyDescent="0.25">
      <c r="A482" s="21">
        <v>40344</v>
      </c>
      <c r="B482" s="5" t="s">
        <v>4033</v>
      </c>
      <c r="C482" s="5" t="s">
        <v>10168</v>
      </c>
      <c r="D482" s="4">
        <v>583</v>
      </c>
      <c r="E482" s="3">
        <v>601</v>
      </c>
      <c r="F482" s="5" t="s">
        <v>10213</v>
      </c>
      <c r="G482" s="5" t="s">
        <v>10227</v>
      </c>
    </row>
    <row r="483" spans="1:7" x14ac:dyDescent="0.25">
      <c r="A483" s="21">
        <v>40350</v>
      </c>
      <c r="B483" s="5" t="s">
        <v>4033</v>
      </c>
      <c r="C483" s="5" t="s">
        <v>10162</v>
      </c>
      <c r="D483" s="4">
        <v>507</v>
      </c>
      <c r="E483" s="4">
        <v>510</v>
      </c>
      <c r="F483" s="5" t="s">
        <v>10213</v>
      </c>
      <c r="G483" s="5" t="s">
        <v>10228</v>
      </c>
    </row>
    <row r="484" spans="1:7" x14ac:dyDescent="0.25">
      <c r="A484" s="21">
        <v>40351</v>
      </c>
      <c r="B484" s="5" t="s">
        <v>4035</v>
      </c>
      <c r="C484" s="5" t="s">
        <v>10162</v>
      </c>
      <c r="D484" s="11">
        <v>343</v>
      </c>
      <c r="E484" s="14">
        <v>589</v>
      </c>
      <c r="F484" s="5" t="s">
        <v>10213</v>
      </c>
      <c r="G484" s="5" t="s">
        <v>10235</v>
      </c>
    </row>
    <row r="485" spans="1:7" x14ac:dyDescent="0.25">
      <c r="A485" s="21">
        <v>40355</v>
      </c>
      <c r="B485" s="5" t="s">
        <v>4033</v>
      </c>
      <c r="C485" s="5" t="s">
        <v>4034</v>
      </c>
      <c r="D485" s="4">
        <v>35605</v>
      </c>
      <c r="E485" s="3">
        <v>35623</v>
      </c>
      <c r="F485" s="5" t="s">
        <v>10214</v>
      </c>
      <c r="G485" s="5" t="s">
        <v>10220</v>
      </c>
    </row>
    <row r="486" spans="1:7" x14ac:dyDescent="0.25">
      <c r="A486" s="21">
        <v>40355</v>
      </c>
      <c r="B486" s="5" t="s">
        <v>4033</v>
      </c>
      <c r="C486" s="5" t="s">
        <v>10177</v>
      </c>
      <c r="D486" s="4">
        <v>35783</v>
      </c>
      <c r="E486" s="3">
        <v>35791</v>
      </c>
      <c r="F486" s="5" t="s">
        <v>10214</v>
      </c>
      <c r="G486" s="5" t="s">
        <v>10253</v>
      </c>
    </row>
    <row r="487" spans="1:7" x14ac:dyDescent="0.25">
      <c r="A487" s="21">
        <v>40369</v>
      </c>
      <c r="B487" s="5" t="s">
        <v>10163</v>
      </c>
      <c r="C487" s="5" t="s">
        <v>4034</v>
      </c>
      <c r="D487" s="4">
        <v>35789</v>
      </c>
      <c r="E487" s="3">
        <v>35803</v>
      </c>
      <c r="F487" s="5" t="s">
        <v>10214</v>
      </c>
      <c r="G487" s="5" t="s">
        <v>10217</v>
      </c>
    </row>
    <row r="488" spans="1:7" x14ac:dyDescent="0.25">
      <c r="A488" s="21">
        <v>40371</v>
      </c>
      <c r="B488" s="5" t="s">
        <v>4033</v>
      </c>
      <c r="C488" s="5" t="s">
        <v>4034</v>
      </c>
      <c r="D488" s="4">
        <v>615</v>
      </c>
      <c r="E488" s="3">
        <v>632</v>
      </c>
      <c r="F488" s="5" t="s">
        <v>10213</v>
      </c>
      <c r="G488" s="5" t="s">
        <v>10255</v>
      </c>
    </row>
    <row r="489" spans="1:7" x14ac:dyDescent="0.25">
      <c r="A489" s="21">
        <v>40371</v>
      </c>
      <c r="B489" s="5" t="s">
        <v>4033</v>
      </c>
      <c r="C489" s="5" t="s">
        <v>10162</v>
      </c>
      <c r="D489" s="4">
        <v>672</v>
      </c>
      <c r="E489" s="3">
        <v>674</v>
      </c>
      <c r="F489" s="5" t="s">
        <v>10213</v>
      </c>
      <c r="G489" s="5" t="s">
        <v>10260</v>
      </c>
    </row>
    <row r="490" spans="1:7" x14ac:dyDescent="0.25">
      <c r="A490" s="21">
        <v>40371</v>
      </c>
      <c r="B490" s="5" t="s">
        <v>4033</v>
      </c>
      <c r="C490" s="5" t="s">
        <v>10162</v>
      </c>
      <c r="D490" s="4">
        <v>622</v>
      </c>
      <c r="E490" s="3">
        <v>645</v>
      </c>
      <c r="F490" s="5" t="s">
        <v>10213</v>
      </c>
      <c r="G490" s="5" t="s">
        <v>10244</v>
      </c>
    </row>
    <row r="491" spans="1:7" x14ac:dyDescent="0.25">
      <c r="A491" s="21">
        <v>40390</v>
      </c>
      <c r="B491" s="5" t="s">
        <v>10174</v>
      </c>
      <c r="C491" s="5" t="s">
        <v>10165</v>
      </c>
      <c r="D491" s="4">
        <v>35670</v>
      </c>
      <c r="E491" s="3">
        <v>35893</v>
      </c>
      <c r="F491" s="5" t="s">
        <v>10214</v>
      </c>
      <c r="G491" s="5" t="s">
        <v>10227</v>
      </c>
    </row>
    <row r="492" spans="1:7" x14ac:dyDescent="0.25">
      <c r="A492" s="21">
        <v>40394</v>
      </c>
      <c r="B492" s="5" t="s">
        <v>4033</v>
      </c>
      <c r="C492" s="5" t="s">
        <v>4034</v>
      </c>
      <c r="D492" s="4">
        <v>35795</v>
      </c>
      <c r="E492" s="3">
        <v>35813</v>
      </c>
      <c r="F492" s="5" t="s">
        <v>10214</v>
      </c>
      <c r="G492" s="5" t="s">
        <v>10261</v>
      </c>
    </row>
    <row r="493" spans="1:7" x14ac:dyDescent="0.25">
      <c r="A493" s="21">
        <v>40394</v>
      </c>
      <c r="B493" s="5" t="s">
        <v>10163</v>
      </c>
      <c r="C493" s="5" t="s">
        <v>4034</v>
      </c>
      <c r="D493" s="4">
        <v>35786</v>
      </c>
      <c r="E493" s="3">
        <v>35787</v>
      </c>
      <c r="F493" s="5" t="s">
        <v>10214</v>
      </c>
      <c r="G493" s="5" t="s">
        <v>10220</v>
      </c>
    </row>
    <row r="494" spans="1:7" x14ac:dyDescent="0.25">
      <c r="A494" s="21">
        <v>40399</v>
      </c>
      <c r="B494" s="5" t="s">
        <v>4035</v>
      </c>
      <c r="C494" s="5" t="s">
        <v>10162</v>
      </c>
      <c r="D494" s="4">
        <v>625</v>
      </c>
      <c r="E494" s="3">
        <v>628</v>
      </c>
      <c r="F494" s="5" t="s">
        <v>10213</v>
      </c>
      <c r="G494" s="5" t="s">
        <v>10227</v>
      </c>
    </row>
    <row r="495" spans="1:7" x14ac:dyDescent="0.25">
      <c r="A495" s="21">
        <v>40414</v>
      </c>
      <c r="B495" s="5" t="s">
        <v>4033</v>
      </c>
      <c r="C495" s="5" t="s">
        <v>10162</v>
      </c>
      <c r="D495" s="4">
        <v>488</v>
      </c>
      <c r="E495" s="4">
        <v>504</v>
      </c>
      <c r="F495" s="5" t="s">
        <v>10213</v>
      </c>
      <c r="G495" s="5" t="s">
        <v>10227</v>
      </c>
    </row>
    <row r="496" spans="1:7" x14ac:dyDescent="0.25">
      <c r="A496" s="21">
        <v>40423</v>
      </c>
      <c r="B496" s="5" t="s">
        <v>10164</v>
      </c>
      <c r="C496" s="5" t="s">
        <v>10165</v>
      </c>
      <c r="D496" s="4">
        <v>18909</v>
      </c>
      <c r="E496" s="4">
        <v>19123</v>
      </c>
      <c r="F496" s="5" t="s">
        <v>10216</v>
      </c>
      <c r="G496" s="5" t="s">
        <v>10223</v>
      </c>
    </row>
    <row r="497" spans="1:7" x14ac:dyDescent="0.25">
      <c r="A497" s="21">
        <v>40425</v>
      </c>
      <c r="B497" s="5" t="s">
        <v>10163</v>
      </c>
      <c r="C497" s="5" t="s">
        <v>4034</v>
      </c>
      <c r="D497" s="4">
        <v>35794</v>
      </c>
      <c r="E497" s="3">
        <v>35796</v>
      </c>
      <c r="F497" s="5" t="s">
        <v>10214</v>
      </c>
      <c r="G497" s="5" t="s">
        <v>10227</v>
      </c>
    </row>
    <row r="498" spans="1:7" x14ac:dyDescent="0.25">
      <c r="A498" s="21">
        <v>40429</v>
      </c>
      <c r="B498" s="5" t="s">
        <v>4037</v>
      </c>
      <c r="C498" s="5" t="s">
        <v>4034</v>
      </c>
      <c r="D498" s="4">
        <v>1497</v>
      </c>
      <c r="E498" s="4">
        <v>1510</v>
      </c>
      <c r="F498" s="5" t="s">
        <v>10213</v>
      </c>
      <c r="G498" s="5" t="s">
        <v>10223</v>
      </c>
    </row>
    <row r="499" spans="1:7" x14ac:dyDescent="0.25">
      <c r="A499" s="21">
        <v>40429</v>
      </c>
      <c r="B499" s="5" t="s">
        <v>4035</v>
      </c>
      <c r="C499" s="5" t="s">
        <v>4034</v>
      </c>
      <c r="D499" s="4">
        <v>1493</v>
      </c>
      <c r="E499" s="3">
        <v>1496</v>
      </c>
      <c r="F499" s="5" t="s">
        <v>10213</v>
      </c>
      <c r="G499" s="5" t="s">
        <v>10223</v>
      </c>
    </row>
    <row r="500" spans="1:7" x14ac:dyDescent="0.25">
      <c r="A500" s="21">
        <v>40429</v>
      </c>
      <c r="B500" s="5" t="s">
        <v>4035</v>
      </c>
      <c r="C500" s="5" t="s">
        <v>4034</v>
      </c>
      <c r="D500" s="4">
        <v>1484</v>
      </c>
      <c r="E500" s="3">
        <v>1505</v>
      </c>
      <c r="F500" s="5" t="s">
        <v>10213</v>
      </c>
      <c r="G500" s="5" t="s">
        <v>10223</v>
      </c>
    </row>
    <row r="501" spans="1:7" x14ac:dyDescent="0.25">
      <c r="A501" s="21">
        <v>40432</v>
      </c>
      <c r="B501" s="5" t="s">
        <v>4033</v>
      </c>
      <c r="C501" s="5" t="s">
        <v>10178</v>
      </c>
      <c r="D501" s="4">
        <v>32618</v>
      </c>
      <c r="E501" s="3">
        <v>38950</v>
      </c>
      <c r="F501" s="5" t="s">
        <v>10214</v>
      </c>
      <c r="G501" s="5" t="s">
        <v>10226</v>
      </c>
    </row>
    <row r="502" spans="1:7" x14ac:dyDescent="0.25">
      <c r="A502" s="21">
        <v>40442</v>
      </c>
      <c r="B502" s="5" t="s">
        <v>4035</v>
      </c>
      <c r="C502" s="5" t="s">
        <v>10162</v>
      </c>
      <c r="D502" s="4">
        <v>1101</v>
      </c>
      <c r="E502" s="4">
        <v>1107</v>
      </c>
      <c r="F502" s="5" t="s">
        <v>10213</v>
      </c>
      <c r="G502" s="5" t="s">
        <v>10217</v>
      </c>
    </row>
    <row r="503" spans="1:7" x14ac:dyDescent="0.25">
      <c r="A503" s="21">
        <v>40443</v>
      </c>
      <c r="B503" s="5" t="s">
        <v>4035</v>
      </c>
      <c r="C503" s="5" t="s">
        <v>10162</v>
      </c>
      <c r="D503" s="4">
        <v>626</v>
      </c>
      <c r="E503" s="3">
        <v>668</v>
      </c>
      <c r="F503" s="5" t="s">
        <v>10213</v>
      </c>
      <c r="G503" s="5" t="s">
        <v>10227</v>
      </c>
    </row>
    <row r="504" spans="1:7" x14ac:dyDescent="0.25">
      <c r="A504" s="21">
        <v>40443</v>
      </c>
      <c r="B504" s="5" t="s">
        <v>10161</v>
      </c>
      <c r="C504" s="5" t="s">
        <v>4036</v>
      </c>
      <c r="D504" s="11">
        <v>619</v>
      </c>
      <c r="E504" s="14">
        <v>653</v>
      </c>
      <c r="F504" s="5" t="s">
        <v>10213</v>
      </c>
      <c r="G504" s="5" t="s">
        <v>10227</v>
      </c>
    </row>
    <row r="505" spans="1:7" x14ac:dyDescent="0.25">
      <c r="A505" s="21">
        <v>40443</v>
      </c>
      <c r="B505" s="5" t="s">
        <v>10161</v>
      </c>
      <c r="C505" s="5" t="s">
        <v>4036</v>
      </c>
      <c r="D505" s="11">
        <v>620</v>
      </c>
      <c r="E505" s="14">
        <v>653</v>
      </c>
      <c r="F505" s="5" t="s">
        <v>10213</v>
      </c>
      <c r="G505" s="5" t="s">
        <v>10227</v>
      </c>
    </row>
    <row r="506" spans="1:7" x14ac:dyDescent="0.25">
      <c r="A506" s="21">
        <v>40447</v>
      </c>
      <c r="B506" s="5" t="s">
        <v>4035</v>
      </c>
      <c r="C506" s="5" t="s">
        <v>10179</v>
      </c>
      <c r="D506" s="11">
        <v>631</v>
      </c>
      <c r="E506" s="14">
        <v>634</v>
      </c>
      <c r="F506" s="5" t="s">
        <v>10213</v>
      </c>
      <c r="G506" s="5" t="s">
        <v>10217</v>
      </c>
    </row>
    <row r="507" spans="1:7" x14ac:dyDescent="0.25">
      <c r="A507" s="21">
        <v>40457</v>
      </c>
      <c r="B507" s="5" t="s">
        <v>4033</v>
      </c>
      <c r="C507" s="5" t="s">
        <v>10162</v>
      </c>
      <c r="D507" s="4">
        <v>584</v>
      </c>
      <c r="E507" s="3">
        <v>603</v>
      </c>
      <c r="F507" s="5" t="s">
        <v>10213</v>
      </c>
      <c r="G507" s="5" t="s">
        <v>10227</v>
      </c>
    </row>
    <row r="508" spans="1:7" x14ac:dyDescent="0.25">
      <c r="A508" s="21">
        <v>40457</v>
      </c>
      <c r="B508" s="5" t="s">
        <v>4033</v>
      </c>
      <c r="C508" s="5" t="s">
        <v>10162</v>
      </c>
      <c r="D508" s="4">
        <v>586</v>
      </c>
      <c r="E508" s="3">
        <v>602</v>
      </c>
      <c r="F508" s="5" t="s">
        <v>10213</v>
      </c>
      <c r="G508" s="5" t="s">
        <v>10227</v>
      </c>
    </row>
    <row r="509" spans="1:7" x14ac:dyDescent="0.25">
      <c r="A509" s="21">
        <v>40465</v>
      </c>
      <c r="B509" s="5" t="s">
        <v>10163</v>
      </c>
      <c r="C509" s="5" t="s">
        <v>4034</v>
      </c>
      <c r="D509" s="4">
        <v>35779</v>
      </c>
      <c r="E509" s="3">
        <v>35795</v>
      </c>
      <c r="F509" s="5" t="s">
        <v>10214</v>
      </c>
      <c r="G509" s="5" t="s">
        <v>10217</v>
      </c>
    </row>
    <row r="510" spans="1:7" x14ac:dyDescent="0.25">
      <c r="A510" s="21">
        <v>40470</v>
      </c>
      <c r="B510" s="5" t="s">
        <v>10163</v>
      </c>
      <c r="C510" s="5" t="s">
        <v>4034</v>
      </c>
      <c r="D510" s="4">
        <v>1413</v>
      </c>
      <c r="E510" s="3">
        <v>1414</v>
      </c>
      <c r="F510" s="5" t="s">
        <v>10213</v>
      </c>
      <c r="G510" s="5" t="s">
        <v>10217</v>
      </c>
    </row>
    <row r="511" spans="1:7" x14ac:dyDescent="0.25">
      <c r="A511" s="21">
        <v>40470</v>
      </c>
      <c r="B511" s="5" t="s">
        <v>10163</v>
      </c>
      <c r="C511" s="5" t="s">
        <v>4034</v>
      </c>
      <c r="D511" s="4">
        <v>1413</v>
      </c>
      <c r="E511" s="3">
        <v>1415</v>
      </c>
      <c r="F511" s="5" t="s">
        <v>10213</v>
      </c>
      <c r="G511" s="5" t="s">
        <v>10217</v>
      </c>
    </row>
    <row r="512" spans="1:7" x14ac:dyDescent="0.25">
      <c r="A512" s="21">
        <v>40470</v>
      </c>
      <c r="B512" s="5" t="s">
        <v>10163</v>
      </c>
      <c r="C512" s="5" t="s">
        <v>4034</v>
      </c>
      <c r="D512" s="4">
        <v>1413</v>
      </c>
      <c r="E512" s="3">
        <v>1415</v>
      </c>
      <c r="F512" s="5" t="s">
        <v>10213</v>
      </c>
      <c r="G512" s="5" t="s">
        <v>10217</v>
      </c>
    </row>
    <row r="513" spans="1:7" x14ac:dyDescent="0.25">
      <c r="A513" s="21">
        <v>40470</v>
      </c>
      <c r="B513" s="5" t="s">
        <v>10163</v>
      </c>
      <c r="C513" s="5" t="s">
        <v>4034</v>
      </c>
      <c r="D513" s="4">
        <v>1412</v>
      </c>
      <c r="E513" s="3">
        <v>1415</v>
      </c>
      <c r="F513" s="5" t="s">
        <v>10213</v>
      </c>
      <c r="G513" s="5" t="s">
        <v>10217</v>
      </c>
    </row>
    <row r="514" spans="1:7" x14ac:dyDescent="0.25">
      <c r="A514" s="21">
        <v>40470</v>
      </c>
      <c r="B514" s="5" t="s">
        <v>10163</v>
      </c>
      <c r="C514" s="5" t="s">
        <v>4034</v>
      </c>
      <c r="D514" s="4">
        <v>1413</v>
      </c>
      <c r="E514" s="3">
        <v>1414</v>
      </c>
      <c r="F514" s="5" t="s">
        <v>10213</v>
      </c>
      <c r="G514" s="5" t="s">
        <v>10217</v>
      </c>
    </row>
    <row r="515" spans="1:7" x14ac:dyDescent="0.25">
      <c r="A515" s="21">
        <v>40470</v>
      </c>
      <c r="B515" s="5" t="s">
        <v>10163</v>
      </c>
      <c r="C515" s="5" t="s">
        <v>4034</v>
      </c>
      <c r="D515" s="4">
        <v>1413</v>
      </c>
      <c r="E515" s="3">
        <v>1414</v>
      </c>
      <c r="F515" s="5" t="s">
        <v>10213</v>
      </c>
      <c r="G515" s="5" t="s">
        <v>10217</v>
      </c>
    </row>
    <row r="516" spans="1:7" x14ac:dyDescent="0.25">
      <c r="A516" s="21">
        <v>40479</v>
      </c>
      <c r="B516" s="5" t="s">
        <v>10163</v>
      </c>
      <c r="C516" s="5" t="s">
        <v>4034</v>
      </c>
      <c r="D516" s="4">
        <v>33066</v>
      </c>
      <c r="E516" s="3">
        <v>35725</v>
      </c>
      <c r="F516" s="5" t="s">
        <v>10214</v>
      </c>
      <c r="G516" s="5" t="s">
        <v>10226</v>
      </c>
    </row>
    <row r="517" spans="1:7" x14ac:dyDescent="0.25">
      <c r="A517" s="21">
        <v>40482</v>
      </c>
      <c r="B517" s="5" t="s">
        <v>10174</v>
      </c>
      <c r="C517" s="5" t="s">
        <v>10165</v>
      </c>
      <c r="D517" s="4">
        <v>35764</v>
      </c>
      <c r="E517" s="3">
        <v>35809</v>
      </c>
      <c r="F517" s="5" t="s">
        <v>10214</v>
      </c>
      <c r="G517" s="5" t="s">
        <v>10227</v>
      </c>
    </row>
    <row r="518" spans="1:7" x14ac:dyDescent="0.25">
      <c r="A518" s="21">
        <v>40484</v>
      </c>
      <c r="B518" s="5" t="s">
        <v>4035</v>
      </c>
      <c r="C518" s="5" t="s">
        <v>4034</v>
      </c>
      <c r="D518" s="4">
        <v>2253</v>
      </c>
      <c r="E518" s="3">
        <v>38105</v>
      </c>
      <c r="F518" s="5" t="s">
        <v>10215</v>
      </c>
      <c r="G518" s="5" t="s">
        <v>10223</v>
      </c>
    </row>
    <row r="519" spans="1:7" x14ac:dyDescent="0.25">
      <c r="A519" s="21">
        <v>40486</v>
      </c>
      <c r="B519" s="5" t="s">
        <v>4033</v>
      </c>
      <c r="C519" s="5" t="s">
        <v>10162</v>
      </c>
      <c r="D519" s="4">
        <v>827</v>
      </c>
      <c r="E519" s="4">
        <v>828</v>
      </c>
      <c r="F519" s="5" t="s">
        <v>10213</v>
      </c>
      <c r="G519" s="5" t="s">
        <v>10227</v>
      </c>
    </row>
    <row r="520" spans="1:7" x14ac:dyDescent="0.25">
      <c r="A520" s="21">
        <v>40488</v>
      </c>
      <c r="B520" s="5" t="s">
        <v>10174</v>
      </c>
      <c r="C520" s="5" t="s">
        <v>10162</v>
      </c>
      <c r="D520" s="11">
        <v>622</v>
      </c>
      <c r="E520" s="14">
        <v>623</v>
      </c>
      <c r="F520" s="5" t="s">
        <v>10213</v>
      </c>
      <c r="G520" s="5" t="s">
        <v>10231</v>
      </c>
    </row>
    <row r="521" spans="1:7" x14ac:dyDescent="0.25">
      <c r="A521" s="21">
        <v>40496</v>
      </c>
      <c r="B521" s="5" t="s">
        <v>10163</v>
      </c>
      <c r="C521" s="5" t="s">
        <v>4034</v>
      </c>
      <c r="D521" s="4">
        <v>35782</v>
      </c>
      <c r="E521" s="3">
        <v>35791</v>
      </c>
      <c r="F521" s="5" t="s">
        <v>10214</v>
      </c>
      <c r="G521" s="5" t="s">
        <v>10217</v>
      </c>
    </row>
    <row r="522" spans="1:7" x14ac:dyDescent="0.25">
      <c r="A522" s="21">
        <v>40502</v>
      </c>
      <c r="B522" s="5" t="s">
        <v>10175</v>
      </c>
      <c r="C522" s="5" t="s">
        <v>10168</v>
      </c>
      <c r="D522" s="11">
        <v>627</v>
      </c>
      <c r="E522" s="14">
        <v>654</v>
      </c>
      <c r="F522" s="5" t="s">
        <v>10213</v>
      </c>
      <c r="G522" s="5" t="s">
        <v>10217</v>
      </c>
    </row>
    <row r="523" spans="1:7" x14ac:dyDescent="0.25">
      <c r="A523" s="21">
        <v>40502</v>
      </c>
      <c r="B523" s="5" t="s">
        <v>10170</v>
      </c>
      <c r="C523" s="5" t="s">
        <v>4036</v>
      </c>
      <c r="D523" s="11">
        <v>624</v>
      </c>
      <c r="E523" s="14">
        <v>654</v>
      </c>
      <c r="F523" s="5" t="s">
        <v>10213</v>
      </c>
      <c r="G523" s="5" t="s">
        <v>10217</v>
      </c>
    </row>
    <row r="524" spans="1:7" x14ac:dyDescent="0.25">
      <c r="A524" s="21">
        <v>40503</v>
      </c>
      <c r="B524" s="5" t="s">
        <v>4035</v>
      </c>
      <c r="C524" s="5" t="s">
        <v>10162</v>
      </c>
      <c r="D524" s="4">
        <v>35500</v>
      </c>
      <c r="E524" s="3">
        <v>35500</v>
      </c>
      <c r="F524" s="5" t="s">
        <v>10214</v>
      </c>
      <c r="G524" s="5" t="s">
        <v>10217</v>
      </c>
    </row>
    <row r="525" spans="1:7" x14ac:dyDescent="0.25">
      <c r="A525" s="21">
        <v>40506</v>
      </c>
      <c r="B525" s="5" t="s">
        <v>4035</v>
      </c>
      <c r="C525" s="5" t="s">
        <v>4034</v>
      </c>
      <c r="D525" s="4">
        <v>35773</v>
      </c>
      <c r="E525" s="3">
        <v>35799</v>
      </c>
      <c r="F525" s="5" t="s">
        <v>10214</v>
      </c>
      <c r="G525" s="5" t="s">
        <v>10227</v>
      </c>
    </row>
    <row r="526" spans="1:7" x14ac:dyDescent="0.25">
      <c r="A526" s="21">
        <v>40508</v>
      </c>
      <c r="B526" s="5" t="s">
        <v>10163</v>
      </c>
      <c r="C526" s="5" t="s">
        <v>4034</v>
      </c>
      <c r="D526" s="4">
        <v>35770</v>
      </c>
      <c r="E526" s="3">
        <v>35803</v>
      </c>
      <c r="F526" s="5" t="s">
        <v>10214</v>
      </c>
      <c r="G526" s="5" t="s">
        <v>10219</v>
      </c>
    </row>
    <row r="527" spans="1:7" x14ac:dyDescent="0.25">
      <c r="A527" s="21">
        <v>40508</v>
      </c>
      <c r="B527" s="5" t="s">
        <v>10163</v>
      </c>
      <c r="C527" s="5" t="s">
        <v>4034</v>
      </c>
      <c r="D527" s="4">
        <v>35770</v>
      </c>
      <c r="E527" s="3">
        <v>35804</v>
      </c>
      <c r="F527" s="5" t="s">
        <v>10214</v>
      </c>
      <c r="G527" s="5" t="s">
        <v>10217</v>
      </c>
    </row>
    <row r="528" spans="1:7" x14ac:dyDescent="0.25">
      <c r="A528" s="21">
        <v>40529</v>
      </c>
      <c r="B528" s="5" t="s">
        <v>10174</v>
      </c>
      <c r="C528" s="5" t="s">
        <v>10165</v>
      </c>
      <c r="D528" s="4">
        <v>35717</v>
      </c>
      <c r="E528" s="3">
        <v>35817</v>
      </c>
      <c r="F528" s="5" t="s">
        <v>10214</v>
      </c>
      <c r="G528" s="5" t="s">
        <v>10227</v>
      </c>
    </row>
    <row r="529" spans="1:7" x14ac:dyDescent="0.25">
      <c r="A529" s="21">
        <v>40538</v>
      </c>
      <c r="B529" s="5" t="s">
        <v>10163</v>
      </c>
      <c r="C529" s="5" t="s">
        <v>4034</v>
      </c>
      <c r="D529" s="4">
        <v>35714</v>
      </c>
      <c r="E529" s="3">
        <v>35856</v>
      </c>
      <c r="F529" s="5" t="s">
        <v>10214</v>
      </c>
      <c r="G529" s="5" t="s">
        <v>10220</v>
      </c>
    </row>
    <row r="530" spans="1:7" x14ac:dyDescent="0.25">
      <c r="A530" s="21">
        <v>40541</v>
      </c>
      <c r="B530" s="5" t="s">
        <v>10163</v>
      </c>
      <c r="C530" s="5" t="s">
        <v>4034</v>
      </c>
      <c r="D530" s="4">
        <v>35782</v>
      </c>
      <c r="E530" s="3">
        <v>35786</v>
      </c>
      <c r="F530" s="5" t="s">
        <v>10214</v>
      </c>
      <c r="G530" s="5" t="s">
        <v>10236</v>
      </c>
    </row>
    <row r="531" spans="1:7" x14ac:dyDescent="0.25">
      <c r="A531" s="21">
        <v>40541</v>
      </c>
      <c r="B531" s="5" t="s">
        <v>10163</v>
      </c>
      <c r="C531" s="5" t="s">
        <v>4034</v>
      </c>
      <c r="D531" s="4">
        <v>35780</v>
      </c>
      <c r="E531" s="3">
        <v>35794</v>
      </c>
      <c r="F531" s="5" t="s">
        <v>10214</v>
      </c>
      <c r="G531" s="5" t="s">
        <v>10253</v>
      </c>
    </row>
    <row r="532" spans="1:7" x14ac:dyDescent="0.25">
      <c r="A532" s="21">
        <v>40563</v>
      </c>
      <c r="B532" s="5" t="s">
        <v>4033</v>
      </c>
      <c r="C532" s="5" t="s">
        <v>10162</v>
      </c>
      <c r="D532" s="4">
        <v>35323</v>
      </c>
      <c r="E532" s="3">
        <v>35750</v>
      </c>
      <c r="F532" s="5" t="s">
        <v>10214</v>
      </c>
      <c r="G532" s="5" t="s">
        <v>10223</v>
      </c>
    </row>
    <row r="533" spans="1:7" x14ac:dyDescent="0.25">
      <c r="A533" s="21">
        <v>40563</v>
      </c>
      <c r="B533" s="5" t="s">
        <v>4035</v>
      </c>
      <c r="C533" s="5" t="s">
        <v>10162</v>
      </c>
      <c r="D533" s="4">
        <v>200</v>
      </c>
      <c r="E533" s="4">
        <v>1000</v>
      </c>
      <c r="F533" s="5" t="s">
        <v>10213</v>
      </c>
      <c r="G533" s="5" t="s">
        <v>10217</v>
      </c>
    </row>
    <row r="534" spans="1:7" x14ac:dyDescent="0.25">
      <c r="A534" s="21">
        <v>40580</v>
      </c>
      <c r="B534" s="5" t="s">
        <v>4035</v>
      </c>
      <c r="C534" s="5" t="s">
        <v>10168</v>
      </c>
      <c r="D534" s="4">
        <v>1199</v>
      </c>
      <c r="E534" s="3">
        <v>1202</v>
      </c>
      <c r="F534" s="5" t="s">
        <v>10213</v>
      </c>
      <c r="G534" s="5" t="s">
        <v>10217</v>
      </c>
    </row>
    <row r="535" spans="1:7" x14ac:dyDescent="0.25">
      <c r="A535" s="21">
        <v>40600</v>
      </c>
      <c r="B535" s="5" t="s">
        <v>10164</v>
      </c>
      <c r="C535" s="5" t="s">
        <v>10165</v>
      </c>
      <c r="D535" s="4">
        <v>19116</v>
      </c>
      <c r="E535" s="4">
        <v>19146</v>
      </c>
      <c r="F535" s="5" t="s">
        <v>10216</v>
      </c>
      <c r="G535" s="5" t="s">
        <v>10223</v>
      </c>
    </row>
    <row r="536" spans="1:7" x14ac:dyDescent="0.25">
      <c r="A536" s="21">
        <v>40604</v>
      </c>
      <c r="B536" s="5" t="s">
        <v>4035</v>
      </c>
      <c r="C536" s="5" t="s">
        <v>4034</v>
      </c>
      <c r="D536" s="4">
        <v>35770</v>
      </c>
      <c r="E536" s="4">
        <v>35803</v>
      </c>
      <c r="F536" s="5" t="s">
        <v>10214</v>
      </c>
      <c r="G536" s="5" t="s">
        <v>10217</v>
      </c>
    </row>
    <row r="537" spans="1:7" x14ac:dyDescent="0.25">
      <c r="A537" s="21">
        <v>40642</v>
      </c>
      <c r="B537" s="5" t="s">
        <v>10174</v>
      </c>
      <c r="C537" s="5" t="s">
        <v>10165</v>
      </c>
      <c r="D537" s="4">
        <v>35693</v>
      </c>
      <c r="E537" s="3">
        <v>37872</v>
      </c>
      <c r="F537" s="5" t="s">
        <v>10214</v>
      </c>
      <c r="G537" s="5" t="s">
        <v>10227</v>
      </c>
    </row>
    <row r="538" spans="1:7" x14ac:dyDescent="0.25">
      <c r="A538" s="21">
        <v>40648</v>
      </c>
      <c r="B538" s="5" t="s">
        <v>4035</v>
      </c>
      <c r="C538" s="5" t="s">
        <v>10162</v>
      </c>
      <c r="D538" s="4">
        <v>1019</v>
      </c>
      <c r="E538" s="4">
        <v>1205</v>
      </c>
      <c r="F538" s="5" t="s">
        <v>10213</v>
      </c>
      <c r="G538" s="5" t="s">
        <v>10217</v>
      </c>
    </row>
    <row r="539" spans="1:7" x14ac:dyDescent="0.25">
      <c r="A539" s="21">
        <v>40648</v>
      </c>
      <c r="B539" s="5" t="s">
        <v>4035</v>
      </c>
      <c r="C539" s="5" t="s">
        <v>10162</v>
      </c>
      <c r="D539" s="4">
        <v>1014</v>
      </c>
      <c r="E539" s="4">
        <v>1201</v>
      </c>
      <c r="F539" s="5" t="s">
        <v>10213</v>
      </c>
      <c r="G539" s="5" t="s">
        <v>10217</v>
      </c>
    </row>
    <row r="540" spans="1:7" x14ac:dyDescent="0.25">
      <c r="A540" s="21">
        <v>40653</v>
      </c>
      <c r="B540" s="5" t="s">
        <v>4033</v>
      </c>
      <c r="C540" s="5" t="s">
        <v>10162</v>
      </c>
      <c r="D540" s="4">
        <v>817</v>
      </c>
      <c r="E540" s="3">
        <v>823</v>
      </c>
      <c r="F540" s="5" t="s">
        <v>10213</v>
      </c>
      <c r="G540" s="5" t="s">
        <v>10262</v>
      </c>
    </row>
    <row r="541" spans="1:7" x14ac:dyDescent="0.25">
      <c r="A541" s="21">
        <v>40653</v>
      </c>
      <c r="B541" s="5" t="s">
        <v>4033</v>
      </c>
      <c r="C541" s="5" t="s">
        <v>10162</v>
      </c>
      <c r="D541" s="11">
        <v>801</v>
      </c>
      <c r="E541" s="14">
        <v>823</v>
      </c>
      <c r="F541" s="5" t="s">
        <v>10213</v>
      </c>
      <c r="G541" s="5" t="s">
        <v>10263</v>
      </c>
    </row>
    <row r="542" spans="1:7" x14ac:dyDescent="0.25">
      <c r="A542" s="21">
        <v>40653</v>
      </c>
      <c r="B542" s="5" t="s">
        <v>4033</v>
      </c>
      <c r="C542" s="5" t="s">
        <v>4036</v>
      </c>
      <c r="D542" s="4">
        <v>802</v>
      </c>
      <c r="E542" s="3">
        <v>824</v>
      </c>
      <c r="F542" s="5" t="s">
        <v>10213</v>
      </c>
      <c r="G542" s="5" t="s">
        <v>10244</v>
      </c>
    </row>
    <row r="543" spans="1:7" x14ac:dyDescent="0.25">
      <c r="A543" s="21">
        <v>40655</v>
      </c>
      <c r="B543" s="5" t="s">
        <v>10163</v>
      </c>
      <c r="C543" s="5" t="s">
        <v>4034</v>
      </c>
      <c r="D543" s="4">
        <v>35800</v>
      </c>
      <c r="E543" s="3">
        <v>35892</v>
      </c>
      <c r="F543" s="5" t="s">
        <v>10214</v>
      </c>
      <c r="G543" s="5" t="s">
        <v>10217</v>
      </c>
    </row>
    <row r="544" spans="1:7" x14ac:dyDescent="0.25">
      <c r="A544" s="21">
        <v>40655</v>
      </c>
      <c r="B544" s="5" t="s">
        <v>10164</v>
      </c>
      <c r="C544" s="5" t="s">
        <v>4034</v>
      </c>
      <c r="D544" s="4">
        <v>35743</v>
      </c>
      <c r="E544" s="3">
        <v>35823</v>
      </c>
      <c r="F544" s="5" t="s">
        <v>10214</v>
      </c>
      <c r="G544" s="5" t="s">
        <v>10241</v>
      </c>
    </row>
    <row r="545" spans="1:7" x14ac:dyDescent="0.25">
      <c r="A545" s="21">
        <v>40667</v>
      </c>
      <c r="B545" s="5" t="s">
        <v>4035</v>
      </c>
      <c r="C545" s="5" t="s">
        <v>4034</v>
      </c>
      <c r="D545" s="4">
        <v>1722</v>
      </c>
      <c r="E545" s="3">
        <v>38637</v>
      </c>
      <c r="F545" s="5" t="s">
        <v>10215</v>
      </c>
      <c r="G545" s="5" t="s">
        <v>10223</v>
      </c>
    </row>
    <row r="546" spans="1:7" x14ac:dyDescent="0.25">
      <c r="A546" s="21">
        <v>40670</v>
      </c>
      <c r="B546" s="5" t="s">
        <v>4035</v>
      </c>
      <c r="C546" s="5" t="s">
        <v>10162</v>
      </c>
      <c r="D546" s="4">
        <v>35778</v>
      </c>
      <c r="E546" s="3">
        <v>35795</v>
      </c>
      <c r="F546" s="5" t="s">
        <v>10214</v>
      </c>
      <c r="G546" s="5" t="s">
        <v>10217</v>
      </c>
    </row>
    <row r="547" spans="1:7" x14ac:dyDescent="0.25">
      <c r="A547" s="21">
        <v>40683</v>
      </c>
      <c r="B547" s="5" t="s">
        <v>4033</v>
      </c>
      <c r="C547" s="5" t="s">
        <v>10180</v>
      </c>
      <c r="D547" s="4">
        <v>35782</v>
      </c>
      <c r="E547" s="3">
        <v>35796</v>
      </c>
      <c r="F547" s="5" t="s">
        <v>10214</v>
      </c>
      <c r="G547" s="5" t="s">
        <v>10244</v>
      </c>
    </row>
    <row r="548" spans="1:7" x14ac:dyDescent="0.25">
      <c r="A548" s="21">
        <v>40683</v>
      </c>
      <c r="B548" s="5" t="s">
        <v>10163</v>
      </c>
      <c r="C548" s="5" t="s">
        <v>4034</v>
      </c>
      <c r="D548" s="4">
        <v>35783</v>
      </c>
      <c r="E548" s="3">
        <v>35791</v>
      </c>
      <c r="F548" s="5" t="s">
        <v>10214</v>
      </c>
      <c r="G548" s="5" t="s">
        <v>10264</v>
      </c>
    </row>
    <row r="549" spans="1:7" x14ac:dyDescent="0.25">
      <c r="A549" s="21">
        <v>40683</v>
      </c>
      <c r="B549" s="5" t="s">
        <v>10163</v>
      </c>
      <c r="C549" s="5" t="s">
        <v>4034</v>
      </c>
      <c r="D549" s="4">
        <v>35783</v>
      </c>
      <c r="E549" s="3">
        <v>35791</v>
      </c>
      <c r="F549" s="5" t="s">
        <v>10214</v>
      </c>
      <c r="G549" s="5" t="s">
        <v>10230</v>
      </c>
    </row>
    <row r="550" spans="1:7" x14ac:dyDescent="0.25">
      <c r="A550" s="21">
        <v>40714</v>
      </c>
      <c r="B550" s="5" t="s">
        <v>4033</v>
      </c>
      <c r="C550" s="5" t="s">
        <v>4034</v>
      </c>
      <c r="D550" s="4">
        <v>35775</v>
      </c>
      <c r="E550" s="3">
        <v>35797</v>
      </c>
      <c r="F550" s="5" t="s">
        <v>10214</v>
      </c>
      <c r="G550" s="5" t="s">
        <v>10227</v>
      </c>
    </row>
    <row r="551" spans="1:7" x14ac:dyDescent="0.25">
      <c r="A551" s="21">
        <v>40730</v>
      </c>
      <c r="B551" s="5" t="s">
        <v>4033</v>
      </c>
      <c r="C551" s="5" t="s">
        <v>10168</v>
      </c>
      <c r="D551" s="4">
        <v>688</v>
      </c>
      <c r="E551" s="3">
        <v>703</v>
      </c>
      <c r="F551" s="5" t="s">
        <v>10213</v>
      </c>
      <c r="G551" s="5" t="s">
        <v>10227</v>
      </c>
    </row>
    <row r="552" spans="1:7" x14ac:dyDescent="0.25">
      <c r="A552" s="21">
        <v>40735</v>
      </c>
      <c r="B552" s="5" t="s">
        <v>4033</v>
      </c>
      <c r="C552" s="5" t="s">
        <v>4034</v>
      </c>
      <c r="D552" s="4">
        <v>37778</v>
      </c>
      <c r="E552" s="3">
        <v>37794</v>
      </c>
      <c r="F552" s="5" t="s">
        <v>10214</v>
      </c>
      <c r="G552" s="5" t="s">
        <v>10227</v>
      </c>
    </row>
    <row r="553" spans="1:7" x14ac:dyDescent="0.25">
      <c r="A553" s="21">
        <v>40737</v>
      </c>
      <c r="B553" s="5" t="s">
        <v>10163</v>
      </c>
      <c r="C553" s="5" t="s">
        <v>4034</v>
      </c>
      <c r="D553" s="4">
        <v>1412</v>
      </c>
      <c r="E553" s="3">
        <v>1415</v>
      </c>
      <c r="F553" s="5" t="s">
        <v>10213</v>
      </c>
      <c r="G553" s="5" t="s">
        <v>10217</v>
      </c>
    </row>
    <row r="554" spans="1:7" x14ac:dyDescent="0.25">
      <c r="A554" s="21">
        <v>40737</v>
      </c>
      <c r="B554" s="5" t="s">
        <v>10163</v>
      </c>
      <c r="C554" s="5" t="s">
        <v>4034</v>
      </c>
      <c r="D554" s="4">
        <v>1413</v>
      </c>
      <c r="E554" s="3">
        <v>1414</v>
      </c>
      <c r="F554" s="5" t="s">
        <v>10213</v>
      </c>
      <c r="G554" s="5" t="s">
        <v>10217</v>
      </c>
    </row>
    <row r="555" spans="1:7" x14ac:dyDescent="0.25">
      <c r="A555" s="21">
        <v>40737</v>
      </c>
      <c r="B555" s="5" t="s">
        <v>10163</v>
      </c>
      <c r="C555" s="5" t="s">
        <v>4034</v>
      </c>
      <c r="D555" s="4">
        <v>1413</v>
      </c>
      <c r="E555" s="3">
        <v>1415</v>
      </c>
      <c r="F555" s="5" t="s">
        <v>10213</v>
      </c>
      <c r="G555" s="5" t="s">
        <v>10217</v>
      </c>
    </row>
    <row r="556" spans="1:7" x14ac:dyDescent="0.25">
      <c r="A556" s="21">
        <v>40737</v>
      </c>
      <c r="B556" s="5" t="s">
        <v>10163</v>
      </c>
      <c r="C556" s="5" t="s">
        <v>4034</v>
      </c>
      <c r="D556" s="4">
        <v>1412</v>
      </c>
      <c r="E556" s="3">
        <v>1415</v>
      </c>
      <c r="F556" s="5" t="s">
        <v>10213</v>
      </c>
      <c r="G556" s="5" t="s">
        <v>10217</v>
      </c>
    </row>
    <row r="557" spans="1:7" x14ac:dyDescent="0.25">
      <c r="A557" s="21">
        <v>40737</v>
      </c>
      <c r="B557" s="5" t="s">
        <v>10163</v>
      </c>
      <c r="C557" s="5" t="s">
        <v>4034</v>
      </c>
      <c r="D557" s="4">
        <v>1413</v>
      </c>
      <c r="E557" s="3">
        <v>1415</v>
      </c>
      <c r="F557" s="5" t="s">
        <v>10213</v>
      </c>
      <c r="G557" s="5" t="s">
        <v>10217</v>
      </c>
    </row>
    <row r="558" spans="1:7" x14ac:dyDescent="0.25">
      <c r="A558" s="21">
        <v>40737</v>
      </c>
      <c r="B558" s="5" t="s">
        <v>10163</v>
      </c>
      <c r="C558" s="5" t="s">
        <v>4034</v>
      </c>
      <c r="D558" s="4">
        <v>1413</v>
      </c>
      <c r="E558" s="3">
        <v>1415</v>
      </c>
      <c r="F558" s="5" t="s">
        <v>10213</v>
      </c>
      <c r="G558" s="5" t="s">
        <v>10217</v>
      </c>
    </row>
    <row r="559" spans="1:7" x14ac:dyDescent="0.25">
      <c r="A559" s="21">
        <v>40739</v>
      </c>
      <c r="B559" s="5" t="s">
        <v>4033</v>
      </c>
      <c r="C559" s="5" t="s">
        <v>4034</v>
      </c>
      <c r="D559" s="4">
        <v>35761</v>
      </c>
      <c r="E559" s="3">
        <v>35811</v>
      </c>
      <c r="F559" s="5" t="s">
        <v>10214</v>
      </c>
      <c r="G559" s="5" t="s">
        <v>10244</v>
      </c>
    </row>
    <row r="560" spans="1:7" x14ac:dyDescent="0.25">
      <c r="A560" s="21">
        <v>40739</v>
      </c>
      <c r="B560" s="5" t="s">
        <v>10163</v>
      </c>
      <c r="C560" s="5" t="s">
        <v>4034</v>
      </c>
      <c r="D560" s="4">
        <v>35786</v>
      </c>
      <c r="E560" s="3">
        <v>35788</v>
      </c>
      <c r="F560" s="5" t="s">
        <v>10214</v>
      </c>
      <c r="G560" s="5" t="s">
        <v>10265</v>
      </c>
    </row>
    <row r="561" spans="1:7" x14ac:dyDescent="0.25">
      <c r="A561" s="21">
        <v>40739</v>
      </c>
      <c r="B561" s="5" t="s">
        <v>10163</v>
      </c>
      <c r="C561" s="5" t="s">
        <v>4034</v>
      </c>
      <c r="D561" s="4">
        <v>35850</v>
      </c>
      <c r="E561" s="3">
        <v>35852</v>
      </c>
      <c r="F561" s="5" t="s">
        <v>10214</v>
      </c>
      <c r="G561" s="5" t="s">
        <v>10222</v>
      </c>
    </row>
    <row r="562" spans="1:7" x14ac:dyDescent="0.25">
      <c r="A562" s="21">
        <v>40740</v>
      </c>
      <c r="B562" s="5" t="s">
        <v>10164</v>
      </c>
      <c r="C562" s="5" t="s">
        <v>10165</v>
      </c>
      <c r="D562" s="4">
        <v>20451</v>
      </c>
      <c r="E562" s="3">
        <v>20464</v>
      </c>
      <c r="F562" s="5" t="s">
        <v>10216</v>
      </c>
      <c r="G562" s="5" t="s">
        <v>10217</v>
      </c>
    </row>
    <row r="563" spans="1:7" x14ac:dyDescent="0.25">
      <c r="A563" s="21">
        <v>40742</v>
      </c>
      <c r="B563" s="5" t="s">
        <v>4033</v>
      </c>
      <c r="C563" s="5" t="s">
        <v>4036</v>
      </c>
      <c r="D563" s="4">
        <v>1000</v>
      </c>
      <c r="E563" s="3">
        <v>330000</v>
      </c>
      <c r="F563" s="5" t="s">
        <v>10215</v>
      </c>
      <c r="G563" s="5" t="s">
        <v>10220</v>
      </c>
    </row>
    <row r="564" spans="1:7" x14ac:dyDescent="0.25">
      <c r="A564" s="21">
        <v>40750</v>
      </c>
      <c r="B564" s="5" t="s">
        <v>10174</v>
      </c>
      <c r="C564" s="5" t="s">
        <v>10165</v>
      </c>
      <c r="D564" s="4">
        <v>35708</v>
      </c>
      <c r="E564" s="3">
        <v>35879</v>
      </c>
      <c r="F564" s="5" t="s">
        <v>10214</v>
      </c>
      <c r="G564" s="5" t="s">
        <v>10227</v>
      </c>
    </row>
    <row r="565" spans="1:7" x14ac:dyDescent="0.25">
      <c r="A565" s="21">
        <v>40753</v>
      </c>
      <c r="B565" s="5" t="s">
        <v>4033</v>
      </c>
      <c r="C565" s="5" t="s">
        <v>10168</v>
      </c>
      <c r="D565" s="4">
        <v>686</v>
      </c>
      <c r="E565" s="3">
        <v>704</v>
      </c>
      <c r="F565" s="5" t="s">
        <v>10213</v>
      </c>
      <c r="G565" s="5" t="s">
        <v>10227</v>
      </c>
    </row>
    <row r="566" spans="1:7" x14ac:dyDescent="0.25">
      <c r="A566" s="21">
        <v>40761</v>
      </c>
      <c r="B566" s="5" t="s">
        <v>10163</v>
      </c>
      <c r="C566" s="5" t="s">
        <v>4034</v>
      </c>
      <c r="D566" s="4">
        <v>35715</v>
      </c>
      <c r="E566" s="3">
        <v>35780</v>
      </c>
      <c r="F566" s="5" t="s">
        <v>10214</v>
      </c>
      <c r="G566" s="5" t="s">
        <v>10222</v>
      </c>
    </row>
    <row r="567" spans="1:7" x14ac:dyDescent="0.25">
      <c r="A567" s="21">
        <v>40761</v>
      </c>
      <c r="B567" s="5" t="s">
        <v>10163</v>
      </c>
      <c r="C567" s="5" t="s">
        <v>4034</v>
      </c>
      <c r="D567" s="4">
        <v>35784</v>
      </c>
      <c r="E567" s="3">
        <v>35787</v>
      </c>
      <c r="F567" s="5" t="s">
        <v>10214</v>
      </c>
      <c r="G567" s="5" t="s">
        <v>10226</v>
      </c>
    </row>
    <row r="568" spans="1:7" x14ac:dyDescent="0.25">
      <c r="A568" s="21">
        <v>40766</v>
      </c>
      <c r="B568" s="5" t="s">
        <v>4037</v>
      </c>
      <c r="C568" s="5" t="s">
        <v>4034</v>
      </c>
      <c r="D568" s="4">
        <v>35786</v>
      </c>
      <c r="E568" s="3">
        <v>35800</v>
      </c>
      <c r="F568" s="5" t="s">
        <v>10214</v>
      </c>
      <c r="G568" s="5" t="s">
        <v>10266</v>
      </c>
    </row>
    <row r="569" spans="1:7" x14ac:dyDescent="0.25">
      <c r="A569" s="21">
        <v>40770</v>
      </c>
      <c r="B569" s="5" t="s">
        <v>4033</v>
      </c>
      <c r="C569" s="5" t="s">
        <v>10162</v>
      </c>
      <c r="D569" s="4">
        <v>965</v>
      </c>
      <c r="E569" s="3">
        <v>967</v>
      </c>
      <c r="F569" s="5" t="s">
        <v>10213</v>
      </c>
      <c r="G569" s="5" t="s">
        <v>10227</v>
      </c>
    </row>
    <row r="570" spans="1:7" x14ac:dyDescent="0.25">
      <c r="A570" s="21">
        <v>40772</v>
      </c>
      <c r="B570" s="5" t="s">
        <v>10163</v>
      </c>
      <c r="C570" s="5" t="s">
        <v>4034</v>
      </c>
      <c r="D570" s="4">
        <v>610</v>
      </c>
      <c r="E570" s="3">
        <v>694</v>
      </c>
      <c r="F570" s="5" t="s">
        <v>10213</v>
      </c>
      <c r="G570" s="5" t="s">
        <v>10230</v>
      </c>
    </row>
    <row r="571" spans="1:7" x14ac:dyDescent="0.25">
      <c r="A571" s="21">
        <v>40772</v>
      </c>
      <c r="B571" s="5" t="s">
        <v>10163</v>
      </c>
      <c r="C571" s="5" t="s">
        <v>4034</v>
      </c>
      <c r="D571" s="4">
        <v>627</v>
      </c>
      <c r="E571" s="3">
        <v>694</v>
      </c>
      <c r="F571" s="5" t="s">
        <v>10213</v>
      </c>
      <c r="G571" s="5" t="s">
        <v>10230</v>
      </c>
    </row>
    <row r="572" spans="1:7" x14ac:dyDescent="0.25">
      <c r="A572" s="21">
        <v>40772</v>
      </c>
      <c r="B572" s="5" t="s">
        <v>4033</v>
      </c>
      <c r="C572" s="5" t="s">
        <v>10162</v>
      </c>
      <c r="D572" s="11">
        <v>691</v>
      </c>
      <c r="E572" s="14">
        <v>705</v>
      </c>
      <c r="F572" s="5" t="s">
        <v>10213</v>
      </c>
      <c r="G572" s="5" t="s">
        <v>10267</v>
      </c>
    </row>
    <row r="573" spans="1:7" x14ac:dyDescent="0.25">
      <c r="A573" s="21">
        <v>40772</v>
      </c>
      <c r="B573" s="5" t="s">
        <v>4033</v>
      </c>
      <c r="C573" s="5" t="s">
        <v>10171</v>
      </c>
      <c r="D573" s="11">
        <v>661</v>
      </c>
      <c r="E573" s="14">
        <v>696</v>
      </c>
      <c r="F573" s="5" t="s">
        <v>10213</v>
      </c>
      <c r="G573" s="5" t="s">
        <v>10267</v>
      </c>
    </row>
    <row r="574" spans="1:7" x14ac:dyDescent="0.25">
      <c r="A574" s="21">
        <v>40772</v>
      </c>
      <c r="B574" s="5" t="s">
        <v>4033</v>
      </c>
      <c r="C574" s="5" t="s">
        <v>10162</v>
      </c>
      <c r="D574" s="4">
        <v>667</v>
      </c>
      <c r="E574" s="3">
        <v>697</v>
      </c>
      <c r="F574" s="5" t="s">
        <v>10213</v>
      </c>
      <c r="G574" s="5" t="s">
        <v>10257</v>
      </c>
    </row>
    <row r="575" spans="1:7" x14ac:dyDescent="0.25">
      <c r="A575" s="21">
        <v>40804</v>
      </c>
      <c r="B575" s="5" t="s">
        <v>4035</v>
      </c>
      <c r="C575" s="5" t="s">
        <v>4034</v>
      </c>
      <c r="D575" s="4">
        <v>35778</v>
      </c>
      <c r="E575" s="3">
        <v>35796</v>
      </c>
      <c r="F575" s="5" t="s">
        <v>10214</v>
      </c>
      <c r="G575" s="5" t="s">
        <v>10227</v>
      </c>
    </row>
    <row r="576" spans="1:7" x14ac:dyDescent="0.25">
      <c r="A576" s="21">
        <v>40806</v>
      </c>
      <c r="B576" s="5" t="s">
        <v>4035</v>
      </c>
      <c r="C576" s="5" t="s">
        <v>4034</v>
      </c>
      <c r="D576" s="4">
        <v>35782</v>
      </c>
      <c r="E576" s="3">
        <v>35790</v>
      </c>
      <c r="F576" s="5" t="s">
        <v>10214</v>
      </c>
      <c r="G576" s="5" t="s">
        <v>10223</v>
      </c>
    </row>
    <row r="577" spans="1:7" x14ac:dyDescent="0.25">
      <c r="A577" s="21">
        <v>40807</v>
      </c>
      <c r="B577" s="5" t="s">
        <v>4033</v>
      </c>
      <c r="C577" s="5" t="s">
        <v>4034</v>
      </c>
      <c r="D577" s="4">
        <v>35766</v>
      </c>
      <c r="E577" s="3">
        <v>35805</v>
      </c>
      <c r="F577" s="5" t="s">
        <v>10214</v>
      </c>
      <c r="G577" s="5" t="s">
        <v>10220</v>
      </c>
    </row>
    <row r="578" spans="1:7" x14ac:dyDescent="0.25">
      <c r="A578" s="21">
        <v>40807</v>
      </c>
      <c r="B578" s="5" t="s">
        <v>10163</v>
      </c>
      <c r="C578" s="5" t="s">
        <v>4034</v>
      </c>
      <c r="D578" s="4">
        <v>35778</v>
      </c>
      <c r="E578" s="3">
        <v>35798</v>
      </c>
      <c r="F578" s="5" t="s">
        <v>10214</v>
      </c>
      <c r="G578" s="5" t="s">
        <v>10222</v>
      </c>
    </row>
    <row r="579" spans="1:7" x14ac:dyDescent="0.25">
      <c r="A579" s="21">
        <v>40809</v>
      </c>
      <c r="B579" s="5" t="s">
        <v>4033</v>
      </c>
      <c r="C579" s="5" t="s">
        <v>10162</v>
      </c>
      <c r="D579" s="11">
        <v>588</v>
      </c>
      <c r="E579" s="14">
        <v>591</v>
      </c>
      <c r="F579" s="5" t="s">
        <v>10213</v>
      </c>
      <c r="G579" s="5" t="s">
        <v>10226</v>
      </c>
    </row>
    <row r="580" spans="1:7" x14ac:dyDescent="0.25">
      <c r="A580" s="21">
        <v>40810</v>
      </c>
      <c r="B580" s="5" t="s">
        <v>10163</v>
      </c>
      <c r="C580" s="5" t="s">
        <v>4034</v>
      </c>
      <c r="D580" s="4">
        <v>35774</v>
      </c>
      <c r="E580" s="3">
        <v>35799</v>
      </c>
      <c r="F580" s="5" t="s">
        <v>10214</v>
      </c>
      <c r="G580" s="5" t="s">
        <v>10220</v>
      </c>
    </row>
    <row r="581" spans="1:7" x14ac:dyDescent="0.25">
      <c r="A581" s="21">
        <v>40813</v>
      </c>
      <c r="B581" s="5" t="s">
        <v>4035</v>
      </c>
      <c r="C581" s="5" t="s">
        <v>10168</v>
      </c>
      <c r="D581" s="4">
        <v>658</v>
      </c>
      <c r="E581" s="4">
        <v>11836</v>
      </c>
      <c r="F581" s="5" t="s">
        <v>10215</v>
      </c>
      <c r="G581" s="5" t="s">
        <v>10217</v>
      </c>
    </row>
    <row r="582" spans="1:7" x14ac:dyDescent="0.25">
      <c r="A582" s="21">
        <v>40815</v>
      </c>
      <c r="B582" s="5" t="s">
        <v>10163</v>
      </c>
      <c r="C582" s="5" t="s">
        <v>4034</v>
      </c>
      <c r="D582" s="4">
        <v>35774</v>
      </c>
      <c r="E582" s="3">
        <v>35798</v>
      </c>
      <c r="F582" s="5" t="s">
        <v>10214</v>
      </c>
      <c r="G582" s="5" t="s">
        <v>10217</v>
      </c>
    </row>
    <row r="583" spans="1:7" x14ac:dyDescent="0.25">
      <c r="A583" s="21">
        <v>40818</v>
      </c>
      <c r="B583" s="5" t="s">
        <v>10164</v>
      </c>
      <c r="C583" s="5" t="s">
        <v>10165</v>
      </c>
      <c r="D583" s="4">
        <v>19126</v>
      </c>
      <c r="E583" s="4">
        <v>19158</v>
      </c>
      <c r="F583" s="5" t="s">
        <v>10216</v>
      </c>
      <c r="G583" s="5" t="s">
        <v>10223</v>
      </c>
    </row>
    <row r="584" spans="1:7" x14ac:dyDescent="0.25">
      <c r="A584" s="21">
        <v>40821</v>
      </c>
      <c r="B584" s="5" t="s">
        <v>10163</v>
      </c>
      <c r="C584" s="5" t="s">
        <v>4034</v>
      </c>
      <c r="D584" s="4">
        <v>35775</v>
      </c>
      <c r="E584" s="3">
        <v>35797</v>
      </c>
      <c r="F584" s="5" t="s">
        <v>10214</v>
      </c>
      <c r="G584" s="5" t="s">
        <v>10217</v>
      </c>
    </row>
    <row r="585" spans="1:7" x14ac:dyDescent="0.25">
      <c r="A585" s="21">
        <v>40823</v>
      </c>
      <c r="B585" s="5" t="s">
        <v>10163</v>
      </c>
      <c r="C585" s="5" t="s">
        <v>4034</v>
      </c>
      <c r="D585" s="4">
        <v>35779</v>
      </c>
      <c r="E585" s="3">
        <v>35795</v>
      </c>
      <c r="F585" s="5" t="s">
        <v>10214</v>
      </c>
      <c r="G585" s="5" t="s">
        <v>10220</v>
      </c>
    </row>
    <row r="586" spans="1:7" x14ac:dyDescent="0.25">
      <c r="A586" s="21">
        <v>40828</v>
      </c>
      <c r="B586" s="5" t="s">
        <v>4033</v>
      </c>
      <c r="C586" s="5" t="s">
        <v>10162</v>
      </c>
      <c r="D586" s="4">
        <v>853</v>
      </c>
      <c r="E586" s="3">
        <v>868</v>
      </c>
      <c r="F586" s="5" t="s">
        <v>10213</v>
      </c>
      <c r="G586" s="5" t="s">
        <v>10268</v>
      </c>
    </row>
    <row r="587" spans="1:7" x14ac:dyDescent="0.25">
      <c r="A587" s="21">
        <v>40828</v>
      </c>
      <c r="B587" s="5" t="s">
        <v>10161</v>
      </c>
      <c r="C587" s="5" t="s">
        <v>10168</v>
      </c>
      <c r="D587" s="4">
        <v>850</v>
      </c>
      <c r="E587" s="3">
        <v>868</v>
      </c>
      <c r="F587" s="5" t="s">
        <v>10213</v>
      </c>
      <c r="G587" s="5" t="s">
        <v>10244</v>
      </c>
    </row>
    <row r="588" spans="1:7" x14ac:dyDescent="0.25">
      <c r="A588" s="21">
        <v>40835</v>
      </c>
      <c r="B588" s="5" t="s">
        <v>10163</v>
      </c>
      <c r="C588" s="5" t="s">
        <v>4034</v>
      </c>
      <c r="D588" s="4">
        <v>35775</v>
      </c>
      <c r="E588" s="3">
        <v>35796</v>
      </c>
      <c r="F588" s="5" t="s">
        <v>10214</v>
      </c>
      <c r="G588" s="5" t="s">
        <v>10217</v>
      </c>
    </row>
    <row r="589" spans="1:7" x14ac:dyDescent="0.25">
      <c r="A589" s="21">
        <v>40837</v>
      </c>
      <c r="B589" s="5" t="s">
        <v>10163</v>
      </c>
      <c r="C589" s="5" t="s">
        <v>10165</v>
      </c>
      <c r="D589" s="4">
        <v>23242</v>
      </c>
      <c r="E589" s="3">
        <v>23307</v>
      </c>
      <c r="F589" s="5" t="s">
        <v>10216</v>
      </c>
      <c r="G589" s="5" t="s">
        <v>627</v>
      </c>
    </row>
    <row r="590" spans="1:7" x14ac:dyDescent="0.25">
      <c r="A590" s="21">
        <v>40837</v>
      </c>
      <c r="B590" s="5" t="s">
        <v>10163</v>
      </c>
      <c r="C590" s="5" t="s">
        <v>10165</v>
      </c>
      <c r="D590" s="4">
        <v>23240</v>
      </c>
      <c r="E590" s="3">
        <v>23306</v>
      </c>
      <c r="F590" s="5" t="s">
        <v>10216</v>
      </c>
      <c r="G590" s="5" t="s">
        <v>627</v>
      </c>
    </row>
    <row r="591" spans="1:7" x14ac:dyDescent="0.25">
      <c r="A591" s="21">
        <v>40844</v>
      </c>
      <c r="B591" s="5" t="s">
        <v>10161</v>
      </c>
      <c r="C591" s="5" t="s">
        <v>10168</v>
      </c>
      <c r="D591" s="14">
        <v>442</v>
      </c>
      <c r="E591" s="3">
        <v>724</v>
      </c>
      <c r="F591" s="5" t="s">
        <v>10213</v>
      </c>
      <c r="G591" s="5" t="s">
        <v>10217</v>
      </c>
    </row>
    <row r="592" spans="1:7" x14ac:dyDescent="0.25">
      <c r="A592" s="21">
        <v>40844</v>
      </c>
      <c r="B592" s="5" t="s">
        <v>4033</v>
      </c>
      <c r="C592" s="5" t="s">
        <v>10162</v>
      </c>
      <c r="D592" s="4">
        <v>827</v>
      </c>
      <c r="E592" s="3">
        <v>827</v>
      </c>
      <c r="F592" s="5" t="s">
        <v>10213</v>
      </c>
      <c r="G592" s="5" t="s">
        <v>10217</v>
      </c>
    </row>
    <row r="593" spans="1:7" x14ac:dyDescent="0.25">
      <c r="A593" s="21">
        <v>40851</v>
      </c>
      <c r="B593" s="5" t="s">
        <v>10164</v>
      </c>
      <c r="C593" s="5" t="s">
        <v>10165</v>
      </c>
      <c r="D593" s="4">
        <v>19142</v>
      </c>
      <c r="E593" s="4">
        <v>19204</v>
      </c>
      <c r="F593" s="5" t="s">
        <v>10216</v>
      </c>
      <c r="G593" s="5" t="s">
        <v>10223</v>
      </c>
    </row>
    <row r="594" spans="1:7" x14ac:dyDescent="0.25">
      <c r="A594" s="21">
        <v>40851</v>
      </c>
      <c r="B594" s="5" t="s">
        <v>10164</v>
      </c>
      <c r="C594" s="5" t="s">
        <v>10165</v>
      </c>
      <c r="D594" s="4">
        <v>19150</v>
      </c>
      <c r="E594" s="4">
        <v>19199</v>
      </c>
      <c r="F594" s="5" t="s">
        <v>10216</v>
      </c>
      <c r="G594" s="5" t="s">
        <v>10223</v>
      </c>
    </row>
    <row r="595" spans="1:7" x14ac:dyDescent="0.25">
      <c r="A595" s="21">
        <v>40851</v>
      </c>
      <c r="B595" s="5" t="s">
        <v>10164</v>
      </c>
      <c r="C595" s="5" t="s">
        <v>10165</v>
      </c>
      <c r="D595" s="4">
        <v>19139</v>
      </c>
      <c r="E595" s="4">
        <v>19212</v>
      </c>
      <c r="F595" s="5" t="s">
        <v>10216</v>
      </c>
      <c r="G595" s="5" t="s">
        <v>10223</v>
      </c>
    </row>
    <row r="596" spans="1:7" x14ac:dyDescent="0.25">
      <c r="A596" s="21">
        <v>40856</v>
      </c>
      <c r="B596" s="5" t="s">
        <v>4035</v>
      </c>
      <c r="C596" s="5" t="s">
        <v>10162</v>
      </c>
      <c r="D596" s="4">
        <v>487</v>
      </c>
      <c r="E596" s="3">
        <v>496</v>
      </c>
      <c r="F596" s="5" t="s">
        <v>10213</v>
      </c>
      <c r="G596" s="5" t="s">
        <v>10227</v>
      </c>
    </row>
    <row r="597" spans="1:7" x14ac:dyDescent="0.25">
      <c r="A597" s="21">
        <v>40867</v>
      </c>
      <c r="B597" s="5" t="s">
        <v>4033</v>
      </c>
      <c r="C597" s="5" t="s">
        <v>10162</v>
      </c>
      <c r="D597" s="4">
        <v>784</v>
      </c>
      <c r="E597" s="3">
        <v>804</v>
      </c>
      <c r="F597" s="5" t="s">
        <v>10213</v>
      </c>
      <c r="G597" s="5" t="s">
        <v>10227</v>
      </c>
    </row>
    <row r="598" spans="1:7" x14ac:dyDescent="0.25">
      <c r="A598" s="21">
        <v>40867</v>
      </c>
      <c r="B598" s="5" t="s">
        <v>4033</v>
      </c>
      <c r="C598" s="5" t="s">
        <v>10162</v>
      </c>
      <c r="D598" s="11">
        <v>784</v>
      </c>
      <c r="E598" s="14">
        <v>802</v>
      </c>
      <c r="F598" s="5" t="s">
        <v>10213</v>
      </c>
      <c r="G598" s="5" t="s">
        <v>10227</v>
      </c>
    </row>
    <row r="599" spans="1:7" x14ac:dyDescent="0.25">
      <c r="A599" s="21">
        <v>40872</v>
      </c>
      <c r="B599" s="5" t="s">
        <v>10163</v>
      </c>
      <c r="C599" s="5" t="s">
        <v>4034</v>
      </c>
      <c r="D599" s="4">
        <v>35782</v>
      </c>
      <c r="E599" s="3">
        <v>35793</v>
      </c>
      <c r="F599" s="5" t="s">
        <v>10214</v>
      </c>
      <c r="G599" s="5" t="s">
        <v>10227</v>
      </c>
    </row>
    <row r="600" spans="1:7" x14ac:dyDescent="0.25">
      <c r="A600" s="21">
        <v>40876</v>
      </c>
      <c r="B600" s="5" t="s">
        <v>4035</v>
      </c>
      <c r="C600" s="5" t="s">
        <v>10162</v>
      </c>
      <c r="D600" s="4">
        <v>506</v>
      </c>
      <c r="E600" s="3">
        <v>507</v>
      </c>
      <c r="F600" s="5" t="s">
        <v>10213</v>
      </c>
      <c r="G600" s="5" t="s">
        <v>10227</v>
      </c>
    </row>
    <row r="601" spans="1:7" x14ac:dyDescent="0.25">
      <c r="A601" s="21">
        <v>40878</v>
      </c>
      <c r="B601" s="5" t="s">
        <v>10174</v>
      </c>
      <c r="C601" s="5" t="s">
        <v>10165</v>
      </c>
      <c r="D601" s="4">
        <v>35708</v>
      </c>
      <c r="E601" s="3">
        <v>35864</v>
      </c>
      <c r="F601" s="5" t="s">
        <v>10214</v>
      </c>
      <c r="G601" s="5" t="s">
        <v>10227</v>
      </c>
    </row>
    <row r="602" spans="1:7" x14ac:dyDescent="0.25">
      <c r="A602" s="21">
        <v>40888</v>
      </c>
      <c r="B602" s="5" t="s">
        <v>4033</v>
      </c>
      <c r="C602" s="5" t="s">
        <v>4034</v>
      </c>
      <c r="D602" s="4">
        <v>35778</v>
      </c>
      <c r="E602" s="3">
        <v>35793</v>
      </c>
      <c r="F602" s="5" t="s">
        <v>10214</v>
      </c>
      <c r="G602" s="5" t="s">
        <v>10223</v>
      </c>
    </row>
    <row r="603" spans="1:7" x14ac:dyDescent="0.25">
      <c r="A603" s="21">
        <v>40889</v>
      </c>
      <c r="B603" s="5" t="s">
        <v>4033</v>
      </c>
      <c r="C603" s="5" t="s">
        <v>10162</v>
      </c>
      <c r="D603" s="11">
        <v>512</v>
      </c>
      <c r="E603" s="14">
        <v>514</v>
      </c>
      <c r="F603" s="5" t="s">
        <v>10213</v>
      </c>
      <c r="G603" s="5" t="s">
        <v>10226</v>
      </c>
    </row>
    <row r="604" spans="1:7" x14ac:dyDescent="0.25">
      <c r="A604" s="21">
        <v>40894</v>
      </c>
      <c r="B604" s="5" t="s">
        <v>4035</v>
      </c>
      <c r="C604" s="5" t="s">
        <v>10162</v>
      </c>
      <c r="D604" s="4">
        <v>675</v>
      </c>
      <c r="E604" s="3">
        <v>692</v>
      </c>
      <c r="F604" s="5" t="s">
        <v>10213</v>
      </c>
      <c r="G604" s="5" t="s">
        <v>10248</v>
      </c>
    </row>
    <row r="605" spans="1:7" x14ac:dyDescent="0.25">
      <c r="A605" s="21">
        <v>40894</v>
      </c>
      <c r="B605" s="5" t="s">
        <v>4035</v>
      </c>
      <c r="C605" s="5" t="s">
        <v>10162</v>
      </c>
      <c r="D605" s="4">
        <v>675</v>
      </c>
      <c r="E605" s="3">
        <v>692</v>
      </c>
      <c r="F605" s="5" t="s">
        <v>10213</v>
      </c>
      <c r="G605" s="5" t="s">
        <v>10248</v>
      </c>
    </row>
    <row r="606" spans="1:7" x14ac:dyDescent="0.25">
      <c r="A606" s="21">
        <v>40894</v>
      </c>
      <c r="B606" s="5" t="s">
        <v>4035</v>
      </c>
      <c r="C606" s="5" t="s">
        <v>10162</v>
      </c>
      <c r="D606" s="4">
        <v>677</v>
      </c>
      <c r="E606" s="3">
        <v>692</v>
      </c>
      <c r="F606" s="5" t="s">
        <v>10213</v>
      </c>
      <c r="G606" s="5" t="s">
        <v>10248</v>
      </c>
    </row>
    <row r="607" spans="1:7" x14ac:dyDescent="0.25">
      <c r="A607" s="21">
        <v>40894</v>
      </c>
      <c r="B607" s="5" t="s">
        <v>4035</v>
      </c>
      <c r="C607" s="5" t="s">
        <v>10162</v>
      </c>
      <c r="D607" s="4">
        <v>677</v>
      </c>
      <c r="E607" s="3">
        <v>692</v>
      </c>
      <c r="F607" s="5" t="s">
        <v>10213</v>
      </c>
      <c r="G607" s="5" t="s">
        <v>10248</v>
      </c>
    </row>
    <row r="608" spans="1:7" x14ac:dyDescent="0.25">
      <c r="A608" s="21">
        <v>40894</v>
      </c>
      <c r="B608" s="5" t="s">
        <v>10163</v>
      </c>
      <c r="C608" s="5" t="s">
        <v>4034</v>
      </c>
      <c r="D608" s="4">
        <v>35793</v>
      </c>
      <c r="E608" s="3">
        <v>35795</v>
      </c>
      <c r="F608" s="5" t="s">
        <v>10214</v>
      </c>
      <c r="G608" s="5" t="s">
        <v>10267</v>
      </c>
    </row>
    <row r="609" spans="1:7" x14ac:dyDescent="0.25">
      <c r="A609" s="21">
        <v>40894</v>
      </c>
      <c r="B609" s="5" t="s">
        <v>4033</v>
      </c>
      <c r="C609" s="5" t="s">
        <v>10162</v>
      </c>
      <c r="D609" s="4">
        <v>697</v>
      </c>
      <c r="E609" s="3">
        <v>699</v>
      </c>
      <c r="F609" s="5" t="s">
        <v>10213</v>
      </c>
      <c r="G609" s="5" t="s">
        <v>10269</v>
      </c>
    </row>
    <row r="610" spans="1:7" x14ac:dyDescent="0.25">
      <c r="A610" s="21">
        <v>40894</v>
      </c>
      <c r="B610" s="5" t="s">
        <v>10167</v>
      </c>
      <c r="C610" s="5" t="s">
        <v>10162</v>
      </c>
      <c r="D610" s="4">
        <v>622</v>
      </c>
      <c r="E610" s="3">
        <v>624</v>
      </c>
      <c r="F610" s="5" t="s">
        <v>10213</v>
      </c>
      <c r="G610" s="5" t="s">
        <v>10270</v>
      </c>
    </row>
    <row r="611" spans="1:7" x14ac:dyDescent="0.25">
      <c r="A611" s="21">
        <v>40899</v>
      </c>
      <c r="B611" s="5" t="s">
        <v>4033</v>
      </c>
      <c r="C611" s="5" t="s">
        <v>10162</v>
      </c>
      <c r="D611" s="4">
        <v>763</v>
      </c>
      <c r="E611" s="3">
        <v>773</v>
      </c>
      <c r="F611" s="5" t="s">
        <v>10213</v>
      </c>
      <c r="G611" s="5" t="s">
        <v>10227</v>
      </c>
    </row>
    <row r="612" spans="1:7" x14ac:dyDescent="0.25">
      <c r="A612" s="21">
        <v>40905</v>
      </c>
      <c r="B612" s="5" t="s">
        <v>10163</v>
      </c>
      <c r="C612" s="5" t="s">
        <v>4034</v>
      </c>
      <c r="D612" s="4">
        <v>1413</v>
      </c>
      <c r="E612" s="3">
        <v>1414</v>
      </c>
      <c r="F612" s="5" t="s">
        <v>10213</v>
      </c>
      <c r="G612" s="5" t="s">
        <v>10217</v>
      </c>
    </row>
    <row r="613" spans="1:7" x14ac:dyDescent="0.25">
      <c r="A613" s="21">
        <v>40905</v>
      </c>
      <c r="B613" s="5" t="s">
        <v>10163</v>
      </c>
      <c r="C613" s="5" t="s">
        <v>4034</v>
      </c>
      <c r="D613" s="4">
        <v>1413</v>
      </c>
      <c r="E613" s="3">
        <v>1414</v>
      </c>
      <c r="F613" s="5" t="s">
        <v>10213</v>
      </c>
      <c r="G613" s="5" t="s">
        <v>10217</v>
      </c>
    </row>
    <row r="614" spans="1:7" x14ac:dyDescent="0.25">
      <c r="A614" s="21">
        <v>40905</v>
      </c>
      <c r="B614" s="5" t="s">
        <v>10163</v>
      </c>
      <c r="C614" s="5" t="s">
        <v>4034</v>
      </c>
      <c r="D614" s="4">
        <v>1413</v>
      </c>
      <c r="E614" s="3">
        <v>1414</v>
      </c>
      <c r="F614" s="5" t="s">
        <v>10213</v>
      </c>
      <c r="G614" s="5" t="s">
        <v>10217</v>
      </c>
    </row>
    <row r="615" spans="1:7" x14ac:dyDescent="0.25">
      <c r="A615" s="21">
        <v>40905</v>
      </c>
      <c r="B615" s="5" t="s">
        <v>10163</v>
      </c>
      <c r="C615" s="5" t="s">
        <v>4034</v>
      </c>
      <c r="D615" s="4">
        <v>1413</v>
      </c>
      <c r="E615" s="3">
        <v>1414</v>
      </c>
      <c r="F615" s="5" t="s">
        <v>10213</v>
      </c>
      <c r="G615" s="5" t="s">
        <v>10217</v>
      </c>
    </row>
    <row r="616" spans="1:7" x14ac:dyDescent="0.25">
      <c r="A616" s="21">
        <v>40905</v>
      </c>
      <c r="B616" s="5" t="s">
        <v>10163</v>
      </c>
      <c r="C616" s="5" t="s">
        <v>4034</v>
      </c>
      <c r="D616" s="4">
        <v>1413</v>
      </c>
      <c r="E616" s="3">
        <v>1414</v>
      </c>
      <c r="F616" s="5" t="s">
        <v>10213</v>
      </c>
      <c r="G616" s="5" t="s">
        <v>10217</v>
      </c>
    </row>
    <row r="617" spans="1:7" x14ac:dyDescent="0.25">
      <c r="A617" s="21">
        <v>40905</v>
      </c>
      <c r="B617" s="5" t="s">
        <v>10163</v>
      </c>
      <c r="C617" s="5" t="s">
        <v>4034</v>
      </c>
      <c r="D617" s="4">
        <v>1413</v>
      </c>
      <c r="E617" s="3">
        <v>1414</v>
      </c>
      <c r="F617" s="5" t="s">
        <v>10213</v>
      </c>
      <c r="G617" s="5" t="s">
        <v>10217</v>
      </c>
    </row>
    <row r="618" spans="1:7" x14ac:dyDescent="0.25">
      <c r="A618" s="21">
        <v>40917</v>
      </c>
      <c r="B618" s="5" t="s">
        <v>4033</v>
      </c>
      <c r="C618" s="5" t="s">
        <v>10162</v>
      </c>
      <c r="D618" s="11">
        <v>500</v>
      </c>
      <c r="E618" s="14">
        <v>504</v>
      </c>
      <c r="F618" s="5" t="s">
        <v>10213</v>
      </c>
      <c r="G618" s="5" t="s">
        <v>10227</v>
      </c>
    </row>
    <row r="619" spans="1:7" x14ac:dyDescent="0.25">
      <c r="A619" s="21">
        <v>40920</v>
      </c>
      <c r="B619" s="5" t="s">
        <v>4033</v>
      </c>
      <c r="C619" s="5" t="s">
        <v>10162</v>
      </c>
      <c r="D619" s="4">
        <v>35760</v>
      </c>
      <c r="E619" s="4">
        <v>35816</v>
      </c>
      <c r="F619" s="5" t="s">
        <v>10214</v>
      </c>
      <c r="G619" s="5" t="s">
        <v>10227</v>
      </c>
    </row>
    <row r="620" spans="1:7" x14ac:dyDescent="0.25">
      <c r="A620" s="21">
        <v>40928</v>
      </c>
      <c r="B620" s="5" t="s">
        <v>4035</v>
      </c>
      <c r="C620" s="5" t="s">
        <v>4034</v>
      </c>
      <c r="D620" s="4">
        <v>35785</v>
      </c>
      <c r="E620" s="3">
        <v>35786</v>
      </c>
      <c r="F620" s="5" t="s">
        <v>10214</v>
      </c>
      <c r="G620" s="5" t="s">
        <v>10217</v>
      </c>
    </row>
    <row r="621" spans="1:7" x14ac:dyDescent="0.25">
      <c r="A621" s="21">
        <v>40953</v>
      </c>
      <c r="B621" s="5" t="s">
        <v>10163</v>
      </c>
      <c r="C621" s="5" t="s">
        <v>4034</v>
      </c>
      <c r="D621" s="4">
        <v>35781</v>
      </c>
      <c r="E621" s="3">
        <v>35792</v>
      </c>
      <c r="F621" s="5" t="s">
        <v>10214</v>
      </c>
      <c r="G621" s="5" t="s">
        <v>10222</v>
      </c>
    </row>
    <row r="622" spans="1:7" x14ac:dyDescent="0.25">
      <c r="A622" s="21">
        <v>40963</v>
      </c>
      <c r="B622" s="5" t="s">
        <v>10174</v>
      </c>
      <c r="C622" s="5" t="s">
        <v>10165</v>
      </c>
      <c r="D622" s="4">
        <v>35776</v>
      </c>
      <c r="E622" s="3">
        <v>35799</v>
      </c>
      <c r="F622" s="5" t="s">
        <v>10214</v>
      </c>
      <c r="G622" s="5" t="s">
        <v>10227</v>
      </c>
    </row>
    <row r="623" spans="1:7" x14ac:dyDescent="0.25">
      <c r="A623" s="21">
        <v>40963</v>
      </c>
      <c r="B623" s="5" t="s">
        <v>4035</v>
      </c>
      <c r="C623" s="5" t="s">
        <v>4034</v>
      </c>
      <c r="D623" s="4">
        <v>35569</v>
      </c>
      <c r="E623" s="3">
        <v>36006</v>
      </c>
      <c r="F623" s="5" t="s">
        <v>10214</v>
      </c>
      <c r="G623" s="5" t="s">
        <v>10217</v>
      </c>
    </row>
    <row r="624" spans="1:7" x14ac:dyDescent="0.25">
      <c r="A624" s="21">
        <v>40993</v>
      </c>
      <c r="B624" s="5" t="s">
        <v>10163</v>
      </c>
      <c r="C624" s="5" t="s">
        <v>4034</v>
      </c>
      <c r="D624" s="4">
        <v>35781</v>
      </c>
      <c r="E624" s="3">
        <v>35792</v>
      </c>
      <c r="F624" s="5" t="s">
        <v>10214</v>
      </c>
      <c r="G624" s="5" t="s">
        <v>10217</v>
      </c>
    </row>
    <row r="625" spans="1:7" x14ac:dyDescent="0.25">
      <c r="A625" s="21">
        <v>40999</v>
      </c>
      <c r="B625" s="5" t="s">
        <v>10163</v>
      </c>
      <c r="C625" s="5" t="s">
        <v>4034</v>
      </c>
      <c r="D625" s="4">
        <v>35864</v>
      </c>
      <c r="E625" s="3">
        <v>35874</v>
      </c>
      <c r="F625" s="5" t="s">
        <v>10214</v>
      </c>
      <c r="G625" s="5" t="s">
        <v>10227</v>
      </c>
    </row>
    <row r="626" spans="1:7" x14ac:dyDescent="0.25">
      <c r="A626" s="21">
        <v>41002</v>
      </c>
      <c r="B626" s="5" t="s">
        <v>4035</v>
      </c>
      <c r="C626" s="5" t="s">
        <v>10162</v>
      </c>
      <c r="D626" s="4">
        <v>1068</v>
      </c>
      <c r="E626" s="4">
        <v>1107</v>
      </c>
      <c r="F626" s="5" t="s">
        <v>10213</v>
      </c>
      <c r="G626" s="5" t="s">
        <v>10217</v>
      </c>
    </row>
    <row r="627" spans="1:7" x14ac:dyDescent="0.25">
      <c r="A627" s="21">
        <v>41022</v>
      </c>
      <c r="B627" s="5" t="s">
        <v>10164</v>
      </c>
      <c r="C627" s="5" t="s">
        <v>4034</v>
      </c>
      <c r="D627" s="4">
        <v>35780</v>
      </c>
      <c r="E627" s="3">
        <v>35791</v>
      </c>
      <c r="F627" s="5" t="s">
        <v>10214</v>
      </c>
      <c r="G627" s="5" t="s">
        <v>10241</v>
      </c>
    </row>
    <row r="628" spans="1:7" x14ac:dyDescent="0.25">
      <c r="A628" s="21">
        <v>41024</v>
      </c>
      <c r="B628" s="5" t="s">
        <v>4035</v>
      </c>
      <c r="C628" s="5" t="s">
        <v>10162</v>
      </c>
      <c r="D628" s="4">
        <v>538</v>
      </c>
      <c r="E628" s="3">
        <v>541</v>
      </c>
      <c r="F628" s="5" t="s">
        <v>10213</v>
      </c>
      <c r="G628" s="5" t="s">
        <v>10244</v>
      </c>
    </row>
    <row r="629" spans="1:7" x14ac:dyDescent="0.25">
      <c r="A629" s="21">
        <v>41027</v>
      </c>
      <c r="B629" s="5" t="s">
        <v>10174</v>
      </c>
      <c r="C629" s="5" t="s">
        <v>10165</v>
      </c>
      <c r="D629" s="4">
        <v>21460</v>
      </c>
      <c r="E629" s="3">
        <v>21595</v>
      </c>
      <c r="F629" s="5" t="s">
        <v>10216</v>
      </c>
      <c r="G629" s="5" t="s">
        <v>10227</v>
      </c>
    </row>
    <row r="630" spans="1:7" x14ac:dyDescent="0.25">
      <c r="A630" s="21">
        <v>41027</v>
      </c>
      <c r="B630" s="5" t="s">
        <v>10174</v>
      </c>
      <c r="C630" s="5" t="s">
        <v>10165</v>
      </c>
      <c r="D630" s="4">
        <v>21452</v>
      </c>
      <c r="E630" s="3">
        <v>21603</v>
      </c>
      <c r="F630" s="5" t="s">
        <v>10216</v>
      </c>
      <c r="G630" s="5" t="s">
        <v>10227</v>
      </c>
    </row>
    <row r="631" spans="1:7" x14ac:dyDescent="0.25">
      <c r="A631" s="21">
        <v>41032</v>
      </c>
      <c r="B631" s="5" t="s">
        <v>4035</v>
      </c>
      <c r="C631" s="5" t="s">
        <v>4034</v>
      </c>
      <c r="D631" s="4">
        <v>35772</v>
      </c>
      <c r="E631" s="3">
        <v>35801</v>
      </c>
      <c r="F631" s="5" t="s">
        <v>10214</v>
      </c>
      <c r="G631" s="5" t="s">
        <v>10217</v>
      </c>
    </row>
    <row r="632" spans="1:7" x14ac:dyDescent="0.25">
      <c r="A632" s="21">
        <v>41035</v>
      </c>
      <c r="B632" s="5" t="s">
        <v>4033</v>
      </c>
      <c r="C632" s="5" t="s">
        <v>10162</v>
      </c>
      <c r="D632" s="4">
        <v>485</v>
      </c>
      <c r="E632" s="4">
        <v>505</v>
      </c>
      <c r="F632" s="5" t="s">
        <v>10213</v>
      </c>
      <c r="G632" s="5" t="s">
        <v>10227</v>
      </c>
    </row>
    <row r="633" spans="1:7" x14ac:dyDescent="0.25">
      <c r="A633" s="21">
        <v>41039</v>
      </c>
      <c r="B633" s="5" t="s">
        <v>4035</v>
      </c>
      <c r="C633" s="5" t="s">
        <v>10162</v>
      </c>
      <c r="D633" s="4">
        <v>469</v>
      </c>
      <c r="E633" s="3">
        <v>481</v>
      </c>
      <c r="F633" s="5" t="s">
        <v>10213</v>
      </c>
      <c r="G633" s="5" t="s">
        <v>10227</v>
      </c>
    </row>
    <row r="634" spans="1:7" x14ac:dyDescent="0.25">
      <c r="A634" s="21">
        <v>41044</v>
      </c>
      <c r="B634" s="5" t="s">
        <v>10163</v>
      </c>
      <c r="C634" s="5" t="s">
        <v>4034</v>
      </c>
      <c r="D634" s="4">
        <v>35780</v>
      </c>
      <c r="E634" s="3">
        <v>35791</v>
      </c>
      <c r="F634" s="5" t="s">
        <v>10214</v>
      </c>
      <c r="G634" s="5" t="s">
        <v>10226</v>
      </c>
    </row>
    <row r="635" spans="1:7" x14ac:dyDescent="0.25">
      <c r="A635" s="21">
        <v>41044</v>
      </c>
      <c r="B635" s="5" t="s">
        <v>4033</v>
      </c>
      <c r="C635" s="5" t="s">
        <v>4034</v>
      </c>
      <c r="D635" s="4">
        <v>35742</v>
      </c>
      <c r="E635" s="3">
        <v>35776</v>
      </c>
      <c r="F635" s="5" t="s">
        <v>10214</v>
      </c>
      <c r="G635" s="5" t="s">
        <v>10256</v>
      </c>
    </row>
    <row r="636" spans="1:7" x14ac:dyDescent="0.25">
      <c r="A636" s="21">
        <v>41046</v>
      </c>
      <c r="B636" s="5" t="s">
        <v>4033</v>
      </c>
      <c r="C636" s="5" t="s">
        <v>10162</v>
      </c>
      <c r="D636" s="4">
        <v>701</v>
      </c>
      <c r="E636" s="4">
        <v>704</v>
      </c>
      <c r="F636" s="5" t="s">
        <v>10213</v>
      </c>
      <c r="G636" s="5" t="s">
        <v>10243</v>
      </c>
    </row>
    <row r="637" spans="1:7" x14ac:dyDescent="0.25">
      <c r="A637" s="21">
        <v>41046</v>
      </c>
      <c r="B637" s="5" t="s">
        <v>10161</v>
      </c>
      <c r="C637" s="5" t="s">
        <v>10168</v>
      </c>
      <c r="D637" s="4">
        <v>650</v>
      </c>
      <c r="E637" s="3">
        <v>669</v>
      </c>
      <c r="F637" s="5" t="s">
        <v>10213</v>
      </c>
      <c r="G637" s="5" t="s">
        <v>10226</v>
      </c>
    </row>
    <row r="638" spans="1:7" x14ac:dyDescent="0.25">
      <c r="A638" s="21">
        <v>41046</v>
      </c>
      <c r="B638" s="5" t="s">
        <v>4037</v>
      </c>
      <c r="C638" s="5" t="s">
        <v>10162</v>
      </c>
      <c r="D638" s="4">
        <v>679</v>
      </c>
      <c r="E638" s="3">
        <v>696</v>
      </c>
      <c r="F638" s="5" t="s">
        <v>10213</v>
      </c>
      <c r="G638" s="5" t="s">
        <v>10253</v>
      </c>
    </row>
    <row r="639" spans="1:7" x14ac:dyDescent="0.25">
      <c r="A639" s="21">
        <v>41046</v>
      </c>
      <c r="B639" s="5" t="s">
        <v>4033</v>
      </c>
      <c r="C639" s="5" t="s">
        <v>10168</v>
      </c>
      <c r="D639" s="4">
        <v>661</v>
      </c>
      <c r="E639" s="3">
        <v>673</v>
      </c>
      <c r="F639" s="5" t="s">
        <v>10213</v>
      </c>
      <c r="G639" s="5" t="s">
        <v>10226</v>
      </c>
    </row>
    <row r="640" spans="1:7" x14ac:dyDescent="0.25">
      <c r="A640" s="21">
        <v>41047</v>
      </c>
      <c r="B640" s="5" t="s">
        <v>10163</v>
      </c>
      <c r="C640" s="5" t="s">
        <v>4034</v>
      </c>
      <c r="D640" s="4">
        <v>35764</v>
      </c>
      <c r="E640" s="3">
        <v>35809</v>
      </c>
      <c r="F640" s="5" t="s">
        <v>10214</v>
      </c>
      <c r="G640" s="5" t="s">
        <v>10230</v>
      </c>
    </row>
    <row r="641" spans="1:7" x14ac:dyDescent="0.25">
      <c r="A641" s="21">
        <v>41055</v>
      </c>
      <c r="B641" s="5" t="s">
        <v>10174</v>
      </c>
      <c r="C641" s="5" t="s">
        <v>4034</v>
      </c>
      <c r="D641" s="4">
        <v>35781</v>
      </c>
      <c r="E641" s="3">
        <v>35792</v>
      </c>
      <c r="F641" s="5" t="s">
        <v>10214</v>
      </c>
      <c r="G641" s="5" t="s">
        <v>10227</v>
      </c>
    </row>
    <row r="642" spans="1:7" x14ac:dyDescent="0.25">
      <c r="A642" s="21">
        <v>41058</v>
      </c>
      <c r="B642" s="5" t="s">
        <v>4035</v>
      </c>
      <c r="C642" s="5" t="s">
        <v>10162</v>
      </c>
      <c r="D642" s="4">
        <v>1201</v>
      </c>
      <c r="E642" s="3">
        <v>1207</v>
      </c>
      <c r="F642" s="5" t="s">
        <v>10213</v>
      </c>
      <c r="G642" s="5" t="s">
        <v>10227</v>
      </c>
    </row>
    <row r="643" spans="1:7" x14ac:dyDescent="0.25">
      <c r="A643" s="21">
        <v>41061</v>
      </c>
      <c r="B643" s="5" t="s">
        <v>10163</v>
      </c>
      <c r="C643" s="5" t="s">
        <v>4034</v>
      </c>
      <c r="D643" s="4">
        <v>35768</v>
      </c>
      <c r="E643" s="3">
        <v>35801</v>
      </c>
      <c r="F643" s="5" t="s">
        <v>10214</v>
      </c>
      <c r="G643" s="5" t="s">
        <v>10217</v>
      </c>
    </row>
    <row r="644" spans="1:7" x14ac:dyDescent="0.25">
      <c r="A644" s="21">
        <v>41073</v>
      </c>
      <c r="B644" s="5" t="s">
        <v>4033</v>
      </c>
      <c r="C644" s="5" t="s">
        <v>4036</v>
      </c>
      <c r="D644" s="4">
        <v>613</v>
      </c>
      <c r="E644" s="3">
        <v>632</v>
      </c>
      <c r="F644" s="5" t="s">
        <v>10213</v>
      </c>
      <c r="G644" s="5" t="s">
        <v>10217</v>
      </c>
    </row>
    <row r="645" spans="1:7" x14ac:dyDescent="0.25">
      <c r="A645" s="21">
        <v>41080</v>
      </c>
      <c r="B645" s="5" t="s">
        <v>4035</v>
      </c>
      <c r="C645" s="5" t="s">
        <v>4034</v>
      </c>
      <c r="D645" s="4">
        <v>35771</v>
      </c>
      <c r="E645" s="4">
        <v>35805</v>
      </c>
      <c r="F645" s="5" t="s">
        <v>10214</v>
      </c>
      <c r="G645" s="5" t="s">
        <v>10217</v>
      </c>
    </row>
    <row r="646" spans="1:7" x14ac:dyDescent="0.25">
      <c r="A646" s="21">
        <v>41089</v>
      </c>
      <c r="B646" s="5" t="s">
        <v>4035</v>
      </c>
      <c r="C646" s="5" t="s">
        <v>10162</v>
      </c>
      <c r="D646" s="4">
        <v>35771</v>
      </c>
      <c r="E646" s="3">
        <v>35805</v>
      </c>
      <c r="F646" s="5" t="s">
        <v>10214</v>
      </c>
      <c r="G646" s="5" t="s">
        <v>10217</v>
      </c>
    </row>
    <row r="647" spans="1:7" x14ac:dyDescent="0.25">
      <c r="A647" s="21">
        <v>41095</v>
      </c>
      <c r="B647" s="5" t="s">
        <v>10163</v>
      </c>
      <c r="C647" s="5" t="s">
        <v>4034</v>
      </c>
      <c r="D647" s="4">
        <v>35781</v>
      </c>
      <c r="E647" s="3">
        <v>35794</v>
      </c>
      <c r="F647" s="5" t="s">
        <v>10214</v>
      </c>
      <c r="G647" s="5" t="s">
        <v>10217</v>
      </c>
    </row>
    <row r="648" spans="1:7" x14ac:dyDescent="0.25">
      <c r="A648" s="21">
        <v>41095</v>
      </c>
      <c r="B648" s="5" t="s">
        <v>10170</v>
      </c>
      <c r="C648" s="5" t="s">
        <v>10162</v>
      </c>
      <c r="D648" s="4">
        <v>35784</v>
      </c>
      <c r="E648" s="3">
        <v>35791</v>
      </c>
      <c r="F648" s="5" t="s">
        <v>10214</v>
      </c>
      <c r="G648" s="5" t="s">
        <v>10220</v>
      </c>
    </row>
    <row r="649" spans="1:7" x14ac:dyDescent="0.25">
      <c r="A649" s="21">
        <v>41099</v>
      </c>
      <c r="B649" s="5" t="s">
        <v>10163</v>
      </c>
      <c r="C649" s="5" t="s">
        <v>4034</v>
      </c>
      <c r="D649" s="4">
        <v>35783</v>
      </c>
      <c r="E649" s="3">
        <v>35791</v>
      </c>
      <c r="F649" s="5" t="s">
        <v>10214</v>
      </c>
      <c r="G649" s="5" t="s">
        <v>10222</v>
      </c>
    </row>
    <row r="650" spans="1:7" x14ac:dyDescent="0.25">
      <c r="A650" s="21">
        <v>41112</v>
      </c>
      <c r="B650" s="5" t="s">
        <v>4033</v>
      </c>
      <c r="C650" s="5" t="s">
        <v>10162</v>
      </c>
      <c r="D650" s="4">
        <v>503</v>
      </c>
      <c r="E650" s="3">
        <v>507</v>
      </c>
      <c r="F650" s="5" t="s">
        <v>10213</v>
      </c>
      <c r="G650" s="5" t="s">
        <v>10271</v>
      </c>
    </row>
    <row r="651" spans="1:7" x14ac:dyDescent="0.25">
      <c r="A651" s="21">
        <v>41112</v>
      </c>
      <c r="B651" s="5" t="s">
        <v>10163</v>
      </c>
      <c r="C651" s="5" t="s">
        <v>4034</v>
      </c>
      <c r="D651" s="4">
        <v>806</v>
      </c>
      <c r="E651" s="3">
        <v>821</v>
      </c>
      <c r="F651" s="5" t="s">
        <v>10213</v>
      </c>
      <c r="G651" s="5" t="s">
        <v>10230</v>
      </c>
    </row>
    <row r="652" spans="1:7" x14ac:dyDescent="0.25">
      <c r="A652" s="21">
        <v>41112</v>
      </c>
      <c r="B652" s="5" t="s">
        <v>4033</v>
      </c>
      <c r="C652" s="5" t="s">
        <v>10162</v>
      </c>
      <c r="D652" s="4">
        <v>501</v>
      </c>
      <c r="E652" s="3">
        <v>505</v>
      </c>
      <c r="F652" s="5" t="s">
        <v>10213</v>
      </c>
      <c r="G652" s="5" t="s">
        <v>10223</v>
      </c>
    </row>
    <row r="653" spans="1:7" x14ac:dyDescent="0.25">
      <c r="A653" s="21">
        <v>41112</v>
      </c>
      <c r="B653" s="5" t="s">
        <v>10163</v>
      </c>
      <c r="C653" s="5" t="s">
        <v>10168</v>
      </c>
      <c r="D653" s="4">
        <v>501</v>
      </c>
      <c r="E653" s="3">
        <v>505</v>
      </c>
      <c r="F653" s="5" t="s">
        <v>10213</v>
      </c>
      <c r="G653" s="5" t="s">
        <v>10228</v>
      </c>
    </row>
    <row r="654" spans="1:7" x14ac:dyDescent="0.25">
      <c r="A654" s="21">
        <v>41115</v>
      </c>
      <c r="B654" s="5" t="s">
        <v>4033</v>
      </c>
      <c r="C654" s="5" t="s">
        <v>4034</v>
      </c>
      <c r="D654" s="4">
        <v>35768</v>
      </c>
      <c r="E654" s="3">
        <v>35802</v>
      </c>
      <c r="F654" s="5" t="s">
        <v>10214</v>
      </c>
      <c r="G654" s="5" t="s">
        <v>10227</v>
      </c>
    </row>
    <row r="655" spans="1:7" x14ac:dyDescent="0.25">
      <c r="A655" s="21">
        <v>41118</v>
      </c>
      <c r="B655" s="5" t="s">
        <v>4037</v>
      </c>
      <c r="C655" s="5" t="s">
        <v>4034</v>
      </c>
      <c r="D655" s="4">
        <v>1478</v>
      </c>
      <c r="E655" s="4">
        <v>1510</v>
      </c>
      <c r="F655" s="5" t="s">
        <v>10213</v>
      </c>
      <c r="G655" s="5" t="s">
        <v>10223</v>
      </c>
    </row>
    <row r="656" spans="1:7" x14ac:dyDescent="0.25">
      <c r="A656" s="21">
        <v>41118</v>
      </c>
      <c r="B656" s="5" t="s">
        <v>4037</v>
      </c>
      <c r="C656" s="5" t="s">
        <v>4034</v>
      </c>
      <c r="D656" s="4">
        <v>1480</v>
      </c>
      <c r="E656" s="4">
        <v>1511</v>
      </c>
      <c r="F656" s="5" t="s">
        <v>10213</v>
      </c>
      <c r="G656" s="5" t="s">
        <v>10223</v>
      </c>
    </row>
    <row r="657" spans="1:7" x14ac:dyDescent="0.25">
      <c r="A657" s="21">
        <v>41118</v>
      </c>
      <c r="B657" s="5" t="s">
        <v>4035</v>
      </c>
      <c r="C657" s="5" t="s">
        <v>4034</v>
      </c>
      <c r="D657" s="4">
        <v>1481</v>
      </c>
      <c r="E657" s="4">
        <v>1512</v>
      </c>
      <c r="F657" s="5" t="s">
        <v>10213</v>
      </c>
      <c r="G657" s="5" t="s">
        <v>10223</v>
      </c>
    </row>
    <row r="658" spans="1:7" x14ac:dyDescent="0.25">
      <c r="A658" s="21">
        <v>41123</v>
      </c>
      <c r="B658" s="5" t="s">
        <v>10163</v>
      </c>
      <c r="C658" s="5" t="s">
        <v>4034</v>
      </c>
      <c r="D658" s="4">
        <v>35775</v>
      </c>
      <c r="E658" s="3">
        <v>35799</v>
      </c>
      <c r="F658" s="5" t="s">
        <v>10214</v>
      </c>
      <c r="G658" s="5" t="s">
        <v>10219</v>
      </c>
    </row>
    <row r="659" spans="1:7" x14ac:dyDescent="0.25">
      <c r="A659" s="21">
        <v>41123</v>
      </c>
      <c r="B659" s="5" t="s">
        <v>10163</v>
      </c>
      <c r="C659" s="5" t="s">
        <v>4034</v>
      </c>
      <c r="D659" s="4">
        <v>35780</v>
      </c>
      <c r="E659" s="3">
        <v>35790</v>
      </c>
      <c r="F659" s="5" t="s">
        <v>10214</v>
      </c>
      <c r="G659" s="5" t="s">
        <v>10217</v>
      </c>
    </row>
    <row r="660" spans="1:7" x14ac:dyDescent="0.25">
      <c r="A660" s="21">
        <v>41140</v>
      </c>
      <c r="B660" s="5" t="s">
        <v>10163</v>
      </c>
      <c r="C660" s="5" t="s">
        <v>4034</v>
      </c>
      <c r="D660" s="4">
        <v>35774</v>
      </c>
      <c r="E660" s="3">
        <v>35811</v>
      </c>
      <c r="F660" s="5" t="s">
        <v>10214</v>
      </c>
      <c r="G660" s="5" t="s">
        <v>10217</v>
      </c>
    </row>
    <row r="661" spans="1:7" x14ac:dyDescent="0.25">
      <c r="A661" s="21">
        <v>41151</v>
      </c>
      <c r="B661" s="5" t="s">
        <v>4033</v>
      </c>
      <c r="C661" s="5" t="s">
        <v>10162</v>
      </c>
      <c r="D661" s="4">
        <v>591</v>
      </c>
      <c r="E661" s="3">
        <v>30534</v>
      </c>
      <c r="F661" s="5" t="s">
        <v>10215</v>
      </c>
      <c r="G661" s="5" t="s">
        <v>10217</v>
      </c>
    </row>
    <row r="662" spans="1:7" x14ac:dyDescent="0.25">
      <c r="A662" s="21">
        <v>41151</v>
      </c>
      <c r="B662" s="5" t="s">
        <v>4033</v>
      </c>
      <c r="C662" s="5" t="s">
        <v>10162</v>
      </c>
      <c r="D662" s="4">
        <v>595</v>
      </c>
      <c r="E662" s="3">
        <v>30657</v>
      </c>
      <c r="F662" s="5" t="s">
        <v>10215</v>
      </c>
      <c r="G662" s="5" t="s">
        <v>10217</v>
      </c>
    </row>
    <row r="663" spans="1:7" x14ac:dyDescent="0.25">
      <c r="A663" s="21">
        <v>41161</v>
      </c>
      <c r="B663" s="5" t="s">
        <v>10163</v>
      </c>
      <c r="C663" s="5" t="s">
        <v>10162</v>
      </c>
      <c r="D663" s="4">
        <v>696</v>
      </c>
      <c r="E663" s="3">
        <v>699</v>
      </c>
      <c r="F663" s="5" t="s">
        <v>10213</v>
      </c>
      <c r="G663" s="5" t="s">
        <v>10272</v>
      </c>
    </row>
    <row r="664" spans="1:7" x14ac:dyDescent="0.25">
      <c r="A664" s="21">
        <v>41165</v>
      </c>
      <c r="B664" s="5" t="s">
        <v>4033</v>
      </c>
      <c r="C664" s="5" t="s">
        <v>10168</v>
      </c>
      <c r="D664" s="4">
        <v>480</v>
      </c>
      <c r="E664" s="3">
        <v>790</v>
      </c>
      <c r="F664" s="5" t="s">
        <v>10213</v>
      </c>
      <c r="G664" s="5" t="s">
        <v>10217</v>
      </c>
    </row>
    <row r="665" spans="1:7" x14ac:dyDescent="0.25">
      <c r="A665" s="21">
        <v>41165</v>
      </c>
      <c r="B665" s="5" t="s">
        <v>10161</v>
      </c>
      <c r="C665" s="5" t="s">
        <v>4036</v>
      </c>
      <c r="D665" s="4">
        <v>484</v>
      </c>
      <c r="E665" s="3">
        <v>791</v>
      </c>
      <c r="F665" s="5" t="s">
        <v>10213</v>
      </c>
      <c r="G665" s="5" t="s">
        <v>10217</v>
      </c>
    </row>
    <row r="666" spans="1:7" x14ac:dyDescent="0.25">
      <c r="A666" s="21">
        <v>41165</v>
      </c>
      <c r="B666" s="5" t="s">
        <v>4035</v>
      </c>
      <c r="C666" s="5" t="s">
        <v>10162</v>
      </c>
      <c r="D666" s="4">
        <v>1012</v>
      </c>
      <c r="E666" s="4">
        <v>1203</v>
      </c>
      <c r="F666" s="5" t="s">
        <v>10213</v>
      </c>
      <c r="G666" s="5" t="s">
        <v>10217</v>
      </c>
    </row>
    <row r="667" spans="1:7" x14ac:dyDescent="0.25">
      <c r="A667" s="21">
        <v>41165</v>
      </c>
      <c r="B667" s="5" t="s">
        <v>4035</v>
      </c>
      <c r="C667" s="5" t="s">
        <v>10162</v>
      </c>
      <c r="D667" s="4">
        <v>1012</v>
      </c>
      <c r="E667" s="4">
        <v>1203</v>
      </c>
      <c r="F667" s="5" t="s">
        <v>10213</v>
      </c>
      <c r="G667" s="5" t="s">
        <v>10217</v>
      </c>
    </row>
    <row r="668" spans="1:7" x14ac:dyDescent="0.25">
      <c r="A668" s="21">
        <v>41165</v>
      </c>
      <c r="B668" s="5" t="s">
        <v>4035</v>
      </c>
      <c r="C668" s="5" t="s">
        <v>10168</v>
      </c>
      <c r="D668" s="4">
        <v>495</v>
      </c>
      <c r="E668" s="4">
        <v>791</v>
      </c>
      <c r="F668" s="5" t="s">
        <v>10213</v>
      </c>
      <c r="G668" s="5" t="s">
        <v>10217</v>
      </c>
    </row>
    <row r="669" spans="1:7" x14ac:dyDescent="0.25">
      <c r="A669" s="21">
        <v>41165</v>
      </c>
      <c r="B669" s="5" t="s">
        <v>4035</v>
      </c>
      <c r="C669" s="5" t="s">
        <v>10168</v>
      </c>
      <c r="D669" s="4">
        <v>483</v>
      </c>
      <c r="E669" s="4">
        <v>789</v>
      </c>
      <c r="F669" s="5" t="s">
        <v>10213</v>
      </c>
      <c r="G669" s="5" t="s">
        <v>10217</v>
      </c>
    </row>
    <row r="670" spans="1:7" x14ac:dyDescent="0.25">
      <c r="A670" s="21">
        <v>41169</v>
      </c>
      <c r="B670" s="5" t="s">
        <v>10170</v>
      </c>
      <c r="C670" s="5" t="s">
        <v>10162</v>
      </c>
      <c r="D670" s="4">
        <v>819</v>
      </c>
      <c r="E670" s="3">
        <v>822</v>
      </c>
      <c r="F670" s="5" t="s">
        <v>10213</v>
      </c>
      <c r="G670" s="5" t="s">
        <v>10220</v>
      </c>
    </row>
    <row r="671" spans="1:7" x14ac:dyDescent="0.25">
      <c r="A671" s="21">
        <v>41170</v>
      </c>
      <c r="B671" s="5" t="s">
        <v>10174</v>
      </c>
      <c r="C671" s="5" t="s">
        <v>10165</v>
      </c>
      <c r="D671" s="4">
        <v>21477</v>
      </c>
      <c r="E671" s="3">
        <v>21574</v>
      </c>
      <c r="F671" s="5" t="s">
        <v>10216</v>
      </c>
      <c r="G671" s="5" t="s">
        <v>10227</v>
      </c>
    </row>
    <row r="672" spans="1:7" x14ac:dyDescent="0.25">
      <c r="A672" s="21">
        <v>41180</v>
      </c>
      <c r="B672" s="5" t="s">
        <v>10163</v>
      </c>
      <c r="C672" s="5" t="s">
        <v>4034</v>
      </c>
      <c r="D672" s="4">
        <v>35777</v>
      </c>
      <c r="E672" s="3">
        <v>35795</v>
      </c>
      <c r="F672" s="5" t="s">
        <v>10214</v>
      </c>
      <c r="G672" s="5" t="s">
        <v>10222</v>
      </c>
    </row>
    <row r="673" spans="1:7" x14ac:dyDescent="0.25">
      <c r="A673" s="21">
        <v>41180</v>
      </c>
      <c r="B673" s="5" t="s">
        <v>4033</v>
      </c>
      <c r="C673" s="5" t="s">
        <v>4034</v>
      </c>
      <c r="D673" s="4">
        <v>35777</v>
      </c>
      <c r="E673" s="3">
        <v>35795</v>
      </c>
      <c r="F673" s="5" t="s">
        <v>10214</v>
      </c>
      <c r="G673" s="5" t="s">
        <v>10244</v>
      </c>
    </row>
    <row r="674" spans="1:7" x14ac:dyDescent="0.25">
      <c r="A674" s="21">
        <v>41180</v>
      </c>
      <c r="B674" s="5" t="s">
        <v>4033</v>
      </c>
      <c r="C674" s="5" t="s">
        <v>10162</v>
      </c>
      <c r="D674" s="4">
        <v>622</v>
      </c>
      <c r="E674" s="3">
        <v>654</v>
      </c>
      <c r="F674" s="5" t="s">
        <v>10213</v>
      </c>
      <c r="G674" s="5" t="s">
        <v>10273</v>
      </c>
    </row>
    <row r="675" spans="1:7" x14ac:dyDescent="0.25">
      <c r="A675" s="21">
        <v>41186</v>
      </c>
      <c r="B675" s="5" t="s">
        <v>10164</v>
      </c>
      <c r="C675" s="5" t="s">
        <v>10165</v>
      </c>
      <c r="D675" s="4">
        <v>20174</v>
      </c>
      <c r="E675" s="3">
        <v>20191</v>
      </c>
      <c r="F675" s="5" t="s">
        <v>10216</v>
      </c>
      <c r="G675" s="5" t="s">
        <v>10217</v>
      </c>
    </row>
    <row r="676" spans="1:7" x14ac:dyDescent="0.25">
      <c r="A676" s="21">
        <v>41194</v>
      </c>
      <c r="B676" s="5" t="s">
        <v>10163</v>
      </c>
      <c r="C676" s="5" t="s">
        <v>10165</v>
      </c>
      <c r="D676" s="4">
        <v>23214</v>
      </c>
      <c r="E676" s="3">
        <v>23233</v>
      </c>
      <c r="F676" s="5" t="s">
        <v>10216</v>
      </c>
      <c r="G676" s="5" t="s">
        <v>627</v>
      </c>
    </row>
    <row r="677" spans="1:7" x14ac:dyDescent="0.25">
      <c r="A677" s="21">
        <v>41194</v>
      </c>
      <c r="B677" s="5" t="s">
        <v>10163</v>
      </c>
      <c r="C677" s="5" t="s">
        <v>10165</v>
      </c>
      <c r="D677" s="4">
        <v>23217</v>
      </c>
      <c r="E677" s="3">
        <v>23227</v>
      </c>
      <c r="F677" s="5" t="s">
        <v>10216</v>
      </c>
      <c r="G677" s="5" t="s">
        <v>627</v>
      </c>
    </row>
    <row r="678" spans="1:7" x14ac:dyDescent="0.25">
      <c r="A678" s="21">
        <v>41196</v>
      </c>
      <c r="B678" s="5" t="s">
        <v>10163</v>
      </c>
      <c r="C678" s="5" t="s">
        <v>4034</v>
      </c>
      <c r="D678" s="4">
        <v>35781</v>
      </c>
      <c r="E678" s="3">
        <v>35797</v>
      </c>
      <c r="F678" s="5" t="s">
        <v>10214</v>
      </c>
      <c r="G678" s="5" t="s">
        <v>10217</v>
      </c>
    </row>
    <row r="679" spans="1:7" x14ac:dyDescent="0.25">
      <c r="A679" s="21">
        <v>41196</v>
      </c>
      <c r="B679" s="5" t="s">
        <v>4033</v>
      </c>
      <c r="C679" s="5" t="s">
        <v>10168</v>
      </c>
      <c r="D679" s="4">
        <v>623</v>
      </c>
      <c r="E679" s="3">
        <v>650</v>
      </c>
      <c r="F679" s="5" t="s">
        <v>10213</v>
      </c>
      <c r="G679" s="5" t="s">
        <v>10227</v>
      </c>
    </row>
    <row r="680" spans="1:7" x14ac:dyDescent="0.25">
      <c r="A680" s="21">
        <v>41196</v>
      </c>
      <c r="B680" s="5" t="s">
        <v>4033</v>
      </c>
      <c r="C680" s="5" t="s">
        <v>10168</v>
      </c>
      <c r="D680" s="4">
        <v>624</v>
      </c>
      <c r="E680" s="3">
        <v>651</v>
      </c>
      <c r="F680" s="5" t="s">
        <v>10213</v>
      </c>
      <c r="G680" s="5" t="s">
        <v>10227</v>
      </c>
    </row>
    <row r="681" spans="1:7" x14ac:dyDescent="0.25">
      <c r="A681" s="21">
        <v>41207</v>
      </c>
      <c r="B681" s="5" t="s">
        <v>10174</v>
      </c>
      <c r="C681" s="5" t="s">
        <v>10165</v>
      </c>
      <c r="D681" s="4">
        <v>35775</v>
      </c>
      <c r="E681" s="3">
        <v>35799</v>
      </c>
      <c r="F681" s="5" t="s">
        <v>10214</v>
      </c>
      <c r="G681" s="5" t="s">
        <v>10227</v>
      </c>
    </row>
    <row r="682" spans="1:7" x14ac:dyDescent="0.25">
      <c r="A682" s="21">
        <v>41215</v>
      </c>
      <c r="B682" s="5" t="s">
        <v>4033</v>
      </c>
      <c r="C682" s="5" t="s">
        <v>4034</v>
      </c>
      <c r="D682" s="4">
        <v>35772</v>
      </c>
      <c r="E682" s="3">
        <v>35801</v>
      </c>
      <c r="F682" s="5" t="s">
        <v>10214</v>
      </c>
      <c r="G682" s="5" t="s">
        <v>10223</v>
      </c>
    </row>
    <row r="683" spans="1:7" x14ac:dyDescent="0.25">
      <c r="A683" s="21">
        <v>41215</v>
      </c>
      <c r="B683" s="5" t="s">
        <v>10163</v>
      </c>
      <c r="C683" s="5" t="s">
        <v>4034</v>
      </c>
      <c r="D683" s="4">
        <v>35694</v>
      </c>
      <c r="E683" s="3">
        <v>35866</v>
      </c>
      <c r="F683" s="5" t="s">
        <v>10214</v>
      </c>
      <c r="G683" s="5" t="s">
        <v>10223</v>
      </c>
    </row>
    <row r="684" spans="1:7" x14ac:dyDescent="0.25">
      <c r="A684" s="21">
        <v>41223</v>
      </c>
      <c r="B684" s="5" t="s">
        <v>10163</v>
      </c>
      <c r="C684" s="5" t="s">
        <v>4034</v>
      </c>
      <c r="D684" s="4">
        <v>35777</v>
      </c>
      <c r="E684" s="3">
        <v>35797</v>
      </c>
      <c r="F684" s="5" t="s">
        <v>10214</v>
      </c>
      <c r="G684" s="5" t="s">
        <v>10220</v>
      </c>
    </row>
    <row r="685" spans="1:7" x14ac:dyDescent="0.25">
      <c r="A685" s="21">
        <v>41223</v>
      </c>
      <c r="B685" s="5" t="s">
        <v>10163</v>
      </c>
      <c r="C685" s="5" t="s">
        <v>4034</v>
      </c>
      <c r="D685" s="4">
        <v>35791</v>
      </c>
      <c r="E685" s="3">
        <v>35848</v>
      </c>
      <c r="F685" s="5" t="s">
        <v>10214</v>
      </c>
      <c r="G685" s="5" t="s">
        <v>10221</v>
      </c>
    </row>
    <row r="686" spans="1:7" x14ac:dyDescent="0.25">
      <c r="A686" s="21">
        <v>41227</v>
      </c>
      <c r="B686" s="5" t="s">
        <v>4035</v>
      </c>
      <c r="C686" s="5" t="s">
        <v>4034</v>
      </c>
      <c r="D686" s="4">
        <v>1494</v>
      </c>
      <c r="E686" s="3">
        <v>38860</v>
      </c>
      <c r="F686" s="5" t="s">
        <v>10215</v>
      </c>
      <c r="G686" s="5" t="s">
        <v>10223</v>
      </c>
    </row>
    <row r="687" spans="1:7" x14ac:dyDescent="0.25">
      <c r="A687" s="21">
        <v>41231</v>
      </c>
      <c r="B687" s="5" t="s">
        <v>4033</v>
      </c>
      <c r="C687" s="5" t="s">
        <v>10162</v>
      </c>
      <c r="D687" s="4">
        <v>420</v>
      </c>
      <c r="E687" s="3">
        <v>438</v>
      </c>
      <c r="F687" s="5" t="s">
        <v>10213</v>
      </c>
      <c r="G687" s="5" t="s">
        <v>10227</v>
      </c>
    </row>
    <row r="688" spans="1:7" x14ac:dyDescent="0.25">
      <c r="A688" s="21">
        <v>41231</v>
      </c>
      <c r="B688" s="5" t="s">
        <v>4033</v>
      </c>
      <c r="C688" s="5" t="s">
        <v>10168</v>
      </c>
      <c r="D688" s="4">
        <v>489</v>
      </c>
      <c r="E688" s="3">
        <v>501</v>
      </c>
      <c r="F688" s="5" t="s">
        <v>10213</v>
      </c>
      <c r="G688" s="5" t="s">
        <v>10227</v>
      </c>
    </row>
    <row r="689" spans="1:7" x14ac:dyDescent="0.25">
      <c r="A689" s="21">
        <v>41233</v>
      </c>
      <c r="B689" s="5" t="s">
        <v>10163</v>
      </c>
      <c r="C689" s="5" t="s">
        <v>4034</v>
      </c>
      <c r="D689" s="4">
        <v>35776</v>
      </c>
      <c r="E689" s="3">
        <v>35796</v>
      </c>
      <c r="F689" s="5" t="s">
        <v>10214</v>
      </c>
      <c r="G689" s="5" t="s">
        <v>10217</v>
      </c>
    </row>
    <row r="690" spans="1:7" x14ac:dyDescent="0.25">
      <c r="A690" s="21">
        <v>41233</v>
      </c>
      <c r="B690" s="5" t="s">
        <v>4033</v>
      </c>
      <c r="C690" s="5" t="s">
        <v>10168</v>
      </c>
      <c r="D690" s="11">
        <v>488</v>
      </c>
      <c r="E690" s="14">
        <v>500</v>
      </c>
      <c r="F690" s="5" t="s">
        <v>10213</v>
      </c>
      <c r="G690" s="5" t="s">
        <v>10227</v>
      </c>
    </row>
    <row r="691" spans="1:7" x14ac:dyDescent="0.25">
      <c r="A691" s="21">
        <v>41238</v>
      </c>
      <c r="B691" s="5" t="s">
        <v>4035</v>
      </c>
      <c r="C691" s="5" t="s">
        <v>10162</v>
      </c>
      <c r="D691" s="4">
        <v>1080</v>
      </c>
      <c r="E691" s="3">
        <v>1089</v>
      </c>
      <c r="F691" s="5" t="s">
        <v>10213</v>
      </c>
      <c r="G691" s="5" t="s">
        <v>10227</v>
      </c>
    </row>
    <row r="692" spans="1:7" x14ac:dyDescent="0.25">
      <c r="A692" s="21">
        <v>41238</v>
      </c>
      <c r="B692" s="5" t="s">
        <v>4035</v>
      </c>
      <c r="C692" s="5" t="s">
        <v>10162</v>
      </c>
      <c r="D692" s="4">
        <v>1079</v>
      </c>
      <c r="E692" s="3">
        <v>1090</v>
      </c>
      <c r="F692" s="5" t="s">
        <v>10213</v>
      </c>
      <c r="G692" s="5" t="s">
        <v>10227</v>
      </c>
    </row>
    <row r="693" spans="1:7" x14ac:dyDescent="0.25">
      <c r="A693" s="21">
        <v>41238</v>
      </c>
      <c r="B693" s="5" t="s">
        <v>4035</v>
      </c>
      <c r="C693" s="5" t="s">
        <v>10162</v>
      </c>
      <c r="D693" s="4">
        <v>1032</v>
      </c>
      <c r="E693" s="3">
        <v>1081</v>
      </c>
      <c r="F693" s="5" t="s">
        <v>10213</v>
      </c>
      <c r="G693" s="5" t="s">
        <v>10227</v>
      </c>
    </row>
    <row r="694" spans="1:7" x14ac:dyDescent="0.25">
      <c r="A694" s="21">
        <v>41240</v>
      </c>
      <c r="B694" s="5" t="s">
        <v>4033</v>
      </c>
      <c r="C694" s="5" t="s">
        <v>4034</v>
      </c>
      <c r="D694" s="4">
        <v>35759</v>
      </c>
      <c r="E694" s="3">
        <v>35807</v>
      </c>
      <c r="F694" s="5" t="s">
        <v>10214</v>
      </c>
      <c r="G694" s="5" t="s">
        <v>10227</v>
      </c>
    </row>
    <row r="695" spans="1:7" x14ac:dyDescent="0.25">
      <c r="A695" s="21">
        <v>41245</v>
      </c>
      <c r="B695" s="5" t="s">
        <v>4033</v>
      </c>
      <c r="C695" s="5" t="s">
        <v>10162</v>
      </c>
      <c r="D695" s="4">
        <v>678</v>
      </c>
      <c r="E695" s="3">
        <v>691</v>
      </c>
      <c r="F695" s="5" t="s">
        <v>10213</v>
      </c>
      <c r="G695" s="5" t="s">
        <v>10248</v>
      </c>
    </row>
    <row r="696" spans="1:7" x14ac:dyDescent="0.25">
      <c r="A696" s="21">
        <v>41246</v>
      </c>
      <c r="B696" s="5" t="s">
        <v>10163</v>
      </c>
      <c r="C696" s="5" t="s">
        <v>4034</v>
      </c>
      <c r="D696" s="4">
        <v>35780</v>
      </c>
      <c r="E696" s="3">
        <v>35800</v>
      </c>
      <c r="F696" s="5" t="s">
        <v>10214</v>
      </c>
      <c r="G696" s="5" t="s">
        <v>10220</v>
      </c>
    </row>
    <row r="697" spans="1:7" x14ac:dyDescent="0.25">
      <c r="A697" s="21">
        <v>41251</v>
      </c>
      <c r="B697" s="5" t="s">
        <v>10163</v>
      </c>
      <c r="C697" s="5" t="s">
        <v>4034</v>
      </c>
      <c r="D697" s="4">
        <v>35784</v>
      </c>
      <c r="E697" s="3">
        <v>35789</v>
      </c>
      <c r="F697" s="5" t="s">
        <v>10214</v>
      </c>
      <c r="G697" s="5" t="s">
        <v>10223</v>
      </c>
    </row>
    <row r="698" spans="1:7" x14ac:dyDescent="0.25">
      <c r="A698" s="21">
        <v>41261</v>
      </c>
      <c r="B698" s="5" t="s">
        <v>4035</v>
      </c>
      <c r="C698" s="5" t="s">
        <v>10162</v>
      </c>
      <c r="D698" s="4">
        <v>669</v>
      </c>
      <c r="E698" s="3">
        <v>690</v>
      </c>
      <c r="F698" s="5" t="s">
        <v>10213</v>
      </c>
      <c r="G698" s="5" t="s">
        <v>10257</v>
      </c>
    </row>
    <row r="699" spans="1:7" x14ac:dyDescent="0.25">
      <c r="A699" s="21">
        <v>41262</v>
      </c>
      <c r="B699" s="5" t="s">
        <v>10167</v>
      </c>
      <c r="C699" s="5" t="s">
        <v>4034</v>
      </c>
      <c r="D699" s="4">
        <v>35784</v>
      </c>
      <c r="E699" s="3">
        <v>35791</v>
      </c>
      <c r="F699" s="5" t="s">
        <v>10214</v>
      </c>
      <c r="G699" s="5" t="s">
        <v>10274</v>
      </c>
    </row>
    <row r="700" spans="1:7" x14ac:dyDescent="0.25">
      <c r="A700" s="21">
        <v>41262</v>
      </c>
      <c r="B700" s="5" t="s">
        <v>4035</v>
      </c>
      <c r="C700" s="5" t="s">
        <v>4034</v>
      </c>
      <c r="D700" s="4">
        <v>35786</v>
      </c>
      <c r="E700" s="3">
        <v>35793</v>
      </c>
      <c r="F700" s="5" t="s">
        <v>10214</v>
      </c>
      <c r="G700" s="5" t="s">
        <v>10219</v>
      </c>
    </row>
    <row r="701" spans="1:7" x14ac:dyDescent="0.25">
      <c r="A701" s="21">
        <v>41289</v>
      </c>
      <c r="B701" s="5" t="s">
        <v>4035</v>
      </c>
      <c r="C701" s="5" t="s">
        <v>4034</v>
      </c>
      <c r="D701" s="4">
        <v>1473</v>
      </c>
      <c r="E701" s="4">
        <v>1516</v>
      </c>
      <c r="F701" s="5" t="s">
        <v>10213</v>
      </c>
      <c r="G701" s="5" t="s">
        <v>10223</v>
      </c>
    </row>
    <row r="702" spans="1:7" x14ac:dyDescent="0.25">
      <c r="A702" s="21">
        <v>41289</v>
      </c>
      <c r="B702" s="5" t="s">
        <v>4035</v>
      </c>
      <c r="C702" s="5" t="s">
        <v>4034</v>
      </c>
      <c r="D702" s="4">
        <v>1473</v>
      </c>
      <c r="E702" s="4">
        <v>1516</v>
      </c>
      <c r="F702" s="5" t="s">
        <v>10213</v>
      </c>
      <c r="G702" s="5" t="s">
        <v>10223</v>
      </c>
    </row>
    <row r="703" spans="1:7" x14ac:dyDescent="0.25">
      <c r="A703" s="21">
        <v>41289</v>
      </c>
      <c r="B703" s="5" t="s">
        <v>4035</v>
      </c>
      <c r="C703" s="5" t="s">
        <v>4034</v>
      </c>
      <c r="D703" s="4">
        <v>1475</v>
      </c>
      <c r="E703" s="4">
        <v>1514</v>
      </c>
      <c r="F703" s="5" t="s">
        <v>10213</v>
      </c>
      <c r="G703" s="5" t="s">
        <v>10223</v>
      </c>
    </row>
    <row r="704" spans="1:7" x14ac:dyDescent="0.25">
      <c r="A704" s="21">
        <v>41301</v>
      </c>
      <c r="B704" s="5" t="s">
        <v>4033</v>
      </c>
      <c r="C704" s="5" t="s">
        <v>10162</v>
      </c>
      <c r="D704" s="11">
        <v>509</v>
      </c>
      <c r="E704" s="14">
        <v>514</v>
      </c>
      <c r="F704" s="5" t="s">
        <v>10213</v>
      </c>
      <c r="G704" s="5" t="s">
        <v>10226</v>
      </c>
    </row>
    <row r="705" spans="1:7" x14ac:dyDescent="0.25">
      <c r="A705" s="21">
        <v>41301</v>
      </c>
      <c r="B705" s="5" t="s">
        <v>4033</v>
      </c>
      <c r="C705" s="5" t="s">
        <v>10162</v>
      </c>
      <c r="D705" s="11">
        <v>512</v>
      </c>
      <c r="E705" s="14">
        <v>523</v>
      </c>
      <c r="F705" s="5" t="s">
        <v>10213</v>
      </c>
      <c r="G705" s="5" t="s">
        <v>10226</v>
      </c>
    </row>
    <row r="706" spans="1:7" x14ac:dyDescent="0.25">
      <c r="A706" s="21">
        <v>41304</v>
      </c>
      <c r="B706" s="5" t="s">
        <v>4033</v>
      </c>
      <c r="C706" s="5" t="s">
        <v>10168</v>
      </c>
      <c r="D706" s="4">
        <v>298</v>
      </c>
      <c r="E706" s="3">
        <v>1482</v>
      </c>
      <c r="F706" s="5" t="s">
        <v>10213</v>
      </c>
      <c r="G706" s="5" t="s">
        <v>10253</v>
      </c>
    </row>
    <row r="707" spans="1:7" x14ac:dyDescent="0.25">
      <c r="A707" s="21">
        <v>41305</v>
      </c>
      <c r="B707" s="5" t="s">
        <v>4033</v>
      </c>
      <c r="C707" s="5" t="s">
        <v>4034</v>
      </c>
      <c r="D707" s="4">
        <v>35732</v>
      </c>
      <c r="E707" s="3">
        <v>35844</v>
      </c>
      <c r="F707" s="5" t="s">
        <v>10214</v>
      </c>
      <c r="G707" s="5" t="s">
        <v>10217</v>
      </c>
    </row>
    <row r="708" spans="1:7" x14ac:dyDescent="0.25">
      <c r="A708" s="21">
        <v>41311</v>
      </c>
      <c r="B708" s="5" t="s">
        <v>10163</v>
      </c>
      <c r="C708" s="5" t="s">
        <v>4034</v>
      </c>
      <c r="D708" s="4">
        <v>1412</v>
      </c>
      <c r="E708" s="3">
        <v>1415</v>
      </c>
      <c r="F708" s="5" t="s">
        <v>10213</v>
      </c>
      <c r="G708" s="5" t="s">
        <v>10217</v>
      </c>
    </row>
    <row r="709" spans="1:7" x14ac:dyDescent="0.25">
      <c r="A709" s="21">
        <v>41311</v>
      </c>
      <c r="B709" s="5" t="s">
        <v>10163</v>
      </c>
      <c r="C709" s="5" t="s">
        <v>4034</v>
      </c>
      <c r="D709" s="4">
        <v>1412</v>
      </c>
      <c r="E709" s="3">
        <v>1415</v>
      </c>
      <c r="F709" s="5" t="s">
        <v>10213</v>
      </c>
      <c r="G709" s="5" t="s">
        <v>10217</v>
      </c>
    </row>
    <row r="710" spans="1:7" x14ac:dyDescent="0.25">
      <c r="A710" s="21">
        <v>41311</v>
      </c>
      <c r="B710" s="5" t="s">
        <v>10163</v>
      </c>
      <c r="C710" s="5" t="s">
        <v>4034</v>
      </c>
      <c r="D710" s="4">
        <v>1413</v>
      </c>
      <c r="E710" s="3">
        <v>1414</v>
      </c>
      <c r="F710" s="5" t="s">
        <v>10213</v>
      </c>
      <c r="G710" s="5" t="s">
        <v>10217</v>
      </c>
    </row>
    <row r="711" spans="1:7" x14ac:dyDescent="0.25">
      <c r="A711" s="21">
        <v>41311</v>
      </c>
      <c r="B711" s="5" t="s">
        <v>10163</v>
      </c>
      <c r="C711" s="5" t="s">
        <v>4034</v>
      </c>
      <c r="D711" s="4">
        <v>1413</v>
      </c>
      <c r="E711" s="3">
        <v>1414</v>
      </c>
      <c r="F711" s="5" t="s">
        <v>10213</v>
      </c>
      <c r="G711" s="5" t="s">
        <v>10217</v>
      </c>
    </row>
    <row r="712" spans="1:7" x14ac:dyDescent="0.25">
      <c r="A712" s="21">
        <v>41311</v>
      </c>
      <c r="B712" s="5" t="s">
        <v>10163</v>
      </c>
      <c r="C712" s="5" t="s">
        <v>4034</v>
      </c>
      <c r="D712" s="4">
        <v>1413</v>
      </c>
      <c r="E712" s="3">
        <v>1414</v>
      </c>
      <c r="F712" s="5" t="s">
        <v>10213</v>
      </c>
      <c r="G712" s="5" t="s">
        <v>10217</v>
      </c>
    </row>
    <row r="713" spans="1:7" x14ac:dyDescent="0.25">
      <c r="A713" s="21">
        <v>41311</v>
      </c>
      <c r="B713" s="5" t="s">
        <v>10163</v>
      </c>
      <c r="C713" s="5" t="s">
        <v>4034</v>
      </c>
      <c r="D713" s="4">
        <v>1370</v>
      </c>
      <c r="E713" s="3">
        <v>1391</v>
      </c>
      <c r="F713" s="5" t="s">
        <v>10213</v>
      </c>
      <c r="G713" s="5" t="s">
        <v>10217</v>
      </c>
    </row>
    <row r="714" spans="1:7" x14ac:dyDescent="0.25">
      <c r="A714" s="21">
        <v>41312</v>
      </c>
      <c r="B714" s="5" t="s">
        <v>10163</v>
      </c>
      <c r="C714" s="5" t="s">
        <v>4034</v>
      </c>
      <c r="D714" s="4">
        <v>35781</v>
      </c>
      <c r="E714" s="3">
        <v>35791</v>
      </c>
      <c r="F714" s="5" t="s">
        <v>10214</v>
      </c>
      <c r="G714" s="5" t="s">
        <v>10236</v>
      </c>
    </row>
    <row r="715" spans="1:7" x14ac:dyDescent="0.25">
      <c r="A715" s="21">
        <v>41312</v>
      </c>
      <c r="B715" s="5" t="s">
        <v>4033</v>
      </c>
      <c r="C715" s="5" t="s">
        <v>4034</v>
      </c>
      <c r="D715" s="4">
        <v>35778</v>
      </c>
      <c r="E715" s="3">
        <v>35794</v>
      </c>
      <c r="F715" s="5" t="s">
        <v>10214</v>
      </c>
      <c r="G715" s="5" t="s">
        <v>10275</v>
      </c>
    </row>
    <row r="716" spans="1:7" x14ac:dyDescent="0.25">
      <c r="A716" s="21">
        <v>41316</v>
      </c>
      <c r="B716" s="5" t="s">
        <v>4033</v>
      </c>
      <c r="C716" s="5" t="s">
        <v>10162</v>
      </c>
      <c r="D716" s="11">
        <v>700</v>
      </c>
      <c r="E716" s="11">
        <v>705</v>
      </c>
      <c r="F716" s="5" t="s">
        <v>10213</v>
      </c>
      <c r="G716" s="5" t="s">
        <v>10217</v>
      </c>
    </row>
    <row r="717" spans="1:7" x14ac:dyDescent="0.25">
      <c r="A717" s="21">
        <v>41330</v>
      </c>
      <c r="B717" s="5" t="s">
        <v>4033</v>
      </c>
      <c r="C717" s="5" t="s">
        <v>10179</v>
      </c>
      <c r="D717" s="4">
        <v>772</v>
      </c>
      <c r="E717" s="3">
        <v>786</v>
      </c>
      <c r="F717" s="5" t="s">
        <v>10213</v>
      </c>
      <c r="G717" s="5" t="s">
        <v>10230</v>
      </c>
    </row>
    <row r="718" spans="1:7" x14ac:dyDescent="0.25">
      <c r="A718" s="21">
        <v>41330</v>
      </c>
      <c r="B718" s="5" t="s">
        <v>4035</v>
      </c>
      <c r="C718" s="5" t="s">
        <v>10179</v>
      </c>
      <c r="D718" s="4">
        <v>772</v>
      </c>
      <c r="E718" s="3">
        <v>787</v>
      </c>
      <c r="F718" s="5" t="s">
        <v>10213</v>
      </c>
      <c r="G718" s="5" t="s">
        <v>10230</v>
      </c>
    </row>
    <row r="719" spans="1:7" x14ac:dyDescent="0.25">
      <c r="A719" s="21">
        <v>41330</v>
      </c>
      <c r="B719" s="5" t="s">
        <v>4033</v>
      </c>
      <c r="C719" s="5" t="s">
        <v>10162</v>
      </c>
      <c r="D719" s="4">
        <v>782</v>
      </c>
      <c r="E719" s="3">
        <v>785</v>
      </c>
      <c r="F719" s="5" t="s">
        <v>10213</v>
      </c>
      <c r="G719" s="5" t="s">
        <v>10268</v>
      </c>
    </row>
    <row r="720" spans="1:7" x14ac:dyDescent="0.25">
      <c r="A720" s="21">
        <v>41330</v>
      </c>
      <c r="B720" s="5" t="s">
        <v>10163</v>
      </c>
      <c r="C720" s="5" t="s">
        <v>10168</v>
      </c>
      <c r="D720" s="11">
        <v>772</v>
      </c>
      <c r="E720" s="14">
        <v>783</v>
      </c>
      <c r="F720" s="5" t="s">
        <v>10213</v>
      </c>
      <c r="G720" s="5" t="s">
        <v>10219</v>
      </c>
    </row>
    <row r="721" spans="1:7" x14ac:dyDescent="0.25">
      <c r="A721" s="21">
        <v>41330</v>
      </c>
      <c r="B721" s="5" t="s">
        <v>10161</v>
      </c>
      <c r="C721" s="5" t="s">
        <v>10168</v>
      </c>
      <c r="D721" s="4">
        <v>770</v>
      </c>
      <c r="E721" s="3">
        <v>784</v>
      </c>
      <c r="F721" s="5" t="s">
        <v>10213</v>
      </c>
      <c r="G721" s="5" t="s">
        <v>10276</v>
      </c>
    </row>
    <row r="722" spans="1:7" x14ac:dyDescent="0.25">
      <c r="A722" s="21">
        <v>41352</v>
      </c>
      <c r="B722" s="5" t="s">
        <v>4035</v>
      </c>
      <c r="C722" s="5" t="s">
        <v>10162</v>
      </c>
      <c r="D722" s="4">
        <v>35770</v>
      </c>
      <c r="E722" s="3">
        <v>35790</v>
      </c>
      <c r="F722" s="5" t="s">
        <v>10214</v>
      </c>
      <c r="G722" s="5" t="s">
        <v>10217</v>
      </c>
    </row>
    <row r="723" spans="1:7" x14ac:dyDescent="0.25">
      <c r="A723" s="21">
        <v>41359</v>
      </c>
      <c r="B723" s="5" t="s">
        <v>10163</v>
      </c>
      <c r="C723" s="5" t="s">
        <v>4034</v>
      </c>
      <c r="D723" s="4">
        <v>35779</v>
      </c>
      <c r="E723" s="3">
        <v>35795</v>
      </c>
      <c r="F723" s="5" t="s">
        <v>10214</v>
      </c>
      <c r="G723" s="5" t="s">
        <v>10220</v>
      </c>
    </row>
    <row r="724" spans="1:7" x14ac:dyDescent="0.25">
      <c r="A724" s="21">
        <v>41379</v>
      </c>
      <c r="B724" s="5" t="s">
        <v>10163</v>
      </c>
      <c r="C724" s="5" t="s">
        <v>4034</v>
      </c>
      <c r="D724" s="4">
        <v>35773</v>
      </c>
      <c r="E724" s="3">
        <v>35799</v>
      </c>
      <c r="F724" s="5" t="s">
        <v>10214</v>
      </c>
      <c r="G724" s="5" t="s">
        <v>10230</v>
      </c>
    </row>
    <row r="725" spans="1:7" x14ac:dyDescent="0.25">
      <c r="A725" s="21">
        <v>41383</v>
      </c>
      <c r="B725" s="5" t="s">
        <v>10181</v>
      </c>
      <c r="C725" s="5" t="s">
        <v>10168</v>
      </c>
      <c r="D725" s="4">
        <v>558</v>
      </c>
      <c r="E725" s="3">
        <v>582</v>
      </c>
      <c r="F725" s="5" t="s">
        <v>10213</v>
      </c>
      <c r="G725" s="5" t="s">
        <v>10223</v>
      </c>
    </row>
    <row r="726" spans="1:7" x14ac:dyDescent="0.25">
      <c r="A726" s="21">
        <v>41390</v>
      </c>
      <c r="B726" s="5" t="s">
        <v>4033</v>
      </c>
      <c r="C726" s="5" t="s">
        <v>10162</v>
      </c>
      <c r="D726" s="4">
        <v>630</v>
      </c>
      <c r="E726" s="3">
        <v>654</v>
      </c>
      <c r="F726" s="5" t="s">
        <v>10213</v>
      </c>
      <c r="G726" s="5" t="s">
        <v>10227</v>
      </c>
    </row>
    <row r="727" spans="1:7" x14ac:dyDescent="0.25">
      <c r="A727" s="21">
        <v>41390</v>
      </c>
      <c r="B727" s="5" t="s">
        <v>10164</v>
      </c>
      <c r="C727" s="5" t="s">
        <v>10165</v>
      </c>
      <c r="D727" s="4">
        <v>19087</v>
      </c>
      <c r="E727" s="4">
        <v>19173</v>
      </c>
      <c r="F727" s="5" t="s">
        <v>10216</v>
      </c>
      <c r="G727" s="5" t="s">
        <v>10223</v>
      </c>
    </row>
    <row r="728" spans="1:7" x14ac:dyDescent="0.25">
      <c r="A728" s="21">
        <v>41395</v>
      </c>
      <c r="B728" s="5" t="s">
        <v>10163</v>
      </c>
      <c r="C728" s="5" t="s">
        <v>4034</v>
      </c>
      <c r="D728" s="4">
        <v>35781</v>
      </c>
      <c r="E728" s="3">
        <v>35793</v>
      </c>
      <c r="F728" s="5" t="s">
        <v>10214</v>
      </c>
      <c r="G728" s="5" t="s">
        <v>10227</v>
      </c>
    </row>
    <row r="729" spans="1:7" x14ac:dyDescent="0.25">
      <c r="A729" s="21">
        <v>41401</v>
      </c>
      <c r="B729" s="5" t="s">
        <v>4033</v>
      </c>
      <c r="C729" s="5" t="s">
        <v>10162</v>
      </c>
      <c r="D729" s="4">
        <v>813</v>
      </c>
      <c r="E729" s="3">
        <v>820</v>
      </c>
      <c r="F729" s="5" t="s">
        <v>10213</v>
      </c>
      <c r="G729" s="5" t="s">
        <v>627</v>
      </c>
    </row>
    <row r="730" spans="1:7" x14ac:dyDescent="0.25">
      <c r="A730" s="21">
        <v>41401</v>
      </c>
      <c r="B730" s="5" t="s">
        <v>4033</v>
      </c>
      <c r="C730" s="5" t="s">
        <v>10162</v>
      </c>
      <c r="D730" s="4">
        <v>682</v>
      </c>
      <c r="E730" s="3">
        <v>685</v>
      </c>
      <c r="F730" s="5" t="s">
        <v>10213</v>
      </c>
      <c r="G730" s="5" t="s">
        <v>10256</v>
      </c>
    </row>
    <row r="731" spans="1:7" x14ac:dyDescent="0.25">
      <c r="A731" s="21">
        <v>41408</v>
      </c>
      <c r="B731" s="5" t="s">
        <v>10163</v>
      </c>
      <c r="C731" s="5" t="s">
        <v>4034</v>
      </c>
      <c r="D731" s="4">
        <v>35784</v>
      </c>
      <c r="E731" s="3">
        <v>35794</v>
      </c>
      <c r="F731" s="5" t="s">
        <v>10214</v>
      </c>
      <c r="G731" s="5" t="s">
        <v>10220</v>
      </c>
    </row>
    <row r="732" spans="1:7" x14ac:dyDescent="0.25">
      <c r="A732" s="21">
        <v>41409</v>
      </c>
      <c r="B732" s="5" t="s">
        <v>10164</v>
      </c>
      <c r="C732" s="5" t="s">
        <v>10165</v>
      </c>
      <c r="D732" s="4">
        <v>20184</v>
      </c>
      <c r="E732" s="3">
        <v>20247</v>
      </c>
      <c r="F732" s="5" t="s">
        <v>10216</v>
      </c>
      <c r="G732" s="5" t="s">
        <v>10217</v>
      </c>
    </row>
    <row r="733" spans="1:7" x14ac:dyDescent="0.25">
      <c r="A733" s="21">
        <v>41419</v>
      </c>
      <c r="B733" s="5" t="s">
        <v>4035</v>
      </c>
      <c r="C733" s="5" t="s">
        <v>4034</v>
      </c>
      <c r="D733" s="4">
        <v>35739</v>
      </c>
      <c r="E733" s="3">
        <v>35784</v>
      </c>
      <c r="F733" s="5" t="s">
        <v>10214</v>
      </c>
      <c r="G733" s="5" t="s">
        <v>10217</v>
      </c>
    </row>
    <row r="734" spans="1:7" x14ac:dyDescent="0.25">
      <c r="A734" s="21">
        <v>41428</v>
      </c>
      <c r="B734" s="5" t="s">
        <v>10163</v>
      </c>
      <c r="C734" s="5" t="s">
        <v>4034</v>
      </c>
      <c r="D734" s="4">
        <v>35757</v>
      </c>
      <c r="E734" s="3">
        <v>35816</v>
      </c>
      <c r="F734" s="5" t="s">
        <v>10214</v>
      </c>
      <c r="G734" s="5" t="s">
        <v>10222</v>
      </c>
    </row>
    <row r="735" spans="1:7" x14ac:dyDescent="0.25">
      <c r="A735" s="21">
        <v>41432</v>
      </c>
      <c r="B735" s="5" t="s">
        <v>4035</v>
      </c>
      <c r="C735" s="5" t="s">
        <v>10162</v>
      </c>
      <c r="D735" s="4">
        <v>714</v>
      </c>
      <c r="E735" s="3">
        <v>733</v>
      </c>
      <c r="F735" s="5" t="s">
        <v>10213</v>
      </c>
      <c r="G735" s="5" t="s">
        <v>10223</v>
      </c>
    </row>
    <row r="736" spans="1:7" x14ac:dyDescent="0.25">
      <c r="A736" s="21">
        <v>41450</v>
      </c>
      <c r="B736" s="5" t="s">
        <v>10163</v>
      </c>
      <c r="C736" s="5" t="s">
        <v>4034</v>
      </c>
      <c r="D736" s="4">
        <v>8063</v>
      </c>
      <c r="E736" s="3">
        <v>8069</v>
      </c>
      <c r="F736" s="5" t="s">
        <v>10216</v>
      </c>
      <c r="G736" s="5" t="s">
        <v>10219</v>
      </c>
    </row>
    <row r="737" spans="1:7" x14ac:dyDescent="0.25">
      <c r="A737" s="21">
        <v>41450</v>
      </c>
      <c r="B737" s="5" t="s">
        <v>10163</v>
      </c>
      <c r="C737" s="5" t="s">
        <v>4034</v>
      </c>
      <c r="D737" s="4">
        <v>8062</v>
      </c>
      <c r="E737" s="3">
        <v>8069</v>
      </c>
      <c r="F737" s="5" t="s">
        <v>10216</v>
      </c>
      <c r="G737" s="5" t="s">
        <v>10219</v>
      </c>
    </row>
    <row r="738" spans="1:7" x14ac:dyDescent="0.25">
      <c r="A738" s="21">
        <v>41450</v>
      </c>
      <c r="B738" s="5" t="s">
        <v>10163</v>
      </c>
      <c r="C738" s="5" t="s">
        <v>4034</v>
      </c>
      <c r="D738" s="4">
        <v>8064</v>
      </c>
      <c r="E738" s="3">
        <v>8068</v>
      </c>
      <c r="F738" s="5" t="s">
        <v>10216</v>
      </c>
      <c r="G738" s="5" t="s">
        <v>10219</v>
      </c>
    </row>
    <row r="739" spans="1:7" x14ac:dyDescent="0.25">
      <c r="A739" s="21">
        <v>41450</v>
      </c>
      <c r="B739" s="5" t="s">
        <v>10163</v>
      </c>
      <c r="C739" s="5" t="s">
        <v>4034</v>
      </c>
      <c r="D739" s="4">
        <v>8063</v>
      </c>
      <c r="E739" s="3">
        <v>8069</v>
      </c>
      <c r="F739" s="5" t="s">
        <v>10216</v>
      </c>
      <c r="G739" s="5" t="s">
        <v>10219</v>
      </c>
    </row>
    <row r="740" spans="1:7" x14ac:dyDescent="0.25">
      <c r="A740" s="21">
        <v>41450</v>
      </c>
      <c r="B740" s="5" t="s">
        <v>4037</v>
      </c>
      <c r="C740" s="5" t="s">
        <v>10162</v>
      </c>
      <c r="D740" s="4">
        <v>459</v>
      </c>
      <c r="E740" s="3">
        <v>472</v>
      </c>
      <c r="F740" s="5" t="s">
        <v>10213</v>
      </c>
      <c r="G740" s="5" t="s">
        <v>10223</v>
      </c>
    </row>
    <row r="741" spans="1:7" x14ac:dyDescent="0.25">
      <c r="A741" s="21">
        <v>41452</v>
      </c>
      <c r="B741" s="5" t="s">
        <v>4035</v>
      </c>
      <c r="C741" s="5" t="s">
        <v>10162</v>
      </c>
      <c r="D741" s="4">
        <v>497</v>
      </c>
      <c r="E741" s="3">
        <v>501</v>
      </c>
      <c r="F741" s="5" t="s">
        <v>10213</v>
      </c>
      <c r="G741" s="5" t="s">
        <v>10223</v>
      </c>
    </row>
    <row r="742" spans="1:7" x14ac:dyDescent="0.25">
      <c r="A742" s="21">
        <v>41453</v>
      </c>
      <c r="B742" s="5" t="s">
        <v>4033</v>
      </c>
      <c r="C742" s="5" t="s">
        <v>4036</v>
      </c>
      <c r="D742" s="11">
        <v>620</v>
      </c>
      <c r="E742" s="14">
        <v>664</v>
      </c>
      <c r="F742" s="5" t="s">
        <v>10213</v>
      </c>
      <c r="G742" s="5" t="s">
        <v>10217</v>
      </c>
    </row>
    <row r="743" spans="1:7" x14ac:dyDescent="0.25">
      <c r="A743" s="21">
        <v>41456</v>
      </c>
      <c r="B743" s="5" t="s">
        <v>4033</v>
      </c>
      <c r="C743" s="5" t="s">
        <v>10178</v>
      </c>
      <c r="D743" s="4">
        <v>35712</v>
      </c>
      <c r="E743" s="3">
        <v>35872</v>
      </c>
      <c r="F743" s="5" t="s">
        <v>10214</v>
      </c>
      <c r="G743" s="5" t="s">
        <v>10244</v>
      </c>
    </row>
    <row r="744" spans="1:7" x14ac:dyDescent="0.25">
      <c r="A744" s="21">
        <v>41470</v>
      </c>
      <c r="B744" s="5" t="s">
        <v>4033</v>
      </c>
      <c r="C744" s="5" t="s">
        <v>10168</v>
      </c>
      <c r="D744" s="4">
        <v>689</v>
      </c>
      <c r="E744" s="3">
        <v>704</v>
      </c>
      <c r="F744" s="5" t="s">
        <v>10213</v>
      </c>
      <c r="G744" s="5" t="s">
        <v>10227</v>
      </c>
    </row>
    <row r="745" spans="1:7" x14ac:dyDescent="0.25">
      <c r="A745" s="21">
        <v>41474</v>
      </c>
      <c r="B745" s="5" t="s">
        <v>4033</v>
      </c>
      <c r="C745" s="5" t="s">
        <v>10168</v>
      </c>
      <c r="D745" s="4">
        <v>665</v>
      </c>
      <c r="E745" s="3">
        <v>672</v>
      </c>
      <c r="F745" s="5" t="s">
        <v>10213</v>
      </c>
      <c r="G745" s="5" t="s">
        <v>10227</v>
      </c>
    </row>
    <row r="746" spans="1:7" x14ac:dyDescent="0.25">
      <c r="A746" s="21">
        <v>41474</v>
      </c>
      <c r="B746" s="5" t="s">
        <v>4035</v>
      </c>
      <c r="C746" s="5" t="s">
        <v>4034</v>
      </c>
      <c r="D746" s="4">
        <v>35550</v>
      </c>
      <c r="E746" s="3">
        <v>36023</v>
      </c>
      <c r="F746" s="5" t="s">
        <v>10214</v>
      </c>
      <c r="G746" s="5" t="s">
        <v>10217</v>
      </c>
    </row>
    <row r="747" spans="1:7" x14ac:dyDescent="0.25">
      <c r="A747" s="21">
        <v>41474</v>
      </c>
      <c r="B747" s="5" t="s">
        <v>4033</v>
      </c>
      <c r="C747" s="5" t="s">
        <v>10168</v>
      </c>
      <c r="D747" s="4">
        <v>661</v>
      </c>
      <c r="E747" s="3">
        <v>673</v>
      </c>
      <c r="F747" s="5" t="s">
        <v>10213</v>
      </c>
      <c r="G747" s="5" t="s">
        <v>10227</v>
      </c>
    </row>
    <row r="748" spans="1:7" x14ac:dyDescent="0.25">
      <c r="A748" s="21">
        <v>41474</v>
      </c>
      <c r="B748" s="5" t="s">
        <v>4035</v>
      </c>
      <c r="C748" s="5" t="s">
        <v>10168</v>
      </c>
      <c r="D748" s="11">
        <v>668</v>
      </c>
      <c r="E748" s="14">
        <v>672</v>
      </c>
      <c r="F748" s="5" t="s">
        <v>10213</v>
      </c>
      <c r="G748" s="5" t="s">
        <v>10227</v>
      </c>
    </row>
    <row r="749" spans="1:7" x14ac:dyDescent="0.25">
      <c r="A749" s="21">
        <v>41480</v>
      </c>
      <c r="B749" s="5" t="s">
        <v>4037</v>
      </c>
      <c r="C749" s="5" t="s">
        <v>10169</v>
      </c>
      <c r="D749" s="4">
        <v>35786</v>
      </c>
      <c r="E749" s="3">
        <v>35787</v>
      </c>
      <c r="F749" s="5" t="s">
        <v>10214</v>
      </c>
      <c r="G749" s="5" t="s">
        <v>10277</v>
      </c>
    </row>
    <row r="750" spans="1:7" x14ac:dyDescent="0.25">
      <c r="A750" s="21">
        <v>41480</v>
      </c>
      <c r="B750" s="5" t="s">
        <v>4033</v>
      </c>
      <c r="C750" s="5" t="s">
        <v>10162</v>
      </c>
      <c r="D750" s="4">
        <v>35782</v>
      </c>
      <c r="E750" s="3">
        <v>35791</v>
      </c>
      <c r="F750" s="5" t="s">
        <v>10214</v>
      </c>
      <c r="G750" s="5" t="s">
        <v>10244</v>
      </c>
    </row>
    <row r="751" spans="1:7" x14ac:dyDescent="0.25">
      <c r="A751" s="21">
        <v>41494</v>
      </c>
      <c r="B751" s="5" t="s">
        <v>4035</v>
      </c>
      <c r="C751" s="5" t="s">
        <v>4034</v>
      </c>
      <c r="D751" s="4">
        <v>35772</v>
      </c>
      <c r="E751" s="3">
        <v>35801</v>
      </c>
      <c r="F751" s="5" t="s">
        <v>10214</v>
      </c>
      <c r="G751" s="5" t="s">
        <v>10217</v>
      </c>
    </row>
    <row r="752" spans="1:7" x14ac:dyDescent="0.25">
      <c r="A752" s="21">
        <v>41508</v>
      </c>
      <c r="B752" s="5" t="s">
        <v>4037</v>
      </c>
      <c r="C752" s="5" t="s">
        <v>10162</v>
      </c>
      <c r="D752" s="4">
        <v>535</v>
      </c>
      <c r="E752" s="3">
        <v>552</v>
      </c>
      <c r="F752" s="5" t="s">
        <v>10213</v>
      </c>
      <c r="G752" s="5" t="s">
        <v>10253</v>
      </c>
    </row>
    <row r="753" spans="1:7" x14ac:dyDescent="0.25">
      <c r="A753" s="21">
        <v>41514</v>
      </c>
      <c r="B753" s="5" t="s">
        <v>4035</v>
      </c>
      <c r="C753" s="5" t="s">
        <v>10162</v>
      </c>
      <c r="D753" s="4">
        <v>257</v>
      </c>
      <c r="E753" s="4">
        <v>997</v>
      </c>
      <c r="F753" s="5" t="s">
        <v>10213</v>
      </c>
      <c r="G753" s="5" t="s">
        <v>10217</v>
      </c>
    </row>
    <row r="754" spans="1:7" x14ac:dyDescent="0.25">
      <c r="A754" s="21">
        <v>41515</v>
      </c>
      <c r="B754" s="5" t="s">
        <v>10163</v>
      </c>
      <c r="C754" s="5" t="s">
        <v>4034</v>
      </c>
      <c r="D754" s="4">
        <v>35725</v>
      </c>
      <c r="E754" s="3">
        <v>35767</v>
      </c>
      <c r="F754" s="5" t="s">
        <v>10214</v>
      </c>
      <c r="G754" s="5" t="s">
        <v>10220</v>
      </c>
    </row>
    <row r="755" spans="1:7" x14ac:dyDescent="0.25">
      <c r="A755" s="21">
        <v>41515</v>
      </c>
      <c r="B755" s="5" t="s">
        <v>4035</v>
      </c>
      <c r="C755" s="5" t="s">
        <v>4034</v>
      </c>
      <c r="D755" s="4">
        <v>35757</v>
      </c>
      <c r="E755" s="3">
        <v>35814</v>
      </c>
      <c r="F755" s="5" t="s">
        <v>10214</v>
      </c>
      <c r="G755" s="5" t="s">
        <v>10244</v>
      </c>
    </row>
    <row r="756" spans="1:7" x14ac:dyDescent="0.25">
      <c r="A756" s="21">
        <v>41517</v>
      </c>
      <c r="B756" s="5" t="s">
        <v>10164</v>
      </c>
      <c r="C756" s="5" t="s">
        <v>4034</v>
      </c>
      <c r="D756" s="4">
        <v>35633</v>
      </c>
      <c r="E756" s="3">
        <v>35796</v>
      </c>
      <c r="F756" s="5" t="s">
        <v>10214</v>
      </c>
      <c r="G756" s="5" t="s">
        <v>10235</v>
      </c>
    </row>
    <row r="757" spans="1:7" x14ac:dyDescent="0.25">
      <c r="A757" s="21">
        <v>41518</v>
      </c>
      <c r="B757" s="5" t="s">
        <v>4035</v>
      </c>
      <c r="C757" s="5" t="s">
        <v>10162</v>
      </c>
      <c r="D757" s="4">
        <v>1076</v>
      </c>
      <c r="E757" s="3">
        <v>1111</v>
      </c>
      <c r="F757" s="5" t="s">
        <v>10213</v>
      </c>
      <c r="G757" s="5" t="s">
        <v>10227</v>
      </c>
    </row>
    <row r="758" spans="1:7" x14ac:dyDescent="0.25">
      <c r="A758" s="21">
        <v>41518</v>
      </c>
      <c r="B758" s="5" t="s">
        <v>4035</v>
      </c>
      <c r="C758" s="5" t="s">
        <v>10162</v>
      </c>
      <c r="D758" s="4">
        <v>1080</v>
      </c>
      <c r="E758" s="3">
        <v>1111</v>
      </c>
      <c r="F758" s="5" t="s">
        <v>10213</v>
      </c>
      <c r="G758" s="5" t="s">
        <v>10227</v>
      </c>
    </row>
    <row r="759" spans="1:7" x14ac:dyDescent="0.25">
      <c r="A759" s="21">
        <v>41518</v>
      </c>
      <c r="B759" s="5" t="s">
        <v>4035</v>
      </c>
      <c r="C759" s="5" t="s">
        <v>10162</v>
      </c>
      <c r="D759" s="4">
        <v>890</v>
      </c>
      <c r="E759" s="3">
        <v>1112</v>
      </c>
      <c r="F759" s="5" t="s">
        <v>10213</v>
      </c>
      <c r="G759" s="5" t="s">
        <v>10227</v>
      </c>
    </row>
    <row r="760" spans="1:7" x14ac:dyDescent="0.25">
      <c r="A760" s="21">
        <v>41528</v>
      </c>
      <c r="B760" s="5" t="s">
        <v>4037</v>
      </c>
      <c r="C760" s="5" t="s">
        <v>4034</v>
      </c>
      <c r="D760" s="4">
        <v>1482</v>
      </c>
      <c r="E760" s="4">
        <v>1507</v>
      </c>
      <c r="F760" s="5" t="s">
        <v>10213</v>
      </c>
      <c r="G760" s="5" t="s">
        <v>10223</v>
      </c>
    </row>
    <row r="761" spans="1:7" x14ac:dyDescent="0.25">
      <c r="A761" s="21">
        <v>41528</v>
      </c>
      <c r="B761" s="5" t="s">
        <v>4037</v>
      </c>
      <c r="C761" s="5" t="s">
        <v>4034</v>
      </c>
      <c r="D761" s="4">
        <v>1493</v>
      </c>
      <c r="E761" s="4">
        <v>1508</v>
      </c>
      <c r="F761" s="5" t="s">
        <v>10213</v>
      </c>
      <c r="G761" s="5" t="s">
        <v>10223</v>
      </c>
    </row>
    <row r="762" spans="1:7" x14ac:dyDescent="0.25">
      <c r="A762" s="21">
        <v>41528</v>
      </c>
      <c r="B762" s="5" t="s">
        <v>4037</v>
      </c>
      <c r="C762" s="5" t="s">
        <v>4034</v>
      </c>
      <c r="D762" s="4">
        <v>1494</v>
      </c>
      <c r="E762" s="4">
        <v>1509</v>
      </c>
      <c r="F762" s="5" t="s">
        <v>10213</v>
      </c>
      <c r="G762" s="5" t="s">
        <v>10223</v>
      </c>
    </row>
    <row r="763" spans="1:7" x14ac:dyDescent="0.25">
      <c r="A763" s="21">
        <v>41531</v>
      </c>
      <c r="B763" s="5" t="s">
        <v>4033</v>
      </c>
      <c r="C763" s="5" t="s">
        <v>4036</v>
      </c>
      <c r="D763" s="11">
        <v>952</v>
      </c>
      <c r="E763" s="3">
        <v>1155</v>
      </c>
      <c r="F763" s="5" t="s">
        <v>10215</v>
      </c>
      <c r="G763" s="5" t="s">
        <v>10226</v>
      </c>
    </row>
    <row r="764" spans="1:7" x14ac:dyDescent="0.25">
      <c r="A764" s="21">
        <v>41535</v>
      </c>
      <c r="B764" s="5" t="s">
        <v>4035</v>
      </c>
      <c r="C764" s="5" t="s">
        <v>4034</v>
      </c>
      <c r="D764" s="4">
        <v>35700</v>
      </c>
      <c r="E764" s="3">
        <v>35803</v>
      </c>
      <c r="F764" s="5" t="s">
        <v>10214</v>
      </c>
      <c r="G764" s="5" t="s">
        <v>10217</v>
      </c>
    </row>
    <row r="765" spans="1:7" x14ac:dyDescent="0.25">
      <c r="A765" s="21">
        <v>41540</v>
      </c>
      <c r="B765" s="5" t="s">
        <v>4033</v>
      </c>
      <c r="C765" s="5" t="s">
        <v>10162</v>
      </c>
      <c r="D765" s="4">
        <v>827</v>
      </c>
      <c r="E765" s="4">
        <v>828</v>
      </c>
      <c r="F765" s="5" t="s">
        <v>10213</v>
      </c>
      <c r="G765" s="5" t="s">
        <v>10227</v>
      </c>
    </row>
    <row r="766" spans="1:7" x14ac:dyDescent="0.25">
      <c r="A766" s="21">
        <v>41546</v>
      </c>
      <c r="B766" s="5" t="s">
        <v>10163</v>
      </c>
      <c r="C766" s="5" t="s">
        <v>4034</v>
      </c>
      <c r="D766" s="4">
        <v>35781</v>
      </c>
      <c r="E766" s="3">
        <v>35793</v>
      </c>
      <c r="F766" s="5" t="s">
        <v>10214</v>
      </c>
      <c r="G766" s="5" t="s">
        <v>10222</v>
      </c>
    </row>
    <row r="767" spans="1:7" x14ac:dyDescent="0.25">
      <c r="A767" s="21">
        <v>41546</v>
      </c>
      <c r="B767" s="5" t="s">
        <v>4033</v>
      </c>
      <c r="C767" s="5" t="s">
        <v>10166</v>
      </c>
      <c r="D767" s="4">
        <v>325</v>
      </c>
      <c r="E767" s="3">
        <v>1486</v>
      </c>
      <c r="F767" s="5" t="s">
        <v>10213</v>
      </c>
      <c r="G767" s="5" t="s">
        <v>10230</v>
      </c>
    </row>
    <row r="768" spans="1:7" x14ac:dyDescent="0.25">
      <c r="A768" s="21">
        <v>41572</v>
      </c>
      <c r="B768" s="5" t="s">
        <v>4033</v>
      </c>
      <c r="C768" s="5" t="s">
        <v>10168</v>
      </c>
      <c r="D768" s="4">
        <v>599</v>
      </c>
      <c r="E768" s="3">
        <v>616</v>
      </c>
      <c r="F768" s="5" t="s">
        <v>10213</v>
      </c>
      <c r="G768" s="5" t="s">
        <v>10227</v>
      </c>
    </row>
    <row r="769" spans="1:7" x14ac:dyDescent="0.25">
      <c r="A769" s="21">
        <v>41572</v>
      </c>
      <c r="B769" s="5" t="s">
        <v>10163</v>
      </c>
      <c r="C769" s="5" t="s">
        <v>4034</v>
      </c>
      <c r="D769" s="4">
        <v>35785</v>
      </c>
      <c r="E769" s="3">
        <v>35791</v>
      </c>
      <c r="F769" s="5" t="s">
        <v>10214</v>
      </c>
      <c r="G769" s="5" t="s">
        <v>10217</v>
      </c>
    </row>
    <row r="770" spans="1:7" x14ac:dyDescent="0.25">
      <c r="A770" s="21">
        <v>41576</v>
      </c>
      <c r="B770" s="5" t="s">
        <v>4035</v>
      </c>
      <c r="C770" s="5" t="s">
        <v>10162</v>
      </c>
      <c r="D770" s="4">
        <v>509</v>
      </c>
      <c r="E770" s="3">
        <v>513</v>
      </c>
      <c r="F770" s="5" t="s">
        <v>10213</v>
      </c>
      <c r="G770" s="5" t="s">
        <v>10227</v>
      </c>
    </row>
    <row r="771" spans="1:7" x14ac:dyDescent="0.25">
      <c r="A771" s="21">
        <v>41589</v>
      </c>
      <c r="B771" s="5" t="s">
        <v>4035</v>
      </c>
      <c r="C771" s="5" t="s">
        <v>4034</v>
      </c>
      <c r="D771" s="4">
        <v>35777</v>
      </c>
      <c r="E771" s="3">
        <v>35797</v>
      </c>
      <c r="F771" s="5" t="s">
        <v>10214</v>
      </c>
      <c r="G771" s="5" t="s">
        <v>10223</v>
      </c>
    </row>
    <row r="772" spans="1:7" x14ac:dyDescent="0.25">
      <c r="A772" s="21">
        <v>41597</v>
      </c>
      <c r="B772" s="5" t="s">
        <v>4035</v>
      </c>
      <c r="C772" s="5" t="s">
        <v>10168</v>
      </c>
      <c r="D772" s="4">
        <v>497</v>
      </c>
      <c r="E772" s="3">
        <v>507</v>
      </c>
      <c r="F772" s="5" t="s">
        <v>10213</v>
      </c>
      <c r="G772" s="5" t="s">
        <v>10217</v>
      </c>
    </row>
    <row r="773" spans="1:7" x14ac:dyDescent="0.25">
      <c r="A773" s="21">
        <v>41598</v>
      </c>
      <c r="B773" s="5" t="s">
        <v>4035</v>
      </c>
      <c r="C773" s="5" t="s">
        <v>10162</v>
      </c>
      <c r="D773" s="4">
        <v>1201</v>
      </c>
      <c r="E773" s="3">
        <v>1207</v>
      </c>
      <c r="F773" s="5" t="s">
        <v>10213</v>
      </c>
      <c r="G773" s="5" t="s">
        <v>10227</v>
      </c>
    </row>
    <row r="774" spans="1:7" x14ac:dyDescent="0.25">
      <c r="A774" s="21">
        <v>41599</v>
      </c>
      <c r="B774" s="5" t="s">
        <v>10163</v>
      </c>
      <c r="C774" s="5" t="s">
        <v>4034</v>
      </c>
      <c r="D774" s="4">
        <v>594</v>
      </c>
      <c r="E774" s="3">
        <v>653</v>
      </c>
      <c r="F774" s="5" t="s">
        <v>10213</v>
      </c>
      <c r="G774" s="5" t="s">
        <v>10230</v>
      </c>
    </row>
    <row r="775" spans="1:7" x14ac:dyDescent="0.25">
      <c r="A775" s="21">
        <v>41599</v>
      </c>
      <c r="B775" s="5" t="s">
        <v>10163</v>
      </c>
      <c r="C775" s="5" t="s">
        <v>10176</v>
      </c>
      <c r="D775" s="4">
        <v>594</v>
      </c>
      <c r="E775" s="3">
        <v>669</v>
      </c>
      <c r="F775" s="5" t="s">
        <v>10213</v>
      </c>
      <c r="G775" s="5" t="s">
        <v>10258</v>
      </c>
    </row>
    <row r="776" spans="1:7" x14ac:dyDescent="0.25">
      <c r="A776" s="21">
        <v>41599</v>
      </c>
      <c r="B776" s="5" t="s">
        <v>4033</v>
      </c>
      <c r="C776" s="5" t="s">
        <v>4036</v>
      </c>
      <c r="D776" s="4">
        <v>594</v>
      </c>
      <c r="E776" s="3">
        <v>886</v>
      </c>
      <c r="F776" s="5" t="s">
        <v>10213</v>
      </c>
      <c r="G776" s="5" t="s">
        <v>10220</v>
      </c>
    </row>
    <row r="777" spans="1:7" x14ac:dyDescent="0.25">
      <c r="A777" s="21">
        <v>41599</v>
      </c>
      <c r="B777" s="5" t="s">
        <v>10161</v>
      </c>
      <c r="C777" s="5" t="s">
        <v>10168</v>
      </c>
      <c r="D777" s="11">
        <v>594</v>
      </c>
      <c r="E777" s="14">
        <v>715</v>
      </c>
      <c r="F777" s="5" t="s">
        <v>10213</v>
      </c>
      <c r="G777" s="5" t="s">
        <v>10238</v>
      </c>
    </row>
    <row r="778" spans="1:7" x14ac:dyDescent="0.25">
      <c r="A778" s="21">
        <v>41599</v>
      </c>
      <c r="B778" s="5" t="s">
        <v>4033</v>
      </c>
      <c r="C778" s="5" t="s">
        <v>10162</v>
      </c>
      <c r="D778" s="4">
        <v>585</v>
      </c>
      <c r="E778" s="4">
        <v>603</v>
      </c>
      <c r="F778" s="5" t="s">
        <v>10213</v>
      </c>
      <c r="G778" s="5" t="s">
        <v>10241</v>
      </c>
    </row>
    <row r="779" spans="1:7" x14ac:dyDescent="0.25">
      <c r="A779" s="21">
        <v>41599</v>
      </c>
      <c r="B779" s="5" t="s">
        <v>10161</v>
      </c>
      <c r="C779" s="5" t="s">
        <v>4034</v>
      </c>
      <c r="D779" s="4">
        <v>594</v>
      </c>
      <c r="E779" s="4">
        <v>683</v>
      </c>
      <c r="F779" s="5" t="s">
        <v>10213</v>
      </c>
      <c r="G779" s="5" t="s">
        <v>10225</v>
      </c>
    </row>
    <row r="780" spans="1:7" x14ac:dyDescent="0.25">
      <c r="A780" s="21">
        <v>41599</v>
      </c>
      <c r="B780" s="5" t="s">
        <v>10163</v>
      </c>
      <c r="C780" s="5" t="s">
        <v>10168</v>
      </c>
      <c r="D780" s="4">
        <v>593</v>
      </c>
      <c r="E780" s="3">
        <v>819</v>
      </c>
      <c r="F780" s="5" t="s">
        <v>10213</v>
      </c>
      <c r="G780" s="5" t="s">
        <v>10278</v>
      </c>
    </row>
    <row r="781" spans="1:7" x14ac:dyDescent="0.25">
      <c r="A781" s="21">
        <v>41599</v>
      </c>
      <c r="B781" s="5" t="s">
        <v>4033</v>
      </c>
      <c r="C781" s="5" t="s">
        <v>10168</v>
      </c>
      <c r="D781" s="11">
        <v>594</v>
      </c>
      <c r="E781" s="14">
        <v>797</v>
      </c>
      <c r="F781" s="5" t="s">
        <v>10213</v>
      </c>
      <c r="G781" s="5" t="s">
        <v>10236</v>
      </c>
    </row>
    <row r="782" spans="1:7" x14ac:dyDescent="0.25">
      <c r="A782" s="21">
        <v>41599</v>
      </c>
      <c r="B782" s="5" t="s">
        <v>10163</v>
      </c>
      <c r="C782" s="5" t="s">
        <v>10162</v>
      </c>
      <c r="D782" s="4">
        <v>567</v>
      </c>
      <c r="E782" s="3">
        <v>599</v>
      </c>
      <c r="F782" s="5" t="s">
        <v>10213</v>
      </c>
      <c r="G782" s="5" t="s">
        <v>10217</v>
      </c>
    </row>
    <row r="783" spans="1:7" x14ac:dyDescent="0.25">
      <c r="A783" s="21">
        <v>41599</v>
      </c>
      <c r="B783" s="5" t="s">
        <v>10161</v>
      </c>
      <c r="C783" s="5" t="s">
        <v>4034</v>
      </c>
      <c r="D783" s="4">
        <v>593</v>
      </c>
      <c r="E783" s="3">
        <v>700</v>
      </c>
      <c r="F783" s="5" t="s">
        <v>10213</v>
      </c>
      <c r="G783" s="5" t="s">
        <v>10228</v>
      </c>
    </row>
    <row r="784" spans="1:7" x14ac:dyDescent="0.25">
      <c r="A784" s="21">
        <v>41599</v>
      </c>
      <c r="B784" s="5" t="s">
        <v>10163</v>
      </c>
      <c r="C784" s="5" t="s">
        <v>10162</v>
      </c>
      <c r="D784" s="11">
        <v>594</v>
      </c>
      <c r="E784" s="3">
        <v>849</v>
      </c>
      <c r="F784" s="5" t="s">
        <v>10213</v>
      </c>
      <c r="G784" s="5" t="s">
        <v>10226</v>
      </c>
    </row>
    <row r="785" spans="1:7" x14ac:dyDescent="0.25">
      <c r="A785" s="21">
        <v>41599</v>
      </c>
      <c r="B785" s="5" t="s">
        <v>10161</v>
      </c>
      <c r="C785" s="5" t="s">
        <v>10182</v>
      </c>
      <c r="D785" s="4">
        <v>592</v>
      </c>
      <c r="E785" s="3">
        <v>633</v>
      </c>
      <c r="F785" s="5" t="s">
        <v>10213</v>
      </c>
      <c r="G785" s="5" t="s">
        <v>10279</v>
      </c>
    </row>
    <row r="786" spans="1:7" x14ac:dyDescent="0.25">
      <c r="A786" s="21">
        <v>41600</v>
      </c>
      <c r="B786" s="5" t="s">
        <v>4033</v>
      </c>
      <c r="C786" s="5" t="s">
        <v>10162</v>
      </c>
      <c r="D786" s="4">
        <v>473</v>
      </c>
      <c r="E786" s="3">
        <v>476</v>
      </c>
      <c r="F786" s="5" t="s">
        <v>10213</v>
      </c>
      <c r="G786" s="5" t="s">
        <v>627</v>
      </c>
    </row>
    <row r="787" spans="1:7" x14ac:dyDescent="0.25">
      <c r="A787" s="21">
        <v>41600</v>
      </c>
      <c r="B787" s="5" t="s">
        <v>4033</v>
      </c>
      <c r="C787" s="5" t="s">
        <v>10162</v>
      </c>
      <c r="D787" s="4">
        <v>473</v>
      </c>
      <c r="E787" s="3">
        <v>476</v>
      </c>
      <c r="F787" s="5" t="s">
        <v>10213</v>
      </c>
      <c r="G787" s="5" t="s">
        <v>627</v>
      </c>
    </row>
    <row r="788" spans="1:7" x14ac:dyDescent="0.25">
      <c r="A788" s="21">
        <v>41600</v>
      </c>
      <c r="B788" s="5" t="s">
        <v>4033</v>
      </c>
      <c r="C788" s="5" t="s">
        <v>10162</v>
      </c>
      <c r="D788" s="4">
        <v>486</v>
      </c>
      <c r="E788" s="3">
        <v>496</v>
      </c>
      <c r="F788" s="5" t="s">
        <v>10213</v>
      </c>
      <c r="G788" s="5" t="s">
        <v>627</v>
      </c>
    </row>
    <row r="789" spans="1:7" x14ac:dyDescent="0.25">
      <c r="A789" s="21">
        <v>41603</v>
      </c>
      <c r="B789" s="5" t="s">
        <v>4033</v>
      </c>
      <c r="C789" s="5" t="s">
        <v>10162</v>
      </c>
      <c r="D789" s="11">
        <v>739</v>
      </c>
      <c r="E789" s="14">
        <v>755</v>
      </c>
      <c r="F789" s="5" t="s">
        <v>10213</v>
      </c>
      <c r="G789" s="5" t="s">
        <v>10227</v>
      </c>
    </row>
    <row r="790" spans="1:7" x14ac:dyDescent="0.25">
      <c r="A790" s="21">
        <v>41611</v>
      </c>
      <c r="B790" s="5" t="s">
        <v>10163</v>
      </c>
      <c r="C790" s="5" t="s">
        <v>4034</v>
      </c>
      <c r="D790" s="4">
        <v>35777</v>
      </c>
      <c r="E790" s="3">
        <v>35795</v>
      </c>
      <c r="F790" s="5" t="s">
        <v>10214</v>
      </c>
      <c r="G790" s="5" t="s">
        <v>10222</v>
      </c>
    </row>
    <row r="791" spans="1:7" x14ac:dyDescent="0.25">
      <c r="A791" s="21">
        <v>41613</v>
      </c>
      <c r="B791" s="5" t="s">
        <v>4035</v>
      </c>
      <c r="C791" s="5" t="s">
        <v>10168</v>
      </c>
      <c r="D791" s="4">
        <v>443</v>
      </c>
      <c r="E791" s="4">
        <v>886</v>
      </c>
      <c r="F791" s="5" t="s">
        <v>10213</v>
      </c>
      <c r="G791" s="5" t="s">
        <v>10217</v>
      </c>
    </row>
    <row r="792" spans="1:7" x14ac:dyDescent="0.25">
      <c r="A792" s="21">
        <v>41614</v>
      </c>
      <c r="B792" s="5" t="s">
        <v>4035</v>
      </c>
      <c r="C792" s="5" t="s">
        <v>10168</v>
      </c>
      <c r="D792" s="4">
        <v>443</v>
      </c>
      <c r="E792" s="3">
        <v>886</v>
      </c>
      <c r="F792" s="5" t="s">
        <v>10213</v>
      </c>
      <c r="G792" s="5" t="s">
        <v>10217</v>
      </c>
    </row>
    <row r="793" spans="1:7" x14ac:dyDescent="0.25">
      <c r="A793" s="21">
        <v>41614</v>
      </c>
      <c r="B793" s="5" t="s">
        <v>4035</v>
      </c>
      <c r="C793" s="5" t="s">
        <v>10162</v>
      </c>
      <c r="D793" s="4">
        <v>1066</v>
      </c>
      <c r="E793" s="4">
        <v>1081</v>
      </c>
      <c r="F793" s="5" t="s">
        <v>10213</v>
      </c>
      <c r="G793" s="5" t="s">
        <v>10217</v>
      </c>
    </row>
    <row r="794" spans="1:7" x14ac:dyDescent="0.25">
      <c r="A794" s="21">
        <v>41614</v>
      </c>
      <c r="B794" s="5" t="s">
        <v>4035</v>
      </c>
      <c r="C794" s="5" t="s">
        <v>10168</v>
      </c>
      <c r="D794" s="4">
        <v>443</v>
      </c>
      <c r="E794" s="4">
        <v>886</v>
      </c>
      <c r="F794" s="5" t="s">
        <v>10213</v>
      </c>
      <c r="G794" s="5" t="s">
        <v>10217</v>
      </c>
    </row>
    <row r="795" spans="1:7" x14ac:dyDescent="0.25">
      <c r="A795" s="21">
        <v>41614</v>
      </c>
      <c r="B795" s="5" t="s">
        <v>4035</v>
      </c>
      <c r="C795" s="5" t="s">
        <v>10168</v>
      </c>
      <c r="D795" s="4">
        <v>443</v>
      </c>
      <c r="E795" s="4">
        <v>886</v>
      </c>
      <c r="F795" s="5" t="s">
        <v>10213</v>
      </c>
      <c r="G795" s="5" t="s">
        <v>10217</v>
      </c>
    </row>
    <row r="796" spans="1:7" x14ac:dyDescent="0.25">
      <c r="A796" s="21">
        <v>41614</v>
      </c>
      <c r="B796" s="5" t="s">
        <v>4035</v>
      </c>
      <c r="C796" s="5" t="s">
        <v>4034</v>
      </c>
      <c r="D796" s="4">
        <v>443</v>
      </c>
      <c r="E796" s="4">
        <v>886</v>
      </c>
      <c r="F796" s="5" t="s">
        <v>10213</v>
      </c>
      <c r="G796" s="5" t="s">
        <v>10217</v>
      </c>
    </row>
    <row r="797" spans="1:7" x14ac:dyDescent="0.25">
      <c r="A797" s="21">
        <v>41616</v>
      </c>
      <c r="B797" s="5" t="s">
        <v>10163</v>
      </c>
      <c r="C797" s="5" t="s">
        <v>4034</v>
      </c>
      <c r="D797" s="4">
        <v>35784</v>
      </c>
      <c r="E797" s="3">
        <v>35790</v>
      </c>
      <c r="F797" s="5" t="s">
        <v>10214</v>
      </c>
      <c r="G797" s="5" t="s">
        <v>10219</v>
      </c>
    </row>
    <row r="798" spans="1:7" x14ac:dyDescent="0.25">
      <c r="A798" s="21">
        <v>41628</v>
      </c>
      <c r="B798" s="5" t="s">
        <v>4033</v>
      </c>
      <c r="C798" s="5" t="s">
        <v>4034</v>
      </c>
      <c r="D798" s="4">
        <v>35773</v>
      </c>
      <c r="E798" s="3">
        <v>35799</v>
      </c>
      <c r="F798" s="5" t="s">
        <v>10214</v>
      </c>
      <c r="G798" s="5" t="s">
        <v>10280</v>
      </c>
    </row>
    <row r="799" spans="1:7" x14ac:dyDescent="0.25">
      <c r="A799" s="21">
        <v>41633</v>
      </c>
      <c r="B799" s="5" t="s">
        <v>4035</v>
      </c>
      <c r="C799" s="5" t="s">
        <v>4034</v>
      </c>
      <c r="D799" s="4">
        <v>1478</v>
      </c>
      <c r="E799" s="4">
        <v>1509</v>
      </c>
      <c r="F799" s="5" t="s">
        <v>10213</v>
      </c>
      <c r="G799" s="5" t="s">
        <v>10223</v>
      </c>
    </row>
    <row r="800" spans="1:7" x14ac:dyDescent="0.25">
      <c r="A800" s="21">
        <v>41633</v>
      </c>
      <c r="B800" s="5" t="s">
        <v>4035</v>
      </c>
      <c r="C800" s="5" t="s">
        <v>4034</v>
      </c>
      <c r="D800" s="4">
        <v>1477</v>
      </c>
      <c r="E800" s="4">
        <v>1507</v>
      </c>
      <c r="F800" s="5" t="s">
        <v>10213</v>
      </c>
      <c r="G800" s="5" t="s">
        <v>10223</v>
      </c>
    </row>
    <row r="801" spans="1:7" x14ac:dyDescent="0.25">
      <c r="A801" s="21">
        <v>41633</v>
      </c>
      <c r="B801" s="5" t="s">
        <v>4035</v>
      </c>
      <c r="C801" s="5" t="s">
        <v>4034</v>
      </c>
      <c r="D801" s="4">
        <v>1482</v>
      </c>
      <c r="E801" s="4">
        <v>1511</v>
      </c>
      <c r="F801" s="5" t="s">
        <v>10213</v>
      </c>
      <c r="G801" s="5" t="s">
        <v>10223</v>
      </c>
    </row>
    <row r="802" spans="1:7" x14ac:dyDescent="0.25">
      <c r="A802" s="21">
        <v>41634</v>
      </c>
      <c r="B802" s="5" t="s">
        <v>10163</v>
      </c>
      <c r="C802" s="5" t="s">
        <v>4034</v>
      </c>
      <c r="D802" s="4">
        <v>35420</v>
      </c>
      <c r="E802" s="3">
        <v>35940</v>
      </c>
      <c r="F802" s="5" t="s">
        <v>10214</v>
      </c>
      <c r="G802" s="5" t="s">
        <v>10223</v>
      </c>
    </row>
    <row r="803" spans="1:7" x14ac:dyDescent="0.25">
      <c r="A803" s="21">
        <v>41636</v>
      </c>
      <c r="B803" s="5" t="s">
        <v>10181</v>
      </c>
      <c r="C803" s="5" t="s">
        <v>10168</v>
      </c>
      <c r="D803" s="4">
        <v>599</v>
      </c>
      <c r="E803" s="3">
        <v>626</v>
      </c>
      <c r="F803" s="5" t="s">
        <v>10213</v>
      </c>
      <c r="G803" s="5" t="s">
        <v>10223</v>
      </c>
    </row>
    <row r="804" spans="1:7" x14ac:dyDescent="0.25">
      <c r="A804" s="21">
        <v>41644</v>
      </c>
      <c r="B804" s="5" t="s">
        <v>4033</v>
      </c>
      <c r="C804" s="5" t="s">
        <v>4034</v>
      </c>
      <c r="D804" s="4">
        <v>35763</v>
      </c>
      <c r="E804" s="3">
        <v>35810</v>
      </c>
      <c r="F804" s="5" t="s">
        <v>10214</v>
      </c>
      <c r="G804" s="5" t="s">
        <v>10244</v>
      </c>
    </row>
    <row r="805" spans="1:7" x14ac:dyDescent="0.25">
      <c r="A805" s="21">
        <v>41645</v>
      </c>
      <c r="B805" s="5" t="s">
        <v>10163</v>
      </c>
      <c r="C805" s="5" t="s">
        <v>4034</v>
      </c>
      <c r="D805" s="4">
        <v>35786</v>
      </c>
      <c r="E805" s="3">
        <v>35796</v>
      </c>
      <c r="F805" s="5" t="s">
        <v>10214</v>
      </c>
      <c r="G805" s="5" t="s">
        <v>10247</v>
      </c>
    </row>
    <row r="806" spans="1:7" x14ac:dyDescent="0.25">
      <c r="A806" s="21">
        <v>41662</v>
      </c>
      <c r="B806" s="5" t="s">
        <v>4033</v>
      </c>
      <c r="C806" s="5" t="s">
        <v>4034</v>
      </c>
      <c r="D806" s="4">
        <v>35780</v>
      </c>
      <c r="E806" s="3">
        <v>35785</v>
      </c>
      <c r="F806" s="5" t="s">
        <v>10214</v>
      </c>
      <c r="G806" s="5" t="s">
        <v>10217</v>
      </c>
    </row>
    <row r="807" spans="1:7" x14ac:dyDescent="0.25">
      <c r="A807" s="21">
        <v>41676</v>
      </c>
      <c r="B807" s="5" t="s">
        <v>10163</v>
      </c>
      <c r="C807" s="5" t="s">
        <v>4034</v>
      </c>
      <c r="D807" s="4">
        <v>35778</v>
      </c>
      <c r="E807" s="3">
        <v>35793</v>
      </c>
      <c r="F807" s="5" t="s">
        <v>10214</v>
      </c>
      <c r="G807" s="5" t="s">
        <v>10220</v>
      </c>
    </row>
    <row r="808" spans="1:7" x14ac:dyDescent="0.25">
      <c r="A808" s="21">
        <v>41676</v>
      </c>
      <c r="B808" s="5" t="s">
        <v>10167</v>
      </c>
      <c r="C808" s="5" t="s">
        <v>4034</v>
      </c>
      <c r="D808" s="4">
        <v>35784</v>
      </c>
      <c r="E808" s="3">
        <v>35788</v>
      </c>
      <c r="F808" s="5" t="s">
        <v>10214</v>
      </c>
      <c r="G808" s="5" t="s">
        <v>10269</v>
      </c>
    </row>
    <row r="809" spans="1:7" x14ac:dyDescent="0.25">
      <c r="A809" s="21">
        <v>41684</v>
      </c>
      <c r="B809" s="5" t="s">
        <v>10163</v>
      </c>
      <c r="C809" s="5" t="s">
        <v>4034</v>
      </c>
      <c r="D809" s="4">
        <v>35776</v>
      </c>
      <c r="E809" s="3">
        <v>35797</v>
      </c>
      <c r="F809" s="5" t="s">
        <v>10214</v>
      </c>
      <c r="G809" s="5" t="s">
        <v>10257</v>
      </c>
    </row>
    <row r="810" spans="1:7" x14ac:dyDescent="0.25">
      <c r="A810" s="21">
        <v>41691</v>
      </c>
      <c r="B810" s="5" t="s">
        <v>10164</v>
      </c>
      <c r="C810" s="5" t="s">
        <v>10165</v>
      </c>
      <c r="D810" s="4">
        <v>20457</v>
      </c>
      <c r="E810" s="3">
        <v>20469</v>
      </c>
      <c r="F810" s="5" t="s">
        <v>10216</v>
      </c>
      <c r="G810" s="5" t="s">
        <v>10217</v>
      </c>
    </row>
    <row r="811" spans="1:7" x14ac:dyDescent="0.25">
      <c r="A811" s="21">
        <v>41697</v>
      </c>
      <c r="B811" s="5" t="s">
        <v>4033</v>
      </c>
      <c r="C811" s="5" t="s">
        <v>10162</v>
      </c>
      <c r="D811" s="4">
        <v>392</v>
      </c>
      <c r="E811" s="4">
        <v>409</v>
      </c>
      <c r="F811" s="5" t="s">
        <v>10213</v>
      </c>
      <c r="G811" s="5" t="s">
        <v>10243</v>
      </c>
    </row>
    <row r="812" spans="1:7" x14ac:dyDescent="0.25">
      <c r="A812" s="21">
        <v>41713</v>
      </c>
      <c r="B812" s="5" t="s">
        <v>10163</v>
      </c>
      <c r="C812" s="5" t="s">
        <v>4034</v>
      </c>
      <c r="D812" s="4">
        <v>35781</v>
      </c>
      <c r="E812" s="3">
        <v>35804</v>
      </c>
      <c r="F812" s="5" t="s">
        <v>10214</v>
      </c>
      <c r="G812" s="5" t="s">
        <v>10223</v>
      </c>
    </row>
    <row r="813" spans="1:7" x14ac:dyDescent="0.25">
      <c r="A813" s="21">
        <v>41713</v>
      </c>
      <c r="B813" s="5" t="s">
        <v>10163</v>
      </c>
      <c r="C813" s="5" t="s">
        <v>4034</v>
      </c>
      <c r="D813" s="4">
        <v>35609</v>
      </c>
      <c r="E813" s="3">
        <v>35715</v>
      </c>
      <c r="F813" s="5" t="s">
        <v>10214</v>
      </c>
      <c r="G813" s="5" t="s">
        <v>10223</v>
      </c>
    </row>
    <row r="814" spans="1:7" x14ac:dyDescent="0.25">
      <c r="A814" s="21">
        <v>41720</v>
      </c>
      <c r="B814" s="5" t="s">
        <v>10163</v>
      </c>
      <c r="C814" s="5" t="s">
        <v>4034</v>
      </c>
      <c r="D814" s="4">
        <v>35784</v>
      </c>
      <c r="E814" s="3">
        <v>35795</v>
      </c>
      <c r="F814" s="5" t="s">
        <v>10214</v>
      </c>
      <c r="G814" s="5" t="s">
        <v>10236</v>
      </c>
    </row>
    <row r="815" spans="1:7" x14ac:dyDescent="0.25">
      <c r="A815" s="21">
        <v>41720</v>
      </c>
      <c r="B815" s="5" t="s">
        <v>10163</v>
      </c>
      <c r="C815" s="5" t="s">
        <v>4034</v>
      </c>
      <c r="D815" s="4">
        <v>35787</v>
      </c>
      <c r="E815" s="3">
        <v>35793</v>
      </c>
      <c r="F815" s="5" t="s">
        <v>10214</v>
      </c>
      <c r="G815" s="5" t="s">
        <v>10222</v>
      </c>
    </row>
    <row r="816" spans="1:7" x14ac:dyDescent="0.25">
      <c r="A816" s="21">
        <v>41729</v>
      </c>
      <c r="B816" s="5" t="s">
        <v>4033</v>
      </c>
      <c r="C816" s="5" t="s">
        <v>10168</v>
      </c>
      <c r="D816" s="4">
        <v>688</v>
      </c>
      <c r="E816" s="3">
        <v>704</v>
      </c>
      <c r="F816" s="5" t="s">
        <v>10213</v>
      </c>
      <c r="G816" s="5" t="s">
        <v>10227</v>
      </c>
    </row>
    <row r="817" spans="1:7" x14ac:dyDescent="0.25">
      <c r="A817" s="21">
        <v>41732</v>
      </c>
      <c r="B817" s="5" t="s">
        <v>4033</v>
      </c>
      <c r="C817" s="5" t="s">
        <v>10162</v>
      </c>
      <c r="D817" s="11">
        <v>691</v>
      </c>
      <c r="E817" s="14">
        <v>693</v>
      </c>
      <c r="F817" s="5" t="s">
        <v>10213</v>
      </c>
      <c r="G817" s="5" t="s">
        <v>627</v>
      </c>
    </row>
    <row r="818" spans="1:7" x14ac:dyDescent="0.25">
      <c r="A818" s="21">
        <v>41733</v>
      </c>
      <c r="B818" s="5" t="s">
        <v>4033</v>
      </c>
      <c r="C818" s="5" t="s">
        <v>10178</v>
      </c>
      <c r="D818" s="4">
        <v>35695</v>
      </c>
      <c r="E818" s="3">
        <v>35880</v>
      </c>
      <c r="F818" s="5" t="s">
        <v>10214</v>
      </c>
      <c r="G818" s="5" t="s">
        <v>10244</v>
      </c>
    </row>
    <row r="819" spans="1:7" x14ac:dyDescent="0.25">
      <c r="A819" s="21">
        <v>41738</v>
      </c>
      <c r="B819" s="5" t="s">
        <v>4035</v>
      </c>
      <c r="C819" s="5" t="s">
        <v>10162</v>
      </c>
      <c r="D819" s="11">
        <v>385</v>
      </c>
      <c r="E819" s="14">
        <v>601</v>
      </c>
      <c r="F819" s="5" t="s">
        <v>10213</v>
      </c>
      <c r="G819" s="5" t="s">
        <v>10235</v>
      </c>
    </row>
    <row r="820" spans="1:7" x14ac:dyDescent="0.25">
      <c r="A820" s="21">
        <v>41739</v>
      </c>
      <c r="B820" s="5" t="s">
        <v>4035</v>
      </c>
      <c r="C820" s="5" t="s">
        <v>10162</v>
      </c>
      <c r="D820" s="4">
        <v>35500</v>
      </c>
      <c r="E820" s="3">
        <v>35500</v>
      </c>
      <c r="F820" s="5" t="s">
        <v>10214</v>
      </c>
      <c r="G820" s="5" t="s">
        <v>10217</v>
      </c>
    </row>
    <row r="821" spans="1:7" x14ac:dyDescent="0.25">
      <c r="A821" s="21">
        <v>41757</v>
      </c>
      <c r="B821" s="5" t="s">
        <v>10163</v>
      </c>
      <c r="C821" s="5" t="s">
        <v>4034</v>
      </c>
      <c r="D821" s="4">
        <v>35784</v>
      </c>
      <c r="E821" s="3">
        <v>35789</v>
      </c>
      <c r="F821" s="5" t="s">
        <v>10214</v>
      </c>
      <c r="G821" s="5" t="s">
        <v>10265</v>
      </c>
    </row>
    <row r="822" spans="1:7" x14ac:dyDescent="0.25">
      <c r="A822" s="21">
        <v>41757</v>
      </c>
      <c r="B822" s="5" t="s">
        <v>4033</v>
      </c>
      <c r="C822" s="5" t="s">
        <v>4034</v>
      </c>
      <c r="D822" s="4">
        <v>35767</v>
      </c>
      <c r="E822" s="3">
        <v>35802</v>
      </c>
      <c r="F822" s="5" t="s">
        <v>10214</v>
      </c>
      <c r="G822" s="5" t="s">
        <v>10223</v>
      </c>
    </row>
    <row r="823" spans="1:7" x14ac:dyDescent="0.25">
      <c r="A823" s="21">
        <v>41759</v>
      </c>
      <c r="B823" s="5" t="s">
        <v>4033</v>
      </c>
      <c r="C823" s="5" t="s">
        <v>10162</v>
      </c>
      <c r="D823" s="4">
        <v>751</v>
      </c>
      <c r="E823" s="3">
        <v>754</v>
      </c>
      <c r="F823" s="5" t="s">
        <v>10213</v>
      </c>
      <c r="G823" s="5" t="s">
        <v>10265</v>
      </c>
    </row>
    <row r="824" spans="1:7" x14ac:dyDescent="0.25">
      <c r="A824" s="21">
        <v>41776</v>
      </c>
      <c r="B824" s="5" t="s">
        <v>10164</v>
      </c>
      <c r="C824" s="5" t="s">
        <v>10165</v>
      </c>
      <c r="D824" s="4">
        <v>20174</v>
      </c>
      <c r="E824" s="3">
        <v>20188</v>
      </c>
      <c r="F824" s="5" t="s">
        <v>10216</v>
      </c>
      <c r="G824" s="5" t="s">
        <v>10217</v>
      </c>
    </row>
    <row r="825" spans="1:7" x14ac:dyDescent="0.25">
      <c r="A825" s="21">
        <v>41781</v>
      </c>
      <c r="B825" s="5" t="s">
        <v>4035</v>
      </c>
      <c r="C825" s="5" t="s">
        <v>4034</v>
      </c>
      <c r="D825" s="4">
        <v>35500</v>
      </c>
      <c r="E825" s="4">
        <v>35500</v>
      </c>
      <c r="F825" s="5" t="s">
        <v>10214</v>
      </c>
      <c r="G825" s="5" t="s">
        <v>10217</v>
      </c>
    </row>
    <row r="826" spans="1:7" x14ac:dyDescent="0.25">
      <c r="A826" s="21">
        <v>41782</v>
      </c>
      <c r="B826" s="5" t="s">
        <v>4035</v>
      </c>
      <c r="C826" s="5" t="s">
        <v>4034</v>
      </c>
      <c r="D826" s="4">
        <v>1480</v>
      </c>
      <c r="E826" s="4">
        <v>1511</v>
      </c>
      <c r="F826" s="5" t="s">
        <v>10213</v>
      </c>
      <c r="G826" s="5" t="s">
        <v>10223</v>
      </c>
    </row>
    <row r="827" spans="1:7" x14ac:dyDescent="0.25">
      <c r="A827" s="21">
        <v>41782</v>
      </c>
      <c r="B827" s="5" t="s">
        <v>4035</v>
      </c>
      <c r="C827" s="5" t="s">
        <v>4034</v>
      </c>
      <c r="D827" s="4">
        <v>1478</v>
      </c>
      <c r="E827" s="4">
        <v>1510</v>
      </c>
      <c r="F827" s="5" t="s">
        <v>10213</v>
      </c>
      <c r="G827" s="5" t="s">
        <v>10223</v>
      </c>
    </row>
    <row r="828" spans="1:7" x14ac:dyDescent="0.25">
      <c r="A828" s="21">
        <v>41782</v>
      </c>
      <c r="B828" s="5" t="s">
        <v>4035</v>
      </c>
      <c r="C828" s="5" t="s">
        <v>4034</v>
      </c>
      <c r="D828" s="4">
        <v>1477</v>
      </c>
      <c r="E828" s="4">
        <v>1509</v>
      </c>
      <c r="F828" s="5" t="s">
        <v>10213</v>
      </c>
      <c r="G828" s="5" t="s">
        <v>10223</v>
      </c>
    </row>
    <row r="829" spans="1:7" x14ac:dyDescent="0.25">
      <c r="A829" s="21">
        <v>41782</v>
      </c>
      <c r="B829" s="5" t="s">
        <v>4035</v>
      </c>
      <c r="C829" s="5" t="s">
        <v>10168</v>
      </c>
      <c r="D829" s="4">
        <v>1152</v>
      </c>
      <c r="E829" s="4">
        <v>1503</v>
      </c>
      <c r="F829" s="5" t="s">
        <v>10213</v>
      </c>
      <c r="G829" s="5" t="s">
        <v>10223</v>
      </c>
    </row>
    <row r="830" spans="1:7" x14ac:dyDescent="0.25">
      <c r="A830" s="21">
        <v>41783</v>
      </c>
      <c r="B830" s="5" t="s">
        <v>4033</v>
      </c>
      <c r="C830" s="5" t="s">
        <v>10162</v>
      </c>
      <c r="D830" s="4">
        <v>630</v>
      </c>
      <c r="E830" s="3">
        <v>635</v>
      </c>
      <c r="F830" s="5" t="s">
        <v>10213</v>
      </c>
      <c r="G830" s="5" t="s">
        <v>10226</v>
      </c>
    </row>
    <row r="831" spans="1:7" x14ac:dyDescent="0.25">
      <c r="A831" s="21">
        <v>41783</v>
      </c>
      <c r="B831" s="5" t="s">
        <v>10161</v>
      </c>
      <c r="C831" s="5" t="s">
        <v>10162</v>
      </c>
      <c r="D831" s="4">
        <v>625</v>
      </c>
      <c r="E831" s="3">
        <v>630</v>
      </c>
      <c r="F831" s="5" t="s">
        <v>10213</v>
      </c>
      <c r="G831" s="5" t="s">
        <v>10226</v>
      </c>
    </row>
    <row r="832" spans="1:7" x14ac:dyDescent="0.25">
      <c r="A832" s="21">
        <v>41783</v>
      </c>
      <c r="B832" s="5" t="s">
        <v>10163</v>
      </c>
      <c r="C832" s="5" t="s">
        <v>10168</v>
      </c>
      <c r="D832" s="4">
        <v>618</v>
      </c>
      <c r="E832" s="4">
        <v>629</v>
      </c>
      <c r="F832" s="5" t="s">
        <v>10213</v>
      </c>
      <c r="G832" s="5" t="s">
        <v>10226</v>
      </c>
    </row>
    <row r="833" spans="1:7" x14ac:dyDescent="0.25">
      <c r="A833" s="21">
        <v>41783</v>
      </c>
      <c r="B833" s="5" t="s">
        <v>10161</v>
      </c>
      <c r="C833" s="5" t="s">
        <v>10168</v>
      </c>
      <c r="D833" s="4">
        <v>614</v>
      </c>
      <c r="E833" s="3">
        <v>629</v>
      </c>
      <c r="F833" s="5" t="s">
        <v>10213</v>
      </c>
      <c r="G833" s="5" t="s">
        <v>10226</v>
      </c>
    </row>
    <row r="834" spans="1:7" x14ac:dyDescent="0.25">
      <c r="A834" s="21">
        <v>41783</v>
      </c>
      <c r="B834" s="5" t="s">
        <v>10161</v>
      </c>
      <c r="C834" s="5" t="s">
        <v>10162</v>
      </c>
      <c r="D834" s="11">
        <v>622</v>
      </c>
      <c r="E834" s="14">
        <v>629</v>
      </c>
      <c r="F834" s="5" t="s">
        <v>10213</v>
      </c>
      <c r="G834" s="5" t="s">
        <v>10226</v>
      </c>
    </row>
    <row r="835" spans="1:7" x14ac:dyDescent="0.25">
      <c r="A835" s="21">
        <v>41785</v>
      </c>
      <c r="B835" s="5" t="s">
        <v>10163</v>
      </c>
      <c r="C835" s="5" t="s">
        <v>4034</v>
      </c>
      <c r="D835" s="4">
        <v>35782</v>
      </c>
      <c r="E835" s="3">
        <v>35791</v>
      </c>
      <c r="F835" s="5" t="s">
        <v>10214</v>
      </c>
      <c r="G835" s="5" t="s">
        <v>10220</v>
      </c>
    </row>
    <row r="836" spans="1:7" x14ac:dyDescent="0.25">
      <c r="A836" s="21">
        <v>41804</v>
      </c>
      <c r="B836" s="5" t="s">
        <v>10164</v>
      </c>
      <c r="C836" s="5" t="s">
        <v>10165</v>
      </c>
      <c r="D836" s="4">
        <v>19114</v>
      </c>
      <c r="E836" s="4">
        <v>19146</v>
      </c>
      <c r="F836" s="5" t="s">
        <v>10216</v>
      </c>
      <c r="G836" s="5" t="s">
        <v>10223</v>
      </c>
    </row>
    <row r="837" spans="1:7" x14ac:dyDescent="0.25">
      <c r="A837" s="21">
        <v>41809</v>
      </c>
      <c r="B837" s="5" t="s">
        <v>10163</v>
      </c>
      <c r="C837" s="5" t="s">
        <v>10168</v>
      </c>
      <c r="D837" s="4">
        <v>614</v>
      </c>
      <c r="E837" s="3">
        <v>700</v>
      </c>
      <c r="F837" s="5" t="s">
        <v>10213</v>
      </c>
      <c r="G837" s="5" t="s">
        <v>10217</v>
      </c>
    </row>
    <row r="838" spans="1:7" x14ac:dyDescent="0.25">
      <c r="A838" s="21">
        <v>41809</v>
      </c>
      <c r="B838" s="5" t="s">
        <v>10163</v>
      </c>
      <c r="C838" s="5" t="s">
        <v>10168</v>
      </c>
      <c r="D838" s="4">
        <v>614</v>
      </c>
      <c r="E838" s="3">
        <v>700</v>
      </c>
      <c r="F838" s="5" t="s">
        <v>10213</v>
      </c>
      <c r="G838" s="5" t="s">
        <v>10217</v>
      </c>
    </row>
    <row r="839" spans="1:7" x14ac:dyDescent="0.25">
      <c r="A839" s="21">
        <v>41809</v>
      </c>
      <c r="B839" s="5" t="s">
        <v>10163</v>
      </c>
      <c r="C839" s="5" t="s">
        <v>10176</v>
      </c>
      <c r="D839" s="4">
        <v>613</v>
      </c>
      <c r="E839" s="3">
        <v>733</v>
      </c>
      <c r="F839" s="5" t="s">
        <v>10213</v>
      </c>
      <c r="G839" s="5" t="s">
        <v>10258</v>
      </c>
    </row>
    <row r="840" spans="1:7" x14ac:dyDescent="0.25">
      <c r="A840" s="21">
        <v>41809</v>
      </c>
      <c r="B840" s="5" t="s">
        <v>10163</v>
      </c>
      <c r="C840" s="5" t="s">
        <v>10176</v>
      </c>
      <c r="D840" s="4">
        <v>613</v>
      </c>
      <c r="E840" s="3">
        <v>715</v>
      </c>
      <c r="F840" s="5" t="s">
        <v>10213</v>
      </c>
      <c r="G840" s="5" t="s">
        <v>10230</v>
      </c>
    </row>
    <row r="841" spans="1:7" x14ac:dyDescent="0.25">
      <c r="A841" s="21">
        <v>41809</v>
      </c>
      <c r="B841" s="5" t="s">
        <v>10163</v>
      </c>
      <c r="C841" s="5" t="s">
        <v>10168</v>
      </c>
      <c r="D841" s="4">
        <v>583</v>
      </c>
      <c r="E841" s="3">
        <v>618</v>
      </c>
      <c r="F841" s="5" t="s">
        <v>10213</v>
      </c>
      <c r="G841" s="5" t="s">
        <v>10223</v>
      </c>
    </row>
    <row r="842" spans="1:7" x14ac:dyDescent="0.25">
      <c r="A842" s="21">
        <v>41809</v>
      </c>
      <c r="B842" s="5" t="s">
        <v>10161</v>
      </c>
      <c r="C842" s="5" t="s">
        <v>4036</v>
      </c>
      <c r="D842" s="4">
        <v>613</v>
      </c>
      <c r="E842" s="3">
        <v>739</v>
      </c>
      <c r="F842" s="5" t="s">
        <v>10213</v>
      </c>
      <c r="G842" s="5" t="s">
        <v>10230</v>
      </c>
    </row>
    <row r="843" spans="1:7" x14ac:dyDescent="0.25">
      <c r="A843" s="21">
        <v>41809</v>
      </c>
      <c r="B843" s="5" t="s">
        <v>10163</v>
      </c>
      <c r="C843" s="5" t="s">
        <v>10168</v>
      </c>
      <c r="D843" s="4">
        <v>570</v>
      </c>
      <c r="E843" s="3">
        <v>617</v>
      </c>
      <c r="F843" s="5" t="s">
        <v>10213</v>
      </c>
      <c r="G843" s="5" t="s">
        <v>10238</v>
      </c>
    </row>
    <row r="844" spans="1:7" x14ac:dyDescent="0.25">
      <c r="A844" s="21">
        <v>41809</v>
      </c>
      <c r="B844" s="5" t="s">
        <v>4033</v>
      </c>
      <c r="C844" s="5" t="s">
        <v>10162</v>
      </c>
      <c r="D844" s="4">
        <v>597</v>
      </c>
      <c r="E844" s="4">
        <v>619</v>
      </c>
      <c r="F844" s="5" t="s">
        <v>10213</v>
      </c>
      <c r="G844" s="5" t="s">
        <v>10236</v>
      </c>
    </row>
    <row r="845" spans="1:7" x14ac:dyDescent="0.25">
      <c r="A845" s="21">
        <v>41809</v>
      </c>
      <c r="B845" s="5" t="s">
        <v>10161</v>
      </c>
      <c r="C845" s="5" t="s">
        <v>4034</v>
      </c>
      <c r="D845" s="4">
        <v>601</v>
      </c>
      <c r="E845" s="4">
        <v>623</v>
      </c>
      <c r="F845" s="5" t="s">
        <v>10213</v>
      </c>
      <c r="G845" s="5" t="s">
        <v>10235</v>
      </c>
    </row>
    <row r="846" spans="1:7" x14ac:dyDescent="0.25">
      <c r="A846" s="21">
        <v>41809</v>
      </c>
      <c r="B846" s="5" t="s">
        <v>4033</v>
      </c>
      <c r="C846" s="5" t="s">
        <v>10168</v>
      </c>
      <c r="D846" s="4">
        <v>613</v>
      </c>
      <c r="E846" s="3">
        <v>666</v>
      </c>
      <c r="F846" s="5" t="s">
        <v>10213</v>
      </c>
      <c r="G846" s="5" t="s">
        <v>10226</v>
      </c>
    </row>
    <row r="847" spans="1:7" x14ac:dyDescent="0.25">
      <c r="A847" s="21">
        <v>41809</v>
      </c>
      <c r="B847" s="5" t="s">
        <v>4033</v>
      </c>
      <c r="C847" s="5" t="s">
        <v>10168</v>
      </c>
      <c r="D847" s="4">
        <v>613</v>
      </c>
      <c r="E847" s="3">
        <v>650</v>
      </c>
      <c r="F847" s="5" t="s">
        <v>10213</v>
      </c>
      <c r="G847" s="5" t="s">
        <v>10226</v>
      </c>
    </row>
    <row r="848" spans="1:7" x14ac:dyDescent="0.25">
      <c r="A848" s="21">
        <v>41809</v>
      </c>
      <c r="B848" s="5" t="s">
        <v>4033</v>
      </c>
      <c r="C848" s="5" t="s">
        <v>10162</v>
      </c>
      <c r="D848" s="4">
        <v>612</v>
      </c>
      <c r="E848" s="3">
        <v>636</v>
      </c>
      <c r="F848" s="5" t="s">
        <v>10213</v>
      </c>
      <c r="G848" s="5" t="s">
        <v>10265</v>
      </c>
    </row>
    <row r="849" spans="1:7" x14ac:dyDescent="0.25">
      <c r="A849" s="21">
        <v>41809</v>
      </c>
      <c r="B849" s="5" t="s">
        <v>10163</v>
      </c>
      <c r="C849" s="5" t="s">
        <v>10168</v>
      </c>
      <c r="D849" s="4">
        <v>612</v>
      </c>
      <c r="E849" s="3">
        <v>697</v>
      </c>
      <c r="F849" s="5" t="s">
        <v>10213</v>
      </c>
      <c r="G849" s="5" t="s">
        <v>10217</v>
      </c>
    </row>
    <row r="850" spans="1:7" x14ac:dyDescent="0.25">
      <c r="A850" s="21">
        <v>41809</v>
      </c>
      <c r="B850" s="5" t="s">
        <v>10163</v>
      </c>
      <c r="C850" s="5" t="s">
        <v>4034</v>
      </c>
      <c r="D850" s="4">
        <v>607</v>
      </c>
      <c r="E850" s="3">
        <v>625</v>
      </c>
      <c r="F850" s="5" t="s">
        <v>10213</v>
      </c>
      <c r="G850" s="5" t="s">
        <v>10281</v>
      </c>
    </row>
    <row r="851" spans="1:7" x14ac:dyDescent="0.25">
      <c r="A851" s="21">
        <v>41809</v>
      </c>
      <c r="B851" s="5" t="s">
        <v>10163</v>
      </c>
      <c r="C851" s="5" t="s">
        <v>4034</v>
      </c>
      <c r="D851" s="4">
        <v>606</v>
      </c>
      <c r="E851" s="3">
        <v>624</v>
      </c>
      <c r="F851" s="5" t="s">
        <v>10213</v>
      </c>
      <c r="G851" s="5" t="s">
        <v>10281</v>
      </c>
    </row>
    <row r="852" spans="1:7" x14ac:dyDescent="0.25">
      <c r="A852" s="21">
        <v>41809</v>
      </c>
      <c r="B852" s="5" t="s">
        <v>10161</v>
      </c>
      <c r="C852" s="5" t="s">
        <v>10168</v>
      </c>
      <c r="D852" s="4">
        <v>606</v>
      </c>
      <c r="E852" s="3">
        <v>626</v>
      </c>
      <c r="F852" s="5" t="s">
        <v>10213</v>
      </c>
      <c r="G852" s="5" t="s">
        <v>10282</v>
      </c>
    </row>
    <row r="853" spans="1:7" x14ac:dyDescent="0.25">
      <c r="A853" s="21">
        <v>41809</v>
      </c>
      <c r="B853" s="5" t="s">
        <v>4033</v>
      </c>
      <c r="C853" s="5" t="s">
        <v>4036</v>
      </c>
      <c r="D853" s="11">
        <v>613</v>
      </c>
      <c r="E853" s="14">
        <v>682</v>
      </c>
      <c r="F853" s="5" t="s">
        <v>10213</v>
      </c>
      <c r="G853" s="5" t="s">
        <v>10239</v>
      </c>
    </row>
    <row r="854" spans="1:7" x14ac:dyDescent="0.25">
      <c r="A854" s="21">
        <v>41809</v>
      </c>
      <c r="B854" s="5" t="s">
        <v>10161</v>
      </c>
      <c r="C854" s="5" t="s">
        <v>10162</v>
      </c>
      <c r="D854" s="4">
        <v>611</v>
      </c>
      <c r="E854" s="3">
        <v>698</v>
      </c>
      <c r="F854" s="5" t="s">
        <v>10213</v>
      </c>
      <c r="G854" s="5" t="s">
        <v>10283</v>
      </c>
    </row>
    <row r="855" spans="1:7" x14ac:dyDescent="0.25">
      <c r="A855" s="21">
        <v>41820</v>
      </c>
      <c r="B855" s="5" t="s">
        <v>4033</v>
      </c>
      <c r="C855" s="5" t="s">
        <v>4034</v>
      </c>
      <c r="D855" s="4">
        <v>643</v>
      </c>
      <c r="E855" s="3">
        <v>660</v>
      </c>
      <c r="F855" s="5" t="s">
        <v>10213</v>
      </c>
      <c r="G855" s="5" t="s">
        <v>10228</v>
      </c>
    </row>
    <row r="856" spans="1:7" x14ac:dyDescent="0.25">
      <c r="A856" s="21">
        <v>41820</v>
      </c>
      <c r="B856" s="5" t="s">
        <v>10170</v>
      </c>
      <c r="C856" s="5" t="s">
        <v>10168</v>
      </c>
      <c r="D856" s="4">
        <v>642</v>
      </c>
      <c r="E856" s="3">
        <v>659</v>
      </c>
      <c r="F856" s="5" t="s">
        <v>10213</v>
      </c>
      <c r="G856" s="5" t="s">
        <v>10230</v>
      </c>
    </row>
    <row r="857" spans="1:7" x14ac:dyDescent="0.25">
      <c r="A857" s="21">
        <v>41820</v>
      </c>
      <c r="B857" s="5" t="s">
        <v>10170</v>
      </c>
      <c r="C857" s="5" t="s">
        <v>10168</v>
      </c>
      <c r="D857" s="4">
        <v>643</v>
      </c>
      <c r="E857" s="3">
        <v>656</v>
      </c>
      <c r="F857" s="5" t="s">
        <v>10213</v>
      </c>
      <c r="G857" s="5" t="s">
        <v>10230</v>
      </c>
    </row>
    <row r="858" spans="1:7" x14ac:dyDescent="0.25">
      <c r="A858" s="21">
        <v>41820</v>
      </c>
      <c r="B858" s="5" t="s">
        <v>10163</v>
      </c>
      <c r="C858" s="5" t="s">
        <v>10162</v>
      </c>
      <c r="D858" s="4">
        <v>643</v>
      </c>
      <c r="E858" s="3">
        <v>660</v>
      </c>
      <c r="F858" s="5" t="s">
        <v>10213</v>
      </c>
      <c r="G858" s="5" t="s">
        <v>10272</v>
      </c>
    </row>
    <row r="859" spans="1:7" x14ac:dyDescent="0.25">
      <c r="A859" s="21">
        <v>41820</v>
      </c>
      <c r="B859" s="5" t="s">
        <v>10161</v>
      </c>
      <c r="C859" s="5" t="s">
        <v>10168</v>
      </c>
      <c r="D859" s="4">
        <v>642</v>
      </c>
      <c r="E859" s="3">
        <v>655</v>
      </c>
      <c r="F859" s="5" t="s">
        <v>10213</v>
      </c>
      <c r="G859" s="5" t="s">
        <v>10263</v>
      </c>
    </row>
    <row r="860" spans="1:7" x14ac:dyDescent="0.25">
      <c r="A860" s="21">
        <v>41822</v>
      </c>
      <c r="B860" s="5" t="s">
        <v>4033</v>
      </c>
      <c r="C860" s="5" t="s">
        <v>10162</v>
      </c>
      <c r="D860" s="4">
        <v>701</v>
      </c>
      <c r="E860" s="3">
        <v>704</v>
      </c>
      <c r="F860" s="5" t="s">
        <v>10213</v>
      </c>
      <c r="G860" s="5" t="s">
        <v>10217</v>
      </c>
    </row>
    <row r="861" spans="1:7" x14ac:dyDescent="0.25">
      <c r="A861" s="21">
        <v>41823</v>
      </c>
      <c r="B861" s="5" t="s">
        <v>4037</v>
      </c>
      <c r="C861" s="5" t="s">
        <v>4034</v>
      </c>
      <c r="D861" s="4">
        <v>1479</v>
      </c>
      <c r="E861" s="4">
        <v>1510</v>
      </c>
      <c r="F861" s="5" t="s">
        <v>10213</v>
      </c>
      <c r="G861" s="5" t="s">
        <v>10223</v>
      </c>
    </row>
    <row r="862" spans="1:7" x14ac:dyDescent="0.25">
      <c r="A862" s="21">
        <v>41823</v>
      </c>
      <c r="B862" s="5" t="s">
        <v>4037</v>
      </c>
      <c r="C862" s="5" t="s">
        <v>4034</v>
      </c>
      <c r="D862" s="4">
        <v>1480</v>
      </c>
      <c r="E862" s="4">
        <v>1512</v>
      </c>
      <c r="F862" s="5" t="s">
        <v>10213</v>
      </c>
      <c r="G862" s="5" t="s">
        <v>10223</v>
      </c>
    </row>
    <row r="863" spans="1:7" x14ac:dyDescent="0.25">
      <c r="A863" s="21">
        <v>41823</v>
      </c>
      <c r="B863" s="5" t="s">
        <v>4037</v>
      </c>
      <c r="C863" s="5" t="s">
        <v>4034</v>
      </c>
      <c r="D863" s="4">
        <v>1478</v>
      </c>
      <c r="E863" s="4">
        <v>1509</v>
      </c>
      <c r="F863" s="5" t="s">
        <v>10213</v>
      </c>
      <c r="G863" s="5" t="s">
        <v>10223</v>
      </c>
    </row>
    <row r="864" spans="1:7" x14ac:dyDescent="0.25">
      <c r="A864" s="21">
        <v>41828</v>
      </c>
      <c r="B864" s="5" t="s">
        <v>4033</v>
      </c>
      <c r="C864" s="5" t="s">
        <v>4034</v>
      </c>
      <c r="D864" s="4">
        <v>625</v>
      </c>
      <c r="E864" s="3">
        <v>631</v>
      </c>
      <c r="F864" s="5" t="s">
        <v>10213</v>
      </c>
      <c r="G864" s="5" t="s">
        <v>10255</v>
      </c>
    </row>
    <row r="865" spans="1:7" x14ac:dyDescent="0.25">
      <c r="A865" s="21">
        <v>41828</v>
      </c>
      <c r="B865" s="5" t="s">
        <v>10163</v>
      </c>
      <c r="C865" s="5" t="s">
        <v>4034</v>
      </c>
      <c r="D865" s="4">
        <v>626</v>
      </c>
      <c r="E865" s="4">
        <v>636</v>
      </c>
      <c r="F865" s="5" t="s">
        <v>10213</v>
      </c>
      <c r="G865" s="5" t="s">
        <v>10223</v>
      </c>
    </row>
    <row r="866" spans="1:7" x14ac:dyDescent="0.25">
      <c r="A866" s="21">
        <v>41828</v>
      </c>
      <c r="B866" s="5" t="s">
        <v>4033</v>
      </c>
      <c r="C866" s="5" t="s">
        <v>10162</v>
      </c>
      <c r="D866" s="4">
        <v>819</v>
      </c>
      <c r="E866" s="3">
        <v>828</v>
      </c>
      <c r="F866" s="5" t="s">
        <v>10213</v>
      </c>
      <c r="G866" s="5" t="s">
        <v>10223</v>
      </c>
    </row>
    <row r="867" spans="1:7" x14ac:dyDescent="0.25">
      <c r="A867" s="21">
        <v>41828</v>
      </c>
      <c r="B867" s="5" t="s">
        <v>4033</v>
      </c>
      <c r="C867" s="5" t="s">
        <v>10162</v>
      </c>
      <c r="D867" s="4">
        <v>623</v>
      </c>
      <c r="E867" s="3">
        <v>819</v>
      </c>
      <c r="F867" s="5" t="s">
        <v>10213</v>
      </c>
      <c r="G867" s="5" t="s">
        <v>10223</v>
      </c>
    </row>
    <row r="868" spans="1:7" x14ac:dyDescent="0.25">
      <c r="A868" s="21">
        <v>41828</v>
      </c>
      <c r="B868" s="5" t="s">
        <v>10163</v>
      </c>
      <c r="C868" s="5" t="s">
        <v>10162</v>
      </c>
      <c r="D868" s="4">
        <v>626</v>
      </c>
      <c r="E868" s="3">
        <v>634</v>
      </c>
      <c r="F868" s="5" t="s">
        <v>10213</v>
      </c>
      <c r="G868" s="5" t="s">
        <v>10217</v>
      </c>
    </row>
    <row r="869" spans="1:7" x14ac:dyDescent="0.25">
      <c r="A869" s="21">
        <v>41828</v>
      </c>
      <c r="B869" s="5" t="s">
        <v>4033</v>
      </c>
      <c r="C869" s="5" t="s">
        <v>10168</v>
      </c>
      <c r="D869" s="4">
        <v>626</v>
      </c>
      <c r="E869" s="3">
        <v>631</v>
      </c>
      <c r="F869" s="5" t="s">
        <v>10213</v>
      </c>
      <c r="G869" s="5" t="s">
        <v>10219</v>
      </c>
    </row>
    <row r="870" spans="1:7" x14ac:dyDescent="0.25">
      <c r="A870" s="21">
        <v>41830</v>
      </c>
      <c r="B870" s="5" t="s">
        <v>10163</v>
      </c>
      <c r="C870" s="5" t="s">
        <v>4034</v>
      </c>
      <c r="D870" s="4">
        <v>8060</v>
      </c>
      <c r="E870" s="3">
        <v>8071</v>
      </c>
      <c r="F870" s="5" t="s">
        <v>10216</v>
      </c>
      <c r="G870" s="5" t="s">
        <v>10219</v>
      </c>
    </row>
    <row r="871" spans="1:7" x14ac:dyDescent="0.25">
      <c r="A871" s="21">
        <v>41830</v>
      </c>
      <c r="B871" s="5" t="s">
        <v>10163</v>
      </c>
      <c r="C871" s="5" t="s">
        <v>4034</v>
      </c>
      <c r="D871" s="4">
        <v>7831</v>
      </c>
      <c r="E871" s="3">
        <v>7845</v>
      </c>
      <c r="F871" s="5" t="s">
        <v>10216</v>
      </c>
      <c r="G871" s="5" t="s">
        <v>10219</v>
      </c>
    </row>
    <row r="872" spans="1:7" x14ac:dyDescent="0.25">
      <c r="A872" s="21">
        <v>41830</v>
      </c>
      <c r="B872" s="5" t="s">
        <v>10163</v>
      </c>
      <c r="C872" s="5" t="s">
        <v>4034</v>
      </c>
      <c r="D872" s="4">
        <v>7827</v>
      </c>
      <c r="E872" s="3">
        <v>7844</v>
      </c>
      <c r="F872" s="5" t="s">
        <v>10216</v>
      </c>
      <c r="G872" s="5" t="s">
        <v>10219</v>
      </c>
    </row>
    <row r="873" spans="1:7" x14ac:dyDescent="0.25">
      <c r="A873" s="21">
        <v>41830</v>
      </c>
      <c r="B873" s="5" t="s">
        <v>10163</v>
      </c>
      <c r="C873" s="5" t="s">
        <v>4034</v>
      </c>
      <c r="D873" s="4">
        <v>7815</v>
      </c>
      <c r="E873" s="3">
        <v>7842</v>
      </c>
      <c r="F873" s="5" t="s">
        <v>10216</v>
      </c>
      <c r="G873" s="5" t="s">
        <v>10219</v>
      </c>
    </row>
    <row r="874" spans="1:7" x14ac:dyDescent="0.25">
      <c r="A874" s="21">
        <v>41834</v>
      </c>
      <c r="B874" s="5" t="s">
        <v>10163</v>
      </c>
      <c r="C874" s="5" t="s">
        <v>4034</v>
      </c>
      <c r="D874" s="11">
        <v>620</v>
      </c>
      <c r="E874" s="14">
        <v>741</v>
      </c>
      <c r="F874" s="5" t="s">
        <v>10213</v>
      </c>
      <c r="G874" s="5" t="s">
        <v>10217</v>
      </c>
    </row>
    <row r="875" spans="1:7" x14ac:dyDescent="0.25">
      <c r="A875" s="21">
        <v>41834</v>
      </c>
      <c r="B875" s="5" t="s">
        <v>10163</v>
      </c>
      <c r="C875" s="5" t="s">
        <v>4034</v>
      </c>
      <c r="D875" s="11">
        <v>620</v>
      </c>
      <c r="E875" s="14">
        <v>739</v>
      </c>
      <c r="F875" s="5" t="s">
        <v>10213</v>
      </c>
      <c r="G875" s="5" t="s">
        <v>10217</v>
      </c>
    </row>
    <row r="876" spans="1:7" x14ac:dyDescent="0.25">
      <c r="A876" s="21">
        <v>41834</v>
      </c>
      <c r="B876" s="5" t="s">
        <v>10163</v>
      </c>
      <c r="C876" s="5" t="s">
        <v>4034</v>
      </c>
      <c r="D876" s="11">
        <v>620</v>
      </c>
      <c r="E876" s="14">
        <v>739</v>
      </c>
      <c r="F876" s="5" t="s">
        <v>10213</v>
      </c>
      <c r="G876" s="5" t="s">
        <v>10217</v>
      </c>
    </row>
    <row r="877" spans="1:7" x14ac:dyDescent="0.25">
      <c r="A877" s="21">
        <v>41848</v>
      </c>
      <c r="B877" s="5" t="s">
        <v>4035</v>
      </c>
      <c r="C877" s="5" t="s">
        <v>10179</v>
      </c>
      <c r="D877" s="4">
        <v>35741</v>
      </c>
      <c r="E877" s="3">
        <v>35784</v>
      </c>
      <c r="F877" s="5" t="s">
        <v>10214</v>
      </c>
      <c r="G877" s="5" t="s">
        <v>10217</v>
      </c>
    </row>
    <row r="878" spans="1:7" x14ac:dyDescent="0.25">
      <c r="A878" s="21">
        <v>41848</v>
      </c>
      <c r="B878" s="5" t="s">
        <v>4035</v>
      </c>
      <c r="C878" s="5" t="s">
        <v>10179</v>
      </c>
      <c r="D878" s="4">
        <v>35758</v>
      </c>
      <c r="E878" s="3">
        <v>35795</v>
      </c>
      <c r="F878" s="5" t="s">
        <v>10214</v>
      </c>
      <c r="G878" s="5" t="s">
        <v>10217</v>
      </c>
    </row>
    <row r="879" spans="1:7" x14ac:dyDescent="0.25">
      <c r="A879" s="21">
        <v>41853</v>
      </c>
      <c r="B879" s="5" t="s">
        <v>10164</v>
      </c>
      <c r="C879" s="5" t="s">
        <v>10165</v>
      </c>
      <c r="D879" s="4">
        <v>20471</v>
      </c>
      <c r="E879" s="3">
        <v>20476</v>
      </c>
      <c r="F879" s="5" t="s">
        <v>10216</v>
      </c>
      <c r="G879" s="5" t="s">
        <v>10217</v>
      </c>
    </row>
    <row r="880" spans="1:7" x14ac:dyDescent="0.25">
      <c r="A880" s="21">
        <v>41856</v>
      </c>
      <c r="B880" s="5" t="s">
        <v>10163</v>
      </c>
      <c r="C880" s="5" t="s">
        <v>4034</v>
      </c>
      <c r="D880" s="4">
        <v>35781</v>
      </c>
      <c r="E880" s="3">
        <v>35793</v>
      </c>
      <c r="F880" s="5" t="s">
        <v>10214</v>
      </c>
      <c r="G880" s="5" t="s">
        <v>10227</v>
      </c>
    </row>
    <row r="881" spans="1:7" x14ac:dyDescent="0.25">
      <c r="A881" s="21">
        <v>41860</v>
      </c>
      <c r="B881" s="5" t="s">
        <v>4035</v>
      </c>
      <c r="C881" s="5" t="s">
        <v>10162</v>
      </c>
      <c r="D881" s="4">
        <v>1085</v>
      </c>
      <c r="E881" s="3">
        <v>1095</v>
      </c>
      <c r="F881" s="5" t="s">
        <v>10213</v>
      </c>
      <c r="G881" s="5" t="s">
        <v>10227</v>
      </c>
    </row>
    <row r="882" spans="1:7" x14ac:dyDescent="0.25">
      <c r="A882" s="21">
        <v>41860</v>
      </c>
      <c r="B882" s="5" t="s">
        <v>10183</v>
      </c>
      <c r="C882" s="5" t="s">
        <v>10162</v>
      </c>
      <c r="D882" s="4">
        <v>1087</v>
      </c>
      <c r="E882" s="3">
        <v>1093</v>
      </c>
      <c r="F882" s="5" t="s">
        <v>10213</v>
      </c>
      <c r="G882" s="5" t="s">
        <v>10227</v>
      </c>
    </row>
    <row r="883" spans="1:7" x14ac:dyDescent="0.25">
      <c r="A883" s="21">
        <v>41860</v>
      </c>
      <c r="B883" s="5" t="s">
        <v>4035</v>
      </c>
      <c r="C883" s="5" t="s">
        <v>10162</v>
      </c>
      <c r="D883" s="4">
        <v>1087</v>
      </c>
      <c r="E883" s="3">
        <v>1094</v>
      </c>
      <c r="F883" s="5" t="s">
        <v>10213</v>
      </c>
      <c r="G883" s="5" t="s">
        <v>10227</v>
      </c>
    </row>
    <row r="884" spans="1:7" x14ac:dyDescent="0.25">
      <c r="A884" s="21">
        <v>41864</v>
      </c>
      <c r="B884" s="5" t="s">
        <v>10163</v>
      </c>
      <c r="C884" s="5" t="s">
        <v>10162</v>
      </c>
      <c r="D884" s="4">
        <v>612</v>
      </c>
      <c r="E884" s="3">
        <v>614</v>
      </c>
      <c r="F884" s="5" t="s">
        <v>10213</v>
      </c>
      <c r="G884" s="5" t="s">
        <v>10217</v>
      </c>
    </row>
    <row r="885" spans="1:7" x14ac:dyDescent="0.25">
      <c r="A885" s="21">
        <v>41870</v>
      </c>
      <c r="B885" s="5" t="s">
        <v>4033</v>
      </c>
      <c r="C885" s="5" t="s">
        <v>4036</v>
      </c>
      <c r="D885" s="4">
        <v>610</v>
      </c>
      <c r="E885" s="3">
        <v>633</v>
      </c>
      <c r="F885" s="5" t="s">
        <v>10213</v>
      </c>
      <c r="G885" s="5" t="s">
        <v>10220</v>
      </c>
    </row>
    <row r="886" spans="1:7" x14ac:dyDescent="0.25">
      <c r="A886" s="21">
        <v>41870</v>
      </c>
      <c r="B886" s="5" t="s">
        <v>4033</v>
      </c>
      <c r="C886" s="5" t="s">
        <v>10162</v>
      </c>
      <c r="D886" s="4">
        <v>620</v>
      </c>
      <c r="E886" s="3">
        <v>636</v>
      </c>
      <c r="F886" s="5" t="s">
        <v>10213</v>
      </c>
      <c r="G886" s="5" t="s">
        <v>10227</v>
      </c>
    </row>
    <row r="887" spans="1:7" x14ac:dyDescent="0.25">
      <c r="A887" s="21">
        <v>41873</v>
      </c>
      <c r="B887" s="5" t="s">
        <v>10163</v>
      </c>
      <c r="C887" s="5" t="s">
        <v>10165</v>
      </c>
      <c r="D887" s="4">
        <v>17231</v>
      </c>
      <c r="E887" s="3">
        <v>25971</v>
      </c>
      <c r="F887" s="5" t="s">
        <v>10215</v>
      </c>
      <c r="G887" s="5" t="s">
        <v>627</v>
      </c>
    </row>
    <row r="888" spans="1:7" x14ac:dyDescent="0.25">
      <c r="A888" s="21">
        <v>41873</v>
      </c>
      <c r="B888" s="5" t="s">
        <v>10163</v>
      </c>
      <c r="C888" s="5" t="s">
        <v>10165</v>
      </c>
      <c r="D888" s="4">
        <v>13810</v>
      </c>
      <c r="E888" s="3">
        <v>25918</v>
      </c>
      <c r="F888" s="5" t="s">
        <v>10215</v>
      </c>
      <c r="G888" s="5" t="s">
        <v>627</v>
      </c>
    </row>
    <row r="889" spans="1:7" x14ac:dyDescent="0.25">
      <c r="A889" s="21">
        <v>41886</v>
      </c>
      <c r="B889" s="5" t="s">
        <v>4033</v>
      </c>
      <c r="C889" s="5" t="s">
        <v>10162</v>
      </c>
      <c r="D889" s="4">
        <v>778</v>
      </c>
      <c r="E889" s="3">
        <v>809</v>
      </c>
      <c r="F889" s="5" t="s">
        <v>10213</v>
      </c>
      <c r="G889" s="5" t="s">
        <v>10227</v>
      </c>
    </row>
    <row r="890" spans="1:7" x14ac:dyDescent="0.25">
      <c r="A890" s="21">
        <v>41886</v>
      </c>
      <c r="B890" s="5" t="s">
        <v>10163</v>
      </c>
      <c r="C890" s="5" t="s">
        <v>10168</v>
      </c>
      <c r="D890" s="4">
        <v>779</v>
      </c>
      <c r="E890" s="3">
        <v>808</v>
      </c>
      <c r="F890" s="5" t="s">
        <v>10213</v>
      </c>
      <c r="G890" s="5" t="s">
        <v>10227</v>
      </c>
    </row>
    <row r="891" spans="1:7" x14ac:dyDescent="0.25">
      <c r="A891" s="21">
        <v>41889</v>
      </c>
      <c r="B891" s="5" t="s">
        <v>10163</v>
      </c>
      <c r="C891" s="5" t="s">
        <v>4034</v>
      </c>
      <c r="D891" s="4">
        <v>35783</v>
      </c>
      <c r="E891" s="3">
        <v>35793</v>
      </c>
      <c r="F891" s="5" t="s">
        <v>10214</v>
      </c>
      <c r="G891" s="5" t="s">
        <v>10227</v>
      </c>
    </row>
    <row r="892" spans="1:7" x14ac:dyDescent="0.25">
      <c r="A892" s="21">
        <v>41890</v>
      </c>
      <c r="B892" s="5" t="s">
        <v>4033</v>
      </c>
      <c r="C892" s="5" t="s">
        <v>10177</v>
      </c>
      <c r="D892" s="4">
        <v>477</v>
      </c>
      <c r="E892" s="3">
        <v>493</v>
      </c>
      <c r="F892" s="5" t="s">
        <v>10213</v>
      </c>
      <c r="G892" s="5" t="s">
        <v>10227</v>
      </c>
    </row>
    <row r="893" spans="1:7" x14ac:dyDescent="0.25">
      <c r="A893" s="21">
        <v>41890</v>
      </c>
      <c r="B893" s="5" t="s">
        <v>4035</v>
      </c>
      <c r="C893" s="5" t="s">
        <v>10162</v>
      </c>
      <c r="D893" s="4">
        <v>480</v>
      </c>
      <c r="E893" s="3">
        <v>494</v>
      </c>
      <c r="F893" s="5" t="s">
        <v>10213</v>
      </c>
      <c r="G893" s="5" t="s">
        <v>10227</v>
      </c>
    </row>
    <row r="894" spans="1:7" x14ac:dyDescent="0.25">
      <c r="A894" s="21">
        <v>41893</v>
      </c>
      <c r="B894" s="5" t="s">
        <v>10163</v>
      </c>
      <c r="C894" s="5" t="s">
        <v>4034</v>
      </c>
      <c r="D894" s="4">
        <v>35772</v>
      </c>
      <c r="E894" s="3">
        <v>35802</v>
      </c>
      <c r="F894" s="5" t="s">
        <v>10214</v>
      </c>
      <c r="G894" s="5" t="s">
        <v>10254</v>
      </c>
    </row>
    <row r="895" spans="1:7" x14ac:dyDescent="0.25">
      <c r="A895" s="21">
        <v>41893</v>
      </c>
      <c r="B895" s="5" t="s">
        <v>10163</v>
      </c>
      <c r="C895" s="5" t="s">
        <v>4034</v>
      </c>
      <c r="D895" s="4">
        <v>35772</v>
      </c>
      <c r="E895" s="3">
        <v>35802</v>
      </c>
      <c r="F895" s="5" t="s">
        <v>10214</v>
      </c>
      <c r="G895" s="5" t="s">
        <v>10242</v>
      </c>
    </row>
    <row r="896" spans="1:7" x14ac:dyDescent="0.25">
      <c r="A896" s="21">
        <v>41898</v>
      </c>
      <c r="B896" s="5" t="s">
        <v>4035</v>
      </c>
      <c r="C896" s="5" t="s">
        <v>4034</v>
      </c>
      <c r="D896" s="4">
        <v>35736</v>
      </c>
      <c r="E896" s="3">
        <v>35854</v>
      </c>
      <c r="F896" s="5" t="s">
        <v>10214</v>
      </c>
      <c r="G896" s="5" t="s">
        <v>10217</v>
      </c>
    </row>
    <row r="897" spans="1:7" x14ac:dyDescent="0.25">
      <c r="A897" s="21">
        <v>41909</v>
      </c>
      <c r="B897" s="5" t="s">
        <v>4035</v>
      </c>
      <c r="C897" s="5" t="s">
        <v>4034</v>
      </c>
      <c r="D897" s="4">
        <v>35781</v>
      </c>
      <c r="E897" s="3">
        <v>35793</v>
      </c>
      <c r="F897" s="5" t="s">
        <v>10214</v>
      </c>
      <c r="G897" s="5" t="s">
        <v>10223</v>
      </c>
    </row>
    <row r="898" spans="1:7" x14ac:dyDescent="0.25">
      <c r="A898" s="21">
        <v>41910</v>
      </c>
      <c r="B898" s="5" t="s">
        <v>4033</v>
      </c>
      <c r="C898" s="5" t="s">
        <v>10168</v>
      </c>
      <c r="D898" s="4">
        <v>687</v>
      </c>
      <c r="E898" s="3">
        <v>705</v>
      </c>
      <c r="F898" s="5" t="s">
        <v>10213</v>
      </c>
      <c r="G898" s="5" t="s">
        <v>10227</v>
      </c>
    </row>
    <row r="899" spans="1:7" x14ac:dyDescent="0.25">
      <c r="A899" s="21">
        <v>41919</v>
      </c>
      <c r="B899" s="5" t="s">
        <v>4033</v>
      </c>
      <c r="C899" s="5" t="s">
        <v>10162</v>
      </c>
      <c r="D899" s="4">
        <v>35774</v>
      </c>
      <c r="E899" s="3">
        <v>35797</v>
      </c>
      <c r="F899" s="5" t="s">
        <v>10214</v>
      </c>
      <c r="G899" s="5" t="s">
        <v>10226</v>
      </c>
    </row>
    <row r="900" spans="1:7" x14ac:dyDescent="0.25">
      <c r="A900" s="21">
        <v>41927</v>
      </c>
      <c r="B900" s="5" t="s">
        <v>4033</v>
      </c>
      <c r="C900" s="5" t="s">
        <v>10178</v>
      </c>
      <c r="D900" s="4">
        <v>35690</v>
      </c>
      <c r="E900" s="3">
        <v>35871</v>
      </c>
      <c r="F900" s="5" t="s">
        <v>10214</v>
      </c>
      <c r="G900" s="5" t="s">
        <v>10244</v>
      </c>
    </row>
    <row r="901" spans="1:7" x14ac:dyDescent="0.25">
      <c r="A901" s="23">
        <v>41928</v>
      </c>
      <c r="B901" s="15" t="s">
        <v>10163</v>
      </c>
      <c r="C901" s="15" t="s">
        <v>4034</v>
      </c>
      <c r="D901" s="18">
        <v>35778</v>
      </c>
      <c r="E901" s="19">
        <v>35795</v>
      </c>
      <c r="F901" s="15" t="s">
        <v>10214</v>
      </c>
      <c r="G901" s="15" t="s">
        <v>10238</v>
      </c>
    </row>
    <row r="902" spans="1:7" x14ac:dyDescent="0.25">
      <c r="A902" s="21">
        <v>41928</v>
      </c>
      <c r="B902" s="5" t="s">
        <v>10163</v>
      </c>
      <c r="C902" s="5" t="s">
        <v>4034</v>
      </c>
      <c r="D902" s="4">
        <v>35776</v>
      </c>
      <c r="E902" s="3">
        <v>35793</v>
      </c>
      <c r="F902" s="5" t="s">
        <v>10214</v>
      </c>
      <c r="G902" s="5" t="s">
        <v>10217</v>
      </c>
    </row>
    <row r="903" spans="1:7" x14ac:dyDescent="0.25">
      <c r="A903" s="21">
        <v>41932</v>
      </c>
      <c r="B903" s="5" t="s">
        <v>4035</v>
      </c>
      <c r="C903" s="5" t="s">
        <v>10162</v>
      </c>
      <c r="D903" s="4">
        <v>1196</v>
      </c>
      <c r="E903" s="3">
        <v>1209</v>
      </c>
      <c r="F903" s="5" t="s">
        <v>10213</v>
      </c>
      <c r="G903" s="5" t="s">
        <v>10227</v>
      </c>
    </row>
    <row r="904" spans="1:7" x14ac:dyDescent="0.25">
      <c r="A904" s="21">
        <v>41933</v>
      </c>
      <c r="B904" s="5" t="s">
        <v>10163</v>
      </c>
      <c r="C904" s="5" t="s">
        <v>4034</v>
      </c>
      <c r="D904" s="4">
        <v>34094</v>
      </c>
      <c r="E904" s="3">
        <v>37636</v>
      </c>
      <c r="F904" s="5" t="s">
        <v>10214</v>
      </c>
      <c r="G904" s="5" t="s">
        <v>10223</v>
      </c>
    </row>
    <row r="905" spans="1:7" x14ac:dyDescent="0.25">
      <c r="A905" s="21">
        <v>41939</v>
      </c>
      <c r="B905" s="5" t="s">
        <v>4033</v>
      </c>
      <c r="C905" s="5" t="s">
        <v>10168</v>
      </c>
      <c r="D905" s="4">
        <v>690</v>
      </c>
      <c r="E905" s="3">
        <v>705</v>
      </c>
      <c r="F905" s="5" t="s">
        <v>10213</v>
      </c>
      <c r="G905" s="5" t="s">
        <v>10227</v>
      </c>
    </row>
    <row r="906" spans="1:7" x14ac:dyDescent="0.25">
      <c r="A906" s="21">
        <v>41941</v>
      </c>
      <c r="B906" s="5" t="s">
        <v>10164</v>
      </c>
      <c r="C906" s="5" t="s">
        <v>10165</v>
      </c>
      <c r="D906" s="4">
        <v>20155</v>
      </c>
      <c r="E906" s="3">
        <v>20211</v>
      </c>
      <c r="F906" s="5" t="s">
        <v>10216</v>
      </c>
      <c r="G906" s="5" t="s">
        <v>10217</v>
      </c>
    </row>
    <row r="907" spans="1:7" x14ac:dyDescent="0.25">
      <c r="A907" s="21">
        <v>41942</v>
      </c>
      <c r="B907" s="5" t="s">
        <v>4035</v>
      </c>
      <c r="C907" s="5" t="s">
        <v>4034</v>
      </c>
      <c r="D907" s="4">
        <v>962</v>
      </c>
      <c r="E907" s="3">
        <v>39398</v>
      </c>
      <c r="F907" s="5" t="s">
        <v>10215</v>
      </c>
      <c r="G907" s="5" t="s">
        <v>10223</v>
      </c>
    </row>
    <row r="908" spans="1:7" x14ac:dyDescent="0.25">
      <c r="A908" s="21">
        <v>41949</v>
      </c>
      <c r="B908" s="5" t="s">
        <v>4033</v>
      </c>
      <c r="C908" s="5" t="s">
        <v>10162</v>
      </c>
      <c r="D908" s="4">
        <v>506</v>
      </c>
      <c r="E908" s="3">
        <v>507</v>
      </c>
      <c r="F908" s="5" t="s">
        <v>10213</v>
      </c>
      <c r="G908" s="5" t="s">
        <v>10226</v>
      </c>
    </row>
    <row r="909" spans="1:7" x14ac:dyDescent="0.25">
      <c r="A909" s="21">
        <v>41949</v>
      </c>
      <c r="B909" s="5" t="s">
        <v>10181</v>
      </c>
      <c r="C909" s="5" t="s">
        <v>10168</v>
      </c>
      <c r="D909" s="4">
        <v>506</v>
      </c>
      <c r="E909" s="3">
        <v>538</v>
      </c>
      <c r="F909" s="5" t="s">
        <v>10213</v>
      </c>
      <c r="G909" s="5" t="s">
        <v>10226</v>
      </c>
    </row>
    <row r="910" spans="1:7" x14ac:dyDescent="0.25">
      <c r="A910" s="21">
        <v>41949</v>
      </c>
      <c r="B910" s="5" t="s">
        <v>4033</v>
      </c>
      <c r="C910" s="5" t="s">
        <v>10162</v>
      </c>
      <c r="D910" s="4">
        <v>506</v>
      </c>
      <c r="E910" s="3">
        <v>525</v>
      </c>
      <c r="F910" s="5" t="s">
        <v>10213</v>
      </c>
      <c r="G910" s="5" t="s">
        <v>10226</v>
      </c>
    </row>
    <row r="911" spans="1:7" x14ac:dyDescent="0.25">
      <c r="A911" s="21">
        <v>41949</v>
      </c>
      <c r="B911" s="5" t="s">
        <v>10161</v>
      </c>
      <c r="C911" s="5" t="s">
        <v>10162</v>
      </c>
      <c r="D911" s="4">
        <v>506</v>
      </c>
      <c r="E911" s="3">
        <v>553</v>
      </c>
      <c r="F911" s="5" t="s">
        <v>10213</v>
      </c>
      <c r="G911" s="5" t="s">
        <v>10226</v>
      </c>
    </row>
    <row r="912" spans="1:7" x14ac:dyDescent="0.25">
      <c r="A912" s="21">
        <v>41949</v>
      </c>
      <c r="B912" s="5" t="s">
        <v>10161</v>
      </c>
      <c r="C912" s="5" t="s">
        <v>10162</v>
      </c>
      <c r="D912" s="4">
        <v>505</v>
      </c>
      <c r="E912" s="3">
        <v>569</v>
      </c>
      <c r="F912" s="5" t="s">
        <v>10213</v>
      </c>
      <c r="G912" s="5" t="s">
        <v>10226</v>
      </c>
    </row>
    <row r="913" spans="1:7" x14ac:dyDescent="0.25">
      <c r="A913" s="21">
        <v>41957</v>
      </c>
      <c r="B913" s="5" t="s">
        <v>4035</v>
      </c>
      <c r="C913" s="5" t="s">
        <v>10162</v>
      </c>
      <c r="D913" s="4">
        <v>492</v>
      </c>
      <c r="E913" s="3">
        <v>513</v>
      </c>
      <c r="F913" s="5" t="s">
        <v>10213</v>
      </c>
      <c r="G913" s="5" t="s">
        <v>10227</v>
      </c>
    </row>
    <row r="914" spans="1:7" x14ac:dyDescent="0.25">
      <c r="A914" s="21">
        <v>41963</v>
      </c>
      <c r="B914" s="5" t="s">
        <v>4035</v>
      </c>
      <c r="C914" s="5" t="s">
        <v>10162</v>
      </c>
      <c r="D914" s="4">
        <v>630</v>
      </c>
      <c r="E914" s="3">
        <v>653</v>
      </c>
      <c r="F914" s="5" t="s">
        <v>10213</v>
      </c>
      <c r="G914" s="5" t="s">
        <v>10227</v>
      </c>
    </row>
    <row r="915" spans="1:7" x14ac:dyDescent="0.25">
      <c r="A915" s="21">
        <v>41974</v>
      </c>
      <c r="B915" s="5" t="s">
        <v>10164</v>
      </c>
      <c r="C915" s="5" t="s">
        <v>10165</v>
      </c>
      <c r="D915" s="4">
        <v>19103</v>
      </c>
      <c r="E915" s="4">
        <v>19178</v>
      </c>
      <c r="F915" s="5" t="s">
        <v>10216</v>
      </c>
      <c r="G915" s="5" t="s">
        <v>10223</v>
      </c>
    </row>
    <row r="916" spans="1:7" x14ac:dyDescent="0.25">
      <c r="A916" s="21">
        <v>41979</v>
      </c>
      <c r="B916" s="5" t="s">
        <v>10163</v>
      </c>
      <c r="C916" s="5" t="s">
        <v>4034</v>
      </c>
      <c r="D916" s="4">
        <v>35930</v>
      </c>
      <c r="E916" s="3">
        <v>35933</v>
      </c>
      <c r="F916" s="5" t="s">
        <v>10214</v>
      </c>
      <c r="G916" s="5" t="s">
        <v>10217</v>
      </c>
    </row>
    <row r="917" spans="1:7" x14ac:dyDescent="0.25">
      <c r="A917" s="21">
        <v>41979</v>
      </c>
      <c r="B917" s="5" t="s">
        <v>4033</v>
      </c>
      <c r="C917" s="5" t="s">
        <v>4034</v>
      </c>
      <c r="D917" s="4">
        <v>35776</v>
      </c>
      <c r="E917" s="3">
        <v>35798</v>
      </c>
      <c r="F917" s="5" t="s">
        <v>10214</v>
      </c>
      <c r="G917" s="5" t="s">
        <v>10244</v>
      </c>
    </row>
    <row r="918" spans="1:7" x14ac:dyDescent="0.25">
      <c r="A918" s="21">
        <v>41980</v>
      </c>
      <c r="B918" s="5" t="s">
        <v>4033</v>
      </c>
      <c r="C918" s="5" t="s">
        <v>10162</v>
      </c>
      <c r="D918" s="4">
        <v>738</v>
      </c>
      <c r="E918" s="3">
        <v>748</v>
      </c>
      <c r="F918" s="5" t="s">
        <v>10213</v>
      </c>
      <c r="G918" s="5" t="s">
        <v>10284</v>
      </c>
    </row>
    <row r="919" spans="1:7" x14ac:dyDescent="0.25">
      <c r="A919" s="21">
        <v>41983</v>
      </c>
      <c r="B919" s="5" t="s">
        <v>4035</v>
      </c>
      <c r="C919" s="5" t="s">
        <v>10162</v>
      </c>
      <c r="D919" s="4">
        <v>1089</v>
      </c>
      <c r="E919" s="3">
        <v>1097</v>
      </c>
      <c r="F919" s="5" t="s">
        <v>10213</v>
      </c>
      <c r="G919" s="5" t="s">
        <v>10227</v>
      </c>
    </row>
    <row r="920" spans="1:7" x14ac:dyDescent="0.25">
      <c r="A920" s="21">
        <v>41983</v>
      </c>
      <c r="B920" s="5" t="s">
        <v>4035</v>
      </c>
      <c r="C920" s="5" t="s">
        <v>10162</v>
      </c>
      <c r="D920" s="4">
        <v>1083</v>
      </c>
      <c r="E920" s="3">
        <v>1093</v>
      </c>
      <c r="F920" s="5" t="s">
        <v>10213</v>
      </c>
      <c r="G920" s="5" t="s">
        <v>10227</v>
      </c>
    </row>
    <row r="921" spans="1:7" x14ac:dyDescent="0.25">
      <c r="A921" s="21">
        <v>41983</v>
      </c>
      <c r="B921" s="5" t="s">
        <v>4035</v>
      </c>
      <c r="C921" s="5" t="s">
        <v>10162</v>
      </c>
      <c r="D921" s="4">
        <v>1092</v>
      </c>
      <c r="E921" s="3">
        <v>1113</v>
      </c>
      <c r="F921" s="5" t="s">
        <v>10213</v>
      </c>
      <c r="G921" s="5" t="s">
        <v>10227</v>
      </c>
    </row>
    <row r="922" spans="1:7" x14ac:dyDescent="0.25">
      <c r="A922" s="21">
        <v>41986</v>
      </c>
      <c r="B922" s="5" t="s">
        <v>4035</v>
      </c>
      <c r="C922" s="5" t="s">
        <v>10162</v>
      </c>
      <c r="D922" s="4">
        <v>2103</v>
      </c>
      <c r="E922" s="3">
        <v>37746</v>
      </c>
      <c r="F922" s="5" t="s">
        <v>10215</v>
      </c>
      <c r="G922" s="5" t="s">
        <v>10217</v>
      </c>
    </row>
    <row r="923" spans="1:7" x14ac:dyDescent="0.25">
      <c r="A923" s="21">
        <v>41988</v>
      </c>
      <c r="B923" s="5" t="s">
        <v>10163</v>
      </c>
      <c r="C923" s="5" t="s">
        <v>4034</v>
      </c>
      <c r="D923" s="4">
        <v>35761</v>
      </c>
      <c r="E923" s="3">
        <v>35822</v>
      </c>
      <c r="F923" s="5" t="s">
        <v>10214</v>
      </c>
      <c r="G923" s="5" t="s">
        <v>10223</v>
      </c>
    </row>
    <row r="924" spans="1:7" x14ac:dyDescent="0.25">
      <c r="A924" s="21">
        <v>41991</v>
      </c>
      <c r="B924" s="5" t="s">
        <v>10163</v>
      </c>
      <c r="C924" s="5" t="s">
        <v>4034</v>
      </c>
      <c r="D924" s="4">
        <v>8063</v>
      </c>
      <c r="E924" s="3">
        <v>8068</v>
      </c>
      <c r="F924" s="5" t="s">
        <v>10216</v>
      </c>
      <c r="G924" s="5" t="s">
        <v>10219</v>
      </c>
    </row>
    <row r="925" spans="1:7" x14ac:dyDescent="0.25">
      <c r="A925" s="21">
        <v>41991</v>
      </c>
      <c r="B925" s="5" t="s">
        <v>10163</v>
      </c>
      <c r="C925" s="5" t="s">
        <v>4034</v>
      </c>
      <c r="D925" s="4">
        <v>8063</v>
      </c>
      <c r="E925" s="3">
        <v>8069</v>
      </c>
      <c r="F925" s="5" t="s">
        <v>10216</v>
      </c>
      <c r="G925" s="5" t="s">
        <v>10219</v>
      </c>
    </row>
    <row r="926" spans="1:7" x14ac:dyDescent="0.25">
      <c r="A926" s="21">
        <v>41991</v>
      </c>
      <c r="B926" s="5" t="s">
        <v>10163</v>
      </c>
      <c r="C926" s="5" t="s">
        <v>4034</v>
      </c>
      <c r="D926" s="4">
        <v>8063</v>
      </c>
      <c r="E926" s="3">
        <v>8069</v>
      </c>
      <c r="F926" s="5" t="s">
        <v>10216</v>
      </c>
      <c r="G926" s="5" t="s">
        <v>10219</v>
      </c>
    </row>
    <row r="927" spans="1:7" x14ac:dyDescent="0.25">
      <c r="A927" s="21">
        <v>41991</v>
      </c>
      <c r="B927" s="5" t="s">
        <v>10163</v>
      </c>
      <c r="C927" s="5" t="s">
        <v>4034</v>
      </c>
      <c r="D927" s="4">
        <v>8063</v>
      </c>
      <c r="E927" s="3">
        <v>8069</v>
      </c>
      <c r="F927" s="5" t="s">
        <v>10216</v>
      </c>
      <c r="G927" s="5" t="s">
        <v>10219</v>
      </c>
    </row>
    <row r="928" spans="1:7" x14ac:dyDescent="0.25">
      <c r="A928" s="21">
        <v>41992</v>
      </c>
      <c r="B928" s="5" t="s">
        <v>4035</v>
      </c>
      <c r="C928" s="5" t="s">
        <v>10162</v>
      </c>
      <c r="D928" s="4">
        <v>499</v>
      </c>
      <c r="E928" s="3">
        <v>501</v>
      </c>
      <c r="F928" s="5" t="s">
        <v>10213</v>
      </c>
      <c r="G928" s="5" t="s">
        <v>10279</v>
      </c>
    </row>
    <row r="929" spans="1:7" x14ac:dyDescent="0.25">
      <c r="A929" s="21">
        <v>41996</v>
      </c>
      <c r="B929" s="5" t="s">
        <v>4035</v>
      </c>
      <c r="C929" s="5" t="s">
        <v>10162</v>
      </c>
      <c r="D929" s="4">
        <v>901</v>
      </c>
      <c r="E929" s="3">
        <v>910</v>
      </c>
      <c r="F929" s="5" t="s">
        <v>10213</v>
      </c>
      <c r="G929" s="5" t="s">
        <v>10223</v>
      </c>
    </row>
    <row r="930" spans="1:7" x14ac:dyDescent="0.25">
      <c r="A930" s="21">
        <v>41999</v>
      </c>
      <c r="B930" s="5" t="s">
        <v>4037</v>
      </c>
      <c r="C930" s="5" t="s">
        <v>10184</v>
      </c>
      <c r="D930" s="4">
        <v>461</v>
      </c>
      <c r="E930" s="3">
        <v>472</v>
      </c>
      <c r="F930" s="5" t="s">
        <v>10213</v>
      </c>
      <c r="G930" s="5" t="s">
        <v>10223</v>
      </c>
    </row>
    <row r="931" spans="1:7" x14ac:dyDescent="0.25">
      <c r="A931" s="21">
        <v>42000</v>
      </c>
      <c r="B931" s="5" t="s">
        <v>10163</v>
      </c>
      <c r="C931" s="5" t="s">
        <v>4034</v>
      </c>
      <c r="D931" s="4">
        <v>35785</v>
      </c>
      <c r="E931" s="3">
        <v>35789</v>
      </c>
      <c r="F931" s="5" t="s">
        <v>10214</v>
      </c>
      <c r="G931" s="5" t="s">
        <v>10222</v>
      </c>
    </row>
    <row r="932" spans="1:7" x14ac:dyDescent="0.25">
      <c r="A932" s="21">
        <v>42000</v>
      </c>
      <c r="B932" s="5" t="s">
        <v>4035</v>
      </c>
      <c r="C932" s="5" t="s">
        <v>10162</v>
      </c>
      <c r="D932" s="4">
        <v>487</v>
      </c>
      <c r="E932" s="3">
        <v>491</v>
      </c>
      <c r="F932" s="5" t="s">
        <v>10213</v>
      </c>
      <c r="G932" s="5" t="s">
        <v>10227</v>
      </c>
    </row>
    <row r="933" spans="1:7" x14ac:dyDescent="0.25">
      <c r="A933" s="21">
        <v>42004</v>
      </c>
      <c r="B933" s="5" t="s">
        <v>4033</v>
      </c>
      <c r="C933" s="5" t="s">
        <v>10162</v>
      </c>
      <c r="D933" s="4">
        <v>35770</v>
      </c>
      <c r="E933" s="4">
        <v>35800</v>
      </c>
      <c r="F933" s="5" t="s">
        <v>10214</v>
      </c>
      <c r="G933" s="5" t="s">
        <v>10227</v>
      </c>
    </row>
    <row r="934" spans="1:7" x14ac:dyDescent="0.25">
      <c r="A934" s="21">
        <v>42014</v>
      </c>
      <c r="B934" s="5" t="s">
        <v>4033</v>
      </c>
      <c r="C934" s="5" t="s">
        <v>4034</v>
      </c>
      <c r="D934" s="4">
        <v>35782</v>
      </c>
      <c r="E934" s="3">
        <v>35805</v>
      </c>
      <c r="F934" s="5" t="s">
        <v>10214</v>
      </c>
      <c r="G934" s="5" t="s">
        <v>10244</v>
      </c>
    </row>
    <row r="935" spans="1:7" x14ac:dyDescent="0.25">
      <c r="A935" s="21">
        <v>42025</v>
      </c>
      <c r="B935" s="5" t="s">
        <v>4035</v>
      </c>
      <c r="C935" s="5" t="s">
        <v>4034</v>
      </c>
      <c r="D935" s="4">
        <v>35576</v>
      </c>
      <c r="E935" s="3">
        <v>35998</v>
      </c>
      <c r="F935" s="5" t="s">
        <v>10214</v>
      </c>
      <c r="G935" s="5" t="s">
        <v>10217</v>
      </c>
    </row>
    <row r="936" spans="1:7" x14ac:dyDescent="0.25">
      <c r="A936" s="21">
        <v>42035</v>
      </c>
      <c r="B936" s="5" t="s">
        <v>10170</v>
      </c>
      <c r="C936" s="5" t="s">
        <v>10162</v>
      </c>
      <c r="D936" s="11">
        <v>441</v>
      </c>
      <c r="E936" s="14">
        <v>657</v>
      </c>
      <c r="F936" s="5" t="s">
        <v>10213</v>
      </c>
      <c r="G936" s="5" t="s">
        <v>10217</v>
      </c>
    </row>
    <row r="937" spans="1:7" x14ac:dyDescent="0.25">
      <c r="A937" s="21">
        <v>42035</v>
      </c>
      <c r="B937" s="5" t="s">
        <v>10170</v>
      </c>
      <c r="C937" s="5" t="s">
        <v>4036</v>
      </c>
      <c r="D937" s="4">
        <v>437</v>
      </c>
      <c r="E937" s="4">
        <v>667</v>
      </c>
      <c r="F937" s="5" t="s">
        <v>10213</v>
      </c>
      <c r="G937" s="5" t="s">
        <v>10217</v>
      </c>
    </row>
    <row r="938" spans="1:7" x14ac:dyDescent="0.25">
      <c r="A938" s="21">
        <v>42035</v>
      </c>
      <c r="B938" s="5" t="s">
        <v>10170</v>
      </c>
      <c r="C938" s="5" t="s">
        <v>4036</v>
      </c>
      <c r="D938" s="4">
        <v>444</v>
      </c>
      <c r="E938" s="4">
        <v>675</v>
      </c>
      <c r="F938" s="5" t="s">
        <v>10213</v>
      </c>
      <c r="G938" s="5" t="s">
        <v>10217</v>
      </c>
    </row>
    <row r="939" spans="1:7" x14ac:dyDescent="0.25">
      <c r="A939" s="21">
        <v>42035</v>
      </c>
      <c r="B939" s="5" t="s">
        <v>10170</v>
      </c>
      <c r="C939" s="5" t="s">
        <v>10168</v>
      </c>
      <c r="D939" s="11">
        <v>441</v>
      </c>
      <c r="E939" s="11">
        <v>659</v>
      </c>
      <c r="F939" s="5" t="s">
        <v>10213</v>
      </c>
      <c r="G939" s="5" t="s">
        <v>10217</v>
      </c>
    </row>
    <row r="940" spans="1:7" x14ac:dyDescent="0.25">
      <c r="A940" s="21">
        <v>42035</v>
      </c>
      <c r="B940" s="5" t="s">
        <v>4033</v>
      </c>
      <c r="C940" s="5" t="s">
        <v>10162</v>
      </c>
      <c r="D940" s="11">
        <v>510</v>
      </c>
      <c r="E940" s="14">
        <v>510</v>
      </c>
      <c r="F940" s="5" t="s">
        <v>10213</v>
      </c>
      <c r="G940" s="5" t="s">
        <v>10226</v>
      </c>
    </row>
    <row r="941" spans="1:7" x14ac:dyDescent="0.25">
      <c r="A941" s="21">
        <v>42035</v>
      </c>
      <c r="B941" s="5" t="s">
        <v>4033</v>
      </c>
      <c r="C941" s="5" t="s">
        <v>10162</v>
      </c>
      <c r="D941" s="4">
        <v>660</v>
      </c>
      <c r="E941" s="4">
        <v>686</v>
      </c>
      <c r="F941" s="5" t="s">
        <v>10213</v>
      </c>
      <c r="G941" s="5" t="s">
        <v>10217</v>
      </c>
    </row>
    <row r="942" spans="1:7" x14ac:dyDescent="0.25">
      <c r="A942" s="21">
        <v>42036</v>
      </c>
      <c r="B942" s="5" t="s">
        <v>10163</v>
      </c>
      <c r="C942" s="5" t="s">
        <v>4034</v>
      </c>
      <c r="D942" s="4">
        <v>35784</v>
      </c>
      <c r="E942" s="3">
        <v>35789</v>
      </c>
      <c r="F942" s="5" t="s">
        <v>10214</v>
      </c>
      <c r="G942" s="5" t="s">
        <v>10219</v>
      </c>
    </row>
    <row r="943" spans="1:7" x14ac:dyDescent="0.25">
      <c r="A943" s="21">
        <v>42062</v>
      </c>
      <c r="B943" s="5" t="s">
        <v>4035</v>
      </c>
      <c r="C943" s="5" t="s">
        <v>10162</v>
      </c>
      <c r="D943" s="4">
        <v>570</v>
      </c>
      <c r="E943" s="3">
        <v>586</v>
      </c>
      <c r="F943" s="5" t="s">
        <v>10213</v>
      </c>
      <c r="G943" s="5" t="s">
        <v>10223</v>
      </c>
    </row>
    <row r="944" spans="1:7" x14ac:dyDescent="0.25">
      <c r="A944" s="21">
        <v>42065</v>
      </c>
      <c r="B944" s="5" t="s">
        <v>10163</v>
      </c>
      <c r="C944" s="5" t="s">
        <v>4034</v>
      </c>
      <c r="D944" s="4">
        <v>35788</v>
      </c>
      <c r="E944" s="3">
        <v>35803</v>
      </c>
      <c r="F944" s="5" t="s">
        <v>10214</v>
      </c>
      <c r="G944" s="5" t="s">
        <v>10220</v>
      </c>
    </row>
    <row r="945" spans="1:7" x14ac:dyDescent="0.25">
      <c r="A945" s="21">
        <v>42065</v>
      </c>
      <c r="B945" s="5" t="s">
        <v>10163</v>
      </c>
      <c r="C945" s="5" t="s">
        <v>4034</v>
      </c>
      <c r="D945" s="4">
        <v>35789</v>
      </c>
      <c r="E945" s="3">
        <v>35789</v>
      </c>
      <c r="F945" s="5" t="s">
        <v>10214</v>
      </c>
      <c r="G945" s="5" t="s">
        <v>10220</v>
      </c>
    </row>
    <row r="946" spans="1:7" x14ac:dyDescent="0.25">
      <c r="A946" s="21">
        <v>42076</v>
      </c>
      <c r="B946" s="5" t="s">
        <v>4033</v>
      </c>
      <c r="C946" s="5" t="s">
        <v>4036</v>
      </c>
      <c r="D946" s="4">
        <v>1375</v>
      </c>
      <c r="E946" s="3">
        <v>70009</v>
      </c>
      <c r="F946" s="5" t="s">
        <v>10215</v>
      </c>
      <c r="G946" s="5" t="s">
        <v>10217</v>
      </c>
    </row>
    <row r="947" spans="1:7" x14ac:dyDescent="0.25">
      <c r="A947" s="21">
        <v>42076</v>
      </c>
      <c r="B947" s="5" t="s">
        <v>4033</v>
      </c>
      <c r="C947" s="5" t="s">
        <v>4036</v>
      </c>
      <c r="D947" s="4">
        <v>1357</v>
      </c>
      <c r="E947" s="3">
        <v>70117</v>
      </c>
      <c r="F947" s="5" t="s">
        <v>10215</v>
      </c>
      <c r="G947" s="5" t="s">
        <v>10217</v>
      </c>
    </row>
    <row r="948" spans="1:7" x14ac:dyDescent="0.25">
      <c r="A948" s="21">
        <v>42076</v>
      </c>
      <c r="B948" s="5" t="s">
        <v>4033</v>
      </c>
      <c r="C948" s="5" t="s">
        <v>4036</v>
      </c>
      <c r="D948" s="4">
        <v>1429</v>
      </c>
      <c r="E948" s="3">
        <v>70045</v>
      </c>
      <c r="F948" s="5" t="s">
        <v>10215</v>
      </c>
      <c r="G948" s="5" t="s">
        <v>10217</v>
      </c>
    </row>
    <row r="949" spans="1:7" x14ac:dyDescent="0.25">
      <c r="A949" s="21">
        <v>42076</v>
      </c>
      <c r="B949" s="5" t="s">
        <v>4033</v>
      </c>
      <c r="C949" s="5" t="s">
        <v>4036</v>
      </c>
      <c r="D949" s="4">
        <v>1317</v>
      </c>
      <c r="E949" s="3">
        <v>70157</v>
      </c>
      <c r="F949" s="5" t="s">
        <v>10215</v>
      </c>
      <c r="G949" s="5" t="s">
        <v>10217</v>
      </c>
    </row>
    <row r="950" spans="1:7" x14ac:dyDescent="0.25">
      <c r="A950" s="21">
        <v>42081</v>
      </c>
      <c r="B950" s="5" t="s">
        <v>10163</v>
      </c>
      <c r="C950" s="5" t="s">
        <v>4034</v>
      </c>
      <c r="D950" s="4">
        <v>35777</v>
      </c>
      <c r="E950" s="3">
        <v>35796</v>
      </c>
      <c r="F950" s="5" t="s">
        <v>10214</v>
      </c>
      <c r="G950" s="5" t="s">
        <v>10223</v>
      </c>
    </row>
    <row r="951" spans="1:7" x14ac:dyDescent="0.25">
      <c r="A951" s="21">
        <v>42088</v>
      </c>
      <c r="B951" s="5" t="s">
        <v>4037</v>
      </c>
      <c r="C951" s="5" t="s">
        <v>10162</v>
      </c>
      <c r="D951" s="4">
        <v>522</v>
      </c>
      <c r="E951" s="3">
        <v>540</v>
      </c>
      <c r="F951" s="5" t="s">
        <v>10213</v>
      </c>
      <c r="G951" s="5" t="s">
        <v>10253</v>
      </c>
    </row>
    <row r="952" spans="1:7" x14ac:dyDescent="0.25">
      <c r="A952" s="21">
        <v>42088</v>
      </c>
      <c r="B952" s="5" t="s">
        <v>10164</v>
      </c>
      <c r="C952" s="5" t="s">
        <v>10165</v>
      </c>
      <c r="D952" s="4">
        <v>20445</v>
      </c>
      <c r="E952" s="3">
        <v>20469</v>
      </c>
      <c r="F952" s="5" t="s">
        <v>10216</v>
      </c>
      <c r="G952" s="5" t="s">
        <v>10217</v>
      </c>
    </row>
    <row r="953" spans="1:7" x14ac:dyDescent="0.25">
      <c r="A953" s="21">
        <v>42089</v>
      </c>
      <c r="B953" s="5" t="s">
        <v>4033</v>
      </c>
      <c r="C953" s="5" t="s">
        <v>10162</v>
      </c>
      <c r="D953" s="11">
        <v>511</v>
      </c>
      <c r="E953" s="14">
        <v>515</v>
      </c>
      <c r="F953" s="5" t="s">
        <v>10213</v>
      </c>
      <c r="G953" s="5" t="s">
        <v>10226</v>
      </c>
    </row>
    <row r="954" spans="1:7" x14ac:dyDescent="0.25">
      <c r="A954" s="21">
        <v>42090</v>
      </c>
      <c r="B954" s="5" t="s">
        <v>10163</v>
      </c>
      <c r="C954" s="5" t="s">
        <v>10165</v>
      </c>
      <c r="D954" s="4">
        <v>23516</v>
      </c>
      <c r="E954" s="3">
        <v>23574</v>
      </c>
      <c r="F954" s="5" t="s">
        <v>10216</v>
      </c>
      <c r="G954" s="5" t="s">
        <v>627</v>
      </c>
    </row>
    <row r="955" spans="1:7" x14ac:dyDescent="0.25">
      <c r="A955" s="21">
        <v>42090</v>
      </c>
      <c r="B955" s="5" t="s">
        <v>10163</v>
      </c>
      <c r="C955" s="5" t="s">
        <v>10165</v>
      </c>
      <c r="D955" s="4">
        <v>23353</v>
      </c>
      <c r="E955" s="3">
        <v>23382</v>
      </c>
      <c r="F955" s="5" t="s">
        <v>10216</v>
      </c>
      <c r="G955" s="5" t="s">
        <v>627</v>
      </c>
    </row>
    <row r="956" spans="1:7" x14ac:dyDescent="0.25">
      <c r="A956" s="21">
        <v>42093</v>
      </c>
      <c r="B956" s="5" t="s">
        <v>10174</v>
      </c>
      <c r="C956" s="5" t="s">
        <v>10165</v>
      </c>
      <c r="D956" s="4">
        <v>35796</v>
      </c>
      <c r="E956" s="3">
        <v>36781</v>
      </c>
      <c r="F956" s="5" t="s">
        <v>10214</v>
      </c>
      <c r="G956" s="5" t="s">
        <v>10227</v>
      </c>
    </row>
    <row r="957" spans="1:7" x14ac:dyDescent="0.25">
      <c r="A957" s="21">
        <v>42093</v>
      </c>
      <c r="B957" s="5" t="s">
        <v>4033</v>
      </c>
      <c r="C957" s="5" t="s">
        <v>10178</v>
      </c>
      <c r="D957" s="4">
        <v>35699</v>
      </c>
      <c r="E957" s="3">
        <v>35834</v>
      </c>
      <c r="F957" s="5" t="s">
        <v>10214</v>
      </c>
      <c r="G957" s="5" t="s">
        <v>10244</v>
      </c>
    </row>
    <row r="958" spans="1:7" x14ac:dyDescent="0.25">
      <c r="A958" s="21">
        <v>42094</v>
      </c>
      <c r="B958" s="5" t="s">
        <v>4035</v>
      </c>
      <c r="C958" s="5" t="s">
        <v>10168</v>
      </c>
      <c r="D958" s="4">
        <v>1171</v>
      </c>
      <c r="E958" s="4">
        <v>1504</v>
      </c>
      <c r="F958" s="5" t="s">
        <v>10213</v>
      </c>
      <c r="G958" s="5" t="s">
        <v>10223</v>
      </c>
    </row>
    <row r="959" spans="1:7" x14ac:dyDescent="0.25">
      <c r="A959" s="21">
        <v>42094</v>
      </c>
      <c r="B959" s="5" t="s">
        <v>4037</v>
      </c>
      <c r="C959" s="5" t="s">
        <v>4034</v>
      </c>
      <c r="D959" s="4">
        <v>1497</v>
      </c>
      <c r="E959" s="4">
        <v>1508</v>
      </c>
      <c r="F959" s="5" t="s">
        <v>10213</v>
      </c>
      <c r="G959" s="5" t="s">
        <v>10223</v>
      </c>
    </row>
    <row r="960" spans="1:7" x14ac:dyDescent="0.25">
      <c r="A960" s="21">
        <v>42094</v>
      </c>
      <c r="B960" s="5" t="s">
        <v>4037</v>
      </c>
      <c r="C960" s="5" t="s">
        <v>4034</v>
      </c>
      <c r="D960" s="4">
        <v>1494</v>
      </c>
      <c r="E960" s="4">
        <v>1506</v>
      </c>
      <c r="F960" s="5" t="s">
        <v>10213</v>
      </c>
      <c r="G960" s="5" t="s">
        <v>10223</v>
      </c>
    </row>
    <row r="961" spans="1:7" x14ac:dyDescent="0.25">
      <c r="A961" s="21">
        <v>42094</v>
      </c>
      <c r="B961" s="5" t="s">
        <v>4037</v>
      </c>
      <c r="C961" s="5" t="s">
        <v>4034</v>
      </c>
      <c r="D961" s="4">
        <v>1171</v>
      </c>
      <c r="E961" s="4">
        <v>1504</v>
      </c>
      <c r="F961" s="5" t="s">
        <v>10213</v>
      </c>
      <c r="G961" s="5" t="s">
        <v>10223</v>
      </c>
    </row>
    <row r="962" spans="1:7" x14ac:dyDescent="0.25">
      <c r="A962" s="21">
        <v>42120</v>
      </c>
      <c r="B962" s="5" t="s">
        <v>4035</v>
      </c>
      <c r="C962" s="5" t="s">
        <v>4034</v>
      </c>
      <c r="D962" s="4">
        <v>35770</v>
      </c>
      <c r="E962" s="3">
        <v>35800</v>
      </c>
      <c r="F962" s="5" t="s">
        <v>10214</v>
      </c>
      <c r="G962" s="5" t="s">
        <v>10269</v>
      </c>
    </row>
    <row r="963" spans="1:7" x14ac:dyDescent="0.25">
      <c r="A963" s="21">
        <v>42120</v>
      </c>
      <c r="B963" s="5" t="s">
        <v>10163</v>
      </c>
      <c r="C963" s="5" t="s">
        <v>4034</v>
      </c>
      <c r="D963" s="4">
        <v>35727</v>
      </c>
      <c r="E963" s="3">
        <v>35741</v>
      </c>
      <c r="F963" s="5" t="s">
        <v>10214</v>
      </c>
      <c r="G963" s="5" t="s">
        <v>10255</v>
      </c>
    </row>
    <row r="964" spans="1:7" x14ac:dyDescent="0.25">
      <c r="A964" s="21">
        <v>42121</v>
      </c>
      <c r="B964" s="5" t="s">
        <v>4037</v>
      </c>
      <c r="C964" s="5" t="s">
        <v>4034</v>
      </c>
      <c r="D964" s="4">
        <v>35655</v>
      </c>
      <c r="E964" s="3">
        <v>35784</v>
      </c>
      <c r="F964" s="5" t="s">
        <v>10214</v>
      </c>
      <c r="G964" s="5" t="s">
        <v>10285</v>
      </c>
    </row>
    <row r="965" spans="1:7" x14ac:dyDescent="0.25">
      <c r="A965" s="21">
        <v>42144</v>
      </c>
      <c r="B965" s="5" t="s">
        <v>10163</v>
      </c>
      <c r="C965" s="5" t="s">
        <v>10168</v>
      </c>
      <c r="D965" s="4">
        <v>356</v>
      </c>
      <c r="E965" s="3">
        <v>700</v>
      </c>
      <c r="F965" s="5" t="s">
        <v>10213</v>
      </c>
      <c r="G965" s="5" t="s">
        <v>10217</v>
      </c>
    </row>
    <row r="966" spans="1:7" x14ac:dyDescent="0.25">
      <c r="A966" s="21">
        <v>42144</v>
      </c>
      <c r="B966" s="5" t="s">
        <v>10163</v>
      </c>
      <c r="C966" s="5" t="s">
        <v>10168</v>
      </c>
      <c r="D966" s="4">
        <v>356</v>
      </c>
      <c r="E966" s="3">
        <v>700</v>
      </c>
      <c r="F966" s="5" t="s">
        <v>10213</v>
      </c>
      <c r="G966" s="5" t="s">
        <v>10217</v>
      </c>
    </row>
    <row r="967" spans="1:7" x14ac:dyDescent="0.25">
      <c r="A967" s="21">
        <v>42144</v>
      </c>
      <c r="B967" s="5" t="s">
        <v>4033</v>
      </c>
      <c r="C967" s="5" t="s">
        <v>10168</v>
      </c>
      <c r="D967" s="4">
        <v>356</v>
      </c>
      <c r="E967" s="3">
        <v>700</v>
      </c>
      <c r="F967" s="5" t="s">
        <v>10213</v>
      </c>
      <c r="G967" s="5" t="s">
        <v>10217</v>
      </c>
    </row>
    <row r="968" spans="1:7" x14ac:dyDescent="0.25">
      <c r="A968" s="21">
        <v>42151</v>
      </c>
      <c r="B968" s="5" t="s">
        <v>10163</v>
      </c>
      <c r="C968" s="5" t="s">
        <v>4034</v>
      </c>
      <c r="D968" s="4">
        <v>35685</v>
      </c>
      <c r="E968" s="3">
        <v>35809</v>
      </c>
      <c r="F968" s="5" t="s">
        <v>10214</v>
      </c>
      <c r="G968" s="5" t="s">
        <v>10217</v>
      </c>
    </row>
    <row r="969" spans="1:7" x14ac:dyDescent="0.25">
      <c r="A969" s="21">
        <v>42151</v>
      </c>
      <c r="B969" s="5" t="s">
        <v>10163</v>
      </c>
      <c r="C969" s="5" t="s">
        <v>4034</v>
      </c>
      <c r="D969" s="4">
        <v>35788</v>
      </c>
      <c r="E969" s="3">
        <v>35800</v>
      </c>
      <c r="F969" s="5" t="s">
        <v>10214</v>
      </c>
      <c r="G969" s="5" t="s">
        <v>10274</v>
      </c>
    </row>
    <row r="970" spans="1:7" x14ac:dyDescent="0.25">
      <c r="A970" s="21">
        <v>42178</v>
      </c>
      <c r="B970" s="5" t="s">
        <v>4035</v>
      </c>
      <c r="C970" s="5" t="s">
        <v>10162</v>
      </c>
      <c r="D970" s="4">
        <v>706</v>
      </c>
      <c r="E970" s="3">
        <v>725</v>
      </c>
      <c r="F970" s="5" t="s">
        <v>10213</v>
      </c>
      <c r="G970" s="5" t="s">
        <v>10223</v>
      </c>
    </row>
    <row r="971" spans="1:7" x14ac:dyDescent="0.25">
      <c r="A971" s="21">
        <v>42178</v>
      </c>
      <c r="B971" s="5" t="s">
        <v>4033</v>
      </c>
      <c r="C971" s="5" t="s">
        <v>10162</v>
      </c>
      <c r="D971" s="11">
        <v>787</v>
      </c>
      <c r="E971" s="14">
        <v>788</v>
      </c>
      <c r="F971" s="5" t="s">
        <v>10213</v>
      </c>
      <c r="G971" s="5" t="s">
        <v>627</v>
      </c>
    </row>
    <row r="972" spans="1:7" x14ac:dyDescent="0.25">
      <c r="A972" s="21">
        <v>42181</v>
      </c>
      <c r="B972" s="5" t="s">
        <v>4035</v>
      </c>
      <c r="C972" s="5" t="s">
        <v>10162</v>
      </c>
      <c r="D972" s="4">
        <v>484</v>
      </c>
      <c r="E972" s="3">
        <v>492</v>
      </c>
      <c r="F972" s="5" t="s">
        <v>10213</v>
      </c>
      <c r="G972" s="5" t="s">
        <v>10227</v>
      </c>
    </row>
    <row r="973" spans="1:7" x14ac:dyDescent="0.25">
      <c r="A973" s="21">
        <v>42195</v>
      </c>
      <c r="B973" s="5" t="s">
        <v>10163</v>
      </c>
      <c r="C973" s="5" t="s">
        <v>10168</v>
      </c>
      <c r="D973" s="4">
        <v>636</v>
      </c>
      <c r="E973" s="3">
        <v>658</v>
      </c>
      <c r="F973" s="5" t="s">
        <v>10213</v>
      </c>
      <c r="G973" s="5" t="s">
        <v>10219</v>
      </c>
    </row>
    <row r="974" spans="1:7" x14ac:dyDescent="0.25">
      <c r="A974" s="21">
        <v>42195</v>
      </c>
      <c r="B974" s="5" t="s">
        <v>10163</v>
      </c>
      <c r="C974" s="5" t="s">
        <v>10162</v>
      </c>
      <c r="D974" s="11">
        <v>636</v>
      </c>
      <c r="E974" s="14">
        <v>663</v>
      </c>
      <c r="F974" s="5" t="s">
        <v>10213</v>
      </c>
      <c r="G974" s="5" t="s">
        <v>10219</v>
      </c>
    </row>
    <row r="975" spans="1:7" x14ac:dyDescent="0.25">
      <c r="A975" s="21">
        <v>42195</v>
      </c>
      <c r="B975" s="5" t="s">
        <v>10163</v>
      </c>
      <c r="C975" s="5" t="s">
        <v>10162</v>
      </c>
      <c r="D975" s="11">
        <v>636</v>
      </c>
      <c r="E975" s="14">
        <v>663</v>
      </c>
      <c r="F975" s="5" t="s">
        <v>10213</v>
      </c>
      <c r="G975" s="5" t="s">
        <v>10219</v>
      </c>
    </row>
    <row r="976" spans="1:7" x14ac:dyDescent="0.25">
      <c r="A976" s="21">
        <v>42195</v>
      </c>
      <c r="B976" s="5" t="s">
        <v>10163</v>
      </c>
      <c r="C976" s="5" t="s">
        <v>10162</v>
      </c>
      <c r="D976" s="11">
        <v>636</v>
      </c>
      <c r="E976" s="14">
        <v>661</v>
      </c>
      <c r="F976" s="5" t="s">
        <v>10213</v>
      </c>
      <c r="G976" s="5" t="s">
        <v>10219</v>
      </c>
    </row>
    <row r="977" spans="1:7" x14ac:dyDescent="0.25">
      <c r="A977" s="21">
        <v>42200</v>
      </c>
      <c r="B977" s="5" t="s">
        <v>10170</v>
      </c>
      <c r="C977" s="5" t="s">
        <v>10162</v>
      </c>
      <c r="D977" s="4">
        <v>35791</v>
      </c>
      <c r="E977" s="3">
        <v>35795</v>
      </c>
      <c r="F977" s="5" t="s">
        <v>10214</v>
      </c>
      <c r="G977" s="5" t="s">
        <v>10220</v>
      </c>
    </row>
    <row r="978" spans="1:7" x14ac:dyDescent="0.25">
      <c r="A978" s="21">
        <v>42200</v>
      </c>
      <c r="B978" s="5" t="s">
        <v>10164</v>
      </c>
      <c r="C978" s="5" t="s">
        <v>10165</v>
      </c>
      <c r="D978" s="4">
        <v>20446</v>
      </c>
      <c r="E978" s="3">
        <v>20459</v>
      </c>
      <c r="F978" s="5" t="s">
        <v>10216</v>
      </c>
      <c r="G978" s="5" t="s">
        <v>10217</v>
      </c>
    </row>
    <row r="979" spans="1:7" x14ac:dyDescent="0.25">
      <c r="A979" s="21">
        <v>42200</v>
      </c>
      <c r="B979" s="5" t="s">
        <v>10163</v>
      </c>
      <c r="C979" s="5" t="s">
        <v>4034</v>
      </c>
      <c r="D979" s="4">
        <v>35786</v>
      </c>
      <c r="E979" s="3">
        <v>35801</v>
      </c>
      <c r="F979" s="5" t="s">
        <v>10214</v>
      </c>
      <c r="G979" s="5" t="s">
        <v>10221</v>
      </c>
    </row>
    <row r="980" spans="1:7" x14ac:dyDescent="0.25">
      <c r="A980" s="21">
        <v>42209</v>
      </c>
      <c r="B980" s="5" t="s">
        <v>4035</v>
      </c>
      <c r="C980" s="5" t="s">
        <v>4034</v>
      </c>
      <c r="D980" s="4">
        <v>35772</v>
      </c>
      <c r="E980" s="3">
        <v>35801</v>
      </c>
      <c r="F980" s="5" t="s">
        <v>10214</v>
      </c>
      <c r="G980" s="5" t="s">
        <v>10217</v>
      </c>
    </row>
    <row r="981" spans="1:7" x14ac:dyDescent="0.25">
      <c r="A981" s="21">
        <v>42210</v>
      </c>
      <c r="B981" s="5" t="s">
        <v>10174</v>
      </c>
      <c r="C981" s="5" t="s">
        <v>10165</v>
      </c>
      <c r="D981" s="4">
        <v>21520</v>
      </c>
      <c r="E981" s="3">
        <v>21549</v>
      </c>
      <c r="F981" s="5" t="s">
        <v>10216</v>
      </c>
      <c r="G981" s="5" t="s">
        <v>10227</v>
      </c>
    </row>
    <row r="982" spans="1:7" x14ac:dyDescent="0.25">
      <c r="A982" s="21">
        <v>42210</v>
      </c>
      <c r="B982" s="5" t="s">
        <v>10174</v>
      </c>
      <c r="C982" s="5" t="s">
        <v>10165</v>
      </c>
      <c r="D982" s="4">
        <v>21521</v>
      </c>
      <c r="E982" s="3">
        <v>21550</v>
      </c>
      <c r="F982" s="5" t="s">
        <v>10216</v>
      </c>
      <c r="G982" s="5" t="s">
        <v>10227</v>
      </c>
    </row>
    <row r="983" spans="1:7" x14ac:dyDescent="0.25">
      <c r="A983" s="21">
        <v>42236</v>
      </c>
      <c r="B983" s="5" t="s">
        <v>10163</v>
      </c>
      <c r="C983" s="5" t="s">
        <v>4034</v>
      </c>
      <c r="D983" s="4">
        <v>35773</v>
      </c>
      <c r="E983" s="3">
        <v>35814</v>
      </c>
      <c r="F983" s="5" t="s">
        <v>10214</v>
      </c>
      <c r="G983" s="5" t="s">
        <v>10220</v>
      </c>
    </row>
    <row r="984" spans="1:7" x14ac:dyDescent="0.25">
      <c r="A984" s="21">
        <v>42236</v>
      </c>
      <c r="B984" s="5" t="s">
        <v>10163</v>
      </c>
      <c r="C984" s="5" t="s">
        <v>4034</v>
      </c>
      <c r="D984" s="4">
        <v>35777</v>
      </c>
      <c r="E984" s="3">
        <v>35811</v>
      </c>
      <c r="F984" s="5" t="s">
        <v>10214</v>
      </c>
      <c r="G984" s="5" t="s">
        <v>10217</v>
      </c>
    </row>
    <row r="985" spans="1:7" x14ac:dyDescent="0.25">
      <c r="A985" s="21">
        <v>42243</v>
      </c>
      <c r="B985" s="5" t="s">
        <v>4037</v>
      </c>
      <c r="C985" s="5" t="s">
        <v>4034</v>
      </c>
      <c r="D985" s="4">
        <v>35775</v>
      </c>
      <c r="E985" s="3">
        <v>35775</v>
      </c>
      <c r="F985" s="5" t="s">
        <v>10214</v>
      </c>
      <c r="G985" s="5" t="s">
        <v>10244</v>
      </c>
    </row>
    <row r="986" spans="1:7" x14ac:dyDescent="0.25">
      <c r="A986" s="21">
        <v>42243</v>
      </c>
      <c r="B986" s="5" t="s">
        <v>4035</v>
      </c>
      <c r="C986" s="5" t="s">
        <v>10162</v>
      </c>
      <c r="D986" s="4">
        <v>1201</v>
      </c>
      <c r="E986" s="3">
        <v>1213</v>
      </c>
      <c r="F986" s="5" t="s">
        <v>10213</v>
      </c>
      <c r="G986" s="5" t="s">
        <v>10227</v>
      </c>
    </row>
    <row r="987" spans="1:7" x14ac:dyDescent="0.25">
      <c r="A987" s="21">
        <v>42244</v>
      </c>
      <c r="B987" s="5" t="s">
        <v>10163</v>
      </c>
      <c r="C987" s="5" t="s">
        <v>4034</v>
      </c>
      <c r="D987" s="4">
        <v>35780</v>
      </c>
      <c r="E987" s="3">
        <v>35780</v>
      </c>
      <c r="F987" s="5" t="s">
        <v>10214</v>
      </c>
      <c r="G987" s="5" t="s">
        <v>10219</v>
      </c>
    </row>
    <row r="988" spans="1:7" x14ac:dyDescent="0.25">
      <c r="A988" s="21">
        <v>42249</v>
      </c>
      <c r="B988" s="5" t="s">
        <v>4035</v>
      </c>
      <c r="C988" s="5" t="s">
        <v>4034</v>
      </c>
      <c r="D988" s="4">
        <v>35576</v>
      </c>
      <c r="E988" s="3">
        <v>35997</v>
      </c>
      <c r="F988" s="5" t="s">
        <v>10214</v>
      </c>
      <c r="G988" s="5" t="s">
        <v>10217</v>
      </c>
    </row>
    <row r="989" spans="1:7" x14ac:dyDescent="0.25">
      <c r="A989" s="21">
        <v>42258</v>
      </c>
      <c r="B989" s="5" t="s">
        <v>10163</v>
      </c>
      <c r="C989" s="5" t="s">
        <v>10165</v>
      </c>
      <c r="D989" s="4">
        <v>23218</v>
      </c>
      <c r="E989" s="3">
        <v>23240</v>
      </c>
      <c r="F989" s="5" t="s">
        <v>10216</v>
      </c>
      <c r="G989" s="5" t="s">
        <v>627</v>
      </c>
    </row>
    <row r="990" spans="1:7" x14ac:dyDescent="0.25">
      <c r="A990" s="21">
        <v>42258</v>
      </c>
      <c r="B990" s="5" t="s">
        <v>10163</v>
      </c>
      <c r="C990" s="5" t="s">
        <v>10165</v>
      </c>
      <c r="D990" s="4">
        <v>23220</v>
      </c>
      <c r="E990" s="3">
        <v>23239</v>
      </c>
      <c r="F990" s="5" t="s">
        <v>10216</v>
      </c>
      <c r="G990" s="5" t="s">
        <v>627</v>
      </c>
    </row>
    <row r="991" spans="1:7" x14ac:dyDescent="0.25">
      <c r="A991" s="21">
        <v>42259</v>
      </c>
      <c r="B991" s="5" t="s">
        <v>4033</v>
      </c>
      <c r="C991" s="5" t="s">
        <v>10168</v>
      </c>
      <c r="D991" s="4">
        <v>35776</v>
      </c>
      <c r="E991" s="3">
        <v>35795</v>
      </c>
      <c r="F991" s="5" t="s">
        <v>10214</v>
      </c>
      <c r="G991" s="5" t="s">
        <v>10227</v>
      </c>
    </row>
    <row r="992" spans="1:7" x14ac:dyDescent="0.25">
      <c r="A992" s="21">
        <v>42261</v>
      </c>
      <c r="B992" s="5" t="s">
        <v>10163</v>
      </c>
      <c r="C992" s="5" t="s">
        <v>4034</v>
      </c>
      <c r="D992" s="4">
        <v>35784</v>
      </c>
      <c r="E992" s="3">
        <v>35788</v>
      </c>
      <c r="F992" s="5" t="s">
        <v>10214</v>
      </c>
      <c r="G992" s="5" t="s">
        <v>10223</v>
      </c>
    </row>
    <row r="993" spans="1:7" x14ac:dyDescent="0.25">
      <c r="A993" s="21">
        <v>42261</v>
      </c>
      <c r="B993" s="5" t="s">
        <v>4033</v>
      </c>
      <c r="C993" s="5" t="s">
        <v>10162</v>
      </c>
      <c r="D993" s="4">
        <v>618</v>
      </c>
      <c r="E993" s="3">
        <v>664</v>
      </c>
      <c r="F993" s="5" t="s">
        <v>10213</v>
      </c>
      <c r="G993" s="5" t="s">
        <v>10227</v>
      </c>
    </row>
    <row r="994" spans="1:7" x14ac:dyDescent="0.25">
      <c r="A994" s="21">
        <v>42266</v>
      </c>
      <c r="B994" s="5" t="s">
        <v>10161</v>
      </c>
      <c r="C994" s="5" t="s">
        <v>10168</v>
      </c>
      <c r="D994" s="4">
        <v>514</v>
      </c>
      <c r="E994" s="3">
        <v>536</v>
      </c>
      <c r="F994" s="5" t="s">
        <v>10213</v>
      </c>
      <c r="G994" s="5" t="s">
        <v>10227</v>
      </c>
    </row>
    <row r="995" spans="1:7" x14ac:dyDescent="0.25">
      <c r="A995" s="21">
        <v>42266</v>
      </c>
      <c r="B995" s="5" t="s">
        <v>4033</v>
      </c>
      <c r="C995" s="5" t="s">
        <v>10168</v>
      </c>
      <c r="D995" s="4">
        <v>518</v>
      </c>
      <c r="E995" s="3">
        <v>536</v>
      </c>
      <c r="F995" s="5" t="s">
        <v>10213</v>
      </c>
      <c r="G995" s="5" t="s">
        <v>10227</v>
      </c>
    </row>
    <row r="996" spans="1:7" x14ac:dyDescent="0.25">
      <c r="A996" s="21">
        <v>42266</v>
      </c>
      <c r="B996" s="5" t="s">
        <v>10161</v>
      </c>
      <c r="C996" s="5" t="s">
        <v>10168</v>
      </c>
      <c r="D996" s="4">
        <v>520</v>
      </c>
      <c r="E996" s="3">
        <v>540</v>
      </c>
      <c r="F996" s="5" t="s">
        <v>10213</v>
      </c>
      <c r="G996" s="5" t="s">
        <v>10227</v>
      </c>
    </row>
    <row r="997" spans="1:7" x14ac:dyDescent="0.25">
      <c r="A997" s="21">
        <v>42266</v>
      </c>
      <c r="B997" s="5" t="s">
        <v>10161</v>
      </c>
      <c r="C997" s="5" t="s">
        <v>10168</v>
      </c>
      <c r="D997" s="4">
        <v>520</v>
      </c>
      <c r="E997" s="3">
        <v>541</v>
      </c>
      <c r="F997" s="5" t="s">
        <v>10213</v>
      </c>
      <c r="G997" s="5" t="s">
        <v>10227</v>
      </c>
    </row>
    <row r="998" spans="1:7" x14ac:dyDescent="0.25">
      <c r="A998" s="21">
        <v>42266</v>
      </c>
      <c r="B998" s="5" t="s">
        <v>10161</v>
      </c>
      <c r="C998" s="5" t="s">
        <v>10168</v>
      </c>
      <c r="D998" s="4">
        <v>519</v>
      </c>
      <c r="E998" s="3">
        <v>540</v>
      </c>
      <c r="F998" s="5" t="s">
        <v>10213</v>
      </c>
      <c r="G998" s="5" t="s">
        <v>10227</v>
      </c>
    </row>
    <row r="999" spans="1:7" x14ac:dyDescent="0.25">
      <c r="A999" s="21">
        <v>42266</v>
      </c>
      <c r="B999" s="5" t="s">
        <v>4033</v>
      </c>
      <c r="C999" s="5" t="s">
        <v>10168</v>
      </c>
      <c r="D999" s="4">
        <v>392</v>
      </c>
      <c r="E999" s="3">
        <v>522</v>
      </c>
      <c r="F999" s="5" t="s">
        <v>10213</v>
      </c>
      <c r="G999" s="5" t="s">
        <v>10227</v>
      </c>
    </row>
    <row r="1000" spans="1:7" x14ac:dyDescent="0.25">
      <c r="A1000" s="21">
        <v>42266</v>
      </c>
      <c r="B1000" s="5" t="s">
        <v>10161</v>
      </c>
      <c r="C1000" s="5" t="s">
        <v>4034</v>
      </c>
      <c r="D1000" s="4">
        <v>518</v>
      </c>
      <c r="E1000" s="3">
        <v>535</v>
      </c>
      <c r="F1000" s="5" t="s">
        <v>10213</v>
      </c>
      <c r="G1000" s="5" t="s">
        <v>10227</v>
      </c>
    </row>
    <row r="1001" spans="1:7" x14ac:dyDescent="0.25">
      <c r="A1001" s="21">
        <v>42266</v>
      </c>
      <c r="B1001" s="5" t="s">
        <v>10161</v>
      </c>
      <c r="C1001" s="5" t="s">
        <v>4034</v>
      </c>
      <c r="D1001" s="4">
        <v>520</v>
      </c>
      <c r="E1001" s="3">
        <v>539</v>
      </c>
      <c r="F1001" s="5" t="s">
        <v>10213</v>
      </c>
      <c r="G1001" s="5" t="s">
        <v>10227</v>
      </c>
    </row>
    <row r="1002" spans="1:7" x14ac:dyDescent="0.25">
      <c r="A1002" s="21">
        <v>42266</v>
      </c>
      <c r="B1002" s="5" t="s">
        <v>10161</v>
      </c>
      <c r="C1002" s="5" t="s">
        <v>4034</v>
      </c>
      <c r="D1002" s="4">
        <v>519</v>
      </c>
      <c r="E1002" s="3">
        <v>538</v>
      </c>
      <c r="F1002" s="5" t="s">
        <v>10213</v>
      </c>
      <c r="G1002" s="5" t="s">
        <v>10227</v>
      </c>
    </row>
    <row r="1003" spans="1:7" x14ac:dyDescent="0.25">
      <c r="A1003" s="21">
        <v>42266</v>
      </c>
      <c r="B1003" s="5" t="s">
        <v>10161</v>
      </c>
      <c r="C1003" s="5" t="s">
        <v>4034</v>
      </c>
      <c r="D1003" s="4">
        <v>520</v>
      </c>
      <c r="E1003" s="3">
        <v>539</v>
      </c>
      <c r="F1003" s="5" t="s">
        <v>10213</v>
      </c>
      <c r="G1003" s="5" t="s">
        <v>10227</v>
      </c>
    </row>
    <row r="1004" spans="1:7" x14ac:dyDescent="0.25">
      <c r="A1004" s="21">
        <v>42266</v>
      </c>
      <c r="B1004" s="5" t="s">
        <v>10161</v>
      </c>
      <c r="C1004" s="5" t="s">
        <v>4034</v>
      </c>
      <c r="D1004" s="4">
        <v>520</v>
      </c>
      <c r="E1004" s="3">
        <v>540</v>
      </c>
      <c r="F1004" s="5" t="s">
        <v>10213</v>
      </c>
      <c r="G1004" s="5" t="s">
        <v>10227</v>
      </c>
    </row>
    <row r="1005" spans="1:7" x14ac:dyDescent="0.25">
      <c r="A1005" s="21">
        <v>42266</v>
      </c>
      <c r="B1005" s="5" t="s">
        <v>10161</v>
      </c>
      <c r="C1005" s="5" t="s">
        <v>10168</v>
      </c>
      <c r="D1005" s="11">
        <v>517</v>
      </c>
      <c r="E1005" s="14">
        <v>534</v>
      </c>
      <c r="F1005" s="5" t="s">
        <v>10213</v>
      </c>
      <c r="G1005" s="5" t="s">
        <v>10227</v>
      </c>
    </row>
    <row r="1006" spans="1:7" x14ac:dyDescent="0.25">
      <c r="A1006" s="21">
        <v>42266</v>
      </c>
      <c r="B1006" s="5" t="s">
        <v>10161</v>
      </c>
      <c r="C1006" s="5" t="s">
        <v>10168</v>
      </c>
      <c r="D1006" s="11">
        <v>517</v>
      </c>
      <c r="E1006" s="14">
        <v>535</v>
      </c>
      <c r="F1006" s="5" t="s">
        <v>10213</v>
      </c>
      <c r="G1006" s="5" t="s">
        <v>10227</v>
      </c>
    </row>
    <row r="1007" spans="1:7" x14ac:dyDescent="0.25">
      <c r="A1007" s="21">
        <v>42270</v>
      </c>
      <c r="B1007" s="5" t="s">
        <v>4035</v>
      </c>
      <c r="C1007" s="5" t="s">
        <v>4034</v>
      </c>
      <c r="D1007" s="4">
        <v>1497</v>
      </c>
      <c r="E1007" s="4">
        <v>1506</v>
      </c>
      <c r="F1007" s="5" t="s">
        <v>10213</v>
      </c>
      <c r="G1007" s="5" t="s">
        <v>10223</v>
      </c>
    </row>
    <row r="1008" spans="1:7" x14ac:dyDescent="0.25">
      <c r="A1008" s="21">
        <v>42270</v>
      </c>
      <c r="B1008" s="5" t="s">
        <v>4035</v>
      </c>
      <c r="C1008" s="5" t="s">
        <v>4034</v>
      </c>
      <c r="D1008" s="4">
        <v>1496</v>
      </c>
      <c r="E1008" s="4">
        <v>1504</v>
      </c>
      <c r="F1008" s="5" t="s">
        <v>10213</v>
      </c>
      <c r="G1008" s="5" t="s">
        <v>10223</v>
      </c>
    </row>
    <row r="1009" spans="1:7" x14ac:dyDescent="0.25">
      <c r="A1009" s="21">
        <v>42270</v>
      </c>
      <c r="B1009" s="5" t="s">
        <v>4035</v>
      </c>
      <c r="C1009" s="5" t="s">
        <v>4034</v>
      </c>
      <c r="D1009" s="4">
        <v>1498</v>
      </c>
      <c r="E1009" s="4">
        <v>1508</v>
      </c>
      <c r="F1009" s="5" t="s">
        <v>10213</v>
      </c>
      <c r="G1009" s="5" t="s">
        <v>10223</v>
      </c>
    </row>
    <row r="1010" spans="1:7" x14ac:dyDescent="0.25">
      <c r="A1010" s="21">
        <v>42271</v>
      </c>
      <c r="B1010" s="5" t="s">
        <v>4033</v>
      </c>
      <c r="C1010" s="5" t="s">
        <v>10162</v>
      </c>
      <c r="D1010" s="11">
        <v>631</v>
      </c>
      <c r="E1010" s="11">
        <v>650</v>
      </c>
      <c r="F1010" s="5" t="s">
        <v>10213</v>
      </c>
      <c r="G1010" s="5" t="s">
        <v>10250</v>
      </c>
    </row>
    <row r="1011" spans="1:7" x14ac:dyDescent="0.25">
      <c r="A1011" s="21">
        <v>42271</v>
      </c>
      <c r="B1011" s="5" t="s">
        <v>4033</v>
      </c>
      <c r="C1011" s="5" t="s">
        <v>10168</v>
      </c>
      <c r="D1011" s="4">
        <v>468</v>
      </c>
      <c r="E1011" s="3">
        <v>486</v>
      </c>
      <c r="F1011" s="5" t="s">
        <v>10213</v>
      </c>
      <c r="G1011" s="5" t="s">
        <v>10227</v>
      </c>
    </row>
    <row r="1012" spans="1:7" x14ac:dyDescent="0.25">
      <c r="A1012" s="21">
        <v>42271</v>
      </c>
      <c r="B1012" s="5" t="s">
        <v>10161</v>
      </c>
      <c r="C1012" s="5" t="s">
        <v>10168</v>
      </c>
      <c r="D1012" s="4">
        <v>466</v>
      </c>
      <c r="E1012" s="3">
        <v>484</v>
      </c>
      <c r="F1012" s="5" t="s">
        <v>10213</v>
      </c>
      <c r="G1012" s="5" t="s">
        <v>10227</v>
      </c>
    </row>
    <row r="1013" spans="1:7" x14ac:dyDescent="0.25">
      <c r="A1013" s="21">
        <v>42271</v>
      </c>
      <c r="B1013" s="5" t="s">
        <v>10161</v>
      </c>
      <c r="C1013" s="5" t="s">
        <v>10168</v>
      </c>
      <c r="D1013" s="4">
        <v>466</v>
      </c>
      <c r="E1013" s="3">
        <v>486</v>
      </c>
      <c r="F1013" s="5" t="s">
        <v>10213</v>
      </c>
      <c r="G1013" s="5" t="s">
        <v>10227</v>
      </c>
    </row>
    <row r="1014" spans="1:7" x14ac:dyDescent="0.25">
      <c r="A1014" s="21">
        <v>42275</v>
      </c>
      <c r="B1014" s="5" t="s">
        <v>4033</v>
      </c>
      <c r="C1014" s="5" t="s">
        <v>4036</v>
      </c>
      <c r="D1014" s="4">
        <v>632</v>
      </c>
      <c r="E1014" s="3">
        <v>649</v>
      </c>
      <c r="F1014" s="5" t="s">
        <v>10213</v>
      </c>
      <c r="G1014" s="5" t="s">
        <v>10244</v>
      </c>
    </row>
    <row r="1015" spans="1:7" x14ac:dyDescent="0.25">
      <c r="A1015" s="21">
        <v>42275</v>
      </c>
      <c r="B1015" s="5" t="s">
        <v>10163</v>
      </c>
      <c r="C1015" s="5" t="s">
        <v>4034</v>
      </c>
      <c r="D1015" s="4">
        <v>630</v>
      </c>
      <c r="E1015" s="3">
        <v>649</v>
      </c>
      <c r="F1015" s="5" t="s">
        <v>10213</v>
      </c>
      <c r="G1015" s="5" t="s">
        <v>10230</v>
      </c>
    </row>
    <row r="1016" spans="1:7" x14ac:dyDescent="0.25">
      <c r="A1016" s="21">
        <v>42275</v>
      </c>
      <c r="B1016" s="5" t="s">
        <v>10163</v>
      </c>
      <c r="C1016" s="5" t="s">
        <v>10162</v>
      </c>
      <c r="D1016" s="4">
        <v>635</v>
      </c>
      <c r="E1016" s="3">
        <v>649</v>
      </c>
      <c r="F1016" s="5" t="s">
        <v>10213</v>
      </c>
      <c r="G1016" s="5" t="s">
        <v>10217</v>
      </c>
    </row>
    <row r="1017" spans="1:7" x14ac:dyDescent="0.25">
      <c r="A1017" s="21">
        <v>42275</v>
      </c>
      <c r="B1017" s="5" t="s">
        <v>10163</v>
      </c>
      <c r="C1017" s="5" t="s">
        <v>10162</v>
      </c>
      <c r="D1017" s="4">
        <v>635</v>
      </c>
      <c r="E1017" s="3">
        <v>649</v>
      </c>
      <c r="F1017" s="5" t="s">
        <v>10213</v>
      </c>
      <c r="G1017" s="5" t="s">
        <v>10217</v>
      </c>
    </row>
    <row r="1018" spans="1:7" x14ac:dyDescent="0.25">
      <c r="A1018" s="21">
        <v>42275</v>
      </c>
      <c r="B1018" s="5" t="s">
        <v>10163</v>
      </c>
      <c r="C1018" s="5" t="s">
        <v>10162</v>
      </c>
      <c r="D1018" s="4">
        <v>629</v>
      </c>
      <c r="E1018" s="3">
        <v>649</v>
      </c>
      <c r="F1018" s="5" t="s">
        <v>10213</v>
      </c>
      <c r="G1018" s="5" t="s">
        <v>10217</v>
      </c>
    </row>
    <row r="1019" spans="1:7" x14ac:dyDescent="0.25">
      <c r="A1019" s="21">
        <v>42275</v>
      </c>
      <c r="B1019" s="5" t="s">
        <v>10163</v>
      </c>
      <c r="C1019" s="5" t="s">
        <v>10162</v>
      </c>
      <c r="D1019" s="4">
        <v>634</v>
      </c>
      <c r="E1019" s="3">
        <v>650</v>
      </c>
      <c r="F1019" s="5" t="s">
        <v>10213</v>
      </c>
      <c r="G1019" s="5" t="s">
        <v>10217</v>
      </c>
    </row>
    <row r="1020" spans="1:7" x14ac:dyDescent="0.25">
      <c r="A1020" s="21">
        <v>42276</v>
      </c>
      <c r="B1020" s="5" t="s">
        <v>10174</v>
      </c>
      <c r="C1020" s="5" t="s">
        <v>10165</v>
      </c>
      <c r="D1020" s="4">
        <v>35606</v>
      </c>
      <c r="E1020" s="3">
        <v>35953</v>
      </c>
      <c r="F1020" s="5" t="s">
        <v>10214</v>
      </c>
      <c r="G1020" s="5" t="s">
        <v>10227</v>
      </c>
    </row>
    <row r="1021" spans="1:7" x14ac:dyDescent="0.25">
      <c r="A1021" s="23">
        <v>42277</v>
      </c>
      <c r="B1021" s="15" t="s">
        <v>10163</v>
      </c>
      <c r="C1021" s="15" t="s">
        <v>4034</v>
      </c>
      <c r="D1021" s="18">
        <v>35786</v>
      </c>
      <c r="E1021" s="19">
        <v>35801</v>
      </c>
      <c r="F1021" s="15" t="s">
        <v>10214</v>
      </c>
      <c r="G1021" s="15" t="s">
        <v>10238</v>
      </c>
    </row>
    <row r="1022" spans="1:7" x14ac:dyDescent="0.25">
      <c r="A1022" s="21">
        <v>42277</v>
      </c>
      <c r="B1022" s="5" t="s">
        <v>10163</v>
      </c>
      <c r="C1022" s="5" t="s">
        <v>4034</v>
      </c>
      <c r="D1022" s="4">
        <v>35744</v>
      </c>
      <c r="E1022" s="3">
        <v>35777</v>
      </c>
      <c r="F1022" s="5" t="s">
        <v>10214</v>
      </c>
      <c r="G1022" s="5" t="s">
        <v>10242</v>
      </c>
    </row>
    <row r="1023" spans="1:7" x14ac:dyDescent="0.25">
      <c r="A1023" s="21">
        <v>42279</v>
      </c>
      <c r="B1023" s="5" t="s">
        <v>4033</v>
      </c>
      <c r="C1023" s="5" t="s">
        <v>4034</v>
      </c>
      <c r="D1023" s="4">
        <v>35767</v>
      </c>
      <c r="E1023" s="3">
        <v>35805</v>
      </c>
      <c r="F1023" s="5" t="s">
        <v>10214</v>
      </c>
      <c r="G1023" s="5" t="s">
        <v>10274</v>
      </c>
    </row>
    <row r="1024" spans="1:7" x14ac:dyDescent="0.25">
      <c r="A1024" s="21">
        <v>42284</v>
      </c>
      <c r="B1024" s="5" t="s">
        <v>10163</v>
      </c>
      <c r="C1024" s="5" t="s">
        <v>10162</v>
      </c>
      <c r="D1024" s="4">
        <v>639</v>
      </c>
      <c r="E1024" s="3">
        <v>664</v>
      </c>
      <c r="F1024" s="5" t="s">
        <v>10213</v>
      </c>
      <c r="G1024" s="5" t="s">
        <v>10227</v>
      </c>
    </row>
    <row r="1025" spans="1:7" x14ac:dyDescent="0.25">
      <c r="A1025" s="21">
        <v>42284</v>
      </c>
      <c r="B1025" s="5" t="s">
        <v>10163</v>
      </c>
      <c r="C1025" s="5" t="s">
        <v>10162</v>
      </c>
      <c r="D1025" s="4">
        <v>639</v>
      </c>
      <c r="E1025" s="3">
        <v>663</v>
      </c>
      <c r="F1025" s="5" t="s">
        <v>10213</v>
      </c>
      <c r="G1025" s="5" t="s">
        <v>10227</v>
      </c>
    </row>
    <row r="1026" spans="1:7" x14ac:dyDescent="0.25">
      <c r="A1026" s="21">
        <v>42284</v>
      </c>
      <c r="B1026" s="5" t="s">
        <v>10163</v>
      </c>
      <c r="C1026" s="5" t="s">
        <v>10162</v>
      </c>
      <c r="D1026" s="4">
        <v>638</v>
      </c>
      <c r="E1026" s="3">
        <v>662</v>
      </c>
      <c r="F1026" s="5" t="s">
        <v>10213</v>
      </c>
      <c r="G1026" s="5" t="s">
        <v>10227</v>
      </c>
    </row>
    <row r="1027" spans="1:7" x14ac:dyDescent="0.25">
      <c r="A1027" s="21">
        <v>42284</v>
      </c>
      <c r="B1027" s="5" t="s">
        <v>10163</v>
      </c>
      <c r="C1027" s="5" t="s">
        <v>10162</v>
      </c>
      <c r="D1027" s="4">
        <v>640</v>
      </c>
      <c r="E1027" s="3">
        <v>663</v>
      </c>
      <c r="F1027" s="5" t="s">
        <v>10213</v>
      </c>
      <c r="G1027" s="5" t="s">
        <v>10227</v>
      </c>
    </row>
    <row r="1028" spans="1:7" x14ac:dyDescent="0.25">
      <c r="A1028" s="21">
        <v>42285</v>
      </c>
      <c r="B1028" s="5" t="s">
        <v>10163</v>
      </c>
      <c r="C1028" s="5" t="s">
        <v>10168</v>
      </c>
      <c r="D1028" s="4">
        <v>500</v>
      </c>
      <c r="E1028" s="3">
        <v>802</v>
      </c>
      <c r="F1028" s="5" t="s">
        <v>10213</v>
      </c>
      <c r="G1028" s="5" t="s">
        <v>10217</v>
      </c>
    </row>
    <row r="1029" spans="1:7" x14ac:dyDescent="0.25">
      <c r="A1029" s="21">
        <v>42285</v>
      </c>
      <c r="B1029" s="5" t="s">
        <v>10163</v>
      </c>
      <c r="C1029" s="5" t="s">
        <v>10168</v>
      </c>
      <c r="D1029" s="4">
        <v>500</v>
      </c>
      <c r="E1029" s="3">
        <v>802</v>
      </c>
      <c r="F1029" s="5" t="s">
        <v>10213</v>
      </c>
      <c r="G1029" s="5" t="s">
        <v>10217</v>
      </c>
    </row>
    <row r="1030" spans="1:7" x14ac:dyDescent="0.25">
      <c r="A1030" s="21">
        <v>42285</v>
      </c>
      <c r="B1030" s="5" t="s">
        <v>10161</v>
      </c>
      <c r="C1030" s="5" t="s">
        <v>10171</v>
      </c>
      <c r="D1030" s="4">
        <v>497</v>
      </c>
      <c r="E1030" s="3">
        <v>801</v>
      </c>
      <c r="F1030" s="5" t="s">
        <v>10213</v>
      </c>
      <c r="G1030" s="5" t="s">
        <v>10217</v>
      </c>
    </row>
    <row r="1031" spans="1:7" x14ac:dyDescent="0.25">
      <c r="A1031" s="21">
        <v>42285</v>
      </c>
      <c r="B1031" s="5" t="s">
        <v>10161</v>
      </c>
      <c r="C1031" s="5" t="s">
        <v>10169</v>
      </c>
      <c r="D1031" s="4">
        <v>496</v>
      </c>
      <c r="E1031" s="4">
        <v>802</v>
      </c>
      <c r="F1031" s="5" t="s">
        <v>10213</v>
      </c>
      <c r="G1031" s="5" t="s">
        <v>10217</v>
      </c>
    </row>
    <row r="1032" spans="1:7" x14ac:dyDescent="0.25">
      <c r="A1032" s="21">
        <v>42285</v>
      </c>
      <c r="B1032" s="5" t="s">
        <v>4035</v>
      </c>
      <c r="C1032" s="5" t="s">
        <v>4036</v>
      </c>
      <c r="D1032" s="4">
        <v>494</v>
      </c>
      <c r="E1032" s="3">
        <v>800</v>
      </c>
      <c r="F1032" s="5" t="s">
        <v>10213</v>
      </c>
      <c r="G1032" s="5" t="s">
        <v>10217</v>
      </c>
    </row>
    <row r="1033" spans="1:7" x14ac:dyDescent="0.25">
      <c r="A1033" s="21">
        <v>42285</v>
      </c>
      <c r="B1033" s="5" t="s">
        <v>4035</v>
      </c>
      <c r="C1033" s="5" t="s">
        <v>4036</v>
      </c>
      <c r="D1033" s="4">
        <v>493</v>
      </c>
      <c r="E1033" s="3">
        <v>800</v>
      </c>
      <c r="F1033" s="5" t="s">
        <v>10213</v>
      </c>
      <c r="G1033" s="5" t="s">
        <v>10217</v>
      </c>
    </row>
    <row r="1034" spans="1:7" x14ac:dyDescent="0.25">
      <c r="A1034" s="21">
        <v>42285</v>
      </c>
      <c r="B1034" s="5" t="s">
        <v>4035</v>
      </c>
      <c r="C1034" s="5" t="s">
        <v>10162</v>
      </c>
      <c r="D1034" s="4">
        <v>1014</v>
      </c>
      <c r="E1034" s="4">
        <v>1099</v>
      </c>
      <c r="F1034" s="5" t="s">
        <v>10213</v>
      </c>
      <c r="G1034" s="5" t="s">
        <v>10217</v>
      </c>
    </row>
    <row r="1035" spans="1:7" x14ac:dyDescent="0.25">
      <c r="A1035" s="21">
        <v>42285</v>
      </c>
      <c r="B1035" s="5" t="s">
        <v>4035</v>
      </c>
      <c r="C1035" s="5" t="s">
        <v>10162</v>
      </c>
      <c r="D1035" s="4">
        <v>1014</v>
      </c>
      <c r="E1035" s="4">
        <v>1099</v>
      </c>
      <c r="F1035" s="5" t="s">
        <v>10213</v>
      </c>
      <c r="G1035" s="5" t="s">
        <v>10217</v>
      </c>
    </row>
    <row r="1036" spans="1:7" x14ac:dyDescent="0.25">
      <c r="A1036" s="21">
        <v>42285</v>
      </c>
      <c r="B1036" s="5" t="s">
        <v>10163</v>
      </c>
      <c r="C1036" s="5" t="s">
        <v>10172</v>
      </c>
      <c r="D1036" s="4">
        <v>494</v>
      </c>
      <c r="E1036" s="3">
        <v>800</v>
      </c>
      <c r="F1036" s="5" t="s">
        <v>10213</v>
      </c>
      <c r="G1036" s="5" t="s">
        <v>10217</v>
      </c>
    </row>
    <row r="1037" spans="1:7" x14ac:dyDescent="0.25">
      <c r="A1037" s="21">
        <v>42285</v>
      </c>
      <c r="B1037" s="5" t="s">
        <v>10163</v>
      </c>
      <c r="C1037" s="5" t="s">
        <v>10172</v>
      </c>
      <c r="D1037" s="4">
        <v>494</v>
      </c>
      <c r="E1037" s="3">
        <v>800</v>
      </c>
      <c r="F1037" s="5" t="s">
        <v>10213</v>
      </c>
      <c r="G1037" s="5" t="s">
        <v>10217</v>
      </c>
    </row>
    <row r="1038" spans="1:7" x14ac:dyDescent="0.25">
      <c r="A1038" s="21">
        <v>42285</v>
      </c>
      <c r="B1038" s="5" t="s">
        <v>4035</v>
      </c>
      <c r="C1038" s="5" t="s">
        <v>10168</v>
      </c>
      <c r="D1038" s="4">
        <v>495</v>
      </c>
      <c r="E1038" s="4">
        <v>801</v>
      </c>
      <c r="F1038" s="5" t="s">
        <v>10213</v>
      </c>
      <c r="G1038" s="5" t="s">
        <v>10217</v>
      </c>
    </row>
    <row r="1039" spans="1:7" x14ac:dyDescent="0.25">
      <c r="A1039" s="21">
        <v>42285</v>
      </c>
      <c r="B1039" s="5" t="s">
        <v>4035</v>
      </c>
      <c r="C1039" s="5" t="s">
        <v>10168</v>
      </c>
      <c r="D1039" s="4">
        <v>496</v>
      </c>
      <c r="E1039" s="4">
        <v>801</v>
      </c>
      <c r="F1039" s="5" t="s">
        <v>10213</v>
      </c>
      <c r="G1039" s="5" t="s">
        <v>10217</v>
      </c>
    </row>
    <row r="1040" spans="1:7" x14ac:dyDescent="0.25">
      <c r="A1040" s="21">
        <v>42285</v>
      </c>
      <c r="B1040" s="5" t="s">
        <v>4035</v>
      </c>
      <c r="C1040" s="5" t="s">
        <v>10168</v>
      </c>
      <c r="D1040" s="4">
        <v>495</v>
      </c>
      <c r="E1040" s="4">
        <v>801</v>
      </c>
      <c r="F1040" s="5" t="s">
        <v>10213</v>
      </c>
      <c r="G1040" s="5" t="s">
        <v>10217</v>
      </c>
    </row>
    <row r="1041" spans="1:7" x14ac:dyDescent="0.25">
      <c r="A1041" s="21">
        <v>42293</v>
      </c>
      <c r="B1041" s="5" t="s">
        <v>10163</v>
      </c>
      <c r="C1041" s="5" t="s">
        <v>4034</v>
      </c>
      <c r="D1041" s="4">
        <v>35782</v>
      </c>
      <c r="E1041" s="3">
        <v>35788</v>
      </c>
      <c r="F1041" s="5" t="s">
        <v>10214</v>
      </c>
      <c r="G1041" s="5" t="s">
        <v>10227</v>
      </c>
    </row>
    <row r="1042" spans="1:7" x14ac:dyDescent="0.25">
      <c r="A1042" s="21">
        <v>42293</v>
      </c>
      <c r="B1042" s="5" t="s">
        <v>10163</v>
      </c>
      <c r="C1042" s="5" t="s">
        <v>4034</v>
      </c>
      <c r="D1042" s="4">
        <v>35787</v>
      </c>
      <c r="E1042" s="3">
        <v>35805</v>
      </c>
      <c r="F1042" s="5" t="s">
        <v>10214</v>
      </c>
      <c r="G1042" s="5" t="s">
        <v>10257</v>
      </c>
    </row>
    <row r="1043" spans="1:7" x14ac:dyDescent="0.25">
      <c r="A1043" s="21">
        <v>42303</v>
      </c>
      <c r="B1043" s="5" t="s">
        <v>4033</v>
      </c>
      <c r="C1043" s="5" t="s">
        <v>10162</v>
      </c>
      <c r="D1043" s="4">
        <v>489</v>
      </c>
      <c r="E1043" s="4">
        <v>500</v>
      </c>
      <c r="F1043" s="5" t="s">
        <v>10213</v>
      </c>
      <c r="G1043" s="5" t="s">
        <v>10227</v>
      </c>
    </row>
    <row r="1044" spans="1:7" x14ac:dyDescent="0.25">
      <c r="A1044" s="21">
        <v>42308</v>
      </c>
      <c r="B1044" s="5" t="s">
        <v>10164</v>
      </c>
      <c r="C1044" s="5" t="s">
        <v>10165</v>
      </c>
      <c r="D1044" s="4">
        <v>20426</v>
      </c>
      <c r="E1044" s="3">
        <v>20486</v>
      </c>
      <c r="F1044" s="5" t="s">
        <v>10216</v>
      </c>
      <c r="G1044" s="5" t="s">
        <v>10217</v>
      </c>
    </row>
    <row r="1045" spans="1:7" x14ac:dyDescent="0.25">
      <c r="A1045" s="21">
        <v>42311</v>
      </c>
      <c r="B1045" s="5" t="s">
        <v>4037</v>
      </c>
      <c r="C1045" s="5" t="s">
        <v>4034</v>
      </c>
      <c r="D1045" s="4">
        <v>35787</v>
      </c>
      <c r="E1045" s="3">
        <v>35801</v>
      </c>
      <c r="F1045" s="5" t="s">
        <v>10214</v>
      </c>
      <c r="G1045" s="5" t="s">
        <v>10227</v>
      </c>
    </row>
    <row r="1046" spans="1:7" x14ac:dyDescent="0.25">
      <c r="A1046" s="21">
        <v>42316</v>
      </c>
      <c r="B1046" s="5" t="s">
        <v>4035</v>
      </c>
      <c r="C1046" s="5" t="s">
        <v>10162</v>
      </c>
      <c r="D1046" s="4">
        <v>460</v>
      </c>
      <c r="E1046" s="3">
        <v>482</v>
      </c>
      <c r="F1046" s="5" t="s">
        <v>10213</v>
      </c>
      <c r="G1046" s="5" t="s">
        <v>10227</v>
      </c>
    </row>
    <row r="1047" spans="1:7" x14ac:dyDescent="0.25">
      <c r="A1047" s="21">
        <v>42318</v>
      </c>
      <c r="B1047" s="5" t="s">
        <v>4033</v>
      </c>
      <c r="C1047" s="5" t="s">
        <v>4034</v>
      </c>
      <c r="D1047" s="4">
        <v>35768</v>
      </c>
      <c r="E1047" s="3">
        <v>35817</v>
      </c>
      <c r="F1047" s="5" t="s">
        <v>10214</v>
      </c>
      <c r="G1047" s="5" t="s">
        <v>10220</v>
      </c>
    </row>
    <row r="1048" spans="1:7" x14ac:dyDescent="0.25">
      <c r="A1048" s="21">
        <v>42325</v>
      </c>
      <c r="B1048" s="5" t="s">
        <v>4035</v>
      </c>
      <c r="C1048" s="5" t="s">
        <v>10162</v>
      </c>
      <c r="D1048" s="4">
        <v>1606</v>
      </c>
      <c r="E1048" s="3">
        <v>38662</v>
      </c>
      <c r="F1048" s="5" t="s">
        <v>10215</v>
      </c>
      <c r="G1048" s="5" t="s">
        <v>10223</v>
      </c>
    </row>
    <row r="1049" spans="1:7" x14ac:dyDescent="0.25">
      <c r="A1049" s="21">
        <v>42328</v>
      </c>
      <c r="B1049" s="5" t="s">
        <v>4033</v>
      </c>
      <c r="C1049" s="5" t="s">
        <v>4034</v>
      </c>
      <c r="D1049" s="4">
        <v>35788</v>
      </c>
      <c r="E1049" s="4">
        <v>35800</v>
      </c>
      <c r="F1049" s="5" t="s">
        <v>10214</v>
      </c>
      <c r="G1049" s="5" t="s">
        <v>10286</v>
      </c>
    </row>
    <row r="1050" spans="1:7" x14ac:dyDescent="0.25">
      <c r="A1050" s="21">
        <v>42332</v>
      </c>
      <c r="B1050" s="5" t="s">
        <v>10163</v>
      </c>
      <c r="C1050" s="5" t="s">
        <v>4034</v>
      </c>
      <c r="D1050" s="4">
        <v>35645</v>
      </c>
      <c r="E1050" s="3">
        <v>35727</v>
      </c>
      <c r="F1050" s="5" t="s">
        <v>10214</v>
      </c>
      <c r="G1050" s="5" t="s">
        <v>10230</v>
      </c>
    </row>
    <row r="1051" spans="1:7" x14ac:dyDescent="0.25">
      <c r="A1051" s="21">
        <v>42334</v>
      </c>
      <c r="B1051" s="5" t="s">
        <v>4035</v>
      </c>
      <c r="C1051" s="5" t="s">
        <v>10162</v>
      </c>
      <c r="D1051" s="4">
        <v>628</v>
      </c>
      <c r="E1051" s="3">
        <v>629</v>
      </c>
      <c r="F1051" s="5" t="s">
        <v>10213</v>
      </c>
      <c r="G1051" s="5" t="s">
        <v>10227</v>
      </c>
    </row>
    <row r="1052" spans="1:7" x14ac:dyDescent="0.25">
      <c r="A1052" s="21">
        <v>42347</v>
      </c>
      <c r="B1052" s="5" t="s">
        <v>10163</v>
      </c>
      <c r="C1052" s="5" t="s">
        <v>4034</v>
      </c>
      <c r="D1052" s="4">
        <v>35778</v>
      </c>
      <c r="E1052" s="3">
        <v>35796</v>
      </c>
      <c r="F1052" s="5" t="s">
        <v>10214</v>
      </c>
      <c r="G1052" s="5" t="s">
        <v>10227</v>
      </c>
    </row>
    <row r="1053" spans="1:7" x14ac:dyDescent="0.25">
      <c r="A1053" s="21">
        <v>42348</v>
      </c>
      <c r="B1053" s="5" t="s">
        <v>4035</v>
      </c>
      <c r="C1053" s="5" t="s">
        <v>4034</v>
      </c>
      <c r="D1053" s="4">
        <v>35783</v>
      </c>
      <c r="E1053" s="3">
        <v>35805</v>
      </c>
      <c r="F1053" s="5" t="s">
        <v>10214</v>
      </c>
      <c r="G1053" s="5" t="s">
        <v>10223</v>
      </c>
    </row>
    <row r="1054" spans="1:7" x14ac:dyDescent="0.25">
      <c r="A1054" s="21">
        <v>42349</v>
      </c>
      <c r="B1054" s="5" t="s">
        <v>4033</v>
      </c>
      <c r="C1054" s="5" t="s">
        <v>10162</v>
      </c>
      <c r="D1054" s="4">
        <v>35694</v>
      </c>
      <c r="E1054" s="3">
        <v>35815</v>
      </c>
      <c r="F1054" s="5" t="s">
        <v>10214</v>
      </c>
      <c r="G1054" s="5" t="s">
        <v>10223</v>
      </c>
    </row>
    <row r="1055" spans="1:7" x14ac:dyDescent="0.25">
      <c r="A1055" s="21">
        <v>42354</v>
      </c>
      <c r="B1055" s="5" t="s">
        <v>10163</v>
      </c>
      <c r="C1055" s="5" t="s">
        <v>10168</v>
      </c>
      <c r="D1055" s="4">
        <v>532</v>
      </c>
      <c r="E1055" s="3">
        <v>550</v>
      </c>
      <c r="F1055" s="5" t="s">
        <v>10213</v>
      </c>
      <c r="G1055" s="5" t="s">
        <v>10263</v>
      </c>
    </row>
    <row r="1056" spans="1:7" x14ac:dyDescent="0.25">
      <c r="A1056" s="21">
        <v>42354</v>
      </c>
      <c r="B1056" s="5" t="s">
        <v>10161</v>
      </c>
      <c r="C1056" s="5" t="s">
        <v>10162</v>
      </c>
      <c r="D1056" s="4">
        <v>534</v>
      </c>
      <c r="E1056" s="3">
        <v>551</v>
      </c>
      <c r="F1056" s="5" t="s">
        <v>10213</v>
      </c>
      <c r="G1056" s="5" t="s">
        <v>10263</v>
      </c>
    </row>
    <row r="1057" spans="1:7" x14ac:dyDescent="0.25">
      <c r="A1057" s="21">
        <v>42354</v>
      </c>
      <c r="B1057" s="5" t="s">
        <v>10163</v>
      </c>
      <c r="C1057" s="5" t="s">
        <v>10162</v>
      </c>
      <c r="D1057" s="4">
        <v>535</v>
      </c>
      <c r="E1057" s="3">
        <v>550</v>
      </c>
      <c r="F1057" s="5" t="s">
        <v>10213</v>
      </c>
      <c r="G1057" s="5" t="s">
        <v>10263</v>
      </c>
    </row>
    <row r="1058" spans="1:7" x14ac:dyDescent="0.25">
      <c r="A1058" s="21">
        <v>42354</v>
      </c>
      <c r="B1058" s="5" t="s">
        <v>10161</v>
      </c>
      <c r="C1058" s="5" t="s">
        <v>10168</v>
      </c>
      <c r="D1058" s="4">
        <v>537</v>
      </c>
      <c r="E1058" s="3">
        <v>550</v>
      </c>
      <c r="F1058" s="5" t="s">
        <v>10213</v>
      </c>
      <c r="G1058" s="5" t="s">
        <v>10263</v>
      </c>
    </row>
    <row r="1059" spans="1:7" x14ac:dyDescent="0.25">
      <c r="A1059" s="21">
        <v>42354</v>
      </c>
      <c r="B1059" s="5" t="s">
        <v>10161</v>
      </c>
      <c r="C1059" s="5" t="s">
        <v>10168</v>
      </c>
      <c r="D1059" s="4">
        <v>533</v>
      </c>
      <c r="E1059" s="3">
        <v>550</v>
      </c>
      <c r="F1059" s="5" t="s">
        <v>10213</v>
      </c>
      <c r="G1059" s="5" t="s">
        <v>10263</v>
      </c>
    </row>
    <row r="1060" spans="1:7" x14ac:dyDescent="0.25">
      <c r="A1060" s="21">
        <v>42355</v>
      </c>
      <c r="B1060" s="5" t="s">
        <v>4033</v>
      </c>
      <c r="C1060" s="5" t="s">
        <v>4036</v>
      </c>
      <c r="D1060" s="4">
        <v>488</v>
      </c>
      <c r="E1060" s="3">
        <v>505</v>
      </c>
      <c r="F1060" s="5" t="s">
        <v>10213</v>
      </c>
      <c r="G1060" s="5" t="s">
        <v>10227</v>
      </c>
    </row>
    <row r="1061" spans="1:7" x14ac:dyDescent="0.25">
      <c r="A1061" s="21">
        <v>42355</v>
      </c>
      <c r="B1061" s="5" t="s">
        <v>10163</v>
      </c>
      <c r="C1061" s="5" t="s">
        <v>10165</v>
      </c>
      <c r="D1061" s="4">
        <v>23550</v>
      </c>
      <c r="E1061" s="3">
        <v>23618</v>
      </c>
      <c r="F1061" s="5" t="s">
        <v>10216</v>
      </c>
      <c r="G1061" s="5" t="s">
        <v>627</v>
      </c>
    </row>
    <row r="1062" spans="1:7" x14ac:dyDescent="0.25">
      <c r="A1062" s="21">
        <v>42355</v>
      </c>
      <c r="B1062" s="5" t="s">
        <v>10163</v>
      </c>
      <c r="C1062" s="5" t="s">
        <v>10165</v>
      </c>
      <c r="D1062" s="4">
        <v>23551</v>
      </c>
      <c r="E1062" s="3">
        <v>23568</v>
      </c>
      <c r="F1062" s="5" t="s">
        <v>10216</v>
      </c>
      <c r="G1062" s="5" t="s">
        <v>627</v>
      </c>
    </row>
    <row r="1063" spans="1:7" x14ac:dyDescent="0.25">
      <c r="A1063" s="21">
        <v>42360</v>
      </c>
      <c r="B1063" s="5" t="s">
        <v>10163</v>
      </c>
      <c r="C1063" s="5" t="s">
        <v>4034</v>
      </c>
      <c r="D1063" s="11">
        <v>614</v>
      </c>
      <c r="E1063" s="14">
        <v>657</v>
      </c>
      <c r="F1063" s="5" t="s">
        <v>10213</v>
      </c>
      <c r="G1063" s="5" t="s">
        <v>10217</v>
      </c>
    </row>
    <row r="1064" spans="1:7" x14ac:dyDescent="0.25">
      <c r="A1064" s="21">
        <v>42360</v>
      </c>
      <c r="B1064" s="5" t="s">
        <v>10163</v>
      </c>
      <c r="C1064" s="5" t="s">
        <v>4034</v>
      </c>
      <c r="D1064" s="11">
        <v>615</v>
      </c>
      <c r="E1064" s="14">
        <v>658</v>
      </c>
      <c r="F1064" s="5" t="s">
        <v>10213</v>
      </c>
      <c r="G1064" s="5" t="s">
        <v>10217</v>
      </c>
    </row>
    <row r="1065" spans="1:7" x14ac:dyDescent="0.25">
      <c r="A1065" s="21">
        <v>42360</v>
      </c>
      <c r="B1065" s="5" t="s">
        <v>10163</v>
      </c>
      <c r="C1065" s="5" t="s">
        <v>4034</v>
      </c>
      <c r="D1065" s="11">
        <v>614</v>
      </c>
      <c r="E1065" s="14">
        <v>657</v>
      </c>
      <c r="F1065" s="5" t="s">
        <v>10213</v>
      </c>
      <c r="G1065" s="5" t="s">
        <v>10217</v>
      </c>
    </row>
    <row r="1066" spans="1:7" x14ac:dyDescent="0.25">
      <c r="A1066" s="21">
        <v>42360</v>
      </c>
      <c r="B1066" s="5" t="s">
        <v>10163</v>
      </c>
      <c r="C1066" s="5" t="s">
        <v>4034</v>
      </c>
      <c r="D1066" s="11">
        <v>614</v>
      </c>
      <c r="E1066" s="14">
        <v>656</v>
      </c>
      <c r="F1066" s="5" t="s">
        <v>10213</v>
      </c>
      <c r="G1066" s="5" t="s">
        <v>10217</v>
      </c>
    </row>
    <row r="1067" spans="1:7" x14ac:dyDescent="0.25">
      <c r="A1067" s="21">
        <v>42360</v>
      </c>
      <c r="B1067" s="5" t="s">
        <v>10163</v>
      </c>
      <c r="C1067" s="5" t="s">
        <v>4034</v>
      </c>
      <c r="D1067" s="11">
        <v>614</v>
      </c>
      <c r="E1067" s="14">
        <v>658</v>
      </c>
      <c r="F1067" s="5" t="s">
        <v>10213</v>
      </c>
      <c r="G1067" s="5" t="s">
        <v>10217</v>
      </c>
    </row>
    <row r="1068" spans="1:7" x14ac:dyDescent="0.25">
      <c r="A1068" s="21">
        <v>42360</v>
      </c>
      <c r="B1068" s="5" t="s">
        <v>10163</v>
      </c>
      <c r="C1068" s="5" t="s">
        <v>4034</v>
      </c>
      <c r="D1068" s="11">
        <v>613</v>
      </c>
      <c r="E1068" s="14">
        <v>655</v>
      </c>
      <c r="F1068" s="5" t="s">
        <v>10213</v>
      </c>
      <c r="G1068" s="5" t="s">
        <v>10217</v>
      </c>
    </row>
    <row r="1069" spans="1:7" x14ac:dyDescent="0.25">
      <c r="A1069" s="21">
        <v>42360</v>
      </c>
      <c r="B1069" s="5" t="s">
        <v>10163</v>
      </c>
      <c r="C1069" s="5" t="s">
        <v>4034</v>
      </c>
      <c r="D1069" s="11">
        <v>614</v>
      </c>
      <c r="E1069" s="14">
        <v>654</v>
      </c>
      <c r="F1069" s="5" t="s">
        <v>10213</v>
      </c>
      <c r="G1069" s="5" t="s">
        <v>10217</v>
      </c>
    </row>
    <row r="1070" spans="1:7" x14ac:dyDescent="0.25">
      <c r="A1070" s="21">
        <v>42360</v>
      </c>
      <c r="B1070" s="5" t="s">
        <v>10163</v>
      </c>
      <c r="C1070" s="5" t="s">
        <v>4034</v>
      </c>
      <c r="D1070" s="11">
        <v>614</v>
      </c>
      <c r="E1070" s="14">
        <v>656</v>
      </c>
      <c r="F1070" s="5" t="s">
        <v>10213</v>
      </c>
      <c r="G1070" s="5" t="s">
        <v>10217</v>
      </c>
    </row>
    <row r="1071" spans="1:7" x14ac:dyDescent="0.25">
      <c r="A1071" s="21">
        <v>42360</v>
      </c>
      <c r="B1071" s="5" t="s">
        <v>10163</v>
      </c>
      <c r="C1071" s="5" t="s">
        <v>4034</v>
      </c>
      <c r="D1071" s="11">
        <v>615</v>
      </c>
      <c r="E1071" s="14">
        <v>658</v>
      </c>
      <c r="F1071" s="5" t="s">
        <v>10213</v>
      </c>
      <c r="G1071" s="5" t="s">
        <v>10217</v>
      </c>
    </row>
    <row r="1072" spans="1:7" x14ac:dyDescent="0.25">
      <c r="A1072" s="21">
        <v>42362</v>
      </c>
      <c r="B1072" s="5" t="s">
        <v>10163</v>
      </c>
      <c r="C1072" s="5" t="s">
        <v>4034</v>
      </c>
      <c r="D1072" s="4">
        <v>35792</v>
      </c>
      <c r="E1072" s="3">
        <v>35795</v>
      </c>
      <c r="F1072" s="5" t="s">
        <v>10214</v>
      </c>
      <c r="G1072" s="5" t="s">
        <v>10223</v>
      </c>
    </row>
    <row r="1073" spans="1:7" x14ac:dyDescent="0.25">
      <c r="A1073" s="21">
        <v>42366</v>
      </c>
      <c r="B1073" s="5" t="s">
        <v>4033</v>
      </c>
      <c r="C1073" s="5" t="s">
        <v>10162</v>
      </c>
      <c r="D1073" s="4">
        <v>35792</v>
      </c>
      <c r="E1073" s="3">
        <v>35796</v>
      </c>
      <c r="F1073" s="5" t="s">
        <v>10214</v>
      </c>
      <c r="G1073" s="5" t="s">
        <v>10227</v>
      </c>
    </row>
    <row r="1074" spans="1:7" x14ac:dyDescent="0.25">
      <c r="A1074" s="21">
        <v>42384</v>
      </c>
      <c r="B1074" s="5" t="s">
        <v>4033</v>
      </c>
      <c r="C1074" s="5" t="s">
        <v>4034</v>
      </c>
      <c r="D1074" s="4">
        <v>35779</v>
      </c>
      <c r="E1074" s="3">
        <v>35792</v>
      </c>
      <c r="F1074" s="5" t="s">
        <v>10214</v>
      </c>
      <c r="G1074" s="5" t="s">
        <v>10271</v>
      </c>
    </row>
    <row r="1075" spans="1:7" x14ac:dyDescent="0.25">
      <c r="A1075" s="21">
        <v>42386</v>
      </c>
      <c r="B1075" s="5" t="s">
        <v>4033</v>
      </c>
      <c r="C1075" s="5" t="s">
        <v>10162</v>
      </c>
      <c r="D1075" s="4">
        <v>1301</v>
      </c>
      <c r="E1075" s="3">
        <v>1324</v>
      </c>
      <c r="F1075" s="5" t="s">
        <v>10213</v>
      </c>
      <c r="G1075" s="5" t="s">
        <v>10287</v>
      </c>
    </row>
    <row r="1076" spans="1:7" x14ac:dyDescent="0.25">
      <c r="A1076" s="21">
        <v>42389</v>
      </c>
      <c r="B1076" s="5" t="s">
        <v>4033</v>
      </c>
      <c r="C1076" s="5" t="s">
        <v>10178</v>
      </c>
      <c r="D1076" s="4">
        <v>35695</v>
      </c>
      <c r="E1076" s="3">
        <v>35874</v>
      </c>
      <c r="F1076" s="5" t="s">
        <v>10214</v>
      </c>
      <c r="G1076" s="5" t="s">
        <v>10244</v>
      </c>
    </row>
    <row r="1077" spans="1:7" x14ac:dyDescent="0.25">
      <c r="A1077" s="21">
        <v>42398</v>
      </c>
      <c r="B1077" s="5" t="s">
        <v>10163</v>
      </c>
      <c r="C1077" s="5" t="s">
        <v>4034</v>
      </c>
      <c r="D1077" s="4">
        <v>35780</v>
      </c>
      <c r="E1077" s="3">
        <v>35792</v>
      </c>
      <c r="F1077" s="5" t="s">
        <v>10214</v>
      </c>
      <c r="G1077" s="5" t="s">
        <v>10220</v>
      </c>
    </row>
    <row r="1078" spans="1:7" x14ac:dyDescent="0.25">
      <c r="A1078" s="21">
        <v>42401</v>
      </c>
      <c r="B1078" s="5" t="s">
        <v>10174</v>
      </c>
      <c r="C1078" s="5" t="s">
        <v>10165</v>
      </c>
      <c r="D1078" s="4">
        <v>21524</v>
      </c>
      <c r="E1078" s="3">
        <v>21532</v>
      </c>
      <c r="F1078" s="5" t="s">
        <v>10216</v>
      </c>
      <c r="G1078" s="5" t="s">
        <v>10227</v>
      </c>
    </row>
    <row r="1079" spans="1:7" x14ac:dyDescent="0.25">
      <c r="A1079" s="21">
        <v>42405</v>
      </c>
      <c r="B1079" s="5" t="s">
        <v>10164</v>
      </c>
      <c r="C1079" s="5" t="s">
        <v>10165</v>
      </c>
      <c r="D1079" s="4">
        <v>20175</v>
      </c>
      <c r="E1079" s="3">
        <v>20188</v>
      </c>
      <c r="F1079" s="5" t="s">
        <v>10216</v>
      </c>
      <c r="G1079" s="5" t="s">
        <v>10217</v>
      </c>
    </row>
    <row r="1080" spans="1:7" x14ac:dyDescent="0.25">
      <c r="A1080" s="21">
        <v>42407</v>
      </c>
      <c r="B1080" s="5" t="s">
        <v>10164</v>
      </c>
      <c r="C1080" s="5" t="s">
        <v>10165</v>
      </c>
      <c r="D1080" s="4">
        <v>19106</v>
      </c>
      <c r="E1080" s="4">
        <v>19154</v>
      </c>
      <c r="F1080" s="5" t="s">
        <v>10216</v>
      </c>
      <c r="G1080" s="5" t="s">
        <v>10223</v>
      </c>
    </row>
    <row r="1081" spans="1:7" x14ac:dyDescent="0.25">
      <c r="A1081" s="21">
        <v>42410</v>
      </c>
      <c r="B1081" s="5" t="s">
        <v>4035</v>
      </c>
      <c r="C1081" s="5" t="s">
        <v>10162</v>
      </c>
      <c r="D1081" s="4">
        <v>1086</v>
      </c>
      <c r="E1081" s="4">
        <v>1087</v>
      </c>
      <c r="F1081" s="5" t="s">
        <v>10213</v>
      </c>
      <c r="G1081" s="5" t="s">
        <v>10217</v>
      </c>
    </row>
    <row r="1082" spans="1:7" x14ac:dyDescent="0.25">
      <c r="A1082" s="21">
        <v>42416</v>
      </c>
      <c r="B1082" s="5" t="s">
        <v>4033</v>
      </c>
      <c r="C1082" s="5" t="s">
        <v>10162</v>
      </c>
      <c r="D1082" s="11">
        <v>802</v>
      </c>
      <c r="E1082" s="14">
        <v>804</v>
      </c>
      <c r="F1082" s="5" t="s">
        <v>10213</v>
      </c>
      <c r="G1082" s="5" t="s">
        <v>627</v>
      </c>
    </row>
    <row r="1083" spans="1:7" x14ac:dyDescent="0.25">
      <c r="A1083" s="21">
        <v>42417</v>
      </c>
      <c r="B1083" s="5" t="s">
        <v>10181</v>
      </c>
      <c r="C1083" s="5" t="s">
        <v>10168</v>
      </c>
      <c r="D1083" s="4">
        <v>560</v>
      </c>
      <c r="E1083" s="3">
        <v>579</v>
      </c>
      <c r="F1083" s="5" t="s">
        <v>10213</v>
      </c>
      <c r="G1083" s="5" t="s">
        <v>10226</v>
      </c>
    </row>
    <row r="1084" spans="1:7" x14ac:dyDescent="0.25">
      <c r="A1084" s="21">
        <v>42417</v>
      </c>
      <c r="B1084" s="5" t="s">
        <v>10181</v>
      </c>
      <c r="C1084" s="5" t="s">
        <v>10168</v>
      </c>
      <c r="D1084" s="4">
        <v>558</v>
      </c>
      <c r="E1084" s="3">
        <v>579</v>
      </c>
      <c r="F1084" s="5" t="s">
        <v>10213</v>
      </c>
      <c r="G1084" s="5" t="s">
        <v>10226</v>
      </c>
    </row>
    <row r="1085" spans="1:7" x14ac:dyDescent="0.25">
      <c r="A1085" s="21">
        <v>42433</v>
      </c>
      <c r="B1085" s="5" t="s">
        <v>10163</v>
      </c>
      <c r="C1085" s="5" t="s">
        <v>4034</v>
      </c>
      <c r="D1085" s="4">
        <v>35787</v>
      </c>
      <c r="E1085" s="3">
        <v>35791</v>
      </c>
      <c r="F1085" s="5" t="s">
        <v>10214</v>
      </c>
      <c r="G1085" s="5" t="s">
        <v>10222</v>
      </c>
    </row>
    <row r="1086" spans="1:7" x14ac:dyDescent="0.25">
      <c r="A1086" s="21">
        <v>42438</v>
      </c>
      <c r="B1086" s="5" t="s">
        <v>10163</v>
      </c>
      <c r="C1086" s="5" t="s">
        <v>4034</v>
      </c>
      <c r="D1086" s="4">
        <v>35776</v>
      </c>
      <c r="E1086" s="3">
        <v>35796</v>
      </c>
      <c r="F1086" s="5" t="s">
        <v>10214</v>
      </c>
      <c r="G1086" s="5" t="s">
        <v>10220</v>
      </c>
    </row>
    <row r="1087" spans="1:7" x14ac:dyDescent="0.25">
      <c r="A1087" s="21">
        <v>42439</v>
      </c>
      <c r="B1087" s="5" t="s">
        <v>4033</v>
      </c>
      <c r="C1087" s="5" t="s">
        <v>10178</v>
      </c>
      <c r="D1087" s="4">
        <v>35700</v>
      </c>
      <c r="E1087" s="3">
        <v>35874</v>
      </c>
      <c r="F1087" s="5" t="s">
        <v>10214</v>
      </c>
      <c r="G1087" s="5" t="s">
        <v>10244</v>
      </c>
    </row>
    <row r="1088" spans="1:7" x14ac:dyDescent="0.25">
      <c r="A1088" s="21">
        <v>42442</v>
      </c>
      <c r="B1088" s="5" t="s">
        <v>4037</v>
      </c>
      <c r="C1088" s="5" t="s">
        <v>10162</v>
      </c>
      <c r="D1088" s="4">
        <v>469</v>
      </c>
      <c r="E1088" s="3">
        <v>472</v>
      </c>
      <c r="F1088" s="5" t="s">
        <v>10213</v>
      </c>
      <c r="G1088" s="5" t="s">
        <v>10223</v>
      </c>
    </row>
    <row r="1089" spans="1:7" x14ac:dyDescent="0.25">
      <c r="A1089" s="21">
        <v>42453</v>
      </c>
      <c r="B1089" s="5" t="s">
        <v>4035</v>
      </c>
      <c r="C1089" s="5" t="s">
        <v>10162</v>
      </c>
      <c r="D1089" s="4">
        <v>549</v>
      </c>
      <c r="E1089" s="3">
        <v>594</v>
      </c>
      <c r="F1089" s="5" t="s">
        <v>10213</v>
      </c>
      <c r="G1089" s="5" t="s">
        <v>10223</v>
      </c>
    </row>
    <row r="1090" spans="1:7" x14ac:dyDescent="0.25">
      <c r="A1090" s="21">
        <v>42459</v>
      </c>
      <c r="B1090" s="5" t="s">
        <v>10174</v>
      </c>
      <c r="C1090" s="5" t="s">
        <v>10165</v>
      </c>
      <c r="D1090" s="4">
        <v>35676</v>
      </c>
      <c r="E1090" s="3">
        <v>35890</v>
      </c>
      <c r="F1090" s="5" t="s">
        <v>10214</v>
      </c>
      <c r="G1090" s="5" t="s">
        <v>10227</v>
      </c>
    </row>
    <row r="1091" spans="1:7" x14ac:dyDescent="0.25">
      <c r="A1091" s="21">
        <v>42485</v>
      </c>
      <c r="B1091" s="5" t="s">
        <v>10161</v>
      </c>
      <c r="C1091" s="5" t="s">
        <v>10162</v>
      </c>
      <c r="D1091" s="11">
        <v>442</v>
      </c>
      <c r="E1091" s="14">
        <v>687</v>
      </c>
      <c r="F1091" s="5" t="s">
        <v>10213</v>
      </c>
      <c r="G1091" s="5" t="s">
        <v>10278</v>
      </c>
    </row>
    <row r="1092" spans="1:7" x14ac:dyDescent="0.25">
      <c r="A1092" s="21">
        <v>42485</v>
      </c>
      <c r="B1092" s="5" t="s">
        <v>4033</v>
      </c>
      <c r="C1092" s="5" t="s">
        <v>10162</v>
      </c>
      <c r="D1092" s="11">
        <v>695</v>
      </c>
      <c r="E1092" s="14">
        <v>697</v>
      </c>
      <c r="F1092" s="5" t="s">
        <v>10213</v>
      </c>
      <c r="G1092" s="5" t="s">
        <v>627</v>
      </c>
    </row>
    <row r="1093" spans="1:7" x14ac:dyDescent="0.25">
      <c r="A1093" s="21">
        <v>42487</v>
      </c>
      <c r="B1093" s="5" t="s">
        <v>10181</v>
      </c>
      <c r="C1093" s="5" t="s">
        <v>10168</v>
      </c>
      <c r="D1093" s="4">
        <v>471</v>
      </c>
      <c r="E1093" s="3">
        <v>486</v>
      </c>
      <c r="F1093" s="5" t="s">
        <v>10213</v>
      </c>
      <c r="G1093" s="5" t="s">
        <v>10223</v>
      </c>
    </row>
    <row r="1094" spans="1:7" x14ac:dyDescent="0.25">
      <c r="A1094" s="21">
        <v>42487</v>
      </c>
      <c r="B1094" s="5" t="s">
        <v>10170</v>
      </c>
      <c r="C1094" s="5" t="s">
        <v>10162</v>
      </c>
      <c r="D1094" s="4">
        <v>351</v>
      </c>
      <c r="E1094" s="3">
        <v>354</v>
      </c>
      <c r="F1094" s="5" t="s">
        <v>10213</v>
      </c>
      <c r="G1094" s="5" t="s">
        <v>10288</v>
      </c>
    </row>
    <row r="1095" spans="1:7" x14ac:dyDescent="0.25">
      <c r="A1095" s="21">
        <v>42487</v>
      </c>
      <c r="B1095" s="5" t="s">
        <v>10185</v>
      </c>
      <c r="C1095" s="5" t="s">
        <v>4036</v>
      </c>
      <c r="D1095" s="4">
        <v>469</v>
      </c>
      <c r="E1095" s="3">
        <v>487</v>
      </c>
      <c r="F1095" s="5" t="s">
        <v>10213</v>
      </c>
      <c r="G1095" s="5" t="s">
        <v>10223</v>
      </c>
    </row>
    <row r="1096" spans="1:7" x14ac:dyDescent="0.25">
      <c r="A1096" s="21">
        <v>42488</v>
      </c>
      <c r="B1096" s="5" t="s">
        <v>4033</v>
      </c>
      <c r="C1096" s="5" t="s">
        <v>10178</v>
      </c>
      <c r="D1096" s="4">
        <v>35774</v>
      </c>
      <c r="E1096" s="3">
        <v>35797</v>
      </c>
      <c r="F1096" s="5" t="s">
        <v>10214</v>
      </c>
      <c r="G1096" s="5" t="s">
        <v>10244</v>
      </c>
    </row>
    <row r="1097" spans="1:7" x14ac:dyDescent="0.25">
      <c r="A1097" s="21">
        <v>42496</v>
      </c>
      <c r="B1097" s="5" t="s">
        <v>10163</v>
      </c>
      <c r="C1097" s="5" t="s">
        <v>4034</v>
      </c>
      <c r="D1097" s="4">
        <v>35861</v>
      </c>
      <c r="E1097" s="3">
        <v>35924</v>
      </c>
      <c r="F1097" s="5" t="s">
        <v>10214</v>
      </c>
      <c r="G1097" s="5" t="s">
        <v>10226</v>
      </c>
    </row>
    <row r="1098" spans="1:7" x14ac:dyDescent="0.25">
      <c r="A1098" s="21">
        <v>42505</v>
      </c>
      <c r="B1098" s="5" t="s">
        <v>4035</v>
      </c>
      <c r="C1098" s="5" t="s">
        <v>10162</v>
      </c>
      <c r="D1098" s="11">
        <v>628</v>
      </c>
      <c r="E1098" s="14">
        <v>656</v>
      </c>
      <c r="F1098" s="5" t="s">
        <v>10213</v>
      </c>
      <c r="G1098" s="5" t="s">
        <v>10227</v>
      </c>
    </row>
    <row r="1099" spans="1:7" x14ac:dyDescent="0.25">
      <c r="A1099" s="21">
        <v>42514</v>
      </c>
      <c r="B1099" s="5" t="s">
        <v>10163</v>
      </c>
      <c r="C1099" s="5" t="s">
        <v>10165</v>
      </c>
      <c r="D1099" s="4">
        <v>23272</v>
      </c>
      <c r="E1099" s="3">
        <v>23280</v>
      </c>
      <c r="F1099" s="5" t="s">
        <v>10216</v>
      </c>
      <c r="G1099" s="5" t="s">
        <v>627</v>
      </c>
    </row>
    <row r="1100" spans="1:7" x14ac:dyDescent="0.25">
      <c r="A1100" s="21">
        <v>42514</v>
      </c>
      <c r="B1100" s="5" t="s">
        <v>10163</v>
      </c>
      <c r="C1100" s="5" t="s">
        <v>10165</v>
      </c>
      <c r="D1100" s="4">
        <v>23483</v>
      </c>
      <c r="E1100" s="3">
        <v>23530</v>
      </c>
      <c r="F1100" s="5" t="s">
        <v>10216</v>
      </c>
      <c r="G1100" s="5" t="s">
        <v>627</v>
      </c>
    </row>
    <row r="1101" spans="1:7" x14ac:dyDescent="0.25">
      <c r="A1101" s="21">
        <v>42517</v>
      </c>
      <c r="B1101" s="5" t="s">
        <v>10163</v>
      </c>
      <c r="C1101" s="5" t="s">
        <v>4034</v>
      </c>
      <c r="D1101" s="4">
        <v>35843</v>
      </c>
      <c r="E1101" s="3">
        <v>35890</v>
      </c>
      <c r="F1101" s="5" t="s">
        <v>10214</v>
      </c>
      <c r="G1101" s="5" t="s">
        <v>10247</v>
      </c>
    </row>
    <row r="1102" spans="1:7" x14ac:dyDescent="0.25">
      <c r="A1102" s="21">
        <v>42519</v>
      </c>
      <c r="B1102" s="5" t="s">
        <v>10164</v>
      </c>
      <c r="C1102" s="5" t="s">
        <v>10165</v>
      </c>
      <c r="D1102" s="4">
        <v>19094</v>
      </c>
      <c r="E1102" s="4">
        <v>19153</v>
      </c>
      <c r="F1102" s="5" t="s">
        <v>10216</v>
      </c>
      <c r="G1102" s="5" t="s">
        <v>10223</v>
      </c>
    </row>
    <row r="1103" spans="1:7" x14ac:dyDescent="0.25">
      <c r="A1103" s="21">
        <v>42519</v>
      </c>
      <c r="B1103" s="5" t="s">
        <v>10163</v>
      </c>
      <c r="C1103" s="5" t="s">
        <v>10162</v>
      </c>
      <c r="D1103" s="4">
        <v>481</v>
      </c>
      <c r="E1103" s="3">
        <v>499</v>
      </c>
      <c r="F1103" s="5" t="s">
        <v>10213</v>
      </c>
      <c r="G1103" s="5" t="s">
        <v>10238</v>
      </c>
    </row>
    <row r="1104" spans="1:7" x14ac:dyDescent="0.25">
      <c r="A1104" s="21">
        <v>42519</v>
      </c>
      <c r="B1104" s="5" t="s">
        <v>10163</v>
      </c>
      <c r="C1104" s="5" t="s">
        <v>10162</v>
      </c>
      <c r="D1104" s="4">
        <v>482</v>
      </c>
      <c r="E1104" s="3">
        <v>500</v>
      </c>
      <c r="F1104" s="5" t="s">
        <v>10213</v>
      </c>
      <c r="G1104" s="5" t="s">
        <v>10238</v>
      </c>
    </row>
    <row r="1105" spans="1:7" x14ac:dyDescent="0.25">
      <c r="A1105" s="21">
        <v>42519</v>
      </c>
      <c r="B1105" s="5" t="s">
        <v>4033</v>
      </c>
      <c r="C1105" s="5" t="s">
        <v>10162</v>
      </c>
      <c r="D1105" s="20">
        <v>487</v>
      </c>
      <c r="E1105" s="13">
        <v>500</v>
      </c>
      <c r="F1105" s="5" t="s">
        <v>10213</v>
      </c>
      <c r="G1105" s="5" t="s">
        <v>10227</v>
      </c>
    </row>
    <row r="1106" spans="1:7" x14ac:dyDescent="0.25">
      <c r="A1106" s="21">
        <v>42526</v>
      </c>
      <c r="B1106" s="5" t="s">
        <v>4035</v>
      </c>
      <c r="C1106" s="5" t="s">
        <v>10166</v>
      </c>
      <c r="D1106" s="4">
        <v>935</v>
      </c>
      <c r="E1106" s="3">
        <v>963</v>
      </c>
      <c r="F1106" s="5" t="s">
        <v>10213</v>
      </c>
      <c r="G1106" s="5" t="s">
        <v>10223</v>
      </c>
    </row>
    <row r="1107" spans="1:7" x14ac:dyDescent="0.25">
      <c r="A1107" s="21">
        <v>42530</v>
      </c>
      <c r="B1107" s="5" t="s">
        <v>10163</v>
      </c>
      <c r="C1107" s="5" t="s">
        <v>4034</v>
      </c>
      <c r="D1107" s="4">
        <v>35580</v>
      </c>
      <c r="E1107" s="3">
        <v>35860</v>
      </c>
      <c r="F1107" s="5" t="s">
        <v>10214</v>
      </c>
      <c r="G1107" s="5" t="s">
        <v>10217</v>
      </c>
    </row>
    <row r="1108" spans="1:7" x14ac:dyDescent="0.25">
      <c r="A1108" s="21">
        <v>42532</v>
      </c>
      <c r="B1108" s="5" t="s">
        <v>4035</v>
      </c>
      <c r="C1108" s="5" t="s">
        <v>10162</v>
      </c>
      <c r="D1108" s="4">
        <v>35613</v>
      </c>
      <c r="E1108" s="3">
        <v>35903</v>
      </c>
      <c r="F1108" s="5" t="s">
        <v>10214</v>
      </c>
      <c r="G1108" s="5" t="s">
        <v>10217</v>
      </c>
    </row>
    <row r="1109" spans="1:7" x14ac:dyDescent="0.25">
      <c r="A1109" s="21">
        <v>42533</v>
      </c>
      <c r="B1109" s="5" t="s">
        <v>10174</v>
      </c>
      <c r="C1109" s="5" t="s">
        <v>10165</v>
      </c>
      <c r="D1109" s="4">
        <v>35776</v>
      </c>
      <c r="E1109" s="3">
        <v>35794</v>
      </c>
      <c r="F1109" s="5" t="s">
        <v>10214</v>
      </c>
      <c r="G1109" s="5" t="s">
        <v>10227</v>
      </c>
    </row>
    <row r="1110" spans="1:7" x14ac:dyDescent="0.25">
      <c r="A1110" s="21">
        <v>42536</v>
      </c>
      <c r="B1110" s="5" t="s">
        <v>10163</v>
      </c>
      <c r="C1110" s="5" t="s">
        <v>4034</v>
      </c>
      <c r="D1110" s="4">
        <v>35700</v>
      </c>
      <c r="E1110" s="3">
        <v>35700</v>
      </c>
      <c r="F1110" s="5" t="s">
        <v>10214</v>
      </c>
      <c r="G1110" s="5" t="s">
        <v>10220</v>
      </c>
    </row>
    <row r="1111" spans="1:7" x14ac:dyDescent="0.25">
      <c r="A1111" s="21">
        <v>42536</v>
      </c>
      <c r="B1111" s="5" t="s">
        <v>10163</v>
      </c>
      <c r="C1111" s="5" t="s">
        <v>4034</v>
      </c>
      <c r="D1111" s="4">
        <v>35779</v>
      </c>
      <c r="E1111" s="3">
        <v>35795</v>
      </c>
      <c r="F1111" s="5" t="s">
        <v>10214</v>
      </c>
      <c r="G1111" s="5" t="s">
        <v>10220</v>
      </c>
    </row>
    <row r="1112" spans="1:7" x14ac:dyDescent="0.25">
      <c r="A1112" s="21">
        <v>42540</v>
      </c>
      <c r="B1112" s="5" t="s">
        <v>10163</v>
      </c>
      <c r="C1112" s="5" t="s">
        <v>4034</v>
      </c>
      <c r="D1112" s="4">
        <v>35702</v>
      </c>
      <c r="E1112" s="3">
        <v>35876</v>
      </c>
      <c r="F1112" s="5" t="s">
        <v>10214</v>
      </c>
      <c r="G1112" s="5" t="s">
        <v>10250</v>
      </c>
    </row>
    <row r="1113" spans="1:7" x14ac:dyDescent="0.25">
      <c r="A1113" s="21">
        <v>42540</v>
      </c>
      <c r="B1113" s="5" t="s">
        <v>10163</v>
      </c>
      <c r="C1113" s="5" t="s">
        <v>4034</v>
      </c>
      <c r="D1113" s="4">
        <v>35692</v>
      </c>
      <c r="E1113" s="3">
        <v>35788</v>
      </c>
      <c r="F1113" s="5" t="s">
        <v>10214</v>
      </c>
      <c r="G1113" s="5" t="s">
        <v>10217</v>
      </c>
    </row>
    <row r="1114" spans="1:7" x14ac:dyDescent="0.25">
      <c r="A1114" s="21">
        <v>42543</v>
      </c>
      <c r="B1114" s="5" t="s">
        <v>10161</v>
      </c>
      <c r="C1114" s="5" t="s">
        <v>10168</v>
      </c>
      <c r="D1114" s="4">
        <v>487</v>
      </c>
      <c r="E1114" s="3">
        <v>500</v>
      </c>
      <c r="F1114" s="5" t="s">
        <v>10213</v>
      </c>
      <c r="G1114" s="5" t="s">
        <v>10228</v>
      </c>
    </row>
    <row r="1115" spans="1:7" x14ac:dyDescent="0.25">
      <c r="A1115" s="21">
        <v>42543</v>
      </c>
      <c r="B1115" s="5" t="s">
        <v>4033</v>
      </c>
      <c r="C1115" s="5" t="s">
        <v>10162</v>
      </c>
      <c r="D1115" s="4">
        <v>500</v>
      </c>
      <c r="E1115" s="3">
        <v>517</v>
      </c>
      <c r="F1115" s="5" t="s">
        <v>10213</v>
      </c>
      <c r="G1115" s="5" t="s">
        <v>10228</v>
      </c>
    </row>
    <row r="1116" spans="1:7" x14ac:dyDescent="0.25">
      <c r="A1116" s="21">
        <v>42543</v>
      </c>
      <c r="B1116" s="5" t="s">
        <v>4033</v>
      </c>
      <c r="C1116" s="5" t="s">
        <v>10162</v>
      </c>
      <c r="D1116" s="4">
        <v>501</v>
      </c>
      <c r="E1116" s="3">
        <v>519</v>
      </c>
      <c r="F1116" s="5" t="s">
        <v>10213</v>
      </c>
      <c r="G1116" s="5" t="s">
        <v>10244</v>
      </c>
    </row>
    <row r="1117" spans="1:7" x14ac:dyDescent="0.25">
      <c r="A1117" s="23">
        <v>42543</v>
      </c>
      <c r="B1117" s="15" t="s">
        <v>10163</v>
      </c>
      <c r="C1117" s="15" t="s">
        <v>10162</v>
      </c>
      <c r="D1117" s="16">
        <v>500</v>
      </c>
      <c r="E1117" s="17">
        <v>513</v>
      </c>
      <c r="F1117" s="15" t="s">
        <v>10213</v>
      </c>
      <c r="G1117" s="15" t="s">
        <v>10217</v>
      </c>
    </row>
    <row r="1118" spans="1:7" x14ac:dyDescent="0.25">
      <c r="A1118" s="23">
        <v>42543</v>
      </c>
      <c r="B1118" s="15" t="s">
        <v>10163</v>
      </c>
      <c r="C1118" s="15" t="s">
        <v>10162</v>
      </c>
      <c r="D1118" s="16">
        <v>499</v>
      </c>
      <c r="E1118" s="17">
        <v>514</v>
      </c>
      <c r="F1118" s="15" t="s">
        <v>10213</v>
      </c>
      <c r="G1118" s="15" t="s">
        <v>10217</v>
      </c>
    </row>
    <row r="1119" spans="1:7" x14ac:dyDescent="0.25">
      <c r="A1119" s="23">
        <v>42543</v>
      </c>
      <c r="B1119" s="15" t="s">
        <v>10163</v>
      </c>
      <c r="C1119" s="15" t="s">
        <v>10162</v>
      </c>
      <c r="D1119" s="16">
        <v>500</v>
      </c>
      <c r="E1119" s="17">
        <v>514</v>
      </c>
      <c r="F1119" s="15" t="s">
        <v>10213</v>
      </c>
      <c r="G1119" s="15" t="s">
        <v>10217</v>
      </c>
    </row>
    <row r="1120" spans="1:7" x14ac:dyDescent="0.25">
      <c r="A1120" s="23">
        <v>42543</v>
      </c>
      <c r="B1120" s="15" t="s">
        <v>10163</v>
      </c>
      <c r="C1120" s="15" t="s">
        <v>10162</v>
      </c>
      <c r="D1120" s="16">
        <v>500</v>
      </c>
      <c r="E1120" s="17">
        <v>514</v>
      </c>
      <c r="F1120" s="15" t="s">
        <v>10213</v>
      </c>
      <c r="G1120" s="15" t="s">
        <v>10217</v>
      </c>
    </row>
    <row r="1121" spans="1:7" x14ac:dyDescent="0.25">
      <c r="A1121" s="23">
        <v>42543</v>
      </c>
      <c r="B1121" s="15" t="s">
        <v>10163</v>
      </c>
      <c r="C1121" s="15" t="s">
        <v>10162</v>
      </c>
      <c r="D1121" s="16">
        <v>500</v>
      </c>
      <c r="E1121" s="17">
        <v>514</v>
      </c>
      <c r="F1121" s="15" t="s">
        <v>10213</v>
      </c>
      <c r="G1121" s="15" t="s">
        <v>10217</v>
      </c>
    </row>
    <row r="1122" spans="1:7" x14ac:dyDescent="0.25">
      <c r="A1122" s="23">
        <v>42543</v>
      </c>
      <c r="B1122" s="15" t="s">
        <v>10163</v>
      </c>
      <c r="C1122" s="15" t="s">
        <v>10162</v>
      </c>
      <c r="D1122" s="16">
        <v>500</v>
      </c>
      <c r="E1122" s="17">
        <v>514</v>
      </c>
      <c r="F1122" s="15" t="s">
        <v>10213</v>
      </c>
      <c r="G1122" s="15" t="s">
        <v>10217</v>
      </c>
    </row>
    <row r="1123" spans="1:7" x14ac:dyDescent="0.25">
      <c r="A1123" s="21">
        <v>42543</v>
      </c>
      <c r="B1123" s="5" t="s">
        <v>10163</v>
      </c>
      <c r="C1123" s="5" t="s">
        <v>10166</v>
      </c>
      <c r="D1123" s="4">
        <v>500</v>
      </c>
      <c r="E1123" s="4">
        <v>512</v>
      </c>
      <c r="F1123" s="5" t="s">
        <v>10213</v>
      </c>
      <c r="G1123" s="5" t="s">
        <v>10230</v>
      </c>
    </row>
    <row r="1124" spans="1:7" x14ac:dyDescent="0.25">
      <c r="A1124" s="21">
        <v>42543</v>
      </c>
      <c r="B1124" s="5" t="s">
        <v>4033</v>
      </c>
      <c r="C1124" s="5" t="s">
        <v>10162</v>
      </c>
      <c r="D1124" s="11">
        <v>501</v>
      </c>
      <c r="E1124" s="11">
        <v>517</v>
      </c>
      <c r="F1124" s="5" t="s">
        <v>10213</v>
      </c>
      <c r="G1124" s="5" t="s">
        <v>10250</v>
      </c>
    </row>
    <row r="1125" spans="1:7" x14ac:dyDescent="0.25">
      <c r="A1125" s="21">
        <v>42543</v>
      </c>
      <c r="B1125" s="5" t="s">
        <v>4033</v>
      </c>
      <c r="C1125" s="5" t="s">
        <v>10162</v>
      </c>
      <c r="D1125" s="4">
        <v>501</v>
      </c>
      <c r="E1125" s="3">
        <v>515</v>
      </c>
      <c r="F1125" s="5" t="s">
        <v>10213</v>
      </c>
      <c r="G1125" s="5" t="s">
        <v>10230</v>
      </c>
    </row>
    <row r="1126" spans="1:7" x14ac:dyDescent="0.25">
      <c r="A1126" s="21">
        <v>42543</v>
      </c>
      <c r="B1126" s="5" t="s">
        <v>10163</v>
      </c>
      <c r="C1126" s="5" t="s">
        <v>10162</v>
      </c>
      <c r="D1126" s="4">
        <v>500</v>
      </c>
      <c r="E1126" s="3">
        <v>515</v>
      </c>
      <c r="F1126" s="5" t="s">
        <v>10213</v>
      </c>
      <c r="G1126" s="5" t="s">
        <v>10217</v>
      </c>
    </row>
    <row r="1127" spans="1:7" x14ac:dyDescent="0.25">
      <c r="A1127" s="21">
        <v>42543</v>
      </c>
      <c r="B1127" s="5" t="s">
        <v>10161</v>
      </c>
      <c r="C1127" s="5" t="s">
        <v>10168</v>
      </c>
      <c r="D1127" s="4">
        <v>500</v>
      </c>
      <c r="E1127" s="3">
        <v>518</v>
      </c>
      <c r="F1127" s="5" t="s">
        <v>10213</v>
      </c>
      <c r="G1127" s="5" t="s">
        <v>10244</v>
      </c>
    </row>
    <row r="1128" spans="1:7" x14ac:dyDescent="0.25">
      <c r="A1128" s="21">
        <v>42545</v>
      </c>
      <c r="B1128" s="5" t="s">
        <v>4035</v>
      </c>
      <c r="C1128" s="5" t="s">
        <v>4034</v>
      </c>
      <c r="D1128" s="4">
        <v>35576</v>
      </c>
      <c r="E1128" s="3">
        <v>35998</v>
      </c>
      <c r="F1128" s="5" t="s">
        <v>10214</v>
      </c>
      <c r="G1128" s="5" t="s">
        <v>10217</v>
      </c>
    </row>
    <row r="1129" spans="1:7" x14ac:dyDescent="0.25">
      <c r="A1129" s="21">
        <v>42550</v>
      </c>
      <c r="B1129" s="5" t="s">
        <v>4033</v>
      </c>
      <c r="C1129" s="5" t="s">
        <v>10168</v>
      </c>
      <c r="D1129" s="4">
        <v>338</v>
      </c>
      <c r="E1129" s="3">
        <v>594</v>
      </c>
      <c r="F1129" s="5" t="s">
        <v>10213</v>
      </c>
      <c r="G1129" s="5" t="s">
        <v>10227</v>
      </c>
    </row>
    <row r="1130" spans="1:7" x14ac:dyDescent="0.25">
      <c r="A1130" s="21">
        <v>42579</v>
      </c>
      <c r="B1130" s="5" t="s">
        <v>4035</v>
      </c>
      <c r="C1130" s="5" t="s">
        <v>4034</v>
      </c>
      <c r="D1130" s="4">
        <v>35777</v>
      </c>
      <c r="E1130" s="4">
        <v>35796</v>
      </c>
      <c r="F1130" s="5" t="s">
        <v>10214</v>
      </c>
      <c r="G1130" s="5" t="s">
        <v>10217</v>
      </c>
    </row>
    <row r="1131" spans="1:7" x14ac:dyDescent="0.25">
      <c r="A1131" s="21">
        <v>42587</v>
      </c>
      <c r="B1131" s="5" t="s">
        <v>4033</v>
      </c>
      <c r="C1131" s="5" t="s">
        <v>4034</v>
      </c>
      <c r="D1131" s="4">
        <v>35765</v>
      </c>
      <c r="E1131" s="3">
        <v>35805</v>
      </c>
      <c r="F1131" s="5" t="s">
        <v>10214</v>
      </c>
      <c r="G1131" s="5" t="s">
        <v>10227</v>
      </c>
    </row>
    <row r="1132" spans="1:7" x14ac:dyDescent="0.25">
      <c r="A1132" s="21">
        <v>42591</v>
      </c>
      <c r="B1132" s="5" t="s">
        <v>4033</v>
      </c>
      <c r="C1132" s="5" t="s">
        <v>10162</v>
      </c>
      <c r="D1132" s="4">
        <v>757</v>
      </c>
      <c r="E1132" s="3">
        <v>759</v>
      </c>
      <c r="F1132" s="5" t="s">
        <v>10213</v>
      </c>
      <c r="G1132" s="5" t="s">
        <v>10227</v>
      </c>
    </row>
    <row r="1133" spans="1:7" x14ac:dyDescent="0.25">
      <c r="A1133" s="21">
        <v>42596</v>
      </c>
      <c r="B1133" s="5" t="s">
        <v>10163</v>
      </c>
      <c r="C1133" s="5" t="s">
        <v>4034</v>
      </c>
      <c r="D1133" s="4">
        <v>35786</v>
      </c>
      <c r="E1133" s="3">
        <v>35801</v>
      </c>
      <c r="F1133" s="5" t="s">
        <v>10214</v>
      </c>
      <c r="G1133" s="5" t="s">
        <v>10226</v>
      </c>
    </row>
    <row r="1134" spans="1:7" x14ac:dyDescent="0.25">
      <c r="A1134" s="21">
        <v>42597</v>
      </c>
      <c r="B1134" s="5" t="s">
        <v>4033</v>
      </c>
      <c r="C1134" s="5" t="s">
        <v>4036</v>
      </c>
      <c r="D1134" s="4">
        <v>493</v>
      </c>
      <c r="E1134" s="3">
        <v>509</v>
      </c>
      <c r="F1134" s="5" t="s">
        <v>10213</v>
      </c>
      <c r="G1134" s="5" t="s">
        <v>10227</v>
      </c>
    </row>
    <row r="1135" spans="1:7" x14ac:dyDescent="0.25">
      <c r="A1135" s="21">
        <v>42601</v>
      </c>
      <c r="B1135" s="5" t="s">
        <v>4035</v>
      </c>
      <c r="C1135" s="5" t="s">
        <v>10179</v>
      </c>
      <c r="D1135" s="4">
        <v>35749</v>
      </c>
      <c r="E1135" s="3">
        <v>35820</v>
      </c>
      <c r="F1135" s="5" t="s">
        <v>10214</v>
      </c>
      <c r="G1135" s="5" t="s">
        <v>10217</v>
      </c>
    </row>
    <row r="1136" spans="1:7" x14ac:dyDescent="0.25">
      <c r="A1136" s="21">
        <v>42601</v>
      </c>
      <c r="B1136" s="5" t="s">
        <v>4035</v>
      </c>
      <c r="C1136" s="5" t="s">
        <v>10179</v>
      </c>
      <c r="D1136" s="4">
        <v>35769</v>
      </c>
      <c r="E1136" s="3">
        <v>35899</v>
      </c>
      <c r="F1136" s="5" t="s">
        <v>10214</v>
      </c>
      <c r="G1136" s="5" t="s">
        <v>10217</v>
      </c>
    </row>
    <row r="1137" spans="1:7" x14ac:dyDescent="0.25">
      <c r="A1137" s="21">
        <v>42606</v>
      </c>
      <c r="B1137" s="5" t="s">
        <v>10163</v>
      </c>
      <c r="C1137" s="5" t="s">
        <v>4034</v>
      </c>
      <c r="D1137" s="4">
        <v>35549</v>
      </c>
      <c r="E1137" s="3">
        <v>36152</v>
      </c>
      <c r="F1137" s="5" t="s">
        <v>10214</v>
      </c>
      <c r="G1137" s="5" t="s">
        <v>10217</v>
      </c>
    </row>
    <row r="1138" spans="1:7" x14ac:dyDescent="0.25">
      <c r="A1138" s="21">
        <v>42606</v>
      </c>
      <c r="B1138" s="5" t="s">
        <v>10163</v>
      </c>
      <c r="C1138" s="5" t="s">
        <v>4034</v>
      </c>
      <c r="D1138" s="4">
        <v>35785</v>
      </c>
      <c r="E1138" s="3">
        <v>35801</v>
      </c>
      <c r="F1138" s="5" t="s">
        <v>10214</v>
      </c>
      <c r="G1138" s="5" t="s">
        <v>10217</v>
      </c>
    </row>
    <row r="1139" spans="1:7" x14ac:dyDescent="0.25">
      <c r="A1139" s="21">
        <v>42621</v>
      </c>
      <c r="B1139" s="5" t="s">
        <v>4033</v>
      </c>
      <c r="C1139" s="5" t="s">
        <v>10162</v>
      </c>
      <c r="D1139" s="4">
        <v>35722</v>
      </c>
      <c r="E1139" s="3">
        <v>35851</v>
      </c>
      <c r="F1139" s="5" t="s">
        <v>10214</v>
      </c>
      <c r="G1139" s="5" t="s">
        <v>10244</v>
      </c>
    </row>
    <row r="1140" spans="1:7" x14ac:dyDescent="0.25">
      <c r="A1140" s="21">
        <v>42626</v>
      </c>
      <c r="B1140" s="5" t="s">
        <v>4035</v>
      </c>
      <c r="C1140" s="5" t="s">
        <v>10162</v>
      </c>
      <c r="D1140" s="11">
        <v>386</v>
      </c>
      <c r="E1140" s="14">
        <v>608</v>
      </c>
      <c r="F1140" s="5" t="s">
        <v>10213</v>
      </c>
      <c r="G1140" s="5" t="s">
        <v>10235</v>
      </c>
    </row>
    <row r="1141" spans="1:7" x14ac:dyDescent="0.25">
      <c r="A1141" s="21">
        <v>42629</v>
      </c>
      <c r="B1141" s="5" t="s">
        <v>4033</v>
      </c>
      <c r="C1141" s="5" t="s">
        <v>10162</v>
      </c>
      <c r="D1141" s="4">
        <v>704</v>
      </c>
      <c r="E1141" s="3">
        <v>705</v>
      </c>
      <c r="F1141" s="5" t="s">
        <v>10213</v>
      </c>
      <c r="G1141" s="5" t="s">
        <v>10289</v>
      </c>
    </row>
    <row r="1142" spans="1:7" x14ac:dyDescent="0.25">
      <c r="A1142" s="21">
        <v>42629</v>
      </c>
      <c r="B1142" s="5" t="s">
        <v>10163</v>
      </c>
      <c r="C1142" s="5" t="s">
        <v>10162</v>
      </c>
      <c r="D1142" s="4">
        <v>501</v>
      </c>
      <c r="E1142" s="3">
        <v>502</v>
      </c>
      <c r="F1142" s="5" t="s">
        <v>10213</v>
      </c>
      <c r="G1142" s="5" t="s">
        <v>10217</v>
      </c>
    </row>
    <row r="1143" spans="1:7" x14ac:dyDescent="0.25">
      <c r="A1143" s="21">
        <v>42629</v>
      </c>
      <c r="B1143" s="5" t="s">
        <v>10163</v>
      </c>
      <c r="C1143" s="5" t="s">
        <v>10162</v>
      </c>
      <c r="D1143" s="4">
        <v>501</v>
      </c>
      <c r="E1143" s="3">
        <v>502</v>
      </c>
      <c r="F1143" s="5" t="s">
        <v>10213</v>
      </c>
      <c r="G1143" s="5" t="s">
        <v>10217</v>
      </c>
    </row>
    <row r="1144" spans="1:7" x14ac:dyDescent="0.25">
      <c r="A1144" s="21">
        <v>42629</v>
      </c>
      <c r="B1144" s="5" t="s">
        <v>10163</v>
      </c>
      <c r="C1144" s="5" t="s">
        <v>10162</v>
      </c>
      <c r="D1144" s="4">
        <v>497</v>
      </c>
      <c r="E1144" s="3">
        <v>506</v>
      </c>
      <c r="F1144" s="5" t="s">
        <v>10213</v>
      </c>
      <c r="G1144" s="5" t="s">
        <v>10217</v>
      </c>
    </row>
    <row r="1145" spans="1:7" x14ac:dyDescent="0.25">
      <c r="A1145" s="21">
        <v>42629</v>
      </c>
      <c r="B1145" s="5" t="s">
        <v>10163</v>
      </c>
      <c r="C1145" s="5" t="s">
        <v>10162</v>
      </c>
      <c r="D1145" s="4">
        <v>501</v>
      </c>
      <c r="E1145" s="3">
        <v>502</v>
      </c>
      <c r="F1145" s="5" t="s">
        <v>10213</v>
      </c>
      <c r="G1145" s="5" t="s">
        <v>10217</v>
      </c>
    </row>
    <row r="1146" spans="1:7" x14ac:dyDescent="0.25">
      <c r="A1146" s="21">
        <v>42639</v>
      </c>
      <c r="B1146" s="5" t="s">
        <v>4033</v>
      </c>
      <c r="C1146" s="5" t="s">
        <v>10162</v>
      </c>
      <c r="D1146" s="4">
        <v>646</v>
      </c>
      <c r="E1146" s="3">
        <v>660</v>
      </c>
      <c r="F1146" s="5" t="s">
        <v>10213</v>
      </c>
      <c r="G1146" s="5" t="s">
        <v>10260</v>
      </c>
    </row>
    <row r="1147" spans="1:7" x14ac:dyDescent="0.25">
      <c r="A1147" s="21">
        <v>42639</v>
      </c>
      <c r="B1147" s="5" t="s">
        <v>4033</v>
      </c>
      <c r="C1147" s="5" t="s">
        <v>10162</v>
      </c>
      <c r="D1147" s="4">
        <v>661</v>
      </c>
      <c r="E1147" s="3">
        <v>704</v>
      </c>
      <c r="F1147" s="5" t="s">
        <v>10213</v>
      </c>
      <c r="G1147" s="5" t="s">
        <v>10260</v>
      </c>
    </row>
    <row r="1148" spans="1:7" x14ac:dyDescent="0.25">
      <c r="A1148" s="21">
        <v>42639</v>
      </c>
      <c r="B1148" s="5" t="s">
        <v>4033</v>
      </c>
      <c r="C1148" s="5" t="s">
        <v>10168</v>
      </c>
      <c r="D1148" s="4">
        <v>661</v>
      </c>
      <c r="E1148" s="3">
        <v>698</v>
      </c>
      <c r="F1148" s="5" t="s">
        <v>10213</v>
      </c>
      <c r="G1148" s="5" t="s">
        <v>10260</v>
      </c>
    </row>
    <row r="1149" spans="1:7" x14ac:dyDescent="0.25">
      <c r="A1149" s="21">
        <v>42639</v>
      </c>
      <c r="B1149" s="5" t="s">
        <v>10163</v>
      </c>
      <c r="C1149" s="5" t="s">
        <v>10162</v>
      </c>
      <c r="D1149" s="4">
        <v>661</v>
      </c>
      <c r="E1149" s="3">
        <v>701</v>
      </c>
      <c r="F1149" s="5" t="s">
        <v>10213</v>
      </c>
      <c r="G1149" s="5" t="s">
        <v>10217</v>
      </c>
    </row>
    <row r="1150" spans="1:7" x14ac:dyDescent="0.25">
      <c r="A1150" s="21">
        <v>42639</v>
      </c>
      <c r="B1150" s="5" t="s">
        <v>10170</v>
      </c>
      <c r="C1150" s="5" t="s">
        <v>10168</v>
      </c>
      <c r="D1150" s="4">
        <v>661</v>
      </c>
      <c r="E1150" s="3">
        <v>701</v>
      </c>
      <c r="F1150" s="5" t="s">
        <v>10213</v>
      </c>
      <c r="G1150" s="5" t="s">
        <v>10230</v>
      </c>
    </row>
    <row r="1151" spans="1:7" x14ac:dyDescent="0.25">
      <c r="A1151" s="21">
        <v>42639</v>
      </c>
      <c r="B1151" s="5" t="s">
        <v>4033</v>
      </c>
      <c r="C1151" s="5" t="s">
        <v>10168</v>
      </c>
      <c r="D1151" s="4">
        <v>661</v>
      </c>
      <c r="E1151" s="3">
        <v>704</v>
      </c>
      <c r="F1151" s="5" t="s">
        <v>10213</v>
      </c>
      <c r="G1151" s="5" t="s">
        <v>10244</v>
      </c>
    </row>
    <row r="1152" spans="1:7" x14ac:dyDescent="0.25">
      <c r="A1152" s="21">
        <v>42639</v>
      </c>
      <c r="B1152" s="5" t="s">
        <v>4033</v>
      </c>
      <c r="C1152" s="5" t="s">
        <v>10162</v>
      </c>
      <c r="D1152" s="4">
        <v>717</v>
      </c>
      <c r="E1152" s="4">
        <v>731</v>
      </c>
      <c r="F1152" s="5" t="s">
        <v>10213</v>
      </c>
      <c r="G1152" s="5" t="s">
        <v>10244</v>
      </c>
    </row>
    <row r="1153" spans="1:7" x14ac:dyDescent="0.25">
      <c r="A1153" s="21">
        <v>42648</v>
      </c>
      <c r="B1153" s="5" t="s">
        <v>4033</v>
      </c>
      <c r="C1153" s="5" t="s">
        <v>4034</v>
      </c>
      <c r="D1153" s="4">
        <v>35775</v>
      </c>
      <c r="E1153" s="3">
        <v>35812</v>
      </c>
      <c r="F1153" s="5" t="s">
        <v>10214</v>
      </c>
      <c r="G1153" s="5" t="s">
        <v>10244</v>
      </c>
    </row>
    <row r="1154" spans="1:7" x14ac:dyDescent="0.25">
      <c r="A1154" s="21">
        <v>42648</v>
      </c>
      <c r="B1154" s="5" t="s">
        <v>10163</v>
      </c>
      <c r="C1154" s="5" t="s">
        <v>4034</v>
      </c>
      <c r="D1154" s="4">
        <v>35790</v>
      </c>
      <c r="E1154" s="3">
        <v>35798</v>
      </c>
      <c r="F1154" s="5" t="s">
        <v>10214</v>
      </c>
      <c r="G1154" s="5" t="s">
        <v>10242</v>
      </c>
    </row>
    <row r="1155" spans="1:7" x14ac:dyDescent="0.25">
      <c r="A1155" s="21">
        <v>42660</v>
      </c>
      <c r="B1155" s="5" t="s">
        <v>10163</v>
      </c>
      <c r="C1155" s="5" t="s">
        <v>10162</v>
      </c>
      <c r="D1155" s="4">
        <v>498</v>
      </c>
      <c r="E1155" s="3">
        <v>507</v>
      </c>
      <c r="F1155" s="5" t="s">
        <v>10213</v>
      </c>
      <c r="G1155" s="5" t="s">
        <v>10217</v>
      </c>
    </row>
    <row r="1156" spans="1:7" x14ac:dyDescent="0.25">
      <c r="A1156" s="21">
        <v>42660</v>
      </c>
      <c r="B1156" s="5" t="s">
        <v>10163</v>
      </c>
      <c r="C1156" s="5" t="s">
        <v>10162</v>
      </c>
      <c r="D1156" s="4">
        <v>498</v>
      </c>
      <c r="E1156" s="3">
        <v>507</v>
      </c>
      <c r="F1156" s="5" t="s">
        <v>10213</v>
      </c>
      <c r="G1156" s="5" t="s">
        <v>10217</v>
      </c>
    </row>
    <row r="1157" spans="1:7" x14ac:dyDescent="0.25">
      <c r="A1157" s="21">
        <v>42660</v>
      </c>
      <c r="B1157" s="5" t="s">
        <v>10163</v>
      </c>
      <c r="C1157" s="5" t="s">
        <v>10162</v>
      </c>
      <c r="D1157" s="4">
        <v>498</v>
      </c>
      <c r="E1157" s="3">
        <v>507</v>
      </c>
      <c r="F1157" s="5" t="s">
        <v>10213</v>
      </c>
      <c r="G1157" s="5" t="s">
        <v>10217</v>
      </c>
    </row>
    <row r="1158" spans="1:7" x14ac:dyDescent="0.25">
      <c r="A1158" s="24">
        <v>42660</v>
      </c>
      <c r="B1158" s="5" t="s">
        <v>10163</v>
      </c>
      <c r="C1158" s="5" t="s">
        <v>10162</v>
      </c>
      <c r="D1158" s="3">
        <v>498</v>
      </c>
      <c r="E1158" s="3">
        <v>507</v>
      </c>
      <c r="F1158" s="5" t="s">
        <v>10213</v>
      </c>
      <c r="G1158" s="5" t="s">
        <v>10217</v>
      </c>
    </row>
    <row r="1159" spans="1:7" x14ac:dyDescent="0.25">
      <c r="A1159" s="21">
        <v>42676</v>
      </c>
      <c r="B1159" s="5" t="s">
        <v>4033</v>
      </c>
      <c r="C1159" s="5" t="s">
        <v>10162</v>
      </c>
      <c r="D1159" s="4">
        <v>35788</v>
      </c>
      <c r="E1159" s="3">
        <v>35799</v>
      </c>
      <c r="F1159" s="5" t="s">
        <v>10214</v>
      </c>
      <c r="G1159" s="5" t="s">
        <v>10226</v>
      </c>
    </row>
    <row r="1160" spans="1:7" x14ac:dyDescent="0.25">
      <c r="A1160" s="21">
        <v>42677</v>
      </c>
      <c r="B1160" s="5" t="s">
        <v>4033</v>
      </c>
      <c r="C1160" s="5" t="s">
        <v>10168</v>
      </c>
      <c r="D1160" s="4">
        <v>35777</v>
      </c>
      <c r="E1160" s="3">
        <v>35796</v>
      </c>
      <c r="F1160" s="5" t="s">
        <v>10214</v>
      </c>
      <c r="G1160" s="5" t="s">
        <v>10227</v>
      </c>
    </row>
    <row r="1161" spans="1:7" x14ac:dyDescent="0.25">
      <c r="A1161" s="21">
        <v>42683</v>
      </c>
      <c r="B1161" s="5" t="s">
        <v>4033</v>
      </c>
      <c r="C1161" s="5" t="s">
        <v>10168</v>
      </c>
      <c r="D1161" s="4">
        <v>493</v>
      </c>
      <c r="E1161" s="3">
        <v>513</v>
      </c>
      <c r="F1161" s="5" t="s">
        <v>10213</v>
      </c>
      <c r="G1161" s="5" t="s">
        <v>10227</v>
      </c>
    </row>
    <row r="1162" spans="1:7" x14ac:dyDescent="0.25">
      <c r="A1162" s="21">
        <v>42685</v>
      </c>
      <c r="B1162" s="5" t="s">
        <v>10163</v>
      </c>
      <c r="C1162" s="5" t="s">
        <v>10168</v>
      </c>
      <c r="D1162" s="4">
        <v>569</v>
      </c>
      <c r="E1162" s="3">
        <v>584</v>
      </c>
      <c r="F1162" s="5" t="s">
        <v>10213</v>
      </c>
      <c r="G1162" s="5" t="s">
        <v>10217</v>
      </c>
    </row>
    <row r="1163" spans="1:7" x14ac:dyDescent="0.25">
      <c r="A1163" s="21">
        <v>42685</v>
      </c>
      <c r="B1163" s="5" t="s">
        <v>10163</v>
      </c>
      <c r="C1163" s="5" t="s">
        <v>10168</v>
      </c>
      <c r="D1163" s="4">
        <v>572</v>
      </c>
      <c r="E1163" s="3">
        <v>584</v>
      </c>
      <c r="F1163" s="5" t="s">
        <v>10213</v>
      </c>
      <c r="G1163" s="5" t="s">
        <v>10217</v>
      </c>
    </row>
    <row r="1164" spans="1:7" x14ac:dyDescent="0.25">
      <c r="A1164" s="21">
        <v>42685</v>
      </c>
      <c r="B1164" s="5" t="s">
        <v>4035</v>
      </c>
      <c r="C1164" s="5" t="s">
        <v>10168</v>
      </c>
      <c r="D1164" s="4">
        <v>576</v>
      </c>
      <c r="E1164" s="3">
        <v>586</v>
      </c>
      <c r="F1164" s="5" t="s">
        <v>10213</v>
      </c>
      <c r="G1164" s="5" t="s">
        <v>10217</v>
      </c>
    </row>
    <row r="1165" spans="1:7" x14ac:dyDescent="0.25">
      <c r="A1165" s="21">
        <v>42685</v>
      </c>
      <c r="B1165" s="5" t="s">
        <v>4035</v>
      </c>
      <c r="C1165" s="5" t="s">
        <v>10168</v>
      </c>
      <c r="D1165" s="4">
        <v>574</v>
      </c>
      <c r="E1165" s="3">
        <v>586</v>
      </c>
      <c r="F1165" s="5" t="s">
        <v>10213</v>
      </c>
      <c r="G1165" s="5" t="s">
        <v>10217</v>
      </c>
    </row>
    <row r="1166" spans="1:7" x14ac:dyDescent="0.25">
      <c r="A1166" s="21">
        <v>42685</v>
      </c>
      <c r="B1166" s="5" t="s">
        <v>4033</v>
      </c>
      <c r="C1166" s="5" t="s">
        <v>10168</v>
      </c>
      <c r="D1166" s="4">
        <v>570</v>
      </c>
      <c r="E1166" s="3">
        <v>583</v>
      </c>
      <c r="F1166" s="5" t="s">
        <v>10213</v>
      </c>
      <c r="G1166" s="5" t="s">
        <v>10217</v>
      </c>
    </row>
    <row r="1167" spans="1:7" x14ac:dyDescent="0.25">
      <c r="A1167" s="21">
        <v>42685</v>
      </c>
      <c r="B1167" s="5" t="s">
        <v>4033</v>
      </c>
      <c r="C1167" s="5" t="s">
        <v>10162</v>
      </c>
      <c r="D1167" s="4">
        <v>747</v>
      </c>
      <c r="E1167" s="3">
        <v>798</v>
      </c>
      <c r="F1167" s="5" t="s">
        <v>10213</v>
      </c>
      <c r="G1167" s="5" t="s">
        <v>10227</v>
      </c>
    </row>
    <row r="1168" spans="1:7" x14ac:dyDescent="0.25">
      <c r="A1168" s="21">
        <v>42691</v>
      </c>
      <c r="B1168" s="5" t="s">
        <v>10163</v>
      </c>
      <c r="C1168" s="5" t="s">
        <v>10165</v>
      </c>
      <c r="D1168" s="4">
        <v>23039</v>
      </c>
      <c r="E1168" s="3">
        <v>23055</v>
      </c>
      <c r="F1168" s="5" t="s">
        <v>10216</v>
      </c>
      <c r="G1168" s="5" t="s">
        <v>627</v>
      </c>
    </row>
    <row r="1169" spans="1:7" x14ac:dyDescent="0.25">
      <c r="A1169" s="21">
        <v>42691</v>
      </c>
      <c r="B1169" s="5" t="s">
        <v>10163</v>
      </c>
      <c r="C1169" s="5" t="s">
        <v>10165</v>
      </c>
      <c r="D1169" s="4">
        <v>22982</v>
      </c>
      <c r="E1169" s="3">
        <v>22982</v>
      </c>
      <c r="F1169" s="5" t="s">
        <v>10216</v>
      </c>
      <c r="G1169" s="5" t="s">
        <v>627</v>
      </c>
    </row>
    <row r="1170" spans="1:7" x14ac:dyDescent="0.25">
      <c r="A1170" s="21">
        <v>42691</v>
      </c>
      <c r="B1170" s="5" t="s">
        <v>10163</v>
      </c>
      <c r="C1170" s="5" t="s">
        <v>10165</v>
      </c>
      <c r="D1170" s="4">
        <v>23272</v>
      </c>
      <c r="E1170" s="3">
        <v>23296</v>
      </c>
      <c r="F1170" s="5" t="s">
        <v>10216</v>
      </c>
      <c r="G1170" s="5" t="s">
        <v>627</v>
      </c>
    </row>
    <row r="1171" spans="1:7" x14ac:dyDescent="0.25">
      <c r="A1171" s="21">
        <v>42691</v>
      </c>
      <c r="B1171" s="5" t="s">
        <v>10163</v>
      </c>
      <c r="C1171" s="5" t="s">
        <v>10165</v>
      </c>
      <c r="D1171" s="4">
        <v>23265</v>
      </c>
      <c r="E1171" s="3">
        <v>23305</v>
      </c>
      <c r="F1171" s="5" t="s">
        <v>10216</v>
      </c>
      <c r="G1171" s="5" t="s">
        <v>627</v>
      </c>
    </row>
    <row r="1172" spans="1:7" x14ac:dyDescent="0.25">
      <c r="A1172" s="21">
        <v>42693</v>
      </c>
      <c r="B1172" s="5" t="s">
        <v>4033</v>
      </c>
      <c r="C1172" s="5" t="s">
        <v>10162</v>
      </c>
      <c r="D1172" s="4">
        <v>35790</v>
      </c>
      <c r="E1172" s="3">
        <v>35795</v>
      </c>
      <c r="F1172" s="5" t="s">
        <v>10214</v>
      </c>
      <c r="G1172" s="5" t="s">
        <v>10217</v>
      </c>
    </row>
    <row r="1173" spans="1:7" x14ac:dyDescent="0.25">
      <c r="A1173" s="21">
        <v>42696</v>
      </c>
      <c r="B1173" s="5" t="s">
        <v>4033</v>
      </c>
      <c r="C1173" s="5" t="s">
        <v>4034</v>
      </c>
      <c r="D1173" s="4">
        <v>35778</v>
      </c>
      <c r="E1173" s="3">
        <v>35793</v>
      </c>
      <c r="F1173" s="5" t="s">
        <v>10214</v>
      </c>
      <c r="G1173" s="5" t="s">
        <v>10227</v>
      </c>
    </row>
    <row r="1174" spans="1:7" x14ac:dyDescent="0.25">
      <c r="A1174" s="21">
        <v>42709</v>
      </c>
      <c r="B1174" s="5" t="s">
        <v>4035</v>
      </c>
      <c r="C1174" s="5" t="s">
        <v>10162</v>
      </c>
      <c r="D1174" s="4">
        <v>683</v>
      </c>
      <c r="E1174" s="3">
        <v>683</v>
      </c>
      <c r="F1174" s="5" t="s">
        <v>10213</v>
      </c>
      <c r="G1174" s="5" t="s">
        <v>10257</v>
      </c>
    </row>
    <row r="1175" spans="1:7" x14ac:dyDescent="0.25">
      <c r="A1175" s="21">
        <v>42711</v>
      </c>
      <c r="B1175" s="5" t="s">
        <v>4033</v>
      </c>
      <c r="C1175" s="5" t="s">
        <v>10162</v>
      </c>
      <c r="D1175" s="4">
        <v>814</v>
      </c>
      <c r="E1175" s="3">
        <v>831</v>
      </c>
      <c r="F1175" s="5" t="s">
        <v>10213</v>
      </c>
      <c r="G1175" s="5" t="s">
        <v>10244</v>
      </c>
    </row>
    <row r="1176" spans="1:7" x14ac:dyDescent="0.25">
      <c r="A1176" s="21">
        <v>42711</v>
      </c>
      <c r="B1176" s="5" t="s">
        <v>4035</v>
      </c>
      <c r="C1176" s="5" t="s">
        <v>4034</v>
      </c>
      <c r="D1176" s="4">
        <v>35770</v>
      </c>
      <c r="E1176" s="3">
        <v>35770</v>
      </c>
      <c r="F1176" s="5" t="s">
        <v>10214</v>
      </c>
      <c r="G1176" s="5" t="s">
        <v>10217</v>
      </c>
    </row>
    <row r="1177" spans="1:7" x14ac:dyDescent="0.25">
      <c r="A1177" s="21">
        <v>42714</v>
      </c>
      <c r="B1177" s="5" t="s">
        <v>4033</v>
      </c>
      <c r="C1177" s="5" t="s">
        <v>10162</v>
      </c>
      <c r="D1177" s="4">
        <v>35768</v>
      </c>
      <c r="E1177" s="4">
        <v>35800</v>
      </c>
      <c r="F1177" s="5" t="s">
        <v>10214</v>
      </c>
      <c r="G1177" s="5" t="s">
        <v>10227</v>
      </c>
    </row>
    <row r="1178" spans="1:7" x14ac:dyDescent="0.25">
      <c r="A1178" s="21">
        <v>42719</v>
      </c>
      <c r="B1178" s="5" t="s">
        <v>4033</v>
      </c>
      <c r="C1178" s="5" t="s">
        <v>10162</v>
      </c>
      <c r="D1178" s="4">
        <v>515</v>
      </c>
      <c r="E1178" s="4">
        <v>537</v>
      </c>
      <c r="F1178" s="5" t="s">
        <v>10213</v>
      </c>
      <c r="G1178" s="5" t="s">
        <v>10217</v>
      </c>
    </row>
    <row r="1179" spans="1:7" x14ac:dyDescent="0.25">
      <c r="A1179" s="21">
        <v>42719</v>
      </c>
      <c r="B1179" s="5" t="s">
        <v>4033</v>
      </c>
      <c r="C1179" s="5" t="s">
        <v>10162</v>
      </c>
      <c r="D1179" s="4">
        <v>514</v>
      </c>
      <c r="E1179" s="4">
        <v>536</v>
      </c>
      <c r="F1179" s="5" t="s">
        <v>10213</v>
      </c>
      <c r="G1179" s="5" t="s">
        <v>10217</v>
      </c>
    </row>
    <row r="1180" spans="1:7" x14ac:dyDescent="0.25">
      <c r="A1180" s="21">
        <v>42719</v>
      </c>
      <c r="B1180" s="5" t="s">
        <v>4033</v>
      </c>
      <c r="C1180" s="5" t="s">
        <v>10162</v>
      </c>
      <c r="D1180" s="4">
        <v>514</v>
      </c>
      <c r="E1180" s="4">
        <v>533</v>
      </c>
      <c r="F1180" s="5" t="s">
        <v>10213</v>
      </c>
      <c r="G1180" s="5" t="s">
        <v>10217</v>
      </c>
    </row>
    <row r="1181" spans="1:7" x14ac:dyDescent="0.25">
      <c r="A1181" s="21">
        <v>42719</v>
      </c>
      <c r="B1181" s="5" t="s">
        <v>4033</v>
      </c>
      <c r="C1181" s="5" t="s">
        <v>10162</v>
      </c>
      <c r="D1181" s="4">
        <v>515</v>
      </c>
      <c r="E1181" s="4">
        <v>534</v>
      </c>
      <c r="F1181" s="5" t="s">
        <v>10213</v>
      </c>
      <c r="G1181" s="5" t="s">
        <v>10217</v>
      </c>
    </row>
    <row r="1182" spans="1:7" x14ac:dyDescent="0.25">
      <c r="A1182" s="21">
        <v>42719</v>
      </c>
      <c r="B1182" s="5" t="s">
        <v>4033</v>
      </c>
      <c r="C1182" s="5" t="s">
        <v>10162</v>
      </c>
      <c r="D1182" s="4">
        <v>515</v>
      </c>
      <c r="E1182" s="4">
        <v>537</v>
      </c>
      <c r="F1182" s="5" t="s">
        <v>10213</v>
      </c>
      <c r="G1182" s="5" t="s">
        <v>10217</v>
      </c>
    </row>
    <row r="1183" spans="1:7" x14ac:dyDescent="0.25">
      <c r="A1183" s="21">
        <v>42719</v>
      </c>
      <c r="B1183" s="5" t="s">
        <v>4033</v>
      </c>
      <c r="C1183" s="5" t="s">
        <v>10162</v>
      </c>
      <c r="D1183" s="4">
        <v>515</v>
      </c>
      <c r="E1183" s="4">
        <v>534</v>
      </c>
      <c r="F1183" s="5" t="s">
        <v>10213</v>
      </c>
      <c r="G1183" s="5" t="s">
        <v>10217</v>
      </c>
    </row>
    <row r="1184" spans="1:7" x14ac:dyDescent="0.25">
      <c r="A1184" s="21">
        <v>42719</v>
      </c>
      <c r="B1184" s="5" t="s">
        <v>4033</v>
      </c>
      <c r="C1184" s="5" t="s">
        <v>10162</v>
      </c>
      <c r="D1184" s="4">
        <v>514</v>
      </c>
      <c r="E1184" s="4">
        <v>534</v>
      </c>
      <c r="F1184" s="5" t="s">
        <v>10213</v>
      </c>
      <c r="G1184" s="5" t="s">
        <v>10217</v>
      </c>
    </row>
    <row r="1185" spans="1:7" x14ac:dyDescent="0.25">
      <c r="A1185" s="21">
        <v>42719</v>
      </c>
      <c r="B1185" s="5" t="s">
        <v>4033</v>
      </c>
      <c r="C1185" s="5" t="s">
        <v>10162</v>
      </c>
      <c r="D1185" s="4">
        <v>515</v>
      </c>
      <c r="E1185" s="4">
        <v>537</v>
      </c>
      <c r="F1185" s="5" t="s">
        <v>10213</v>
      </c>
      <c r="G1185" s="5" t="s">
        <v>10217</v>
      </c>
    </row>
    <row r="1186" spans="1:7" x14ac:dyDescent="0.25">
      <c r="A1186" s="21">
        <v>42722</v>
      </c>
      <c r="B1186" s="5" t="s">
        <v>10163</v>
      </c>
      <c r="C1186" s="5" t="s">
        <v>4034</v>
      </c>
      <c r="D1186" s="4">
        <v>35771</v>
      </c>
      <c r="E1186" s="3">
        <v>35796</v>
      </c>
      <c r="F1186" s="5" t="s">
        <v>10214</v>
      </c>
      <c r="G1186" s="5" t="s">
        <v>10217</v>
      </c>
    </row>
    <row r="1187" spans="1:7" x14ac:dyDescent="0.25">
      <c r="A1187" s="21">
        <v>42724</v>
      </c>
      <c r="B1187" s="5" t="s">
        <v>4033</v>
      </c>
      <c r="C1187" s="5" t="s">
        <v>4036</v>
      </c>
      <c r="D1187" s="11">
        <v>460</v>
      </c>
      <c r="E1187" s="3">
        <v>33200</v>
      </c>
      <c r="F1187" s="5" t="s">
        <v>10215</v>
      </c>
      <c r="G1187" s="5" t="s">
        <v>10226</v>
      </c>
    </row>
    <row r="1188" spans="1:7" x14ac:dyDescent="0.25">
      <c r="A1188" s="21">
        <v>42725</v>
      </c>
      <c r="B1188" s="5" t="s">
        <v>4033</v>
      </c>
      <c r="C1188" s="5" t="s">
        <v>10186</v>
      </c>
      <c r="D1188" s="4">
        <v>690</v>
      </c>
      <c r="E1188" s="3">
        <v>720</v>
      </c>
      <c r="F1188" s="5" t="s">
        <v>10213</v>
      </c>
      <c r="G1188" s="5" t="s">
        <v>10227</v>
      </c>
    </row>
    <row r="1189" spans="1:7" x14ac:dyDescent="0.25">
      <c r="A1189" s="21">
        <v>42725</v>
      </c>
      <c r="B1189" s="5" t="s">
        <v>10163</v>
      </c>
      <c r="C1189" s="5" t="s">
        <v>4034</v>
      </c>
      <c r="D1189" s="4">
        <v>35721</v>
      </c>
      <c r="E1189" s="3">
        <v>35774</v>
      </c>
      <c r="F1189" s="5" t="s">
        <v>10214</v>
      </c>
      <c r="G1189" s="5" t="s">
        <v>10226</v>
      </c>
    </row>
    <row r="1190" spans="1:7" x14ac:dyDescent="0.25">
      <c r="A1190" s="21">
        <v>42725</v>
      </c>
      <c r="B1190" s="5" t="s">
        <v>4033</v>
      </c>
      <c r="C1190" s="5" t="s">
        <v>10162</v>
      </c>
      <c r="D1190" s="4">
        <v>690</v>
      </c>
      <c r="E1190" s="3">
        <v>725</v>
      </c>
      <c r="F1190" s="5" t="s">
        <v>10213</v>
      </c>
      <c r="G1190" s="5" t="s">
        <v>10227</v>
      </c>
    </row>
    <row r="1191" spans="1:7" x14ac:dyDescent="0.25">
      <c r="A1191" s="21">
        <v>42725</v>
      </c>
      <c r="B1191" s="5" t="s">
        <v>4033</v>
      </c>
      <c r="C1191" s="5" t="s">
        <v>10162</v>
      </c>
      <c r="D1191" s="4">
        <v>690</v>
      </c>
      <c r="E1191" s="3">
        <v>727</v>
      </c>
      <c r="F1191" s="5" t="s">
        <v>10213</v>
      </c>
      <c r="G1191" s="5" t="s">
        <v>10227</v>
      </c>
    </row>
    <row r="1192" spans="1:7" x14ac:dyDescent="0.25">
      <c r="A1192" s="21">
        <v>42725</v>
      </c>
      <c r="B1192" s="5" t="s">
        <v>10163</v>
      </c>
      <c r="C1192" s="5" t="s">
        <v>4034</v>
      </c>
      <c r="D1192" s="4">
        <v>35741</v>
      </c>
      <c r="E1192" s="3">
        <v>35777</v>
      </c>
      <c r="F1192" s="5" t="s">
        <v>10214</v>
      </c>
      <c r="G1192" s="5" t="s">
        <v>10221</v>
      </c>
    </row>
    <row r="1193" spans="1:7" x14ac:dyDescent="0.25">
      <c r="A1193" s="21">
        <v>42725</v>
      </c>
      <c r="B1193" s="5" t="s">
        <v>4033</v>
      </c>
      <c r="C1193" s="5" t="s">
        <v>10162</v>
      </c>
      <c r="D1193" s="4">
        <v>690</v>
      </c>
      <c r="E1193" s="3">
        <v>718</v>
      </c>
      <c r="F1193" s="5" t="s">
        <v>10213</v>
      </c>
      <c r="G1193" s="5" t="s">
        <v>10227</v>
      </c>
    </row>
    <row r="1194" spans="1:7" x14ac:dyDescent="0.25">
      <c r="A1194" s="21">
        <v>42732</v>
      </c>
      <c r="B1194" s="5" t="s">
        <v>10163</v>
      </c>
      <c r="C1194" s="5" t="s">
        <v>10162</v>
      </c>
      <c r="D1194" s="4">
        <v>352</v>
      </c>
      <c r="E1194" s="3">
        <v>525</v>
      </c>
      <c r="F1194" s="5" t="s">
        <v>10213</v>
      </c>
      <c r="G1194" s="5" t="s">
        <v>10227</v>
      </c>
    </row>
    <row r="1195" spans="1:7" x14ac:dyDescent="0.25">
      <c r="A1195" s="21">
        <v>42732</v>
      </c>
      <c r="B1195" s="5" t="s">
        <v>10163</v>
      </c>
      <c r="C1195" s="5" t="s">
        <v>10162</v>
      </c>
      <c r="D1195" s="4">
        <v>343</v>
      </c>
      <c r="E1195" s="3">
        <v>548</v>
      </c>
      <c r="F1195" s="5" t="s">
        <v>10213</v>
      </c>
      <c r="G1195" s="5" t="s">
        <v>10227</v>
      </c>
    </row>
    <row r="1196" spans="1:7" x14ac:dyDescent="0.25">
      <c r="A1196" s="21">
        <v>42740</v>
      </c>
      <c r="B1196" s="5" t="s">
        <v>4033</v>
      </c>
      <c r="C1196" s="5" t="s">
        <v>10168</v>
      </c>
      <c r="D1196" s="4">
        <v>35783</v>
      </c>
      <c r="E1196" s="3">
        <v>35793</v>
      </c>
      <c r="F1196" s="5" t="s">
        <v>10214</v>
      </c>
      <c r="G1196" s="5" t="s">
        <v>10227</v>
      </c>
    </row>
    <row r="1197" spans="1:7" x14ac:dyDescent="0.25">
      <c r="A1197" s="21">
        <v>42744</v>
      </c>
      <c r="B1197" s="5" t="s">
        <v>10163</v>
      </c>
      <c r="C1197" s="5" t="s">
        <v>10162</v>
      </c>
      <c r="D1197" s="4">
        <v>531</v>
      </c>
      <c r="E1197" s="3">
        <v>544</v>
      </c>
      <c r="F1197" s="5" t="s">
        <v>10213</v>
      </c>
      <c r="G1197" s="5" t="s">
        <v>10227</v>
      </c>
    </row>
    <row r="1198" spans="1:7" x14ac:dyDescent="0.25">
      <c r="A1198" s="21">
        <v>42744</v>
      </c>
      <c r="B1198" s="5" t="s">
        <v>4033</v>
      </c>
      <c r="C1198" s="5" t="s">
        <v>10168</v>
      </c>
      <c r="D1198" s="4">
        <v>529</v>
      </c>
      <c r="E1198" s="3">
        <v>541</v>
      </c>
      <c r="F1198" s="5" t="s">
        <v>10213</v>
      </c>
      <c r="G1198" s="5" t="s">
        <v>10227</v>
      </c>
    </row>
    <row r="1199" spans="1:7" x14ac:dyDescent="0.25">
      <c r="A1199" s="21">
        <v>42749</v>
      </c>
      <c r="B1199" s="5" t="s">
        <v>4037</v>
      </c>
      <c r="C1199" s="5" t="s">
        <v>4034</v>
      </c>
      <c r="D1199" s="11">
        <v>776</v>
      </c>
      <c r="E1199" s="14">
        <v>779</v>
      </c>
      <c r="F1199" s="5" t="s">
        <v>10213</v>
      </c>
      <c r="G1199" s="5" t="s">
        <v>10217</v>
      </c>
    </row>
    <row r="1200" spans="1:7" x14ac:dyDescent="0.25">
      <c r="A1200" s="21">
        <v>42749</v>
      </c>
      <c r="B1200" s="5" t="s">
        <v>4037</v>
      </c>
      <c r="C1200" s="5" t="s">
        <v>4034</v>
      </c>
      <c r="D1200" s="11">
        <v>776</v>
      </c>
      <c r="E1200" s="14">
        <v>779</v>
      </c>
      <c r="F1200" s="5" t="s">
        <v>10213</v>
      </c>
      <c r="G1200" s="5" t="s">
        <v>10217</v>
      </c>
    </row>
    <row r="1201" spans="1:7" x14ac:dyDescent="0.25">
      <c r="A1201" s="21">
        <v>42749</v>
      </c>
      <c r="B1201" s="5" t="s">
        <v>4037</v>
      </c>
      <c r="C1201" s="5" t="s">
        <v>4034</v>
      </c>
      <c r="D1201" s="11">
        <v>776</v>
      </c>
      <c r="E1201" s="14">
        <v>779</v>
      </c>
      <c r="F1201" s="5" t="s">
        <v>10213</v>
      </c>
      <c r="G1201" s="5" t="s">
        <v>10217</v>
      </c>
    </row>
    <row r="1202" spans="1:7" x14ac:dyDescent="0.25">
      <c r="A1202" s="21">
        <v>42749</v>
      </c>
      <c r="B1202" s="5" t="s">
        <v>4037</v>
      </c>
      <c r="C1202" s="5" t="s">
        <v>4034</v>
      </c>
      <c r="D1202" s="11">
        <v>776</v>
      </c>
      <c r="E1202" s="14">
        <v>779</v>
      </c>
      <c r="F1202" s="5" t="s">
        <v>10213</v>
      </c>
      <c r="G1202" s="5" t="s">
        <v>10217</v>
      </c>
    </row>
    <row r="1203" spans="1:7" x14ac:dyDescent="0.25">
      <c r="A1203" s="21">
        <v>42749</v>
      </c>
      <c r="B1203" s="5" t="s">
        <v>4037</v>
      </c>
      <c r="C1203" s="5" t="s">
        <v>4034</v>
      </c>
      <c r="D1203" s="11">
        <v>776</v>
      </c>
      <c r="E1203" s="14">
        <v>779</v>
      </c>
      <c r="F1203" s="5" t="s">
        <v>10213</v>
      </c>
      <c r="G1203" s="5" t="s">
        <v>10217</v>
      </c>
    </row>
    <row r="1204" spans="1:7" x14ac:dyDescent="0.25">
      <c r="A1204" s="21">
        <v>42749</v>
      </c>
      <c r="B1204" s="5" t="s">
        <v>4037</v>
      </c>
      <c r="C1204" s="5" t="s">
        <v>4034</v>
      </c>
      <c r="D1204" s="11">
        <v>776</v>
      </c>
      <c r="E1204" s="14">
        <v>779</v>
      </c>
      <c r="F1204" s="5" t="s">
        <v>10213</v>
      </c>
      <c r="G1204" s="5" t="s">
        <v>10217</v>
      </c>
    </row>
    <row r="1205" spans="1:7" x14ac:dyDescent="0.25">
      <c r="A1205" s="21">
        <v>42749</v>
      </c>
      <c r="B1205" s="5" t="s">
        <v>4037</v>
      </c>
      <c r="C1205" s="5" t="s">
        <v>4034</v>
      </c>
      <c r="D1205" s="11">
        <v>776</v>
      </c>
      <c r="E1205" s="14">
        <v>779</v>
      </c>
      <c r="F1205" s="5" t="s">
        <v>10213</v>
      </c>
      <c r="G1205" s="5" t="s">
        <v>10217</v>
      </c>
    </row>
    <row r="1206" spans="1:7" x14ac:dyDescent="0.25">
      <c r="A1206" s="21">
        <v>42749</v>
      </c>
      <c r="B1206" s="5" t="s">
        <v>4037</v>
      </c>
      <c r="C1206" s="5" t="s">
        <v>4034</v>
      </c>
      <c r="D1206" s="11">
        <v>776</v>
      </c>
      <c r="E1206" s="14">
        <v>779</v>
      </c>
      <c r="F1206" s="5" t="s">
        <v>10213</v>
      </c>
      <c r="G1206" s="5" t="s">
        <v>10217</v>
      </c>
    </row>
    <row r="1207" spans="1:7" x14ac:dyDescent="0.25">
      <c r="A1207" s="21">
        <v>42749</v>
      </c>
      <c r="B1207" s="5" t="s">
        <v>4037</v>
      </c>
      <c r="C1207" s="5" t="s">
        <v>4034</v>
      </c>
      <c r="D1207" s="11">
        <v>776</v>
      </c>
      <c r="E1207" s="14">
        <v>779</v>
      </c>
      <c r="F1207" s="5" t="s">
        <v>10213</v>
      </c>
      <c r="G1207" s="5" t="s">
        <v>10217</v>
      </c>
    </row>
    <row r="1208" spans="1:7" x14ac:dyDescent="0.25">
      <c r="A1208" s="21">
        <v>42749</v>
      </c>
      <c r="B1208" s="5" t="s">
        <v>4037</v>
      </c>
      <c r="C1208" s="5" t="s">
        <v>4034</v>
      </c>
      <c r="D1208" s="11">
        <v>776</v>
      </c>
      <c r="E1208" s="14">
        <v>779</v>
      </c>
      <c r="F1208" s="5" t="s">
        <v>10213</v>
      </c>
      <c r="G1208" s="5" t="s">
        <v>10217</v>
      </c>
    </row>
    <row r="1209" spans="1:7" x14ac:dyDescent="0.25">
      <c r="A1209" s="21">
        <v>42755</v>
      </c>
      <c r="B1209" s="5" t="s">
        <v>4035</v>
      </c>
      <c r="C1209" s="5" t="s">
        <v>10162</v>
      </c>
      <c r="D1209" s="4">
        <v>35779</v>
      </c>
      <c r="E1209" s="3">
        <v>35785</v>
      </c>
      <c r="F1209" s="5" t="s">
        <v>10214</v>
      </c>
      <c r="G1209" s="5" t="s">
        <v>10217</v>
      </c>
    </row>
    <row r="1210" spans="1:7" x14ac:dyDescent="0.25">
      <c r="A1210" s="21">
        <v>42759</v>
      </c>
      <c r="B1210" s="5" t="s">
        <v>4035</v>
      </c>
      <c r="C1210" s="5" t="s">
        <v>4034</v>
      </c>
      <c r="D1210" s="4">
        <v>35764</v>
      </c>
      <c r="E1210" s="4">
        <v>35810</v>
      </c>
      <c r="F1210" s="5" t="s">
        <v>10214</v>
      </c>
      <c r="G1210" s="5" t="s">
        <v>10226</v>
      </c>
    </row>
    <row r="1211" spans="1:7" x14ac:dyDescent="0.25">
      <c r="A1211" s="21">
        <v>42763</v>
      </c>
      <c r="B1211" s="5" t="s">
        <v>10163</v>
      </c>
      <c r="C1211" s="5" t="s">
        <v>4034</v>
      </c>
      <c r="D1211" s="4">
        <v>35783</v>
      </c>
      <c r="E1211" s="3">
        <v>35791</v>
      </c>
      <c r="F1211" s="5" t="s">
        <v>10214</v>
      </c>
      <c r="G1211" s="5" t="s">
        <v>10236</v>
      </c>
    </row>
    <row r="1212" spans="1:7" x14ac:dyDescent="0.25">
      <c r="A1212" s="21">
        <v>42780</v>
      </c>
      <c r="B1212" s="5" t="s">
        <v>10163</v>
      </c>
      <c r="C1212" s="5" t="s">
        <v>10162</v>
      </c>
      <c r="D1212" s="11">
        <v>496</v>
      </c>
      <c r="E1212" s="14">
        <v>506</v>
      </c>
      <c r="F1212" s="5" t="s">
        <v>10213</v>
      </c>
      <c r="G1212" s="5" t="s">
        <v>10217</v>
      </c>
    </row>
    <row r="1213" spans="1:7" x14ac:dyDescent="0.25">
      <c r="A1213" s="21">
        <v>42780</v>
      </c>
      <c r="B1213" s="5" t="s">
        <v>10163</v>
      </c>
      <c r="C1213" s="5" t="s">
        <v>10162</v>
      </c>
      <c r="D1213" s="11">
        <v>496</v>
      </c>
      <c r="E1213" s="14">
        <v>506</v>
      </c>
      <c r="F1213" s="5" t="s">
        <v>10213</v>
      </c>
      <c r="G1213" s="5" t="s">
        <v>10217</v>
      </c>
    </row>
    <row r="1214" spans="1:7" x14ac:dyDescent="0.25">
      <c r="A1214" s="21">
        <v>42780</v>
      </c>
      <c r="B1214" s="5" t="s">
        <v>10163</v>
      </c>
      <c r="C1214" s="5" t="s">
        <v>10162</v>
      </c>
      <c r="D1214" s="11">
        <v>494</v>
      </c>
      <c r="E1214" s="14">
        <v>502</v>
      </c>
      <c r="F1214" s="5" t="s">
        <v>10213</v>
      </c>
      <c r="G1214" s="5" t="s">
        <v>10217</v>
      </c>
    </row>
    <row r="1215" spans="1:7" x14ac:dyDescent="0.25">
      <c r="A1215" s="21">
        <v>42780</v>
      </c>
      <c r="B1215" s="5" t="s">
        <v>10163</v>
      </c>
      <c r="C1215" s="5" t="s">
        <v>10162</v>
      </c>
      <c r="D1215" s="11">
        <v>496</v>
      </c>
      <c r="E1215" s="14">
        <v>506</v>
      </c>
      <c r="F1215" s="5" t="s">
        <v>10213</v>
      </c>
      <c r="G1215" s="5" t="s">
        <v>10217</v>
      </c>
    </row>
    <row r="1216" spans="1:7" x14ac:dyDescent="0.25">
      <c r="A1216" s="21">
        <v>42780</v>
      </c>
      <c r="B1216" s="5" t="s">
        <v>10163</v>
      </c>
      <c r="C1216" s="5" t="s">
        <v>10162</v>
      </c>
      <c r="D1216" s="11">
        <v>495</v>
      </c>
      <c r="E1216" s="14">
        <v>501</v>
      </c>
      <c r="F1216" s="5" t="s">
        <v>10213</v>
      </c>
      <c r="G1216" s="5" t="s">
        <v>10217</v>
      </c>
    </row>
    <row r="1217" spans="1:7" x14ac:dyDescent="0.25">
      <c r="A1217" s="21">
        <v>42780</v>
      </c>
      <c r="B1217" s="5" t="s">
        <v>10163</v>
      </c>
      <c r="C1217" s="5" t="s">
        <v>10162</v>
      </c>
      <c r="D1217" s="11">
        <v>495</v>
      </c>
      <c r="E1217" s="14">
        <v>506</v>
      </c>
      <c r="F1217" s="5" t="s">
        <v>10213</v>
      </c>
      <c r="G1217" s="5" t="s">
        <v>10217</v>
      </c>
    </row>
    <row r="1218" spans="1:7" x14ac:dyDescent="0.25">
      <c r="A1218" s="21">
        <v>42780</v>
      </c>
      <c r="B1218" s="5" t="s">
        <v>10163</v>
      </c>
      <c r="C1218" s="5" t="s">
        <v>10162</v>
      </c>
      <c r="D1218" s="11">
        <v>496</v>
      </c>
      <c r="E1218" s="14">
        <v>507</v>
      </c>
      <c r="F1218" s="5" t="s">
        <v>10213</v>
      </c>
      <c r="G1218" s="5" t="s">
        <v>10217</v>
      </c>
    </row>
    <row r="1219" spans="1:7" x14ac:dyDescent="0.25">
      <c r="A1219" s="21">
        <v>42780</v>
      </c>
      <c r="B1219" s="5" t="s">
        <v>10163</v>
      </c>
      <c r="C1219" s="5" t="s">
        <v>10162</v>
      </c>
      <c r="D1219" s="11">
        <v>496</v>
      </c>
      <c r="E1219" s="14">
        <v>506</v>
      </c>
      <c r="F1219" s="5" t="s">
        <v>10213</v>
      </c>
      <c r="G1219" s="5" t="s">
        <v>10217</v>
      </c>
    </row>
    <row r="1220" spans="1:7" x14ac:dyDescent="0.25">
      <c r="A1220" s="21">
        <v>42780</v>
      </c>
      <c r="B1220" s="5" t="s">
        <v>10163</v>
      </c>
      <c r="C1220" s="5" t="s">
        <v>10162</v>
      </c>
      <c r="D1220" s="11">
        <v>494</v>
      </c>
      <c r="E1220" s="14">
        <v>506</v>
      </c>
      <c r="F1220" s="5" t="s">
        <v>10213</v>
      </c>
      <c r="G1220" s="5" t="s">
        <v>10217</v>
      </c>
    </row>
    <row r="1221" spans="1:7" x14ac:dyDescent="0.25">
      <c r="A1221" s="21">
        <v>42780</v>
      </c>
      <c r="B1221" s="5" t="s">
        <v>10163</v>
      </c>
      <c r="C1221" s="5" t="s">
        <v>10162</v>
      </c>
      <c r="D1221" s="11">
        <v>495</v>
      </c>
      <c r="E1221" s="14">
        <v>506</v>
      </c>
      <c r="F1221" s="5" t="s">
        <v>10213</v>
      </c>
      <c r="G1221" s="5" t="s">
        <v>10217</v>
      </c>
    </row>
    <row r="1222" spans="1:7" x14ac:dyDescent="0.25">
      <c r="A1222" s="21">
        <v>42780</v>
      </c>
      <c r="B1222" s="5" t="s">
        <v>10163</v>
      </c>
      <c r="C1222" s="5" t="s">
        <v>10162</v>
      </c>
      <c r="D1222" s="11">
        <v>495</v>
      </c>
      <c r="E1222" s="14">
        <v>505</v>
      </c>
      <c r="F1222" s="5" t="s">
        <v>10213</v>
      </c>
      <c r="G1222" s="5" t="s">
        <v>10217</v>
      </c>
    </row>
    <row r="1223" spans="1:7" x14ac:dyDescent="0.25">
      <c r="A1223" s="21">
        <v>42780</v>
      </c>
      <c r="B1223" s="5" t="s">
        <v>10163</v>
      </c>
      <c r="C1223" s="5" t="s">
        <v>10162</v>
      </c>
      <c r="D1223" s="11">
        <v>496</v>
      </c>
      <c r="E1223" s="14">
        <v>505</v>
      </c>
      <c r="F1223" s="5" t="s">
        <v>10213</v>
      </c>
      <c r="G1223" s="5" t="s">
        <v>10217</v>
      </c>
    </row>
    <row r="1224" spans="1:7" x14ac:dyDescent="0.25">
      <c r="A1224" s="21">
        <v>42780</v>
      </c>
      <c r="B1224" s="5" t="s">
        <v>10163</v>
      </c>
      <c r="C1224" s="5" t="s">
        <v>10162</v>
      </c>
      <c r="D1224" s="11">
        <v>496</v>
      </c>
      <c r="E1224" s="14">
        <v>505</v>
      </c>
      <c r="F1224" s="5" t="s">
        <v>10213</v>
      </c>
      <c r="G1224" s="5" t="s">
        <v>10217</v>
      </c>
    </row>
    <row r="1225" spans="1:7" x14ac:dyDescent="0.25">
      <c r="A1225" s="21">
        <v>42780</v>
      </c>
      <c r="B1225" s="5" t="s">
        <v>10163</v>
      </c>
      <c r="C1225" s="5" t="s">
        <v>10162</v>
      </c>
      <c r="D1225" s="11">
        <v>496</v>
      </c>
      <c r="E1225" s="14">
        <v>507</v>
      </c>
      <c r="F1225" s="5" t="s">
        <v>10213</v>
      </c>
      <c r="G1225" s="5" t="s">
        <v>10217</v>
      </c>
    </row>
    <row r="1226" spans="1:7" x14ac:dyDescent="0.25">
      <c r="A1226" s="21">
        <v>42780</v>
      </c>
      <c r="B1226" s="5" t="s">
        <v>10163</v>
      </c>
      <c r="C1226" s="5" t="s">
        <v>10162</v>
      </c>
      <c r="D1226" s="11">
        <v>494</v>
      </c>
      <c r="E1226" s="14">
        <v>502</v>
      </c>
      <c r="F1226" s="5" t="s">
        <v>10213</v>
      </c>
      <c r="G1226" s="5" t="s">
        <v>10217</v>
      </c>
    </row>
    <row r="1227" spans="1:7" x14ac:dyDescent="0.25">
      <c r="A1227" s="21">
        <v>42780</v>
      </c>
      <c r="B1227" s="5" t="s">
        <v>10163</v>
      </c>
      <c r="C1227" s="5" t="s">
        <v>10162</v>
      </c>
      <c r="D1227" s="11">
        <v>494</v>
      </c>
      <c r="E1227" s="14">
        <v>504</v>
      </c>
      <c r="F1227" s="5" t="s">
        <v>10213</v>
      </c>
      <c r="G1227" s="5" t="s">
        <v>10217</v>
      </c>
    </row>
    <row r="1228" spans="1:7" x14ac:dyDescent="0.25">
      <c r="A1228" s="21">
        <v>42780</v>
      </c>
      <c r="B1228" s="5" t="s">
        <v>10163</v>
      </c>
      <c r="C1228" s="5" t="s">
        <v>10162</v>
      </c>
      <c r="D1228" s="11">
        <v>495</v>
      </c>
      <c r="E1228" s="14">
        <v>505</v>
      </c>
      <c r="F1228" s="5" t="s">
        <v>10213</v>
      </c>
      <c r="G1228" s="5" t="s">
        <v>10217</v>
      </c>
    </row>
    <row r="1229" spans="1:7" x14ac:dyDescent="0.25">
      <c r="A1229" s="21">
        <v>42780</v>
      </c>
      <c r="B1229" s="5" t="s">
        <v>10163</v>
      </c>
      <c r="C1229" s="5" t="s">
        <v>10162</v>
      </c>
      <c r="D1229" s="11">
        <v>494</v>
      </c>
      <c r="E1229" s="14">
        <v>505</v>
      </c>
      <c r="F1229" s="5" t="s">
        <v>10213</v>
      </c>
      <c r="G1229" s="5" t="s">
        <v>10217</v>
      </c>
    </row>
    <row r="1230" spans="1:7" x14ac:dyDescent="0.25">
      <c r="A1230" s="21">
        <v>42780</v>
      </c>
      <c r="B1230" s="5" t="s">
        <v>10163</v>
      </c>
      <c r="C1230" s="5" t="s">
        <v>10162</v>
      </c>
      <c r="D1230" s="11">
        <v>494</v>
      </c>
      <c r="E1230" s="14">
        <v>504</v>
      </c>
      <c r="F1230" s="5" t="s">
        <v>10213</v>
      </c>
      <c r="G1230" s="5" t="s">
        <v>10217</v>
      </c>
    </row>
    <row r="1231" spans="1:7" x14ac:dyDescent="0.25">
      <c r="A1231" s="21">
        <v>42780</v>
      </c>
      <c r="B1231" s="5" t="s">
        <v>10163</v>
      </c>
      <c r="C1231" s="5" t="s">
        <v>10162</v>
      </c>
      <c r="D1231" s="11">
        <v>494</v>
      </c>
      <c r="E1231" s="14">
        <v>502</v>
      </c>
      <c r="F1231" s="5" t="s">
        <v>10213</v>
      </c>
      <c r="G1231" s="5" t="s">
        <v>10217</v>
      </c>
    </row>
    <row r="1232" spans="1:7" x14ac:dyDescent="0.25">
      <c r="A1232" s="21">
        <v>42780</v>
      </c>
      <c r="B1232" s="5" t="s">
        <v>10163</v>
      </c>
      <c r="C1232" s="5" t="s">
        <v>10162</v>
      </c>
      <c r="D1232" s="11">
        <v>494</v>
      </c>
      <c r="E1232" s="14">
        <v>502</v>
      </c>
      <c r="F1232" s="5" t="s">
        <v>10213</v>
      </c>
      <c r="G1232" s="5" t="s">
        <v>10217</v>
      </c>
    </row>
    <row r="1233" spans="1:7" x14ac:dyDescent="0.25">
      <c r="A1233" s="21">
        <v>42780</v>
      </c>
      <c r="B1233" s="5" t="s">
        <v>10163</v>
      </c>
      <c r="C1233" s="5" t="s">
        <v>10162</v>
      </c>
      <c r="D1233" s="11">
        <v>496</v>
      </c>
      <c r="E1233" s="14">
        <v>506</v>
      </c>
      <c r="F1233" s="5" t="s">
        <v>10213</v>
      </c>
      <c r="G1233" s="5" t="s">
        <v>10217</v>
      </c>
    </row>
    <row r="1234" spans="1:7" x14ac:dyDescent="0.25">
      <c r="A1234" s="21">
        <v>42780</v>
      </c>
      <c r="B1234" s="5" t="s">
        <v>10163</v>
      </c>
      <c r="C1234" s="5" t="s">
        <v>10162</v>
      </c>
      <c r="D1234" s="11">
        <v>495</v>
      </c>
      <c r="E1234" s="14">
        <v>506</v>
      </c>
      <c r="F1234" s="5" t="s">
        <v>10213</v>
      </c>
      <c r="G1234" s="5" t="s">
        <v>10217</v>
      </c>
    </row>
    <row r="1235" spans="1:7" x14ac:dyDescent="0.25">
      <c r="A1235" s="21">
        <v>42780</v>
      </c>
      <c r="B1235" s="5" t="s">
        <v>10163</v>
      </c>
      <c r="C1235" s="5" t="s">
        <v>10162</v>
      </c>
      <c r="D1235" s="11">
        <v>496</v>
      </c>
      <c r="E1235" s="14">
        <v>506</v>
      </c>
      <c r="F1235" s="5" t="s">
        <v>10213</v>
      </c>
      <c r="G1235" s="5" t="s">
        <v>10217</v>
      </c>
    </row>
    <row r="1236" spans="1:7" x14ac:dyDescent="0.25">
      <c r="A1236" s="21">
        <v>42780</v>
      </c>
      <c r="B1236" s="5" t="s">
        <v>10163</v>
      </c>
      <c r="C1236" s="5" t="s">
        <v>10162</v>
      </c>
      <c r="D1236" s="11">
        <v>494</v>
      </c>
      <c r="E1236" s="14">
        <v>504</v>
      </c>
      <c r="F1236" s="5" t="s">
        <v>10213</v>
      </c>
      <c r="G1236" s="5" t="s">
        <v>10217</v>
      </c>
    </row>
    <row r="1237" spans="1:7" x14ac:dyDescent="0.25">
      <c r="A1237" s="21">
        <v>42780</v>
      </c>
      <c r="B1237" s="5" t="s">
        <v>10163</v>
      </c>
      <c r="C1237" s="5" t="s">
        <v>10162</v>
      </c>
      <c r="D1237" s="11">
        <v>494</v>
      </c>
      <c r="E1237" s="14">
        <v>504</v>
      </c>
      <c r="F1237" s="5" t="s">
        <v>10213</v>
      </c>
      <c r="G1237" s="5" t="s">
        <v>10217</v>
      </c>
    </row>
    <row r="1238" spans="1:7" x14ac:dyDescent="0.25">
      <c r="A1238" s="21">
        <v>42780</v>
      </c>
      <c r="B1238" s="5" t="s">
        <v>10163</v>
      </c>
      <c r="C1238" s="5" t="s">
        <v>10162</v>
      </c>
      <c r="D1238" s="11">
        <v>494</v>
      </c>
      <c r="E1238" s="14">
        <v>505</v>
      </c>
      <c r="F1238" s="5" t="s">
        <v>10213</v>
      </c>
      <c r="G1238" s="5" t="s">
        <v>10217</v>
      </c>
    </row>
    <row r="1239" spans="1:7" x14ac:dyDescent="0.25">
      <c r="A1239" s="21">
        <v>42780</v>
      </c>
      <c r="B1239" s="5" t="s">
        <v>10163</v>
      </c>
      <c r="C1239" s="5" t="s">
        <v>10162</v>
      </c>
      <c r="D1239" s="11">
        <v>495</v>
      </c>
      <c r="E1239" s="14">
        <v>503</v>
      </c>
      <c r="F1239" s="5" t="s">
        <v>10213</v>
      </c>
      <c r="G1239" s="5" t="s">
        <v>10217</v>
      </c>
    </row>
    <row r="1240" spans="1:7" x14ac:dyDescent="0.25">
      <c r="A1240" s="21">
        <v>42780</v>
      </c>
      <c r="B1240" s="5" t="s">
        <v>10163</v>
      </c>
      <c r="C1240" s="5" t="s">
        <v>10162</v>
      </c>
      <c r="D1240" s="11">
        <v>495</v>
      </c>
      <c r="E1240" s="14">
        <v>505</v>
      </c>
      <c r="F1240" s="5" t="s">
        <v>10213</v>
      </c>
      <c r="G1240" s="5" t="s">
        <v>10217</v>
      </c>
    </row>
    <row r="1241" spans="1:7" x14ac:dyDescent="0.25">
      <c r="A1241" s="21">
        <v>42780</v>
      </c>
      <c r="B1241" s="5" t="s">
        <v>10163</v>
      </c>
      <c r="C1241" s="5" t="s">
        <v>10162</v>
      </c>
      <c r="D1241" s="11">
        <v>495</v>
      </c>
      <c r="E1241" s="14">
        <v>506</v>
      </c>
      <c r="F1241" s="5" t="s">
        <v>10213</v>
      </c>
      <c r="G1241" s="5" t="s">
        <v>10217</v>
      </c>
    </row>
    <row r="1242" spans="1:7" x14ac:dyDescent="0.25">
      <c r="A1242" s="21">
        <v>42780</v>
      </c>
      <c r="B1242" s="5" t="s">
        <v>10163</v>
      </c>
      <c r="C1242" s="5" t="s">
        <v>10162</v>
      </c>
      <c r="D1242" s="11">
        <v>494</v>
      </c>
      <c r="E1242" s="14">
        <v>506</v>
      </c>
      <c r="F1242" s="5" t="s">
        <v>10213</v>
      </c>
      <c r="G1242" s="5" t="s">
        <v>10217</v>
      </c>
    </row>
    <row r="1243" spans="1:7" x14ac:dyDescent="0.25">
      <c r="A1243" s="21">
        <v>42780</v>
      </c>
      <c r="B1243" s="5" t="s">
        <v>10163</v>
      </c>
      <c r="C1243" s="5" t="s">
        <v>10162</v>
      </c>
      <c r="D1243" s="11">
        <v>495</v>
      </c>
      <c r="E1243" s="14">
        <v>506</v>
      </c>
      <c r="F1243" s="5" t="s">
        <v>10213</v>
      </c>
      <c r="G1243" s="5" t="s">
        <v>10217</v>
      </c>
    </row>
    <row r="1244" spans="1:7" x14ac:dyDescent="0.25">
      <c r="A1244" s="21">
        <v>42780</v>
      </c>
      <c r="B1244" s="5" t="s">
        <v>10163</v>
      </c>
      <c r="C1244" s="5" t="s">
        <v>10162</v>
      </c>
      <c r="D1244" s="11">
        <v>495</v>
      </c>
      <c r="E1244" s="14">
        <v>506</v>
      </c>
      <c r="F1244" s="5" t="s">
        <v>10213</v>
      </c>
      <c r="G1244" s="5" t="s">
        <v>10217</v>
      </c>
    </row>
    <row r="1245" spans="1:7" x14ac:dyDescent="0.25">
      <c r="A1245" s="21">
        <v>42780</v>
      </c>
      <c r="B1245" s="5" t="s">
        <v>10163</v>
      </c>
      <c r="C1245" s="5" t="s">
        <v>10162</v>
      </c>
      <c r="D1245" s="11">
        <v>496</v>
      </c>
      <c r="E1245" s="14">
        <v>505</v>
      </c>
      <c r="F1245" s="5" t="s">
        <v>10213</v>
      </c>
      <c r="G1245" s="5" t="s">
        <v>10217</v>
      </c>
    </row>
    <row r="1246" spans="1:7" x14ac:dyDescent="0.25">
      <c r="A1246" s="21">
        <v>42780</v>
      </c>
      <c r="B1246" s="5" t="s">
        <v>10163</v>
      </c>
      <c r="C1246" s="5" t="s">
        <v>10162</v>
      </c>
      <c r="D1246" s="11">
        <v>496</v>
      </c>
      <c r="E1246" s="14">
        <v>506</v>
      </c>
      <c r="F1246" s="5" t="s">
        <v>10213</v>
      </c>
      <c r="G1246" s="5" t="s">
        <v>10217</v>
      </c>
    </row>
    <row r="1247" spans="1:7" x14ac:dyDescent="0.25">
      <c r="A1247" s="21">
        <v>42780</v>
      </c>
      <c r="B1247" s="5" t="s">
        <v>10163</v>
      </c>
      <c r="C1247" s="5" t="s">
        <v>10162</v>
      </c>
      <c r="D1247" s="11">
        <v>496</v>
      </c>
      <c r="E1247" s="14">
        <v>506</v>
      </c>
      <c r="F1247" s="5" t="s">
        <v>10213</v>
      </c>
      <c r="G1247" s="5" t="s">
        <v>10217</v>
      </c>
    </row>
    <row r="1248" spans="1:7" x14ac:dyDescent="0.25">
      <c r="A1248" s="21">
        <v>42780</v>
      </c>
      <c r="B1248" s="5" t="s">
        <v>10163</v>
      </c>
      <c r="C1248" s="5" t="s">
        <v>10162</v>
      </c>
      <c r="D1248" s="11">
        <v>494</v>
      </c>
      <c r="E1248" s="14">
        <v>506</v>
      </c>
      <c r="F1248" s="5" t="s">
        <v>10213</v>
      </c>
      <c r="G1248" s="5" t="s">
        <v>10217</v>
      </c>
    </row>
    <row r="1249" spans="1:7" x14ac:dyDescent="0.25">
      <c r="A1249" s="21">
        <v>42780</v>
      </c>
      <c r="B1249" s="5" t="s">
        <v>10163</v>
      </c>
      <c r="C1249" s="5" t="s">
        <v>10162</v>
      </c>
      <c r="D1249" s="11">
        <v>494</v>
      </c>
      <c r="E1249" s="14">
        <v>507</v>
      </c>
      <c r="F1249" s="5" t="s">
        <v>10213</v>
      </c>
      <c r="G1249" s="5" t="s">
        <v>10217</v>
      </c>
    </row>
    <row r="1250" spans="1:7" x14ac:dyDescent="0.25">
      <c r="A1250" s="21">
        <v>42780</v>
      </c>
      <c r="B1250" s="5" t="s">
        <v>10163</v>
      </c>
      <c r="C1250" s="5" t="s">
        <v>10162</v>
      </c>
      <c r="D1250" s="11">
        <v>495</v>
      </c>
      <c r="E1250" s="14">
        <v>505</v>
      </c>
      <c r="F1250" s="5" t="s">
        <v>10213</v>
      </c>
      <c r="G1250" s="5" t="s">
        <v>10217</v>
      </c>
    </row>
    <row r="1251" spans="1:7" x14ac:dyDescent="0.25">
      <c r="A1251" s="21">
        <v>42780</v>
      </c>
      <c r="B1251" s="5" t="s">
        <v>10163</v>
      </c>
      <c r="C1251" s="5" t="s">
        <v>10162</v>
      </c>
      <c r="D1251" s="11">
        <v>494</v>
      </c>
      <c r="E1251" s="14">
        <v>506</v>
      </c>
      <c r="F1251" s="5" t="s">
        <v>10213</v>
      </c>
      <c r="G1251" s="5" t="s">
        <v>10217</v>
      </c>
    </row>
    <row r="1252" spans="1:7" x14ac:dyDescent="0.25">
      <c r="A1252" s="21">
        <v>42780</v>
      </c>
      <c r="B1252" s="5" t="s">
        <v>10163</v>
      </c>
      <c r="C1252" s="5" t="s">
        <v>4034</v>
      </c>
      <c r="D1252" s="4">
        <v>35785</v>
      </c>
      <c r="E1252" s="3">
        <v>35787</v>
      </c>
      <c r="F1252" s="5" t="s">
        <v>10214</v>
      </c>
      <c r="G1252" s="5" t="s">
        <v>10221</v>
      </c>
    </row>
    <row r="1253" spans="1:7" x14ac:dyDescent="0.25">
      <c r="A1253" s="21">
        <v>42780</v>
      </c>
      <c r="B1253" s="5" t="s">
        <v>10163</v>
      </c>
      <c r="C1253" s="5" t="s">
        <v>4034</v>
      </c>
      <c r="D1253" s="4">
        <v>35780</v>
      </c>
      <c r="E1253" s="3">
        <v>35795</v>
      </c>
      <c r="F1253" s="5" t="s">
        <v>10214</v>
      </c>
      <c r="G1253" s="5" t="s">
        <v>10250</v>
      </c>
    </row>
    <row r="1254" spans="1:7" x14ac:dyDescent="0.25">
      <c r="A1254" s="21">
        <v>42781</v>
      </c>
      <c r="B1254" s="5" t="s">
        <v>4033</v>
      </c>
      <c r="C1254" s="5" t="s">
        <v>10162</v>
      </c>
      <c r="D1254" s="4">
        <v>491</v>
      </c>
      <c r="E1254" s="3">
        <v>508</v>
      </c>
      <c r="F1254" s="5" t="s">
        <v>10213</v>
      </c>
      <c r="G1254" s="5" t="s">
        <v>10244</v>
      </c>
    </row>
    <row r="1255" spans="1:7" x14ac:dyDescent="0.25">
      <c r="A1255" s="21">
        <v>42781</v>
      </c>
      <c r="B1255" s="5" t="s">
        <v>10163</v>
      </c>
      <c r="C1255" s="5" t="s">
        <v>10168</v>
      </c>
      <c r="D1255" s="11">
        <v>496</v>
      </c>
      <c r="E1255" s="14">
        <v>508</v>
      </c>
      <c r="F1255" s="5" t="s">
        <v>10213</v>
      </c>
      <c r="G1255" s="5" t="s">
        <v>10259</v>
      </c>
    </row>
    <row r="1256" spans="1:7" x14ac:dyDescent="0.25">
      <c r="A1256" s="21">
        <v>42781</v>
      </c>
      <c r="B1256" s="5" t="s">
        <v>4033</v>
      </c>
      <c r="C1256" s="5" t="s">
        <v>10162</v>
      </c>
      <c r="D1256" s="4">
        <v>496</v>
      </c>
      <c r="E1256" s="3">
        <v>508</v>
      </c>
      <c r="F1256" s="5" t="s">
        <v>10213</v>
      </c>
      <c r="G1256" s="5" t="s">
        <v>10244</v>
      </c>
    </row>
    <row r="1257" spans="1:7" x14ac:dyDescent="0.25">
      <c r="A1257" s="21">
        <v>42781</v>
      </c>
      <c r="B1257" s="5" t="s">
        <v>4033</v>
      </c>
      <c r="C1257" s="5" t="s">
        <v>10162</v>
      </c>
      <c r="D1257" s="4">
        <v>496</v>
      </c>
      <c r="E1257" s="3">
        <v>508</v>
      </c>
      <c r="F1257" s="5" t="s">
        <v>10213</v>
      </c>
      <c r="G1257" s="5" t="s">
        <v>10244</v>
      </c>
    </row>
    <row r="1258" spans="1:7" x14ac:dyDescent="0.25">
      <c r="A1258" s="21">
        <v>42781</v>
      </c>
      <c r="B1258" s="5" t="s">
        <v>10163</v>
      </c>
      <c r="C1258" s="5" t="s">
        <v>10162</v>
      </c>
      <c r="D1258" s="4">
        <v>496</v>
      </c>
      <c r="E1258" s="3">
        <v>507</v>
      </c>
      <c r="F1258" s="5" t="s">
        <v>10213</v>
      </c>
      <c r="G1258" s="5" t="s">
        <v>10217</v>
      </c>
    </row>
    <row r="1259" spans="1:7" x14ac:dyDescent="0.25">
      <c r="A1259" s="21">
        <v>42781</v>
      </c>
      <c r="B1259" s="5" t="s">
        <v>10163</v>
      </c>
      <c r="C1259" s="5" t="s">
        <v>10162</v>
      </c>
      <c r="D1259" s="4">
        <v>496</v>
      </c>
      <c r="E1259" s="3">
        <v>507</v>
      </c>
      <c r="F1259" s="5" t="s">
        <v>10213</v>
      </c>
      <c r="G1259" s="5" t="s">
        <v>10217</v>
      </c>
    </row>
    <row r="1260" spans="1:7" x14ac:dyDescent="0.25">
      <c r="A1260" s="21">
        <v>42781</v>
      </c>
      <c r="B1260" s="5" t="s">
        <v>10163</v>
      </c>
      <c r="C1260" s="5" t="s">
        <v>10162</v>
      </c>
      <c r="D1260" s="4">
        <v>496</v>
      </c>
      <c r="E1260" s="3">
        <v>507</v>
      </c>
      <c r="F1260" s="5" t="s">
        <v>10213</v>
      </c>
      <c r="G1260" s="5" t="s">
        <v>10217</v>
      </c>
    </row>
    <row r="1261" spans="1:7" x14ac:dyDescent="0.25">
      <c r="A1261" s="21">
        <v>42781</v>
      </c>
      <c r="B1261" s="5" t="s">
        <v>10163</v>
      </c>
      <c r="C1261" s="5" t="s">
        <v>10162</v>
      </c>
      <c r="D1261" s="4">
        <v>496</v>
      </c>
      <c r="E1261" s="3">
        <v>507</v>
      </c>
      <c r="F1261" s="5" t="s">
        <v>10213</v>
      </c>
      <c r="G1261" s="5" t="s">
        <v>10217</v>
      </c>
    </row>
    <row r="1262" spans="1:7" x14ac:dyDescent="0.25">
      <c r="A1262" s="21">
        <v>42781</v>
      </c>
      <c r="B1262" s="5" t="s">
        <v>10163</v>
      </c>
      <c r="C1262" s="5" t="s">
        <v>10162</v>
      </c>
      <c r="D1262" s="4">
        <v>496</v>
      </c>
      <c r="E1262" s="3">
        <v>507</v>
      </c>
      <c r="F1262" s="5" t="s">
        <v>10213</v>
      </c>
      <c r="G1262" s="5" t="s">
        <v>10217</v>
      </c>
    </row>
    <row r="1263" spans="1:7" x14ac:dyDescent="0.25">
      <c r="A1263" s="21">
        <v>42781</v>
      </c>
      <c r="B1263" s="5" t="s">
        <v>10163</v>
      </c>
      <c r="C1263" s="5" t="s">
        <v>10162</v>
      </c>
      <c r="D1263" s="4">
        <v>496</v>
      </c>
      <c r="E1263" s="3">
        <v>507</v>
      </c>
      <c r="F1263" s="5" t="s">
        <v>10213</v>
      </c>
      <c r="G1263" s="5" t="s">
        <v>10217</v>
      </c>
    </row>
    <row r="1264" spans="1:7" x14ac:dyDescent="0.25">
      <c r="A1264" s="21">
        <v>42781</v>
      </c>
      <c r="B1264" s="5" t="s">
        <v>10163</v>
      </c>
      <c r="C1264" s="5" t="s">
        <v>10162</v>
      </c>
      <c r="D1264" s="4">
        <v>496</v>
      </c>
      <c r="E1264" s="3">
        <v>507</v>
      </c>
      <c r="F1264" s="5" t="s">
        <v>10213</v>
      </c>
      <c r="G1264" s="5" t="s">
        <v>10217</v>
      </c>
    </row>
    <row r="1265" spans="1:7" x14ac:dyDescent="0.25">
      <c r="A1265" s="21">
        <v>42781</v>
      </c>
      <c r="B1265" s="5" t="s">
        <v>10163</v>
      </c>
      <c r="C1265" s="5" t="s">
        <v>10162</v>
      </c>
      <c r="D1265" s="4">
        <v>496</v>
      </c>
      <c r="E1265" s="3">
        <v>507</v>
      </c>
      <c r="F1265" s="5" t="s">
        <v>10213</v>
      </c>
      <c r="G1265" s="5" t="s">
        <v>10217</v>
      </c>
    </row>
    <row r="1266" spans="1:7" x14ac:dyDescent="0.25">
      <c r="A1266" s="21">
        <v>42781</v>
      </c>
      <c r="B1266" s="5" t="s">
        <v>10161</v>
      </c>
      <c r="C1266" s="5" t="s">
        <v>10169</v>
      </c>
      <c r="D1266" s="4">
        <v>496</v>
      </c>
      <c r="E1266" s="3">
        <v>507</v>
      </c>
      <c r="F1266" s="5" t="s">
        <v>10213</v>
      </c>
      <c r="G1266" s="5" t="s">
        <v>10241</v>
      </c>
    </row>
    <row r="1267" spans="1:7" x14ac:dyDescent="0.25">
      <c r="A1267" s="21">
        <v>42781</v>
      </c>
      <c r="B1267" s="5" t="s">
        <v>4033</v>
      </c>
      <c r="C1267" s="5" t="s">
        <v>10168</v>
      </c>
      <c r="D1267" s="4">
        <v>494</v>
      </c>
      <c r="E1267" s="3">
        <v>504</v>
      </c>
      <c r="F1267" s="5" t="s">
        <v>10213</v>
      </c>
      <c r="G1267" s="5" t="s">
        <v>10225</v>
      </c>
    </row>
    <row r="1268" spans="1:7" x14ac:dyDescent="0.25">
      <c r="A1268" s="21">
        <v>42795</v>
      </c>
      <c r="B1268" s="5" t="s">
        <v>4035</v>
      </c>
      <c r="C1268" s="5" t="s">
        <v>10162</v>
      </c>
      <c r="D1268" s="4">
        <v>1009</v>
      </c>
      <c r="E1268" s="4">
        <v>1204</v>
      </c>
      <c r="F1268" s="5" t="s">
        <v>10213</v>
      </c>
      <c r="G1268" s="5" t="s">
        <v>10217</v>
      </c>
    </row>
    <row r="1269" spans="1:7" x14ac:dyDescent="0.25">
      <c r="A1269" s="21">
        <v>42795</v>
      </c>
      <c r="B1269" s="5" t="s">
        <v>4035</v>
      </c>
      <c r="C1269" s="5" t="s">
        <v>10162</v>
      </c>
      <c r="D1269" s="4">
        <v>1009</v>
      </c>
      <c r="E1269" s="4">
        <v>1204</v>
      </c>
      <c r="F1269" s="5" t="s">
        <v>10213</v>
      </c>
      <c r="G1269" s="5" t="s">
        <v>10217</v>
      </c>
    </row>
    <row r="1270" spans="1:7" x14ac:dyDescent="0.25">
      <c r="A1270" s="21">
        <v>42796</v>
      </c>
      <c r="B1270" s="5" t="s">
        <v>4033</v>
      </c>
      <c r="C1270" s="5" t="s">
        <v>10171</v>
      </c>
      <c r="D1270" s="4">
        <v>384</v>
      </c>
      <c r="E1270" s="4">
        <v>406</v>
      </c>
      <c r="F1270" s="5" t="s">
        <v>10213</v>
      </c>
      <c r="G1270" s="5" t="s">
        <v>10227</v>
      </c>
    </row>
    <row r="1271" spans="1:7" x14ac:dyDescent="0.25">
      <c r="A1271" s="21">
        <v>42800</v>
      </c>
      <c r="B1271" s="5" t="s">
        <v>4033</v>
      </c>
      <c r="C1271" s="5" t="s">
        <v>10162</v>
      </c>
      <c r="D1271" s="11">
        <v>777</v>
      </c>
      <c r="E1271" s="14">
        <v>779</v>
      </c>
      <c r="F1271" s="5" t="s">
        <v>10213</v>
      </c>
      <c r="G1271" s="5" t="s">
        <v>627</v>
      </c>
    </row>
    <row r="1272" spans="1:7" x14ac:dyDescent="0.25">
      <c r="A1272" s="21">
        <v>42810</v>
      </c>
      <c r="B1272" s="5" t="s">
        <v>10163</v>
      </c>
      <c r="C1272" s="5" t="s">
        <v>4034</v>
      </c>
      <c r="D1272" s="4">
        <v>35786</v>
      </c>
      <c r="E1272" s="3">
        <v>35803</v>
      </c>
      <c r="F1272" s="5" t="s">
        <v>10214</v>
      </c>
      <c r="G1272" s="5" t="s">
        <v>10217</v>
      </c>
    </row>
    <row r="1273" spans="1:7" x14ac:dyDescent="0.25">
      <c r="A1273" s="21">
        <v>42810</v>
      </c>
      <c r="B1273" s="5" t="s">
        <v>4033</v>
      </c>
      <c r="C1273" s="5" t="s">
        <v>10162</v>
      </c>
      <c r="D1273" s="11">
        <v>485</v>
      </c>
      <c r="E1273" s="14">
        <v>499</v>
      </c>
      <c r="F1273" s="5" t="s">
        <v>10213</v>
      </c>
      <c r="G1273" s="5" t="s">
        <v>10226</v>
      </c>
    </row>
    <row r="1274" spans="1:7" x14ac:dyDescent="0.25">
      <c r="A1274" s="21">
        <v>42811</v>
      </c>
      <c r="B1274" s="5" t="s">
        <v>4035</v>
      </c>
      <c r="C1274" s="5" t="s">
        <v>4034</v>
      </c>
      <c r="D1274" s="4">
        <v>35772</v>
      </c>
      <c r="E1274" s="3">
        <v>35801</v>
      </c>
      <c r="F1274" s="5" t="s">
        <v>10214</v>
      </c>
      <c r="G1274" s="5" t="s">
        <v>10217</v>
      </c>
    </row>
    <row r="1275" spans="1:7" x14ac:dyDescent="0.25">
      <c r="A1275" s="21">
        <v>42824</v>
      </c>
      <c r="B1275" s="5" t="s">
        <v>10163</v>
      </c>
      <c r="C1275" s="5" t="s">
        <v>4034</v>
      </c>
      <c r="D1275" s="4">
        <v>35777</v>
      </c>
      <c r="E1275" s="3">
        <v>35799</v>
      </c>
      <c r="F1275" s="5" t="s">
        <v>10214</v>
      </c>
      <c r="G1275" s="5" t="s">
        <v>10222</v>
      </c>
    </row>
    <row r="1276" spans="1:7" x14ac:dyDescent="0.25">
      <c r="A1276" s="21">
        <v>42837</v>
      </c>
      <c r="B1276" s="5" t="s">
        <v>4033</v>
      </c>
      <c r="C1276" s="5" t="s">
        <v>10168</v>
      </c>
      <c r="D1276" s="4">
        <v>35756</v>
      </c>
      <c r="E1276" s="3">
        <v>35816</v>
      </c>
      <c r="F1276" s="5" t="s">
        <v>10214</v>
      </c>
      <c r="G1276" s="5" t="s">
        <v>10227</v>
      </c>
    </row>
    <row r="1277" spans="1:7" x14ac:dyDescent="0.25">
      <c r="A1277" s="21">
        <v>42843</v>
      </c>
      <c r="B1277" s="5" t="s">
        <v>10163</v>
      </c>
      <c r="C1277" s="5" t="s">
        <v>10162</v>
      </c>
      <c r="D1277" s="4">
        <v>476</v>
      </c>
      <c r="E1277" s="3">
        <v>490</v>
      </c>
      <c r="F1277" s="5" t="s">
        <v>10213</v>
      </c>
      <c r="G1277" s="5" t="s">
        <v>10217</v>
      </c>
    </row>
    <row r="1278" spans="1:7" x14ac:dyDescent="0.25">
      <c r="A1278" s="21">
        <v>42843</v>
      </c>
      <c r="B1278" s="5" t="s">
        <v>10163</v>
      </c>
      <c r="C1278" s="5" t="s">
        <v>10162</v>
      </c>
      <c r="D1278" s="4">
        <v>476</v>
      </c>
      <c r="E1278" s="3">
        <v>490</v>
      </c>
      <c r="F1278" s="5" t="s">
        <v>10213</v>
      </c>
      <c r="G1278" s="5" t="s">
        <v>10217</v>
      </c>
    </row>
    <row r="1279" spans="1:7" x14ac:dyDescent="0.25">
      <c r="A1279" s="21">
        <v>42843</v>
      </c>
      <c r="B1279" s="5" t="s">
        <v>10163</v>
      </c>
      <c r="C1279" s="5" t="s">
        <v>10162</v>
      </c>
      <c r="D1279" s="4">
        <v>477</v>
      </c>
      <c r="E1279" s="3">
        <v>489</v>
      </c>
      <c r="F1279" s="5" t="s">
        <v>10213</v>
      </c>
      <c r="G1279" s="5" t="s">
        <v>10217</v>
      </c>
    </row>
    <row r="1280" spans="1:7" x14ac:dyDescent="0.25">
      <c r="A1280" s="21">
        <v>42843</v>
      </c>
      <c r="B1280" s="5" t="s">
        <v>10163</v>
      </c>
      <c r="C1280" s="5" t="s">
        <v>10162</v>
      </c>
      <c r="D1280" s="4">
        <v>476</v>
      </c>
      <c r="E1280" s="3">
        <v>490</v>
      </c>
      <c r="F1280" s="5" t="s">
        <v>10213</v>
      </c>
      <c r="G1280" s="5" t="s">
        <v>10217</v>
      </c>
    </row>
    <row r="1281" spans="1:7" x14ac:dyDescent="0.25">
      <c r="A1281" s="21">
        <v>42856</v>
      </c>
      <c r="B1281" s="5" t="s">
        <v>4035</v>
      </c>
      <c r="C1281" s="5" t="s">
        <v>10168</v>
      </c>
      <c r="D1281" s="4">
        <v>300</v>
      </c>
      <c r="E1281" s="3">
        <v>300</v>
      </c>
      <c r="F1281" s="5" t="s">
        <v>10213</v>
      </c>
      <c r="G1281" s="5" t="s">
        <v>10217</v>
      </c>
    </row>
    <row r="1282" spans="1:7" x14ac:dyDescent="0.25">
      <c r="A1282" s="21">
        <v>42859</v>
      </c>
      <c r="B1282" s="5" t="s">
        <v>10163</v>
      </c>
      <c r="C1282" s="5" t="s">
        <v>4034</v>
      </c>
      <c r="D1282" s="4">
        <v>35781</v>
      </c>
      <c r="E1282" s="3">
        <v>35791</v>
      </c>
      <c r="F1282" s="5" t="s">
        <v>10214</v>
      </c>
      <c r="G1282" s="5" t="s">
        <v>10253</v>
      </c>
    </row>
    <row r="1283" spans="1:7" x14ac:dyDescent="0.25">
      <c r="A1283" s="21">
        <v>42859</v>
      </c>
      <c r="B1283" s="5" t="s">
        <v>10187</v>
      </c>
      <c r="C1283" s="5" t="s">
        <v>4034</v>
      </c>
      <c r="D1283" s="4">
        <v>35775</v>
      </c>
      <c r="E1283" s="3">
        <v>35798</v>
      </c>
      <c r="F1283" s="5" t="s">
        <v>10214</v>
      </c>
      <c r="G1283" s="5" t="s">
        <v>10221</v>
      </c>
    </row>
    <row r="1284" spans="1:7" x14ac:dyDescent="0.25">
      <c r="A1284" s="21">
        <v>42861</v>
      </c>
      <c r="B1284" s="5" t="s">
        <v>4033</v>
      </c>
      <c r="C1284" s="5" t="s">
        <v>4034</v>
      </c>
      <c r="D1284" s="4">
        <v>35775</v>
      </c>
      <c r="E1284" s="3">
        <v>35798</v>
      </c>
      <c r="F1284" s="5" t="s">
        <v>10214</v>
      </c>
      <c r="G1284" s="5" t="s">
        <v>10244</v>
      </c>
    </row>
    <row r="1285" spans="1:7" x14ac:dyDescent="0.25">
      <c r="A1285" s="21">
        <v>42870</v>
      </c>
      <c r="B1285" s="5" t="s">
        <v>10163</v>
      </c>
      <c r="C1285" s="5" t="s">
        <v>4034</v>
      </c>
      <c r="D1285" s="4">
        <v>35782</v>
      </c>
      <c r="E1285" s="3">
        <v>35789</v>
      </c>
      <c r="F1285" s="5" t="s">
        <v>10214</v>
      </c>
      <c r="G1285" s="5" t="s">
        <v>10219</v>
      </c>
    </row>
    <row r="1286" spans="1:7" x14ac:dyDescent="0.25">
      <c r="A1286" s="21">
        <v>42873</v>
      </c>
      <c r="B1286" s="5" t="s">
        <v>10163</v>
      </c>
      <c r="C1286" s="5" t="s">
        <v>4034</v>
      </c>
      <c r="D1286" s="4">
        <v>35777</v>
      </c>
      <c r="E1286" s="3">
        <v>35777</v>
      </c>
      <c r="F1286" s="5" t="s">
        <v>10214</v>
      </c>
      <c r="G1286" s="5" t="s">
        <v>10222</v>
      </c>
    </row>
    <row r="1287" spans="1:7" x14ac:dyDescent="0.25">
      <c r="A1287" s="21">
        <v>42880</v>
      </c>
      <c r="B1287" s="5" t="s">
        <v>4035</v>
      </c>
      <c r="C1287" s="5" t="s">
        <v>10162</v>
      </c>
      <c r="D1287" s="4">
        <v>1650</v>
      </c>
      <c r="E1287" s="3">
        <v>38511</v>
      </c>
      <c r="F1287" s="5" t="s">
        <v>10215</v>
      </c>
      <c r="G1287" s="5" t="s">
        <v>10223</v>
      </c>
    </row>
    <row r="1288" spans="1:7" x14ac:dyDescent="0.25">
      <c r="A1288" s="21">
        <v>42886</v>
      </c>
      <c r="B1288" s="5" t="s">
        <v>4033</v>
      </c>
      <c r="C1288" s="5" t="s">
        <v>10178</v>
      </c>
      <c r="D1288" s="4">
        <v>32663</v>
      </c>
      <c r="E1288" s="3">
        <v>38910</v>
      </c>
      <c r="F1288" s="5" t="s">
        <v>10214</v>
      </c>
      <c r="G1288" s="5" t="s">
        <v>10226</v>
      </c>
    </row>
    <row r="1289" spans="1:7" x14ac:dyDescent="0.25">
      <c r="A1289" s="21">
        <v>42887</v>
      </c>
      <c r="B1289" s="5" t="s">
        <v>10163</v>
      </c>
      <c r="C1289" s="5" t="s">
        <v>4034</v>
      </c>
      <c r="D1289" s="4">
        <v>35772</v>
      </c>
      <c r="E1289" s="3">
        <v>35816</v>
      </c>
      <c r="F1289" s="5" t="s">
        <v>10214</v>
      </c>
      <c r="G1289" s="5" t="s">
        <v>10220</v>
      </c>
    </row>
    <row r="1290" spans="1:7" x14ac:dyDescent="0.25">
      <c r="A1290" s="21">
        <v>42887</v>
      </c>
      <c r="B1290" s="5" t="s">
        <v>10163</v>
      </c>
      <c r="C1290" s="5" t="s">
        <v>4034</v>
      </c>
      <c r="D1290" s="4">
        <v>35785</v>
      </c>
      <c r="E1290" s="3">
        <v>35787</v>
      </c>
      <c r="F1290" s="5" t="s">
        <v>10214</v>
      </c>
      <c r="G1290" s="5" t="s">
        <v>10217</v>
      </c>
    </row>
    <row r="1291" spans="1:7" x14ac:dyDescent="0.25">
      <c r="A1291" s="21">
        <v>42889</v>
      </c>
      <c r="B1291" s="5" t="s">
        <v>4033</v>
      </c>
      <c r="C1291" s="5" t="s">
        <v>4034</v>
      </c>
      <c r="D1291" s="4">
        <v>35777</v>
      </c>
      <c r="E1291" s="3">
        <v>35795</v>
      </c>
      <c r="F1291" s="5" t="s">
        <v>10214</v>
      </c>
      <c r="G1291" s="5" t="s">
        <v>10244</v>
      </c>
    </row>
    <row r="1292" spans="1:7" x14ac:dyDescent="0.25">
      <c r="A1292" s="21">
        <v>42893</v>
      </c>
      <c r="B1292" s="5" t="s">
        <v>10163</v>
      </c>
      <c r="C1292" s="5" t="s">
        <v>4034</v>
      </c>
      <c r="D1292" s="4">
        <v>35773</v>
      </c>
      <c r="E1292" s="3">
        <v>35799</v>
      </c>
      <c r="F1292" s="5" t="s">
        <v>10214</v>
      </c>
      <c r="G1292" s="5" t="s">
        <v>10217</v>
      </c>
    </row>
    <row r="1293" spans="1:7" x14ac:dyDescent="0.25">
      <c r="A1293" s="21">
        <v>42901</v>
      </c>
      <c r="B1293" s="5" t="s">
        <v>4033</v>
      </c>
      <c r="C1293" s="5" t="s">
        <v>4036</v>
      </c>
      <c r="D1293" s="4">
        <v>536</v>
      </c>
      <c r="E1293" s="3">
        <v>545</v>
      </c>
      <c r="F1293" s="5" t="s">
        <v>10213</v>
      </c>
      <c r="G1293" s="5" t="s">
        <v>10227</v>
      </c>
    </row>
    <row r="1294" spans="1:7" x14ac:dyDescent="0.25">
      <c r="A1294" s="21">
        <v>42901</v>
      </c>
      <c r="B1294" s="5" t="s">
        <v>10163</v>
      </c>
      <c r="C1294" s="5" t="s">
        <v>10162</v>
      </c>
      <c r="D1294" s="4">
        <v>535</v>
      </c>
      <c r="E1294" s="3">
        <v>545</v>
      </c>
      <c r="F1294" s="5" t="s">
        <v>10213</v>
      </c>
      <c r="G1294" s="5" t="s">
        <v>10238</v>
      </c>
    </row>
    <row r="1295" spans="1:7" x14ac:dyDescent="0.25">
      <c r="A1295" s="21">
        <v>42901</v>
      </c>
      <c r="B1295" s="5" t="s">
        <v>10163</v>
      </c>
      <c r="C1295" s="5" t="s">
        <v>10162</v>
      </c>
      <c r="D1295" s="4">
        <v>533</v>
      </c>
      <c r="E1295" s="3">
        <v>545</v>
      </c>
      <c r="F1295" s="5" t="s">
        <v>10213</v>
      </c>
      <c r="G1295" s="5" t="s">
        <v>10227</v>
      </c>
    </row>
    <row r="1296" spans="1:7" x14ac:dyDescent="0.25">
      <c r="A1296" s="21">
        <v>42901</v>
      </c>
      <c r="B1296" s="5" t="s">
        <v>10163</v>
      </c>
      <c r="C1296" s="5" t="s">
        <v>10162</v>
      </c>
      <c r="D1296" s="4">
        <v>533</v>
      </c>
      <c r="E1296" s="3">
        <v>545</v>
      </c>
      <c r="F1296" s="5" t="s">
        <v>10213</v>
      </c>
      <c r="G1296" s="5" t="s">
        <v>10227</v>
      </c>
    </row>
    <row r="1297" spans="1:7" x14ac:dyDescent="0.25">
      <c r="A1297" s="21">
        <v>42904</v>
      </c>
      <c r="B1297" s="5" t="s">
        <v>4037</v>
      </c>
      <c r="C1297" s="5" t="s">
        <v>4034</v>
      </c>
      <c r="D1297" s="4">
        <v>35773</v>
      </c>
      <c r="E1297" s="3">
        <v>35800</v>
      </c>
      <c r="F1297" s="5" t="s">
        <v>10214</v>
      </c>
      <c r="G1297" s="5" t="s">
        <v>10227</v>
      </c>
    </row>
    <row r="1298" spans="1:7" x14ac:dyDescent="0.25">
      <c r="A1298" s="21">
        <v>42908</v>
      </c>
      <c r="B1298" s="5" t="s">
        <v>4033</v>
      </c>
      <c r="C1298" s="5" t="s">
        <v>10162</v>
      </c>
      <c r="D1298" s="4">
        <v>334</v>
      </c>
      <c r="E1298" s="3">
        <v>347</v>
      </c>
      <c r="F1298" s="5" t="s">
        <v>10213</v>
      </c>
      <c r="G1298" s="5" t="s">
        <v>10244</v>
      </c>
    </row>
    <row r="1299" spans="1:7" x14ac:dyDescent="0.25">
      <c r="A1299" s="21">
        <v>42908</v>
      </c>
      <c r="B1299" s="5" t="s">
        <v>10163</v>
      </c>
      <c r="C1299" s="5" t="s">
        <v>10168</v>
      </c>
      <c r="D1299" s="4">
        <v>497</v>
      </c>
      <c r="E1299" s="3">
        <v>517</v>
      </c>
      <c r="F1299" s="5" t="s">
        <v>10213</v>
      </c>
      <c r="G1299" s="5" t="s">
        <v>10226</v>
      </c>
    </row>
    <row r="1300" spans="1:7" x14ac:dyDescent="0.25">
      <c r="A1300" s="21">
        <v>42908</v>
      </c>
      <c r="B1300" s="5" t="s">
        <v>10161</v>
      </c>
      <c r="C1300" s="5" t="s">
        <v>10168</v>
      </c>
      <c r="D1300" s="4">
        <v>496</v>
      </c>
      <c r="E1300" s="3">
        <v>517</v>
      </c>
      <c r="F1300" s="5" t="s">
        <v>10213</v>
      </c>
      <c r="G1300" s="5" t="s">
        <v>10244</v>
      </c>
    </row>
    <row r="1301" spans="1:7" x14ac:dyDescent="0.25">
      <c r="A1301" s="21">
        <v>42909</v>
      </c>
      <c r="B1301" s="5" t="s">
        <v>10161</v>
      </c>
      <c r="C1301" s="5" t="s">
        <v>10168</v>
      </c>
      <c r="D1301" s="11">
        <v>497</v>
      </c>
      <c r="E1301" s="14">
        <v>517</v>
      </c>
      <c r="F1301" s="5" t="s">
        <v>10213</v>
      </c>
      <c r="G1301" s="5" t="s">
        <v>10290</v>
      </c>
    </row>
    <row r="1302" spans="1:7" x14ac:dyDescent="0.25">
      <c r="A1302" s="21">
        <v>42909</v>
      </c>
      <c r="B1302" s="5" t="s">
        <v>10163</v>
      </c>
      <c r="C1302" s="5" t="s">
        <v>4034</v>
      </c>
      <c r="D1302" s="4">
        <v>35774</v>
      </c>
      <c r="E1302" s="3">
        <v>35797</v>
      </c>
      <c r="F1302" s="5" t="s">
        <v>10214</v>
      </c>
      <c r="G1302" s="5" t="s">
        <v>10291</v>
      </c>
    </row>
    <row r="1303" spans="1:7" x14ac:dyDescent="0.25">
      <c r="A1303" s="21">
        <v>42909</v>
      </c>
      <c r="B1303" s="5" t="s">
        <v>10163</v>
      </c>
      <c r="C1303" s="5" t="s">
        <v>10162</v>
      </c>
      <c r="D1303" s="4">
        <v>496</v>
      </c>
      <c r="E1303" s="3">
        <v>515</v>
      </c>
      <c r="F1303" s="5" t="s">
        <v>10213</v>
      </c>
      <c r="G1303" s="5" t="s">
        <v>10217</v>
      </c>
    </row>
    <row r="1304" spans="1:7" x14ac:dyDescent="0.25">
      <c r="A1304" s="21">
        <v>42909</v>
      </c>
      <c r="B1304" s="5" t="s">
        <v>10170</v>
      </c>
      <c r="C1304" s="5" t="s">
        <v>10168</v>
      </c>
      <c r="D1304" s="4">
        <v>496</v>
      </c>
      <c r="E1304" s="3">
        <v>513</v>
      </c>
      <c r="F1304" s="5" t="s">
        <v>10213</v>
      </c>
      <c r="G1304" s="5" t="s">
        <v>10228</v>
      </c>
    </row>
    <row r="1305" spans="1:7" x14ac:dyDescent="0.25">
      <c r="A1305" s="21">
        <v>42909</v>
      </c>
      <c r="B1305" s="5" t="s">
        <v>4035</v>
      </c>
      <c r="C1305" s="5" t="s">
        <v>10179</v>
      </c>
      <c r="D1305" s="4">
        <v>653</v>
      </c>
      <c r="E1305" s="4">
        <v>668</v>
      </c>
      <c r="F1305" s="5" t="s">
        <v>10213</v>
      </c>
      <c r="G1305" s="5" t="s">
        <v>10223</v>
      </c>
    </row>
    <row r="1306" spans="1:7" x14ac:dyDescent="0.25">
      <c r="A1306" s="21">
        <v>42909</v>
      </c>
      <c r="B1306" s="5" t="s">
        <v>10163</v>
      </c>
      <c r="C1306" s="5" t="s">
        <v>10168</v>
      </c>
      <c r="D1306" s="11">
        <v>496</v>
      </c>
      <c r="E1306" s="14">
        <v>511</v>
      </c>
      <c r="F1306" s="5" t="s">
        <v>10213</v>
      </c>
      <c r="G1306" s="5" t="s">
        <v>10219</v>
      </c>
    </row>
    <row r="1307" spans="1:7" x14ac:dyDescent="0.25">
      <c r="A1307" s="21">
        <v>42909</v>
      </c>
      <c r="B1307" s="5" t="s">
        <v>10163</v>
      </c>
      <c r="C1307" s="5" t="s">
        <v>10168</v>
      </c>
      <c r="D1307" s="11">
        <v>496</v>
      </c>
      <c r="E1307" s="14">
        <v>511</v>
      </c>
      <c r="F1307" s="5" t="s">
        <v>10213</v>
      </c>
      <c r="G1307" s="5" t="s">
        <v>10219</v>
      </c>
    </row>
    <row r="1308" spans="1:7" x14ac:dyDescent="0.25">
      <c r="A1308" s="21">
        <v>42909</v>
      </c>
      <c r="B1308" s="5" t="s">
        <v>10163</v>
      </c>
      <c r="C1308" s="5" t="s">
        <v>10168</v>
      </c>
      <c r="D1308" s="11">
        <v>496</v>
      </c>
      <c r="E1308" s="14">
        <v>511</v>
      </c>
      <c r="F1308" s="5" t="s">
        <v>10213</v>
      </c>
      <c r="G1308" s="5" t="s">
        <v>10219</v>
      </c>
    </row>
    <row r="1309" spans="1:7" x14ac:dyDescent="0.25">
      <c r="A1309" s="21">
        <v>42909</v>
      </c>
      <c r="B1309" s="5" t="s">
        <v>10163</v>
      </c>
      <c r="C1309" s="5" t="s">
        <v>10162</v>
      </c>
      <c r="D1309" s="4">
        <v>496</v>
      </c>
      <c r="E1309" s="3">
        <v>510</v>
      </c>
      <c r="F1309" s="5" t="s">
        <v>10213</v>
      </c>
      <c r="G1309" s="5" t="s">
        <v>10217</v>
      </c>
    </row>
    <row r="1310" spans="1:7" x14ac:dyDescent="0.25">
      <c r="A1310" s="21">
        <v>42909</v>
      </c>
      <c r="B1310" s="5" t="s">
        <v>10163</v>
      </c>
      <c r="C1310" s="5" t="s">
        <v>10162</v>
      </c>
      <c r="D1310" s="4">
        <v>496</v>
      </c>
      <c r="E1310" s="3">
        <v>508</v>
      </c>
      <c r="F1310" s="5" t="s">
        <v>10213</v>
      </c>
      <c r="G1310" s="5" t="s">
        <v>10217</v>
      </c>
    </row>
    <row r="1311" spans="1:7" x14ac:dyDescent="0.25">
      <c r="A1311" s="21">
        <v>42909</v>
      </c>
      <c r="B1311" s="5" t="s">
        <v>10163</v>
      </c>
      <c r="C1311" s="5" t="s">
        <v>10162</v>
      </c>
      <c r="D1311" s="4">
        <v>496</v>
      </c>
      <c r="E1311" s="3">
        <v>511</v>
      </c>
      <c r="F1311" s="5" t="s">
        <v>10213</v>
      </c>
      <c r="G1311" s="5" t="s">
        <v>10217</v>
      </c>
    </row>
    <row r="1312" spans="1:7" x14ac:dyDescent="0.25">
      <c r="A1312" s="21">
        <v>42909</v>
      </c>
      <c r="B1312" s="5" t="s">
        <v>10163</v>
      </c>
      <c r="C1312" s="5" t="s">
        <v>10162</v>
      </c>
      <c r="D1312" s="4">
        <v>496</v>
      </c>
      <c r="E1312" s="3">
        <v>508</v>
      </c>
      <c r="F1312" s="5" t="s">
        <v>10213</v>
      </c>
      <c r="G1312" s="5" t="s">
        <v>10217</v>
      </c>
    </row>
    <row r="1313" spans="1:7" x14ac:dyDescent="0.25">
      <c r="A1313" s="21">
        <v>42909</v>
      </c>
      <c r="B1313" s="5" t="s">
        <v>10163</v>
      </c>
      <c r="C1313" s="5" t="s">
        <v>10162</v>
      </c>
      <c r="D1313" s="4">
        <v>496</v>
      </c>
      <c r="E1313" s="3">
        <v>510</v>
      </c>
      <c r="F1313" s="5" t="s">
        <v>10213</v>
      </c>
      <c r="G1313" s="5" t="s">
        <v>10217</v>
      </c>
    </row>
    <row r="1314" spans="1:7" x14ac:dyDescent="0.25">
      <c r="A1314" s="21">
        <v>42909</v>
      </c>
      <c r="B1314" s="5" t="s">
        <v>10163</v>
      </c>
      <c r="C1314" s="5" t="s">
        <v>10162</v>
      </c>
      <c r="D1314" s="4">
        <v>496</v>
      </c>
      <c r="E1314" s="3">
        <v>509</v>
      </c>
      <c r="F1314" s="5" t="s">
        <v>10213</v>
      </c>
      <c r="G1314" s="5" t="s">
        <v>10217</v>
      </c>
    </row>
    <row r="1315" spans="1:7" x14ac:dyDescent="0.25">
      <c r="A1315" s="21">
        <v>42909</v>
      </c>
      <c r="B1315" s="5" t="s">
        <v>10163</v>
      </c>
      <c r="C1315" s="5" t="s">
        <v>10162</v>
      </c>
      <c r="D1315" s="4">
        <v>496</v>
      </c>
      <c r="E1315" s="3">
        <v>511</v>
      </c>
      <c r="F1315" s="5" t="s">
        <v>10213</v>
      </c>
      <c r="G1315" s="5" t="s">
        <v>10217</v>
      </c>
    </row>
    <row r="1316" spans="1:7" x14ac:dyDescent="0.25">
      <c r="A1316" s="21">
        <v>42909</v>
      </c>
      <c r="B1316" s="5" t="s">
        <v>10163</v>
      </c>
      <c r="C1316" s="5" t="s">
        <v>10162</v>
      </c>
      <c r="D1316" s="4">
        <v>496</v>
      </c>
      <c r="E1316" s="3">
        <v>511</v>
      </c>
      <c r="F1316" s="5" t="s">
        <v>10213</v>
      </c>
      <c r="G1316" s="5" t="s">
        <v>10217</v>
      </c>
    </row>
    <row r="1317" spans="1:7" x14ac:dyDescent="0.25">
      <c r="A1317" s="21">
        <v>42909</v>
      </c>
      <c r="B1317" s="5" t="s">
        <v>10161</v>
      </c>
      <c r="C1317" s="5" t="s">
        <v>10168</v>
      </c>
      <c r="D1317" s="4">
        <v>482</v>
      </c>
      <c r="E1317" s="3">
        <v>504</v>
      </c>
      <c r="F1317" s="5" t="s">
        <v>10213</v>
      </c>
      <c r="G1317" s="5" t="s">
        <v>10292</v>
      </c>
    </row>
    <row r="1318" spans="1:7" x14ac:dyDescent="0.25">
      <c r="A1318" s="21">
        <v>42909</v>
      </c>
      <c r="B1318" s="5" t="s">
        <v>10161</v>
      </c>
      <c r="C1318" s="5" t="s">
        <v>10188</v>
      </c>
      <c r="D1318" s="11">
        <v>496</v>
      </c>
      <c r="E1318" s="3">
        <v>516</v>
      </c>
      <c r="F1318" s="5" t="s">
        <v>10213</v>
      </c>
      <c r="G1318" s="5" t="s">
        <v>10231</v>
      </c>
    </row>
    <row r="1319" spans="1:7" x14ac:dyDescent="0.25">
      <c r="A1319" s="21">
        <v>42909</v>
      </c>
      <c r="B1319" s="5" t="s">
        <v>4035</v>
      </c>
      <c r="C1319" s="5" t="s">
        <v>10166</v>
      </c>
      <c r="D1319" s="4">
        <v>497</v>
      </c>
      <c r="E1319" s="3">
        <v>515</v>
      </c>
      <c r="F1319" s="5" t="s">
        <v>10213</v>
      </c>
      <c r="G1319" s="5" t="s">
        <v>10227</v>
      </c>
    </row>
    <row r="1320" spans="1:7" x14ac:dyDescent="0.25">
      <c r="A1320" s="21">
        <v>42909</v>
      </c>
      <c r="B1320" s="5" t="s">
        <v>10161</v>
      </c>
      <c r="C1320" s="5" t="s">
        <v>10168</v>
      </c>
      <c r="D1320" s="4">
        <v>487</v>
      </c>
      <c r="E1320" s="3">
        <v>505</v>
      </c>
      <c r="F1320" s="5" t="s">
        <v>10213</v>
      </c>
      <c r="G1320" s="5" t="s">
        <v>10276</v>
      </c>
    </row>
    <row r="1321" spans="1:7" x14ac:dyDescent="0.25">
      <c r="A1321" s="21">
        <v>42909</v>
      </c>
      <c r="B1321" s="5" t="s">
        <v>10161</v>
      </c>
      <c r="C1321" s="5" t="s">
        <v>10166</v>
      </c>
      <c r="D1321" s="4">
        <v>496</v>
      </c>
      <c r="E1321" s="3">
        <v>512</v>
      </c>
      <c r="F1321" s="5" t="s">
        <v>10213</v>
      </c>
      <c r="G1321" s="5" t="s">
        <v>10248</v>
      </c>
    </row>
    <row r="1322" spans="1:7" x14ac:dyDescent="0.25">
      <c r="A1322" s="21">
        <v>42909</v>
      </c>
      <c r="B1322" s="5" t="s">
        <v>10163</v>
      </c>
      <c r="C1322" s="5" t="s">
        <v>10172</v>
      </c>
      <c r="D1322" s="4">
        <v>497</v>
      </c>
      <c r="E1322" s="3">
        <v>516</v>
      </c>
      <c r="F1322" s="5" t="s">
        <v>10213</v>
      </c>
      <c r="G1322" s="5" t="s">
        <v>10217</v>
      </c>
    </row>
    <row r="1323" spans="1:7" x14ac:dyDescent="0.25">
      <c r="A1323" s="21">
        <v>42909</v>
      </c>
      <c r="B1323" s="5" t="s">
        <v>10161</v>
      </c>
      <c r="C1323" s="5" t="s">
        <v>10166</v>
      </c>
      <c r="D1323" s="11">
        <v>496</v>
      </c>
      <c r="E1323" s="14">
        <v>512</v>
      </c>
      <c r="F1323" s="5" t="s">
        <v>10213</v>
      </c>
      <c r="G1323" s="5" t="s">
        <v>10231</v>
      </c>
    </row>
    <row r="1324" spans="1:7" x14ac:dyDescent="0.25">
      <c r="A1324" s="21">
        <v>42909</v>
      </c>
      <c r="B1324" s="5" t="s">
        <v>4033</v>
      </c>
      <c r="C1324" s="5" t="s">
        <v>10168</v>
      </c>
      <c r="D1324" s="4">
        <v>497</v>
      </c>
      <c r="E1324" s="3">
        <v>515</v>
      </c>
      <c r="F1324" s="5" t="s">
        <v>10213</v>
      </c>
      <c r="G1324" s="5" t="s">
        <v>10293</v>
      </c>
    </row>
    <row r="1325" spans="1:7" x14ac:dyDescent="0.25">
      <c r="A1325" s="21">
        <v>42911</v>
      </c>
      <c r="B1325" s="5" t="s">
        <v>4037</v>
      </c>
      <c r="C1325" s="5" t="s">
        <v>4034</v>
      </c>
      <c r="D1325" s="11">
        <v>776</v>
      </c>
      <c r="E1325" s="14">
        <v>779</v>
      </c>
      <c r="F1325" s="5" t="s">
        <v>10213</v>
      </c>
      <c r="G1325" s="5" t="s">
        <v>10217</v>
      </c>
    </row>
    <row r="1326" spans="1:7" x14ac:dyDescent="0.25">
      <c r="A1326" s="21">
        <v>42911</v>
      </c>
      <c r="B1326" s="5" t="s">
        <v>4037</v>
      </c>
      <c r="C1326" s="5" t="s">
        <v>4034</v>
      </c>
      <c r="D1326" s="11">
        <v>776</v>
      </c>
      <c r="E1326" s="14">
        <v>779</v>
      </c>
      <c r="F1326" s="5" t="s">
        <v>10213</v>
      </c>
      <c r="G1326" s="5" t="s">
        <v>10217</v>
      </c>
    </row>
    <row r="1327" spans="1:7" x14ac:dyDescent="0.25">
      <c r="A1327" s="21">
        <v>42911</v>
      </c>
      <c r="B1327" s="5" t="s">
        <v>4037</v>
      </c>
      <c r="C1327" s="5" t="s">
        <v>4034</v>
      </c>
      <c r="D1327" s="11">
        <v>776</v>
      </c>
      <c r="E1327" s="14">
        <v>779</v>
      </c>
      <c r="F1327" s="5" t="s">
        <v>10213</v>
      </c>
      <c r="G1327" s="5" t="s">
        <v>10217</v>
      </c>
    </row>
    <row r="1328" spans="1:7" x14ac:dyDescent="0.25">
      <c r="A1328" s="21">
        <v>42911</v>
      </c>
      <c r="B1328" s="5" t="s">
        <v>4037</v>
      </c>
      <c r="C1328" s="5" t="s">
        <v>4034</v>
      </c>
      <c r="D1328" s="11">
        <v>776</v>
      </c>
      <c r="E1328" s="14">
        <v>779</v>
      </c>
      <c r="F1328" s="5" t="s">
        <v>10213</v>
      </c>
      <c r="G1328" s="5" t="s">
        <v>10217</v>
      </c>
    </row>
    <row r="1329" spans="1:7" x14ac:dyDescent="0.25">
      <c r="A1329" s="21">
        <v>42911</v>
      </c>
      <c r="B1329" s="5" t="s">
        <v>4037</v>
      </c>
      <c r="C1329" s="5" t="s">
        <v>4034</v>
      </c>
      <c r="D1329" s="11">
        <v>776</v>
      </c>
      <c r="E1329" s="14">
        <v>779</v>
      </c>
      <c r="F1329" s="5" t="s">
        <v>10213</v>
      </c>
      <c r="G1329" s="5" t="s">
        <v>10217</v>
      </c>
    </row>
    <row r="1330" spans="1:7" x14ac:dyDescent="0.25">
      <c r="A1330" s="21">
        <v>42911</v>
      </c>
      <c r="B1330" s="5" t="s">
        <v>4037</v>
      </c>
      <c r="C1330" s="5" t="s">
        <v>4034</v>
      </c>
      <c r="D1330" s="11">
        <v>776</v>
      </c>
      <c r="E1330" s="14">
        <v>779</v>
      </c>
      <c r="F1330" s="5" t="s">
        <v>10213</v>
      </c>
      <c r="G1330" s="5" t="s">
        <v>10217</v>
      </c>
    </row>
    <row r="1331" spans="1:7" x14ac:dyDescent="0.25">
      <c r="A1331" s="21">
        <v>42911</v>
      </c>
      <c r="B1331" s="5" t="s">
        <v>4037</v>
      </c>
      <c r="C1331" s="5" t="s">
        <v>4034</v>
      </c>
      <c r="D1331" s="11">
        <v>776</v>
      </c>
      <c r="E1331" s="14">
        <v>779</v>
      </c>
      <c r="F1331" s="5" t="s">
        <v>10213</v>
      </c>
      <c r="G1331" s="5" t="s">
        <v>10217</v>
      </c>
    </row>
    <row r="1332" spans="1:7" x14ac:dyDescent="0.25">
      <c r="A1332" s="21">
        <v>42911</v>
      </c>
      <c r="B1332" s="5" t="s">
        <v>4037</v>
      </c>
      <c r="C1332" s="5" t="s">
        <v>4034</v>
      </c>
      <c r="D1332" s="11">
        <v>776</v>
      </c>
      <c r="E1332" s="14">
        <v>779</v>
      </c>
      <c r="F1332" s="5" t="s">
        <v>10213</v>
      </c>
      <c r="G1332" s="5" t="s">
        <v>10217</v>
      </c>
    </row>
    <row r="1333" spans="1:7" x14ac:dyDescent="0.25">
      <c r="A1333" s="21">
        <v>42911</v>
      </c>
      <c r="B1333" s="5" t="s">
        <v>4037</v>
      </c>
      <c r="C1333" s="5" t="s">
        <v>4034</v>
      </c>
      <c r="D1333" s="11">
        <v>776</v>
      </c>
      <c r="E1333" s="14">
        <v>779</v>
      </c>
      <c r="F1333" s="5" t="s">
        <v>10213</v>
      </c>
      <c r="G1333" s="5" t="s">
        <v>10217</v>
      </c>
    </row>
    <row r="1334" spans="1:7" x14ac:dyDescent="0.25">
      <c r="A1334" s="21">
        <v>42911</v>
      </c>
      <c r="B1334" s="5" t="s">
        <v>4037</v>
      </c>
      <c r="C1334" s="5" t="s">
        <v>4034</v>
      </c>
      <c r="D1334" s="11">
        <v>776</v>
      </c>
      <c r="E1334" s="14">
        <v>779</v>
      </c>
      <c r="F1334" s="5" t="s">
        <v>10213</v>
      </c>
      <c r="G1334" s="5" t="s">
        <v>10217</v>
      </c>
    </row>
    <row r="1335" spans="1:7" x14ac:dyDescent="0.25">
      <c r="A1335" s="21">
        <v>42914</v>
      </c>
      <c r="B1335" s="5" t="s">
        <v>4033</v>
      </c>
      <c r="C1335" s="5" t="s">
        <v>4034</v>
      </c>
      <c r="D1335" s="4">
        <v>35757</v>
      </c>
      <c r="E1335" s="3">
        <v>35817</v>
      </c>
      <c r="F1335" s="5" t="s">
        <v>10214</v>
      </c>
      <c r="G1335" s="5" t="s">
        <v>10244</v>
      </c>
    </row>
    <row r="1336" spans="1:7" x14ac:dyDescent="0.25">
      <c r="A1336" s="21">
        <v>42914</v>
      </c>
      <c r="B1336" s="5" t="s">
        <v>10163</v>
      </c>
      <c r="C1336" s="5" t="s">
        <v>4034</v>
      </c>
      <c r="D1336" s="4">
        <v>35685</v>
      </c>
      <c r="E1336" s="3">
        <v>35788</v>
      </c>
      <c r="F1336" s="5" t="s">
        <v>10214</v>
      </c>
      <c r="G1336" s="5" t="s">
        <v>10294</v>
      </c>
    </row>
    <row r="1337" spans="1:7" x14ac:dyDescent="0.25">
      <c r="A1337" s="21">
        <v>42921</v>
      </c>
      <c r="B1337" s="5" t="s">
        <v>10163</v>
      </c>
      <c r="C1337" s="5" t="s">
        <v>4034</v>
      </c>
      <c r="D1337" s="4">
        <v>35778</v>
      </c>
      <c r="E1337" s="3">
        <v>35794</v>
      </c>
      <c r="F1337" s="5" t="s">
        <v>10214</v>
      </c>
      <c r="G1337" s="5" t="s">
        <v>10217</v>
      </c>
    </row>
    <row r="1338" spans="1:7" x14ac:dyDescent="0.25">
      <c r="A1338" s="21">
        <v>42928</v>
      </c>
      <c r="B1338" s="5" t="s">
        <v>10163</v>
      </c>
      <c r="C1338" s="5" t="s">
        <v>10162</v>
      </c>
      <c r="D1338" s="4">
        <v>584</v>
      </c>
      <c r="E1338" s="3">
        <v>599</v>
      </c>
      <c r="F1338" s="5" t="s">
        <v>10213</v>
      </c>
      <c r="G1338" s="5" t="s">
        <v>10217</v>
      </c>
    </row>
    <row r="1339" spans="1:7" x14ac:dyDescent="0.25">
      <c r="A1339" s="21">
        <v>42928</v>
      </c>
      <c r="B1339" s="5" t="s">
        <v>10163</v>
      </c>
      <c r="C1339" s="5" t="s">
        <v>10162</v>
      </c>
      <c r="D1339" s="4">
        <v>584</v>
      </c>
      <c r="E1339" s="3">
        <v>598</v>
      </c>
      <c r="F1339" s="5" t="s">
        <v>10213</v>
      </c>
      <c r="G1339" s="5" t="s">
        <v>10217</v>
      </c>
    </row>
    <row r="1340" spans="1:7" x14ac:dyDescent="0.25">
      <c r="A1340" s="21">
        <v>42930</v>
      </c>
      <c r="B1340" s="5" t="s">
        <v>10163</v>
      </c>
      <c r="C1340" s="5" t="s">
        <v>10162</v>
      </c>
      <c r="D1340" s="4">
        <v>586</v>
      </c>
      <c r="E1340" s="3">
        <v>602</v>
      </c>
      <c r="F1340" s="5" t="s">
        <v>10213</v>
      </c>
      <c r="G1340" s="5" t="s">
        <v>10217</v>
      </c>
    </row>
    <row r="1341" spans="1:7" x14ac:dyDescent="0.25">
      <c r="A1341" s="21">
        <v>42930</v>
      </c>
      <c r="B1341" s="5" t="s">
        <v>10163</v>
      </c>
      <c r="C1341" s="5" t="s">
        <v>10162</v>
      </c>
      <c r="D1341" s="4">
        <v>586</v>
      </c>
      <c r="E1341" s="3">
        <v>602</v>
      </c>
      <c r="F1341" s="5" t="s">
        <v>10213</v>
      </c>
      <c r="G1341" s="5" t="s">
        <v>10217</v>
      </c>
    </row>
    <row r="1342" spans="1:7" x14ac:dyDescent="0.25">
      <c r="A1342" s="21">
        <v>42930</v>
      </c>
      <c r="B1342" s="5" t="s">
        <v>10163</v>
      </c>
      <c r="C1342" s="5" t="s">
        <v>10162</v>
      </c>
      <c r="D1342" s="11">
        <v>461</v>
      </c>
      <c r="E1342" s="14">
        <v>475</v>
      </c>
      <c r="F1342" s="5" t="s">
        <v>10213</v>
      </c>
      <c r="G1342" s="5" t="s">
        <v>10217</v>
      </c>
    </row>
    <row r="1343" spans="1:7" x14ac:dyDescent="0.25">
      <c r="A1343" s="21">
        <v>42930</v>
      </c>
      <c r="B1343" s="5" t="s">
        <v>10163</v>
      </c>
      <c r="C1343" s="5" t="s">
        <v>10162</v>
      </c>
      <c r="D1343" s="11">
        <v>461</v>
      </c>
      <c r="E1343" s="14">
        <v>475</v>
      </c>
      <c r="F1343" s="5" t="s">
        <v>10213</v>
      </c>
      <c r="G1343" s="5" t="s">
        <v>10217</v>
      </c>
    </row>
    <row r="1344" spans="1:7" x14ac:dyDescent="0.25">
      <c r="A1344" s="21">
        <v>42930</v>
      </c>
      <c r="B1344" s="5" t="s">
        <v>10163</v>
      </c>
      <c r="C1344" s="5" t="s">
        <v>10162</v>
      </c>
      <c r="D1344" s="11">
        <v>461</v>
      </c>
      <c r="E1344" s="14">
        <v>475</v>
      </c>
      <c r="F1344" s="5" t="s">
        <v>10213</v>
      </c>
      <c r="G1344" s="5" t="s">
        <v>10217</v>
      </c>
    </row>
    <row r="1345" spans="1:7" x14ac:dyDescent="0.25">
      <c r="A1345" s="21">
        <v>42930</v>
      </c>
      <c r="B1345" s="5" t="s">
        <v>10163</v>
      </c>
      <c r="C1345" s="5" t="s">
        <v>10162</v>
      </c>
      <c r="D1345" s="11">
        <v>461</v>
      </c>
      <c r="E1345" s="14">
        <v>475</v>
      </c>
      <c r="F1345" s="5" t="s">
        <v>10213</v>
      </c>
      <c r="G1345" s="5" t="s">
        <v>10217</v>
      </c>
    </row>
    <row r="1346" spans="1:7" x14ac:dyDescent="0.25">
      <c r="A1346" s="21">
        <v>42930</v>
      </c>
      <c r="B1346" s="5" t="s">
        <v>10163</v>
      </c>
      <c r="C1346" s="5" t="s">
        <v>10162</v>
      </c>
      <c r="D1346" s="11">
        <v>461</v>
      </c>
      <c r="E1346" s="14">
        <v>475</v>
      </c>
      <c r="F1346" s="5" t="s">
        <v>10213</v>
      </c>
      <c r="G1346" s="5" t="s">
        <v>10217</v>
      </c>
    </row>
    <row r="1347" spans="1:7" x14ac:dyDescent="0.25">
      <c r="A1347" s="21">
        <v>42930</v>
      </c>
      <c r="B1347" s="5" t="s">
        <v>10163</v>
      </c>
      <c r="C1347" s="5" t="s">
        <v>10162</v>
      </c>
      <c r="D1347" s="11">
        <v>460</v>
      </c>
      <c r="E1347" s="14">
        <v>475</v>
      </c>
      <c r="F1347" s="5" t="s">
        <v>10213</v>
      </c>
      <c r="G1347" s="5" t="s">
        <v>10217</v>
      </c>
    </row>
    <row r="1348" spans="1:7" x14ac:dyDescent="0.25">
      <c r="A1348" s="21">
        <v>42930</v>
      </c>
      <c r="B1348" s="5" t="s">
        <v>10163</v>
      </c>
      <c r="C1348" s="5" t="s">
        <v>10162</v>
      </c>
      <c r="D1348" s="11">
        <v>460</v>
      </c>
      <c r="E1348" s="14">
        <v>475</v>
      </c>
      <c r="F1348" s="5" t="s">
        <v>10213</v>
      </c>
      <c r="G1348" s="5" t="s">
        <v>10217</v>
      </c>
    </row>
    <row r="1349" spans="1:7" x14ac:dyDescent="0.25">
      <c r="A1349" s="21">
        <v>42930</v>
      </c>
      <c r="B1349" s="5" t="s">
        <v>10163</v>
      </c>
      <c r="C1349" s="5" t="s">
        <v>10162</v>
      </c>
      <c r="D1349" s="11">
        <v>460</v>
      </c>
      <c r="E1349" s="14">
        <v>475</v>
      </c>
      <c r="F1349" s="5" t="s">
        <v>10213</v>
      </c>
      <c r="G1349" s="5" t="s">
        <v>10217</v>
      </c>
    </row>
    <row r="1350" spans="1:7" x14ac:dyDescent="0.25">
      <c r="A1350" s="21">
        <v>42930</v>
      </c>
      <c r="B1350" s="5" t="s">
        <v>10163</v>
      </c>
      <c r="C1350" s="5" t="s">
        <v>10162</v>
      </c>
      <c r="D1350" s="11">
        <v>459</v>
      </c>
      <c r="E1350" s="14">
        <v>474</v>
      </c>
      <c r="F1350" s="5" t="s">
        <v>10213</v>
      </c>
      <c r="G1350" s="5" t="s">
        <v>10217</v>
      </c>
    </row>
    <row r="1351" spans="1:7" x14ac:dyDescent="0.25">
      <c r="A1351" s="21">
        <v>42930</v>
      </c>
      <c r="B1351" s="5" t="s">
        <v>10163</v>
      </c>
      <c r="C1351" s="5" t="s">
        <v>10162</v>
      </c>
      <c r="D1351" s="11">
        <v>459</v>
      </c>
      <c r="E1351" s="14">
        <v>474</v>
      </c>
      <c r="F1351" s="5" t="s">
        <v>10213</v>
      </c>
      <c r="G1351" s="5" t="s">
        <v>10217</v>
      </c>
    </row>
    <row r="1352" spans="1:7" x14ac:dyDescent="0.25">
      <c r="A1352" s="21">
        <v>42930</v>
      </c>
      <c r="B1352" s="5" t="s">
        <v>10163</v>
      </c>
      <c r="C1352" s="5" t="s">
        <v>10162</v>
      </c>
      <c r="D1352" s="11">
        <v>461</v>
      </c>
      <c r="E1352" s="14">
        <v>476</v>
      </c>
      <c r="F1352" s="5" t="s">
        <v>10213</v>
      </c>
      <c r="G1352" s="5" t="s">
        <v>10217</v>
      </c>
    </row>
    <row r="1353" spans="1:7" x14ac:dyDescent="0.25">
      <c r="A1353" s="21">
        <v>42930</v>
      </c>
      <c r="B1353" s="5" t="s">
        <v>10163</v>
      </c>
      <c r="C1353" s="5" t="s">
        <v>10162</v>
      </c>
      <c r="D1353" s="11">
        <v>459</v>
      </c>
      <c r="E1353" s="14">
        <v>474</v>
      </c>
      <c r="F1353" s="5" t="s">
        <v>10213</v>
      </c>
      <c r="G1353" s="5" t="s">
        <v>10217</v>
      </c>
    </row>
    <row r="1354" spans="1:7" x14ac:dyDescent="0.25">
      <c r="A1354" s="21">
        <v>42930</v>
      </c>
      <c r="B1354" s="5" t="s">
        <v>10163</v>
      </c>
      <c r="C1354" s="5" t="s">
        <v>10162</v>
      </c>
      <c r="D1354" s="11">
        <v>459</v>
      </c>
      <c r="E1354" s="14">
        <v>474</v>
      </c>
      <c r="F1354" s="5" t="s">
        <v>10213</v>
      </c>
      <c r="G1354" s="5" t="s">
        <v>10217</v>
      </c>
    </row>
    <row r="1355" spans="1:7" x14ac:dyDescent="0.25">
      <c r="A1355" s="21">
        <v>42930</v>
      </c>
      <c r="B1355" s="5" t="s">
        <v>10163</v>
      </c>
      <c r="C1355" s="5" t="s">
        <v>10162</v>
      </c>
      <c r="D1355" s="11">
        <v>458</v>
      </c>
      <c r="E1355" s="14">
        <v>475</v>
      </c>
      <c r="F1355" s="5" t="s">
        <v>10213</v>
      </c>
      <c r="G1355" s="5" t="s">
        <v>10217</v>
      </c>
    </row>
    <row r="1356" spans="1:7" x14ac:dyDescent="0.25">
      <c r="A1356" s="21">
        <v>42930</v>
      </c>
      <c r="B1356" s="5" t="s">
        <v>10163</v>
      </c>
      <c r="C1356" s="5" t="s">
        <v>10162</v>
      </c>
      <c r="D1356" s="11">
        <v>458</v>
      </c>
      <c r="E1356" s="14">
        <v>475</v>
      </c>
      <c r="F1356" s="5" t="s">
        <v>10213</v>
      </c>
      <c r="G1356" s="5" t="s">
        <v>10217</v>
      </c>
    </row>
    <row r="1357" spans="1:7" x14ac:dyDescent="0.25">
      <c r="A1357" s="21">
        <v>42930</v>
      </c>
      <c r="B1357" s="5" t="s">
        <v>10163</v>
      </c>
      <c r="C1357" s="5" t="s">
        <v>10162</v>
      </c>
      <c r="D1357" s="11">
        <v>458</v>
      </c>
      <c r="E1357" s="14">
        <v>475</v>
      </c>
      <c r="F1357" s="5" t="s">
        <v>10213</v>
      </c>
      <c r="G1357" s="5" t="s">
        <v>10217</v>
      </c>
    </row>
    <row r="1358" spans="1:7" x14ac:dyDescent="0.25">
      <c r="A1358" s="21">
        <v>42930</v>
      </c>
      <c r="B1358" s="5" t="s">
        <v>10163</v>
      </c>
      <c r="C1358" s="5" t="s">
        <v>10162</v>
      </c>
      <c r="D1358" s="11">
        <v>458</v>
      </c>
      <c r="E1358" s="14">
        <v>474</v>
      </c>
      <c r="F1358" s="5" t="s">
        <v>10213</v>
      </c>
      <c r="G1358" s="5" t="s">
        <v>10217</v>
      </c>
    </row>
    <row r="1359" spans="1:7" x14ac:dyDescent="0.25">
      <c r="A1359" s="21">
        <v>42930</v>
      </c>
      <c r="B1359" s="5" t="s">
        <v>10163</v>
      </c>
      <c r="C1359" s="5" t="s">
        <v>10162</v>
      </c>
      <c r="D1359" s="11">
        <v>461</v>
      </c>
      <c r="E1359" s="14">
        <v>475</v>
      </c>
      <c r="F1359" s="5" t="s">
        <v>10213</v>
      </c>
      <c r="G1359" s="5" t="s">
        <v>10217</v>
      </c>
    </row>
    <row r="1360" spans="1:7" x14ac:dyDescent="0.25">
      <c r="A1360" s="21">
        <v>42930</v>
      </c>
      <c r="B1360" s="5" t="s">
        <v>10163</v>
      </c>
      <c r="C1360" s="5" t="s">
        <v>10162</v>
      </c>
      <c r="D1360" s="11">
        <v>458</v>
      </c>
      <c r="E1360" s="14">
        <v>474</v>
      </c>
      <c r="F1360" s="5" t="s">
        <v>10213</v>
      </c>
      <c r="G1360" s="5" t="s">
        <v>10217</v>
      </c>
    </row>
    <row r="1361" spans="1:7" x14ac:dyDescent="0.25">
      <c r="A1361" s="21">
        <v>42930</v>
      </c>
      <c r="B1361" s="5" t="s">
        <v>10163</v>
      </c>
      <c r="C1361" s="5" t="s">
        <v>10162</v>
      </c>
      <c r="D1361" s="11">
        <v>458</v>
      </c>
      <c r="E1361" s="14">
        <v>474</v>
      </c>
      <c r="F1361" s="5" t="s">
        <v>10213</v>
      </c>
      <c r="G1361" s="5" t="s">
        <v>10217</v>
      </c>
    </row>
    <row r="1362" spans="1:7" x14ac:dyDescent="0.25">
      <c r="A1362" s="21">
        <v>42930</v>
      </c>
      <c r="B1362" s="5" t="s">
        <v>10163</v>
      </c>
      <c r="C1362" s="5" t="s">
        <v>10162</v>
      </c>
      <c r="D1362" s="11">
        <v>458</v>
      </c>
      <c r="E1362" s="14">
        <v>474</v>
      </c>
      <c r="F1362" s="5" t="s">
        <v>10213</v>
      </c>
      <c r="G1362" s="5" t="s">
        <v>10217</v>
      </c>
    </row>
    <row r="1363" spans="1:7" x14ac:dyDescent="0.25">
      <c r="A1363" s="21">
        <v>42930</v>
      </c>
      <c r="B1363" s="5" t="s">
        <v>10163</v>
      </c>
      <c r="C1363" s="5" t="s">
        <v>10162</v>
      </c>
      <c r="D1363" s="11">
        <v>457</v>
      </c>
      <c r="E1363" s="14">
        <v>474</v>
      </c>
      <c r="F1363" s="5" t="s">
        <v>10213</v>
      </c>
      <c r="G1363" s="5" t="s">
        <v>10217</v>
      </c>
    </row>
    <row r="1364" spans="1:7" x14ac:dyDescent="0.25">
      <c r="A1364" s="21">
        <v>42930</v>
      </c>
      <c r="B1364" s="5" t="s">
        <v>10163</v>
      </c>
      <c r="C1364" s="5" t="s">
        <v>10162</v>
      </c>
      <c r="D1364" s="11">
        <v>457</v>
      </c>
      <c r="E1364" s="14">
        <v>474</v>
      </c>
      <c r="F1364" s="5" t="s">
        <v>10213</v>
      </c>
      <c r="G1364" s="5" t="s">
        <v>10217</v>
      </c>
    </row>
    <row r="1365" spans="1:7" x14ac:dyDescent="0.25">
      <c r="A1365" s="21">
        <v>42930</v>
      </c>
      <c r="B1365" s="5" t="s">
        <v>10163</v>
      </c>
      <c r="C1365" s="5" t="s">
        <v>10162</v>
      </c>
      <c r="D1365" s="11">
        <v>457</v>
      </c>
      <c r="E1365" s="14">
        <v>474</v>
      </c>
      <c r="F1365" s="5" t="s">
        <v>10213</v>
      </c>
      <c r="G1365" s="5" t="s">
        <v>10217</v>
      </c>
    </row>
    <row r="1366" spans="1:7" x14ac:dyDescent="0.25">
      <c r="A1366" s="21">
        <v>42930</v>
      </c>
      <c r="B1366" s="5" t="s">
        <v>10163</v>
      </c>
      <c r="C1366" s="5" t="s">
        <v>10162</v>
      </c>
      <c r="D1366" s="11">
        <v>457</v>
      </c>
      <c r="E1366" s="14">
        <v>474</v>
      </c>
      <c r="F1366" s="5" t="s">
        <v>10213</v>
      </c>
      <c r="G1366" s="5" t="s">
        <v>10217</v>
      </c>
    </row>
    <row r="1367" spans="1:7" x14ac:dyDescent="0.25">
      <c r="A1367" s="21">
        <v>42930</v>
      </c>
      <c r="B1367" s="5" t="s">
        <v>10163</v>
      </c>
      <c r="C1367" s="5" t="s">
        <v>10162</v>
      </c>
      <c r="D1367" s="11">
        <v>461</v>
      </c>
      <c r="E1367" s="14">
        <v>475</v>
      </c>
      <c r="F1367" s="5" t="s">
        <v>10213</v>
      </c>
      <c r="G1367" s="5" t="s">
        <v>10217</v>
      </c>
    </row>
    <row r="1368" spans="1:7" x14ac:dyDescent="0.25">
      <c r="A1368" s="21">
        <v>42930</v>
      </c>
      <c r="B1368" s="5" t="s">
        <v>10163</v>
      </c>
      <c r="C1368" s="5" t="s">
        <v>10162</v>
      </c>
      <c r="D1368" s="11">
        <v>461</v>
      </c>
      <c r="E1368" s="14">
        <v>475</v>
      </c>
      <c r="F1368" s="5" t="s">
        <v>10213</v>
      </c>
      <c r="G1368" s="5" t="s">
        <v>10217</v>
      </c>
    </row>
    <row r="1369" spans="1:7" x14ac:dyDescent="0.25">
      <c r="A1369" s="21">
        <v>42930</v>
      </c>
      <c r="B1369" s="5" t="s">
        <v>10163</v>
      </c>
      <c r="C1369" s="5" t="s">
        <v>10162</v>
      </c>
      <c r="D1369" s="11">
        <v>461</v>
      </c>
      <c r="E1369" s="14">
        <v>475</v>
      </c>
      <c r="F1369" s="5" t="s">
        <v>10213</v>
      </c>
      <c r="G1369" s="5" t="s">
        <v>10217</v>
      </c>
    </row>
    <row r="1370" spans="1:7" x14ac:dyDescent="0.25">
      <c r="A1370" s="21">
        <v>42930</v>
      </c>
      <c r="B1370" s="5" t="s">
        <v>10161</v>
      </c>
      <c r="C1370" s="5" t="s">
        <v>10189</v>
      </c>
      <c r="D1370" s="4">
        <v>586</v>
      </c>
      <c r="E1370" s="4">
        <v>606</v>
      </c>
      <c r="F1370" s="5" t="s">
        <v>10213</v>
      </c>
      <c r="G1370" s="5" t="s">
        <v>10228</v>
      </c>
    </row>
    <row r="1371" spans="1:7" x14ac:dyDescent="0.25">
      <c r="A1371" s="21">
        <v>42930</v>
      </c>
      <c r="B1371" s="5" t="s">
        <v>4033</v>
      </c>
      <c r="C1371" s="5" t="s">
        <v>10162</v>
      </c>
      <c r="D1371" s="4">
        <v>505</v>
      </c>
      <c r="E1371" s="3">
        <v>508</v>
      </c>
      <c r="F1371" s="5" t="s">
        <v>10213</v>
      </c>
      <c r="G1371" s="5" t="s">
        <v>10223</v>
      </c>
    </row>
    <row r="1372" spans="1:7" x14ac:dyDescent="0.25">
      <c r="A1372" s="21">
        <v>42930</v>
      </c>
      <c r="B1372" s="5" t="s">
        <v>10163</v>
      </c>
      <c r="C1372" s="5" t="s">
        <v>10162</v>
      </c>
      <c r="D1372" s="4">
        <v>586</v>
      </c>
      <c r="E1372" s="3">
        <v>598</v>
      </c>
      <c r="F1372" s="5" t="s">
        <v>10213</v>
      </c>
      <c r="G1372" s="5" t="s">
        <v>10217</v>
      </c>
    </row>
    <row r="1373" spans="1:7" x14ac:dyDescent="0.25">
      <c r="A1373" s="21">
        <v>42930</v>
      </c>
      <c r="B1373" s="5" t="s">
        <v>10163</v>
      </c>
      <c r="C1373" s="5" t="s">
        <v>10162</v>
      </c>
      <c r="D1373" s="4">
        <v>585</v>
      </c>
      <c r="E1373" s="3">
        <v>601</v>
      </c>
      <c r="F1373" s="5" t="s">
        <v>10213</v>
      </c>
      <c r="G1373" s="5" t="s">
        <v>10217</v>
      </c>
    </row>
    <row r="1374" spans="1:7" x14ac:dyDescent="0.25">
      <c r="A1374" s="21">
        <v>42930</v>
      </c>
      <c r="B1374" s="5" t="s">
        <v>10163</v>
      </c>
      <c r="C1374" s="5" t="s">
        <v>10162</v>
      </c>
      <c r="D1374" s="4">
        <v>586</v>
      </c>
      <c r="E1374" s="3">
        <v>596</v>
      </c>
      <c r="F1374" s="5" t="s">
        <v>10213</v>
      </c>
      <c r="G1374" s="5" t="s">
        <v>10217</v>
      </c>
    </row>
    <row r="1375" spans="1:7" x14ac:dyDescent="0.25">
      <c r="A1375" s="21">
        <v>42930</v>
      </c>
      <c r="B1375" s="5" t="s">
        <v>10163</v>
      </c>
      <c r="C1375" s="5" t="s">
        <v>10162</v>
      </c>
      <c r="D1375" s="4">
        <v>584</v>
      </c>
      <c r="E1375" s="3">
        <v>601</v>
      </c>
      <c r="F1375" s="5" t="s">
        <v>10213</v>
      </c>
      <c r="G1375" s="5" t="s">
        <v>10217</v>
      </c>
    </row>
    <row r="1376" spans="1:7" x14ac:dyDescent="0.25">
      <c r="A1376" s="21">
        <v>42930</v>
      </c>
      <c r="B1376" s="5" t="s">
        <v>10163</v>
      </c>
      <c r="C1376" s="5" t="s">
        <v>10162</v>
      </c>
      <c r="D1376" s="4">
        <v>585</v>
      </c>
      <c r="E1376" s="3">
        <v>602</v>
      </c>
      <c r="F1376" s="5" t="s">
        <v>10213</v>
      </c>
      <c r="G1376" s="5" t="s">
        <v>10217</v>
      </c>
    </row>
    <row r="1377" spans="1:7" x14ac:dyDescent="0.25">
      <c r="A1377" s="21">
        <v>42930</v>
      </c>
      <c r="B1377" s="5" t="s">
        <v>10163</v>
      </c>
      <c r="C1377" s="5" t="s">
        <v>10162</v>
      </c>
      <c r="D1377" s="4">
        <v>585</v>
      </c>
      <c r="E1377" s="3">
        <v>601</v>
      </c>
      <c r="F1377" s="5" t="s">
        <v>10213</v>
      </c>
      <c r="G1377" s="5" t="s">
        <v>10217</v>
      </c>
    </row>
    <row r="1378" spans="1:7" x14ac:dyDescent="0.25">
      <c r="A1378" s="21">
        <v>42930</v>
      </c>
      <c r="B1378" s="5" t="s">
        <v>10163</v>
      </c>
      <c r="C1378" s="5" t="s">
        <v>10162</v>
      </c>
      <c r="D1378" s="4">
        <v>586</v>
      </c>
      <c r="E1378" s="3">
        <v>596</v>
      </c>
      <c r="F1378" s="5" t="s">
        <v>10213</v>
      </c>
      <c r="G1378" s="5" t="s">
        <v>10217</v>
      </c>
    </row>
    <row r="1379" spans="1:7" x14ac:dyDescent="0.25">
      <c r="A1379" s="21">
        <v>42930</v>
      </c>
      <c r="B1379" s="5" t="s">
        <v>10163</v>
      </c>
      <c r="C1379" s="5" t="s">
        <v>10162</v>
      </c>
      <c r="D1379" s="4">
        <v>587</v>
      </c>
      <c r="E1379" s="3">
        <v>597</v>
      </c>
      <c r="F1379" s="5" t="s">
        <v>10213</v>
      </c>
      <c r="G1379" s="5" t="s">
        <v>10217</v>
      </c>
    </row>
    <row r="1380" spans="1:7" x14ac:dyDescent="0.25">
      <c r="A1380" s="21">
        <v>42930</v>
      </c>
      <c r="B1380" s="5" t="s">
        <v>10163</v>
      </c>
      <c r="C1380" s="5" t="s">
        <v>10168</v>
      </c>
      <c r="D1380" s="20">
        <v>486</v>
      </c>
      <c r="E1380" s="20">
        <v>602</v>
      </c>
      <c r="F1380" s="5" t="s">
        <v>10213</v>
      </c>
      <c r="G1380" s="5" t="s">
        <v>10217</v>
      </c>
    </row>
    <row r="1381" spans="1:7" x14ac:dyDescent="0.25">
      <c r="A1381" s="21">
        <v>42930</v>
      </c>
      <c r="B1381" s="5" t="s">
        <v>4033</v>
      </c>
      <c r="C1381" s="5" t="s">
        <v>10190</v>
      </c>
      <c r="D1381" s="4">
        <v>586</v>
      </c>
      <c r="E1381" s="3">
        <v>605</v>
      </c>
      <c r="F1381" s="5" t="s">
        <v>10213</v>
      </c>
      <c r="G1381" s="5" t="s">
        <v>10255</v>
      </c>
    </row>
    <row r="1382" spans="1:7" x14ac:dyDescent="0.25">
      <c r="A1382" s="21">
        <v>42930</v>
      </c>
      <c r="B1382" s="5" t="s">
        <v>4033</v>
      </c>
      <c r="C1382" s="5" t="s">
        <v>10162</v>
      </c>
      <c r="D1382" s="4">
        <v>586</v>
      </c>
      <c r="E1382" s="3">
        <v>605</v>
      </c>
      <c r="F1382" s="5" t="s">
        <v>10213</v>
      </c>
      <c r="G1382" s="5" t="s">
        <v>10255</v>
      </c>
    </row>
    <row r="1383" spans="1:7" x14ac:dyDescent="0.25">
      <c r="A1383" s="21">
        <v>42930</v>
      </c>
      <c r="B1383" s="5" t="s">
        <v>10161</v>
      </c>
      <c r="C1383" s="5" t="s">
        <v>10172</v>
      </c>
      <c r="D1383" s="4">
        <v>586</v>
      </c>
      <c r="E1383" s="3">
        <v>605</v>
      </c>
      <c r="F1383" s="5" t="s">
        <v>10213</v>
      </c>
      <c r="G1383" s="5" t="s">
        <v>10228</v>
      </c>
    </row>
    <row r="1384" spans="1:7" x14ac:dyDescent="0.25">
      <c r="A1384" s="21">
        <v>42930</v>
      </c>
      <c r="B1384" s="5" t="s">
        <v>10163</v>
      </c>
      <c r="C1384" s="5" t="s">
        <v>10162</v>
      </c>
      <c r="D1384" s="11">
        <v>586</v>
      </c>
      <c r="E1384" s="3">
        <v>606</v>
      </c>
      <c r="F1384" s="5" t="s">
        <v>10213</v>
      </c>
      <c r="G1384" s="5" t="s">
        <v>10226</v>
      </c>
    </row>
    <row r="1385" spans="1:7" x14ac:dyDescent="0.25">
      <c r="A1385" s="21">
        <v>42948</v>
      </c>
      <c r="B1385" s="5" t="s">
        <v>4035</v>
      </c>
      <c r="C1385" s="5" t="s">
        <v>10162</v>
      </c>
      <c r="D1385" s="11">
        <v>452</v>
      </c>
      <c r="E1385" s="14">
        <v>453</v>
      </c>
      <c r="F1385" s="5" t="s">
        <v>10213</v>
      </c>
      <c r="G1385" s="5" t="s">
        <v>10231</v>
      </c>
    </row>
    <row r="1386" spans="1:7" x14ac:dyDescent="0.25">
      <c r="A1386" s="21">
        <v>42948</v>
      </c>
      <c r="B1386" s="5" t="s">
        <v>4033</v>
      </c>
      <c r="C1386" s="5" t="s">
        <v>10162</v>
      </c>
      <c r="D1386" s="4">
        <v>719</v>
      </c>
      <c r="E1386" s="3">
        <v>724</v>
      </c>
      <c r="F1386" s="5" t="s">
        <v>10213</v>
      </c>
      <c r="G1386" s="5" t="s">
        <v>10295</v>
      </c>
    </row>
    <row r="1387" spans="1:7" x14ac:dyDescent="0.25">
      <c r="A1387" s="21">
        <v>42963</v>
      </c>
      <c r="B1387" s="5" t="s">
        <v>10164</v>
      </c>
      <c r="C1387" s="5" t="s">
        <v>4034</v>
      </c>
      <c r="D1387" s="4">
        <v>35781</v>
      </c>
      <c r="E1387" s="3">
        <v>35803</v>
      </c>
      <c r="F1387" s="5" t="s">
        <v>10214</v>
      </c>
      <c r="G1387" s="5" t="s">
        <v>10223</v>
      </c>
    </row>
    <row r="1388" spans="1:7" x14ac:dyDescent="0.25">
      <c r="A1388" s="21">
        <v>42965</v>
      </c>
      <c r="B1388" s="5" t="s">
        <v>4033</v>
      </c>
      <c r="C1388" s="5" t="s">
        <v>4034</v>
      </c>
      <c r="D1388" s="4">
        <v>35755</v>
      </c>
      <c r="E1388" s="3">
        <v>35813</v>
      </c>
      <c r="F1388" s="5" t="s">
        <v>10214</v>
      </c>
      <c r="G1388" s="5" t="s">
        <v>10217</v>
      </c>
    </row>
    <row r="1389" spans="1:7" x14ac:dyDescent="0.25">
      <c r="A1389" s="21">
        <v>42966</v>
      </c>
      <c r="B1389" s="5" t="s">
        <v>4033</v>
      </c>
      <c r="C1389" s="5" t="s">
        <v>10178</v>
      </c>
      <c r="D1389" s="4">
        <v>35784</v>
      </c>
      <c r="E1389" s="3">
        <v>35802</v>
      </c>
      <c r="F1389" s="5" t="s">
        <v>10214</v>
      </c>
      <c r="G1389" s="5" t="s">
        <v>10226</v>
      </c>
    </row>
    <row r="1390" spans="1:7" x14ac:dyDescent="0.25">
      <c r="A1390" s="21">
        <v>42972</v>
      </c>
      <c r="B1390" s="5" t="s">
        <v>4033</v>
      </c>
      <c r="C1390" s="5" t="s">
        <v>10162</v>
      </c>
      <c r="D1390" s="4">
        <v>710</v>
      </c>
      <c r="E1390" s="4">
        <v>729</v>
      </c>
      <c r="F1390" s="5" t="s">
        <v>10213</v>
      </c>
      <c r="G1390" s="5" t="s">
        <v>10296</v>
      </c>
    </row>
    <row r="1391" spans="1:7" x14ac:dyDescent="0.25">
      <c r="A1391" s="21">
        <v>42973</v>
      </c>
      <c r="B1391" s="5" t="s">
        <v>4035</v>
      </c>
      <c r="C1391" s="5" t="s">
        <v>10168</v>
      </c>
      <c r="D1391" s="11">
        <v>309</v>
      </c>
      <c r="E1391" s="14">
        <v>605</v>
      </c>
      <c r="F1391" s="5" t="s">
        <v>10213</v>
      </c>
      <c r="G1391" s="5" t="s">
        <v>10217</v>
      </c>
    </row>
    <row r="1392" spans="1:7" x14ac:dyDescent="0.25">
      <c r="A1392" s="21">
        <v>42973</v>
      </c>
      <c r="B1392" s="5" t="s">
        <v>4035</v>
      </c>
      <c r="C1392" s="5" t="s">
        <v>10172</v>
      </c>
      <c r="D1392" s="11">
        <v>599</v>
      </c>
      <c r="E1392" s="14">
        <v>604</v>
      </c>
      <c r="F1392" s="5" t="s">
        <v>10213</v>
      </c>
      <c r="G1392" s="5" t="s">
        <v>10217</v>
      </c>
    </row>
    <row r="1393" spans="1:7" x14ac:dyDescent="0.25">
      <c r="A1393" s="21">
        <v>42973</v>
      </c>
      <c r="B1393" s="5" t="s">
        <v>4035</v>
      </c>
      <c r="C1393" s="5" t="s">
        <v>10168</v>
      </c>
      <c r="D1393" s="4">
        <v>388</v>
      </c>
      <c r="E1393" s="3">
        <v>601</v>
      </c>
      <c r="F1393" s="5" t="s">
        <v>10213</v>
      </c>
      <c r="G1393" s="5" t="s">
        <v>10217</v>
      </c>
    </row>
    <row r="1394" spans="1:7" x14ac:dyDescent="0.25">
      <c r="A1394" s="21">
        <v>42990</v>
      </c>
      <c r="B1394" s="5" t="s">
        <v>10163</v>
      </c>
      <c r="C1394" s="5" t="s">
        <v>4034</v>
      </c>
      <c r="D1394" s="4">
        <v>35785</v>
      </c>
      <c r="E1394" s="3">
        <v>35789</v>
      </c>
      <c r="F1394" s="5" t="s">
        <v>10214</v>
      </c>
      <c r="G1394" s="5" t="s">
        <v>10236</v>
      </c>
    </row>
    <row r="1395" spans="1:7" x14ac:dyDescent="0.25">
      <c r="A1395" s="21">
        <v>43000</v>
      </c>
      <c r="B1395" s="5" t="s">
        <v>10164</v>
      </c>
      <c r="C1395" s="5" t="s">
        <v>10165</v>
      </c>
      <c r="D1395" s="4">
        <v>19103</v>
      </c>
      <c r="E1395" s="4">
        <v>19156</v>
      </c>
      <c r="F1395" s="5" t="s">
        <v>10216</v>
      </c>
      <c r="G1395" s="5" t="s">
        <v>10223</v>
      </c>
    </row>
    <row r="1396" spans="1:7" x14ac:dyDescent="0.25">
      <c r="A1396" s="21">
        <v>43002</v>
      </c>
      <c r="B1396" s="5" t="s">
        <v>4035</v>
      </c>
      <c r="C1396" s="5" t="s">
        <v>10162</v>
      </c>
      <c r="D1396" s="4">
        <v>1738</v>
      </c>
      <c r="E1396" s="3">
        <v>38111</v>
      </c>
      <c r="F1396" s="5" t="s">
        <v>10215</v>
      </c>
      <c r="G1396" s="5" t="s">
        <v>10217</v>
      </c>
    </row>
    <row r="1397" spans="1:7" x14ac:dyDescent="0.25">
      <c r="A1397" s="21">
        <v>43006</v>
      </c>
      <c r="B1397" s="5" t="s">
        <v>10163</v>
      </c>
      <c r="C1397" s="5" t="s">
        <v>4034</v>
      </c>
      <c r="D1397" s="4">
        <v>35783</v>
      </c>
      <c r="E1397" s="3">
        <v>35790</v>
      </c>
      <c r="F1397" s="5" t="s">
        <v>10214</v>
      </c>
      <c r="G1397" s="5" t="s">
        <v>10227</v>
      </c>
    </row>
    <row r="1398" spans="1:7" x14ac:dyDescent="0.25">
      <c r="A1398" s="21">
        <v>43007</v>
      </c>
      <c r="B1398" s="5" t="s">
        <v>10163</v>
      </c>
      <c r="C1398" s="5" t="s">
        <v>4034</v>
      </c>
      <c r="D1398" s="4">
        <v>35719</v>
      </c>
      <c r="E1398" s="3">
        <v>35725</v>
      </c>
      <c r="F1398" s="5" t="s">
        <v>10214</v>
      </c>
      <c r="G1398" s="5" t="s">
        <v>10226</v>
      </c>
    </row>
    <row r="1399" spans="1:7" x14ac:dyDescent="0.25">
      <c r="A1399" s="21">
        <v>43007</v>
      </c>
      <c r="B1399" s="5" t="s">
        <v>10163</v>
      </c>
      <c r="C1399" s="5" t="s">
        <v>4034</v>
      </c>
      <c r="D1399" s="4">
        <v>35775</v>
      </c>
      <c r="E1399" s="3">
        <v>35795</v>
      </c>
      <c r="F1399" s="5" t="s">
        <v>10214</v>
      </c>
      <c r="G1399" s="5" t="s">
        <v>10217</v>
      </c>
    </row>
    <row r="1400" spans="1:7" x14ac:dyDescent="0.25">
      <c r="A1400" s="21">
        <v>43007</v>
      </c>
      <c r="B1400" s="5" t="s">
        <v>4035</v>
      </c>
      <c r="C1400" s="5" t="s">
        <v>10162</v>
      </c>
      <c r="D1400" s="11">
        <v>592</v>
      </c>
      <c r="E1400" s="14">
        <v>599</v>
      </c>
      <c r="F1400" s="5" t="s">
        <v>10213</v>
      </c>
      <c r="G1400" s="5" t="s">
        <v>10227</v>
      </c>
    </row>
    <row r="1401" spans="1:7" x14ac:dyDescent="0.25">
      <c r="A1401" s="21">
        <v>43007</v>
      </c>
      <c r="B1401" s="5" t="s">
        <v>4035</v>
      </c>
      <c r="C1401" s="5" t="s">
        <v>10162</v>
      </c>
      <c r="D1401" s="11">
        <v>592</v>
      </c>
      <c r="E1401" s="14">
        <v>599</v>
      </c>
      <c r="F1401" s="5" t="s">
        <v>10213</v>
      </c>
      <c r="G1401" s="5" t="s">
        <v>10227</v>
      </c>
    </row>
    <row r="1402" spans="1:7" x14ac:dyDescent="0.25">
      <c r="A1402" s="21">
        <v>43007</v>
      </c>
      <c r="B1402" s="5" t="s">
        <v>4035</v>
      </c>
      <c r="C1402" s="5" t="s">
        <v>10162</v>
      </c>
      <c r="D1402" s="11">
        <v>592</v>
      </c>
      <c r="E1402" s="14">
        <v>599</v>
      </c>
      <c r="F1402" s="5" t="s">
        <v>10213</v>
      </c>
      <c r="G1402" s="5" t="s">
        <v>10227</v>
      </c>
    </row>
    <row r="1403" spans="1:7" x14ac:dyDescent="0.25">
      <c r="A1403" s="21">
        <v>43017</v>
      </c>
      <c r="B1403" s="5" t="s">
        <v>4037</v>
      </c>
      <c r="C1403" s="5" t="s">
        <v>4034</v>
      </c>
      <c r="D1403" s="11">
        <v>776</v>
      </c>
      <c r="E1403" s="14">
        <v>779</v>
      </c>
      <c r="F1403" s="5" t="s">
        <v>10213</v>
      </c>
      <c r="G1403" s="5" t="s">
        <v>10217</v>
      </c>
    </row>
    <row r="1404" spans="1:7" x14ac:dyDescent="0.25">
      <c r="A1404" s="21">
        <v>43017</v>
      </c>
      <c r="B1404" s="5" t="s">
        <v>4037</v>
      </c>
      <c r="C1404" s="5" t="s">
        <v>4034</v>
      </c>
      <c r="D1404" s="11">
        <v>776</v>
      </c>
      <c r="E1404" s="14">
        <v>779</v>
      </c>
      <c r="F1404" s="5" t="s">
        <v>10213</v>
      </c>
      <c r="G1404" s="5" t="s">
        <v>10217</v>
      </c>
    </row>
    <row r="1405" spans="1:7" x14ac:dyDescent="0.25">
      <c r="A1405" s="21">
        <v>43017</v>
      </c>
      <c r="B1405" s="5" t="s">
        <v>4037</v>
      </c>
      <c r="C1405" s="5" t="s">
        <v>4034</v>
      </c>
      <c r="D1405" s="11">
        <v>776</v>
      </c>
      <c r="E1405" s="14">
        <v>779</v>
      </c>
      <c r="F1405" s="5" t="s">
        <v>10213</v>
      </c>
      <c r="G1405" s="5" t="s">
        <v>10217</v>
      </c>
    </row>
    <row r="1406" spans="1:7" x14ac:dyDescent="0.25">
      <c r="A1406" s="21">
        <v>43017</v>
      </c>
      <c r="B1406" s="5" t="s">
        <v>4037</v>
      </c>
      <c r="C1406" s="5" t="s">
        <v>4034</v>
      </c>
      <c r="D1406" s="11">
        <v>776</v>
      </c>
      <c r="E1406" s="14">
        <v>779</v>
      </c>
      <c r="F1406" s="5" t="s">
        <v>10213</v>
      </c>
      <c r="G1406" s="5" t="s">
        <v>10217</v>
      </c>
    </row>
    <row r="1407" spans="1:7" x14ac:dyDescent="0.25">
      <c r="A1407" s="21">
        <v>43017</v>
      </c>
      <c r="B1407" s="5" t="s">
        <v>4037</v>
      </c>
      <c r="C1407" s="5" t="s">
        <v>4034</v>
      </c>
      <c r="D1407" s="11">
        <v>776</v>
      </c>
      <c r="E1407" s="14">
        <v>779</v>
      </c>
      <c r="F1407" s="5" t="s">
        <v>10213</v>
      </c>
      <c r="G1407" s="5" t="s">
        <v>10217</v>
      </c>
    </row>
    <row r="1408" spans="1:7" x14ac:dyDescent="0.25">
      <c r="A1408" s="21">
        <v>43017</v>
      </c>
      <c r="B1408" s="5" t="s">
        <v>4037</v>
      </c>
      <c r="C1408" s="5" t="s">
        <v>4034</v>
      </c>
      <c r="D1408" s="11">
        <v>776</v>
      </c>
      <c r="E1408" s="14">
        <v>779</v>
      </c>
      <c r="F1408" s="5" t="s">
        <v>10213</v>
      </c>
      <c r="G1408" s="5" t="s">
        <v>10217</v>
      </c>
    </row>
    <row r="1409" spans="1:7" x14ac:dyDescent="0.25">
      <c r="A1409" s="21">
        <v>43017</v>
      </c>
      <c r="B1409" s="5" t="s">
        <v>4037</v>
      </c>
      <c r="C1409" s="5" t="s">
        <v>4034</v>
      </c>
      <c r="D1409" s="11">
        <v>776</v>
      </c>
      <c r="E1409" s="14">
        <v>779</v>
      </c>
      <c r="F1409" s="5" t="s">
        <v>10213</v>
      </c>
      <c r="G1409" s="5" t="s">
        <v>10217</v>
      </c>
    </row>
    <row r="1410" spans="1:7" x14ac:dyDescent="0.25">
      <c r="A1410" s="21">
        <v>43017</v>
      </c>
      <c r="B1410" s="5" t="s">
        <v>4037</v>
      </c>
      <c r="C1410" s="5" t="s">
        <v>4034</v>
      </c>
      <c r="D1410" s="11">
        <v>776</v>
      </c>
      <c r="E1410" s="14">
        <v>779</v>
      </c>
      <c r="F1410" s="5" t="s">
        <v>10213</v>
      </c>
      <c r="G1410" s="5" t="s">
        <v>10217</v>
      </c>
    </row>
    <row r="1411" spans="1:7" x14ac:dyDescent="0.25">
      <c r="A1411" s="21">
        <v>43017</v>
      </c>
      <c r="B1411" s="5" t="s">
        <v>4037</v>
      </c>
      <c r="C1411" s="5" t="s">
        <v>4034</v>
      </c>
      <c r="D1411" s="11">
        <v>776</v>
      </c>
      <c r="E1411" s="14">
        <v>779</v>
      </c>
      <c r="F1411" s="5" t="s">
        <v>10213</v>
      </c>
      <c r="G1411" s="5" t="s">
        <v>10217</v>
      </c>
    </row>
    <row r="1412" spans="1:7" x14ac:dyDescent="0.25">
      <c r="A1412" s="21">
        <v>43017</v>
      </c>
      <c r="B1412" s="5" t="s">
        <v>4037</v>
      </c>
      <c r="C1412" s="5" t="s">
        <v>4034</v>
      </c>
      <c r="D1412" s="11">
        <v>776</v>
      </c>
      <c r="E1412" s="14">
        <v>779</v>
      </c>
      <c r="F1412" s="5" t="s">
        <v>10213</v>
      </c>
      <c r="G1412" s="5" t="s">
        <v>10217</v>
      </c>
    </row>
    <row r="1413" spans="1:7" x14ac:dyDescent="0.25">
      <c r="A1413" s="21">
        <v>43017</v>
      </c>
      <c r="B1413" s="5" t="s">
        <v>4033</v>
      </c>
      <c r="C1413" s="5" t="s">
        <v>10178</v>
      </c>
      <c r="D1413" s="4">
        <v>32622</v>
      </c>
      <c r="E1413" s="3">
        <v>38943</v>
      </c>
      <c r="F1413" s="5" t="s">
        <v>10214</v>
      </c>
      <c r="G1413" s="5" t="s">
        <v>10226</v>
      </c>
    </row>
    <row r="1414" spans="1:7" x14ac:dyDescent="0.25">
      <c r="A1414" s="21">
        <v>43017</v>
      </c>
      <c r="B1414" s="5" t="s">
        <v>4033</v>
      </c>
      <c r="C1414" s="5" t="s">
        <v>10186</v>
      </c>
      <c r="D1414" s="4">
        <v>629</v>
      </c>
      <c r="E1414" s="3">
        <v>654</v>
      </c>
      <c r="F1414" s="5" t="s">
        <v>10213</v>
      </c>
      <c r="G1414" s="5" t="s">
        <v>10273</v>
      </c>
    </row>
    <row r="1415" spans="1:7" x14ac:dyDescent="0.25">
      <c r="A1415" s="21">
        <v>43019</v>
      </c>
      <c r="B1415" s="5" t="s">
        <v>10163</v>
      </c>
      <c r="C1415" s="5" t="s">
        <v>4034</v>
      </c>
      <c r="D1415" s="4">
        <v>35785</v>
      </c>
      <c r="E1415" s="3">
        <v>35801</v>
      </c>
      <c r="F1415" s="5" t="s">
        <v>10214</v>
      </c>
      <c r="G1415" s="5" t="s">
        <v>10222</v>
      </c>
    </row>
    <row r="1416" spans="1:7" x14ac:dyDescent="0.25">
      <c r="A1416" s="21">
        <v>43021</v>
      </c>
      <c r="B1416" s="5" t="s">
        <v>4033</v>
      </c>
      <c r="C1416" s="5" t="s">
        <v>10162</v>
      </c>
      <c r="D1416" s="11">
        <v>816</v>
      </c>
      <c r="E1416" s="14">
        <v>819</v>
      </c>
      <c r="F1416" s="5" t="s">
        <v>10213</v>
      </c>
      <c r="G1416" s="5" t="s">
        <v>627</v>
      </c>
    </row>
    <row r="1417" spans="1:7" x14ac:dyDescent="0.25">
      <c r="A1417" s="21">
        <v>43023</v>
      </c>
      <c r="B1417" s="5" t="s">
        <v>4035</v>
      </c>
      <c r="C1417" s="5" t="s">
        <v>4034</v>
      </c>
      <c r="D1417" s="4">
        <v>35786</v>
      </c>
      <c r="E1417" s="4">
        <v>35802</v>
      </c>
      <c r="F1417" s="5" t="s">
        <v>10214</v>
      </c>
      <c r="G1417" s="5" t="s">
        <v>10217</v>
      </c>
    </row>
    <row r="1418" spans="1:7" x14ac:dyDescent="0.25">
      <c r="A1418" s="21">
        <v>43032</v>
      </c>
      <c r="B1418" s="5" t="s">
        <v>4035</v>
      </c>
      <c r="C1418" s="5" t="s">
        <v>10171</v>
      </c>
      <c r="D1418" s="4">
        <v>400</v>
      </c>
      <c r="E1418" s="3">
        <v>407</v>
      </c>
      <c r="F1418" s="5" t="s">
        <v>10213</v>
      </c>
      <c r="G1418" s="5" t="s">
        <v>10217</v>
      </c>
    </row>
    <row r="1419" spans="1:7" x14ac:dyDescent="0.25">
      <c r="A1419" s="21">
        <v>43038</v>
      </c>
      <c r="B1419" s="5" t="s">
        <v>10163</v>
      </c>
      <c r="C1419" s="5" t="s">
        <v>4034</v>
      </c>
      <c r="D1419" s="4">
        <v>35787</v>
      </c>
      <c r="E1419" s="3">
        <v>35799</v>
      </c>
      <c r="F1419" s="5" t="s">
        <v>10214</v>
      </c>
      <c r="G1419" s="5" t="s">
        <v>10253</v>
      </c>
    </row>
    <row r="1420" spans="1:7" x14ac:dyDescent="0.25">
      <c r="A1420" s="21">
        <v>43039</v>
      </c>
      <c r="B1420" s="5" t="s">
        <v>10163</v>
      </c>
      <c r="C1420" s="5" t="s">
        <v>10162</v>
      </c>
      <c r="D1420" s="11">
        <v>500</v>
      </c>
      <c r="E1420" s="14">
        <v>520</v>
      </c>
      <c r="F1420" s="5" t="s">
        <v>10213</v>
      </c>
      <c r="G1420" s="5" t="s">
        <v>10217</v>
      </c>
    </row>
    <row r="1421" spans="1:7" x14ac:dyDescent="0.25">
      <c r="A1421" s="21">
        <v>43039</v>
      </c>
      <c r="B1421" s="5" t="s">
        <v>10163</v>
      </c>
      <c r="C1421" s="5" t="s">
        <v>10162</v>
      </c>
      <c r="D1421" s="11">
        <v>499</v>
      </c>
      <c r="E1421" s="14">
        <v>522</v>
      </c>
      <c r="F1421" s="5" t="s">
        <v>10213</v>
      </c>
      <c r="G1421" s="5" t="s">
        <v>10217</v>
      </c>
    </row>
    <row r="1422" spans="1:7" x14ac:dyDescent="0.25">
      <c r="A1422" s="21">
        <v>43039</v>
      </c>
      <c r="B1422" s="5" t="s">
        <v>10163</v>
      </c>
      <c r="C1422" s="5" t="s">
        <v>10162</v>
      </c>
      <c r="D1422" s="4">
        <v>500</v>
      </c>
      <c r="E1422" s="3">
        <v>526</v>
      </c>
      <c r="F1422" s="5" t="s">
        <v>10213</v>
      </c>
      <c r="G1422" s="5" t="s">
        <v>10217</v>
      </c>
    </row>
    <row r="1423" spans="1:7" x14ac:dyDescent="0.25">
      <c r="A1423" s="21">
        <v>43039</v>
      </c>
      <c r="B1423" s="5" t="s">
        <v>10163</v>
      </c>
      <c r="C1423" s="5" t="s">
        <v>10162</v>
      </c>
      <c r="D1423" s="4">
        <v>500</v>
      </c>
      <c r="E1423" s="3">
        <v>528</v>
      </c>
      <c r="F1423" s="5" t="s">
        <v>10213</v>
      </c>
      <c r="G1423" s="5" t="s">
        <v>10217</v>
      </c>
    </row>
    <row r="1424" spans="1:7" x14ac:dyDescent="0.25">
      <c r="A1424" s="21">
        <v>43039</v>
      </c>
      <c r="B1424" s="5" t="s">
        <v>10163</v>
      </c>
      <c r="C1424" s="5" t="s">
        <v>10162</v>
      </c>
      <c r="D1424" s="4">
        <v>500</v>
      </c>
      <c r="E1424" s="3">
        <v>528</v>
      </c>
      <c r="F1424" s="5" t="s">
        <v>10213</v>
      </c>
      <c r="G1424" s="5" t="s">
        <v>10217</v>
      </c>
    </row>
    <row r="1425" spans="1:7" x14ac:dyDescent="0.25">
      <c r="A1425" s="21">
        <v>43039</v>
      </c>
      <c r="B1425" s="5" t="s">
        <v>10163</v>
      </c>
      <c r="C1425" s="5" t="s">
        <v>10162</v>
      </c>
      <c r="D1425" s="4">
        <v>500</v>
      </c>
      <c r="E1425" s="3">
        <v>528</v>
      </c>
      <c r="F1425" s="5" t="s">
        <v>10213</v>
      </c>
      <c r="G1425" s="5" t="s">
        <v>10217</v>
      </c>
    </row>
    <row r="1426" spans="1:7" x14ac:dyDescent="0.25">
      <c r="A1426" s="21">
        <v>43039</v>
      </c>
      <c r="B1426" s="5" t="s">
        <v>10163</v>
      </c>
      <c r="C1426" s="5" t="s">
        <v>10162</v>
      </c>
      <c r="D1426" s="4">
        <v>500</v>
      </c>
      <c r="E1426" s="3">
        <v>526</v>
      </c>
      <c r="F1426" s="5" t="s">
        <v>10213</v>
      </c>
      <c r="G1426" s="5" t="s">
        <v>10217</v>
      </c>
    </row>
    <row r="1427" spans="1:7" x14ac:dyDescent="0.25">
      <c r="A1427" s="21">
        <v>43039</v>
      </c>
      <c r="B1427" s="5" t="s">
        <v>10163</v>
      </c>
      <c r="C1427" s="5" t="s">
        <v>10162</v>
      </c>
      <c r="D1427" s="4">
        <v>500</v>
      </c>
      <c r="E1427" s="3">
        <v>526</v>
      </c>
      <c r="F1427" s="5" t="s">
        <v>10213</v>
      </c>
      <c r="G1427" s="5" t="s">
        <v>10217</v>
      </c>
    </row>
    <row r="1428" spans="1:7" x14ac:dyDescent="0.25">
      <c r="A1428" s="21">
        <v>43044</v>
      </c>
      <c r="B1428" s="5" t="s">
        <v>10174</v>
      </c>
      <c r="C1428" s="5" t="s">
        <v>10165</v>
      </c>
      <c r="D1428" s="4">
        <v>21506</v>
      </c>
      <c r="E1428" s="3">
        <v>21549</v>
      </c>
      <c r="F1428" s="5" t="s">
        <v>10216</v>
      </c>
      <c r="G1428" s="5" t="s">
        <v>10227</v>
      </c>
    </row>
    <row r="1429" spans="1:7" x14ac:dyDescent="0.25">
      <c r="A1429" s="21">
        <v>43044</v>
      </c>
      <c r="B1429" s="5" t="s">
        <v>10174</v>
      </c>
      <c r="C1429" s="5" t="s">
        <v>10165</v>
      </c>
      <c r="D1429" s="4">
        <v>21541</v>
      </c>
      <c r="E1429" s="3">
        <v>22549</v>
      </c>
      <c r="F1429" s="5" t="s">
        <v>10216</v>
      </c>
      <c r="G1429" s="5" t="s">
        <v>10227</v>
      </c>
    </row>
    <row r="1430" spans="1:7" x14ac:dyDescent="0.25">
      <c r="A1430" s="21">
        <v>43047</v>
      </c>
      <c r="B1430" s="5" t="s">
        <v>4033</v>
      </c>
      <c r="C1430" s="5" t="s">
        <v>10162</v>
      </c>
      <c r="D1430" s="4">
        <v>636</v>
      </c>
      <c r="E1430" s="3">
        <v>638</v>
      </c>
      <c r="F1430" s="5" t="s">
        <v>10213</v>
      </c>
      <c r="G1430" s="5" t="s">
        <v>10297</v>
      </c>
    </row>
    <row r="1431" spans="1:7" x14ac:dyDescent="0.25">
      <c r="A1431" s="21">
        <v>43051</v>
      </c>
      <c r="B1431" s="5" t="s">
        <v>10163</v>
      </c>
      <c r="C1431" s="5" t="s">
        <v>10168</v>
      </c>
      <c r="D1431" s="4">
        <v>432</v>
      </c>
      <c r="E1431" s="3">
        <v>437</v>
      </c>
      <c r="F1431" s="5" t="s">
        <v>10213</v>
      </c>
      <c r="G1431" s="5" t="s">
        <v>10217</v>
      </c>
    </row>
    <row r="1432" spans="1:7" x14ac:dyDescent="0.25">
      <c r="A1432" s="21">
        <v>43051</v>
      </c>
      <c r="B1432" s="5" t="s">
        <v>10163</v>
      </c>
      <c r="C1432" s="5" t="s">
        <v>10168</v>
      </c>
      <c r="D1432" s="4">
        <v>432</v>
      </c>
      <c r="E1432" s="3">
        <v>437</v>
      </c>
      <c r="F1432" s="5" t="s">
        <v>10213</v>
      </c>
      <c r="G1432" s="5" t="s">
        <v>10217</v>
      </c>
    </row>
    <row r="1433" spans="1:7" x14ac:dyDescent="0.25">
      <c r="A1433" s="21">
        <v>43053</v>
      </c>
      <c r="B1433" s="5" t="s">
        <v>4033</v>
      </c>
      <c r="C1433" s="5" t="s">
        <v>10162</v>
      </c>
      <c r="D1433" s="4">
        <v>803</v>
      </c>
      <c r="E1433" s="4">
        <v>812</v>
      </c>
      <c r="F1433" s="5" t="s">
        <v>10213</v>
      </c>
      <c r="G1433" s="5" t="s">
        <v>10227</v>
      </c>
    </row>
    <row r="1434" spans="1:7" x14ac:dyDescent="0.25">
      <c r="A1434" s="21">
        <v>43053</v>
      </c>
      <c r="B1434" s="5" t="s">
        <v>10163</v>
      </c>
      <c r="C1434" s="5" t="s">
        <v>10162</v>
      </c>
      <c r="D1434" s="4">
        <v>796</v>
      </c>
      <c r="E1434" s="3">
        <v>809</v>
      </c>
      <c r="F1434" s="5" t="s">
        <v>10213</v>
      </c>
      <c r="G1434" s="5" t="s">
        <v>10227</v>
      </c>
    </row>
    <row r="1435" spans="1:7" x14ac:dyDescent="0.25">
      <c r="A1435" s="21">
        <v>43057</v>
      </c>
      <c r="B1435" s="5" t="s">
        <v>10175</v>
      </c>
      <c r="C1435" s="5" t="s">
        <v>10168</v>
      </c>
      <c r="D1435" s="4">
        <v>459</v>
      </c>
      <c r="E1435" s="3">
        <v>819</v>
      </c>
      <c r="F1435" s="5" t="s">
        <v>10213</v>
      </c>
      <c r="G1435" s="5" t="s">
        <v>10242</v>
      </c>
    </row>
    <row r="1436" spans="1:7" x14ac:dyDescent="0.25">
      <c r="A1436" s="21">
        <v>43057</v>
      </c>
      <c r="B1436" s="5" t="s">
        <v>4033</v>
      </c>
      <c r="C1436" s="5" t="s">
        <v>10162</v>
      </c>
      <c r="D1436" s="4">
        <v>817</v>
      </c>
      <c r="E1436" s="3">
        <v>819</v>
      </c>
      <c r="F1436" s="5" t="s">
        <v>10213</v>
      </c>
      <c r="G1436" s="5" t="s">
        <v>10217</v>
      </c>
    </row>
    <row r="1437" spans="1:7" x14ac:dyDescent="0.25">
      <c r="A1437" s="21">
        <v>43057</v>
      </c>
      <c r="B1437" s="5" t="s">
        <v>10161</v>
      </c>
      <c r="C1437" s="5" t="s">
        <v>10168</v>
      </c>
      <c r="D1437" s="11">
        <v>454</v>
      </c>
      <c r="E1437" s="3">
        <v>817</v>
      </c>
      <c r="F1437" s="5" t="s">
        <v>10213</v>
      </c>
      <c r="G1437" s="5" t="s">
        <v>10217</v>
      </c>
    </row>
    <row r="1438" spans="1:7" x14ac:dyDescent="0.25">
      <c r="A1438" s="21">
        <v>43059</v>
      </c>
      <c r="B1438" s="5" t="s">
        <v>4033</v>
      </c>
      <c r="C1438" s="5" t="s">
        <v>10168</v>
      </c>
      <c r="D1438" s="11">
        <v>401</v>
      </c>
      <c r="E1438" s="14">
        <v>404</v>
      </c>
      <c r="F1438" s="5" t="s">
        <v>10213</v>
      </c>
      <c r="G1438" s="5" t="s">
        <v>10217</v>
      </c>
    </row>
    <row r="1439" spans="1:7" x14ac:dyDescent="0.25">
      <c r="A1439" s="21">
        <v>43059</v>
      </c>
      <c r="B1439" s="5" t="s">
        <v>4033</v>
      </c>
      <c r="C1439" s="5" t="s">
        <v>4036</v>
      </c>
      <c r="D1439" s="4">
        <v>397</v>
      </c>
      <c r="E1439" s="3">
        <v>408</v>
      </c>
      <c r="F1439" s="5" t="s">
        <v>10213</v>
      </c>
      <c r="G1439" s="5" t="s">
        <v>10217</v>
      </c>
    </row>
    <row r="1440" spans="1:7" x14ac:dyDescent="0.25">
      <c r="A1440" s="21">
        <v>43060</v>
      </c>
      <c r="B1440" s="5" t="s">
        <v>10163</v>
      </c>
      <c r="C1440" s="5" t="s">
        <v>10162</v>
      </c>
      <c r="D1440" s="4">
        <v>532</v>
      </c>
      <c r="E1440" s="3">
        <v>545</v>
      </c>
      <c r="F1440" s="5" t="s">
        <v>10213</v>
      </c>
      <c r="G1440" s="5" t="s">
        <v>10227</v>
      </c>
    </row>
    <row r="1441" spans="1:7" x14ac:dyDescent="0.25">
      <c r="A1441" s="21">
        <v>43060</v>
      </c>
      <c r="B1441" s="5" t="s">
        <v>10163</v>
      </c>
      <c r="C1441" s="5" t="s">
        <v>10162</v>
      </c>
      <c r="D1441" s="4">
        <v>531</v>
      </c>
      <c r="E1441" s="3">
        <v>544</v>
      </c>
      <c r="F1441" s="5" t="s">
        <v>10213</v>
      </c>
      <c r="G1441" s="5" t="s">
        <v>10227</v>
      </c>
    </row>
    <row r="1442" spans="1:7" x14ac:dyDescent="0.25">
      <c r="A1442" s="21">
        <v>43060</v>
      </c>
      <c r="B1442" s="5" t="s">
        <v>10163</v>
      </c>
      <c r="C1442" s="5" t="s">
        <v>10162</v>
      </c>
      <c r="D1442" s="4">
        <v>531</v>
      </c>
      <c r="E1442" s="3">
        <v>544</v>
      </c>
      <c r="F1442" s="5" t="s">
        <v>10213</v>
      </c>
      <c r="G1442" s="5" t="s">
        <v>10227</v>
      </c>
    </row>
    <row r="1443" spans="1:7" x14ac:dyDescent="0.25">
      <c r="A1443" s="21">
        <v>43065</v>
      </c>
      <c r="B1443" s="5" t="s">
        <v>4035</v>
      </c>
      <c r="C1443" s="5" t="s">
        <v>10162</v>
      </c>
      <c r="D1443" s="11">
        <v>590</v>
      </c>
      <c r="E1443" s="14">
        <v>603</v>
      </c>
      <c r="F1443" s="5" t="s">
        <v>10213</v>
      </c>
      <c r="G1443" s="5" t="s">
        <v>10227</v>
      </c>
    </row>
    <row r="1444" spans="1:7" x14ac:dyDescent="0.25">
      <c r="A1444" s="21">
        <v>43065</v>
      </c>
      <c r="B1444" s="5" t="s">
        <v>4035</v>
      </c>
      <c r="C1444" s="5" t="s">
        <v>10162</v>
      </c>
      <c r="D1444" s="11">
        <v>589</v>
      </c>
      <c r="E1444" s="14">
        <v>603</v>
      </c>
      <c r="F1444" s="5" t="s">
        <v>10213</v>
      </c>
      <c r="G1444" s="5" t="s">
        <v>10227</v>
      </c>
    </row>
    <row r="1445" spans="1:7" x14ac:dyDescent="0.25">
      <c r="A1445" s="21">
        <v>43065</v>
      </c>
      <c r="B1445" s="5" t="s">
        <v>4035</v>
      </c>
      <c r="C1445" s="5" t="s">
        <v>10162</v>
      </c>
      <c r="D1445" s="11">
        <v>589</v>
      </c>
      <c r="E1445" s="14">
        <v>603</v>
      </c>
      <c r="F1445" s="5" t="s">
        <v>10213</v>
      </c>
      <c r="G1445" s="5" t="s">
        <v>10227</v>
      </c>
    </row>
    <row r="1446" spans="1:7" x14ac:dyDescent="0.25">
      <c r="A1446" s="21">
        <v>43072</v>
      </c>
      <c r="B1446" s="5" t="s">
        <v>4035</v>
      </c>
      <c r="C1446" s="5" t="s">
        <v>10162</v>
      </c>
      <c r="D1446" s="4">
        <v>908</v>
      </c>
      <c r="E1446" s="3">
        <v>916</v>
      </c>
      <c r="F1446" s="5" t="s">
        <v>10213</v>
      </c>
      <c r="G1446" s="5" t="s">
        <v>10223</v>
      </c>
    </row>
    <row r="1447" spans="1:7" x14ac:dyDescent="0.25">
      <c r="A1447" s="21">
        <v>43073</v>
      </c>
      <c r="B1447" s="5" t="s">
        <v>4035</v>
      </c>
      <c r="C1447" s="5" t="s">
        <v>10162</v>
      </c>
      <c r="D1447" s="4">
        <v>489</v>
      </c>
      <c r="E1447" s="3">
        <v>502</v>
      </c>
      <c r="F1447" s="5" t="s">
        <v>10213</v>
      </c>
      <c r="G1447" s="5" t="s">
        <v>10227</v>
      </c>
    </row>
    <row r="1448" spans="1:7" x14ac:dyDescent="0.25">
      <c r="A1448" s="21">
        <v>43076</v>
      </c>
      <c r="B1448" s="5" t="s">
        <v>4035</v>
      </c>
      <c r="C1448" s="5" t="s">
        <v>10168</v>
      </c>
      <c r="D1448" s="4">
        <v>416</v>
      </c>
      <c r="E1448" s="3">
        <v>421</v>
      </c>
      <c r="F1448" s="5" t="s">
        <v>10213</v>
      </c>
      <c r="G1448" s="5" t="s">
        <v>10217</v>
      </c>
    </row>
    <row r="1449" spans="1:7" x14ac:dyDescent="0.25">
      <c r="A1449" s="21">
        <v>43076</v>
      </c>
      <c r="B1449" s="5" t="s">
        <v>4033</v>
      </c>
      <c r="C1449" s="5" t="s">
        <v>10168</v>
      </c>
      <c r="D1449" s="11">
        <v>421</v>
      </c>
      <c r="E1449" s="14">
        <v>423</v>
      </c>
      <c r="F1449" s="5" t="s">
        <v>10213</v>
      </c>
      <c r="G1449" s="5" t="s">
        <v>10217</v>
      </c>
    </row>
    <row r="1450" spans="1:7" x14ac:dyDescent="0.25">
      <c r="A1450" s="21">
        <v>43076</v>
      </c>
      <c r="B1450" s="5" t="s">
        <v>4035</v>
      </c>
      <c r="C1450" s="5" t="s">
        <v>4036</v>
      </c>
      <c r="D1450" s="4">
        <v>432</v>
      </c>
      <c r="E1450" s="3">
        <v>434</v>
      </c>
      <c r="F1450" s="5" t="s">
        <v>10213</v>
      </c>
      <c r="G1450" s="5" t="s">
        <v>10217</v>
      </c>
    </row>
    <row r="1451" spans="1:7" x14ac:dyDescent="0.25">
      <c r="A1451" s="21">
        <v>43077</v>
      </c>
      <c r="B1451" s="5" t="s">
        <v>10163</v>
      </c>
      <c r="C1451" s="5" t="s">
        <v>10162</v>
      </c>
      <c r="D1451" s="4">
        <v>449</v>
      </c>
      <c r="E1451" s="3">
        <v>454</v>
      </c>
      <c r="F1451" s="5" t="s">
        <v>10213</v>
      </c>
      <c r="G1451" s="5" t="s">
        <v>10217</v>
      </c>
    </row>
    <row r="1452" spans="1:7" x14ac:dyDescent="0.25">
      <c r="A1452" s="21">
        <v>43077</v>
      </c>
      <c r="B1452" s="5" t="s">
        <v>10163</v>
      </c>
      <c r="C1452" s="5" t="s">
        <v>10162</v>
      </c>
      <c r="D1452" s="4">
        <v>450</v>
      </c>
      <c r="E1452" s="3">
        <v>455</v>
      </c>
      <c r="F1452" s="5" t="s">
        <v>10213</v>
      </c>
      <c r="G1452" s="5" t="s">
        <v>10217</v>
      </c>
    </row>
    <row r="1453" spans="1:7" x14ac:dyDescent="0.25">
      <c r="A1453" s="21">
        <v>43077</v>
      </c>
      <c r="B1453" s="5" t="s">
        <v>10163</v>
      </c>
      <c r="C1453" s="5" t="s">
        <v>10162</v>
      </c>
      <c r="D1453" s="4">
        <v>451</v>
      </c>
      <c r="E1453" s="3">
        <v>454</v>
      </c>
      <c r="F1453" s="5" t="s">
        <v>10213</v>
      </c>
      <c r="G1453" s="5" t="s">
        <v>10217</v>
      </c>
    </row>
    <row r="1454" spans="1:7" x14ac:dyDescent="0.25">
      <c r="A1454" s="21">
        <v>43077</v>
      </c>
      <c r="B1454" s="5" t="s">
        <v>10163</v>
      </c>
      <c r="C1454" s="5" t="s">
        <v>10162</v>
      </c>
      <c r="D1454" s="4">
        <v>451</v>
      </c>
      <c r="E1454" s="3">
        <v>454</v>
      </c>
      <c r="F1454" s="5" t="s">
        <v>10213</v>
      </c>
      <c r="G1454" s="5" t="s">
        <v>10217</v>
      </c>
    </row>
    <row r="1455" spans="1:7" x14ac:dyDescent="0.25">
      <c r="A1455" s="21">
        <v>43077</v>
      </c>
      <c r="B1455" s="5" t="s">
        <v>10163</v>
      </c>
      <c r="C1455" s="5" t="s">
        <v>10162</v>
      </c>
      <c r="D1455" s="4">
        <v>451</v>
      </c>
      <c r="E1455" s="3">
        <v>454</v>
      </c>
      <c r="F1455" s="5" t="s">
        <v>10213</v>
      </c>
      <c r="G1455" s="5" t="s">
        <v>10217</v>
      </c>
    </row>
    <row r="1456" spans="1:7" x14ac:dyDescent="0.25">
      <c r="A1456" s="21">
        <v>43077</v>
      </c>
      <c r="B1456" s="5" t="s">
        <v>10163</v>
      </c>
      <c r="C1456" s="5" t="s">
        <v>10162</v>
      </c>
      <c r="D1456" s="4">
        <v>451</v>
      </c>
      <c r="E1456" s="3">
        <v>455</v>
      </c>
      <c r="F1456" s="5" t="s">
        <v>10213</v>
      </c>
      <c r="G1456" s="5" t="s">
        <v>10217</v>
      </c>
    </row>
    <row r="1457" spans="1:7" x14ac:dyDescent="0.25">
      <c r="A1457" s="21">
        <v>43078</v>
      </c>
      <c r="B1457" s="5" t="s">
        <v>10163</v>
      </c>
      <c r="C1457" s="5" t="s">
        <v>10162</v>
      </c>
      <c r="D1457" s="4">
        <v>450</v>
      </c>
      <c r="E1457" s="3">
        <v>452</v>
      </c>
      <c r="F1457" s="5" t="s">
        <v>10213</v>
      </c>
      <c r="G1457" s="5" t="s">
        <v>10217</v>
      </c>
    </row>
    <row r="1458" spans="1:7" x14ac:dyDescent="0.25">
      <c r="A1458" s="21">
        <v>43079</v>
      </c>
      <c r="B1458" s="5" t="s">
        <v>4033</v>
      </c>
      <c r="C1458" s="5" t="s">
        <v>4034</v>
      </c>
      <c r="D1458" s="4">
        <v>35744</v>
      </c>
      <c r="E1458" s="3">
        <v>35798</v>
      </c>
      <c r="F1458" s="5" t="s">
        <v>10214</v>
      </c>
      <c r="G1458" s="5" t="s">
        <v>10260</v>
      </c>
    </row>
    <row r="1459" spans="1:7" x14ac:dyDescent="0.25">
      <c r="A1459" s="21">
        <v>43079</v>
      </c>
      <c r="B1459" s="5" t="s">
        <v>10163</v>
      </c>
      <c r="C1459" s="5" t="s">
        <v>10162</v>
      </c>
      <c r="D1459" s="4">
        <v>451</v>
      </c>
      <c r="E1459" s="3">
        <v>452</v>
      </c>
      <c r="F1459" s="5" t="s">
        <v>10213</v>
      </c>
      <c r="G1459" s="5" t="s">
        <v>10217</v>
      </c>
    </row>
    <row r="1460" spans="1:7" x14ac:dyDescent="0.25">
      <c r="A1460" s="21">
        <v>43082</v>
      </c>
      <c r="B1460" s="5" t="s">
        <v>10163</v>
      </c>
      <c r="C1460" s="5" t="s">
        <v>10165</v>
      </c>
      <c r="D1460" s="4">
        <v>23164</v>
      </c>
      <c r="E1460" s="3">
        <v>23184</v>
      </c>
      <c r="F1460" s="5" t="s">
        <v>10216</v>
      </c>
      <c r="G1460" s="5" t="s">
        <v>627</v>
      </c>
    </row>
    <row r="1461" spans="1:7" x14ac:dyDescent="0.25">
      <c r="A1461" s="21">
        <v>43082</v>
      </c>
      <c r="B1461" s="5" t="s">
        <v>10163</v>
      </c>
      <c r="C1461" s="5" t="s">
        <v>10165</v>
      </c>
      <c r="D1461" s="4">
        <v>22904</v>
      </c>
      <c r="E1461" s="3">
        <v>22927</v>
      </c>
      <c r="F1461" s="5" t="s">
        <v>10216</v>
      </c>
      <c r="G1461" s="5" t="s">
        <v>627</v>
      </c>
    </row>
    <row r="1462" spans="1:7" x14ac:dyDescent="0.25">
      <c r="A1462" s="21">
        <v>43082</v>
      </c>
      <c r="B1462" s="5" t="s">
        <v>10163</v>
      </c>
      <c r="C1462" s="5" t="s">
        <v>10165</v>
      </c>
      <c r="D1462" s="4">
        <v>22905</v>
      </c>
      <c r="E1462" s="3">
        <v>22918</v>
      </c>
      <c r="F1462" s="5" t="s">
        <v>10216</v>
      </c>
      <c r="G1462" s="5" t="s">
        <v>627</v>
      </c>
    </row>
    <row r="1463" spans="1:7" x14ac:dyDescent="0.25">
      <c r="A1463" s="21">
        <v>43082</v>
      </c>
      <c r="B1463" s="5" t="s">
        <v>10163</v>
      </c>
      <c r="C1463" s="5" t="s">
        <v>10165</v>
      </c>
      <c r="D1463" s="4">
        <v>22903</v>
      </c>
      <c r="E1463" s="3">
        <v>23149</v>
      </c>
      <c r="F1463" s="5" t="s">
        <v>10216</v>
      </c>
      <c r="G1463" s="5" t="s">
        <v>627</v>
      </c>
    </row>
    <row r="1464" spans="1:7" x14ac:dyDescent="0.25">
      <c r="A1464" s="21">
        <v>43091</v>
      </c>
      <c r="B1464" s="5" t="s">
        <v>4033</v>
      </c>
      <c r="C1464" s="5" t="s">
        <v>10162</v>
      </c>
      <c r="D1464" s="4">
        <v>790</v>
      </c>
      <c r="E1464" s="3">
        <v>793</v>
      </c>
      <c r="F1464" s="5" t="s">
        <v>10213</v>
      </c>
      <c r="G1464" s="5" t="s">
        <v>10226</v>
      </c>
    </row>
    <row r="1465" spans="1:7" x14ac:dyDescent="0.25">
      <c r="A1465" s="21">
        <v>43091</v>
      </c>
      <c r="B1465" s="5" t="s">
        <v>4035</v>
      </c>
      <c r="C1465" s="5" t="s">
        <v>10162</v>
      </c>
      <c r="D1465" s="4">
        <v>489</v>
      </c>
      <c r="E1465" s="3">
        <v>502</v>
      </c>
      <c r="F1465" s="5" t="s">
        <v>10213</v>
      </c>
      <c r="G1465" s="5" t="s">
        <v>10227</v>
      </c>
    </row>
    <row r="1466" spans="1:7" x14ac:dyDescent="0.25">
      <c r="A1466" s="21">
        <v>43092</v>
      </c>
      <c r="B1466" s="5" t="s">
        <v>4037</v>
      </c>
      <c r="C1466" s="5" t="s">
        <v>4034</v>
      </c>
      <c r="D1466" s="11">
        <v>776</v>
      </c>
      <c r="E1466" s="14">
        <v>779</v>
      </c>
      <c r="F1466" s="5" t="s">
        <v>10213</v>
      </c>
      <c r="G1466" s="5" t="s">
        <v>10217</v>
      </c>
    </row>
    <row r="1467" spans="1:7" x14ac:dyDescent="0.25">
      <c r="A1467" s="21">
        <v>43092</v>
      </c>
      <c r="B1467" s="5" t="s">
        <v>4037</v>
      </c>
      <c r="C1467" s="5" t="s">
        <v>4034</v>
      </c>
      <c r="D1467" s="11">
        <v>776</v>
      </c>
      <c r="E1467" s="14">
        <v>779</v>
      </c>
      <c r="F1467" s="5" t="s">
        <v>10213</v>
      </c>
      <c r="G1467" s="5" t="s">
        <v>10217</v>
      </c>
    </row>
    <row r="1468" spans="1:7" x14ac:dyDescent="0.25">
      <c r="A1468" s="21">
        <v>43092</v>
      </c>
      <c r="B1468" s="5" t="s">
        <v>4037</v>
      </c>
      <c r="C1468" s="5" t="s">
        <v>4034</v>
      </c>
      <c r="D1468" s="11">
        <v>776</v>
      </c>
      <c r="E1468" s="14">
        <v>779</v>
      </c>
      <c r="F1468" s="5" t="s">
        <v>10213</v>
      </c>
      <c r="G1468" s="5" t="s">
        <v>10217</v>
      </c>
    </row>
    <row r="1469" spans="1:7" x14ac:dyDescent="0.25">
      <c r="A1469" s="21">
        <v>43092</v>
      </c>
      <c r="B1469" s="5" t="s">
        <v>4037</v>
      </c>
      <c r="C1469" s="5" t="s">
        <v>4034</v>
      </c>
      <c r="D1469" s="11">
        <v>776</v>
      </c>
      <c r="E1469" s="14">
        <v>779</v>
      </c>
      <c r="F1469" s="5" t="s">
        <v>10213</v>
      </c>
      <c r="G1469" s="5" t="s">
        <v>10217</v>
      </c>
    </row>
    <row r="1470" spans="1:7" x14ac:dyDescent="0.25">
      <c r="A1470" s="21">
        <v>43092</v>
      </c>
      <c r="B1470" s="5" t="s">
        <v>4037</v>
      </c>
      <c r="C1470" s="5" t="s">
        <v>4034</v>
      </c>
      <c r="D1470" s="11">
        <v>776</v>
      </c>
      <c r="E1470" s="14">
        <v>779</v>
      </c>
      <c r="F1470" s="5" t="s">
        <v>10213</v>
      </c>
      <c r="G1470" s="5" t="s">
        <v>10217</v>
      </c>
    </row>
    <row r="1471" spans="1:7" x14ac:dyDescent="0.25">
      <c r="A1471" s="21">
        <v>43092</v>
      </c>
      <c r="B1471" s="5" t="s">
        <v>4037</v>
      </c>
      <c r="C1471" s="5" t="s">
        <v>4034</v>
      </c>
      <c r="D1471" s="11">
        <v>776</v>
      </c>
      <c r="E1471" s="14">
        <v>779</v>
      </c>
      <c r="F1471" s="5" t="s">
        <v>10213</v>
      </c>
      <c r="G1471" s="5" t="s">
        <v>10217</v>
      </c>
    </row>
    <row r="1472" spans="1:7" x14ac:dyDescent="0.25">
      <c r="A1472" s="21">
        <v>43092</v>
      </c>
      <c r="B1472" s="5" t="s">
        <v>4037</v>
      </c>
      <c r="C1472" s="5" t="s">
        <v>4034</v>
      </c>
      <c r="D1472" s="11">
        <v>776</v>
      </c>
      <c r="E1472" s="14">
        <v>779</v>
      </c>
      <c r="F1472" s="5" t="s">
        <v>10213</v>
      </c>
      <c r="G1472" s="5" t="s">
        <v>10217</v>
      </c>
    </row>
    <row r="1473" spans="1:7" x14ac:dyDescent="0.25">
      <c r="A1473" s="21">
        <v>43092</v>
      </c>
      <c r="B1473" s="5" t="s">
        <v>4037</v>
      </c>
      <c r="C1473" s="5" t="s">
        <v>4034</v>
      </c>
      <c r="D1473" s="11">
        <v>776</v>
      </c>
      <c r="E1473" s="14">
        <v>779</v>
      </c>
      <c r="F1473" s="5" t="s">
        <v>10213</v>
      </c>
      <c r="G1473" s="5" t="s">
        <v>10217</v>
      </c>
    </row>
    <row r="1474" spans="1:7" x14ac:dyDescent="0.25">
      <c r="A1474" s="21">
        <v>43092</v>
      </c>
      <c r="B1474" s="5" t="s">
        <v>4037</v>
      </c>
      <c r="C1474" s="5" t="s">
        <v>4034</v>
      </c>
      <c r="D1474" s="11">
        <v>776</v>
      </c>
      <c r="E1474" s="14">
        <v>779</v>
      </c>
      <c r="F1474" s="5" t="s">
        <v>10213</v>
      </c>
      <c r="G1474" s="5" t="s">
        <v>10217</v>
      </c>
    </row>
    <row r="1475" spans="1:7" x14ac:dyDescent="0.25">
      <c r="A1475" s="21">
        <v>43092</v>
      </c>
      <c r="B1475" s="5" t="s">
        <v>4037</v>
      </c>
      <c r="C1475" s="5" t="s">
        <v>4034</v>
      </c>
      <c r="D1475" s="11">
        <v>776</v>
      </c>
      <c r="E1475" s="14">
        <v>779</v>
      </c>
      <c r="F1475" s="5" t="s">
        <v>10213</v>
      </c>
      <c r="G1475" s="5" t="s">
        <v>10217</v>
      </c>
    </row>
    <row r="1476" spans="1:7" x14ac:dyDescent="0.25">
      <c r="A1476" s="21">
        <v>43094</v>
      </c>
      <c r="B1476" s="5" t="s">
        <v>4035</v>
      </c>
      <c r="C1476" s="5" t="s">
        <v>10162</v>
      </c>
      <c r="D1476" s="11">
        <v>590</v>
      </c>
      <c r="E1476" s="14">
        <v>602</v>
      </c>
      <c r="F1476" s="5" t="s">
        <v>10213</v>
      </c>
      <c r="G1476" s="5" t="s">
        <v>10227</v>
      </c>
    </row>
    <row r="1477" spans="1:7" x14ac:dyDescent="0.25">
      <c r="A1477" s="21">
        <v>43094</v>
      </c>
      <c r="B1477" s="5" t="s">
        <v>4035</v>
      </c>
      <c r="C1477" s="5" t="s">
        <v>10162</v>
      </c>
      <c r="D1477" s="11">
        <v>590</v>
      </c>
      <c r="E1477" s="14">
        <v>602</v>
      </c>
      <c r="F1477" s="5" t="s">
        <v>10213</v>
      </c>
      <c r="G1477" s="5" t="s">
        <v>10227</v>
      </c>
    </row>
    <row r="1478" spans="1:7" x14ac:dyDescent="0.25">
      <c r="A1478" s="21">
        <v>43094</v>
      </c>
      <c r="B1478" s="5" t="s">
        <v>4035</v>
      </c>
      <c r="C1478" s="5" t="s">
        <v>10162</v>
      </c>
      <c r="D1478" s="11">
        <v>591</v>
      </c>
      <c r="E1478" s="14">
        <v>602</v>
      </c>
      <c r="F1478" s="5" t="s">
        <v>10213</v>
      </c>
      <c r="G1478" s="5" t="s">
        <v>10227</v>
      </c>
    </row>
    <row r="1479" spans="1:7" x14ac:dyDescent="0.25">
      <c r="A1479" s="21">
        <v>43108</v>
      </c>
      <c r="B1479" s="5" t="s">
        <v>10163</v>
      </c>
      <c r="C1479" s="5" t="s">
        <v>10162</v>
      </c>
      <c r="D1479" s="4">
        <v>517</v>
      </c>
      <c r="E1479" s="3">
        <v>535</v>
      </c>
      <c r="F1479" s="5" t="s">
        <v>10213</v>
      </c>
      <c r="G1479" s="5" t="s">
        <v>10227</v>
      </c>
    </row>
    <row r="1480" spans="1:7" x14ac:dyDescent="0.25">
      <c r="A1480" s="21">
        <v>43108</v>
      </c>
      <c r="B1480" s="5" t="s">
        <v>10163</v>
      </c>
      <c r="C1480" s="5" t="s">
        <v>10162</v>
      </c>
      <c r="D1480" s="4">
        <v>515</v>
      </c>
      <c r="E1480" s="3">
        <v>534</v>
      </c>
      <c r="F1480" s="5" t="s">
        <v>10213</v>
      </c>
      <c r="G1480" s="5" t="s">
        <v>10227</v>
      </c>
    </row>
    <row r="1481" spans="1:7" x14ac:dyDescent="0.25">
      <c r="A1481" s="23">
        <v>43111</v>
      </c>
      <c r="B1481" s="15" t="s">
        <v>10163</v>
      </c>
      <c r="C1481" s="15" t="s">
        <v>10168</v>
      </c>
      <c r="D1481" s="18">
        <v>493</v>
      </c>
      <c r="E1481" s="19">
        <v>505</v>
      </c>
      <c r="F1481" s="15" t="s">
        <v>10213</v>
      </c>
      <c r="G1481" s="15" t="s">
        <v>10217</v>
      </c>
    </row>
    <row r="1482" spans="1:7" x14ac:dyDescent="0.25">
      <c r="A1482" s="21">
        <v>43111</v>
      </c>
      <c r="B1482" s="5" t="s">
        <v>10163</v>
      </c>
      <c r="C1482" s="5" t="s">
        <v>10168</v>
      </c>
      <c r="D1482" s="4">
        <v>494</v>
      </c>
      <c r="E1482" s="3">
        <v>505</v>
      </c>
      <c r="F1482" s="5" t="s">
        <v>10213</v>
      </c>
      <c r="G1482" s="5" t="s">
        <v>10217</v>
      </c>
    </row>
    <row r="1483" spans="1:7" x14ac:dyDescent="0.25">
      <c r="A1483" s="21">
        <v>43111</v>
      </c>
      <c r="B1483" s="5" t="s">
        <v>10174</v>
      </c>
      <c r="C1483" s="5" t="s">
        <v>10165</v>
      </c>
      <c r="D1483" s="4">
        <v>21514</v>
      </c>
      <c r="E1483" s="3">
        <v>21541</v>
      </c>
      <c r="F1483" s="5" t="s">
        <v>10216</v>
      </c>
      <c r="G1483" s="5" t="s">
        <v>10227</v>
      </c>
    </row>
    <row r="1484" spans="1:7" x14ac:dyDescent="0.25">
      <c r="A1484" s="21">
        <v>43111</v>
      </c>
      <c r="B1484" s="5" t="s">
        <v>10174</v>
      </c>
      <c r="C1484" s="5" t="s">
        <v>10165</v>
      </c>
      <c r="D1484" s="4">
        <v>21516</v>
      </c>
      <c r="E1484" s="3">
        <v>21539</v>
      </c>
      <c r="F1484" s="5" t="s">
        <v>10216</v>
      </c>
      <c r="G1484" s="5" t="s">
        <v>10227</v>
      </c>
    </row>
    <row r="1485" spans="1:7" x14ac:dyDescent="0.25">
      <c r="A1485" s="21">
        <v>43111</v>
      </c>
      <c r="B1485" s="5" t="s">
        <v>4033</v>
      </c>
      <c r="C1485" s="5" t="s">
        <v>10162</v>
      </c>
      <c r="D1485" s="4">
        <v>495</v>
      </c>
      <c r="E1485" s="3">
        <v>510</v>
      </c>
      <c r="F1485" s="5" t="s">
        <v>10213</v>
      </c>
      <c r="G1485" s="5" t="s">
        <v>10244</v>
      </c>
    </row>
    <row r="1486" spans="1:7" x14ac:dyDescent="0.25">
      <c r="A1486" s="21">
        <v>43111</v>
      </c>
      <c r="B1486" s="5" t="s">
        <v>10163</v>
      </c>
      <c r="C1486" s="5" t="s">
        <v>10168</v>
      </c>
      <c r="D1486" s="4">
        <v>493</v>
      </c>
      <c r="E1486" s="3">
        <v>505</v>
      </c>
      <c r="F1486" s="5" t="s">
        <v>10213</v>
      </c>
      <c r="G1486" s="5" t="s">
        <v>10219</v>
      </c>
    </row>
    <row r="1487" spans="1:7" x14ac:dyDescent="0.25">
      <c r="A1487" s="21">
        <v>43111</v>
      </c>
      <c r="B1487" s="5" t="s">
        <v>10163</v>
      </c>
      <c r="C1487" s="5" t="s">
        <v>10162</v>
      </c>
      <c r="D1487" s="4">
        <v>493</v>
      </c>
      <c r="E1487" s="3">
        <v>504</v>
      </c>
      <c r="F1487" s="5" t="s">
        <v>10213</v>
      </c>
      <c r="G1487" s="5" t="s">
        <v>10217</v>
      </c>
    </row>
    <row r="1488" spans="1:7" x14ac:dyDescent="0.25">
      <c r="A1488" s="21">
        <v>43111</v>
      </c>
      <c r="B1488" s="5" t="s">
        <v>10163</v>
      </c>
      <c r="C1488" s="5" t="s">
        <v>10162</v>
      </c>
      <c r="D1488" s="11">
        <v>493</v>
      </c>
      <c r="E1488" s="14">
        <v>504</v>
      </c>
      <c r="F1488" s="5" t="s">
        <v>10213</v>
      </c>
      <c r="G1488" s="5" t="s">
        <v>10217</v>
      </c>
    </row>
    <row r="1489" spans="1:7" x14ac:dyDescent="0.25">
      <c r="A1489" s="21">
        <v>43111</v>
      </c>
      <c r="B1489" s="5" t="s">
        <v>10163</v>
      </c>
      <c r="C1489" s="5" t="s">
        <v>10162</v>
      </c>
      <c r="D1489" s="11">
        <v>495</v>
      </c>
      <c r="E1489" s="14">
        <v>501</v>
      </c>
      <c r="F1489" s="5" t="s">
        <v>10213</v>
      </c>
      <c r="G1489" s="5" t="s">
        <v>10217</v>
      </c>
    </row>
    <row r="1490" spans="1:7" x14ac:dyDescent="0.25">
      <c r="A1490" s="21">
        <v>43111</v>
      </c>
      <c r="B1490" s="5" t="s">
        <v>10163</v>
      </c>
      <c r="C1490" s="5" t="s">
        <v>10162</v>
      </c>
      <c r="D1490" s="11">
        <v>492</v>
      </c>
      <c r="E1490" s="14">
        <v>504</v>
      </c>
      <c r="F1490" s="5" t="s">
        <v>10213</v>
      </c>
      <c r="G1490" s="5" t="s">
        <v>10217</v>
      </c>
    </row>
    <row r="1491" spans="1:7" x14ac:dyDescent="0.25">
      <c r="A1491" s="21">
        <v>43111</v>
      </c>
      <c r="B1491" s="5" t="s">
        <v>10161</v>
      </c>
      <c r="C1491" s="5" t="s">
        <v>10169</v>
      </c>
      <c r="D1491" s="4">
        <v>494</v>
      </c>
      <c r="E1491" s="4">
        <v>507</v>
      </c>
      <c r="F1491" s="5" t="s">
        <v>10213</v>
      </c>
      <c r="G1491" s="5" t="s">
        <v>10217</v>
      </c>
    </row>
    <row r="1492" spans="1:7" x14ac:dyDescent="0.25">
      <c r="A1492" s="21">
        <v>43111</v>
      </c>
      <c r="B1492" s="5" t="s">
        <v>4033</v>
      </c>
      <c r="C1492" s="5" t="s">
        <v>10168</v>
      </c>
      <c r="D1492" s="4">
        <v>495</v>
      </c>
      <c r="E1492" s="3">
        <v>508</v>
      </c>
      <c r="F1492" s="5" t="s">
        <v>10213</v>
      </c>
      <c r="G1492" s="5" t="s">
        <v>10244</v>
      </c>
    </row>
    <row r="1493" spans="1:7" x14ac:dyDescent="0.25">
      <c r="A1493" s="21">
        <v>43111</v>
      </c>
      <c r="B1493" s="5" t="s">
        <v>10163</v>
      </c>
      <c r="C1493" s="5" t="s">
        <v>10162</v>
      </c>
      <c r="D1493" s="4">
        <v>496</v>
      </c>
      <c r="E1493" s="3">
        <v>502</v>
      </c>
      <c r="F1493" s="5" t="s">
        <v>10213</v>
      </c>
      <c r="G1493" s="5" t="s">
        <v>10217</v>
      </c>
    </row>
    <row r="1494" spans="1:7" x14ac:dyDescent="0.25">
      <c r="A1494" s="21">
        <v>43111</v>
      </c>
      <c r="B1494" s="5" t="s">
        <v>10163</v>
      </c>
      <c r="C1494" s="5" t="s">
        <v>10162</v>
      </c>
      <c r="D1494" s="4">
        <v>493</v>
      </c>
      <c r="E1494" s="3">
        <v>504</v>
      </c>
      <c r="F1494" s="5" t="s">
        <v>10213</v>
      </c>
      <c r="G1494" s="5" t="s">
        <v>10217</v>
      </c>
    </row>
    <row r="1495" spans="1:7" x14ac:dyDescent="0.25">
      <c r="A1495" s="21">
        <v>43111</v>
      </c>
      <c r="B1495" s="5" t="s">
        <v>10163</v>
      </c>
      <c r="C1495" s="5" t="s">
        <v>10162</v>
      </c>
      <c r="D1495" s="4">
        <v>495</v>
      </c>
      <c r="E1495" s="3">
        <v>502</v>
      </c>
      <c r="F1495" s="5" t="s">
        <v>10213</v>
      </c>
      <c r="G1495" s="5" t="s">
        <v>10217</v>
      </c>
    </row>
    <row r="1496" spans="1:7" x14ac:dyDescent="0.25">
      <c r="A1496" s="21">
        <v>43111</v>
      </c>
      <c r="B1496" s="5" t="s">
        <v>10163</v>
      </c>
      <c r="C1496" s="5" t="s">
        <v>10162</v>
      </c>
      <c r="D1496" s="4">
        <v>493</v>
      </c>
      <c r="E1496" s="3">
        <v>504</v>
      </c>
      <c r="F1496" s="5" t="s">
        <v>10213</v>
      </c>
      <c r="G1496" s="5" t="s">
        <v>10217</v>
      </c>
    </row>
    <row r="1497" spans="1:7" x14ac:dyDescent="0.25">
      <c r="A1497" s="21">
        <v>43111</v>
      </c>
      <c r="B1497" s="5" t="s">
        <v>10163</v>
      </c>
      <c r="C1497" s="5" t="s">
        <v>10162</v>
      </c>
      <c r="D1497" s="4">
        <v>493</v>
      </c>
      <c r="E1497" s="3">
        <v>504</v>
      </c>
      <c r="F1497" s="5" t="s">
        <v>10213</v>
      </c>
      <c r="G1497" s="5" t="s">
        <v>10217</v>
      </c>
    </row>
    <row r="1498" spans="1:7" x14ac:dyDescent="0.25">
      <c r="A1498" s="21">
        <v>43111</v>
      </c>
      <c r="B1498" s="5" t="s">
        <v>10163</v>
      </c>
      <c r="C1498" s="5" t="s">
        <v>4034</v>
      </c>
      <c r="D1498" s="4">
        <v>494</v>
      </c>
      <c r="E1498" s="3">
        <v>506</v>
      </c>
      <c r="F1498" s="5" t="s">
        <v>10213</v>
      </c>
      <c r="G1498" s="5" t="s">
        <v>10230</v>
      </c>
    </row>
    <row r="1499" spans="1:7" x14ac:dyDescent="0.25">
      <c r="A1499" s="21">
        <v>43111</v>
      </c>
      <c r="B1499" s="5" t="s">
        <v>10185</v>
      </c>
      <c r="C1499" s="5" t="s">
        <v>10162</v>
      </c>
      <c r="D1499" s="4">
        <v>493</v>
      </c>
      <c r="E1499" s="3">
        <v>505</v>
      </c>
      <c r="F1499" s="5" t="s">
        <v>10213</v>
      </c>
      <c r="G1499" s="5" t="s">
        <v>10217</v>
      </c>
    </row>
    <row r="1500" spans="1:7" x14ac:dyDescent="0.25">
      <c r="A1500" s="21">
        <v>43111</v>
      </c>
      <c r="B1500" s="5" t="s">
        <v>4033</v>
      </c>
      <c r="C1500" s="5" t="s">
        <v>10162</v>
      </c>
      <c r="D1500" s="4">
        <v>327</v>
      </c>
      <c r="E1500" s="3">
        <v>368</v>
      </c>
      <c r="F1500" s="5" t="s">
        <v>10213</v>
      </c>
      <c r="G1500" s="5" t="s">
        <v>10244</v>
      </c>
    </row>
    <row r="1501" spans="1:7" x14ac:dyDescent="0.25">
      <c r="A1501" s="21">
        <v>43111</v>
      </c>
      <c r="B1501" s="5" t="s">
        <v>10163</v>
      </c>
      <c r="C1501" s="5" t="s">
        <v>4034</v>
      </c>
      <c r="D1501" s="4">
        <v>493</v>
      </c>
      <c r="E1501" s="3">
        <v>505</v>
      </c>
      <c r="F1501" s="5" t="s">
        <v>10213</v>
      </c>
      <c r="G1501" s="5" t="s">
        <v>10217</v>
      </c>
    </row>
    <row r="1502" spans="1:7" x14ac:dyDescent="0.25">
      <c r="A1502" s="21">
        <v>43111</v>
      </c>
      <c r="B1502" s="5" t="s">
        <v>10163</v>
      </c>
      <c r="C1502" s="5" t="s">
        <v>4034</v>
      </c>
      <c r="D1502" s="4">
        <v>493</v>
      </c>
      <c r="E1502" s="3">
        <v>505</v>
      </c>
      <c r="F1502" s="5" t="s">
        <v>10213</v>
      </c>
      <c r="G1502" s="5" t="s">
        <v>10217</v>
      </c>
    </row>
    <row r="1503" spans="1:7" x14ac:dyDescent="0.25">
      <c r="A1503" s="21">
        <v>43111</v>
      </c>
      <c r="B1503" s="5" t="s">
        <v>10163</v>
      </c>
      <c r="C1503" s="5" t="s">
        <v>4034</v>
      </c>
      <c r="D1503" s="4">
        <v>493</v>
      </c>
      <c r="E1503" s="3">
        <v>505</v>
      </c>
      <c r="F1503" s="5" t="s">
        <v>10213</v>
      </c>
      <c r="G1503" s="5" t="s">
        <v>10217</v>
      </c>
    </row>
    <row r="1504" spans="1:7" x14ac:dyDescent="0.25">
      <c r="A1504" s="21">
        <v>43111</v>
      </c>
      <c r="B1504" s="5" t="s">
        <v>10163</v>
      </c>
      <c r="C1504" s="5" t="s">
        <v>4034</v>
      </c>
      <c r="D1504" s="4">
        <v>493</v>
      </c>
      <c r="E1504" s="3">
        <v>505</v>
      </c>
      <c r="F1504" s="5" t="s">
        <v>10213</v>
      </c>
      <c r="G1504" s="5" t="s">
        <v>10217</v>
      </c>
    </row>
    <row r="1505" spans="1:7" x14ac:dyDescent="0.25">
      <c r="A1505" s="21">
        <v>43111</v>
      </c>
      <c r="B1505" s="5" t="s">
        <v>10161</v>
      </c>
      <c r="C1505" s="5" t="s">
        <v>10168</v>
      </c>
      <c r="D1505" s="4">
        <v>492</v>
      </c>
      <c r="E1505" s="3">
        <v>505</v>
      </c>
      <c r="F1505" s="5" t="s">
        <v>10213</v>
      </c>
      <c r="G1505" s="5" t="s">
        <v>10253</v>
      </c>
    </row>
    <row r="1506" spans="1:7" x14ac:dyDescent="0.25">
      <c r="A1506" s="21">
        <v>43111</v>
      </c>
      <c r="B1506" s="5" t="s">
        <v>10163</v>
      </c>
      <c r="C1506" s="5" t="s">
        <v>10172</v>
      </c>
      <c r="D1506" s="4">
        <v>493</v>
      </c>
      <c r="E1506" s="3">
        <v>504</v>
      </c>
      <c r="F1506" s="5" t="s">
        <v>10213</v>
      </c>
      <c r="G1506" s="5" t="s">
        <v>10217</v>
      </c>
    </row>
    <row r="1507" spans="1:7" x14ac:dyDescent="0.25">
      <c r="A1507" s="21">
        <v>43112</v>
      </c>
      <c r="B1507" s="5" t="s">
        <v>10163</v>
      </c>
      <c r="C1507" s="5" t="s">
        <v>10162</v>
      </c>
      <c r="D1507" s="4">
        <v>488</v>
      </c>
      <c r="E1507" s="3">
        <v>503</v>
      </c>
      <c r="F1507" s="5" t="s">
        <v>10213</v>
      </c>
      <c r="G1507" s="5" t="s">
        <v>10217</v>
      </c>
    </row>
    <row r="1508" spans="1:7" x14ac:dyDescent="0.25">
      <c r="A1508" s="21">
        <v>43112</v>
      </c>
      <c r="B1508" s="5" t="s">
        <v>4035</v>
      </c>
      <c r="C1508" s="5" t="s">
        <v>10162</v>
      </c>
      <c r="D1508" s="4">
        <v>1047</v>
      </c>
      <c r="E1508" s="4">
        <v>1057</v>
      </c>
      <c r="F1508" s="5" t="s">
        <v>10213</v>
      </c>
      <c r="G1508" s="5" t="s">
        <v>10217</v>
      </c>
    </row>
    <row r="1509" spans="1:7" x14ac:dyDescent="0.25">
      <c r="A1509" s="21">
        <v>43113</v>
      </c>
      <c r="B1509" s="5" t="s">
        <v>4035</v>
      </c>
      <c r="C1509" s="5" t="s">
        <v>10162</v>
      </c>
      <c r="D1509" s="4">
        <v>488</v>
      </c>
      <c r="E1509" s="3">
        <v>503</v>
      </c>
      <c r="F1509" s="5" t="s">
        <v>10213</v>
      </c>
      <c r="G1509" s="5" t="s">
        <v>10227</v>
      </c>
    </row>
    <row r="1510" spans="1:7" x14ac:dyDescent="0.25">
      <c r="A1510" s="21">
        <v>43117</v>
      </c>
      <c r="B1510" s="5" t="s">
        <v>4033</v>
      </c>
      <c r="C1510" s="5" t="s">
        <v>10162</v>
      </c>
      <c r="D1510" s="4">
        <v>493</v>
      </c>
      <c r="E1510" s="3">
        <v>505</v>
      </c>
      <c r="F1510" s="5" t="s">
        <v>10213</v>
      </c>
      <c r="G1510" s="5" t="s">
        <v>10226</v>
      </c>
    </row>
    <row r="1511" spans="1:7" x14ac:dyDescent="0.25">
      <c r="A1511" s="21">
        <v>43118</v>
      </c>
      <c r="B1511" s="5" t="s">
        <v>10161</v>
      </c>
      <c r="C1511" s="5" t="s">
        <v>10168</v>
      </c>
      <c r="D1511" s="4">
        <v>529</v>
      </c>
      <c r="E1511" s="3">
        <v>547</v>
      </c>
      <c r="F1511" s="5" t="s">
        <v>10213</v>
      </c>
      <c r="G1511" s="5" t="s">
        <v>10227</v>
      </c>
    </row>
    <row r="1512" spans="1:7" x14ac:dyDescent="0.25">
      <c r="A1512" s="21">
        <v>43118</v>
      </c>
      <c r="B1512" s="5" t="s">
        <v>10163</v>
      </c>
      <c r="C1512" s="5" t="s">
        <v>10162</v>
      </c>
      <c r="D1512" s="4">
        <v>523</v>
      </c>
      <c r="E1512" s="3">
        <v>546</v>
      </c>
      <c r="F1512" s="5" t="s">
        <v>10213</v>
      </c>
      <c r="G1512" s="5" t="s">
        <v>10227</v>
      </c>
    </row>
    <row r="1513" spans="1:7" x14ac:dyDescent="0.25">
      <c r="A1513" s="21">
        <v>43118</v>
      </c>
      <c r="B1513" s="5" t="s">
        <v>10163</v>
      </c>
      <c r="C1513" s="5" t="s">
        <v>10162</v>
      </c>
      <c r="D1513" s="4">
        <v>527</v>
      </c>
      <c r="E1513" s="3">
        <v>546</v>
      </c>
      <c r="F1513" s="5" t="s">
        <v>10213</v>
      </c>
      <c r="G1513" s="5" t="s">
        <v>10227</v>
      </c>
    </row>
    <row r="1514" spans="1:7" x14ac:dyDescent="0.25">
      <c r="A1514" s="21">
        <v>43118</v>
      </c>
      <c r="B1514" s="5" t="s">
        <v>10163</v>
      </c>
      <c r="C1514" s="5" t="s">
        <v>4034</v>
      </c>
      <c r="D1514" s="4">
        <v>528</v>
      </c>
      <c r="E1514" s="4">
        <v>547</v>
      </c>
      <c r="F1514" s="5" t="s">
        <v>10213</v>
      </c>
      <c r="G1514" s="5" t="s">
        <v>10219</v>
      </c>
    </row>
    <row r="1515" spans="1:7" x14ac:dyDescent="0.25">
      <c r="A1515" s="21">
        <v>43118</v>
      </c>
      <c r="B1515" s="5" t="s">
        <v>10163</v>
      </c>
      <c r="C1515" s="5" t="s">
        <v>10168</v>
      </c>
      <c r="D1515" s="4">
        <v>527</v>
      </c>
      <c r="E1515" s="3">
        <v>547</v>
      </c>
      <c r="F1515" s="5" t="s">
        <v>10213</v>
      </c>
      <c r="G1515" s="5" t="s">
        <v>10227</v>
      </c>
    </row>
    <row r="1516" spans="1:7" x14ac:dyDescent="0.25">
      <c r="A1516" s="21">
        <v>43118</v>
      </c>
      <c r="B1516" s="5" t="s">
        <v>10163</v>
      </c>
      <c r="C1516" s="5" t="s">
        <v>10168</v>
      </c>
      <c r="D1516" s="4">
        <v>528</v>
      </c>
      <c r="E1516" s="3">
        <v>545</v>
      </c>
      <c r="F1516" s="5" t="s">
        <v>10213</v>
      </c>
      <c r="G1516" s="5" t="s">
        <v>10227</v>
      </c>
    </row>
    <row r="1517" spans="1:7" x14ac:dyDescent="0.25">
      <c r="A1517" s="21">
        <v>43119</v>
      </c>
      <c r="B1517" s="5" t="s">
        <v>4035</v>
      </c>
      <c r="C1517" s="5" t="s">
        <v>10162</v>
      </c>
      <c r="D1517" s="4">
        <v>35758</v>
      </c>
      <c r="E1517" s="3">
        <v>35815</v>
      </c>
      <c r="F1517" s="5" t="s">
        <v>10214</v>
      </c>
      <c r="G1517" s="5" t="s">
        <v>10217</v>
      </c>
    </row>
    <row r="1518" spans="1:7" x14ac:dyDescent="0.25">
      <c r="A1518" s="21">
        <v>43121</v>
      </c>
      <c r="B1518" s="5" t="s">
        <v>10163</v>
      </c>
      <c r="C1518" s="5" t="s">
        <v>10162</v>
      </c>
      <c r="D1518" s="4">
        <v>494</v>
      </c>
      <c r="E1518" s="3">
        <v>534</v>
      </c>
      <c r="F1518" s="5" t="s">
        <v>10213</v>
      </c>
      <c r="G1518" s="5" t="s">
        <v>10217</v>
      </c>
    </row>
    <row r="1519" spans="1:7" x14ac:dyDescent="0.25">
      <c r="A1519" s="21">
        <v>43121</v>
      </c>
      <c r="B1519" s="5" t="s">
        <v>10163</v>
      </c>
      <c r="C1519" s="5" t="s">
        <v>10162</v>
      </c>
      <c r="D1519" s="4">
        <v>492</v>
      </c>
      <c r="E1519" s="3">
        <v>532</v>
      </c>
      <c r="F1519" s="5" t="s">
        <v>10213</v>
      </c>
      <c r="G1519" s="5" t="s">
        <v>10217</v>
      </c>
    </row>
    <row r="1520" spans="1:7" x14ac:dyDescent="0.25">
      <c r="A1520" s="21">
        <v>43125</v>
      </c>
      <c r="B1520" s="5" t="s">
        <v>10163</v>
      </c>
      <c r="C1520" s="5" t="s">
        <v>4034</v>
      </c>
      <c r="D1520" s="4">
        <v>35777</v>
      </c>
      <c r="E1520" s="3">
        <v>35796</v>
      </c>
      <c r="F1520" s="5" t="s">
        <v>10214</v>
      </c>
      <c r="G1520" s="5" t="s">
        <v>10241</v>
      </c>
    </row>
    <row r="1521" spans="1:7" x14ac:dyDescent="0.25">
      <c r="A1521" s="21">
        <v>43125</v>
      </c>
      <c r="B1521" s="5" t="s">
        <v>10163</v>
      </c>
      <c r="C1521" s="5" t="s">
        <v>4034</v>
      </c>
      <c r="D1521" s="4">
        <v>35785</v>
      </c>
      <c r="E1521" s="3">
        <v>35785</v>
      </c>
      <c r="F1521" s="5" t="s">
        <v>10214</v>
      </c>
      <c r="G1521" s="5" t="s">
        <v>10222</v>
      </c>
    </row>
    <row r="1522" spans="1:7" x14ac:dyDescent="0.25">
      <c r="A1522" s="21">
        <v>43125</v>
      </c>
      <c r="B1522" s="5" t="s">
        <v>4033</v>
      </c>
      <c r="C1522" s="5" t="s">
        <v>10168</v>
      </c>
      <c r="D1522" s="4">
        <v>594</v>
      </c>
      <c r="E1522" s="3">
        <v>601</v>
      </c>
      <c r="F1522" s="5" t="s">
        <v>10213</v>
      </c>
      <c r="G1522" s="5" t="s">
        <v>10227</v>
      </c>
    </row>
    <row r="1523" spans="1:7" x14ac:dyDescent="0.25">
      <c r="A1523" s="21">
        <v>43125</v>
      </c>
      <c r="B1523" s="5" t="s">
        <v>4035</v>
      </c>
      <c r="C1523" s="5" t="s">
        <v>10162</v>
      </c>
      <c r="D1523" s="11">
        <v>591</v>
      </c>
      <c r="E1523" s="14">
        <v>601</v>
      </c>
      <c r="F1523" s="5" t="s">
        <v>10213</v>
      </c>
      <c r="G1523" s="5" t="s">
        <v>10227</v>
      </c>
    </row>
    <row r="1524" spans="1:7" x14ac:dyDescent="0.25">
      <c r="A1524" s="21">
        <v>43125</v>
      </c>
      <c r="B1524" s="5" t="s">
        <v>4035</v>
      </c>
      <c r="C1524" s="5" t="s">
        <v>10162</v>
      </c>
      <c r="D1524" s="11">
        <v>591</v>
      </c>
      <c r="E1524" s="14">
        <v>601</v>
      </c>
      <c r="F1524" s="5" t="s">
        <v>10213</v>
      </c>
      <c r="G1524" s="5" t="s">
        <v>10227</v>
      </c>
    </row>
    <row r="1525" spans="1:7" x14ac:dyDescent="0.25">
      <c r="A1525" s="21">
        <v>43125</v>
      </c>
      <c r="B1525" s="5" t="s">
        <v>4035</v>
      </c>
      <c r="C1525" s="5" t="s">
        <v>10162</v>
      </c>
      <c r="D1525" s="11">
        <v>591</v>
      </c>
      <c r="E1525" s="14">
        <v>602</v>
      </c>
      <c r="F1525" s="5" t="s">
        <v>10213</v>
      </c>
      <c r="G1525" s="5" t="s">
        <v>10227</v>
      </c>
    </row>
    <row r="1526" spans="1:7" x14ac:dyDescent="0.25">
      <c r="A1526" s="21">
        <v>43131</v>
      </c>
      <c r="B1526" s="5" t="s">
        <v>10167</v>
      </c>
      <c r="C1526" s="5" t="s">
        <v>4034</v>
      </c>
      <c r="D1526" s="4">
        <v>35766</v>
      </c>
      <c r="E1526" s="4">
        <v>35807</v>
      </c>
      <c r="F1526" s="5" t="s">
        <v>10214</v>
      </c>
      <c r="G1526" s="5" t="s">
        <v>10222</v>
      </c>
    </row>
    <row r="1527" spans="1:7" x14ac:dyDescent="0.25">
      <c r="A1527" s="21">
        <v>43131</v>
      </c>
      <c r="B1527" s="5" t="s">
        <v>4033</v>
      </c>
      <c r="C1527" s="5" t="s">
        <v>10162</v>
      </c>
      <c r="D1527" s="4">
        <v>505</v>
      </c>
      <c r="E1527" s="3">
        <v>509</v>
      </c>
      <c r="F1527" s="5" t="s">
        <v>10213</v>
      </c>
      <c r="G1527" s="5" t="s">
        <v>10223</v>
      </c>
    </row>
    <row r="1528" spans="1:7" x14ac:dyDescent="0.25">
      <c r="A1528" s="21">
        <v>43131</v>
      </c>
      <c r="B1528" s="5" t="s">
        <v>4033</v>
      </c>
      <c r="C1528" s="5" t="s">
        <v>10162</v>
      </c>
      <c r="D1528" s="4">
        <v>500</v>
      </c>
      <c r="E1528" s="3">
        <v>509</v>
      </c>
      <c r="F1528" s="5" t="s">
        <v>10213</v>
      </c>
      <c r="G1528" s="5" t="s">
        <v>10223</v>
      </c>
    </row>
    <row r="1529" spans="1:7" x14ac:dyDescent="0.25">
      <c r="A1529" s="21">
        <v>43131</v>
      </c>
      <c r="B1529" s="5" t="s">
        <v>10163</v>
      </c>
      <c r="C1529" s="5" t="s">
        <v>10162</v>
      </c>
      <c r="D1529" s="4">
        <v>571</v>
      </c>
      <c r="E1529" s="3">
        <v>589</v>
      </c>
      <c r="F1529" s="5" t="s">
        <v>10213</v>
      </c>
      <c r="G1529" s="5" t="s">
        <v>10217</v>
      </c>
    </row>
    <row r="1530" spans="1:7" x14ac:dyDescent="0.25">
      <c r="A1530" s="21">
        <v>43131</v>
      </c>
      <c r="B1530" s="5" t="s">
        <v>10163</v>
      </c>
      <c r="C1530" s="5" t="s">
        <v>10162</v>
      </c>
      <c r="D1530" s="4">
        <v>571</v>
      </c>
      <c r="E1530" s="3">
        <v>588</v>
      </c>
      <c r="F1530" s="5" t="s">
        <v>10213</v>
      </c>
      <c r="G1530" s="5" t="s">
        <v>10217</v>
      </c>
    </row>
    <row r="1531" spans="1:7" x14ac:dyDescent="0.25">
      <c r="A1531" s="21">
        <v>43131</v>
      </c>
      <c r="B1531" s="5" t="s">
        <v>10163</v>
      </c>
      <c r="C1531" s="5" t="s">
        <v>10162</v>
      </c>
      <c r="D1531" s="4">
        <v>571</v>
      </c>
      <c r="E1531" s="3">
        <v>588</v>
      </c>
      <c r="F1531" s="5" t="s">
        <v>10213</v>
      </c>
      <c r="G1531" s="5" t="s">
        <v>10217</v>
      </c>
    </row>
    <row r="1532" spans="1:7" x14ac:dyDescent="0.25">
      <c r="A1532" s="21">
        <v>43131</v>
      </c>
      <c r="B1532" s="5" t="s">
        <v>10163</v>
      </c>
      <c r="C1532" s="5" t="s">
        <v>10162</v>
      </c>
      <c r="D1532" s="4">
        <v>571</v>
      </c>
      <c r="E1532" s="3">
        <v>589</v>
      </c>
      <c r="F1532" s="5" t="s">
        <v>10213</v>
      </c>
      <c r="G1532" s="5" t="s">
        <v>10217</v>
      </c>
    </row>
    <row r="1533" spans="1:7" x14ac:dyDescent="0.25">
      <c r="A1533" s="21">
        <v>43131</v>
      </c>
      <c r="B1533" s="5" t="s">
        <v>10161</v>
      </c>
      <c r="C1533" s="5" t="s">
        <v>10168</v>
      </c>
      <c r="D1533" s="4">
        <v>572</v>
      </c>
      <c r="E1533" s="4">
        <v>588</v>
      </c>
      <c r="F1533" s="5" t="s">
        <v>10213</v>
      </c>
      <c r="G1533" s="5" t="s">
        <v>10228</v>
      </c>
    </row>
    <row r="1534" spans="1:7" x14ac:dyDescent="0.25">
      <c r="A1534" s="21">
        <v>43131</v>
      </c>
      <c r="B1534" s="5" t="s">
        <v>10161</v>
      </c>
      <c r="C1534" s="5" t="s">
        <v>10168</v>
      </c>
      <c r="D1534" s="4">
        <v>571</v>
      </c>
      <c r="E1534" s="4">
        <v>588</v>
      </c>
      <c r="F1534" s="5" t="s">
        <v>10213</v>
      </c>
      <c r="G1534" s="5" t="s">
        <v>10228</v>
      </c>
    </row>
    <row r="1535" spans="1:7" x14ac:dyDescent="0.25">
      <c r="A1535" s="21">
        <v>43131</v>
      </c>
      <c r="B1535" s="5" t="s">
        <v>10161</v>
      </c>
      <c r="C1535" s="5" t="s">
        <v>10168</v>
      </c>
      <c r="D1535" s="4">
        <v>571</v>
      </c>
      <c r="E1535" s="4">
        <v>588</v>
      </c>
      <c r="F1535" s="5" t="s">
        <v>10213</v>
      </c>
      <c r="G1535" s="5" t="s">
        <v>10228</v>
      </c>
    </row>
    <row r="1536" spans="1:7" x14ac:dyDescent="0.25">
      <c r="A1536" s="21">
        <v>43131</v>
      </c>
      <c r="B1536" s="5" t="s">
        <v>10161</v>
      </c>
      <c r="C1536" s="5" t="s">
        <v>10168</v>
      </c>
      <c r="D1536" s="4">
        <v>571</v>
      </c>
      <c r="E1536" s="4">
        <v>588</v>
      </c>
      <c r="F1536" s="5" t="s">
        <v>10213</v>
      </c>
      <c r="G1536" s="5" t="s">
        <v>10228</v>
      </c>
    </row>
    <row r="1537" spans="1:7" x14ac:dyDescent="0.25">
      <c r="A1537" s="21">
        <v>43133</v>
      </c>
      <c r="B1537" s="5" t="s">
        <v>10163</v>
      </c>
      <c r="C1537" s="5" t="s">
        <v>10168</v>
      </c>
      <c r="D1537" s="11">
        <v>440</v>
      </c>
      <c r="E1537" s="14">
        <v>508</v>
      </c>
      <c r="F1537" s="5" t="s">
        <v>10213</v>
      </c>
      <c r="G1537" s="5" t="s">
        <v>10227</v>
      </c>
    </row>
    <row r="1538" spans="1:7" x14ac:dyDescent="0.25">
      <c r="A1538" s="21">
        <v>43133</v>
      </c>
      <c r="B1538" s="5" t="s">
        <v>4035</v>
      </c>
      <c r="C1538" s="5" t="s">
        <v>10162</v>
      </c>
      <c r="D1538" s="4">
        <v>483</v>
      </c>
      <c r="E1538" s="3">
        <v>506</v>
      </c>
      <c r="F1538" s="5" t="s">
        <v>10213</v>
      </c>
      <c r="G1538" s="5" t="s">
        <v>10278</v>
      </c>
    </row>
    <row r="1539" spans="1:7" x14ac:dyDescent="0.25">
      <c r="A1539" s="21">
        <v>43133</v>
      </c>
      <c r="B1539" s="5" t="s">
        <v>4033</v>
      </c>
      <c r="C1539" s="5" t="s">
        <v>10168</v>
      </c>
      <c r="D1539" s="4">
        <v>486</v>
      </c>
      <c r="E1539" s="3">
        <v>508</v>
      </c>
      <c r="F1539" s="5" t="s">
        <v>10213</v>
      </c>
      <c r="G1539" s="5" t="s">
        <v>10278</v>
      </c>
    </row>
    <row r="1540" spans="1:7" x14ac:dyDescent="0.25">
      <c r="A1540" s="21">
        <v>43133</v>
      </c>
      <c r="B1540" s="5" t="s">
        <v>10163</v>
      </c>
      <c r="C1540" s="5" t="s">
        <v>10162</v>
      </c>
      <c r="D1540" s="4">
        <v>493</v>
      </c>
      <c r="E1540" s="3">
        <v>503</v>
      </c>
      <c r="F1540" s="5" t="s">
        <v>10213</v>
      </c>
      <c r="G1540" s="5" t="s">
        <v>10238</v>
      </c>
    </row>
    <row r="1541" spans="1:7" x14ac:dyDescent="0.25">
      <c r="A1541" s="21">
        <v>43133</v>
      </c>
      <c r="B1541" s="5" t="s">
        <v>10163</v>
      </c>
      <c r="C1541" s="5" t="s">
        <v>10162</v>
      </c>
      <c r="D1541" s="4">
        <v>487</v>
      </c>
      <c r="E1541" s="3">
        <v>507</v>
      </c>
      <c r="F1541" s="5" t="s">
        <v>10213</v>
      </c>
      <c r="G1541" s="5" t="s">
        <v>10238</v>
      </c>
    </row>
    <row r="1542" spans="1:7" x14ac:dyDescent="0.25">
      <c r="A1542" s="21">
        <v>43133</v>
      </c>
      <c r="B1542" s="5" t="s">
        <v>10161</v>
      </c>
      <c r="C1542" s="5" t="s">
        <v>10168</v>
      </c>
      <c r="D1542" s="4">
        <v>483</v>
      </c>
      <c r="E1542" s="3">
        <v>507</v>
      </c>
      <c r="F1542" s="5" t="s">
        <v>10213</v>
      </c>
      <c r="G1542" s="5" t="s">
        <v>10227</v>
      </c>
    </row>
    <row r="1543" spans="1:7" x14ac:dyDescent="0.25">
      <c r="A1543" s="21">
        <v>43133</v>
      </c>
      <c r="B1543" s="5" t="s">
        <v>4033</v>
      </c>
      <c r="C1543" s="5" t="s">
        <v>10166</v>
      </c>
      <c r="D1543" s="11">
        <v>488</v>
      </c>
      <c r="E1543" s="11">
        <v>509</v>
      </c>
      <c r="F1543" s="5" t="s">
        <v>10213</v>
      </c>
      <c r="G1543" s="5" t="s">
        <v>10298</v>
      </c>
    </row>
    <row r="1544" spans="1:7" x14ac:dyDescent="0.25">
      <c r="A1544" s="21">
        <v>43143</v>
      </c>
      <c r="B1544" s="5" t="s">
        <v>10174</v>
      </c>
      <c r="C1544" s="5" t="s">
        <v>10165</v>
      </c>
      <c r="D1544" s="4">
        <v>21508</v>
      </c>
      <c r="E1544" s="3">
        <v>21547</v>
      </c>
      <c r="F1544" s="5" t="s">
        <v>10216</v>
      </c>
      <c r="G1544" s="5" t="s">
        <v>10227</v>
      </c>
    </row>
    <row r="1545" spans="1:7" x14ac:dyDescent="0.25">
      <c r="A1545" s="21">
        <v>43143</v>
      </c>
      <c r="B1545" s="5" t="s">
        <v>10174</v>
      </c>
      <c r="C1545" s="5" t="s">
        <v>10165</v>
      </c>
      <c r="D1545" s="4">
        <v>21504</v>
      </c>
      <c r="E1545" s="3">
        <v>21551</v>
      </c>
      <c r="F1545" s="5" t="s">
        <v>10216</v>
      </c>
      <c r="G1545" s="5" t="s">
        <v>10227</v>
      </c>
    </row>
    <row r="1546" spans="1:7" x14ac:dyDescent="0.25">
      <c r="A1546" s="21">
        <v>43153</v>
      </c>
      <c r="B1546" s="5" t="s">
        <v>10164</v>
      </c>
      <c r="C1546" s="5" t="s">
        <v>10162</v>
      </c>
      <c r="D1546" s="4">
        <v>503</v>
      </c>
      <c r="E1546" s="3">
        <v>518</v>
      </c>
      <c r="F1546" s="5" t="s">
        <v>10213</v>
      </c>
      <c r="G1546" s="5" t="s">
        <v>10236</v>
      </c>
    </row>
    <row r="1547" spans="1:7" x14ac:dyDescent="0.25">
      <c r="A1547" s="21">
        <v>43153</v>
      </c>
      <c r="B1547" s="5" t="s">
        <v>10163</v>
      </c>
      <c r="C1547" s="5" t="s">
        <v>4034</v>
      </c>
      <c r="D1547" s="4">
        <v>500</v>
      </c>
      <c r="E1547" s="3">
        <v>516</v>
      </c>
      <c r="F1547" s="5" t="s">
        <v>10213</v>
      </c>
      <c r="G1547" s="5" t="s">
        <v>10217</v>
      </c>
    </row>
    <row r="1548" spans="1:7" x14ac:dyDescent="0.25">
      <c r="A1548" s="21">
        <v>43157</v>
      </c>
      <c r="B1548" s="5" t="s">
        <v>4033</v>
      </c>
      <c r="C1548" s="5" t="s">
        <v>10162</v>
      </c>
      <c r="D1548" s="11">
        <v>485</v>
      </c>
      <c r="E1548" s="14">
        <v>499</v>
      </c>
      <c r="F1548" s="5" t="s">
        <v>10213</v>
      </c>
      <c r="G1548" s="5" t="s">
        <v>10226</v>
      </c>
    </row>
    <row r="1549" spans="1:7" x14ac:dyDescent="0.25">
      <c r="A1549" s="21">
        <v>43160</v>
      </c>
      <c r="B1549" s="5" t="s">
        <v>4033</v>
      </c>
      <c r="C1549" s="5" t="s">
        <v>10162</v>
      </c>
      <c r="D1549" s="4">
        <v>35778</v>
      </c>
      <c r="E1549" s="3">
        <v>35795</v>
      </c>
      <c r="F1549" s="5" t="s">
        <v>10214</v>
      </c>
      <c r="G1549" s="5" t="s">
        <v>10217</v>
      </c>
    </row>
    <row r="1550" spans="1:7" x14ac:dyDescent="0.25">
      <c r="A1550" s="21">
        <v>43165</v>
      </c>
      <c r="B1550" s="5" t="s">
        <v>10163</v>
      </c>
      <c r="C1550" s="5" t="s">
        <v>4034</v>
      </c>
      <c r="D1550" s="4">
        <v>35786</v>
      </c>
      <c r="E1550" s="3">
        <v>35788</v>
      </c>
      <c r="F1550" s="5" t="s">
        <v>10214</v>
      </c>
      <c r="G1550" s="5" t="s">
        <v>10236</v>
      </c>
    </row>
    <row r="1551" spans="1:7" x14ac:dyDescent="0.25">
      <c r="A1551" s="21">
        <v>43168</v>
      </c>
      <c r="B1551" s="5" t="s">
        <v>10163</v>
      </c>
      <c r="C1551" s="5" t="s">
        <v>4034</v>
      </c>
      <c r="D1551" s="4">
        <v>8062</v>
      </c>
      <c r="E1551" s="3">
        <v>8069</v>
      </c>
      <c r="F1551" s="5" t="s">
        <v>10216</v>
      </c>
      <c r="G1551" s="5" t="s">
        <v>10219</v>
      </c>
    </row>
    <row r="1552" spans="1:7" x14ac:dyDescent="0.25">
      <c r="A1552" s="21">
        <v>43168</v>
      </c>
      <c r="B1552" s="5" t="s">
        <v>10163</v>
      </c>
      <c r="C1552" s="5" t="s">
        <v>4034</v>
      </c>
      <c r="D1552" s="4">
        <v>8062</v>
      </c>
      <c r="E1552" s="3">
        <v>8069</v>
      </c>
      <c r="F1552" s="5" t="s">
        <v>10216</v>
      </c>
      <c r="G1552" s="5" t="s">
        <v>10219</v>
      </c>
    </row>
    <row r="1553" spans="1:7" x14ac:dyDescent="0.25">
      <c r="A1553" s="21">
        <v>43168</v>
      </c>
      <c r="B1553" s="5" t="s">
        <v>10163</v>
      </c>
      <c r="C1553" s="5" t="s">
        <v>4034</v>
      </c>
      <c r="D1553" s="4">
        <v>8062</v>
      </c>
      <c r="E1553" s="3">
        <v>8069</v>
      </c>
      <c r="F1553" s="5" t="s">
        <v>10216</v>
      </c>
      <c r="G1553" s="5" t="s">
        <v>10219</v>
      </c>
    </row>
    <row r="1554" spans="1:7" x14ac:dyDescent="0.25">
      <c r="A1554" s="21">
        <v>43168</v>
      </c>
      <c r="B1554" s="5" t="s">
        <v>10163</v>
      </c>
      <c r="C1554" s="5" t="s">
        <v>4034</v>
      </c>
      <c r="D1554" s="4">
        <v>8062</v>
      </c>
      <c r="E1554" s="3">
        <v>8069</v>
      </c>
      <c r="F1554" s="5" t="s">
        <v>10216</v>
      </c>
      <c r="G1554" s="5" t="s">
        <v>10219</v>
      </c>
    </row>
    <row r="1555" spans="1:7" x14ac:dyDescent="0.25">
      <c r="A1555" s="21">
        <v>43176</v>
      </c>
      <c r="B1555" s="5" t="s">
        <v>4035</v>
      </c>
      <c r="C1555" s="5" t="s">
        <v>10162</v>
      </c>
      <c r="D1555" s="4">
        <v>489</v>
      </c>
      <c r="E1555" s="3">
        <v>502</v>
      </c>
      <c r="F1555" s="5" t="s">
        <v>10213</v>
      </c>
      <c r="G1555" s="5" t="s">
        <v>10227</v>
      </c>
    </row>
    <row r="1556" spans="1:7" x14ac:dyDescent="0.25">
      <c r="A1556" s="21">
        <v>43188</v>
      </c>
      <c r="B1556" s="5" t="s">
        <v>10174</v>
      </c>
      <c r="C1556" s="5" t="s">
        <v>10165</v>
      </c>
      <c r="D1556" s="4">
        <v>21521</v>
      </c>
      <c r="E1556" s="3">
        <v>21533</v>
      </c>
      <c r="F1556" s="5" t="s">
        <v>10216</v>
      </c>
      <c r="G1556" s="5" t="s">
        <v>10227</v>
      </c>
    </row>
    <row r="1557" spans="1:7" x14ac:dyDescent="0.25">
      <c r="A1557" s="21">
        <v>43188</v>
      </c>
      <c r="B1557" s="5" t="s">
        <v>10174</v>
      </c>
      <c r="C1557" s="5" t="s">
        <v>10165</v>
      </c>
      <c r="D1557" s="4">
        <v>21542</v>
      </c>
      <c r="E1557" s="3">
        <v>22191</v>
      </c>
      <c r="F1557" s="5" t="s">
        <v>10216</v>
      </c>
      <c r="G1557" s="5" t="s">
        <v>10227</v>
      </c>
    </row>
    <row r="1558" spans="1:7" x14ac:dyDescent="0.25">
      <c r="A1558" s="21">
        <v>43188</v>
      </c>
      <c r="B1558" s="5" t="s">
        <v>4035</v>
      </c>
      <c r="C1558" s="5" t="s">
        <v>10162</v>
      </c>
      <c r="D1558" s="4">
        <v>315</v>
      </c>
      <c r="E1558" s="3">
        <v>318</v>
      </c>
      <c r="F1558" s="5" t="s">
        <v>10213</v>
      </c>
      <c r="G1558" s="5" t="s">
        <v>10223</v>
      </c>
    </row>
    <row r="1559" spans="1:7" x14ac:dyDescent="0.25">
      <c r="A1559" s="21">
        <v>43189</v>
      </c>
      <c r="B1559" s="5" t="s">
        <v>4033</v>
      </c>
      <c r="C1559" s="5" t="s">
        <v>10162</v>
      </c>
      <c r="D1559" s="4">
        <v>638</v>
      </c>
      <c r="E1559" s="3">
        <v>642</v>
      </c>
      <c r="F1559" s="5" t="s">
        <v>10213</v>
      </c>
      <c r="G1559" s="5" t="s">
        <v>10227</v>
      </c>
    </row>
    <row r="1560" spans="1:7" x14ac:dyDescent="0.25">
      <c r="A1560" s="21">
        <v>43189</v>
      </c>
      <c r="B1560" s="5" t="s">
        <v>4033</v>
      </c>
      <c r="C1560" s="5" t="s">
        <v>10162</v>
      </c>
      <c r="D1560" s="4">
        <v>638</v>
      </c>
      <c r="E1560" s="3">
        <v>640</v>
      </c>
      <c r="F1560" s="5" t="s">
        <v>10213</v>
      </c>
      <c r="G1560" s="5" t="s">
        <v>10227</v>
      </c>
    </row>
    <row r="1561" spans="1:7" x14ac:dyDescent="0.25">
      <c r="A1561" s="21">
        <v>43189</v>
      </c>
      <c r="B1561" s="5" t="s">
        <v>4033</v>
      </c>
      <c r="C1561" s="5" t="s">
        <v>10162</v>
      </c>
      <c r="D1561" s="4">
        <v>638</v>
      </c>
      <c r="E1561" s="3">
        <v>642</v>
      </c>
      <c r="F1561" s="5" t="s">
        <v>10213</v>
      </c>
      <c r="G1561" s="5" t="s">
        <v>10227</v>
      </c>
    </row>
    <row r="1562" spans="1:7" x14ac:dyDescent="0.25">
      <c r="A1562" s="21">
        <v>43189</v>
      </c>
      <c r="B1562" s="5" t="s">
        <v>4037</v>
      </c>
      <c r="C1562" s="5" t="s">
        <v>4034</v>
      </c>
      <c r="D1562" s="11">
        <v>776</v>
      </c>
      <c r="E1562" s="14">
        <v>779</v>
      </c>
      <c r="F1562" s="5" t="s">
        <v>10213</v>
      </c>
      <c r="G1562" s="5" t="s">
        <v>10217</v>
      </c>
    </row>
    <row r="1563" spans="1:7" x14ac:dyDescent="0.25">
      <c r="A1563" s="21">
        <v>43189</v>
      </c>
      <c r="B1563" s="5" t="s">
        <v>4037</v>
      </c>
      <c r="C1563" s="5" t="s">
        <v>4034</v>
      </c>
      <c r="D1563" s="11">
        <v>776</v>
      </c>
      <c r="E1563" s="14">
        <v>779</v>
      </c>
      <c r="F1563" s="5" t="s">
        <v>10213</v>
      </c>
      <c r="G1563" s="5" t="s">
        <v>10217</v>
      </c>
    </row>
    <row r="1564" spans="1:7" x14ac:dyDescent="0.25">
      <c r="A1564" s="21">
        <v>43189</v>
      </c>
      <c r="B1564" s="5" t="s">
        <v>4037</v>
      </c>
      <c r="C1564" s="5" t="s">
        <v>4034</v>
      </c>
      <c r="D1564" s="11">
        <v>776</v>
      </c>
      <c r="E1564" s="14">
        <v>779</v>
      </c>
      <c r="F1564" s="5" t="s">
        <v>10213</v>
      </c>
      <c r="G1564" s="5" t="s">
        <v>10217</v>
      </c>
    </row>
    <row r="1565" spans="1:7" x14ac:dyDescent="0.25">
      <c r="A1565" s="21">
        <v>43189</v>
      </c>
      <c r="B1565" s="5" t="s">
        <v>4037</v>
      </c>
      <c r="C1565" s="5" t="s">
        <v>4034</v>
      </c>
      <c r="D1565" s="11">
        <v>776</v>
      </c>
      <c r="E1565" s="14">
        <v>779</v>
      </c>
      <c r="F1565" s="5" t="s">
        <v>10213</v>
      </c>
      <c r="G1565" s="5" t="s">
        <v>10217</v>
      </c>
    </row>
    <row r="1566" spans="1:7" x14ac:dyDescent="0.25">
      <c r="A1566" s="21">
        <v>43189</v>
      </c>
      <c r="B1566" s="5" t="s">
        <v>4037</v>
      </c>
      <c r="C1566" s="5" t="s">
        <v>4034</v>
      </c>
      <c r="D1566" s="11">
        <v>776</v>
      </c>
      <c r="E1566" s="14">
        <v>779</v>
      </c>
      <c r="F1566" s="5" t="s">
        <v>10213</v>
      </c>
      <c r="G1566" s="5" t="s">
        <v>10217</v>
      </c>
    </row>
    <row r="1567" spans="1:7" x14ac:dyDescent="0.25">
      <c r="A1567" s="21">
        <v>43189</v>
      </c>
      <c r="B1567" s="5" t="s">
        <v>4037</v>
      </c>
      <c r="C1567" s="5" t="s">
        <v>4034</v>
      </c>
      <c r="D1567" s="11">
        <v>776</v>
      </c>
      <c r="E1567" s="14">
        <v>779</v>
      </c>
      <c r="F1567" s="5" t="s">
        <v>10213</v>
      </c>
      <c r="G1567" s="5" t="s">
        <v>10217</v>
      </c>
    </row>
    <row r="1568" spans="1:7" x14ac:dyDescent="0.25">
      <c r="A1568" s="21">
        <v>43189</v>
      </c>
      <c r="B1568" s="5" t="s">
        <v>4037</v>
      </c>
      <c r="C1568" s="5" t="s">
        <v>4034</v>
      </c>
      <c r="D1568" s="11">
        <v>776</v>
      </c>
      <c r="E1568" s="14">
        <v>779</v>
      </c>
      <c r="F1568" s="5" t="s">
        <v>10213</v>
      </c>
      <c r="G1568" s="5" t="s">
        <v>10217</v>
      </c>
    </row>
    <row r="1569" spans="1:7" x14ac:dyDescent="0.25">
      <c r="A1569" s="21">
        <v>43189</v>
      </c>
      <c r="B1569" s="5" t="s">
        <v>4037</v>
      </c>
      <c r="C1569" s="5" t="s">
        <v>4034</v>
      </c>
      <c r="D1569" s="11">
        <v>776</v>
      </c>
      <c r="E1569" s="14">
        <v>779</v>
      </c>
      <c r="F1569" s="5" t="s">
        <v>10213</v>
      </c>
      <c r="G1569" s="5" t="s">
        <v>10217</v>
      </c>
    </row>
    <row r="1570" spans="1:7" x14ac:dyDescent="0.25">
      <c r="A1570" s="21">
        <v>43189</v>
      </c>
      <c r="B1570" s="5" t="s">
        <v>4037</v>
      </c>
      <c r="C1570" s="5" t="s">
        <v>4034</v>
      </c>
      <c r="D1570" s="11">
        <v>776</v>
      </c>
      <c r="E1570" s="14">
        <v>779</v>
      </c>
      <c r="F1570" s="5" t="s">
        <v>10213</v>
      </c>
      <c r="G1570" s="5" t="s">
        <v>10217</v>
      </c>
    </row>
    <row r="1571" spans="1:7" x14ac:dyDescent="0.25">
      <c r="A1571" s="21">
        <v>43189</v>
      </c>
      <c r="B1571" s="5" t="s">
        <v>4037</v>
      </c>
      <c r="C1571" s="5" t="s">
        <v>4034</v>
      </c>
      <c r="D1571" s="11">
        <v>776</v>
      </c>
      <c r="E1571" s="14">
        <v>779</v>
      </c>
      <c r="F1571" s="5" t="s">
        <v>10213</v>
      </c>
      <c r="G1571" s="5" t="s">
        <v>10217</v>
      </c>
    </row>
    <row r="1572" spans="1:7" x14ac:dyDescent="0.25">
      <c r="A1572" s="21">
        <v>43195</v>
      </c>
      <c r="B1572" s="5" t="s">
        <v>10163</v>
      </c>
      <c r="C1572" s="5" t="s">
        <v>4034</v>
      </c>
      <c r="D1572" s="4">
        <v>35778</v>
      </c>
      <c r="E1572" s="3">
        <v>35795</v>
      </c>
      <c r="F1572" s="5" t="s">
        <v>10214</v>
      </c>
      <c r="G1572" s="5" t="s">
        <v>10219</v>
      </c>
    </row>
    <row r="1573" spans="1:7" x14ac:dyDescent="0.25">
      <c r="A1573" s="21">
        <v>43195</v>
      </c>
      <c r="B1573" s="5" t="s">
        <v>10187</v>
      </c>
      <c r="C1573" s="5" t="s">
        <v>4034</v>
      </c>
      <c r="D1573" s="4">
        <v>35774</v>
      </c>
      <c r="E1573" s="3">
        <v>35799</v>
      </c>
      <c r="F1573" s="5" t="s">
        <v>10214</v>
      </c>
      <c r="G1573" s="5" t="s">
        <v>10226</v>
      </c>
    </row>
    <row r="1574" spans="1:7" x14ac:dyDescent="0.25">
      <c r="A1574" s="21">
        <v>43200</v>
      </c>
      <c r="B1574" s="5" t="s">
        <v>4033</v>
      </c>
      <c r="C1574" s="5" t="s">
        <v>10168</v>
      </c>
      <c r="D1574" s="4">
        <v>1027</v>
      </c>
      <c r="E1574" s="3">
        <v>1153</v>
      </c>
      <c r="F1574" s="5" t="s">
        <v>10213</v>
      </c>
      <c r="G1574" s="5" t="s">
        <v>10227</v>
      </c>
    </row>
    <row r="1575" spans="1:7" x14ac:dyDescent="0.25">
      <c r="A1575" s="21">
        <v>43200</v>
      </c>
      <c r="B1575" s="5" t="s">
        <v>4035</v>
      </c>
      <c r="C1575" s="5" t="s">
        <v>10162</v>
      </c>
      <c r="D1575" s="4">
        <v>1086</v>
      </c>
      <c r="E1575" s="3">
        <v>1099</v>
      </c>
      <c r="F1575" s="5" t="s">
        <v>10213</v>
      </c>
      <c r="G1575" s="5" t="s">
        <v>10227</v>
      </c>
    </row>
    <row r="1576" spans="1:7" x14ac:dyDescent="0.25">
      <c r="A1576" s="21">
        <v>43200</v>
      </c>
      <c r="B1576" s="5" t="s">
        <v>4035</v>
      </c>
      <c r="C1576" s="5" t="s">
        <v>10162</v>
      </c>
      <c r="D1576" s="4">
        <v>1088</v>
      </c>
      <c r="E1576" s="3">
        <v>1099</v>
      </c>
      <c r="F1576" s="5" t="s">
        <v>10213</v>
      </c>
      <c r="G1576" s="5" t="s">
        <v>10227</v>
      </c>
    </row>
    <row r="1577" spans="1:7" x14ac:dyDescent="0.25">
      <c r="A1577" s="21">
        <v>43200</v>
      </c>
      <c r="B1577" s="5" t="s">
        <v>4035</v>
      </c>
      <c r="C1577" s="5" t="s">
        <v>10162</v>
      </c>
      <c r="D1577" s="4">
        <v>1087</v>
      </c>
      <c r="E1577" s="3">
        <v>1098</v>
      </c>
      <c r="F1577" s="5" t="s">
        <v>10213</v>
      </c>
      <c r="G1577" s="5" t="s">
        <v>10227</v>
      </c>
    </row>
    <row r="1578" spans="1:7" x14ac:dyDescent="0.25">
      <c r="A1578" s="21">
        <v>43201</v>
      </c>
      <c r="B1578" s="5" t="s">
        <v>4033</v>
      </c>
      <c r="C1578" s="5" t="s">
        <v>10178</v>
      </c>
      <c r="D1578" s="4">
        <v>35702</v>
      </c>
      <c r="E1578" s="3">
        <v>35872</v>
      </c>
      <c r="F1578" s="5" t="s">
        <v>10214</v>
      </c>
      <c r="G1578" s="5" t="s">
        <v>10244</v>
      </c>
    </row>
    <row r="1579" spans="1:7" x14ac:dyDescent="0.25">
      <c r="A1579" s="21">
        <v>43204</v>
      </c>
      <c r="B1579" s="5" t="s">
        <v>4035</v>
      </c>
      <c r="C1579" s="5" t="s">
        <v>4034</v>
      </c>
      <c r="D1579" s="4">
        <v>35747</v>
      </c>
      <c r="E1579" s="3">
        <v>35826</v>
      </c>
      <c r="F1579" s="5" t="s">
        <v>10214</v>
      </c>
      <c r="G1579" s="5" t="s">
        <v>10217</v>
      </c>
    </row>
    <row r="1580" spans="1:7" x14ac:dyDescent="0.25">
      <c r="A1580" s="21">
        <v>43204</v>
      </c>
      <c r="B1580" s="5" t="s">
        <v>4035</v>
      </c>
      <c r="C1580" s="5" t="s">
        <v>10168</v>
      </c>
      <c r="D1580" s="4">
        <v>35246</v>
      </c>
      <c r="E1580" s="3">
        <v>35309</v>
      </c>
      <c r="F1580" s="5" t="s">
        <v>10214</v>
      </c>
      <c r="G1580" s="5" t="s">
        <v>10217</v>
      </c>
    </row>
    <row r="1581" spans="1:7" x14ac:dyDescent="0.25">
      <c r="A1581" s="21">
        <v>43208</v>
      </c>
      <c r="B1581" s="5" t="s">
        <v>10164</v>
      </c>
      <c r="C1581" s="5" t="s">
        <v>4034</v>
      </c>
      <c r="D1581" s="4">
        <v>35779</v>
      </c>
      <c r="E1581" s="3">
        <v>35794</v>
      </c>
      <c r="F1581" s="5" t="s">
        <v>10214</v>
      </c>
      <c r="G1581" s="5" t="s">
        <v>10223</v>
      </c>
    </row>
    <row r="1582" spans="1:7" x14ac:dyDescent="0.25">
      <c r="A1582" s="21">
        <v>43208</v>
      </c>
      <c r="B1582" s="5" t="s">
        <v>4033</v>
      </c>
      <c r="C1582" s="5" t="s">
        <v>4036</v>
      </c>
      <c r="D1582" s="4">
        <v>258</v>
      </c>
      <c r="E1582" s="3">
        <v>268488</v>
      </c>
      <c r="F1582" s="5" t="s">
        <v>10215</v>
      </c>
      <c r="G1582" s="5" t="s">
        <v>10217</v>
      </c>
    </row>
    <row r="1583" spans="1:7" x14ac:dyDescent="0.25">
      <c r="A1583" s="21">
        <v>43212</v>
      </c>
      <c r="B1583" s="5" t="s">
        <v>4035</v>
      </c>
      <c r="C1583" s="5" t="s">
        <v>10168</v>
      </c>
      <c r="D1583" s="4">
        <v>35244</v>
      </c>
      <c r="E1583" s="3">
        <v>35306</v>
      </c>
      <c r="F1583" s="5" t="s">
        <v>10214</v>
      </c>
      <c r="G1583" s="5" t="s">
        <v>10217</v>
      </c>
    </row>
    <row r="1584" spans="1:7" x14ac:dyDescent="0.25">
      <c r="A1584" s="21">
        <v>43215</v>
      </c>
      <c r="B1584" s="5" t="s">
        <v>4033</v>
      </c>
      <c r="C1584" s="5" t="s">
        <v>10162</v>
      </c>
      <c r="D1584" s="11">
        <v>802</v>
      </c>
      <c r="E1584" s="14">
        <v>815</v>
      </c>
      <c r="F1584" s="5" t="s">
        <v>10213</v>
      </c>
      <c r="G1584" s="5" t="s">
        <v>627</v>
      </c>
    </row>
    <row r="1585" spans="1:7" x14ac:dyDescent="0.25">
      <c r="A1585" s="21">
        <v>43216</v>
      </c>
      <c r="B1585" s="5" t="s">
        <v>10163</v>
      </c>
      <c r="C1585" s="5" t="s">
        <v>10162</v>
      </c>
      <c r="D1585" s="11">
        <v>494</v>
      </c>
      <c r="E1585" s="14">
        <v>511</v>
      </c>
      <c r="F1585" s="5" t="s">
        <v>10213</v>
      </c>
      <c r="G1585" s="5" t="s">
        <v>10227</v>
      </c>
    </row>
    <row r="1586" spans="1:7" x14ac:dyDescent="0.25">
      <c r="A1586" s="21">
        <v>43216</v>
      </c>
      <c r="B1586" s="5" t="s">
        <v>10163</v>
      </c>
      <c r="C1586" s="5" t="s">
        <v>10162</v>
      </c>
      <c r="D1586" s="11">
        <v>493</v>
      </c>
      <c r="E1586" s="14">
        <v>512</v>
      </c>
      <c r="F1586" s="5" t="s">
        <v>10213</v>
      </c>
      <c r="G1586" s="5" t="s">
        <v>10227</v>
      </c>
    </row>
    <row r="1587" spans="1:7" x14ac:dyDescent="0.25">
      <c r="A1587" s="21">
        <v>43216</v>
      </c>
      <c r="B1587" s="5" t="s">
        <v>10163</v>
      </c>
      <c r="C1587" s="5" t="s">
        <v>10162</v>
      </c>
      <c r="D1587" s="11">
        <v>493</v>
      </c>
      <c r="E1587" s="14">
        <v>512</v>
      </c>
      <c r="F1587" s="5" t="s">
        <v>10213</v>
      </c>
      <c r="G1587" s="5" t="s">
        <v>10227</v>
      </c>
    </row>
    <row r="1588" spans="1:7" x14ac:dyDescent="0.25">
      <c r="A1588" s="21">
        <v>43216</v>
      </c>
      <c r="B1588" s="5" t="s">
        <v>10163</v>
      </c>
      <c r="C1588" s="5" t="s">
        <v>10162</v>
      </c>
      <c r="D1588" s="11">
        <v>491</v>
      </c>
      <c r="E1588" s="14">
        <v>511</v>
      </c>
      <c r="F1588" s="5" t="s">
        <v>10213</v>
      </c>
      <c r="G1588" s="5" t="s">
        <v>10227</v>
      </c>
    </row>
    <row r="1589" spans="1:7" x14ac:dyDescent="0.25">
      <c r="A1589" s="21">
        <v>43216</v>
      </c>
      <c r="B1589" s="5" t="s">
        <v>10163</v>
      </c>
      <c r="C1589" s="5" t="s">
        <v>10162</v>
      </c>
      <c r="D1589" s="4">
        <v>494</v>
      </c>
      <c r="E1589" s="3">
        <v>511</v>
      </c>
      <c r="F1589" s="5" t="s">
        <v>10213</v>
      </c>
      <c r="G1589" s="5" t="s">
        <v>10227</v>
      </c>
    </row>
    <row r="1590" spans="1:7" x14ac:dyDescent="0.25">
      <c r="A1590" s="21">
        <v>43223</v>
      </c>
      <c r="B1590" s="5" t="s">
        <v>10163</v>
      </c>
      <c r="C1590" s="5" t="s">
        <v>4034</v>
      </c>
      <c r="D1590" s="4">
        <v>35783</v>
      </c>
      <c r="E1590" s="3">
        <v>35790</v>
      </c>
      <c r="F1590" s="5" t="s">
        <v>10214</v>
      </c>
      <c r="G1590" s="5" t="s">
        <v>10227</v>
      </c>
    </row>
    <row r="1591" spans="1:7" x14ac:dyDescent="0.25">
      <c r="A1591" s="21">
        <v>43228</v>
      </c>
      <c r="B1591" s="5" t="s">
        <v>4033</v>
      </c>
      <c r="C1591" s="5" t="s">
        <v>10162</v>
      </c>
      <c r="D1591" s="4">
        <v>677</v>
      </c>
      <c r="E1591" s="3">
        <v>695</v>
      </c>
      <c r="F1591" s="5" t="s">
        <v>10213</v>
      </c>
      <c r="G1591" s="5" t="s">
        <v>10227</v>
      </c>
    </row>
    <row r="1592" spans="1:7" x14ac:dyDescent="0.25">
      <c r="A1592" s="21">
        <v>43231</v>
      </c>
      <c r="B1592" s="5" t="s">
        <v>4033</v>
      </c>
      <c r="C1592" s="5" t="s">
        <v>4034</v>
      </c>
      <c r="D1592" s="4">
        <v>35778</v>
      </c>
      <c r="E1592" s="3">
        <v>35793</v>
      </c>
      <c r="F1592" s="5" t="s">
        <v>10214</v>
      </c>
      <c r="G1592" s="5" t="s">
        <v>10299</v>
      </c>
    </row>
    <row r="1593" spans="1:7" x14ac:dyDescent="0.25">
      <c r="A1593" s="21">
        <v>43242</v>
      </c>
      <c r="B1593" s="5" t="s">
        <v>4033</v>
      </c>
      <c r="C1593" s="5" t="s">
        <v>10162</v>
      </c>
      <c r="D1593" s="4">
        <v>485</v>
      </c>
      <c r="E1593" s="4">
        <v>504</v>
      </c>
      <c r="F1593" s="5" t="s">
        <v>10213</v>
      </c>
      <c r="G1593" s="5" t="s">
        <v>10300</v>
      </c>
    </row>
    <row r="1594" spans="1:7" x14ac:dyDescent="0.25">
      <c r="A1594" s="21">
        <v>43242</v>
      </c>
      <c r="B1594" s="5" t="s">
        <v>4033</v>
      </c>
      <c r="C1594" s="5" t="s">
        <v>10162</v>
      </c>
      <c r="D1594" s="4">
        <v>484</v>
      </c>
      <c r="E1594" s="4">
        <v>504</v>
      </c>
      <c r="F1594" s="5" t="s">
        <v>10213</v>
      </c>
      <c r="G1594" s="5" t="s">
        <v>10300</v>
      </c>
    </row>
    <row r="1595" spans="1:7" x14ac:dyDescent="0.25">
      <c r="A1595" s="21">
        <v>43242</v>
      </c>
      <c r="B1595" s="5" t="s">
        <v>4037</v>
      </c>
      <c r="C1595" s="5" t="s">
        <v>4034</v>
      </c>
      <c r="D1595" s="4">
        <v>776</v>
      </c>
      <c r="E1595" s="3">
        <v>779</v>
      </c>
      <c r="F1595" s="5" t="s">
        <v>10213</v>
      </c>
      <c r="G1595" s="5" t="s">
        <v>10217</v>
      </c>
    </row>
    <row r="1596" spans="1:7" x14ac:dyDescent="0.25">
      <c r="A1596" s="21">
        <v>43242</v>
      </c>
      <c r="B1596" s="5" t="s">
        <v>4037</v>
      </c>
      <c r="C1596" s="5" t="s">
        <v>4034</v>
      </c>
      <c r="D1596" s="4">
        <v>776</v>
      </c>
      <c r="E1596" s="3">
        <v>779</v>
      </c>
      <c r="F1596" s="5" t="s">
        <v>10213</v>
      </c>
      <c r="G1596" s="5" t="s">
        <v>10217</v>
      </c>
    </row>
    <row r="1597" spans="1:7" x14ac:dyDescent="0.25">
      <c r="A1597" s="21">
        <v>43242</v>
      </c>
      <c r="B1597" s="5" t="s">
        <v>4037</v>
      </c>
      <c r="C1597" s="5" t="s">
        <v>4034</v>
      </c>
      <c r="D1597" s="4">
        <v>776</v>
      </c>
      <c r="E1597" s="3">
        <v>779</v>
      </c>
      <c r="F1597" s="5" t="s">
        <v>10213</v>
      </c>
      <c r="G1597" s="5" t="s">
        <v>10217</v>
      </c>
    </row>
    <row r="1598" spans="1:7" x14ac:dyDescent="0.25">
      <c r="A1598" s="21">
        <v>43242</v>
      </c>
      <c r="B1598" s="5" t="s">
        <v>4037</v>
      </c>
      <c r="C1598" s="5" t="s">
        <v>4034</v>
      </c>
      <c r="D1598" s="4">
        <v>776</v>
      </c>
      <c r="E1598" s="3">
        <v>779</v>
      </c>
      <c r="F1598" s="5" t="s">
        <v>10213</v>
      </c>
      <c r="G1598" s="5" t="s">
        <v>10217</v>
      </c>
    </row>
    <row r="1599" spans="1:7" x14ac:dyDescent="0.25">
      <c r="A1599" s="21">
        <v>43242</v>
      </c>
      <c r="B1599" s="5" t="s">
        <v>4037</v>
      </c>
      <c r="C1599" s="5" t="s">
        <v>4034</v>
      </c>
      <c r="D1599" s="4">
        <v>776</v>
      </c>
      <c r="E1599" s="3">
        <v>779</v>
      </c>
      <c r="F1599" s="5" t="s">
        <v>10213</v>
      </c>
      <c r="G1599" s="5" t="s">
        <v>10217</v>
      </c>
    </row>
    <row r="1600" spans="1:7" x14ac:dyDescent="0.25">
      <c r="A1600" s="21">
        <v>43254</v>
      </c>
      <c r="B1600" s="5" t="s">
        <v>4033</v>
      </c>
      <c r="C1600" s="5" t="s">
        <v>10162</v>
      </c>
      <c r="D1600" s="4">
        <v>634</v>
      </c>
      <c r="E1600" s="3">
        <v>647</v>
      </c>
      <c r="F1600" s="5" t="s">
        <v>10213</v>
      </c>
      <c r="G1600" s="5" t="s">
        <v>10227</v>
      </c>
    </row>
    <row r="1601" spans="1:7" x14ac:dyDescent="0.25">
      <c r="A1601" s="21">
        <v>43254</v>
      </c>
      <c r="B1601" s="5" t="s">
        <v>10161</v>
      </c>
      <c r="C1601" s="5" t="s">
        <v>10162</v>
      </c>
      <c r="D1601" s="4">
        <v>634</v>
      </c>
      <c r="E1601" s="3">
        <v>647</v>
      </c>
      <c r="F1601" s="5" t="s">
        <v>10213</v>
      </c>
      <c r="G1601" s="5" t="s">
        <v>10227</v>
      </c>
    </row>
    <row r="1602" spans="1:7" x14ac:dyDescent="0.25">
      <c r="A1602" s="21">
        <v>43255</v>
      </c>
      <c r="B1602" s="5" t="s">
        <v>10191</v>
      </c>
      <c r="C1602" s="5" t="s">
        <v>4034</v>
      </c>
      <c r="D1602" s="4">
        <v>35785</v>
      </c>
      <c r="E1602" s="3">
        <v>35785</v>
      </c>
      <c r="F1602" s="5" t="s">
        <v>10214</v>
      </c>
      <c r="G1602" s="5" t="s">
        <v>10222</v>
      </c>
    </row>
    <row r="1603" spans="1:7" x14ac:dyDescent="0.25">
      <c r="A1603" s="21">
        <v>43256</v>
      </c>
      <c r="B1603" s="5" t="s">
        <v>4033</v>
      </c>
      <c r="C1603" s="5" t="s">
        <v>10162</v>
      </c>
      <c r="D1603" s="4">
        <v>35770</v>
      </c>
      <c r="E1603" s="4">
        <v>35804</v>
      </c>
      <c r="F1603" s="5" t="s">
        <v>10214</v>
      </c>
      <c r="G1603" s="5" t="s">
        <v>10227</v>
      </c>
    </row>
    <row r="1604" spans="1:7" x14ac:dyDescent="0.25">
      <c r="A1604" s="21">
        <v>43263</v>
      </c>
      <c r="B1604" s="5" t="s">
        <v>4033</v>
      </c>
      <c r="C1604" s="5" t="s">
        <v>10162</v>
      </c>
      <c r="D1604" s="11">
        <v>500</v>
      </c>
      <c r="E1604" s="14">
        <v>500</v>
      </c>
      <c r="F1604" s="5" t="s">
        <v>10213</v>
      </c>
      <c r="G1604" s="5" t="s">
        <v>10226</v>
      </c>
    </row>
    <row r="1605" spans="1:7" x14ac:dyDescent="0.25">
      <c r="A1605" s="21">
        <v>43269</v>
      </c>
      <c r="B1605" s="5" t="s">
        <v>10164</v>
      </c>
      <c r="C1605" s="5" t="s">
        <v>10165</v>
      </c>
      <c r="D1605" s="4">
        <v>19121</v>
      </c>
      <c r="E1605" s="4">
        <v>19154</v>
      </c>
      <c r="F1605" s="5" t="s">
        <v>10216</v>
      </c>
      <c r="G1605" s="5" t="s">
        <v>10223</v>
      </c>
    </row>
    <row r="1606" spans="1:7" x14ac:dyDescent="0.25">
      <c r="A1606" s="21">
        <v>43271</v>
      </c>
      <c r="B1606" s="5" t="s">
        <v>10163</v>
      </c>
      <c r="C1606" s="5" t="s">
        <v>10168</v>
      </c>
      <c r="D1606" s="4">
        <v>404</v>
      </c>
      <c r="E1606" s="3">
        <v>410</v>
      </c>
      <c r="F1606" s="5" t="s">
        <v>10213</v>
      </c>
      <c r="G1606" s="5" t="s">
        <v>10219</v>
      </c>
    </row>
    <row r="1607" spans="1:7" x14ac:dyDescent="0.25">
      <c r="A1607" s="21">
        <v>43278</v>
      </c>
      <c r="B1607" s="5" t="s">
        <v>4033</v>
      </c>
      <c r="C1607" s="5" t="s">
        <v>10168</v>
      </c>
      <c r="D1607" s="4">
        <v>477</v>
      </c>
      <c r="E1607" s="3">
        <v>486</v>
      </c>
      <c r="F1607" s="5" t="s">
        <v>10213</v>
      </c>
      <c r="G1607" s="5" t="s">
        <v>10227</v>
      </c>
    </row>
    <row r="1608" spans="1:7" x14ac:dyDescent="0.25">
      <c r="A1608" s="21">
        <v>43278</v>
      </c>
      <c r="B1608" s="5" t="s">
        <v>4033</v>
      </c>
      <c r="C1608" s="5" t="s">
        <v>10168</v>
      </c>
      <c r="D1608" s="4">
        <v>477</v>
      </c>
      <c r="E1608" s="3">
        <v>486</v>
      </c>
      <c r="F1608" s="5" t="s">
        <v>10213</v>
      </c>
      <c r="G1608" s="5" t="s">
        <v>10227</v>
      </c>
    </row>
    <row r="1609" spans="1:7" x14ac:dyDescent="0.25">
      <c r="A1609" s="21">
        <v>43290</v>
      </c>
      <c r="B1609" s="5" t="s">
        <v>10174</v>
      </c>
      <c r="C1609" s="5" t="s">
        <v>10165</v>
      </c>
      <c r="D1609" s="4">
        <v>35691</v>
      </c>
      <c r="E1609" s="3">
        <v>35876</v>
      </c>
      <c r="F1609" s="5" t="s">
        <v>10214</v>
      </c>
      <c r="G1609" s="5" t="s">
        <v>10227</v>
      </c>
    </row>
    <row r="1610" spans="1:7" x14ac:dyDescent="0.25">
      <c r="A1610" s="21">
        <v>43290</v>
      </c>
      <c r="B1610" s="5" t="s">
        <v>4033</v>
      </c>
      <c r="C1610" s="5" t="s">
        <v>10162</v>
      </c>
      <c r="D1610" s="4">
        <v>594</v>
      </c>
      <c r="E1610" s="3">
        <v>628</v>
      </c>
      <c r="F1610" s="5" t="s">
        <v>10213</v>
      </c>
      <c r="G1610" s="5" t="s">
        <v>10266</v>
      </c>
    </row>
    <row r="1611" spans="1:7" x14ac:dyDescent="0.25">
      <c r="A1611" s="21">
        <v>43290</v>
      </c>
      <c r="B1611" s="5" t="s">
        <v>4033</v>
      </c>
      <c r="C1611" s="5" t="s">
        <v>10162</v>
      </c>
      <c r="D1611" s="4">
        <v>588</v>
      </c>
      <c r="E1611" s="3">
        <v>624</v>
      </c>
      <c r="F1611" s="5" t="s">
        <v>10213</v>
      </c>
      <c r="G1611" s="5" t="s">
        <v>10266</v>
      </c>
    </row>
    <row r="1612" spans="1:7" x14ac:dyDescent="0.25">
      <c r="A1612" s="21">
        <v>43294</v>
      </c>
      <c r="B1612" s="5" t="s">
        <v>10170</v>
      </c>
      <c r="C1612" s="5" t="s">
        <v>10168</v>
      </c>
      <c r="D1612" s="11">
        <v>399</v>
      </c>
      <c r="E1612" s="14">
        <v>407</v>
      </c>
      <c r="F1612" s="5" t="s">
        <v>10213</v>
      </c>
      <c r="G1612" s="5" t="s">
        <v>10217</v>
      </c>
    </row>
    <row r="1613" spans="1:7" x14ac:dyDescent="0.25">
      <c r="A1613" s="21">
        <v>43294</v>
      </c>
      <c r="B1613" s="5" t="s">
        <v>4033</v>
      </c>
      <c r="C1613" s="5" t="s">
        <v>10168</v>
      </c>
      <c r="D1613" s="11">
        <v>398</v>
      </c>
      <c r="E1613" s="14">
        <v>407</v>
      </c>
      <c r="F1613" s="5" t="s">
        <v>10213</v>
      </c>
      <c r="G1613" s="5" t="s">
        <v>10217</v>
      </c>
    </row>
    <row r="1614" spans="1:7" x14ac:dyDescent="0.25">
      <c r="A1614" s="21">
        <v>43294</v>
      </c>
      <c r="B1614" s="5" t="s">
        <v>4033</v>
      </c>
      <c r="C1614" s="5" t="s">
        <v>4036</v>
      </c>
      <c r="D1614" s="4">
        <v>399</v>
      </c>
      <c r="E1614" s="3">
        <v>407</v>
      </c>
      <c r="F1614" s="5" t="s">
        <v>10213</v>
      </c>
      <c r="G1614" s="5" t="s">
        <v>10217</v>
      </c>
    </row>
    <row r="1615" spans="1:7" x14ac:dyDescent="0.25">
      <c r="A1615" s="21">
        <v>43294</v>
      </c>
      <c r="B1615" s="5" t="s">
        <v>4033</v>
      </c>
      <c r="C1615" s="5" t="s">
        <v>10162</v>
      </c>
      <c r="D1615" s="4">
        <v>399</v>
      </c>
      <c r="E1615" s="3">
        <v>407</v>
      </c>
      <c r="F1615" s="5" t="s">
        <v>10213</v>
      </c>
      <c r="G1615" s="5" t="s">
        <v>10217</v>
      </c>
    </row>
    <row r="1616" spans="1:7" x14ac:dyDescent="0.25">
      <c r="A1616" s="21">
        <v>43294</v>
      </c>
      <c r="B1616" s="5" t="s">
        <v>10161</v>
      </c>
      <c r="C1616" s="5" t="s">
        <v>4036</v>
      </c>
      <c r="D1616" s="4">
        <v>399</v>
      </c>
      <c r="E1616" s="3">
        <v>407</v>
      </c>
      <c r="F1616" s="5" t="s">
        <v>10213</v>
      </c>
      <c r="G1616" s="5" t="s">
        <v>10217</v>
      </c>
    </row>
    <row r="1617" spans="1:7" x14ac:dyDescent="0.25">
      <c r="A1617" s="21">
        <v>43297</v>
      </c>
      <c r="B1617" s="5" t="s">
        <v>10163</v>
      </c>
      <c r="C1617" s="5" t="s">
        <v>10168</v>
      </c>
      <c r="D1617" s="4">
        <v>481</v>
      </c>
      <c r="E1617" s="3">
        <v>487</v>
      </c>
      <c r="F1617" s="5" t="s">
        <v>10213</v>
      </c>
      <c r="G1617" s="5" t="s">
        <v>10217</v>
      </c>
    </row>
    <row r="1618" spans="1:7" x14ac:dyDescent="0.25">
      <c r="A1618" s="21">
        <v>43297</v>
      </c>
      <c r="B1618" s="5" t="s">
        <v>10163</v>
      </c>
      <c r="C1618" s="5" t="s">
        <v>10168</v>
      </c>
      <c r="D1618" s="4">
        <v>481</v>
      </c>
      <c r="E1618" s="3">
        <v>487</v>
      </c>
      <c r="F1618" s="5" t="s">
        <v>10213</v>
      </c>
      <c r="G1618" s="5" t="s">
        <v>10217</v>
      </c>
    </row>
    <row r="1619" spans="1:7" x14ac:dyDescent="0.25">
      <c r="A1619" s="21">
        <v>43297</v>
      </c>
      <c r="B1619" s="5" t="s">
        <v>10163</v>
      </c>
      <c r="C1619" s="5" t="s">
        <v>10162</v>
      </c>
      <c r="D1619" s="4">
        <v>480</v>
      </c>
      <c r="E1619" s="3">
        <v>486</v>
      </c>
      <c r="F1619" s="5" t="s">
        <v>10213</v>
      </c>
      <c r="G1619" s="5" t="s">
        <v>10217</v>
      </c>
    </row>
    <row r="1620" spans="1:7" x14ac:dyDescent="0.25">
      <c r="A1620" s="21">
        <v>43297</v>
      </c>
      <c r="B1620" s="5" t="s">
        <v>10163</v>
      </c>
      <c r="C1620" s="5" t="s">
        <v>10162</v>
      </c>
      <c r="D1620" s="4">
        <v>480</v>
      </c>
      <c r="E1620" s="3">
        <v>486</v>
      </c>
      <c r="F1620" s="5" t="s">
        <v>10213</v>
      </c>
      <c r="G1620" s="5" t="s">
        <v>10217</v>
      </c>
    </row>
    <row r="1621" spans="1:7" x14ac:dyDescent="0.25">
      <c r="A1621" s="21">
        <v>43297</v>
      </c>
      <c r="B1621" s="5" t="s">
        <v>10163</v>
      </c>
      <c r="C1621" s="5" t="s">
        <v>10162</v>
      </c>
      <c r="D1621" s="4">
        <v>480</v>
      </c>
      <c r="E1621" s="3">
        <v>486</v>
      </c>
      <c r="F1621" s="5" t="s">
        <v>10213</v>
      </c>
      <c r="G1621" s="5" t="s">
        <v>10217</v>
      </c>
    </row>
    <row r="1622" spans="1:7" x14ac:dyDescent="0.25">
      <c r="A1622" s="21">
        <v>43297</v>
      </c>
      <c r="B1622" s="5" t="s">
        <v>10163</v>
      </c>
      <c r="C1622" s="5" t="s">
        <v>10162</v>
      </c>
      <c r="D1622" s="4">
        <v>480</v>
      </c>
      <c r="E1622" s="3">
        <v>486</v>
      </c>
      <c r="F1622" s="5" t="s">
        <v>10213</v>
      </c>
      <c r="G1622" s="5" t="s">
        <v>10217</v>
      </c>
    </row>
    <row r="1623" spans="1:7" x14ac:dyDescent="0.25">
      <c r="A1623" s="21">
        <v>43303</v>
      </c>
      <c r="B1623" s="5" t="s">
        <v>10163</v>
      </c>
      <c r="C1623" s="5" t="s">
        <v>4034</v>
      </c>
      <c r="D1623" s="4">
        <v>35780</v>
      </c>
      <c r="E1623" s="3">
        <v>35792</v>
      </c>
      <c r="F1623" s="5" t="s">
        <v>10214</v>
      </c>
      <c r="G1623" s="5" t="s">
        <v>10230</v>
      </c>
    </row>
    <row r="1624" spans="1:7" x14ac:dyDescent="0.25">
      <c r="A1624" s="21">
        <v>43306</v>
      </c>
      <c r="B1624" s="5" t="s">
        <v>10163</v>
      </c>
      <c r="C1624" s="5" t="s">
        <v>10165</v>
      </c>
      <c r="D1624" s="4">
        <v>23233</v>
      </c>
      <c r="E1624" s="3">
        <v>23250</v>
      </c>
      <c r="F1624" s="5" t="s">
        <v>10216</v>
      </c>
      <c r="G1624" s="5" t="s">
        <v>627</v>
      </c>
    </row>
    <row r="1625" spans="1:7" x14ac:dyDescent="0.25">
      <c r="A1625" s="21">
        <v>43306</v>
      </c>
      <c r="B1625" s="5" t="s">
        <v>10163</v>
      </c>
      <c r="C1625" s="5" t="s">
        <v>10165</v>
      </c>
      <c r="D1625" s="4">
        <v>23089</v>
      </c>
      <c r="E1625" s="3">
        <v>23149</v>
      </c>
      <c r="F1625" s="5" t="s">
        <v>10216</v>
      </c>
      <c r="G1625" s="5" t="s">
        <v>627</v>
      </c>
    </row>
    <row r="1626" spans="1:7" x14ac:dyDescent="0.25">
      <c r="A1626" s="21">
        <v>43306</v>
      </c>
      <c r="B1626" s="5" t="s">
        <v>10163</v>
      </c>
      <c r="C1626" s="5" t="s">
        <v>10165</v>
      </c>
      <c r="D1626" s="4">
        <v>22973</v>
      </c>
      <c r="E1626" s="3">
        <v>22980</v>
      </c>
      <c r="F1626" s="5" t="s">
        <v>10216</v>
      </c>
      <c r="G1626" s="5" t="s">
        <v>627</v>
      </c>
    </row>
    <row r="1627" spans="1:7" x14ac:dyDescent="0.25">
      <c r="A1627" s="21">
        <v>43306</v>
      </c>
      <c r="B1627" s="5" t="s">
        <v>10163</v>
      </c>
      <c r="C1627" s="5" t="s">
        <v>10165</v>
      </c>
      <c r="D1627" s="4">
        <v>23021</v>
      </c>
      <c r="E1627" s="3">
        <v>23047</v>
      </c>
      <c r="F1627" s="5" t="s">
        <v>10216</v>
      </c>
      <c r="G1627" s="5" t="s">
        <v>627</v>
      </c>
    </row>
    <row r="1628" spans="1:7" x14ac:dyDescent="0.25">
      <c r="A1628" s="21">
        <v>43306</v>
      </c>
      <c r="B1628" s="5" t="s">
        <v>4037</v>
      </c>
      <c r="C1628" s="5" t="s">
        <v>4034</v>
      </c>
      <c r="D1628" s="11">
        <v>776</v>
      </c>
      <c r="E1628" s="14">
        <v>779</v>
      </c>
      <c r="F1628" s="5" t="s">
        <v>10213</v>
      </c>
      <c r="G1628" s="5" t="s">
        <v>10217</v>
      </c>
    </row>
    <row r="1629" spans="1:7" x14ac:dyDescent="0.25">
      <c r="A1629" s="21">
        <v>43306</v>
      </c>
      <c r="B1629" s="5" t="s">
        <v>4037</v>
      </c>
      <c r="C1629" s="5" t="s">
        <v>4034</v>
      </c>
      <c r="D1629" s="11">
        <v>776</v>
      </c>
      <c r="E1629" s="14">
        <v>779</v>
      </c>
      <c r="F1629" s="5" t="s">
        <v>10213</v>
      </c>
      <c r="G1629" s="5" t="s">
        <v>10217</v>
      </c>
    </row>
    <row r="1630" spans="1:7" x14ac:dyDescent="0.25">
      <c r="A1630" s="21">
        <v>43306</v>
      </c>
      <c r="B1630" s="5" t="s">
        <v>4037</v>
      </c>
      <c r="C1630" s="5" t="s">
        <v>4034</v>
      </c>
      <c r="D1630" s="11">
        <v>776</v>
      </c>
      <c r="E1630" s="14">
        <v>779</v>
      </c>
      <c r="F1630" s="5" t="s">
        <v>10213</v>
      </c>
      <c r="G1630" s="5" t="s">
        <v>10217</v>
      </c>
    </row>
    <row r="1631" spans="1:7" x14ac:dyDescent="0.25">
      <c r="A1631" s="21">
        <v>43306</v>
      </c>
      <c r="B1631" s="5" t="s">
        <v>4037</v>
      </c>
      <c r="C1631" s="5" t="s">
        <v>4034</v>
      </c>
      <c r="D1631" s="11">
        <v>776</v>
      </c>
      <c r="E1631" s="14">
        <v>779</v>
      </c>
      <c r="F1631" s="5" t="s">
        <v>10213</v>
      </c>
      <c r="G1631" s="5" t="s">
        <v>10217</v>
      </c>
    </row>
    <row r="1632" spans="1:7" x14ac:dyDescent="0.25">
      <c r="A1632" s="21">
        <v>43306</v>
      </c>
      <c r="B1632" s="5" t="s">
        <v>4037</v>
      </c>
      <c r="C1632" s="5" t="s">
        <v>4034</v>
      </c>
      <c r="D1632" s="11">
        <v>776</v>
      </c>
      <c r="E1632" s="14">
        <v>779</v>
      </c>
      <c r="F1632" s="5" t="s">
        <v>10213</v>
      </c>
      <c r="G1632" s="5" t="s">
        <v>10217</v>
      </c>
    </row>
    <row r="1633" spans="1:7" x14ac:dyDescent="0.25">
      <c r="A1633" s="21">
        <v>43306</v>
      </c>
      <c r="B1633" s="5" t="s">
        <v>4037</v>
      </c>
      <c r="C1633" s="5" t="s">
        <v>4034</v>
      </c>
      <c r="D1633" s="11">
        <v>776</v>
      </c>
      <c r="E1633" s="14">
        <v>779</v>
      </c>
      <c r="F1633" s="5" t="s">
        <v>10213</v>
      </c>
      <c r="G1633" s="5" t="s">
        <v>10217</v>
      </c>
    </row>
    <row r="1634" spans="1:7" x14ac:dyDescent="0.25">
      <c r="A1634" s="21">
        <v>43306</v>
      </c>
      <c r="B1634" s="5" t="s">
        <v>4037</v>
      </c>
      <c r="C1634" s="5" t="s">
        <v>4034</v>
      </c>
      <c r="D1634" s="11">
        <v>776</v>
      </c>
      <c r="E1634" s="14">
        <v>779</v>
      </c>
      <c r="F1634" s="5" t="s">
        <v>10213</v>
      </c>
      <c r="G1634" s="5" t="s">
        <v>10217</v>
      </c>
    </row>
    <row r="1635" spans="1:7" x14ac:dyDescent="0.25">
      <c r="A1635" s="21">
        <v>43306</v>
      </c>
      <c r="B1635" s="5" t="s">
        <v>4037</v>
      </c>
      <c r="C1635" s="5" t="s">
        <v>4034</v>
      </c>
      <c r="D1635" s="11">
        <v>776</v>
      </c>
      <c r="E1635" s="14">
        <v>779</v>
      </c>
      <c r="F1635" s="5" t="s">
        <v>10213</v>
      </c>
      <c r="G1635" s="5" t="s">
        <v>10217</v>
      </c>
    </row>
    <row r="1636" spans="1:7" x14ac:dyDescent="0.25">
      <c r="A1636" s="21">
        <v>43306</v>
      </c>
      <c r="B1636" s="5" t="s">
        <v>4037</v>
      </c>
      <c r="C1636" s="5" t="s">
        <v>4034</v>
      </c>
      <c r="D1636" s="11">
        <v>776</v>
      </c>
      <c r="E1636" s="14">
        <v>779</v>
      </c>
      <c r="F1636" s="5" t="s">
        <v>10213</v>
      </c>
      <c r="G1636" s="5" t="s">
        <v>10217</v>
      </c>
    </row>
    <row r="1637" spans="1:7" x14ac:dyDescent="0.25">
      <c r="A1637" s="21">
        <v>43306</v>
      </c>
      <c r="B1637" s="5" t="s">
        <v>4037</v>
      </c>
      <c r="C1637" s="5" t="s">
        <v>4034</v>
      </c>
      <c r="D1637" s="11">
        <v>776</v>
      </c>
      <c r="E1637" s="14">
        <v>779</v>
      </c>
      <c r="F1637" s="5" t="s">
        <v>10213</v>
      </c>
      <c r="G1637" s="5" t="s">
        <v>10217</v>
      </c>
    </row>
    <row r="1638" spans="1:7" x14ac:dyDescent="0.25">
      <c r="A1638" s="21">
        <v>43310</v>
      </c>
      <c r="B1638" s="5" t="s">
        <v>10174</v>
      </c>
      <c r="C1638" s="5" t="s">
        <v>10165</v>
      </c>
      <c r="D1638" s="4">
        <v>21509</v>
      </c>
      <c r="E1638" s="3">
        <v>21545</v>
      </c>
      <c r="F1638" s="5" t="s">
        <v>10216</v>
      </c>
      <c r="G1638" s="5" t="s">
        <v>10227</v>
      </c>
    </row>
    <row r="1639" spans="1:7" x14ac:dyDescent="0.25">
      <c r="A1639" s="21">
        <v>43310</v>
      </c>
      <c r="B1639" s="5" t="s">
        <v>10174</v>
      </c>
      <c r="C1639" s="5" t="s">
        <v>10165</v>
      </c>
      <c r="D1639" s="4">
        <v>21516</v>
      </c>
      <c r="E1639" s="3">
        <v>21538</v>
      </c>
      <c r="F1639" s="5" t="s">
        <v>10216</v>
      </c>
      <c r="G1639" s="5" t="s">
        <v>10227</v>
      </c>
    </row>
    <row r="1640" spans="1:7" x14ac:dyDescent="0.25">
      <c r="A1640" s="21">
        <v>43312</v>
      </c>
      <c r="B1640" s="5" t="s">
        <v>4035</v>
      </c>
      <c r="C1640" s="5" t="s">
        <v>10162</v>
      </c>
      <c r="D1640" s="4">
        <v>241</v>
      </c>
      <c r="E1640" s="3">
        <v>689</v>
      </c>
      <c r="F1640" s="5" t="s">
        <v>10215</v>
      </c>
      <c r="G1640" s="5" t="s">
        <v>10227</v>
      </c>
    </row>
    <row r="1641" spans="1:7" x14ac:dyDescent="0.25">
      <c r="A1641" s="21">
        <v>43319</v>
      </c>
      <c r="B1641" s="5" t="s">
        <v>10163</v>
      </c>
      <c r="C1641" s="5" t="s">
        <v>4034</v>
      </c>
      <c r="D1641" s="4">
        <v>35789</v>
      </c>
      <c r="E1641" s="3">
        <v>35797</v>
      </c>
      <c r="F1641" s="5" t="s">
        <v>10214</v>
      </c>
      <c r="G1641" s="5" t="s">
        <v>10250</v>
      </c>
    </row>
    <row r="1642" spans="1:7" x14ac:dyDescent="0.25">
      <c r="A1642" s="21">
        <v>43322</v>
      </c>
      <c r="B1642" s="5" t="s">
        <v>4033</v>
      </c>
      <c r="C1642" s="5" t="s">
        <v>10162</v>
      </c>
      <c r="D1642" s="4">
        <v>398</v>
      </c>
      <c r="E1642" s="3">
        <v>409</v>
      </c>
      <c r="F1642" s="5" t="s">
        <v>10213</v>
      </c>
      <c r="G1642" s="5" t="s">
        <v>10301</v>
      </c>
    </row>
    <row r="1643" spans="1:7" x14ac:dyDescent="0.25">
      <c r="A1643" s="21">
        <v>43322</v>
      </c>
      <c r="B1643" s="5" t="s">
        <v>10161</v>
      </c>
      <c r="C1643" s="5" t="s">
        <v>10162</v>
      </c>
      <c r="D1643" s="11">
        <v>398</v>
      </c>
      <c r="E1643" s="3">
        <v>409</v>
      </c>
      <c r="F1643" s="5" t="s">
        <v>10213</v>
      </c>
      <c r="G1643" s="5" t="s">
        <v>10288</v>
      </c>
    </row>
    <row r="1644" spans="1:7" x14ac:dyDescent="0.25">
      <c r="A1644" s="21">
        <v>43322</v>
      </c>
      <c r="B1644" s="5" t="s">
        <v>10161</v>
      </c>
      <c r="C1644" s="5" t="s">
        <v>10162</v>
      </c>
      <c r="D1644" s="4">
        <v>398</v>
      </c>
      <c r="E1644" s="3">
        <v>408</v>
      </c>
      <c r="F1644" s="5" t="s">
        <v>10213</v>
      </c>
      <c r="G1644" s="5" t="s">
        <v>10254</v>
      </c>
    </row>
    <row r="1645" spans="1:7" x14ac:dyDescent="0.25">
      <c r="A1645" s="21">
        <v>43327</v>
      </c>
      <c r="B1645" s="5" t="s">
        <v>10161</v>
      </c>
      <c r="C1645" s="5" t="s">
        <v>4036</v>
      </c>
      <c r="D1645" s="4">
        <v>402</v>
      </c>
      <c r="E1645" s="3">
        <v>404</v>
      </c>
      <c r="F1645" s="5" t="s">
        <v>10213</v>
      </c>
      <c r="G1645" s="5" t="s">
        <v>10223</v>
      </c>
    </row>
    <row r="1646" spans="1:7" x14ac:dyDescent="0.25">
      <c r="A1646" s="21">
        <v>43327</v>
      </c>
      <c r="B1646" s="5" t="s">
        <v>10161</v>
      </c>
      <c r="C1646" s="5" t="s">
        <v>4036</v>
      </c>
      <c r="D1646" s="4">
        <v>400</v>
      </c>
      <c r="E1646" s="3">
        <v>408</v>
      </c>
      <c r="F1646" s="5" t="s">
        <v>10213</v>
      </c>
      <c r="G1646" s="5" t="s">
        <v>10223</v>
      </c>
    </row>
    <row r="1647" spans="1:7" x14ac:dyDescent="0.25">
      <c r="A1647" s="21">
        <v>43327</v>
      </c>
      <c r="B1647" s="5" t="s">
        <v>10161</v>
      </c>
      <c r="C1647" s="5" t="s">
        <v>10168</v>
      </c>
      <c r="D1647" s="4">
        <v>401</v>
      </c>
      <c r="E1647" s="3">
        <v>407</v>
      </c>
      <c r="F1647" s="5" t="s">
        <v>10213</v>
      </c>
      <c r="G1647" s="5" t="s">
        <v>10223</v>
      </c>
    </row>
    <row r="1648" spans="1:7" x14ac:dyDescent="0.25">
      <c r="A1648" s="21">
        <v>43327</v>
      </c>
      <c r="B1648" s="5" t="s">
        <v>10161</v>
      </c>
      <c r="C1648" s="5" t="s">
        <v>10168</v>
      </c>
      <c r="D1648" s="4">
        <v>401</v>
      </c>
      <c r="E1648" s="3">
        <v>408</v>
      </c>
      <c r="F1648" s="5" t="s">
        <v>10213</v>
      </c>
      <c r="G1648" s="5" t="s">
        <v>10223</v>
      </c>
    </row>
    <row r="1649" spans="1:7" x14ac:dyDescent="0.25">
      <c r="A1649" s="21">
        <v>43334</v>
      </c>
      <c r="B1649" s="5" t="s">
        <v>4033</v>
      </c>
      <c r="C1649" s="5" t="s">
        <v>10162</v>
      </c>
      <c r="D1649" s="4">
        <v>314</v>
      </c>
      <c r="E1649" s="3">
        <v>317</v>
      </c>
      <c r="F1649" s="5" t="s">
        <v>10213</v>
      </c>
      <c r="G1649" s="5" t="s">
        <v>627</v>
      </c>
    </row>
    <row r="1650" spans="1:7" x14ac:dyDescent="0.25">
      <c r="A1650" s="21">
        <v>43336</v>
      </c>
      <c r="B1650" s="5" t="s">
        <v>10174</v>
      </c>
      <c r="C1650" s="5" t="s">
        <v>10165</v>
      </c>
      <c r="D1650" s="4">
        <v>21514</v>
      </c>
      <c r="E1650" s="3">
        <v>21540</v>
      </c>
      <c r="F1650" s="5" t="s">
        <v>10216</v>
      </c>
      <c r="G1650" s="5" t="s">
        <v>10227</v>
      </c>
    </row>
    <row r="1651" spans="1:7" x14ac:dyDescent="0.25">
      <c r="A1651" s="21">
        <v>43336</v>
      </c>
      <c r="B1651" s="5" t="s">
        <v>10174</v>
      </c>
      <c r="C1651" s="5" t="s">
        <v>10165</v>
      </c>
      <c r="D1651" s="4">
        <v>21518</v>
      </c>
      <c r="E1651" s="3">
        <v>21537</v>
      </c>
      <c r="F1651" s="5" t="s">
        <v>10216</v>
      </c>
      <c r="G1651" s="5" t="s">
        <v>10227</v>
      </c>
    </row>
    <row r="1652" spans="1:7" x14ac:dyDescent="0.25">
      <c r="A1652" s="21">
        <v>43350</v>
      </c>
      <c r="B1652" s="5" t="s">
        <v>4033</v>
      </c>
      <c r="C1652" s="5" t="s">
        <v>10162</v>
      </c>
      <c r="D1652" s="4">
        <v>769</v>
      </c>
      <c r="E1652" s="3">
        <v>786</v>
      </c>
      <c r="F1652" s="5" t="s">
        <v>10213</v>
      </c>
      <c r="G1652" s="5" t="s">
        <v>10227</v>
      </c>
    </row>
    <row r="1653" spans="1:7" x14ac:dyDescent="0.25">
      <c r="A1653" s="21">
        <v>43353</v>
      </c>
      <c r="B1653" s="5" t="s">
        <v>10163</v>
      </c>
      <c r="C1653" s="5" t="s">
        <v>4034</v>
      </c>
      <c r="D1653" s="4">
        <v>35777</v>
      </c>
      <c r="E1653" s="3">
        <v>35795</v>
      </c>
      <c r="F1653" s="5" t="s">
        <v>10214</v>
      </c>
      <c r="G1653" s="5" t="s">
        <v>10230</v>
      </c>
    </row>
    <row r="1654" spans="1:7" x14ac:dyDescent="0.25">
      <c r="A1654" s="21">
        <v>43358</v>
      </c>
      <c r="B1654" s="5" t="s">
        <v>10161</v>
      </c>
      <c r="C1654" s="5" t="s">
        <v>10168</v>
      </c>
      <c r="D1654" s="4">
        <v>447</v>
      </c>
      <c r="E1654" s="3">
        <v>466</v>
      </c>
      <c r="F1654" s="5" t="s">
        <v>10213</v>
      </c>
      <c r="G1654" s="5" t="s">
        <v>10217</v>
      </c>
    </row>
    <row r="1655" spans="1:7" x14ac:dyDescent="0.25">
      <c r="A1655" s="21">
        <v>43358</v>
      </c>
      <c r="B1655" s="5" t="s">
        <v>10181</v>
      </c>
      <c r="C1655" s="5" t="s">
        <v>4036</v>
      </c>
      <c r="D1655" s="4">
        <v>443</v>
      </c>
      <c r="E1655" s="3">
        <v>469</v>
      </c>
      <c r="F1655" s="5" t="s">
        <v>10213</v>
      </c>
      <c r="G1655" s="5" t="s">
        <v>10217</v>
      </c>
    </row>
    <row r="1656" spans="1:7" x14ac:dyDescent="0.25">
      <c r="A1656" s="21">
        <v>43358</v>
      </c>
      <c r="B1656" s="5" t="s">
        <v>10181</v>
      </c>
      <c r="C1656" s="5" t="s">
        <v>4036</v>
      </c>
      <c r="D1656" s="4">
        <v>449</v>
      </c>
      <c r="E1656" s="3">
        <v>465</v>
      </c>
      <c r="F1656" s="5" t="s">
        <v>10213</v>
      </c>
      <c r="G1656" s="5" t="s">
        <v>10217</v>
      </c>
    </row>
    <row r="1657" spans="1:7" x14ac:dyDescent="0.25">
      <c r="A1657" s="21">
        <v>43358</v>
      </c>
      <c r="B1657" s="5" t="s">
        <v>4033</v>
      </c>
      <c r="C1657" s="5" t="s">
        <v>10166</v>
      </c>
      <c r="D1657" s="4">
        <v>455</v>
      </c>
      <c r="E1657" s="3">
        <v>468</v>
      </c>
      <c r="F1657" s="5" t="s">
        <v>10213</v>
      </c>
      <c r="G1657" s="5" t="s">
        <v>10217</v>
      </c>
    </row>
    <row r="1658" spans="1:7" x14ac:dyDescent="0.25">
      <c r="A1658" s="21">
        <v>43359</v>
      </c>
      <c r="B1658" s="5" t="s">
        <v>4037</v>
      </c>
      <c r="C1658" s="5" t="s">
        <v>10162</v>
      </c>
      <c r="D1658" s="4">
        <v>586</v>
      </c>
      <c r="E1658" s="3">
        <v>600</v>
      </c>
      <c r="F1658" s="5" t="s">
        <v>10213</v>
      </c>
      <c r="G1658" s="5" t="s">
        <v>10219</v>
      </c>
    </row>
    <row r="1659" spans="1:7" x14ac:dyDescent="0.25">
      <c r="A1659" s="21">
        <v>43359</v>
      </c>
      <c r="B1659" s="5" t="s">
        <v>10163</v>
      </c>
      <c r="C1659" s="5" t="s">
        <v>10162</v>
      </c>
      <c r="D1659" s="4">
        <v>574</v>
      </c>
      <c r="E1659" s="3">
        <v>591</v>
      </c>
      <c r="F1659" s="5" t="s">
        <v>10213</v>
      </c>
      <c r="G1659" s="5" t="s">
        <v>10219</v>
      </c>
    </row>
    <row r="1660" spans="1:7" x14ac:dyDescent="0.25">
      <c r="A1660" s="21">
        <v>43362</v>
      </c>
      <c r="B1660" s="5" t="s">
        <v>10174</v>
      </c>
      <c r="C1660" s="5" t="s">
        <v>10165</v>
      </c>
      <c r="D1660" s="4">
        <v>21533</v>
      </c>
      <c r="E1660" s="3">
        <v>22193</v>
      </c>
      <c r="F1660" s="5" t="s">
        <v>10216</v>
      </c>
      <c r="G1660" s="5" t="s">
        <v>10227</v>
      </c>
    </row>
    <row r="1661" spans="1:7" x14ac:dyDescent="0.25">
      <c r="A1661" s="21">
        <v>43362</v>
      </c>
      <c r="B1661" s="5" t="s">
        <v>10174</v>
      </c>
      <c r="C1661" s="5" t="s">
        <v>10165</v>
      </c>
      <c r="D1661" s="4">
        <v>21513</v>
      </c>
      <c r="E1661" s="3">
        <v>21541</v>
      </c>
      <c r="F1661" s="5" t="s">
        <v>10216</v>
      </c>
      <c r="G1661" s="5" t="s">
        <v>10227</v>
      </c>
    </row>
    <row r="1662" spans="1:7" x14ac:dyDescent="0.25">
      <c r="A1662" s="21">
        <v>43368</v>
      </c>
      <c r="B1662" s="5" t="s">
        <v>4033</v>
      </c>
      <c r="C1662" s="5" t="s">
        <v>4034</v>
      </c>
      <c r="D1662" s="4">
        <v>35750</v>
      </c>
      <c r="E1662" s="3">
        <v>35750</v>
      </c>
      <c r="F1662" s="5" t="s">
        <v>10214</v>
      </c>
      <c r="G1662" s="5" t="s">
        <v>10275</v>
      </c>
    </row>
    <row r="1663" spans="1:7" x14ac:dyDescent="0.25">
      <c r="A1663" s="21">
        <v>43368</v>
      </c>
      <c r="B1663" s="5" t="s">
        <v>10163</v>
      </c>
      <c r="C1663" s="5" t="s">
        <v>4034</v>
      </c>
      <c r="D1663" s="4">
        <v>35789</v>
      </c>
      <c r="E1663" s="3">
        <v>35798</v>
      </c>
      <c r="F1663" s="5" t="s">
        <v>10214</v>
      </c>
      <c r="G1663" s="5" t="s">
        <v>10243</v>
      </c>
    </row>
    <row r="1664" spans="1:7" x14ac:dyDescent="0.25">
      <c r="A1664" s="21">
        <v>43372</v>
      </c>
      <c r="B1664" s="5" t="s">
        <v>10163</v>
      </c>
      <c r="C1664" s="5" t="s">
        <v>10168</v>
      </c>
      <c r="D1664" s="4">
        <v>700</v>
      </c>
      <c r="E1664" s="3">
        <v>719</v>
      </c>
      <c r="F1664" s="5" t="s">
        <v>10213</v>
      </c>
      <c r="G1664" s="5" t="s">
        <v>10227</v>
      </c>
    </row>
    <row r="1665" spans="1:7" x14ac:dyDescent="0.25">
      <c r="A1665" s="21">
        <v>43379</v>
      </c>
      <c r="B1665" s="5" t="s">
        <v>10161</v>
      </c>
      <c r="C1665" s="5" t="s">
        <v>10168</v>
      </c>
      <c r="D1665" s="4">
        <v>400</v>
      </c>
      <c r="E1665" s="3">
        <v>406</v>
      </c>
      <c r="F1665" s="5" t="s">
        <v>10213</v>
      </c>
      <c r="G1665" s="5" t="s">
        <v>10302</v>
      </c>
    </row>
    <row r="1666" spans="1:7" x14ac:dyDescent="0.25">
      <c r="A1666" s="21">
        <v>43380</v>
      </c>
      <c r="B1666" s="5" t="s">
        <v>4033</v>
      </c>
      <c r="C1666" s="5" t="s">
        <v>10162</v>
      </c>
      <c r="D1666" s="4">
        <v>626</v>
      </c>
      <c r="E1666" s="3">
        <v>633</v>
      </c>
      <c r="F1666" s="5" t="s">
        <v>10213</v>
      </c>
      <c r="G1666" s="5" t="s">
        <v>10238</v>
      </c>
    </row>
    <row r="1667" spans="1:7" x14ac:dyDescent="0.25">
      <c r="A1667" s="21">
        <v>43381</v>
      </c>
      <c r="B1667" s="5" t="s">
        <v>4035</v>
      </c>
      <c r="C1667" s="5" t="s">
        <v>10162</v>
      </c>
      <c r="D1667" s="4">
        <v>689</v>
      </c>
      <c r="E1667" s="3">
        <v>704</v>
      </c>
      <c r="F1667" s="5" t="s">
        <v>10213</v>
      </c>
      <c r="G1667" s="5" t="s">
        <v>10227</v>
      </c>
    </row>
    <row r="1668" spans="1:7" x14ac:dyDescent="0.25">
      <c r="A1668" s="21">
        <v>43381</v>
      </c>
      <c r="B1668" s="5" t="s">
        <v>4035</v>
      </c>
      <c r="C1668" s="5" t="s">
        <v>10162</v>
      </c>
      <c r="D1668" s="4">
        <v>681</v>
      </c>
      <c r="E1668" s="3">
        <v>698</v>
      </c>
      <c r="F1668" s="5" t="s">
        <v>10213</v>
      </c>
      <c r="G1668" s="5" t="s">
        <v>10227</v>
      </c>
    </row>
    <row r="1669" spans="1:7" x14ac:dyDescent="0.25">
      <c r="A1669" s="21">
        <v>43388</v>
      </c>
      <c r="B1669" s="5" t="s">
        <v>10174</v>
      </c>
      <c r="C1669" s="5" t="s">
        <v>10165</v>
      </c>
      <c r="D1669" s="4">
        <v>21541</v>
      </c>
      <c r="E1669" s="3">
        <v>22195</v>
      </c>
      <c r="F1669" s="5" t="s">
        <v>10216</v>
      </c>
      <c r="G1669" s="5" t="s">
        <v>10227</v>
      </c>
    </row>
    <row r="1670" spans="1:7" x14ac:dyDescent="0.25">
      <c r="A1670" s="21">
        <v>43388</v>
      </c>
      <c r="B1670" s="5" t="s">
        <v>10174</v>
      </c>
      <c r="C1670" s="5" t="s">
        <v>10165</v>
      </c>
      <c r="D1670" s="4">
        <v>21537</v>
      </c>
      <c r="E1670" s="3">
        <v>22195</v>
      </c>
      <c r="F1670" s="5" t="s">
        <v>10216</v>
      </c>
      <c r="G1670" s="5" t="s">
        <v>10227</v>
      </c>
    </row>
    <row r="1671" spans="1:7" x14ac:dyDescent="0.25">
      <c r="A1671" s="21">
        <v>43390</v>
      </c>
      <c r="B1671" s="5" t="s">
        <v>4035</v>
      </c>
      <c r="C1671" s="5" t="s">
        <v>4034</v>
      </c>
      <c r="D1671" s="4">
        <v>35781</v>
      </c>
      <c r="E1671" s="3">
        <v>35790</v>
      </c>
      <c r="F1671" s="5" t="s">
        <v>10214</v>
      </c>
      <c r="G1671" s="5" t="s">
        <v>10217</v>
      </c>
    </row>
    <row r="1672" spans="1:7" x14ac:dyDescent="0.25">
      <c r="A1672" s="21">
        <v>43397</v>
      </c>
      <c r="B1672" s="5" t="s">
        <v>4033</v>
      </c>
      <c r="C1672" s="5" t="s">
        <v>10162</v>
      </c>
      <c r="D1672" s="4">
        <v>949</v>
      </c>
      <c r="E1672" s="3">
        <v>957</v>
      </c>
      <c r="F1672" s="5" t="s">
        <v>10213</v>
      </c>
      <c r="G1672" s="5" t="s">
        <v>10227</v>
      </c>
    </row>
    <row r="1673" spans="1:7" x14ac:dyDescent="0.25">
      <c r="A1673" s="21">
        <v>43397</v>
      </c>
      <c r="B1673" s="5" t="s">
        <v>4035</v>
      </c>
      <c r="C1673" s="5" t="s">
        <v>10162</v>
      </c>
      <c r="D1673" s="4">
        <v>244</v>
      </c>
      <c r="E1673" s="3">
        <v>900</v>
      </c>
      <c r="F1673" s="5" t="s">
        <v>10213</v>
      </c>
      <c r="G1673" s="5" t="s">
        <v>10223</v>
      </c>
    </row>
    <row r="1674" spans="1:7" x14ac:dyDescent="0.25">
      <c r="A1674" s="21">
        <v>43397</v>
      </c>
      <c r="B1674" s="5" t="s">
        <v>10163</v>
      </c>
      <c r="C1674" s="5" t="s">
        <v>4034</v>
      </c>
      <c r="D1674" s="4">
        <v>640</v>
      </c>
      <c r="E1674" s="3">
        <v>940</v>
      </c>
      <c r="F1674" s="5" t="s">
        <v>10213</v>
      </c>
      <c r="G1674" s="5" t="s">
        <v>10227</v>
      </c>
    </row>
    <row r="1675" spans="1:7" x14ac:dyDescent="0.25">
      <c r="A1675" s="21">
        <v>43401</v>
      </c>
      <c r="B1675" s="5" t="s">
        <v>4033</v>
      </c>
      <c r="C1675" s="5" t="s">
        <v>10162</v>
      </c>
      <c r="D1675" s="11">
        <v>509</v>
      </c>
      <c r="E1675" s="14">
        <v>523</v>
      </c>
      <c r="F1675" s="5" t="s">
        <v>10213</v>
      </c>
      <c r="G1675" s="5" t="s">
        <v>10303</v>
      </c>
    </row>
    <row r="1676" spans="1:7" x14ac:dyDescent="0.25">
      <c r="A1676" s="21">
        <v>43402</v>
      </c>
      <c r="B1676" s="5" t="s">
        <v>10163</v>
      </c>
      <c r="C1676" s="5" t="s">
        <v>10168</v>
      </c>
      <c r="D1676" s="4">
        <v>505</v>
      </c>
      <c r="E1676" s="3">
        <v>522</v>
      </c>
      <c r="F1676" s="5" t="s">
        <v>10213</v>
      </c>
      <c r="G1676" s="5" t="s">
        <v>10227</v>
      </c>
    </row>
    <row r="1677" spans="1:7" x14ac:dyDescent="0.25">
      <c r="A1677" s="21">
        <v>43402</v>
      </c>
      <c r="B1677" s="5" t="s">
        <v>10161</v>
      </c>
      <c r="C1677" s="5" t="s">
        <v>10162</v>
      </c>
      <c r="D1677" s="4">
        <v>595</v>
      </c>
      <c r="E1677" s="3">
        <v>616</v>
      </c>
      <c r="F1677" s="5" t="s">
        <v>10213</v>
      </c>
      <c r="G1677" s="5" t="s">
        <v>10226</v>
      </c>
    </row>
    <row r="1678" spans="1:7" x14ac:dyDescent="0.25">
      <c r="A1678" s="21">
        <v>43402</v>
      </c>
      <c r="B1678" s="5" t="s">
        <v>10163</v>
      </c>
      <c r="C1678" s="5" t="s">
        <v>10162</v>
      </c>
      <c r="D1678" s="11">
        <v>476</v>
      </c>
      <c r="E1678" s="14">
        <v>500</v>
      </c>
      <c r="F1678" s="5" t="s">
        <v>10213</v>
      </c>
      <c r="G1678" s="5" t="s">
        <v>10217</v>
      </c>
    </row>
    <row r="1679" spans="1:7" x14ac:dyDescent="0.25">
      <c r="A1679" s="21">
        <v>43402</v>
      </c>
      <c r="B1679" s="5" t="s">
        <v>10163</v>
      </c>
      <c r="C1679" s="5" t="s">
        <v>10162</v>
      </c>
      <c r="D1679" s="11">
        <v>476</v>
      </c>
      <c r="E1679" s="14">
        <v>500</v>
      </c>
      <c r="F1679" s="5" t="s">
        <v>10213</v>
      </c>
      <c r="G1679" s="5" t="s">
        <v>10217</v>
      </c>
    </row>
    <row r="1680" spans="1:7" x14ac:dyDescent="0.25">
      <c r="A1680" s="21">
        <v>43402</v>
      </c>
      <c r="B1680" s="5" t="s">
        <v>10163</v>
      </c>
      <c r="C1680" s="5" t="s">
        <v>10162</v>
      </c>
      <c r="D1680" s="11">
        <v>476</v>
      </c>
      <c r="E1680" s="14">
        <v>500</v>
      </c>
      <c r="F1680" s="5" t="s">
        <v>10213</v>
      </c>
      <c r="G1680" s="5" t="s">
        <v>10217</v>
      </c>
    </row>
    <row r="1681" spans="1:7" x14ac:dyDescent="0.25">
      <c r="A1681" s="21">
        <v>43402</v>
      </c>
      <c r="B1681" s="5" t="s">
        <v>10163</v>
      </c>
      <c r="C1681" s="5" t="s">
        <v>10162</v>
      </c>
      <c r="D1681" s="11">
        <v>476</v>
      </c>
      <c r="E1681" s="14">
        <v>500</v>
      </c>
      <c r="F1681" s="5" t="s">
        <v>10213</v>
      </c>
      <c r="G1681" s="5" t="s">
        <v>10217</v>
      </c>
    </row>
    <row r="1682" spans="1:7" x14ac:dyDescent="0.25">
      <c r="A1682" s="21">
        <v>43402</v>
      </c>
      <c r="B1682" s="5" t="s">
        <v>10163</v>
      </c>
      <c r="C1682" s="5" t="s">
        <v>10162</v>
      </c>
      <c r="D1682" s="11">
        <v>476</v>
      </c>
      <c r="E1682" s="14">
        <v>500</v>
      </c>
      <c r="F1682" s="5" t="s">
        <v>10213</v>
      </c>
      <c r="G1682" s="5" t="s">
        <v>10217</v>
      </c>
    </row>
    <row r="1683" spans="1:7" x14ac:dyDescent="0.25">
      <c r="A1683" s="21">
        <v>43402</v>
      </c>
      <c r="B1683" s="5" t="s">
        <v>10163</v>
      </c>
      <c r="C1683" s="5" t="s">
        <v>10162</v>
      </c>
      <c r="D1683" s="11">
        <v>476</v>
      </c>
      <c r="E1683" s="14">
        <v>500</v>
      </c>
      <c r="F1683" s="5" t="s">
        <v>10213</v>
      </c>
      <c r="G1683" s="5" t="s">
        <v>10217</v>
      </c>
    </row>
    <row r="1684" spans="1:7" x14ac:dyDescent="0.25">
      <c r="A1684" s="21">
        <v>43402</v>
      </c>
      <c r="B1684" s="5" t="s">
        <v>4033</v>
      </c>
      <c r="C1684" s="5" t="s">
        <v>10162</v>
      </c>
      <c r="D1684" s="4">
        <v>585</v>
      </c>
      <c r="E1684" s="4">
        <v>599</v>
      </c>
      <c r="F1684" s="5" t="s">
        <v>10213</v>
      </c>
      <c r="G1684" s="5" t="s">
        <v>10226</v>
      </c>
    </row>
    <row r="1685" spans="1:7" x14ac:dyDescent="0.25">
      <c r="A1685" s="21">
        <v>43402</v>
      </c>
      <c r="B1685" s="5" t="s">
        <v>4033</v>
      </c>
      <c r="C1685" s="5" t="s">
        <v>10162</v>
      </c>
      <c r="D1685" s="4">
        <v>597</v>
      </c>
      <c r="E1685" s="4">
        <v>616</v>
      </c>
      <c r="F1685" s="5" t="s">
        <v>10213</v>
      </c>
      <c r="G1685" s="5" t="s">
        <v>10241</v>
      </c>
    </row>
    <row r="1686" spans="1:7" x14ac:dyDescent="0.25">
      <c r="A1686" s="21">
        <v>43402</v>
      </c>
      <c r="B1686" s="5" t="s">
        <v>10161</v>
      </c>
      <c r="C1686" s="5" t="s">
        <v>4036</v>
      </c>
      <c r="D1686" s="4">
        <v>595</v>
      </c>
      <c r="E1686" s="3">
        <v>613</v>
      </c>
      <c r="F1686" s="5" t="s">
        <v>10213</v>
      </c>
      <c r="G1686" s="5" t="s">
        <v>10226</v>
      </c>
    </row>
    <row r="1687" spans="1:7" x14ac:dyDescent="0.25">
      <c r="A1687" s="21">
        <v>43402</v>
      </c>
      <c r="B1687" s="5" t="s">
        <v>10163</v>
      </c>
      <c r="C1687" s="5" t="s">
        <v>4034</v>
      </c>
      <c r="D1687" s="4">
        <v>510</v>
      </c>
      <c r="E1687" s="3">
        <v>522</v>
      </c>
      <c r="F1687" s="5" t="s">
        <v>10213</v>
      </c>
      <c r="G1687" s="5" t="s">
        <v>10227</v>
      </c>
    </row>
    <row r="1688" spans="1:7" x14ac:dyDescent="0.25">
      <c r="A1688" s="21">
        <v>43403</v>
      </c>
      <c r="B1688" s="5" t="s">
        <v>4035</v>
      </c>
      <c r="C1688" s="5" t="s">
        <v>4034</v>
      </c>
      <c r="D1688" s="4">
        <v>1485</v>
      </c>
      <c r="E1688" s="4">
        <v>1508</v>
      </c>
      <c r="F1688" s="5" t="s">
        <v>10213</v>
      </c>
      <c r="G1688" s="5" t="s">
        <v>10223</v>
      </c>
    </row>
    <row r="1689" spans="1:7" x14ac:dyDescent="0.25">
      <c r="A1689" s="21">
        <v>43403</v>
      </c>
      <c r="B1689" s="5" t="s">
        <v>4035</v>
      </c>
      <c r="C1689" s="5" t="s">
        <v>4034</v>
      </c>
      <c r="D1689" s="4">
        <v>1485</v>
      </c>
      <c r="E1689" s="4">
        <v>1508</v>
      </c>
      <c r="F1689" s="5" t="s">
        <v>10213</v>
      </c>
      <c r="G1689" s="5" t="s">
        <v>10223</v>
      </c>
    </row>
    <row r="1690" spans="1:7" x14ac:dyDescent="0.25">
      <c r="A1690" s="21">
        <v>43403</v>
      </c>
      <c r="B1690" s="5" t="s">
        <v>4035</v>
      </c>
      <c r="C1690" s="5" t="s">
        <v>4034</v>
      </c>
      <c r="D1690" s="4">
        <v>1485</v>
      </c>
      <c r="E1690" s="4">
        <v>1508</v>
      </c>
      <c r="F1690" s="5" t="s">
        <v>10213</v>
      </c>
      <c r="G1690" s="5" t="s">
        <v>10223</v>
      </c>
    </row>
    <row r="1691" spans="1:7" x14ac:dyDescent="0.25">
      <c r="A1691" s="21">
        <v>43405</v>
      </c>
      <c r="B1691" s="5" t="s">
        <v>10174</v>
      </c>
      <c r="C1691" s="5" t="s">
        <v>10165</v>
      </c>
      <c r="D1691" s="4">
        <v>35776</v>
      </c>
      <c r="E1691" s="3">
        <v>35795</v>
      </c>
      <c r="F1691" s="5" t="s">
        <v>10214</v>
      </c>
      <c r="G1691" s="5" t="s">
        <v>10227</v>
      </c>
    </row>
    <row r="1692" spans="1:7" x14ac:dyDescent="0.25">
      <c r="A1692" s="21">
        <v>43407</v>
      </c>
      <c r="B1692" s="5" t="s">
        <v>10164</v>
      </c>
      <c r="C1692" s="5" t="s">
        <v>10165</v>
      </c>
      <c r="D1692" s="4">
        <v>19123</v>
      </c>
      <c r="E1692" s="4">
        <v>19163</v>
      </c>
      <c r="F1692" s="5" t="s">
        <v>10216</v>
      </c>
      <c r="G1692" s="5" t="s">
        <v>10223</v>
      </c>
    </row>
    <row r="1693" spans="1:7" x14ac:dyDescent="0.25">
      <c r="A1693" s="21">
        <v>43410</v>
      </c>
      <c r="B1693" s="5" t="s">
        <v>10170</v>
      </c>
      <c r="C1693" s="5" t="s">
        <v>10162</v>
      </c>
      <c r="D1693" s="4">
        <v>825</v>
      </c>
      <c r="E1693" s="3">
        <v>829</v>
      </c>
      <c r="F1693" s="5" t="s">
        <v>10213</v>
      </c>
      <c r="G1693" s="5" t="s">
        <v>10220</v>
      </c>
    </row>
    <row r="1694" spans="1:7" x14ac:dyDescent="0.25">
      <c r="A1694" s="21">
        <v>43414</v>
      </c>
      <c r="B1694" s="5" t="s">
        <v>10163</v>
      </c>
      <c r="C1694" s="5" t="s">
        <v>10162</v>
      </c>
      <c r="D1694" s="4">
        <v>499</v>
      </c>
      <c r="E1694" s="3">
        <v>517</v>
      </c>
      <c r="F1694" s="5" t="s">
        <v>10213</v>
      </c>
      <c r="G1694" s="5" t="s">
        <v>10217</v>
      </c>
    </row>
    <row r="1695" spans="1:7" x14ac:dyDescent="0.25">
      <c r="A1695" s="21">
        <v>43414</v>
      </c>
      <c r="B1695" s="5" t="s">
        <v>10163</v>
      </c>
      <c r="C1695" s="5" t="s">
        <v>10162</v>
      </c>
      <c r="D1695" s="4">
        <v>495</v>
      </c>
      <c r="E1695" s="3">
        <v>515</v>
      </c>
      <c r="F1695" s="5" t="s">
        <v>10213</v>
      </c>
      <c r="G1695" s="5" t="s">
        <v>10217</v>
      </c>
    </row>
    <row r="1696" spans="1:7" x14ac:dyDescent="0.25">
      <c r="A1696" s="21">
        <v>43414</v>
      </c>
      <c r="B1696" s="5" t="s">
        <v>10163</v>
      </c>
      <c r="C1696" s="5" t="s">
        <v>10162</v>
      </c>
      <c r="D1696" s="4">
        <v>495</v>
      </c>
      <c r="E1696" s="3">
        <v>595</v>
      </c>
      <c r="F1696" s="5" t="s">
        <v>10213</v>
      </c>
      <c r="G1696" s="5" t="s">
        <v>10217</v>
      </c>
    </row>
    <row r="1697" spans="1:7" x14ac:dyDescent="0.25">
      <c r="A1697" s="21">
        <v>43414</v>
      </c>
      <c r="B1697" s="5" t="s">
        <v>10163</v>
      </c>
      <c r="C1697" s="5" t="s">
        <v>10168</v>
      </c>
      <c r="D1697" s="4">
        <v>495</v>
      </c>
      <c r="E1697" s="3">
        <v>515</v>
      </c>
      <c r="F1697" s="5" t="s">
        <v>10213</v>
      </c>
      <c r="G1697" s="5" t="s">
        <v>10242</v>
      </c>
    </row>
    <row r="1698" spans="1:7" x14ac:dyDescent="0.25">
      <c r="A1698" s="21">
        <v>43414</v>
      </c>
      <c r="B1698" s="5" t="s">
        <v>10163</v>
      </c>
      <c r="C1698" s="5" t="s">
        <v>10168</v>
      </c>
      <c r="D1698" s="4">
        <v>495</v>
      </c>
      <c r="E1698" s="3">
        <v>515</v>
      </c>
      <c r="F1698" s="5" t="s">
        <v>10213</v>
      </c>
      <c r="G1698" s="5" t="s">
        <v>10242</v>
      </c>
    </row>
    <row r="1699" spans="1:7" x14ac:dyDescent="0.25">
      <c r="A1699" s="21">
        <v>43415</v>
      </c>
      <c r="B1699" s="5" t="s">
        <v>10161</v>
      </c>
      <c r="C1699" s="5" t="s">
        <v>10168</v>
      </c>
      <c r="D1699" s="11">
        <v>493</v>
      </c>
      <c r="E1699" s="14">
        <v>506</v>
      </c>
      <c r="F1699" s="5" t="s">
        <v>10213</v>
      </c>
      <c r="G1699" s="5" t="s">
        <v>10217</v>
      </c>
    </row>
    <row r="1700" spans="1:7" x14ac:dyDescent="0.25">
      <c r="A1700" s="21">
        <v>43418</v>
      </c>
      <c r="B1700" s="5" t="s">
        <v>4033</v>
      </c>
      <c r="C1700" s="5" t="s">
        <v>4034</v>
      </c>
      <c r="D1700" s="4">
        <v>37782</v>
      </c>
      <c r="E1700" s="3">
        <v>37807</v>
      </c>
      <c r="F1700" s="5" t="s">
        <v>10214</v>
      </c>
      <c r="G1700" s="5" t="s">
        <v>10244</v>
      </c>
    </row>
    <row r="1701" spans="1:7" x14ac:dyDescent="0.25">
      <c r="A1701" s="21">
        <v>43419</v>
      </c>
      <c r="B1701" s="5" t="s">
        <v>10164</v>
      </c>
      <c r="C1701" s="5" t="s">
        <v>4034</v>
      </c>
      <c r="D1701" s="4">
        <v>35788</v>
      </c>
      <c r="E1701" s="3">
        <v>35798</v>
      </c>
      <c r="F1701" s="5" t="s">
        <v>10214</v>
      </c>
      <c r="G1701" s="5" t="s">
        <v>10304</v>
      </c>
    </row>
    <row r="1702" spans="1:7" x14ac:dyDescent="0.25">
      <c r="A1702" s="21">
        <v>43422</v>
      </c>
      <c r="B1702" s="5" t="s">
        <v>10174</v>
      </c>
      <c r="C1702" s="5" t="s">
        <v>10165</v>
      </c>
      <c r="D1702" s="4">
        <v>21523</v>
      </c>
      <c r="E1702" s="3">
        <v>22194</v>
      </c>
      <c r="F1702" s="5" t="s">
        <v>10216</v>
      </c>
      <c r="G1702" s="5" t="s">
        <v>10227</v>
      </c>
    </row>
    <row r="1703" spans="1:7" x14ac:dyDescent="0.25">
      <c r="A1703" s="21">
        <v>43422</v>
      </c>
      <c r="B1703" s="5" t="s">
        <v>10174</v>
      </c>
      <c r="C1703" s="5" t="s">
        <v>10165</v>
      </c>
      <c r="D1703" s="4">
        <v>21531</v>
      </c>
      <c r="E1703" s="3">
        <v>22194</v>
      </c>
      <c r="F1703" s="5" t="s">
        <v>10216</v>
      </c>
      <c r="G1703" s="5" t="s">
        <v>10227</v>
      </c>
    </row>
    <row r="1704" spans="1:7" x14ac:dyDescent="0.25">
      <c r="A1704" s="21">
        <v>43423</v>
      </c>
      <c r="B1704" s="5" t="s">
        <v>10163</v>
      </c>
      <c r="C1704" s="5" t="s">
        <v>4034</v>
      </c>
      <c r="D1704" s="4">
        <v>489</v>
      </c>
      <c r="E1704" s="3">
        <v>504</v>
      </c>
      <c r="F1704" s="5" t="s">
        <v>10213</v>
      </c>
      <c r="G1704" s="5" t="s">
        <v>10227</v>
      </c>
    </row>
    <row r="1705" spans="1:7" x14ac:dyDescent="0.25">
      <c r="A1705" s="21">
        <v>43423</v>
      </c>
      <c r="B1705" s="5" t="s">
        <v>4033</v>
      </c>
      <c r="C1705" s="5" t="s">
        <v>4036</v>
      </c>
      <c r="D1705" s="11">
        <v>488</v>
      </c>
      <c r="E1705" s="14">
        <v>504</v>
      </c>
      <c r="F1705" s="5" t="s">
        <v>10213</v>
      </c>
      <c r="G1705" s="5" t="s">
        <v>10227</v>
      </c>
    </row>
    <row r="1706" spans="1:7" x14ac:dyDescent="0.25">
      <c r="A1706" s="21">
        <v>43423</v>
      </c>
      <c r="B1706" s="5" t="s">
        <v>4033</v>
      </c>
      <c r="C1706" s="5" t="s">
        <v>10168</v>
      </c>
      <c r="D1706" s="4">
        <v>488</v>
      </c>
      <c r="E1706" s="3">
        <v>504</v>
      </c>
      <c r="F1706" s="5" t="s">
        <v>10213</v>
      </c>
      <c r="G1706" s="5" t="s">
        <v>10227</v>
      </c>
    </row>
    <row r="1707" spans="1:7" x14ac:dyDescent="0.25">
      <c r="A1707" s="21">
        <v>43425</v>
      </c>
      <c r="B1707" s="5" t="s">
        <v>4033</v>
      </c>
      <c r="C1707" s="5" t="s">
        <v>10162</v>
      </c>
      <c r="D1707" s="4">
        <v>601</v>
      </c>
      <c r="E1707" s="3">
        <v>606</v>
      </c>
      <c r="F1707" s="5" t="s">
        <v>10213</v>
      </c>
      <c r="G1707" s="5" t="s">
        <v>10297</v>
      </c>
    </row>
    <row r="1708" spans="1:7" x14ac:dyDescent="0.25">
      <c r="A1708" s="21">
        <v>43431</v>
      </c>
      <c r="B1708" s="5" t="s">
        <v>10161</v>
      </c>
      <c r="C1708" s="5" t="s">
        <v>10162</v>
      </c>
      <c r="D1708" s="4">
        <v>480</v>
      </c>
      <c r="E1708" s="3">
        <v>508</v>
      </c>
      <c r="F1708" s="5" t="s">
        <v>10213</v>
      </c>
      <c r="G1708" s="5" t="s">
        <v>10279</v>
      </c>
    </row>
    <row r="1709" spans="1:7" x14ac:dyDescent="0.25">
      <c r="A1709" s="21">
        <v>43433</v>
      </c>
      <c r="B1709" s="5" t="s">
        <v>10161</v>
      </c>
      <c r="C1709" s="5" t="s">
        <v>10168</v>
      </c>
      <c r="D1709" s="11">
        <v>476</v>
      </c>
      <c r="E1709" s="14">
        <v>500</v>
      </c>
      <c r="F1709" s="5" t="s">
        <v>10213</v>
      </c>
      <c r="G1709" s="5" t="s">
        <v>10236</v>
      </c>
    </row>
    <row r="1710" spans="1:7" x14ac:dyDescent="0.25">
      <c r="A1710" s="21">
        <v>43433</v>
      </c>
      <c r="B1710" s="5" t="s">
        <v>10163</v>
      </c>
      <c r="C1710" s="5" t="s">
        <v>10162</v>
      </c>
      <c r="D1710" s="4">
        <v>484</v>
      </c>
      <c r="E1710" s="3">
        <v>500</v>
      </c>
      <c r="F1710" s="5" t="s">
        <v>10213</v>
      </c>
      <c r="G1710" s="5" t="s">
        <v>10217</v>
      </c>
    </row>
    <row r="1711" spans="1:7" x14ac:dyDescent="0.25">
      <c r="A1711" s="21">
        <v>43433</v>
      </c>
      <c r="B1711" s="5" t="s">
        <v>10163</v>
      </c>
      <c r="C1711" s="5" t="s">
        <v>4034</v>
      </c>
      <c r="D1711" s="4">
        <v>476</v>
      </c>
      <c r="E1711" s="3">
        <v>500</v>
      </c>
      <c r="F1711" s="5" t="s">
        <v>10213</v>
      </c>
      <c r="G1711" s="5" t="s">
        <v>10242</v>
      </c>
    </row>
    <row r="1712" spans="1:7" x14ac:dyDescent="0.25">
      <c r="A1712" s="21">
        <v>43433</v>
      </c>
      <c r="B1712" s="5" t="s">
        <v>10163</v>
      </c>
      <c r="C1712" s="5" t="s">
        <v>10162</v>
      </c>
      <c r="D1712" s="4">
        <v>485</v>
      </c>
      <c r="E1712" s="3">
        <v>500</v>
      </c>
      <c r="F1712" s="5" t="s">
        <v>10213</v>
      </c>
      <c r="G1712" s="5" t="s">
        <v>10217</v>
      </c>
    </row>
    <row r="1713" spans="1:7" x14ac:dyDescent="0.25">
      <c r="A1713" s="21">
        <v>43433</v>
      </c>
      <c r="B1713" s="5" t="s">
        <v>10163</v>
      </c>
      <c r="C1713" s="5" t="s">
        <v>10162</v>
      </c>
      <c r="D1713" s="11">
        <v>476</v>
      </c>
      <c r="E1713" s="14">
        <v>500</v>
      </c>
      <c r="F1713" s="5" t="s">
        <v>10213</v>
      </c>
      <c r="G1713" s="5" t="s">
        <v>10217</v>
      </c>
    </row>
    <row r="1714" spans="1:7" x14ac:dyDescent="0.25">
      <c r="A1714" s="21">
        <v>43433</v>
      </c>
      <c r="B1714" s="5" t="s">
        <v>10163</v>
      </c>
      <c r="C1714" s="5" t="s">
        <v>10162</v>
      </c>
      <c r="D1714" s="11">
        <v>476</v>
      </c>
      <c r="E1714" s="14">
        <v>500</v>
      </c>
      <c r="F1714" s="5" t="s">
        <v>10213</v>
      </c>
      <c r="G1714" s="5" t="s">
        <v>10217</v>
      </c>
    </row>
    <row r="1715" spans="1:7" x14ac:dyDescent="0.25">
      <c r="A1715" s="21">
        <v>43433</v>
      </c>
      <c r="B1715" s="5" t="s">
        <v>10163</v>
      </c>
      <c r="C1715" s="5" t="s">
        <v>10162</v>
      </c>
      <c r="D1715" s="11">
        <v>476</v>
      </c>
      <c r="E1715" s="14">
        <v>500</v>
      </c>
      <c r="F1715" s="5" t="s">
        <v>10213</v>
      </c>
      <c r="G1715" s="5" t="s">
        <v>10217</v>
      </c>
    </row>
    <row r="1716" spans="1:7" x14ac:dyDescent="0.25">
      <c r="A1716" s="21">
        <v>43433</v>
      </c>
      <c r="B1716" s="5" t="s">
        <v>10163</v>
      </c>
      <c r="C1716" s="5" t="s">
        <v>10162</v>
      </c>
      <c r="D1716" s="11">
        <v>476</v>
      </c>
      <c r="E1716" s="14">
        <v>500</v>
      </c>
      <c r="F1716" s="5" t="s">
        <v>10213</v>
      </c>
      <c r="G1716" s="5" t="s">
        <v>10217</v>
      </c>
    </row>
    <row r="1717" spans="1:7" x14ac:dyDescent="0.25">
      <c r="A1717" s="21">
        <v>43433</v>
      </c>
      <c r="B1717" s="5" t="s">
        <v>10163</v>
      </c>
      <c r="C1717" s="5" t="s">
        <v>10162</v>
      </c>
      <c r="D1717" s="11">
        <v>476</v>
      </c>
      <c r="E1717" s="14">
        <v>500</v>
      </c>
      <c r="F1717" s="5" t="s">
        <v>10213</v>
      </c>
      <c r="G1717" s="5" t="s">
        <v>10217</v>
      </c>
    </row>
    <row r="1718" spans="1:7" x14ac:dyDescent="0.25">
      <c r="A1718" s="21">
        <v>43433</v>
      </c>
      <c r="B1718" s="5" t="s">
        <v>4035</v>
      </c>
      <c r="C1718" s="5" t="s">
        <v>10162</v>
      </c>
      <c r="D1718" s="4">
        <v>476</v>
      </c>
      <c r="E1718" s="3">
        <v>500</v>
      </c>
      <c r="F1718" s="5" t="s">
        <v>10213</v>
      </c>
      <c r="G1718" s="5" t="s">
        <v>10305</v>
      </c>
    </row>
    <row r="1719" spans="1:7" x14ac:dyDescent="0.25">
      <c r="A1719" s="21">
        <v>43433</v>
      </c>
      <c r="B1719" s="5" t="s">
        <v>10163</v>
      </c>
      <c r="C1719" s="5" t="s">
        <v>10168</v>
      </c>
      <c r="D1719" s="11">
        <v>476</v>
      </c>
      <c r="E1719" s="14">
        <v>500</v>
      </c>
      <c r="F1719" s="5" t="s">
        <v>10213</v>
      </c>
      <c r="G1719" s="5" t="s">
        <v>10225</v>
      </c>
    </row>
    <row r="1720" spans="1:7" x14ac:dyDescent="0.25">
      <c r="A1720" s="21">
        <v>43433</v>
      </c>
      <c r="B1720" s="5" t="s">
        <v>10163</v>
      </c>
      <c r="C1720" s="5" t="s">
        <v>4034</v>
      </c>
      <c r="D1720" s="4">
        <v>476</v>
      </c>
      <c r="E1720" s="3">
        <v>500</v>
      </c>
      <c r="F1720" s="5" t="s">
        <v>10213</v>
      </c>
      <c r="G1720" s="5" t="s">
        <v>10217</v>
      </c>
    </row>
    <row r="1721" spans="1:7" x14ac:dyDescent="0.25">
      <c r="A1721" s="21">
        <v>43433</v>
      </c>
      <c r="B1721" s="5" t="s">
        <v>4033</v>
      </c>
      <c r="C1721" s="5" t="s">
        <v>10162</v>
      </c>
      <c r="D1721" s="4">
        <v>647</v>
      </c>
      <c r="E1721" s="3">
        <v>648</v>
      </c>
      <c r="F1721" s="5" t="s">
        <v>10213</v>
      </c>
      <c r="G1721" s="5" t="s">
        <v>10244</v>
      </c>
    </row>
    <row r="1722" spans="1:7" x14ac:dyDescent="0.25">
      <c r="A1722" s="21">
        <v>43433</v>
      </c>
      <c r="B1722" s="5" t="s">
        <v>4033</v>
      </c>
      <c r="C1722" s="5" t="s">
        <v>10168</v>
      </c>
      <c r="D1722" s="4">
        <v>476</v>
      </c>
      <c r="E1722" s="3">
        <v>500</v>
      </c>
      <c r="F1722" s="5" t="s">
        <v>10213</v>
      </c>
      <c r="G1722" s="5" t="s">
        <v>10254</v>
      </c>
    </row>
    <row r="1723" spans="1:7" x14ac:dyDescent="0.25">
      <c r="A1723" s="21">
        <v>43433</v>
      </c>
      <c r="B1723" s="5" t="s">
        <v>10163</v>
      </c>
      <c r="C1723" s="5" t="s">
        <v>4034</v>
      </c>
      <c r="D1723" s="4">
        <v>476</v>
      </c>
      <c r="E1723" s="3">
        <v>500</v>
      </c>
      <c r="F1723" s="5" t="s">
        <v>10213</v>
      </c>
      <c r="G1723" s="5" t="s">
        <v>10230</v>
      </c>
    </row>
    <row r="1724" spans="1:7" x14ac:dyDescent="0.25">
      <c r="A1724" s="21">
        <v>43433</v>
      </c>
      <c r="B1724" s="5" t="s">
        <v>10163</v>
      </c>
      <c r="C1724" s="5" t="s">
        <v>10162</v>
      </c>
      <c r="D1724" s="4">
        <v>479</v>
      </c>
      <c r="E1724" s="3">
        <v>506</v>
      </c>
      <c r="F1724" s="5" t="s">
        <v>10213</v>
      </c>
      <c r="G1724" s="5" t="s">
        <v>10217</v>
      </c>
    </row>
    <row r="1725" spans="1:7" x14ac:dyDescent="0.25">
      <c r="A1725" s="21">
        <v>43433</v>
      </c>
      <c r="B1725" s="5" t="s">
        <v>10163</v>
      </c>
      <c r="C1725" s="5" t="s">
        <v>10162</v>
      </c>
      <c r="D1725" s="4">
        <v>476</v>
      </c>
      <c r="E1725" s="3">
        <v>500</v>
      </c>
      <c r="F1725" s="5" t="s">
        <v>10213</v>
      </c>
      <c r="G1725" s="5" t="s">
        <v>10217</v>
      </c>
    </row>
    <row r="1726" spans="1:7" x14ac:dyDescent="0.25">
      <c r="A1726" s="21">
        <v>43433</v>
      </c>
      <c r="B1726" s="5" t="s">
        <v>10163</v>
      </c>
      <c r="C1726" s="5" t="s">
        <v>10162</v>
      </c>
      <c r="D1726" s="4">
        <v>476</v>
      </c>
      <c r="E1726" s="3">
        <v>500</v>
      </c>
      <c r="F1726" s="5" t="s">
        <v>10213</v>
      </c>
      <c r="G1726" s="5" t="s">
        <v>10217</v>
      </c>
    </row>
    <row r="1727" spans="1:7" x14ac:dyDescent="0.25">
      <c r="A1727" s="21">
        <v>43433</v>
      </c>
      <c r="B1727" s="5" t="s">
        <v>10163</v>
      </c>
      <c r="C1727" s="5" t="s">
        <v>10162</v>
      </c>
      <c r="D1727" s="4">
        <v>476</v>
      </c>
      <c r="E1727" s="3">
        <v>500</v>
      </c>
      <c r="F1727" s="5" t="s">
        <v>10213</v>
      </c>
      <c r="G1727" s="5" t="s">
        <v>10217</v>
      </c>
    </row>
    <row r="1728" spans="1:7" x14ac:dyDescent="0.25">
      <c r="A1728" s="21">
        <v>43433</v>
      </c>
      <c r="B1728" s="5" t="s">
        <v>10163</v>
      </c>
      <c r="C1728" s="5" t="s">
        <v>10162</v>
      </c>
      <c r="D1728" s="4">
        <v>476</v>
      </c>
      <c r="E1728" s="3">
        <v>500</v>
      </c>
      <c r="F1728" s="5" t="s">
        <v>10213</v>
      </c>
      <c r="G1728" s="5" t="s">
        <v>10290</v>
      </c>
    </row>
    <row r="1729" spans="1:7" x14ac:dyDescent="0.25">
      <c r="A1729" s="21">
        <v>43437</v>
      </c>
      <c r="B1729" s="5" t="s">
        <v>10163</v>
      </c>
      <c r="C1729" s="5" t="s">
        <v>10162</v>
      </c>
      <c r="D1729" s="4">
        <v>574</v>
      </c>
      <c r="E1729" s="3">
        <v>592</v>
      </c>
      <c r="F1729" s="5" t="s">
        <v>10213</v>
      </c>
      <c r="G1729" s="5" t="s">
        <v>10236</v>
      </c>
    </row>
    <row r="1730" spans="1:7" x14ac:dyDescent="0.25">
      <c r="A1730" s="21">
        <v>43437</v>
      </c>
      <c r="B1730" s="5" t="s">
        <v>10161</v>
      </c>
      <c r="C1730" s="5" t="s">
        <v>10168</v>
      </c>
      <c r="D1730" s="4">
        <v>573</v>
      </c>
      <c r="E1730" s="3">
        <v>589</v>
      </c>
      <c r="F1730" s="5" t="s">
        <v>10213</v>
      </c>
      <c r="G1730" s="5" t="s">
        <v>10265</v>
      </c>
    </row>
    <row r="1731" spans="1:7" x14ac:dyDescent="0.25">
      <c r="A1731" s="21">
        <v>43437</v>
      </c>
      <c r="B1731" s="5" t="s">
        <v>10163</v>
      </c>
      <c r="C1731" s="5" t="s">
        <v>4034</v>
      </c>
      <c r="D1731" s="4">
        <v>574</v>
      </c>
      <c r="E1731" s="3">
        <v>590</v>
      </c>
      <c r="F1731" s="5" t="s">
        <v>10213</v>
      </c>
      <c r="G1731" s="5" t="s">
        <v>10259</v>
      </c>
    </row>
    <row r="1732" spans="1:7" x14ac:dyDescent="0.25">
      <c r="A1732" s="21">
        <v>43437</v>
      </c>
      <c r="B1732" s="5" t="s">
        <v>10163</v>
      </c>
      <c r="C1732" s="5" t="s">
        <v>10162</v>
      </c>
      <c r="D1732" s="4">
        <v>577</v>
      </c>
      <c r="E1732" s="3">
        <v>591</v>
      </c>
      <c r="F1732" s="5" t="s">
        <v>10213</v>
      </c>
      <c r="G1732" s="5" t="s">
        <v>10217</v>
      </c>
    </row>
    <row r="1733" spans="1:7" x14ac:dyDescent="0.25">
      <c r="A1733" s="21">
        <v>43437</v>
      </c>
      <c r="B1733" s="5" t="s">
        <v>10163</v>
      </c>
      <c r="C1733" s="5" t="s">
        <v>10168</v>
      </c>
      <c r="D1733" s="4">
        <v>574</v>
      </c>
      <c r="E1733" s="3">
        <v>591</v>
      </c>
      <c r="F1733" s="5" t="s">
        <v>10213</v>
      </c>
      <c r="G1733" s="5" t="s">
        <v>10217</v>
      </c>
    </row>
    <row r="1734" spans="1:7" x14ac:dyDescent="0.25">
      <c r="A1734" s="21">
        <v>43437</v>
      </c>
      <c r="B1734" s="5" t="s">
        <v>10163</v>
      </c>
      <c r="C1734" s="5" t="s">
        <v>10162</v>
      </c>
      <c r="D1734" s="4">
        <v>573</v>
      </c>
      <c r="E1734" s="3">
        <v>591</v>
      </c>
      <c r="F1734" s="5" t="s">
        <v>10213</v>
      </c>
      <c r="G1734" s="5" t="s">
        <v>10217</v>
      </c>
    </row>
    <row r="1735" spans="1:7" x14ac:dyDescent="0.25">
      <c r="A1735" s="21">
        <v>43437</v>
      </c>
      <c r="B1735" s="5" t="s">
        <v>10163</v>
      </c>
      <c r="C1735" s="5" t="s">
        <v>10168</v>
      </c>
      <c r="D1735" s="4">
        <v>573</v>
      </c>
      <c r="E1735" s="3">
        <v>591</v>
      </c>
      <c r="F1735" s="5" t="s">
        <v>10213</v>
      </c>
      <c r="G1735" s="5" t="s">
        <v>10242</v>
      </c>
    </row>
    <row r="1736" spans="1:7" x14ac:dyDescent="0.25">
      <c r="A1736" s="21">
        <v>43437</v>
      </c>
      <c r="B1736" s="5" t="s">
        <v>10163</v>
      </c>
      <c r="C1736" s="5" t="s">
        <v>10162</v>
      </c>
      <c r="D1736" s="4">
        <v>576</v>
      </c>
      <c r="E1736" s="3">
        <v>591</v>
      </c>
      <c r="F1736" s="5" t="s">
        <v>10213</v>
      </c>
      <c r="G1736" s="5" t="s">
        <v>10217</v>
      </c>
    </row>
    <row r="1737" spans="1:7" x14ac:dyDescent="0.25">
      <c r="A1737" s="21">
        <v>43437</v>
      </c>
      <c r="B1737" s="5" t="s">
        <v>10161</v>
      </c>
      <c r="C1737" s="5" t="s">
        <v>4036</v>
      </c>
      <c r="D1737" s="11">
        <v>573</v>
      </c>
      <c r="E1737" s="14">
        <v>590</v>
      </c>
      <c r="F1737" s="5" t="s">
        <v>10213</v>
      </c>
      <c r="G1737" s="5" t="s">
        <v>10217</v>
      </c>
    </row>
    <row r="1738" spans="1:7" x14ac:dyDescent="0.25">
      <c r="A1738" s="21">
        <v>43437</v>
      </c>
      <c r="B1738" s="5" t="s">
        <v>10163</v>
      </c>
      <c r="C1738" s="5" t="s">
        <v>10162</v>
      </c>
      <c r="D1738" s="11">
        <v>574</v>
      </c>
      <c r="E1738" s="14">
        <v>592</v>
      </c>
      <c r="F1738" s="5" t="s">
        <v>10213</v>
      </c>
      <c r="G1738" s="5" t="s">
        <v>10217</v>
      </c>
    </row>
    <row r="1739" spans="1:7" x14ac:dyDescent="0.25">
      <c r="A1739" s="21">
        <v>43437</v>
      </c>
      <c r="B1739" s="5" t="s">
        <v>10163</v>
      </c>
      <c r="C1739" s="5" t="s">
        <v>10162</v>
      </c>
      <c r="D1739" s="11">
        <v>572</v>
      </c>
      <c r="E1739" s="14">
        <v>591</v>
      </c>
      <c r="F1739" s="5" t="s">
        <v>10213</v>
      </c>
      <c r="G1739" s="5" t="s">
        <v>10217</v>
      </c>
    </row>
    <row r="1740" spans="1:7" x14ac:dyDescent="0.25">
      <c r="A1740" s="21">
        <v>43437</v>
      </c>
      <c r="B1740" s="5" t="s">
        <v>10163</v>
      </c>
      <c r="C1740" s="5" t="s">
        <v>10162</v>
      </c>
      <c r="D1740" s="11">
        <v>573</v>
      </c>
      <c r="E1740" s="14">
        <v>590</v>
      </c>
      <c r="F1740" s="5" t="s">
        <v>10213</v>
      </c>
      <c r="G1740" s="5" t="s">
        <v>10217</v>
      </c>
    </row>
    <row r="1741" spans="1:7" x14ac:dyDescent="0.25">
      <c r="A1741" s="21">
        <v>43437</v>
      </c>
      <c r="B1741" s="5" t="s">
        <v>10163</v>
      </c>
      <c r="C1741" s="5" t="s">
        <v>10162</v>
      </c>
      <c r="D1741" s="4">
        <v>573</v>
      </c>
      <c r="E1741" s="3">
        <v>591</v>
      </c>
      <c r="F1741" s="5" t="s">
        <v>10213</v>
      </c>
      <c r="G1741" s="5" t="s">
        <v>10231</v>
      </c>
    </row>
    <row r="1742" spans="1:7" x14ac:dyDescent="0.25">
      <c r="A1742" s="21">
        <v>43437</v>
      </c>
      <c r="B1742" s="5" t="s">
        <v>10161</v>
      </c>
      <c r="C1742" s="5" t="s">
        <v>10192</v>
      </c>
      <c r="D1742" s="11">
        <v>572</v>
      </c>
      <c r="E1742" s="14">
        <v>588</v>
      </c>
      <c r="F1742" s="5" t="s">
        <v>10213</v>
      </c>
      <c r="G1742" s="5" t="s">
        <v>627</v>
      </c>
    </row>
    <row r="1743" spans="1:7" x14ac:dyDescent="0.25">
      <c r="A1743" s="21">
        <v>43437</v>
      </c>
      <c r="B1743" s="5" t="s">
        <v>4033</v>
      </c>
      <c r="C1743" s="5" t="s">
        <v>10168</v>
      </c>
      <c r="D1743" s="4">
        <v>572</v>
      </c>
      <c r="E1743" s="3">
        <v>591</v>
      </c>
      <c r="F1743" s="5" t="s">
        <v>10213</v>
      </c>
      <c r="G1743" s="5" t="s">
        <v>10228</v>
      </c>
    </row>
    <row r="1744" spans="1:7" x14ac:dyDescent="0.25">
      <c r="A1744" s="21">
        <v>43437</v>
      </c>
      <c r="B1744" s="5" t="s">
        <v>4035</v>
      </c>
      <c r="C1744" s="5" t="s">
        <v>10168</v>
      </c>
      <c r="D1744" s="4">
        <v>569</v>
      </c>
      <c r="E1744" s="3">
        <v>588</v>
      </c>
      <c r="F1744" s="5" t="s">
        <v>10213</v>
      </c>
      <c r="G1744" s="5" t="s">
        <v>10217</v>
      </c>
    </row>
    <row r="1745" spans="1:7" x14ac:dyDescent="0.25">
      <c r="A1745" s="21">
        <v>43437</v>
      </c>
      <c r="B1745" s="5" t="s">
        <v>10163</v>
      </c>
      <c r="C1745" s="5" t="s">
        <v>4034</v>
      </c>
      <c r="D1745" s="4">
        <v>572</v>
      </c>
      <c r="E1745" s="3">
        <v>588</v>
      </c>
      <c r="F1745" s="5" t="s">
        <v>10213</v>
      </c>
      <c r="G1745" s="5" t="s">
        <v>10244</v>
      </c>
    </row>
    <row r="1746" spans="1:7" x14ac:dyDescent="0.25">
      <c r="A1746" s="21">
        <v>43437</v>
      </c>
      <c r="B1746" s="5" t="s">
        <v>10175</v>
      </c>
      <c r="C1746" s="5" t="s">
        <v>10168</v>
      </c>
      <c r="D1746" s="4">
        <v>572</v>
      </c>
      <c r="E1746" s="3">
        <v>591</v>
      </c>
      <c r="F1746" s="5" t="s">
        <v>10213</v>
      </c>
      <c r="G1746" s="5" t="s">
        <v>10217</v>
      </c>
    </row>
    <row r="1747" spans="1:7" x14ac:dyDescent="0.25">
      <c r="A1747" s="21">
        <v>43437</v>
      </c>
      <c r="B1747" s="5" t="s">
        <v>10161</v>
      </c>
      <c r="C1747" s="5" t="s">
        <v>4034</v>
      </c>
      <c r="D1747" s="4">
        <v>574</v>
      </c>
      <c r="E1747" s="4">
        <v>591</v>
      </c>
      <c r="F1747" s="5" t="s">
        <v>10213</v>
      </c>
      <c r="G1747" s="5" t="s">
        <v>10217</v>
      </c>
    </row>
    <row r="1748" spans="1:7" x14ac:dyDescent="0.25">
      <c r="A1748" s="21">
        <v>43437</v>
      </c>
      <c r="B1748" s="5" t="s">
        <v>10163</v>
      </c>
      <c r="C1748" s="5" t="s">
        <v>10193</v>
      </c>
      <c r="D1748" s="4">
        <v>577</v>
      </c>
      <c r="E1748" s="3">
        <v>590</v>
      </c>
      <c r="F1748" s="5" t="s">
        <v>10213</v>
      </c>
      <c r="G1748" s="5" t="s">
        <v>10217</v>
      </c>
    </row>
    <row r="1749" spans="1:7" x14ac:dyDescent="0.25">
      <c r="A1749" s="21">
        <v>43437</v>
      </c>
      <c r="B1749" s="5" t="s">
        <v>10163</v>
      </c>
      <c r="C1749" s="5" t="s">
        <v>10193</v>
      </c>
      <c r="D1749" s="4">
        <v>577</v>
      </c>
      <c r="E1749" s="3">
        <v>590</v>
      </c>
      <c r="F1749" s="5" t="s">
        <v>10213</v>
      </c>
      <c r="G1749" s="5" t="s">
        <v>10217</v>
      </c>
    </row>
    <row r="1750" spans="1:7" x14ac:dyDescent="0.25">
      <c r="A1750" s="21">
        <v>43437</v>
      </c>
      <c r="B1750" s="5" t="s">
        <v>10163</v>
      </c>
      <c r="C1750" s="5" t="s">
        <v>10193</v>
      </c>
      <c r="D1750" s="4">
        <v>574</v>
      </c>
      <c r="E1750" s="3">
        <v>592</v>
      </c>
      <c r="F1750" s="5" t="s">
        <v>10213</v>
      </c>
      <c r="G1750" s="5" t="s">
        <v>10217</v>
      </c>
    </row>
    <row r="1751" spans="1:7" x14ac:dyDescent="0.25">
      <c r="A1751" s="21">
        <v>43437</v>
      </c>
      <c r="B1751" s="5" t="s">
        <v>10163</v>
      </c>
      <c r="C1751" s="5" t="s">
        <v>10168</v>
      </c>
      <c r="D1751" s="11">
        <v>575</v>
      </c>
      <c r="E1751" s="14">
        <v>591</v>
      </c>
      <c r="F1751" s="5" t="s">
        <v>10213</v>
      </c>
      <c r="G1751" s="5" t="s">
        <v>10225</v>
      </c>
    </row>
    <row r="1752" spans="1:7" x14ac:dyDescent="0.25">
      <c r="A1752" s="21">
        <v>43437</v>
      </c>
      <c r="B1752" s="5" t="s">
        <v>10163</v>
      </c>
      <c r="C1752" s="5" t="s">
        <v>10162</v>
      </c>
      <c r="D1752" s="4">
        <v>570</v>
      </c>
      <c r="E1752" s="3">
        <v>587</v>
      </c>
      <c r="F1752" s="5" t="s">
        <v>10213</v>
      </c>
      <c r="G1752" s="5" t="s">
        <v>10290</v>
      </c>
    </row>
    <row r="1753" spans="1:7" x14ac:dyDescent="0.25">
      <c r="A1753" s="21">
        <v>43437</v>
      </c>
      <c r="B1753" s="5" t="s">
        <v>10161</v>
      </c>
      <c r="C1753" s="5" t="s">
        <v>4034</v>
      </c>
      <c r="D1753" s="4">
        <v>573</v>
      </c>
      <c r="E1753" s="3">
        <v>590</v>
      </c>
      <c r="F1753" s="5" t="s">
        <v>10213</v>
      </c>
      <c r="G1753" s="5" t="s">
        <v>10306</v>
      </c>
    </row>
    <row r="1754" spans="1:7" x14ac:dyDescent="0.25">
      <c r="A1754" s="21">
        <v>43437</v>
      </c>
      <c r="B1754" s="5" t="s">
        <v>10163</v>
      </c>
      <c r="C1754" s="5" t="s">
        <v>10166</v>
      </c>
      <c r="D1754" s="4">
        <v>572</v>
      </c>
      <c r="E1754" s="3">
        <v>588</v>
      </c>
      <c r="F1754" s="5" t="s">
        <v>10213</v>
      </c>
      <c r="G1754" s="5" t="s">
        <v>10265</v>
      </c>
    </row>
    <row r="1755" spans="1:7" x14ac:dyDescent="0.25">
      <c r="A1755" s="21">
        <v>43437</v>
      </c>
      <c r="B1755" s="5" t="s">
        <v>10163</v>
      </c>
      <c r="C1755" s="5" t="s">
        <v>10162</v>
      </c>
      <c r="D1755" s="4">
        <v>573</v>
      </c>
      <c r="E1755" s="3">
        <v>589</v>
      </c>
      <c r="F1755" s="5" t="s">
        <v>10213</v>
      </c>
      <c r="G1755" s="5" t="s">
        <v>10265</v>
      </c>
    </row>
    <row r="1756" spans="1:7" x14ac:dyDescent="0.25">
      <c r="A1756" s="21">
        <v>43437</v>
      </c>
      <c r="B1756" s="5" t="s">
        <v>10163</v>
      </c>
      <c r="C1756" s="5" t="s">
        <v>10186</v>
      </c>
      <c r="D1756" s="4">
        <v>575</v>
      </c>
      <c r="E1756" s="3">
        <v>590</v>
      </c>
      <c r="F1756" s="5" t="s">
        <v>10213</v>
      </c>
      <c r="G1756" s="5" t="s">
        <v>10217</v>
      </c>
    </row>
    <row r="1757" spans="1:7" x14ac:dyDescent="0.25">
      <c r="A1757" s="21">
        <v>43437</v>
      </c>
      <c r="B1757" s="5" t="s">
        <v>10170</v>
      </c>
      <c r="C1757" s="5" t="s">
        <v>4036</v>
      </c>
      <c r="D1757" s="4">
        <v>573</v>
      </c>
      <c r="E1757" s="3">
        <v>589</v>
      </c>
      <c r="F1757" s="5" t="s">
        <v>10213</v>
      </c>
      <c r="G1757" s="5" t="s">
        <v>10217</v>
      </c>
    </row>
    <row r="1758" spans="1:7" x14ac:dyDescent="0.25">
      <c r="A1758" s="21">
        <v>43437</v>
      </c>
      <c r="B1758" s="5" t="s">
        <v>10170</v>
      </c>
      <c r="C1758" s="5" t="s">
        <v>10168</v>
      </c>
      <c r="D1758" s="11">
        <v>572</v>
      </c>
      <c r="E1758" s="14">
        <v>590</v>
      </c>
      <c r="F1758" s="5" t="s">
        <v>10213</v>
      </c>
      <c r="G1758" s="5" t="s">
        <v>10228</v>
      </c>
    </row>
    <row r="1759" spans="1:7" x14ac:dyDescent="0.25">
      <c r="A1759" s="21">
        <v>43437</v>
      </c>
      <c r="B1759" s="5" t="s">
        <v>4033</v>
      </c>
      <c r="C1759" s="5" t="s">
        <v>4036</v>
      </c>
      <c r="D1759" s="4">
        <v>572</v>
      </c>
      <c r="E1759" s="3">
        <v>588</v>
      </c>
      <c r="F1759" s="5" t="s">
        <v>10213</v>
      </c>
      <c r="G1759" s="5" t="s">
        <v>10253</v>
      </c>
    </row>
    <row r="1760" spans="1:7" x14ac:dyDescent="0.25">
      <c r="A1760" s="21">
        <v>43437</v>
      </c>
      <c r="B1760" s="5" t="s">
        <v>4035</v>
      </c>
      <c r="C1760" s="5" t="s">
        <v>10168</v>
      </c>
      <c r="D1760" s="11">
        <v>572</v>
      </c>
      <c r="E1760" s="14">
        <v>587</v>
      </c>
      <c r="F1760" s="5" t="s">
        <v>10213</v>
      </c>
      <c r="G1760" s="5" t="s">
        <v>10217</v>
      </c>
    </row>
    <row r="1761" spans="1:7" x14ac:dyDescent="0.25">
      <c r="A1761" s="21">
        <v>43437</v>
      </c>
      <c r="B1761" s="5" t="s">
        <v>4035</v>
      </c>
      <c r="C1761" s="5" t="s">
        <v>10168</v>
      </c>
      <c r="D1761" s="11">
        <v>572</v>
      </c>
      <c r="E1761" s="14">
        <v>592</v>
      </c>
      <c r="F1761" s="5" t="s">
        <v>10213</v>
      </c>
      <c r="G1761" s="5" t="s">
        <v>10217</v>
      </c>
    </row>
    <row r="1762" spans="1:7" x14ac:dyDescent="0.25">
      <c r="A1762" s="21">
        <v>43437</v>
      </c>
      <c r="B1762" s="5" t="s">
        <v>10163</v>
      </c>
      <c r="C1762" s="5" t="s">
        <v>4034</v>
      </c>
      <c r="D1762" s="4">
        <v>574</v>
      </c>
      <c r="E1762" s="3">
        <v>592</v>
      </c>
      <c r="F1762" s="5" t="s">
        <v>10213</v>
      </c>
      <c r="G1762" s="5" t="s">
        <v>10217</v>
      </c>
    </row>
    <row r="1763" spans="1:7" x14ac:dyDescent="0.25">
      <c r="A1763" s="21">
        <v>43437</v>
      </c>
      <c r="B1763" s="5" t="s">
        <v>4035</v>
      </c>
      <c r="C1763" s="5" t="s">
        <v>4034</v>
      </c>
      <c r="D1763" s="4">
        <v>573</v>
      </c>
      <c r="E1763" s="3">
        <v>591</v>
      </c>
      <c r="F1763" s="5" t="s">
        <v>10213</v>
      </c>
      <c r="G1763" s="5" t="s">
        <v>10217</v>
      </c>
    </row>
    <row r="1764" spans="1:7" x14ac:dyDescent="0.25">
      <c r="A1764" s="21">
        <v>43437</v>
      </c>
      <c r="B1764" s="5" t="s">
        <v>4035</v>
      </c>
      <c r="C1764" s="5" t="s">
        <v>4034</v>
      </c>
      <c r="D1764" s="4">
        <v>575</v>
      </c>
      <c r="E1764" s="3">
        <v>591</v>
      </c>
      <c r="F1764" s="5" t="s">
        <v>10213</v>
      </c>
      <c r="G1764" s="5" t="s">
        <v>10217</v>
      </c>
    </row>
    <row r="1765" spans="1:7" x14ac:dyDescent="0.25">
      <c r="A1765" s="21">
        <v>43437</v>
      </c>
      <c r="B1765" s="5" t="s">
        <v>10161</v>
      </c>
      <c r="C1765" s="5" t="s">
        <v>10168</v>
      </c>
      <c r="D1765" s="4">
        <v>572</v>
      </c>
      <c r="E1765" s="3">
        <v>591</v>
      </c>
      <c r="F1765" s="5" t="s">
        <v>10213</v>
      </c>
      <c r="G1765" s="5" t="s">
        <v>10307</v>
      </c>
    </row>
    <row r="1766" spans="1:7" x14ac:dyDescent="0.25">
      <c r="A1766" s="21">
        <v>43437</v>
      </c>
      <c r="B1766" s="5" t="s">
        <v>10161</v>
      </c>
      <c r="C1766" s="5" t="s">
        <v>10168</v>
      </c>
      <c r="D1766" s="4">
        <v>572</v>
      </c>
      <c r="E1766" s="3">
        <v>590</v>
      </c>
      <c r="F1766" s="5" t="s">
        <v>10213</v>
      </c>
      <c r="G1766" s="5" t="s">
        <v>10217</v>
      </c>
    </row>
    <row r="1767" spans="1:7" x14ac:dyDescent="0.25">
      <c r="A1767" s="21">
        <v>43437</v>
      </c>
      <c r="B1767" s="5" t="s">
        <v>10161</v>
      </c>
      <c r="C1767" s="5" t="s">
        <v>10168</v>
      </c>
      <c r="D1767" s="4">
        <v>574</v>
      </c>
      <c r="E1767" s="3">
        <v>588</v>
      </c>
      <c r="F1767" s="5" t="s">
        <v>10213</v>
      </c>
      <c r="G1767" s="5" t="s">
        <v>10217</v>
      </c>
    </row>
    <row r="1768" spans="1:7" x14ac:dyDescent="0.25">
      <c r="A1768" s="21">
        <v>43437</v>
      </c>
      <c r="B1768" s="5" t="s">
        <v>10161</v>
      </c>
      <c r="C1768" s="5" t="s">
        <v>10162</v>
      </c>
      <c r="D1768" s="4">
        <v>573</v>
      </c>
      <c r="E1768" s="3">
        <v>587</v>
      </c>
      <c r="F1768" s="5" t="s">
        <v>10213</v>
      </c>
      <c r="G1768" s="5" t="s">
        <v>10217</v>
      </c>
    </row>
    <row r="1769" spans="1:7" x14ac:dyDescent="0.25">
      <c r="A1769" s="21">
        <v>43437</v>
      </c>
      <c r="B1769" s="5" t="s">
        <v>4035</v>
      </c>
      <c r="C1769" s="5" t="s">
        <v>10162</v>
      </c>
      <c r="D1769" s="11">
        <v>573</v>
      </c>
      <c r="E1769" s="14">
        <v>590</v>
      </c>
      <c r="F1769" s="5" t="s">
        <v>10213</v>
      </c>
      <c r="G1769" s="5" t="s">
        <v>10217</v>
      </c>
    </row>
    <row r="1770" spans="1:7" x14ac:dyDescent="0.25">
      <c r="A1770" s="21">
        <v>43437</v>
      </c>
      <c r="B1770" s="5" t="s">
        <v>10163</v>
      </c>
      <c r="C1770" s="5" t="s">
        <v>10162</v>
      </c>
      <c r="D1770" s="4">
        <v>572</v>
      </c>
      <c r="E1770" s="3">
        <v>588</v>
      </c>
      <c r="F1770" s="5" t="s">
        <v>10213</v>
      </c>
      <c r="G1770" s="5" t="s">
        <v>10217</v>
      </c>
    </row>
    <row r="1771" spans="1:7" x14ac:dyDescent="0.25">
      <c r="A1771" s="21">
        <v>43437</v>
      </c>
      <c r="B1771" s="5" t="s">
        <v>10163</v>
      </c>
      <c r="C1771" s="5" t="s">
        <v>10162</v>
      </c>
      <c r="D1771" s="4">
        <v>573</v>
      </c>
      <c r="E1771" s="3">
        <v>590</v>
      </c>
      <c r="F1771" s="5" t="s">
        <v>10213</v>
      </c>
      <c r="G1771" s="5" t="s">
        <v>10217</v>
      </c>
    </row>
    <row r="1772" spans="1:7" x14ac:dyDescent="0.25">
      <c r="A1772" s="21">
        <v>43437</v>
      </c>
      <c r="B1772" s="5" t="s">
        <v>10161</v>
      </c>
      <c r="C1772" s="5" t="s">
        <v>10168</v>
      </c>
      <c r="D1772" s="4">
        <v>572</v>
      </c>
      <c r="E1772" s="4">
        <v>591</v>
      </c>
      <c r="F1772" s="5" t="s">
        <v>10213</v>
      </c>
      <c r="G1772" s="5" t="s">
        <v>10253</v>
      </c>
    </row>
    <row r="1773" spans="1:7" x14ac:dyDescent="0.25">
      <c r="A1773" s="21">
        <v>43437</v>
      </c>
      <c r="B1773" s="5" t="s">
        <v>10161</v>
      </c>
      <c r="C1773" s="5" t="s">
        <v>10168</v>
      </c>
      <c r="D1773" s="4">
        <v>572</v>
      </c>
      <c r="E1773" s="4">
        <v>588</v>
      </c>
      <c r="F1773" s="5" t="s">
        <v>10213</v>
      </c>
      <c r="G1773" s="5" t="s">
        <v>10253</v>
      </c>
    </row>
    <row r="1774" spans="1:7" x14ac:dyDescent="0.25">
      <c r="A1774" s="21">
        <v>43437</v>
      </c>
      <c r="B1774" s="5" t="s">
        <v>10163</v>
      </c>
      <c r="C1774" s="5" t="s">
        <v>4034</v>
      </c>
      <c r="D1774" s="4">
        <v>573</v>
      </c>
      <c r="E1774" s="3">
        <v>590</v>
      </c>
      <c r="F1774" s="5" t="s">
        <v>10213</v>
      </c>
      <c r="G1774" s="5" t="s">
        <v>10217</v>
      </c>
    </row>
    <row r="1775" spans="1:7" x14ac:dyDescent="0.25">
      <c r="A1775" s="21">
        <v>43437</v>
      </c>
      <c r="B1775" s="5" t="s">
        <v>10163</v>
      </c>
      <c r="C1775" s="5" t="s">
        <v>4034</v>
      </c>
      <c r="D1775" s="4">
        <v>573</v>
      </c>
      <c r="E1775" s="3">
        <v>589</v>
      </c>
      <c r="F1775" s="5" t="s">
        <v>10213</v>
      </c>
      <c r="G1775" s="5" t="s">
        <v>10217</v>
      </c>
    </row>
    <row r="1776" spans="1:7" x14ac:dyDescent="0.25">
      <c r="A1776" s="21">
        <v>43437</v>
      </c>
      <c r="B1776" s="5" t="s">
        <v>10163</v>
      </c>
      <c r="C1776" s="5" t="s">
        <v>4034</v>
      </c>
      <c r="D1776" s="4">
        <v>573</v>
      </c>
      <c r="E1776" s="3">
        <v>589</v>
      </c>
      <c r="F1776" s="5" t="s">
        <v>10213</v>
      </c>
      <c r="G1776" s="5" t="s">
        <v>10217</v>
      </c>
    </row>
    <row r="1777" spans="1:7" x14ac:dyDescent="0.25">
      <c r="A1777" s="21">
        <v>43437</v>
      </c>
      <c r="B1777" s="5" t="s">
        <v>4035</v>
      </c>
      <c r="C1777" s="5" t="s">
        <v>10168</v>
      </c>
      <c r="D1777" s="4">
        <v>573</v>
      </c>
      <c r="E1777" s="3">
        <v>591</v>
      </c>
      <c r="F1777" s="5" t="s">
        <v>10213</v>
      </c>
      <c r="G1777" s="5" t="s">
        <v>10217</v>
      </c>
    </row>
    <row r="1778" spans="1:7" x14ac:dyDescent="0.25">
      <c r="A1778" s="21">
        <v>43437</v>
      </c>
      <c r="B1778" s="5" t="s">
        <v>10161</v>
      </c>
      <c r="C1778" s="5" t="s">
        <v>10168</v>
      </c>
      <c r="D1778" s="4">
        <v>573</v>
      </c>
      <c r="E1778" s="3">
        <v>589</v>
      </c>
      <c r="F1778" s="5" t="s">
        <v>10213</v>
      </c>
      <c r="G1778" s="5" t="s">
        <v>10290</v>
      </c>
    </row>
    <row r="1779" spans="1:7" x14ac:dyDescent="0.25">
      <c r="A1779" s="21">
        <v>43437</v>
      </c>
      <c r="B1779" s="5" t="s">
        <v>10163</v>
      </c>
      <c r="C1779" s="5" t="s">
        <v>10168</v>
      </c>
      <c r="D1779" s="4">
        <v>571</v>
      </c>
      <c r="E1779" s="3">
        <v>589</v>
      </c>
      <c r="F1779" s="5" t="s">
        <v>10213</v>
      </c>
      <c r="G1779" s="5" t="s">
        <v>10217</v>
      </c>
    </row>
    <row r="1780" spans="1:7" x14ac:dyDescent="0.25">
      <c r="A1780" s="21">
        <v>43438</v>
      </c>
      <c r="B1780" s="5" t="s">
        <v>4033</v>
      </c>
      <c r="C1780" s="5" t="s">
        <v>10162</v>
      </c>
      <c r="D1780" s="4">
        <v>35783</v>
      </c>
      <c r="E1780" s="3">
        <v>35787</v>
      </c>
      <c r="F1780" s="5" t="s">
        <v>10214</v>
      </c>
      <c r="G1780" s="5" t="s">
        <v>10253</v>
      </c>
    </row>
    <row r="1781" spans="1:7" x14ac:dyDescent="0.25">
      <c r="A1781" s="21">
        <v>43438</v>
      </c>
      <c r="B1781" s="5" t="s">
        <v>4033</v>
      </c>
      <c r="C1781" s="5" t="s">
        <v>4034</v>
      </c>
      <c r="D1781" s="4">
        <v>35775</v>
      </c>
      <c r="E1781" s="3">
        <v>35798</v>
      </c>
      <c r="F1781" s="5" t="s">
        <v>10214</v>
      </c>
      <c r="G1781" s="5" t="s">
        <v>10244</v>
      </c>
    </row>
    <row r="1782" spans="1:7" x14ac:dyDescent="0.25">
      <c r="A1782" s="21">
        <v>43441</v>
      </c>
      <c r="B1782" s="5" t="s">
        <v>10163</v>
      </c>
      <c r="C1782" s="5" t="s">
        <v>10168</v>
      </c>
      <c r="D1782" s="4">
        <v>531</v>
      </c>
      <c r="E1782" s="3">
        <v>549</v>
      </c>
      <c r="F1782" s="5" t="s">
        <v>10213</v>
      </c>
      <c r="G1782" s="5" t="s">
        <v>10227</v>
      </c>
    </row>
    <row r="1783" spans="1:7" x14ac:dyDescent="0.25">
      <c r="A1783" s="21">
        <v>43441</v>
      </c>
      <c r="B1783" s="5" t="s">
        <v>10163</v>
      </c>
      <c r="C1783" s="5" t="s">
        <v>10168</v>
      </c>
      <c r="D1783" s="4">
        <v>530</v>
      </c>
      <c r="E1783" s="3">
        <v>549</v>
      </c>
      <c r="F1783" s="5" t="s">
        <v>10213</v>
      </c>
      <c r="G1783" s="5" t="s">
        <v>10227</v>
      </c>
    </row>
    <row r="1784" spans="1:7" x14ac:dyDescent="0.25">
      <c r="A1784" s="21">
        <v>43441</v>
      </c>
      <c r="B1784" s="5" t="s">
        <v>10163</v>
      </c>
      <c r="C1784" s="5" t="s">
        <v>10168</v>
      </c>
      <c r="D1784" s="4">
        <v>529</v>
      </c>
      <c r="E1784" s="3">
        <v>550</v>
      </c>
      <c r="F1784" s="5" t="s">
        <v>10213</v>
      </c>
      <c r="G1784" s="5" t="s">
        <v>10227</v>
      </c>
    </row>
    <row r="1785" spans="1:7" x14ac:dyDescent="0.25">
      <c r="A1785" s="21">
        <v>43441</v>
      </c>
      <c r="B1785" s="5" t="s">
        <v>10163</v>
      </c>
      <c r="C1785" s="5" t="s">
        <v>10168</v>
      </c>
      <c r="D1785" s="4">
        <v>529</v>
      </c>
      <c r="E1785" s="3">
        <v>549</v>
      </c>
      <c r="F1785" s="5" t="s">
        <v>10213</v>
      </c>
      <c r="G1785" s="5" t="s">
        <v>10227</v>
      </c>
    </row>
    <row r="1786" spans="1:7" x14ac:dyDescent="0.25">
      <c r="A1786" s="21">
        <v>43441</v>
      </c>
      <c r="B1786" s="5" t="s">
        <v>10163</v>
      </c>
      <c r="C1786" s="5" t="s">
        <v>10168</v>
      </c>
      <c r="D1786" s="4">
        <v>528</v>
      </c>
      <c r="E1786" s="3">
        <v>549</v>
      </c>
      <c r="F1786" s="5" t="s">
        <v>10213</v>
      </c>
      <c r="G1786" s="5" t="s">
        <v>10227</v>
      </c>
    </row>
    <row r="1787" spans="1:7" x14ac:dyDescent="0.25">
      <c r="A1787" s="21">
        <v>43441</v>
      </c>
      <c r="B1787" s="5" t="s">
        <v>10163</v>
      </c>
      <c r="C1787" s="5" t="s">
        <v>10168</v>
      </c>
      <c r="D1787" s="4">
        <v>528</v>
      </c>
      <c r="E1787" s="3">
        <v>549</v>
      </c>
      <c r="F1787" s="5" t="s">
        <v>10213</v>
      </c>
      <c r="G1787" s="5" t="s">
        <v>10227</v>
      </c>
    </row>
    <row r="1788" spans="1:7" x14ac:dyDescent="0.25">
      <c r="A1788" s="21">
        <v>43441</v>
      </c>
      <c r="B1788" s="5" t="s">
        <v>10163</v>
      </c>
      <c r="C1788" s="5" t="s">
        <v>10168</v>
      </c>
      <c r="D1788" s="4">
        <v>529</v>
      </c>
      <c r="E1788" s="3">
        <v>549</v>
      </c>
      <c r="F1788" s="5" t="s">
        <v>10213</v>
      </c>
      <c r="G1788" s="5" t="s">
        <v>10227</v>
      </c>
    </row>
    <row r="1789" spans="1:7" x14ac:dyDescent="0.25">
      <c r="A1789" s="21">
        <v>43441</v>
      </c>
      <c r="B1789" s="5" t="s">
        <v>4033</v>
      </c>
      <c r="C1789" s="5" t="s">
        <v>10162</v>
      </c>
      <c r="D1789" s="11">
        <v>533</v>
      </c>
      <c r="E1789" s="14">
        <v>551</v>
      </c>
      <c r="F1789" s="5" t="s">
        <v>10213</v>
      </c>
      <c r="G1789" s="5" t="s">
        <v>10239</v>
      </c>
    </row>
    <row r="1790" spans="1:7" x14ac:dyDescent="0.25">
      <c r="A1790" s="21">
        <v>43441</v>
      </c>
      <c r="B1790" s="5" t="s">
        <v>4033</v>
      </c>
      <c r="C1790" s="5" t="s">
        <v>10162</v>
      </c>
      <c r="D1790" s="11">
        <v>532</v>
      </c>
      <c r="E1790" s="14">
        <v>551</v>
      </c>
      <c r="F1790" s="5" t="s">
        <v>10213</v>
      </c>
      <c r="G1790" s="5" t="s">
        <v>10239</v>
      </c>
    </row>
    <row r="1791" spans="1:7" x14ac:dyDescent="0.25">
      <c r="A1791" s="21">
        <v>43450</v>
      </c>
      <c r="B1791" s="5" t="s">
        <v>4033</v>
      </c>
      <c r="C1791" s="5" t="s">
        <v>4036</v>
      </c>
      <c r="D1791" s="4">
        <v>494</v>
      </c>
      <c r="E1791" s="3">
        <v>511</v>
      </c>
      <c r="F1791" s="5" t="s">
        <v>10213</v>
      </c>
      <c r="G1791" s="5" t="s">
        <v>10217</v>
      </c>
    </row>
    <row r="1792" spans="1:7" x14ac:dyDescent="0.25">
      <c r="A1792" s="21">
        <v>43450</v>
      </c>
      <c r="B1792" s="5" t="s">
        <v>10170</v>
      </c>
      <c r="C1792" s="5" t="s">
        <v>10168</v>
      </c>
      <c r="D1792" s="4">
        <v>491</v>
      </c>
      <c r="E1792" s="3">
        <v>511</v>
      </c>
      <c r="F1792" s="5" t="s">
        <v>10213</v>
      </c>
      <c r="G1792" s="5" t="s">
        <v>10217</v>
      </c>
    </row>
    <row r="1793" spans="1:7" x14ac:dyDescent="0.25">
      <c r="A1793" s="21">
        <v>43450</v>
      </c>
      <c r="B1793" s="5" t="s">
        <v>10161</v>
      </c>
      <c r="C1793" s="5" t="s">
        <v>10168</v>
      </c>
      <c r="D1793" s="11">
        <v>494</v>
      </c>
      <c r="E1793" s="14">
        <v>511</v>
      </c>
      <c r="F1793" s="5" t="s">
        <v>10213</v>
      </c>
      <c r="G1793" s="5" t="s">
        <v>10217</v>
      </c>
    </row>
    <row r="1794" spans="1:7" x14ac:dyDescent="0.25">
      <c r="A1794" s="21">
        <v>43450</v>
      </c>
      <c r="B1794" s="5" t="s">
        <v>10161</v>
      </c>
      <c r="C1794" s="5" t="s">
        <v>10194</v>
      </c>
      <c r="D1794" s="4">
        <v>489</v>
      </c>
      <c r="E1794" s="3">
        <v>511</v>
      </c>
      <c r="F1794" s="5" t="s">
        <v>10213</v>
      </c>
      <c r="G1794" s="5" t="s">
        <v>10217</v>
      </c>
    </row>
    <row r="1795" spans="1:7" x14ac:dyDescent="0.25">
      <c r="A1795" s="21">
        <v>43450</v>
      </c>
      <c r="B1795" s="5" t="s">
        <v>10170</v>
      </c>
      <c r="C1795" s="5" t="s">
        <v>4036</v>
      </c>
      <c r="D1795" s="11">
        <v>489</v>
      </c>
      <c r="E1795" s="14">
        <v>510</v>
      </c>
      <c r="F1795" s="5" t="s">
        <v>10213</v>
      </c>
      <c r="G1795" s="5" t="s">
        <v>10217</v>
      </c>
    </row>
    <row r="1796" spans="1:7" x14ac:dyDescent="0.25">
      <c r="A1796" s="21">
        <v>43450</v>
      </c>
      <c r="B1796" s="5" t="s">
        <v>10161</v>
      </c>
      <c r="C1796" s="5" t="s">
        <v>10168</v>
      </c>
      <c r="D1796" s="4">
        <v>510</v>
      </c>
      <c r="E1796" s="4">
        <v>589</v>
      </c>
      <c r="F1796" s="5" t="s">
        <v>10213</v>
      </c>
      <c r="G1796" s="5" t="s">
        <v>10217</v>
      </c>
    </row>
    <row r="1797" spans="1:7" x14ac:dyDescent="0.25">
      <c r="A1797" s="21">
        <v>43450</v>
      </c>
      <c r="B1797" s="5" t="s">
        <v>4035</v>
      </c>
      <c r="C1797" s="5" t="s">
        <v>4036</v>
      </c>
      <c r="D1797" s="4">
        <v>495</v>
      </c>
      <c r="E1797" s="3">
        <v>511</v>
      </c>
      <c r="F1797" s="5" t="s">
        <v>10213</v>
      </c>
      <c r="G1797" s="5" t="s">
        <v>10217</v>
      </c>
    </row>
    <row r="1798" spans="1:7" x14ac:dyDescent="0.25">
      <c r="A1798" s="21">
        <v>43450</v>
      </c>
      <c r="B1798" s="5" t="s">
        <v>4033</v>
      </c>
      <c r="C1798" s="5" t="s">
        <v>10168</v>
      </c>
      <c r="D1798" s="4">
        <v>514</v>
      </c>
      <c r="E1798" s="3">
        <v>594</v>
      </c>
      <c r="F1798" s="5" t="s">
        <v>10213</v>
      </c>
      <c r="G1798" s="5" t="s">
        <v>10217</v>
      </c>
    </row>
    <row r="1799" spans="1:7" x14ac:dyDescent="0.25">
      <c r="A1799" s="21">
        <v>43450</v>
      </c>
      <c r="B1799" s="5" t="s">
        <v>10161</v>
      </c>
      <c r="C1799" s="5" t="s">
        <v>10168</v>
      </c>
      <c r="D1799" s="4">
        <v>494</v>
      </c>
      <c r="E1799" s="3">
        <v>512</v>
      </c>
      <c r="F1799" s="5" t="s">
        <v>10213</v>
      </c>
      <c r="G1799" s="5" t="s">
        <v>10217</v>
      </c>
    </row>
    <row r="1800" spans="1:7" x14ac:dyDescent="0.25">
      <c r="A1800" s="21">
        <v>43451</v>
      </c>
      <c r="B1800" s="5" t="s">
        <v>10163</v>
      </c>
      <c r="C1800" s="5" t="s">
        <v>10168</v>
      </c>
      <c r="D1800" s="4">
        <v>495</v>
      </c>
      <c r="E1800" s="3">
        <v>511</v>
      </c>
      <c r="F1800" s="5" t="s">
        <v>10213</v>
      </c>
      <c r="G1800" s="5" t="s">
        <v>10217</v>
      </c>
    </row>
    <row r="1801" spans="1:7" x14ac:dyDescent="0.25">
      <c r="A1801" s="21">
        <v>43451</v>
      </c>
      <c r="B1801" s="5" t="s">
        <v>10163</v>
      </c>
      <c r="C1801" s="5" t="s">
        <v>10168</v>
      </c>
      <c r="D1801" s="4">
        <v>492</v>
      </c>
      <c r="E1801" s="3">
        <v>511</v>
      </c>
      <c r="F1801" s="5" t="s">
        <v>10213</v>
      </c>
      <c r="G1801" s="5" t="s">
        <v>10217</v>
      </c>
    </row>
    <row r="1802" spans="1:7" x14ac:dyDescent="0.25">
      <c r="A1802" s="21">
        <v>43453</v>
      </c>
      <c r="B1802" s="5" t="s">
        <v>4035</v>
      </c>
      <c r="C1802" s="5" t="s">
        <v>10162</v>
      </c>
      <c r="D1802" s="11">
        <v>800</v>
      </c>
      <c r="E1802" s="14">
        <v>800</v>
      </c>
      <c r="F1802" s="5" t="s">
        <v>10213</v>
      </c>
      <c r="G1802" s="5" t="s">
        <v>10248</v>
      </c>
    </row>
    <row r="1803" spans="1:7" x14ac:dyDescent="0.25">
      <c r="A1803" s="21">
        <v>43453</v>
      </c>
      <c r="B1803" s="5" t="s">
        <v>4035</v>
      </c>
      <c r="C1803" s="5" t="s">
        <v>4034</v>
      </c>
      <c r="D1803" s="4">
        <v>35777</v>
      </c>
      <c r="E1803" s="3">
        <v>35796</v>
      </c>
      <c r="F1803" s="5" t="s">
        <v>10214</v>
      </c>
      <c r="G1803" s="5" t="s">
        <v>10244</v>
      </c>
    </row>
    <row r="1804" spans="1:7" x14ac:dyDescent="0.25">
      <c r="A1804" s="21">
        <v>43454</v>
      </c>
      <c r="B1804" s="5" t="s">
        <v>10164</v>
      </c>
      <c r="C1804" s="5" t="s">
        <v>4034</v>
      </c>
      <c r="D1804" s="4">
        <v>35780</v>
      </c>
      <c r="E1804" s="3">
        <v>35792</v>
      </c>
      <c r="F1804" s="5" t="s">
        <v>10214</v>
      </c>
      <c r="G1804" s="5" t="s">
        <v>10223</v>
      </c>
    </row>
    <row r="1805" spans="1:7" x14ac:dyDescent="0.25">
      <c r="A1805" s="21">
        <v>43455</v>
      </c>
      <c r="B1805" s="5" t="s">
        <v>10163</v>
      </c>
      <c r="C1805" s="5" t="s">
        <v>10168</v>
      </c>
      <c r="D1805" s="4">
        <v>1061</v>
      </c>
      <c r="E1805" s="3">
        <v>1077</v>
      </c>
      <c r="F1805" s="5" t="s">
        <v>10213</v>
      </c>
      <c r="G1805" s="5" t="s">
        <v>10227</v>
      </c>
    </row>
    <row r="1806" spans="1:7" x14ac:dyDescent="0.25">
      <c r="A1806" s="21">
        <v>43457</v>
      </c>
      <c r="B1806" s="5" t="s">
        <v>10164</v>
      </c>
      <c r="C1806" s="5" t="s">
        <v>10165</v>
      </c>
      <c r="D1806" s="4">
        <v>20171</v>
      </c>
      <c r="E1806" s="3">
        <v>20189</v>
      </c>
      <c r="F1806" s="5" t="s">
        <v>10216</v>
      </c>
      <c r="G1806" s="5" t="s">
        <v>10217</v>
      </c>
    </row>
    <row r="1807" spans="1:7" x14ac:dyDescent="0.25">
      <c r="A1807" s="21">
        <v>43459</v>
      </c>
      <c r="B1807" s="5" t="s">
        <v>4033</v>
      </c>
      <c r="C1807" s="5" t="s">
        <v>10168</v>
      </c>
      <c r="D1807" s="4">
        <v>35779</v>
      </c>
      <c r="E1807" s="3">
        <v>35794</v>
      </c>
      <c r="F1807" s="5" t="s">
        <v>10214</v>
      </c>
      <c r="G1807" s="5" t="s">
        <v>10227</v>
      </c>
    </row>
    <row r="1808" spans="1:7" x14ac:dyDescent="0.25">
      <c r="A1808" s="21">
        <v>43459</v>
      </c>
      <c r="B1808" s="5" t="s">
        <v>4033</v>
      </c>
      <c r="C1808" s="5" t="s">
        <v>10168</v>
      </c>
      <c r="D1808" s="4">
        <v>35779</v>
      </c>
      <c r="E1808" s="3">
        <v>35794</v>
      </c>
      <c r="F1808" s="5" t="s">
        <v>10214</v>
      </c>
      <c r="G1808" s="5" t="s">
        <v>10227</v>
      </c>
    </row>
    <row r="1809" spans="1:7" x14ac:dyDescent="0.25">
      <c r="A1809" s="21">
        <v>43461</v>
      </c>
      <c r="B1809" s="5" t="s">
        <v>10163</v>
      </c>
      <c r="C1809" s="5" t="s">
        <v>10162</v>
      </c>
      <c r="D1809" s="11">
        <v>480</v>
      </c>
      <c r="E1809" s="14">
        <v>511</v>
      </c>
      <c r="F1809" s="5" t="s">
        <v>10213</v>
      </c>
      <c r="G1809" s="5" t="s">
        <v>10217</v>
      </c>
    </row>
    <row r="1810" spans="1:7" x14ac:dyDescent="0.25">
      <c r="A1810" s="21">
        <v>43461</v>
      </c>
      <c r="B1810" s="5" t="s">
        <v>10163</v>
      </c>
      <c r="C1810" s="5" t="s">
        <v>10162</v>
      </c>
      <c r="D1810" s="11">
        <v>480</v>
      </c>
      <c r="E1810" s="14">
        <v>509</v>
      </c>
      <c r="F1810" s="5" t="s">
        <v>10213</v>
      </c>
      <c r="G1810" s="5" t="s">
        <v>10217</v>
      </c>
    </row>
    <row r="1811" spans="1:7" x14ac:dyDescent="0.25">
      <c r="A1811" s="21">
        <v>43461</v>
      </c>
      <c r="B1811" s="5" t="s">
        <v>10163</v>
      </c>
      <c r="C1811" s="5" t="s">
        <v>10162</v>
      </c>
      <c r="D1811" s="11">
        <v>480</v>
      </c>
      <c r="E1811" s="14">
        <v>509</v>
      </c>
      <c r="F1811" s="5" t="s">
        <v>10213</v>
      </c>
      <c r="G1811" s="5" t="s">
        <v>10217</v>
      </c>
    </row>
    <row r="1812" spans="1:7" x14ac:dyDescent="0.25">
      <c r="A1812" s="21">
        <v>43461</v>
      </c>
      <c r="B1812" s="5" t="s">
        <v>10163</v>
      </c>
      <c r="C1812" s="5" t="s">
        <v>10162</v>
      </c>
      <c r="D1812" s="11">
        <v>479</v>
      </c>
      <c r="E1812" s="14">
        <v>510</v>
      </c>
      <c r="F1812" s="5" t="s">
        <v>10213</v>
      </c>
      <c r="G1812" s="5" t="s">
        <v>10217</v>
      </c>
    </row>
    <row r="1813" spans="1:7" x14ac:dyDescent="0.25">
      <c r="A1813" s="21">
        <v>43461</v>
      </c>
      <c r="B1813" s="5" t="s">
        <v>10163</v>
      </c>
      <c r="C1813" s="5" t="s">
        <v>10162</v>
      </c>
      <c r="D1813" s="11">
        <v>479</v>
      </c>
      <c r="E1813" s="14">
        <v>510</v>
      </c>
      <c r="F1813" s="5" t="s">
        <v>10213</v>
      </c>
      <c r="G1813" s="5" t="s">
        <v>10217</v>
      </c>
    </row>
    <row r="1814" spans="1:7" x14ac:dyDescent="0.25">
      <c r="A1814" s="21">
        <v>43461</v>
      </c>
      <c r="B1814" s="5" t="s">
        <v>10163</v>
      </c>
      <c r="C1814" s="5" t="s">
        <v>10162</v>
      </c>
      <c r="D1814" s="11">
        <v>479</v>
      </c>
      <c r="E1814" s="14">
        <v>510</v>
      </c>
      <c r="F1814" s="5" t="s">
        <v>10213</v>
      </c>
      <c r="G1814" s="5" t="s">
        <v>10217</v>
      </c>
    </row>
    <row r="1815" spans="1:7" x14ac:dyDescent="0.25">
      <c r="A1815" s="21">
        <v>43461</v>
      </c>
      <c r="B1815" s="5" t="s">
        <v>10163</v>
      </c>
      <c r="C1815" s="5" t="s">
        <v>10162</v>
      </c>
      <c r="D1815" s="11">
        <v>480</v>
      </c>
      <c r="E1815" s="14">
        <v>509</v>
      </c>
      <c r="F1815" s="5" t="s">
        <v>10213</v>
      </c>
      <c r="G1815" s="5" t="s">
        <v>10217</v>
      </c>
    </row>
    <row r="1816" spans="1:7" x14ac:dyDescent="0.25">
      <c r="A1816" s="21">
        <v>43461</v>
      </c>
      <c r="B1816" s="5" t="s">
        <v>10163</v>
      </c>
      <c r="C1816" s="5" t="s">
        <v>10162</v>
      </c>
      <c r="D1816" s="11">
        <v>480</v>
      </c>
      <c r="E1816" s="14">
        <v>509</v>
      </c>
      <c r="F1816" s="5" t="s">
        <v>10213</v>
      </c>
      <c r="G1816" s="5" t="s">
        <v>10217</v>
      </c>
    </row>
    <row r="1817" spans="1:7" x14ac:dyDescent="0.25">
      <c r="A1817" s="21">
        <v>43461</v>
      </c>
      <c r="B1817" s="5" t="s">
        <v>10163</v>
      </c>
      <c r="C1817" s="5" t="s">
        <v>10162</v>
      </c>
      <c r="D1817" s="11">
        <v>480</v>
      </c>
      <c r="E1817" s="14">
        <v>510</v>
      </c>
      <c r="F1817" s="5" t="s">
        <v>10213</v>
      </c>
      <c r="G1817" s="5" t="s">
        <v>10217</v>
      </c>
    </row>
    <row r="1818" spans="1:7" x14ac:dyDescent="0.25">
      <c r="A1818" s="21">
        <v>43461</v>
      </c>
      <c r="B1818" s="5" t="s">
        <v>10163</v>
      </c>
      <c r="C1818" s="5" t="s">
        <v>10162</v>
      </c>
      <c r="D1818" s="11">
        <v>480</v>
      </c>
      <c r="E1818" s="14">
        <v>509</v>
      </c>
      <c r="F1818" s="5" t="s">
        <v>10213</v>
      </c>
      <c r="G1818" s="5" t="s">
        <v>10217</v>
      </c>
    </row>
    <row r="1819" spans="1:7" x14ac:dyDescent="0.25">
      <c r="A1819" s="21">
        <v>43461</v>
      </c>
      <c r="B1819" s="5" t="s">
        <v>10163</v>
      </c>
      <c r="C1819" s="5" t="s">
        <v>10162</v>
      </c>
      <c r="D1819" s="11">
        <v>480</v>
      </c>
      <c r="E1819" s="14">
        <v>509</v>
      </c>
      <c r="F1819" s="5" t="s">
        <v>10213</v>
      </c>
      <c r="G1819" s="5" t="s">
        <v>10217</v>
      </c>
    </row>
    <row r="1820" spans="1:7" x14ac:dyDescent="0.25">
      <c r="A1820" s="21">
        <v>43461</v>
      </c>
      <c r="B1820" s="5" t="s">
        <v>10163</v>
      </c>
      <c r="C1820" s="5" t="s">
        <v>10168</v>
      </c>
      <c r="D1820" s="4">
        <v>571</v>
      </c>
      <c r="E1820" s="4">
        <v>588</v>
      </c>
      <c r="F1820" s="5" t="s">
        <v>10213</v>
      </c>
      <c r="G1820" s="5" t="s">
        <v>10228</v>
      </c>
    </row>
    <row r="1821" spans="1:7" x14ac:dyDescent="0.25">
      <c r="A1821" s="21">
        <v>43461</v>
      </c>
      <c r="B1821" s="5" t="s">
        <v>10163</v>
      </c>
      <c r="C1821" s="5" t="s">
        <v>10162</v>
      </c>
      <c r="D1821" s="11">
        <v>570</v>
      </c>
      <c r="E1821" s="11">
        <v>582</v>
      </c>
      <c r="F1821" s="5" t="s">
        <v>10213</v>
      </c>
      <c r="G1821" s="5" t="s">
        <v>10226</v>
      </c>
    </row>
    <row r="1822" spans="1:7" x14ac:dyDescent="0.25">
      <c r="A1822" s="21">
        <v>43461</v>
      </c>
      <c r="B1822" s="5" t="s">
        <v>10163</v>
      </c>
      <c r="C1822" s="5" t="s">
        <v>4034</v>
      </c>
      <c r="D1822" s="11">
        <v>571</v>
      </c>
      <c r="E1822" s="14">
        <v>586</v>
      </c>
      <c r="F1822" s="5" t="s">
        <v>10213</v>
      </c>
      <c r="G1822" s="5" t="s">
        <v>10293</v>
      </c>
    </row>
    <row r="1823" spans="1:7" x14ac:dyDescent="0.25">
      <c r="A1823" s="21">
        <v>43461</v>
      </c>
      <c r="B1823" s="5" t="s">
        <v>4033</v>
      </c>
      <c r="C1823" s="5" t="s">
        <v>10162</v>
      </c>
      <c r="D1823" s="4">
        <v>503</v>
      </c>
      <c r="E1823" s="3">
        <v>511</v>
      </c>
      <c r="F1823" s="5" t="s">
        <v>10213</v>
      </c>
      <c r="G1823" s="5" t="s">
        <v>10223</v>
      </c>
    </row>
    <row r="1824" spans="1:7" x14ac:dyDescent="0.25">
      <c r="A1824" s="21">
        <v>43461</v>
      </c>
      <c r="B1824" s="5" t="s">
        <v>4033</v>
      </c>
      <c r="C1824" s="5" t="s">
        <v>10162</v>
      </c>
      <c r="D1824" s="4">
        <v>498</v>
      </c>
      <c r="E1824" s="3">
        <v>511</v>
      </c>
      <c r="F1824" s="5" t="s">
        <v>10213</v>
      </c>
      <c r="G1824" s="5" t="s">
        <v>10223</v>
      </c>
    </row>
    <row r="1825" spans="1:7" x14ac:dyDescent="0.25">
      <c r="A1825" s="21">
        <v>43461</v>
      </c>
      <c r="B1825" s="5" t="s">
        <v>10163</v>
      </c>
      <c r="C1825" s="5" t="s">
        <v>10162</v>
      </c>
      <c r="D1825" s="4">
        <v>570</v>
      </c>
      <c r="E1825" s="3">
        <v>585</v>
      </c>
      <c r="F1825" s="5" t="s">
        <v>10213</v>
      </c>
      <c r="G1825" s="5" t="s">
        <v>10217</v>
      </c>
    </row>
    <row r="1826" spans="1:7" x14ac:dyDescent="0.25">
      <c r="A1826" s="21">
        <v>43461</v>
      </c>
      <c r="B1826" s="5" t="s">
        <v>10163</v>
      </c>
      <c r="C1826" s="5" t="s">
        <v>10162</v>
      </c>
      <c r="D1826" s="4">
        <v>569</v>
      </c>
      <c r="E1826" s="3">
        <v>587</v>
      </c>
      <c r="F1826" s="5" t="s">
        <v>10213</v>
      </c>
      <c r="G1826" s="5" t="s">
        <v>10217</v>
      </c>
    </row>
    <row r="1827" spans="1:7" x14ac:dyDescent="0.25">
      <c r="A1827" s="21">
        <v>43461</v>
      </c>
      <c r="B1827" s="5" t="s">
        <v>10163</v>
      </c>
      <c r="C1827" s="5" t="s">
        <v>10162</v>
      </c>
      <c r="D1827" s="4">
        <v>570</v>
      </c>
      <c r="E1827" s="3">
        <v>585</v>
      </c>
      <c r="F1827" s="5" t="s">
        <v>10213</v>
      </c>
      <c r="G1827" s="5" t="s">
        <v>10217</v>
      </c>
    </row>
    <row r="1828" spans="1:7" x14ac:dyDescent="0.25">
      <c r="A1828" s="21">
        <v>43461</v>
      </c>
      <c r="B1828" s="5" t="s">
        <v>10163</v>
      </c>
      <c r="C1828" s="5" t="s">
        <v>10162</v>
      </c>
      <c r="D1828" s="4">
        <v>570</v>
      </c>
      <c r="E1828" s="3">
        <v>585</v>
      </c>
      <c r="F1828" s="5" t="s">
        <v>10213</v>
      </c>
      <c r="G1828" s="5" t="s">
        <v>10217</v>
      </c>
    </row>
    <row r="1829" spans="1:7" x14ac:dyDescent="0.25">
      <c r="A1829" s="21">
        <v>43461</v>
      </c>
      <c r="B1829" s="5" t="s">
        <v>10163</v>
      </c>
      <c r="C1829" s="5" t="s">
        <v>10162</v>
      </c>
      <c r="D1829" s="4">
        <v>570</v>
      </c>
      <c r="E1829" s="3">
        <v>585</v>
      </c>
      <c r="F1829" s="5" t="s">
        <v>10213</v>
      </c>
      <c r="G1829" s="5" t="s">
        <v>10217</v>
      </c>
    </row>
    <row r="1830" spans="1:7" x14ac:dyDescent="0.25">
      <c r="A1830" s="21">
        <v>43461</v>
      </c>
      <c r="B1830" s="5" t="s">
        <v>10163</v>
      </c>
      <c r="C1830" s="5" t="s">
        <v>10162</v>
      </c>
      <c r="D1830" s="4">
        <v>569</v>
      </c>
      <c r="E1830" s="3">
        <v>584</v>
      </c>
      <c r="F1830" s="5" t="s">
        <v>10213</v>
      </c>
      <c r="G1830" s="5" t="s">
        <v>10217</v>
      </c>
    </row>
    <row r="1831" spans="1:7" x14ac:dyDescent="0.25">
      <c r="A1831" s="21">
        <v>43461</v>
      </c>
      <c r="B1831" s="5" t="s">
        <v>10163</v>
      </c>
      <c r="C1831" s="5" t="s">
        <v>10162</v>
      </c>
      <c r="D1831" s="4">
        <v>569</v>
      </c>
      <c r="E1831" s="3">
        <v>584</v>
      </c>
      <c r="F1831" s="5" t="s">
        <v>10213</v>
      </c>
      <c r="G1831" s="5" t="s">
        <v>10217</v>
      </c>
    </row>
    <row r="1832" spans="1:7" x14ac:dyDescent="0.25">
      <c r="A1832" s="21">
        <v>43461</v>
      </c>
      <c r="B1832" s="5" t="s">
        <v>10163</v>
      </c>
      <c r="C1832" s="5" t="s">
        <v>10162</v>
      </c>
      <c r="D1832" s="4">
        <v>569</v>
      </c>
      <c r="E1832" s="3">
        <v>584</v>
      </c>
      <c r="F1832" s="5" t="s">
        <v>10213</v>
      </c>
      <c r="G1832" s="5" t="s">
        <v>10217</v>
      </c>
    </row>
    <row r="1833" spans="1:7" x14ac:dyDescent="0.25">
      <c r="A1833" s="21">
        <v>43461</v>
      </c>
      <c r="B1833" s="5" t="s">
        <v>10181</v>
      </c>
      <c r="C1833" s="5" t="s">
        <v>4034</v>
      </c>
      <c r="D1833" s="4">
        <v>480</v>
      </c>
      <c r="E1833" s="3">
        <v>513</v>
      </c>
      <c r="F1833" s="5" t="s">
        <v>10213</v>
      </c>
      <c r="G1833" s="5" t="s">
        <v>10236</v>
      </c>
    </row>
    <row r="1834" spans="1:7" x14ac:dyDescent="0.25">
      <c r="A1834" s="21">
        <v>43461</v>
      </c>
      <c r="B1834" s="5" t="s">
        <v>10161</v>
      </c>
      <c r="C1834" s="5" t="s">
        <v>10182</v>
      </c>
      <c r="D1834" s="4">
        <v>572</v>
      </c>
      <c r="E1834" s="3">
        <v>585</v>
      </c>
      <c r="F1834" s="5" t="s">
        <v>10213</v>
      </c>
      <c r="G1834" s="5" t="s">
        <v>10228</v>
      </c>
    </row>
    <row r="1835" spans="1:7" x14ac:dyDescent="0.25">
      <c r="A1835" s="21">
        <v>43463</v>
      </c>
      <c r="B1835" s="5" t="s">
        <v>4033</v>
      </c>
      <c r="C1835" s="5" t="s">
        <v>4034</v>
      </c>
      <c r="D1835" s="4">
        <v>1090</v>
      </c>
      <c r="E1835" s="3">
        <v>1098</v>
      </c>
      <c r="F1835" s="5" t="s">
        <v>10213</v>
      </c>
      <c r="G1835" s="5" t="s">
        <v>10227</v>
      </c>
    </row>
    <row r="1836" spans="1:7" x14ac:dyDescent="0.25">
      <c r="A1836" s="21">
        <v>43463</v>
      </c>
      <c r="B1836" s="5" t="s">
        <v>4033</v>
      </c>
      <c r="C1836" s="5" t="s">
        <v>10162</v>
      </c>
      <c r="D1836" s="4">
        <v>516</v>
      </c>
      <c r="E1836" s="3">
        <v>524</v>
      </c>
      <c r="F1836" s="5" t="s">
        <v>10213</v>
      </c>
      <c r="G1836" s="5" t="s">
        <v>10227</v>
      </c>
    </row>
    <row r="1837" spans="1:7" x14ac:dyDescent="0.25">
      <c r="A1837" s="21">
        <v>43463</v>
      </c>
      <c r="B1837" s="5" t="s">
        <v>4033</v>
      </c>
      <c r="C1837" s="5" t="s">
        <v>10162</v>
      </c>
      <c r="D1837" s="4">
        <v>514</v>
      </c>
      <c r="E1837" s="3">
        <v>523</v>
      </c>
      <c r="F1837" s="5" t="s">
        <v>10213</v>
      </c>
      <c r="G1837" s="5" t="s">
        <v>10227</v>
      </c>
    </row>
    <row r="1838" spans="1:7" x14ac:dyDescent="0.25">
      <c r="A1838" s="21">
        <v>43463</v>
      </c>
      <c r="B1838" s="5" t="s">
        <v>4033</v>
      </c>
      <c r="C1838" s="5" t="s">
        <v>10162</v>
      </c>
      <c r="D1838" s="4">
        <v>512</v>
      </c>
      <c r="E1838" s="3">
        <v>524</v>
      </c>
      <c r="F1838" s="5" t="s">
        <v>10213</v>
      </c>
      <c r="G1838" s="5" t="s">
        <v>10227</v>
      </c>
    </row>
    <row r="1839" spans="1:7" x14ac:dyDescent="0.25">
      <c r="A1839" s="21">
        <v>43463</v>
      </c>
      <c r="B1839" s="5" t="s">
        <v>4033</v>
      </c>
      <c r="C1839" s="5" t="s">
        <v>10162</v>
      </c>
      <c r="D1839" s="4">
        <v>1088</v>
      </c>
      <c r="E1839" s="3">
        <v>1097</v>
      </c>
      <c r="F1839" s="5" t="s">
        <v>10213</v>
      </c>
      <c r="G1839" s="5" t="s">
        <v>10227</v>
      </c>
    </row>
    <row r="1840" spans="1:7" x14ac:dyDescent="0.25">
      <c r="A1840" s="21">
        <v>43463</v>
      </c>
      <c r="B1840" s="5" t="s">
        <v>4033</v>
      </c>
      <c r="C1840" s="5" t="s">
        <v>10162</v>
      </c>
      <c r="D1840" s="4">
        <v>1090</v>
      </c>
      <c r="E1840" s="3">
        <v>1098</v>
      </c>
      <c r="F1840" s="5" t="s">
        <v>10213</v>
      </c>
      <c r="G1840" s="5" t="s">
        <v>10227</v>
      </c>
    </row>
    <row r="1841" spans="1:7" x14ac:dyDescent="0.25">
      <c r="A1841" s="21">
        <v>43463</v>
      </c>
      <c r="B1841" s="5" t="s">
        <v>4033</v>
      </c>
      <c r="C1841" s="5" t="s">
        <v>10162</v>
      </c>
      <c r="D1841" s="4">
        <v>1092</v>
      </c>
      <c r="E1841" s="3">
        <v>1098</v>
      </c>
      <c r="F1841" s="5" t="s">
        <v>10213</v>
      </c>
      <c r="G1841" s="5" t="s">
        <v>10227</v>
      </c>
    </row>
    <row r="1842" spans="1:7" x14ac:dyDescent="0.25">
      <c r="A1842" s="21">
        <v>43475</v>
      </c>
      <c r="B1842" s="5" t="s">
        <v>4037</v>
      </c>
      <c r="C1842" s="5" t="s">
        <v>4034</v>
      </c>
      <c r="D1842" s="4">
        <v>35781</v>
      </c>
      <c r="E1842" s="3">
        <v>35793</v>
      </c>
      <c r="F1842" s="5" t="s">
        <v>10214</v>
      </c>
      <c r="G1842" s="5" t="s">
        <v>10227</v>
      </c>
    </row>
    <row r="1843" spans="1:7" x14ac:dyDescent="0.25">
      <c r="A1843" s="21">
        <v>43476</v>
      </c>
      <c r="B1843" s="5" t="s">
        <v>4037</v>
      </c>
      <c r="C1843" s="5" t="s">
        <v>4034</v>
      </c>
      <c r="D1843" s="11">
        <v>776</v>
      </c>
      <c r="E1843" s="14">
        <v>779</v>
      </c>
      <c r="F1843" s="5" t="s">
        <v>10213</v>
      </c>
      <c r="G1843" s="5" t="s">
        <v>10217</v>
      </c>
    </row>
    <row r="1844" spans="1:7" x14ac:dyDescent="0.25">
      <c r="A1844" s="21">
        <v>43476</v>
      </c>
      <c r="B1844" s="5" t="s">
        <v>4037</v>
      </c>
      <c r="C1844" s="5" t="s">
        <v>4034</v>
      </c>
      <c r="D1844" s="11">
        <v>776</v>
      </c>
      <c r="E1844" s="14">
        <v>779</v>
      </c>
      <c r="F1844" s="5" t="s">
        <v>10213</v>
      </c>
      <c r="G1844" s="5" t="s">
        <v>10217</v>
      </c>
    </row>
    <row r="1845" spans="1:7" x14ac:dyDescent="0.25">
      <c r="A1845" s="21">
        <v>43476</v>
      </c>
      <c r="B1845" s="5" t="s">
        <v>4037</v>
      </c>
      <c r="C1845" s="5" t="s">
        <v>4034</v>
      </c>
      <c r="D1845" s="11">
        <v>776</v>
      </c>
      <c r="E1845" s="14">
        <v>779</v>
      </c>
      <c r="F1845" s="5" t="s">
        <v>10213</v>
      </c>
      <c r="G1845" s="5" t="s">
        <v>10217</v>
      </c>
    </row>
    <row r="1846" spans="1:7" x14ac:dyDescent="0.25">
      <c r="A1846" s="21">
        <v>43476</v>
      </c>
      <c r="B1846" s="5" t="s">
        <v>4037</v>
      </c>
      <c r="C1846" s="5" t="s">
        <v>4034</v>
      </c>
      <c r="D1846" s="11">
        <v>776</v>
      </c>
      <c r="E1846" s="14">
        <v>779</v>
      </c>
      <c r="F1846" s="5" t="s">
        <v>10213</v>
      </c>
      <c r="G1846" s="5" t="s">
        <v>10217</v>
      </c>
    </row>
    <row r="1847" spans="1:7" x14ac:dyDescent="0.25">
      <c r="A1847" s="21">
        <v>43476</v>
      </c>
      <c r="B1847" s="5" t="s">
        <v>4037</v>
      </c>
      <c r="C1847" s="5" t="s">
        <v>4034</v>
      </c>
      <c r="D1847" s="11">
        <v>776</v>
      </c>
      <c r="E1847" s="14">
        <v>779</v>
      </c>
      <c r="F1847" s="5" t="s">
        <v>10213</v>
      </c>
      <c r="G1847" s="5" t="s">
        <v>10217</v>
      </c>
    </row>
    <row r="1848" spans="1:7" x14ac:dyDescent="0.25">
      <c r="A1848" s="21">
        <v>43476</v>
      </c>
      <c r="B1848" s="5" t="s">
        <v>4037</v>
      </c>
      <c r="C1848" s="5" t="s">
        <v>4034</v>
      </c>
      <c r="D1848" s="11">
        <v>776</v>
      </c>
      <c r="E1848" s="14">
        <v>779</v>
      </c>
      <c r="F1848" s="5" t="s">
        <v>10213</v>
      </c>
      <c r="G1848" s="5" t="s">
        <v>10217</v>
      </c>
    </row>
    <row r="1849" spans="1:7" x14ac:dyDescent="0.25">
      <c r="A1849" s="21">
        <v>43476</v>
      </c>
      <c r="B1849" s="5" t="s">
        <v>4037</v>
      </c>
      <c r="C1849" s="5" t="s">
        <v>4034</v>
      </c>
      <c r="D1849" s="11">
        <v>776</v>
      </c>
      <c r="E1849" s="14">
        <v>779</v>
      </c>
      <c r="F1849" s="5" t="s">
        <v>10213</v>
      </c>
      <c r="G1849" s="5" t="s">
        <v>10217</v>
      </c>
    </row>
    <row r="1850" spans="1:7" x14ac:dyDescent="0.25">
      <c r="A1850" s="21">
        <v>43476</v>
      </c>
      <c r="B1850" s="5" t="s">
        <v>4037</v>
      </c>
      <c r="C1850" s="5" t="s">
        <v>4034</v>
      </c>
      <c r="D1850" s="11">
        <v>776</v>
      </c>
      <c r="E1850" s="14">
        <v>779</v>
      </c>
      <c r="F1850" s="5" t="s">
        <v>10213</v>
      </c>
      <c r="G1850" s="5" t="s">
        <v>10217</v>
      </c>
    </row>
    <row r="1851" spans="1:7" x14ac:dyDescent="0.25">
      <c r="A1851" s="21">
        <v>43476</v>
      </c>
      <c r="B1851" s="5" t="s">
        <v>4037</v>
      </c>
      <c r="C1851" s="5" t="s">
        <v>4034</v>
      </c>
      <c r="D1851" s="11">
        <v>776</v>
      </c>
      <c r="E1851" s="14">
        <v>779</v>
      </c>
      <c r="F1851" s="5" t="s">
        <v>10213</v>
      </c>
      <c r="G1851" s="5" t="s">
        <v>10217</v>
      </c>
    </row>
    <row r="1852" spans="1:7" x14ac:dyDescent="0.25">
      <c r="A1852" s="21">
        <v>43476</v>
      </c>
      <c r="B1852" s="5" t="s">
        <v>4037</v>
      </c>
      <c r="C1852" s="5" t="s">
        <v>4034</v>
      </c>
      <c r="D1852" s="11">
        <v>776</v>
      </c>
      <c r="E1852" s="14">
        <v>779</v>
      </c>
      <c r="F1852" s="5" t="s">
        <v>10213</v>
      </c>
      <c r="G1852" s="5" t="s">
        <v>10217</v>
      </c>
    </row>
    <row r="1853" spans="1:7" x14ac:dyDescent="0.25">
      <c r="A1853" s="21">
        <v>43482</v>
      </c>
      <c r="B1853" s="5" t="s">
        <v>4033</v>
      </c>
      <c r="C1853" s="5" t="s">
        <v>10168</v>
      </c>
      <c r="D1853" s="4">
        <v>498</v>
      </c>
      <c r="E1853" s="3">
        <v>510</v>
      </c>
      <c r="F1853" s="5" t="s">
        <v>10213</v>
      </c>
      <c r="G1853" s="5" t="s">
        <v>10226</v>
      </c>
    </row>
    <row r="1854" spans="1:7" x14ac:dyDescent="0.25">
      <c r="A1854" s="21">
        <v>43483</v>
      </c>
      <c r="B1854" s="5" t="s">
        <v>10161</v>
      </c>
      <c r="C1854" s="5" t="s">
        <v>10168</v>
      </c>
      <c r="D1854" s="4">
        <v>481</v>
      </c>
      <c r="E1854" s="3">
        <v>513</v>
      </c>
      <c r="F1854" s="5" t="s">
        <v>10213</v>
      </c>
      <c r="G1854" s="5" t="s">
        <v>10226</v>
      </c>
    </row>
    <row r="1855" spans="1:7" x14ac:dyDescent="0.25">
      <c r="A1855" s="21">
        <v>43483</v>
      </c>
      <c r="B1855" s="5" t="s">
        <v>4033</v>
      </c>
      <c r="C1855" s="5" t="s">
        <v>10162</v>
      </c>
      <c r="D1855" s="4">
        <v>490</v>
      </c>
      <c r="E1855" s="3">
        <v>511</v>
      </c>
      <c r="F1855" s="5" t="s">
        <v>10213</v>
      </c>
      <c r="G1855" s="5" t="s">
        <v>10256</v>
      </c>
    </row>
    <row r="1856" spans="1:7" x14ac:dyDescent="0.25">
      <c r="A1856" s="21">
        <v>43483</v>
      </c>
      <c r="B1856" s="5" t="s">
        <v>10161</v>
      </c>
      <c r="C1856" s="5" t="s">
        <v>4034</v>
      </c>
      <c r="D1856" s="4">
        <v>480</v>
      </c>
      <c r="E1856" s="3">
        <v>512</v>
      </c>
      <c r="F1856" s="5" t="s">
        <v>10213</v>
      </c>
      <c r="G1856" s="5" t="s">
        <v>10226</v>
      </c>
    </row>
    <row r="1857" spans="1:7" x14ac:dyDescent="0.25">
      <c r="A1857" s="21">
        <v>43483</v>
      </c>
      <c r="B1857" s="5" t="s">
        <v>10161</v>
      </c>
      <c r="C1857" s="5" t="s">
        <v>10162</v>
      </c>
      <c r="D1857" s="4">
        <v>490</v>
      </c>
      <c r="E1857" s="3">
        <v>513</v>
      </c>
      <c r="F1857" s="5" t="s">
        <v>10213</v>
      </c>
      <c r="G1857" s="5" t="s">
        <v>10226</v>
      </c>
    </row>
    <row r="1858" spans="1:7" x14ac:dyDescent="0.25">
      <c r="A1858" s="21">
        <v>43484</v>
      </c>
      <c r="B1858" s="5" t="s">
        <v>4035</v>
      </c>
      <c r="C1858" s="5" t="s">
        <v>10162</v>
      </c>
      <c r="D1858" s="4">
        <v>395</v>
      </c>
      <c r="E1858" s="4">
        <v>419</v>
      </c>
      <c r="F1858" s="5" t="s">
        <v>10213</v>
      </c>
      <c r="G1858" s="5" t="s">
        <v>10217</v>
      </c>
    </row>
    <row r="1859" spans="1:7" x14ac:dyDescent="0.25">
      <c r="A1859" s="21">
        <v>43486</v>
      </c>
      <c r="B1859" s="5" t="s">
        <v>10163</v>
      </c>
      <c r="C1859" s="5" t="s">
        <v>10162</v>
      </c>
      <c r="D1859" s="4">
        <v>521</v>
      </c>
      <c r="E1859" s="3">
        <v>538</v>
      </c>
      <c r="F1859" s="5" t="s">
        <v>10213</v>
      </c>
      <c r="G1859" s="5" t="s">
        <v>10227</v>
      </c>
    </row>
    <row r="1860" spans="1:7" x14ac:dyDescent="0.25">
      <c r="A1860" s="21">
        <v>43486</v>
      </c>
      <c r="B1860" s="5" t="s">
        <v>10163</v>
      </c>
      <c r="C1860" s="5" t="s">
        <v>10162</v>
      </c>
      <c r="D1860" s="4">
        <v>521</v>
      </c>
      <c r="E1860" s="3">
        <v>538</v>
      </c>
      <c r="F1860" s="5" t="s">
        <v>10213</v>
      </c>
      <c r="G1860" s="5" t="s">
        <v>10227</v>
      </c>
    </row>
    <row r="1861" spans="1:7" x14ac:dyDescent="0.25">
      <c r="A1861" s="21">
        <v>43486</v>
      </c>
      <c r="B1861" s="5" t="s">
        <v>10163</v>
      </c>
      <c r="C1861" s="5" t="s">
        <v>10162</v>
      </c>
      <c r="D1861" s="4">
        <v>516</v>
      </c>
      <c r="E1861" s="3">
        <v>539</v>
      </c>
      <c r="F1861" s="5" t="s">
        <v>10213</v>
      </c>
      <c r="G1861" s="5" t="s">
        <v>10227</v>
      </c>
    </row>
    <row r="1862" spans="1:7" x14ac:dyDescent="0.25">
      <c r="A1862" s="23">
        <v>43486</v>
      </c>
      <c r="B1862" s="15" t="s">
        <v>10163</v>
      </c>
      <c r="C1862" s="15" t="s">
        <v>10168</v>
      </c>
      <c r="D1862" s="18">
        <v>523</v>
      </c>
      <c r="E1862" s="19">
        <v>538</v>
      </c>
      <c r="F1862" s="15" t="s">
        <v>10213</v>
      </c>
      <c r="G1862" s="15" t="s">
        <v>10227</v>
      </c>
    </row>
    <row r="1863" spans="1:7" x14ac:dyDescent="0.25">
      <c r="A1863" s="21">
        <v>43496</v>
      </c>
      <c r="B1863" s="5" t="s">
        <v>10170</v>
      </c>
      <c r="C1863" s="5" t="s">
        <v>10168</v>
      </c>
      <c r="D1863" s="4">
        <v>402</v>
      </c>
      <c r="E1863" s="3">
        <v>409</v>
      </c>
      <c r="F1863" s="5" t="s">
        <v>10213</v>
      </c>
      <c r="G1863" s="5" t="s">
        <v>10217</v>
      </c>
    </row>
    <row r="1864" spans="1:7" x14ac:dyDescent="0.25">
      <c r="A1864" s="21">
        <v>43496</v>
      </c>
      <c r="B1864" s="5" t="s">
        <v>10170</v>
      </c>
      <c r="C1864" s="5" t="s">
        <v>10168</v>
      </c>
      <c r="D1864" s="4">
        <v>403</v>
      </c>
      <c r="E1864" s="3">
        <v>408</v>
      </c>
      <c r="F1864" s="5" t="s">
        <v>10213</v>
      </c>
      <c r="G1864" s="5" t="s">
        <v>10217</v>
      </c>
    </row>
    <row r="1865" spans="1:7" x14ac:dyDescent="0.25">
      <c r="A1865" s="21">
        <v>43496</v>
      </c>
      <c r="B1865" s="5" t="s">
        <v>10161</v>
      </c>
      <c r="C1865" s="5" t="s">
        <v>10182</v>
      </c>
      <c r="D1865" s="11">
        <v>402</v>
      </c>
      <c r="E1865" s="14">
        <v>408</v>
      </c>
      <c r="F1865" s="5" t="s">
        <v>10213</v>
      </c>
      <c r="G1865" s="5" t="s">
        <v>10278</v>
      </c>
    </row>
    <row r="1866" spans="1:7" x14ac:dyDescent="0.25">
      <c r="A1866" s="21">
        <v>43496</v>
      </c>
      <c r="B1866" s="5" t="s">
        <v>10161</v>
      </c>
      <c r="C1866" s="5" t="s">
        <v>4036</v>
      </c>
      <c r="D1866" s="11">
        <v>403</v>
      </c>
      <c r="E1866" s="14">
        <v>407</v>
      </c>
      <c r="F1866" s="5" t="s">
        <v>10213</v>
      </c>
      <c r="G1866" s="5" t="s">
        <v>10217</v>
      </c>
    </row>
    <row r="1867" spans="1:7" x14ac:dyDescent="0.25">
      <c r="A1867" s="21">
        <v>43501</v>
      </c>
      <c r="B1867" s="5" t="s">
        <v>4033</v>
      </c>
      <c r="C1867" s="5" t="s">
        <v>4034</v>
      </c>
      <c r="D1867" s="4">
        <v>35774</v>
      </c>
      <c r="E1867" s="3">
        <v>35799</v>
      </c>
      <c r="F1867" s="5" t="s">
        <v>10214</v>
      </c>
      <c r="G1867" s="5" t="s">
        <v>10244</v>
      </c>
    </row>
    <row r="1868" spans="1:7" x14ac:dyDescent="0.25">
      <c r="A1868" s="21">
        <v>43501</v>
      </c>
      <c r="B1868" s="5" t="s">
        <v>10195</v>
      </c>
      <c r="C1868" s="5" t="s">
        <v>4034</v>
      </c>
      <c r="D1868" s="4">
        <v>35785</v>
      </c>
      <c r="E1868" s="3">
        <v>35785</v>
      </c>
      <c r="F1868" s="5" t="s">
        <v>10214</v>
      </c>
      <c r="G1868" s="5" t="s">
        <v>10240</v>
      </c>
    </row>
    <row r="1869" spans="1:7" x14ac:dyDescent="0.25">
      <c r="A1869" s="21">
        <v>43509</v>
      </c>
      <c r="B1869" s="5" t="s">
        <v>4035</v>
      </c>
      <c r="C1869" s="5" t="s">
        <v>10168</v>
      </c>
      <c r="D1869" s="4">
        <v>444</v>
      </c>
      <c r="E1869" s="3">
        <v>459</v>
      </c>
      <c r="F1869" s="5" t="s">
        <v>10213</v>
      </c>
      <c r="G1869" s="5" t="s">
        <v>10217</v>
      </c>
    </row>
    <row r="1870" spans="1:7" x14ac:dyDescent="0.25">
      <c r="A1870" s="21">
        <v>43517</v>
      </c>
      <c r="B1870" s="5" t="s">
        <v>4033</v>
      </c>
      <c r="C1870" s="5" t="s">
        <v>10162</v>
      </c>
      <c r="D1870" s="4">
        <v>652</v>
      </c>
      <c r="E1870" s="3">
        <v>657</v>
      </c>
      <c r="F1870" s="5" t="s">
        <v>10213</v>
      </c>
      <c r="G1870" s="5" t="s">
        <v>10261</v>
      </c>
    </row>
    <row r="1871" spans="1:7" x14ac:dyDescent="0.25">
      <c r="A1871" s="21">
        <v>43517</v>
      </c>
      <c r="B1871" s="5" t="s">
        <v>10163</v>
      </c>
      <c r="C1871" s="5" t="s">
        <v>4034</v>
      </c>
      <c r="D1871" s="4">
        <v>35777</v>
      </c>
      <c r="E1871" s="3">
        <v>35798</v>
      </c>
      <c r="F1871" s="5" t="s">
        <v>10214</v>
      </c>
      <c r="G1871" s="5" t="s">
        <v>10250</v>
      </c>
    </row>
    <row r="1872" spans="1:7" x14ac:dyDescent="0.25">
      <c r="A1872" s="21">
        <v>43523</v>
      </c>
      <c r="B1872" s="5" t="s">
        <v>10163</v>
      </c>
      <c r="C1872" s="5" t="s">
        <v>4034</v>
      </c>
      <c r="D1872" s="11">
        <v>995</v>
      </c>
      <c r="E1872" s="14">
        <v>1019</v>
      </c>
      <c r="F1872" s="5" t="s">
        <v>10213</v>
      </c>
      <c r="G1872" s="5" t="s">
        <v>10219</v>
      </c>
    </row>
    <row r="1873" spans="1:7" x14ac:dyDescent="0.25">
      <c r="A1873" s="21">
        <v>43523</v>
      </c>
      <c r="B1873" s="5" t="s">
        <v>10163</v>
      </c>
      <c r="C1873" s="5" t="s">
        <v>4034</v>
      </c>
      <c r="D1873" s="11">
        <v>995</v>
      </c>
      <c r="E1873" s="14">
        <v>1020</v>
      </c>
      <c r="F1873" s="5" t="s">
        <v>10213</v>
      </c>
      <c r="G1873" s="5" t="s">
        <v>10219</v>
      </c>
    </row>
    <row r="1874" spans="1:7" x14ac:dyDescent="0.25">
      <c r="A1874" s="21">
        <v>43523</v>
      </c>
      <c r="B1874" s="5" t="s">
        <v>10163</v>
      </c>
      <c r="C1874" s="5" t="s">
        <v>4034</v>
      </c>
      <c r="D1874" s="11">
        <v>995</v>
      </c>
      <c r="E1874" s="14">
        <v>1021</v>
      </c>
      <c r="F1874" s="5" t="s">
        <v>10213</v>
      </c>
      <c r="G1874" s="5" t="s">
        <v>10219</v>
      </c>
    </row>
    <row r="1875" spans="1:7" x14ac:dyDescent="0.25">
      <c r="A1875" s="21">
        <v>43523</v>
      </c>
      <c r="B1875" s="5" t="s">
        <v>10163</v>
      </c>
      <c r="C1875" s="5" t="s">
        <v>4034</v>
      </c>
      <c r="D1875" s="11">
        <v>995</v>
      </c>
      <c r="E1875" s="14">
        <v>1021</v>
      </c>
      <c r="F1875" s="5" t="s">
        <v>10213</v>
      </c>
      <c r="G1875" s="5" t="s">
        <v>10219</v>
      </c>
    </row>
    <row r="1876" spans="1:7" x14ac:dyDescent="0.25">
      <c r="A1876" s="21">
        <v>43523</v>
      </c>
      <c r="B1876" s="5" t="s">
        <v>10163</v>
      </c>
      <c r="C1876" s="5" t="s">
        <v>4034</v>
      </c>
      <c r="D1876" s="11">
        <v>995</v>
      </c>
      <c r="E1876" s="14">
        <v>1017</v>
      </c>
      <c r="F1876" s="5" t="s">
        <v>10213</v>
      </c>
      <c r="G1876" s="5" t="s">
        <v>10219</v>
      </c>
    </row>
    <row r="1877" spans="1:7" x14ac:dyDescent="0.25">
      <c r="A1877" s="21">
        <v>43523</v>
      </c>
      <c r="B1877" s="5" t="s">
        <v>10163</v>
      </c>
      <c r="C1877" s="5" t="s">
        <v>4034</v>
      </c>
      <c r="D1877" s="11">
        <v>995</v>
      </c>
      <c r="E1877" s="14">
        <v>1023</v>
      </c>
      <c r="F1877" s="5" t="s">
        <v>10213</v>
      </c>
      <c r="G1877" s="5" t="s">
        <v>10219</v>
      </c>
    </row>
    <row r="1878" spans="1:7" x14ac:dyDescent="0.25">
      <c r="A1878" s="21">
        <v>43535</v>
      </c>
      <c r="B1878" s="5" t="s">
        <v>4037</v>
      </c>
      <c r="C1878" s="5" t="s">
        <v>4034</v>
      </c>
      <c r="D1878" s="4">
        <v>35777</v>
      </c>
      <c r="E1878" s="3">
        <v>35792</v>
      </c>
      <c r="F1878" s="5" t="s">
        <v>10214</v>
      </c>
      <c r="G1878" s="5" t="s">
        <v>10227</v>
      </c>
    </row>
    <row r="1879" spans="1:7" x14ac:dyDescent="0.25">
      <c r="A1879" s="21">
        <v>43540</v>
      </c>
      <c r="B1879" s="5" t="s">
        <v>4035</v>
      </c>
      <c r="C1879" s="5" t="s">
        <v>4034</v>
      </c>
      <c r="D1879" s="4">
        <v>35765</v>
      </c>
      <c r="E1879" s="3">
        <v>35795</v>
      </c>
      <c r="F1879" s="5" t="s">
        <v>10214</v>
      </c>
      <c r="G1879" s="5" t="s">
        <v>10217</v>
      </c>
    </row>
    <row r="1880" spans="1:7" x14ac:dyDescent="0.25">
      <c r="A1880" s="21">
        <v>43546</v>
      </c>
      <c r="B1880" s="5" t="s">
        <v>4033</v>
      </c>
      <c r="C1880" s="5" t="s">
        <v>10162</v>
      </c>
      <c r="D1880" s="4">
        <v>623</v>
      </c>
      <c r="E1880" s="3">
        <v>625</v>
      </c>
      <c r="F1880" s="5" t="s">
        <v>10213</v>
      </c>
      <c r="G1880" s="5" t="s">
        <v>10231</v>
      </c>
    </row>
    <row r="1881" spans="1:7" x14ac:dyDescent="0.25">
      <c r="A1881" s="21">
        <v>43553</v>
      </c>
      <c r="B1881" s="5" t="s">
        <v>4035</v>
      </c>
      <c r="C1881" s="5" t="s">
        <v>10168</v>
      </c>
      <c r="D1881" s="4">
        <v>428</v>
      </c>
      <c r="E1881" s="3">
        <v>437</v>
      </c>
      <c r="F1881" s="5" t="s">
        <v>10213</v>
      </c>
      <c r="G1881" s="5" t="s">
        <v>10217</v>
      </c>
    </row>
    <row r="1882" spans="1:7" x14ac:dyDescent="0.25">
      <c r="A1882" s="21">
        <v>43555</v>
      </c>
      <c r="B1882" s="5" t="s">
        <v>4033</v>
      </c>
      <c r="C1882" s="5" t="s">
        <v>4034</v>
      </c>
      <c r="D1882" s="4">
        <v>35778</v>
      </c>
      <c r="E1882" s="3">
        <v>35795</v>
      </c>
      <c r="F1882" s="5" t="s">
        <v>10214</v>
      </c>
      <c r="G1882" s="5" t="s">
        <v>10227</v>
      </c>
    </row>
    <row r="1883" spans="1:7" x14ac:dyDescent="0.25">
      <c r="A1883" s="21">
        <v>43556</v>
      </c>
      <c r="B1883" s="5" t="s">
        <v>10163</v>
      </c>
      <c r="C1883" s="5" t="s">
        <v>10162</v>
      </c>
      <c r="D1883" s="4">
        <v>490</v>
      </c>
      <c r="E1883" s="3">
        <v>506</v>
      </c>
      <c r="F1883" s="5" t="s">
        <v>10213</v>
      </c>
      <c r="G1883" s="5" t="s">
        <v>10236</v>
      </c>
    </row>
    <row r="1884" spans="1:7" x14ac:dyDescent="0.25">
      <c r="A1884" s="21">
        <v>43556</v>
      </c>
      <c r="B1884" s="5" t="s">
        <v>10163</v>
      </c>
      <c r="C1884" s="5" t="s">
        <v>4034</v>
      </c>
      <c r="D1884" s="4">
        <v>493</v>
      </c>
      <c r="E1884" s="3">
        <v>510</v>
      </c>
      <c r="F1884" s="5" t="s">
        <v>10213</v>
      </c>
      <c r="G1884" s="5" t="s">
        <v>10259</v>
      </c>
    </row>
    <row r="1885" spans="1:7" x14ac:dyDescent="0.25">
      <c r="A1885" s="21">
        <v>43556</v>
      </c>
      <c r="B1885" s="5" t="s">
        <v>10163</v>
      </c>
      <c r="C1885" s="5" t="s">
        <v>10168</v>
      </c>
      <c r="D1885" s="4">
        <v>435</v>
      </c>
      <c r="E1885" s="3">
        <v>519</v>
      </c>
      <c r="F1885" s="5" t="s">
        <v>10213</v>
      </c>
      <c r="G1885" s="5" t="s">
        <v>10292</v>
      </c>
    </row>
    <row r="1886" spans="1:7" x14ac:dyDescent="0.25">
      <c r="A1886" s="21">
        <v>43556</v>
      </c>
      <c r="B1886" s="5" t="s">
        <v>10163</v>
      </c>
      <c r="C1886" s="5" t="s">
        <v>10162</v>
      </c>
      <c r="D1886" s="11">
        <v>494</v>
      </c>
      <c r="E1886" s="14">
        <v>510</v>
      </c>
      <c r="F1886" s="5" t="s">
        <v>10213</v>
      </c>
      <c r="G1886" s="5" t="s">
        <v>10217</v>
      </c>
    </row>
    <row r="1887" spans="1:7" x14ac:dyDescent="0.25">
      <c r="A1887" s="21">
        <v>43556</v>
      </c>
      <c r="B1887" s="5" t="s">
        <v>10163</v>
      </c>
      <c r="C1887" s="5" t="s">
        <v>10162</v>
      </c>
      <c r="D1887" s="11">
        <v>493</v>
      </c>
      <c r="E1887" s="14">
        <v>506</v>
      </c>
      <c r="F1887" s="5" t="s">
        <v>10213</v>
      </c>
      <c r="G1887" s="5" t="s">
        <v>10217</v>
      </c>
    </row>
    <row r="1888" spans="1:7" x14ac:dyDescent="0.25">
      <c r="A1888" s="21">
        <v>43556</v>
      </c>
      <c r="B1888" s="5" t="s">
        <v>10163</v>
      </c>
      <c r="C1888" s="5" t="s">
        <v>10162</v>
      </c>
      <c r="D1888" s="11">
        <v>492</v>
      </c>
      <c r="E1888" s="14">
        <v>505</v>
      </c>
      <c r="F1888" s="5" t="s">
        <v>10213</v>
      </c>
      <c r="G1888" s="5" t="s">
        <v>10217</v>
      </c>
    </row>
    <row r="1889" spans="1:7" x14ac:dyDescent="0.25">
      <c r="A1889" s="21">
        <v>43556</v>
      </c>
      <c r="B1889" s="5" t="s">
        <v>10163</v>
      </c>
      <c r="C1889" s="5" t="s">
        <v>10162</v>
      </c>
      <c r="D1889" s="11">
        <v>493</v>
      </c>
      <c r="E1889" s="14">
        <v>506</v>
      </c>
      <c r="F1889" s="5" t="s">
        <v>10213</v>
      </c>
      <c r="G1889" s="5" t="s">
        <v>10217</v>
      </c>
    </row>
    <row r="1890" spans="1:7" x14ac:dyDescent="0.25">
      <c r="A1890" s="21">
        <v>43556</v>
      </c>
      <c r="B1890" s="5" t="s">
        <v>10163</v>
      </c>
      <c r="C1890" s="5" t="s">
        <v>10162</v>
      </c>
      <c r="D1890" s="11">
        <v>491</v>
      </c>
      <c r="E1890" s="14">
        <v>506</v>
      </c>
      <c r="F1890" s="5" t="s">
        <v>10213</v>
      </c>
      <c r="G1890" s="5" t="s">
        <v>10217</v>
      </c>
    </row>
    <row r="1891" spans="1:7" x14ac:dyDescent="0.25">
      <c r="A1891" s="21">
        <v>43556</v>
      </c>
      <c r="B1891" s="5" t="s">
        <v>10163</v>
      </c>
      <c r="C1891" s="5" t="s">
        <v>10162</v>
      </c>
      <c r="D1891" s="11">
        <v>492</v>
      </c>
      <c r="E1891" s="14">
        <v>505</v>
      </c>
      <c r="F1891" s="5" t="s">
        <v>10213</v>
      </c>
      <c r="G1891" s="5" t="s">
        <v>10217</v>
      </c>
    </row>
    <row r="1892" spans="1:7" x14ac:dyDescent="0.25">
      <c r="A1892" s="21">
        <v>43556</v>
      </c>
      <c r="B1892" s="5" t="s">
        <v>10163</v>
      </c>
      <c r="C1892" s="5" t="s">
        <v>10162</v>
      </c>
      <c r="D1892" s="11">
        <v>492</v>
      </c>
      <c r="E1892" s="14">
        <v>505</v>
      </c>
      <c r="F1892" s="5" t="s">
        <v>10213</v>
      </c>
      <c r="G1892" s="5" t="s">
        <v>10217</v>
      </c>
    </row>
    <row r="1893" spans="1:7" x14ac:dyDescent="0.25">
      <c r="A1893" s="21">
        <v>43556</v>
      </c>
      <c r="B1893" s="5" t="s">
        <v>10163</v>
      </c>
      <c r="C1893" s="5" t="s">
        <v>10162</v>
      </c>
      <c r="D1893" s="11">
        <v>492</v>
      </c>
      <c r="E1893" s="14">
        <v>505</v>
      </c>
      <c r="F1893" s="5" t="s">
        <v>10213</v>
      </c>
      <c r="G1893" s="5" t="s">
        <v>10217</v>
      </c>
    </row>
    <row r="1894" spans="1:7" x14ac:dyDescent="0.25">
      <c r="A1894" s="21">
        <v>43556</v>
      </c>
      <c r="B1894" s="5" t="s">
        <v>10163</v>
      </c>
      <c r="C1894" s="5" t="s">
        <v>10162</v>
      </c>
      <c r="D1894" s="11">
        <v>492</v>
      </c>
      <c r="E1894" s="14">
        <v>508</v>
      </c>
      <c r="F1894" s="5" t="s">
        <v>10213</v>
      </c>
      <c r="G1894" s="5" t="s">
        <v>10217</v>
      </c>
    </row>
    <row r="1895" spans="1:7" x14ac:dyDescent="0.25">
      <c r="A1895" s="21">
        <v>43556</v>
      </c>
      <c r="B1895" s="5" t="s">
        <v>10163</v>
      </c>
      <c r="C1895" s="5" t="s">
        <v>10162</v>
      </c>
      <c r="D1895" s="11">
        <v>492</v>
      </c>
      <c r="E1895" s="14">
        <v>508</v>
      </c>
      <c r="F1895" s="5" t="s">
        <v>10213</v>
      </c>
      <c r="G1895" s="5" t="s">
        <v>10217</v>
      </c>
    </row>
    <row r="1896" spans="1:7" x14ac:dyDescent="0.25">
      <c r="A1896" s="21">
        <v>43556</v>
      </c>
      <c r="B1896" s="5" t="s">
        <v>10163</v>
      </c>
      <c r="C1896" s="5" t="s">
        <v>10162</v>
      </c>
      <c r="D1896" s="11">
        <v>492</v>
      </c>
      <c r="E1896" s="14">
        <v>508</v>
      </c>
      <c r="F1896" s="5" t="s">
        <v>10213</v>
      </c>
      <c r="G1896" s="5" t="s">
        <v>10217</v>
      </c>
    </row>
    <row r="1897" spans="1:7" x14ac:dyDescent="0.25">
      <c r="A1897" s="21">
        <v>43556</v>
      </c>
      <c r="B1897" s="5" t="s">
        <v>10163</v>
      </c>
      <c r="C1897" s="5" t="s">
        <v>10162</v>
      </c>
      <c r="D1897" s="11">
        <v>494</v>
      </c>
      <c r="E1897" s="14">
        <v>510</v>
      </c>
      <c r="F1897" s="5" t="s">
        <v>10213</v>
      </c>
      <c r="G1897" s="5" t="s">
        <v>10217</v>
      </c>
    </row>
    <row r="1898" spans="1:7" x14ac:dyDescent="0.25">
      <c r="A1898" s="21">
        <v>43556</v>
      </c>
      <c r="B1898" s="5" t="s">
        <v>10163</v>
      </c>
      <c r="C1898" s="5" t="s">
        <v>10162</v>
      </c>
      <c r="D1898" s="11">
        <v>494</v>
      </c>
      <c r="E1898" s="14">
        <v>510</v>
      </c>
      <c r="F1898" s="5" t="s">
        <v>10213</v>
      </c>
      <c r="G1898" s="5" t="s">
        <v>10217</v>
      </c>
    </row>
    <row r="1899" spans="1:7" x14ac:dyDescent="0.25">
      <c r="A1899" s="21">
        <v>43556</v>
      </c>
      <c r="B1899" s="5" t="s">
        <v>10163</v>
      </c>
      <c r="C1899" s="5" t="s">
        <v>10162</v>
      </c>
      <c r="D1899" s="11">
        <v>493</v>
      </c>
      <c r="E1899" s="14">
        <v>510</v>
      </c>
      <c r="F1899" s="5" t="s">
        <v>10213</v>
      </c>
      <c r="G1899" s="5" t="s">
        <v>10217</v>
      </c>
    </row>
    <row r="1900" spans="1:7" x14ac:dyDescent="0.25">
      <c r="A1900" s="21">
        <v>43556</v>
      </c>
      <c r="B1900" s="5" t="s">
        <v>10163</v>
      </c>
      <c r="C1900" s="5" t="s">
        <v>10162</v>
      </c>
      <c r="D1900" s="11">
        <v>493</v>
      </c>
      <c r="E1900" s="14">
        <v>506</v>
      </c>
      <c r="F1900" s="5" t="s">
        <v>10213</v>
      </c>
      <c r="G1900" s="5" t="s">
        <v>10217</v>
      </c>
    </row>
    <row r="1901" spans="1:7" x14ac:dyDescent="0.25">
      <c r="A1901" s="21">
        <v>43556</v>
      </c>
      <c r="B1901" s="5" t="s">
        <v>10163</v>
      </c>
      <c r="C1901" s="5" t="s">
        <v>10162</v>
      </c>
      <c r="D1901" s="11">
        <v>493</v>
      </c>
      <c r="E1901" s="14">
        <v>506</v>
      </c>
      <c r="F1901" s="5" t="s">
        <v>10213</v>
      </c>
      <c r="G1901" s="5" t="s">
        <v>10217</v>
      </c>
    </row>
    <row r="1902" spans="1:7" x14ac:dyDescent="0.25">
      <c r="A1902" s="21">
        <v>43556</v>
      </c>
      <c r="B1902" s="5" t="s">
        <v>10163</v>
      </c>
      <c r="C1902" s="5" t="s">
        <v>10162</v>
      </c>
      <c r="D1902" s="11">
        <v>493</v>
      </c>
      <c r="E1902" s="14">
        <v>506</v>
      </c>
      <c r="F1902" s="5" t="s">
        <v>10213</v>
      </c>
      <c r="G1902" s="5" t="s">
        <v>10217</v>
      </c>
    </row>
    <row r="1903" spans="1:7" x14ac:dyDescent="0.25">
      <c r="A1903" s="21">
        <v>43556</v>
      </c>
      <c r="B1903" s="5" t="s">
        <v>10163</v>
      </c>
      <c r="C1903" s="5" t="s">
        <v>10162</v>
      </c>
      <c r="D1903" s="11">
        <v>493</v>
      </c>
      <c r="E1903" s="14">
        <v>506</v>
      </c>
      <c r="F1903" s="5" t="s">
        <v>10213</v>
      </c>
      <c r="G1903" s="5" t="s">
        <v>10217</v>
      </c>
    </row>
    <row r="1904" spans="1:7" x14ac:dyDescent="0.25">
      <c r="A1904" s="21">
        <v>43556</v>
      </c>
      <c r="B1904" s="5" t="s">
        <v>4035</v>
      </c>
      <c r="C1904" s="5" t="s">
        <v>10162</v>
      </c>
      <c r="D1904" s="4">
        <v>735</v>
      </c>
      <c r="E1904" s="3">
        <v>759</v>
      </c>
      <c r="F1904" s="5" t="s">
        <v>10213</v>
      </c>
      <c r="G1904" s="5" t="s">
        <v>10244</v>
      </c>
    </row>
    <row r="1905" spans="1:7" x14ac:dyDescent="0.25">
      <c r="A1905" s="21">
        <v>43556</v>
      </c>
      <c r="B1905" s="5" t="s">
        <v>10163</v>
      </c>
      <c r="C1905" s="5" t="s">
        <v>10162</v>
      </c>
      <c r="D1905" s="4">
        <v>493</v>
      </c>
      <c r="E1905" s="3">
        <v>510</v>
      </c>
      <c r="F1905" s="5" t="s">
        <v>10213</v>
      </c>
      <c r="G1905" s="5" t="s">
        <v>10217</v>
      </c>
    </row>
    <row r="1906" spans="1:7" x14ac:dyDescent="0.25">
      <c r="A1906" s="21">
        <v>43556</v>
      </c>
      <c r="B1906" s="5" t="s">
        <v>10163</v>
      </c>
      <c r="C1906" s="5" t="s">
        <v>10162</v>
      </c>
      <c r="D1906" s="4">
        <v>493</v>
      </c>
      <c r="E1906" s="3">
        <v>510</v>
      </c>
      <c r="F1906" s="5" t="s">
        <v>10213</v>
      </c>
      <c r="G1906" s="5" t="s">
        <v>10217</v>
      </c>
    </row>
    <row r="1907" spans="1:7" x14ac:dyDescent="0.25">
      <c r="A1907" s="21">
        <v>43556</v>
      </c>
      <c r="B1907" s="5" t="s">
        <v>10163</v>
      </c>
      <c r="C1907" s="5" t="s">
        <v>10162</v>
      </c>
      <c r="D1907" s="4">
        <v>493</v>
      </c>
      <c r="E1907" s="3">
        <v>510</v>
      </c>
      <c r="F1907" s="5" t="s">
        <v>10213</v>
      </c>
      <c r="G1907" s="5" t="s">
        <v>10217</v>
      </c>
    </row>
    <row r="1908" spans="1:7" x14ac:dyDescent="0.25">
      <c r="A1908" s="21">
        <v>43556</v>
      </c>
      <c r="B1908" s="5" t="s">
        <v>10163</v>
      </c>
      <c r="C1908" s="5" t="s">
        <v>10162</v>
      </c>
      <c r="D1908" s="4">
        <v>493</v>
      </c>
      <c r="E1908" s="3">
        <v>508</v>
      </c>
      <c r="F1908" s="5" t="s">
        <v>10213</v>
      </c>
      <c r="G1908" s="5" t="s">
        <v>10217</v>
      </c>
    </row>
    <row r="1909" spans="1:7" x14ac:dyDescent="0.25">
      <c r="A1909" s="21">
        <v>43556</v>
      </c>
      <c r="B1909" s="5" t="s">
        <v>10163</v>
      </c>
      <c r="C1909" s="5" t="s">
        <v>10168</v>
      </c>
      <c r="D1909" s="11">
        <v>434</v>
      </c>
      <c r="E1909" s="14">
        <v>514</v>
      </c>
      <c r="F1909" s="5" t="s">
        <v>10213</v>
      </c>
      <c r="G1909" s="5" t="s">
        <v>10292</v>
      </c>
    </row>
    <row r="1910" spans="1:7" x14ac:dyDescent="0.25">
      <c r="A1910" s="21">
        <v>43559</v>
      </c>
      <c r="B1910" s="5" t="s">
        <v>10163</v>
      </c>
      <c r="C1910" s="5" t="s">
        <v>4034</v>
      </c>
      <c r="D1910" s="4">
        <v>7838</v>
      </c>
      <c r="E1910" s="3">
        <v>7840</v>
      </c>
      <c r="F1910" s="5" t="s">
        <v>10216</v>
      </c>
      <c r="G1910" s="5" t="s">
        <v>10219</v>
      </c>
    </row>
    <row r="1911" spans="1:7" x14ac:dyDescent="0.25">
      <c r="A1911" s="21">
        <v>43559</v>
      </c>
      <c r="B1911" s="5" t="s">
        <v>10163</v>
      </c>
      <c r="C1911" s="5" t="s">
        <v>4034</v>
      </c>
      <c r="D1911" s="4">
        <v>7829</v>
      </c>
      <c r="E1911" s="3">
        <v>7839</v>
      </c>
      <c r="F1911" s="5" t="s">
        <v>10216</v>
      </c>
      <c r="G1911" s="5" t="s">
        <v>10219</v>
      </c>
    </row>
    <row r="1912" spans="1:7" x14ac:dyDescent="0.25">
      <c r="A1912" s="21">
        <v>43559</v>
      </c>
      <c r="B1912" s="5" t="s">
        <v>10163</v>
      </c>
      <c r="C1912" s="5" t="s">
        <v>4034</v>
      </c>
      <c r="D1912" s="4">
        <v>7818</v>
      </c>
      <c r="E1912" s="3">
        <v>7839</v>
      </c>
      <c r="F1912" s="5" t="s">
        <v>10216</v>
      </c>
      <c r="G1912" s="5" t="s">
        <v>10219</v>
      </c>
    </row>
    <row r="1913" spans="1:7" x14ac:dyDescent="0.25">
      <c r="A1913" s="21">
        <v>43559</v>
      </c>
      <c r="B1913" s="5" t="s">
        <v>10163</v>
      </c>
      <c r="C1913" s="5" t="s">
        <v>4034</v>
      </c>
      <c r="D1913" s="4">
        <v>7809</v>
      </c>
      <c r="E1913" s="3">
        <v>7839</v>
      </c>
      <c r="F1913" s="5" t="s">
        <v>10216</v>
      </c>
      <c r="G1913" s="5" t="s">
        <v>10219</v>
      </c>
    </row>
    <row r="1914" spans="1:7" x14ac:dyDescent="0.25">
      <c r="A1914" s="23">
        <v>43566</v>
      </c>
      <c r="B1914" s="15" t="s">
        <v>10163</v>
      </c>
      <c r="C1914" s="15" t="s">
        <v>4034</v>
      </c>
      <c r="D1914" s="18">
        <v>35774</v>
      </c>
      <c r="E1914" s="19">
        <v>35811</v>
      </c>
      <c r="F1914" s="15" t="s">
        <v>10214</v>
      </c>
      <c r="G1914" s="15" t="s">
        <v>10220</v>
      </c>
    </row>
    <row r="1915" spans="1:7" x14ac:dyDescent="0.25">
      <c r="A1915" s="21">
        <v>43575</v>
      </c>
      <c r="B1915" s="5" t="s">
        <v>10174</v>
      </c>
      <c r="C1915" s="5" t="s">
        <v>10165</v>
      </c>
      <c r="D1915" s="4">
        <v>35711</v>
      </c>
      <c r="E1915" s="3">
        <v>35847</v>
      </c>
      <c r="F1915" s="5" t="s">
        <v>10214</v>
      </c>
      <c r="G1915" s="5" t="s">
        <v>10227</v>
      </c>
    </row>
    <row r="1916" spans="1:7" x14ac:dyDescent="0.25">
      <c r="A1916" s="21">
        <v>43584</v>
      </c>
      <c r="B1916" s="5" t="s">
        <v>4033</v>
      </c>
      <c r="C1916" s="5" t="s">
        <v>10162</v>
      </c>
      <c r="D1916" s="4">
        <v>500</v>
      </c>
      <c r="E1916" s="4">
        <v>516</v>
      </c>
      <c r="F1916" s="5" t="s">
        <v>10213</v>
      </c>
      <c r="G1916" s="5" t="s">
        <v>10227</v>
      </c>
    </row>
    <row r="1917" spans="1:7" x14ac:dyDescent="0.25">
      <c r="A1917" s="21">
        <v>43584</v>
      </c>
      <c r="B1917" s="5" t="s">
        <v>4033</v>
      </c>
      <c r="C1917" s="5" t="s">
        <v>10162</v>
      </c>
      <c r="D1917" s="4">
        <v>504</v>
      </c>
      <c r="E1917" s="4">
        <v>517</v>
      </c>
      <c r="F1917" s="5" t="s">
        <v>10213</v>
      </c>
      <c r="G1917" s="5" t="s">
        <v>10227</v>
      </c>
    </row>
    <row r="1918" spans="1:7" x14ac:dyDescent="0.25">
      <c r="A1918" s="21">
        <v>43590</v>
      </c>
      <c r="B1918" s="5" t="s">
        <v>4035</v>
      </c>
      <c r="C1918" s="5" t="s">
        <v>10168</v>
      </c>
      <c r="D1918" s="4">
        <v>498</v>
      </c>
      <c r="E1918" s="3">
        <v>510</v>
      </c>
      <c r="F1918" s="5" t="s">
        <v>10213</v>
      </c>
      <c r="G1918" s="5" t="s">
        <v>10217</v>
      </c>
    </row>
    <row r="1919" spans="1:7" x14ac:dyDescent="0.25">
      <c r="A1919" s="21">
        <v>43590</v>
      </c>
      <c r="B1919" s="5" t="s">
        <v>4035</v>
      </c>
      <c r="C1919" s="5" t="s">
        <v>10168</v>
      </c>
      <c r="D1919" s="4">
        <v>493</v>
      </c>
      <c r="E1919" s="3">
        <v>511</v>
      </c>
      <c r="F1919" s="5" t="s">
        <v>10213</v>
      </c>
      <c r="G1919" s="5" t="s">
        <v>10308</v>
      </c>
    </row>
    <row r="1920" spans="1:7" x14ac:dyDescent="0.25">
      <c r="A1920" s="21">
        <v>43602</v>
      </c>
      <c r="B1920" s="5" t="s">
        <v>10174</v>
      </c>
      <c r="C1920" s="5" t="s">
        <v>10165</v>
      </c>
      <c r="D1920" s="4">
        <v>35773</v>
      </c>
      <c r="E1920" s="3">
        <v>35799</v>
      </c>
      <c r="F1920" s="5" t="s">
        <v>10214</v>
      </c>
      <c r="G1920" s="5" t="s">
        <v>10227</v>
      </c>
    </row>
    <row r="1921" spans="1:7" x14ac:dyDescent="0.25">
      <c r="A1921" s="21">
        <v>43607</v>
      </c>
      <c r="B1921" s="5" t="s">
        <v>4035</v>
      </c>
      <c r="C1921" s="5" t="s">
        <v>10162</v>
      </c>
      <c r="D1921" s="4">
        <v>550</v>
      </c>
      <c r="E1921" s="3">
        <v>557</v>
      </c>
      <c r="F1921" s="5" t="s">
        <v>10213</v>
      </c>
      <c r="G1921" s="5" t="s">
        <v>10244</v>
      </c>
    </row>
    <row r="1922" spans="1:7" x14ac:dyDescent="0.25">
      <c r="A1922" s="21">
        <v>43609</v>
      </c>
      <c r="B1922" s="5" t="s">
        <v>10163</v>
      </c>
      <c r="C1922" s="5" t="s">
        <v>4034</v>
      </c>
      <c r="D1922" s="4">
        <v>548</v>
      </c>
      <c r="E1922" s="3">
        <v>552</v>
      </c>
      <c r="F1922" s="5" t="s">
        <v>10213</v>
      </c>
      <c r="G1922" s="5" t="s">
        <v>10217</v>
      </c>
    </row>
    <row r="1923" spans="1:7" x14ac:dyDescent="0.25">
      <c r="A1923" s="21">
        <v>43609</v>
      </c>
      <c r="B1923" s="5" t="s">
        <v>10163</v>
      </c>
      <c r="C1923" s="5" t="s">
        <v>4034</v>
      </c>
      <c r="D1923" s="4">
        <v>548</v>
      </c>
      <c r="E1923" s="3">
        <v>552</v>
      </c>
      <c r="F1923" s="5" t="s">
        <v>10213</v>
      </c>
      <c r="G1923" s="5" t="s">
        <v>10217</v>
      </c>
    </row>
    <row r="1924" spans="1:7" x14ac:dyDescent="0.25">
      <c r="A1924" s="21">
        <v>43609</v>
      </c>
      <c r="B1924" s="5" t="s">
        <v>10163</v>
      </c>
      <c r="C1924" s="5" t="s">
        <v>4034</v>
      </c>
      <c r="D1924" s="4">
        <v>549</v>
      </c>
      <c r="E1924" s="3">
        <v>551</v>
      </c>
      <c r="F1924" s="5" t="s">
        <v>10213</v>
      </c>
      <c r="G1924" s="5" t="s">
        <v>10217</v>
      </c>
    </row>
    <row r="1925" spans="1:7" x14ac:dyDescent="0.25">
      <c r="A1925" s="21">
        <v>43609</v>
      </c>
      <c r="B1925" s="5" t="s">
        <v>10163</v>
      </c>
      <c r="C1925" s="5" t="s">
        <v>4034</v>
      </c>
      <c r="D1925" s="4">
        <v>548</v>
      </c>
      <c r="E1925" s="3">
        <v>552</v>
      </c>
      <c r="F1925" s="5" t="s">
        <v>10213</v>
      </c>
      <c r="G1925" s="5" t="s">
        <v>10217</v>
      </c>
    </row>
    <row r="1926" spans="1:7" x14ac:dyDescent="0.25">
      <c r="A1926" s="21">
        <v>43609</v>
      </c>
      <c r="B1926" s="5" t="s">
        <v>10163</v>
      </c>
      <c r="C1926" s="5" t="s">
        <v>4034</v>
      </c>
      <c r="D1926" s="4">
        <v>538</v>
      </c>
      <c r="E1926" s="3">
        <v>541</v>
      </c>
      <c r="F1926" s="5" t="s">
        <v>10213</v>
      </c>
      <c r="G1926" s="5" t="s">
        <v>10217</v>
      </c>
    </row>
    <row r="1927" spans="1:7" x14ac:dyDescent="0.25">
      <c r="A1927" s="21">
        <v>43609</v>
      </c>
      <c r="B1927" s="5" t="s">
        <v>10163</v>
      </c>
      <c r="C1927" s="5" t="s">
        <v>4034</v>
      </c>
      <c r="D1927" s="4">
        <v>548</v>
      </c>
      <c r="E1927" s="3">
        <v>552</v>
      </c>
      <c r="F1927" s="5" t="s">
        <v>10213</v>
      </c>
      <c r="G1927" s="5" t="s">
        <v>10217</v>
      </c>
    </row>
    <row r="1928" spans="1:7" x14ac:dyDescent="0.25">
      <c r="A1928" s="21">
        <v>43609</v>
      </c>
      <c r="B1928" s="5" t="s">
        <v>10163</v>
      </c>
      <c r="C1928" s="5" t="s">
        <v>4034</v>
      </c>
      <c r="D1928" s="4">
        <v>438</v>
      </c>
      <c r="E1928" s="3">
        <v>449</v>
      </c>
      <c r="F1928" s="5" t="s">
        <v>10213</v>
      </c>
      <c r="G1928" s="5" t="s">
        <v>10217</v>
      </c>
    </row>
    <row r="1929" spans="1:7" x14ac:dyDescent="0.25">
      <c r="A1929" s="21">
        <v>43609</v>
      </c>
      <c r="B1929" s="5" t="s">
        <v>10163</v>
      </c>
      <c r="C1929" s="5" t="s">
        <v>4034</v>
      </c>
      <c r="D1929" s="4">
        <v>549</v>
      </c>
      <c r="E1929" s="3">
        <v>551</v>
      </c>
      <c r="F1929" s="5" t="s">
        <v>10213</v>
      </c>
      <c r="G1929" s="5" t="s">
        <v>10217</v>
      </c>
    </row>
    <row r="1930" spans="1:7" x14ac:dyDescent="0.25">
      <c r="A1930" s="21">
        <v>43609</v>
      </c>
      <c r="B1930" s="5" t="s">
        <v>10163</v>
      </c>
      <c r="C1930" s="5" t="s">
        <v>4034</v>
      </c>
      <c r="D1930" s="4">
        <v>548</v>
      </c>
      <c r="E1930" s="3">
        <v>552</v>
      </c>
      <c r="F1930" s="5" t="s">
        <v>10213</v>
      </c>
      <c r="G1930" s="5" t="s">
        <v>10217</v>
      </c>
    </row>
    <row r="1931" spans="1:7" x14ac:dyDescent="0.25">
      <c r="A1931" s="21">
        <v>43609</v>
      </c>
      <c r="B1931" s="5" t="s">
        <v>10163</v>
      </c>
      <c r="C1931" s="5" t="s">
        <v>4034</v>
      </c>
      <c r="D1931" s="4">
        <v>548</v>
      </c>
      <c r="E1931" s="3">
        <v>552</v>
      </c>
      <c r="F1931" s="5" t="s">
        <v>10213</v>
      </c>
      <c r="G1931" s="5" t="s">
        <v>10217</v>
      </c>
    </row>
    <row r="1932" spans="1:7" x14ac:dyDescent="0.25">
      <c r="A1932" s="21">
        <v>43609</v>
      </c>
      <c r="B1932" s="5" t="s">
        <v>10163</v>
      </c>
      <c r="C1932" s="5" t="s">
        <v>4034</v>
      </c>
      <c r="D1932" s="4">
        <v>548</v>
      </c>
      <c r="E1932" s="3">
        <v>552</v>
      </c>
      <c r="F1932" s="5" t="s">
        <v>10213</v>
      </c>
      <c r="G1932" s="5" t="s">
        <v>10217</v>
      </c>
    </row>
    <row r="1933" spans="1:7" x14ac:dyDescent="0.25">
      <c r="A1933" s="21">
        <v>43609</v>
      </c>
      <c r="B1933" s="5" t="s">
        <v>10163</v>
      </c>
      <c r="C1933" s="5" t="s">
        <v>4034</v>
      </c>
      <c r="D1933" s="4">
        <v>548</v>
      </c>
      <c r="E1933" s="3">
        <v>552</v>
      </c>
      <c r="F1933" s="5" t="s">
        <v>10213</v>
      </c>
      <c r="G1933" s="5" t="s">
        <v>10217</v>
      </c>
    </row>
    <row r="1934" spans="1:7" x14ac:dyDescent="0.25">
      <c r="A1934" s="21">
        <v>43609</v>
      </c>
      <c r="B1934" s="5" t="s">
        <v>10163</v>
      </c>
      <c r="C1934" s="5" t="s">
        <v>4034</v>
      </c>
      <c r="D1934" s="4">
        <v>549</v>
      </c>
      <c r="E1934" s="3">
        <v>551</v>
      </c>
      <c r="F1934" s="5" t="s">
        <v>10213</v>
      </c>
      <c r="G1934" s="5" t="s">
        <v>10217</v>
      </c>
    </row>
    <row r="1935" spans="1:7" x14ac:dyDescent="0.25">
      <c r="A1935" s="21">
        <v>43609</v>
      </c>
      <c r="B1935" s="5" t="s">
        <v>10163</v>
      </c>
      <c r="C1935" s="5" t="s">
        <v>4034</v>
      </c>
      <c r="D1935" s="4">
        <v>548</v>
      </c>
      <c r="E1935" s="3">
        <v>551</v>
      </c>
      <c r="F1935" s="5" t="s">
        <v>10213</v>
      </c>
      <c r="G1935" s="5" t="s">
        <v>10217</v>
      </c>
    </row>
    <row r="1936" spans="1:7" x14ac:dyDescent="0.25">
      <c r="A1936" s="21">
        <v>43609</v>
      </c>
      <c r="B1936" s="5" t="s">
        <v>10163</v>
      </c>
      <c r="C1936" s="5" t="s">
        <v>4034</v>
      </c>
      <c r="D1936" s="4">
        <v>548</v>
      </c>
      <c r="E1936" s="3">
        <v>552</v>
      </c>
      <c r="F1936" s="5" t="s">
        <v>10213</v>
      </c>
      <c r="G1936" s="5" t="s">
        <v>10217</v>
      </c>
    </row>
    <row r="1937" spans="1:7" x14ac:dyDescent="0.25">
      <c r="A1937" s="21">
        <v>43609</v>
      </c>
      <c r="B1937" s="5" t="s">
        <v>10163</v>
      </c>
      <c r="C1937" s="5" t="s">
        <v>4034</v>
      </c>
      <c r="D1937" s="4">
        <v>548</v>
      </c>
      <c r="E1937" s="3">
        <v>552</v>
      </c>
      <c r="F1937" s="5" t="s">
        <v>10213</v>
      </c>
      <c r="G1937" s="5" t="s">
        <v>10217</v>
      </c>
    </row>
    <row r="1938" spans="1:7" x14ac:dyDescent="0.25">
      <c r="A1938" s="21">
        <v>43609</v>
      </c>
      <c r="B1938" s="5" t="s">
        <v>10163</v>
      </c>
      <c r="C1938" s="5" t="s">
        <v>4034</v>
      </c>
      <c r="D1938" s="4">
        <v>548</v>
      </c>
      <c r="E1938" s="3">
        <v>551</v>
      </c>
      <c r="F1938" s="5" t="s">
        <v>10213</v>
      </c>
      <c r="G1938" s="5" t="s">
        <v>10217</v>
      </c>
    </row>
    <row r="1939" spans="1:7" x14ac:dyDescent="0.25">
      <c r="A1939" s="21">
        <v>43609</v>
      </c>
      <c r="B1939" s="5" t="s">
        <v>10163</v>
      </c>
      <c r="C1939" s="5" t="s">
        <v>4034</v>
      </c>
      <c r="D1939" s="4">
        <v>548</v>
      </c>
      <c r="E1939" s="3">
        <v>552</v>
      </c>
      <c r="F1939" s="5" t="s">
        <v>10213</v>
      </c>
      <c r="G1939" s="5" t="s">
        <v>10217</v>
      </c>
    </row>
    <row r="1940" spans="1:7" x14ac:dyDescent="0.25">
      <c r="A1940" s="21">
        <v>43609</v>
      </c>
      <c r="B1940" s="5" t="s">
        <v>10163</v>
      </c>
      <c r="C1940" s="5" t="s">
        <v>4034</v>
      </c>
      <c r="D1940" s="4">
        <v>548</v>
      </c>
      <c r="E1940" s="3">
        <v>551</v>
      </c>
      <c r="F1940" s="5" t="s">
        <v>10213</v>
      </c>
      <c r="G1940" s="5" t="s">
        <v>10217</v>
      </c>
    </row>
    <row r="1941" spans="1:7" x14ac:dyDescent="0.25">
      <c r="A1941" s="21">
        <v>43609</v>
      </c>
      <c r="B1941" s="5" t="s">
        <v>10163</v>
      </c>
      <c r="C1941" s="5" t="s">
        <v>4034</v>
      </c>
      <c r="D1941" s="4">
        <v>478</v>
      </c>
      <c r="E1941" s="3">
        <v>481</v>
      </c>
      <c r="F1941" s="5" t="s">
        <v>10213</v>
      </c>
      <c r="G1941" s="5" t="s">
        <v>10217</v>
      </c>
    </row>
    <row r="1942" spans="1:7" x14ac:dyDescent="0.25">
      <c r="A1942" s="21">
        <v>43609</v>
      </c>
      <c r="B1942" s="5" t="s">
        <v>10163</v>
      </c>
      <c r="C1942" s="5" t="s">
        <v>4034</v>
      </c>
      <c r="D1942" s="4">
        <v>549</v>
      </c>
      <c r="E1942" s="3">
        <v>551</v>
      </c>
      <c r="F1942" s="5" t="s">
        <v>10213</v>
      </c>
      <c r="G1942" s="5" t="s">
        <v>10217</v>
      </c>
    </row>
    <row r="1943" spans="1:7" x14ac:dyDescent="0.25">
      <c r="A1943" s="21">
        <v>43609</v>
      </c>
      <c r="B1943" s="5" t="s">
        <v>10163</v>
      </c>
      <c r="C1943" s="5" t="s">
        <v>4034</v>
      </c>
      <c r="D1943" s="4">
        <v>547</v>
      </c>
      <c r="E1943" s="3">
        <v>552</v>
      </c>
      <c r="F1943" s="5" t="s">
        <v>10213</v>
      </c>
      <c r="G1943" s="5" t="s">
        <v>10217</v>
      </c>
    </row>
    <row r="1944" spans="1:7" x14ac:dyDescent="0.25">
      <c r="A1944" s="21">
        <v>43609</v>
      </c>
      <c r="B1944" s="5" t="s">
        <v>10163</v>
      </c>
      <c r="C1944" s="5" t="s">
        <v>4034</v>
      </c>
      <c r="D1944" s="4">
        <v>506</v>
      </c>
      <c r="E1944" s="3">
        <v>508</v>
      </c>
      <c r="F1944" s="5" t="s">
        <v>10213</v>
      </c>
      <c r="G1944" s="5" t="s">
        <v>10217</v>
      </c>
    </row>
    <row r="1945" spans="1:7" x14ac:dyDescent="0.25">
      <c r="A1945" s="21">
        <v>43609</v>
      </c>
      <c r="B1945" s="5" t="s">
        <v>10163</v>
      </c>
      <c r="C1945" s="5" t="s">
        <v>4034</v>
      </c>
      <c r="D1945" s="4">
        <v>548</v>
      </c>
      <c r="E1945" s="3">
        <v>552</v>
      </c>
      <c r="F1945" s="5" t="s">
        <v>10213</v>
      </c>
      <c r="G1945" s="5" t="s">
        <v>10217</v>
      </c>
    </row>
    <row r="1946" spans="1:7" x14ac:dyDescent="0.25">
      <c r="A1946" s="21">
        <v>43609</v>
      </c>
      <c r="B1946" s="5" t="s">
        <v>10163</v>
      </c>
      <c r="C1946" s="5" t="s">
        <v>4034</v>
      </c>
      <c r="D1946" s="4">
        <v>548</v>
      </c>
      <c r="E1946" s="3">
        <v>552</v>
      </c>
      <c r="F1946" s="5" t="s">
        <v>10213</v>
      </c>
      <c r="G1946" s="5" t="s">
        <v>10217</v>
      </c>
    </row>
    <row r="1947" spans="1:7" x14ac:dyDescent="0.25">
      <c r="A1947" s="21">
        <v>43609</v>
      </c>
      <c r="B1947" s="5" t="s">
        <v>10163</v>
      </c>
      <c r="C1947" s="5" t="s">
        <v>4034</v>
      </c>
      <c r="D1947" s="4">
        <v>548</v>
      </c>
      <c r="E1947" s="3">
        <v>552</v>
      </c>
      <c r="F1947" s="5" t="s">
        <v>10213</v>
      </c>
      <c r="G1947" s="5" t="s">
        <v>10217</v>
      </c>
    </row>
    <row r="1948" spans="1:7" x14ac:dyDescent="0.25">
      <c r="A1948" s="21">
        <v>43609</v>
      </c>
      <c r="B1948" s="5" t="s">
        <v>10163</v>
      </c>
      <c r="C1948" s="5" t="s">
        <v>4034</v>
      </c>
      <c r="D1948" s="4">
        <v>548</v>
      </c>
      <c r="E1948" s="3">
        <v>551</v>
      </c>
      <c r="F1948" s="5" t="s">
        <v>10213</v>
      </c>
      <c r="G1948" s="5" t="s">
        <v>10217</v>
      </c>
    </row>
    <row r="1949" spans="1:7" x14ac:dyDescent="0.25">
      <c r="A1949" s="21">
        <v>43609</v>
      </c>
      <c r="B1949" s="5" t="s">
        <v>10163</v>
      </c>
      <c r="C1949" s="5" t="s">
        <v>4034</v>
      </c>
      <c r="D1949" s="4">
        <v>548</v>
      </c>
      <c r="E1949" s="3">
        <v>552</v>
      </c>
      <c r="F1949" s="5" t="s">
        <v>10213</v>
      </c>
      <c r="G1949" s="5" t="s">
        <v>10217</v>
      </c>
    </row>
    <row r="1950" spans="1:7" x14ac:dyDescent="0.25">
      <c r="A1950" s="21">
        <v>43609</v>
      </c>
      <c r="B1950" s="5" t="s">
        <v>10163</v>
      </c>
      <c r="C1950" s="5" t="s">
        <v>4034</v>
      </c>
      <c r="D1950" s="4">
        <v>548</v>
      </c>
      <c r="E1950" s="3">
        <v>551</v>
      </c>
      <c r="F1950" s="5" t="s">
        <v>10213</v>
      </c>
      <c r="G1950" s="5" t="s">
        <v>10217</v>
      </c>
    </row>
    <row r="1951" spans="1:7" x14ac:dyDescent="0.25">
      <c r="A1951" s="21">
        <v>43609</v>
      </c>
      <c r="B1951" s="5" t="s">
        <v>10163</v>
      </c>
      <c r="C1951" s="5" t="s">
        <v>4034</v>
      </c>
      <c r="D1951" s="4">
        <v>548</v>
      </c>
      <c r="E1951" s="3">
        <v>552</v>
      </c>
      <c r="F1951" s="5" t="s">
        <v>10213</v>
      </c>
      <c r="G1951" s="5" t="s">
        <v>10217</v>
      </c>
    </row>
    <row r="1952" spans="1:7" x14ac:dyDescent="0.25">
      <c r="A1952" s="21">
        <v>43609</v>
      </c>
      <c r="B1952" s="5" t="s">
        <v>10163</v>
      </c>
      <c r="C1952" s="5" t="s">
        <v>4034</v>
      </c>
      <c r="D1952" s="4">
        <v>549</v>
      </c>
      <c r="E1952" s="3">
        <v>551</v>
      </c>
      <c r="F1952" s="5" t="s">
        <v>10213</v>
      </c>
      <c r="G1952" s="5" t="s">
        <v>10217</v>
      </c>
    </row>
    <row r="1953" spans="1:7" x14ac:dyDescent="0.25">
      <c r="A1953" s="21">
        <v>43609</v>
      </c>
      <c r="B1953" s="5" t="s">
        <v>10163</v>
      </c>
      <c r="C1953" s="5" t="s">
        <v>4034</v>
      </c>
      <c r="D1953" s="4">
        <v>549</v>
      </c>
      <c r="E1953" s="3">
        <v>552</v>
      </c>
      <c r="F1953" s="5" t="s">
        <v>10213</v>
      </c>
      <c r="G1953" s="5" t="s">
        <v>10217</v>
      </c>
    </row>
    <row r="1954" spans="1:7" x14ac:dyDescent="0.25">
      <c r="A1954" s="21">
        <v>43609</v>
      </c>
      <c r="B1954" s="5" t="s">
        <v>10163</v>
      </c>
      <c r="C1954" s="5" t="s">
        <v>4034</v>
      </c>
      <c r="D1954" s="4">
        <v>548</v>
      </c>
      <c r="E1954" s="3">
        <v>552</v>
      </c>
      <c r="F1954" s="5" t="s">
        <v>10213</v>
      </c>
      <c r="G1954" s="5" t="s">
        <v>10217</v>
      </c>
    </row>
    <row r="1955" spans="1:7" x14ac:dyDescent="0.25">
      <c r="A1955" s="21">
        <v>43609</v>
      </c>
      <c r="B1955" s="5" t="s">
        <v>10163</v>
      </c>
      <c r="C1955" s="5" t="s">
        <v>4034</v>
      </c>
      <c r="D1955" s="4">
        <v>530</v>
      </c>
      <c r="E1955" s="3">
        <v>533</v>
      </c>
      <c r="F1955" s="5" t="s">
        <v>10213</v>
      </c>
      <c r="G1955" s="5" t="s">
        <v>10217</v>
      </c>
    </row>
    <row r="1956" spans="1:7" x14ac:dyDescent="0.25">
      <c r="A1956" s="21">
        <v>43609</v>
      </c>
      <c r="B1956" s="5" t="s">
        <v>10163</v>
      </c>
      <c r="C1956" s="5" t="s">
        <v>4034</v>
      </c>
      <c r="D1956" s="4">
        <v>549</v>
      </c>
      <c r="E1956" s="3">
        <v>551</v>
      </c>
      <c r="F1956" s="5" t="s">
        <v>10213</v>
      </c>
      <c r="G1956" s="5" t="s">
        <v>10217</v>
      </c>
    </row>
    <row r="1957" spans="1:7" x14ac:dyDescent="0.25">
      <c r="A1957" s="21">
        <v>43609</v>
      </c>
      <c r="B1957" s="5" t="s">
        <v>10163</v>
      </c>
      <c r="C1957" s="5" t="s">
        <v>4034</v>
      </c>
      <c r="D1957" s="4">
        <v>546</v>
      </c>
      <c r="E1957" s="3">
        <v>554</v>
      </c>
      <c r="F1957" s="5" t="s">
        <v>10213</v>
      </c>
      <c r="G1957" s="5" t="s">
        <v>10217</v>
      </c>
    </row>
    <row r="1958" spans="1:7" x14ac:dyDescent="0.25">
      <c r="A1958" s="21">
        <v>43609</v>
      </c>
      <c r="B1958" s="5" t="s">
        <v>10163</v>
      </c>
      <c r="C1958" s="5" t="s">
        <v>4034</v>
      </c>
      <c r="D1958" s="4">
        <v>548</v>
      </c>
      <c r="E1958" s="3">
        <v>551</v>
      </c>
      <c r="F1958" s="5" t="s">
        <v>10213</v>
      </c>
      <c r="G1958" s="5" t="s">
        <v>10217</v>
      </c>
    </row>
    <row r="1959" spans="1:7" x14ac:dyDescent="0.25">
      <c r="A1959" s="21">
        <v>43609</v>
      </c>
      <c r="B1959" s="5" t="s">
        <v>10163</v>
      </c>
      <c r="C1959" s="5" t="s">
        <v>4034</v>
      </c>
      <c r="D1959" s="4">
        <v>548</v>
      </c>
      <c r="E1959" s="3">
        <v>552</v>
      </c>
      <c r="F1959" s="5" t="s">
        <v>10213</v>
      </c>
      <c r="G1959" s="5" t="s">
        <v>10217</v>
      </c>
    </row>
    <row r="1960" spans="1:7" x14ac:dyDescent="0.25">
      <c r="A1960" s="21">
        <v>43609</v>
      </c>
      <c r="B1960" s="5" t="s">
        <v>10163</v>
      </c>
      <c r="C1960" s="5" t="s">
        <v>4034</v>
      </c>
      <c r="D1960" s="4">
        <v>549</v>
      </c>
      <c r="E1960" s="3">
        <v>551</v>
      </c>
      <c r="F1960" s="5" t="s">
        <v>10213</v>
      </c>
      <c r="G1960" s="5" t="s">
        <v>10217</v>
      </c>
    </row>
    <row r="1961" spans="1:7" x14ac:dyDescent="0.25">
      <c r="A1961" s="21">
        <v>43609</v>
      </c>
      <c r="B1961" s="5" t="s">
        <v>10163</v>
      </c>
      <c r="C1961" s="5" t="s">
        <v>4034</v>
      </c>
      <c r="D1961" s="4">
        <v>549</v>
      </c>
      <c r="E1961" s="3">
        <v>551</v>
      </c>
      <c r="F1961" s="5" t="s">
        <v>10213</v>
      </c>
      <c r="G1961" s="5" t="s">
        <v>10217</v>
      </c>
    </row>
    <row r="1962" spans="1:7" x14ac:dyDescent="0.25">
      <c r="A1962" s="21">
        <v>43609</v>
      </c>
      <c r="B1962" s="5" t="s">
        <v>10163</v>
      </c>
      <c r="C1962" s="5" t="s">
        <v>4034</v>
      </c>
      <c r="D1962" s="4">
        <v>548</v>
      </c>
      <c r="E1962" s="3">
        <v>552</v>
      </c>
      <c r="F1962" s="5" t="s">
        <v>10213</v>
      </c>
      <c r="G1962" s="5" t="s">
        <v>10217</v>
      </c>
    </row>
    <row r="1963" spans="1:7" x14ac:dyDescent="0.25">
      <c r="A1963" s="21">
        <v>43609</v>
      </c>
      <c r="B1963" s="5" t="s">
        <v>10163</v>
      </c>
      <c r="C1963" s="5" t="s">
        <v>4034</v>
      </c>
      <c r="D1963" s="4">
        <v>548</v>
      </c>
      <c r="E1963" s="3">
        <v>552</v>
      </c>
      <c r="F1963" s="5" t="s">
        <v>10213</v>
      </c>
      <c r="G1963" s="5" t="s">
        <v>10217</v>
      </c>
    </row>
    <row r="1964" spans="1:7" x14ac:dyDescent="0.25">
      <c r="A1964" s="21">
        <v>43609</v>
      </c>
      <c r="B1964" s="5" t="s">
        <v>10163</v>
      </c>
      <c r="C1964" s="5" t="s">
        <v>4034</v>
      </c>
      <c r="D1964" s="4">
        <v>548</v>
      </c>
      <c r="E1964" s="3">
        <v>552</v>
      </c>
      <c r="F1964" s="5" t="s">
        <v>10213</v>
      </c>
      <c r="G1964" s="5" t="s">
        <v>10217</v>
      </c>
    </row>
    <row r="1965" spans="1:7" x14ac:dyDescent="0.25">
      <c r="A1965" s="21">
        <v>43609</v>
      </c>
      <c r="B1965" s="5" t="s">
        <v>10163</v>
      </c>
      <c r="C1965" s="5" t="s">
        <v>4034</v>
      </c>
      <c r="D1965" s="4">
        <v>548</v>
      </c>
      <c r="E1965" s="3">
        <v>552</v>
      </c>
      <c r="F1965" s="5" t="s">
        <v>10213</v>
      </c>
      <c r="G1965" s="5" t="s">
        <v>10217</v>
      </c>
    </row>
    <row r="1966" spans="1:7" x14ac:dyDescent="0.25">
      <c r="A1966" s="21">
        <v>43609</v>
      </c>
      <c r="B1966" s="5" t="s">
        <v>10163</v>
      </c>
      <c r="C1966" s="5" t="s">
        <v>4034</v>
      </c>
      <c r="D1966" s="4">
        <v>548</v>
      </c>
      <c r="E1966" s="3">
        <v>552</v>
      </c>
      <c r="F1966" s="5" t="s">
        <v>10213</v>
      </c>
      <c r="G1966" s="5" t="s">
        <v>10217</v>
      </c>
    </row>
    <row r="1967" spans="1:7" x14ac:dyDescent="0.25">
      <c r="A1967" s="21">
        <v>43609</v>
      </c>
      <c r="B1967" s="5" t="s">
        <v>10163</v>
      </c>
      <c r="C1967" s="5" t="s">
        <v>4034</v>
      </c>
      <c r="D1967" s="4">
        <v>546</v>
      </c>
      <c r="E1967" s="3">
        <v>551</v>
      </c>
      <c r="F1967" s="5" t="s">
        <v>10213</v>
      </c>
      <c r="G1967" s="5" t="s">
        <v>10217</v>
      </c>
    </row>
    <row r="1968" spans="1:7" x14ac:dyDescent="0.25">
      <c r="A1968" s="21">
        <v>43609</v>
      </c>
      <c r="B1968" s="5" t="s">
        <v>10163</v>
      </c>
      <c r="C1968" s="5" t="s">
        <v>4034</v>
      </c>
      <c r="D1968" s="4">
        <v>549</v>
      </c>
      <c r="E1968" s="3">
        <v>551</v>
      </c>
      <c r="F1968" s="5" t="s">
        <v>10213</v>
      </c>
      <c r="G1968" s="5" t="s">
        <v>10217</v>
      </c>
    </row>
    <row r="1969" spans="1:7" x14ac:dyDescent="0.25">
      <c r="A1969" s="21">
        <v>43609</v>
      </c>
      <c r="B1969" s="5" t="s">
        <v>10163</v>
      </c>
      <c r="C1969" s="5" t="s">
        <v>4034</v>
      </c>
      <c r="D1969" s="4">
        <v>548</v>
      </c>
      <c r="E1969" s="3">
        <v>552</v>
      </c>
      <c r="F1969" s="5" t="s">
        <v>10213</v>
      </c>
      <c r="G1969" s="5" t="s">
        <v>10217</v>
      </c>
    </row>
    <row r="1970" spans="1:7" x14ac:dyDescent="0.25">
      <c r="A1970" s="21">
        <v>43609</v>
      </c>
      <c r="B1970" s="5" t="s">
        <v>10163</v>
      </c>
      <c r="C1970" s="5" t="s">
        <v>4034</v>
      </c>
      <c r="D1970" s="4">
        <v>548</v>
      </c>
      <c r="E1970" s="3">
        <v>552</v>
      </c>
      <c r="F1970" s="5" t="s">
        <v>10213</v>
      </c>
      <c r="G1970" s="5" t="s">
        <v>10217</v>
      </c>
    </row>
    <row r="1971" spans="1:7" x14ac:dyDescent="0.25">
      <c r="A1971" s="21">
        <v>43609</v>
      </c>
      <c r="B1971" s="5" t="s">
        <v>10163</v>
      </c>
      <c r="C1971" s="5" t="s">
        <v>4034</v>
      </c>
      <c r="D1971" s="4">
        <v>548</v>
      </c>
      <c r="E1971" s="3">
        <v>552</v>
      </c>
      <c r="F1971" s="5" t="s">
        <v>10213</v>
      </c>
      <c r="G1971" s="5" t="s">
        <v>10217</v>
      </c>
    </row>
    <row r="1972" spans="1:7" x14ac:dyDescent="0.25">
      <c r="A1972" s="21">
        <v>43609</v>
      </c>
      <c r="B1972" s="5" t="s">
        <v>10163</v>
      </c>
      <c r="C1972" s="5" t="s">
        <v>4034</v>
      </c>
      <c r="D1972" s="4">
        <v>548</v>
      </c>
      <c r="E1972" s="3">
        <v>551</v>
      </c>
      <c r="F1972" s="5" t="s">
        <v>10213</v>
      </c>
      <c r="G1972" s="5" t="s">
        <v>10217</v>
      </c>
    </row>
    <row r="1973" spans="1:7" x14ac:dyDescent="0.25">
      <c r="A1973" s="21">
        <v>43612</v>
      </c>
      <c r="B1973" s="5" t="s">
        <v>10164</v>
      </c>
      <c r="C1973" s="5" t="s">
        <v>10165</v>
      </c>
      <c r="D1973" s="4">
        <v>19097</v>
      </c>
      <c r="E1973" s="4">
        <v>19162</v>
      </c>
      <c r="F1973" s="5" t="s">
        <v>10216</v>
      </c>
      <c r="G1973" s="5" t="s">
        <v>10223</v>
      </c>
    </row>
    <row r="1974" spans="1:7" x14ac:dyDescent="0.25">
      <c r="A1974" s="21">
        <v>43615</v>
      </c>
      <c r="B1974" s="5" t="s">
        <v>10163</v>
      </c>
      <c r="C1974" s="5" t="s">
        <v>4034</v>
      </c>
      <c r="D1974" s="4">
        <v>35778</v>
      </c>
      <c r="E1974" s="3">
        <v>35793</v>
      </c>
      <c r="F1974" s="5" t="s">
        <v>10214</v>
      </c>
      <c r="G1974" s="5" t="s">
        <v>10223</v>
      </c>
    </row>
    <row r="1975" spans="1:7" x14ac:dyDescent="0.25">
      <c r="A1975" s="21">
        <v>43621</v>
      </c>
      <c r="B1975" s="5" t="s">
        <v>4033</v>
      </c>
      <c r="C1975" s="5" t="s">
        <v>10162</v>
      </c>
      <c r="D1975" s="4">
        <v>555</v>
      </c>
      <c r="E1975" s="3">
        <v>575</v>
      </c>
      <c r="F1975" s="5" t="s">
        <v>10213</v>
      </c>
      <c r="G1975" s="5" t="s">
        <v>10227</v>
      </c>
    </row>
    <row r="1976" spans="1:7" x14ac:dyDescent="0.25">
      <c r="A1976" s="21">
        <v>43621</v>
      </c>
      <c r="B1976" s="5" t="s">
        <v>4033</v>
      </c>
      <c r="C1976" s="5" t="s">
        <v>10162</v>
      </c>
      <c r="D1976" s="4">
        <v>554</v>
      </c>
      <c r="E1976" s="3">
        <v>576</v>
      </c>
      <c r="F1976" s="5" t="s">
        <v>10213</v>
      </c>
      <c r="G1976" s="5" t="s">
        <v>10227</v>
      </c>
    </row>
    <row r="1977" spans="1:7" x14ac:dyDescent="0.25">
      <c r="A1977" s="21">
        <v>43621</v>
      </c>
      <c r="B1977" s="5" t="s">
        <v>10163</v>
      </c>
      <c r="C1977" s="5" t="s">
        <v>10162</v>
      </c>
      <c r="D1977" s="4">
        <v>555</v>
      </c>
      <c r="E1977" s="3">
        <v>575</v>
      </c>
      <c r="F1977" s="5" t="s">
        <v>10213</v>
      </c>
      <c r="G1977" s="5" t="s">
        <v>10227</v>
      </c>
    </row>
    <row r="1978" spans="1:7" x14ac:dyDescent="0.25">
      <c r="A1978" s="21">
        <v>43621</v>
      </c>
      <c r="B1978" s="5" t="s">
        <v>10163</v>
      </c>
      <c r="C1978" s="5" t="s">
        <v>4034</v>
      </c>
      <c r="D1978" s="4">
        <v>557</v>
      </c>
      <c r="E1978" s="3">
        <v>576</v>
      </c>
      <c r="F1978" s="5" t="s">
        <v>10213</v>
      </c>
      <c r="G1978" s="5" t="s">
        <v>10227</v>
      </c>
    </row>
    <row r="1979" spans="1:7" x14ac:dyDescent="0.25">
      <c r="A1979" s="21">
        <v>43621</v>
      </c>
      <c r="B1979" s="5" t="s">
        <v>10163</v>
      </c>
      <c r="C1979" s="5" t="s">
        <v>10168</v>
      </c>
      <c r="D1979" s="4">
        <v>551</v>
      </c>
      <c r="E1979" s="3">
        <v>575</v>
      </c>
      <c r="F1979" s="5" t="s">
        <v>10213</v>
      </c>
      <c r="G1979" s="5" t="s">
        <v>10227</v>
      </c>
    </row>
    <row r="1980" spans="1:7" x14ac:dyDescent="0.25">
      <c r="A1980" s="21">
        <v>43621</v>
      </c>
      <c r="B1980" s="5" t="s">
        <v>10163</v>
      </c>
      <c r="C1980" s="5" t="s">
        <v>10168</v>
      </c>
      <c r="D1980" s="4">
        <v>557</v>
      </c>
      <c r="E1980" s="3">
        <v>575</v>
      </c>
      <c r="F1980" s="5" t="s">
        <v>10213</v>
      </c>
      <c r="G1980" s="5" t="s">
        <v>10227</v>
      </c>
    </row>
    <row r="1981" spans="1:7" x14ac:dyDescent="0.25">
      <c r="A1981" s="23">
        <v>43621</v>
      </c>
      <c r="B1981" s="15" t="s">
        <v>10163</v>
      </c>
      <c r="C1981" s="15" t="s">
        <v>10168</v>
      </c>
      <c r="D1981" s="18">
        <v>556</v>
      </c>
      <c r="E1981" s="19">
        <v>575</v>
      </c>
      <c r="F1981" s="15" t="s">
        <v>10213</v>
      </c>
      <c r="G1981" s="15" t="s">
        <v>10227</v>
      </c>
    </row>
    <row r="1982" spans="1:7" x14ac:dyDescent="0.25">
      <c r="A1982" s="21">
        <v>43628</v>
      </c>
      <c r="B1982" s="5" t="s">
        <v>4033</v>
      </c>
      <c r="C1982" s="5" t="s">
        <v>10162</v>
      </c>
      <c r="D1982" s="4">
        <v>584</v>
      </c>
      <c r="E1982" s="3">
        <v>604</v>
      </c>
      <c r="F1982" s="5" t="s">
        <v>10213</v>
      </c>
      <c r="G1982" s="5" t="s">
        <v>10230</v>
      </c>
    </row>
    <row r="1983" spans="1:7" x14ac:dyDescent="0.25">
      <c r="A1983" s="21">
        <v>43628</v>
      </c>
      <c r="B1983" s="5" t="s">
        <v>4033</v>
      </c>
      <c r="C1983" s="5" t="s">
        <v>10162</v>
      </c>
      <c r="D1983" s="4">
        <v>584</v>
      </c>
      <c r="E1983" s="3">
        <v>603</v>
      </c>
      <c r="F1983" s="5" t="s">
        <v>10213</v>
      </c>
      <c r="G1983" s="5" t="s">
        <v>10230</v>
      </c>
    </row>
    <row r="1984" spans="1:7" x14ac:dyDescent="0.25">
      <c r="A1984" s="21">
        <v>43628</v>
      </c>
      <c r="B1984" s="5" t="s">
        <v>4033</v>
      </c>
      <c r="C1984" s="5" t="s">
        <v>10162</v>
      </c>
      <c r="D1984" s="4">
        <v>584</v>
      </c>
      <c r="E1984" s="3">
        <v>603</v>
      </c>
      <c r="F1984" s="5" t="s">
        <v>10213</v>
      </c>
      <c r="G1984" s="5" t="s">
        <v>10230</v>
      </c>
    </row>
    <row r="1985" spans="1:7" x14ac:dyDescent="0.25">
      <c r="A1985" s="21">
        <v>43633</v>
      </c>
      <c r="B1985" s="5" t="s">
        <v>4033</v>
      </c>
      <c r="C1985" s="5" t="s">
        <v>10162</v>
      </c>
      <c r="D1985" s="4">
        <v>405</v>
      </c>
      <c r="E1985" s="3">
        <v>415</v>
      </c>
      <c r="F1985" s="5" t="s">
        <v>10213</v>
      </c>
      <c r="G1985" s="5" t="s">
        <v>10309</v>
      </c>
    </row>
    <row r="1986" spans="1:7" x14ac:dyDescent="0.25">
      <c r="A1986" s="21">
        <v>43633</v>
      </c>
      <c r="B1986" s="5" t="s">
        <v>10161</v>
      </c>
      <c r="C1986" s="5" t="s">
        <v>10162</v>
      </c>
      <c r="D1986" s="4">
        <v>405</v>
      </c>
      <c r="E1986" s="3">
        <v>415</v>
      </c>
      <c r="F1986" s="5" t="s">
        <v>10213</v>
      </c>
      <c r="G1986" s="5" t="s">
        <v>10310</v>
      </c>
    </row>
    <row r="1987" spans="1:7" x14ac:dyDescent="0.25">
      <c r="A1987" s="21">
        <v>43633</v>
      </c>
      <c r="B1987" s="5" t="s">
        <v>10161</v>
      </c>
      <c r="C1987" s="5" t="s">
        <v>4036</v>
      </c>
      <c r="D1987" s="4">
        <v>405</v>
      </c>
      <c r="E1987" s="3">
        <v>415</v>
      </c>
      <c r="F1987" s="5" t="s">
        <v>10213</v>
      </c>
      <c r="G1987" s="5" t="s">
        <v>10263</v>
      </c>
    </row>
    <row r="1988" spans="1:7" x14ac:dyDescent="0.25">
      <c r="A1988" s="21">
        <v>43633</v>
      </c>
      <c r="B1988" s="5" t="s">
        <v>10161</v>
      </c>
      <c r="C1988" s="5" t="s">
        <v>10162</v>
      </c>
      <c r="D1988" s="4">
        <v>405</v>
      </c>
      <c r="E1988" s="3">
        <v>415</v>
      </c>
      <c r="F1988" s="5" t="s">
        <v>10213</v>
      </c>
      <c r="G1988" s="5" t="s">
        <v>10226</v>
      </c>
    </row>
    <row r="1989" spans="1:7" x14ac:dyDescent="0.25">
      <c r="A1989" s="21">
        <v>43636</v>
      </c>
      <c r="B1989" s="5" t="s">
        <v>10163</v>
      </c>
      <c r="C1989" s="5" t="s">
        <v>4034</v>
      </c>
      <c r="D1989" s="4">
        <v>35653</v>
      </c>
      <c r="E1989" s="3">
        <v>36757</v>
      </c>
      <c r="F1989" s="5" t="s">
        <v>10214</v>
      </c>
      <c r="G1989" s="5" t="s">
        <v>10217</v>
      </c>
    </row>
    <row r="1990" spans="1:7" x14ac:dyDescent="0.25">
      <c r="A1990" s="21">
        <v>43636</v>
      </c>
      <c r="B1990" s="5" t="s">
        <v>10163</v>
      </c>
      <c r="C1990" s="5" t="s">
        <v>4034</v>
      </c>
      <c r="D1990" s="4">
        <v>35678</v>
      </c>
      <c r="E1990" s="3">
        <v>35702</v>
      </c>
      <c r="F1990" s="5" t="s">
        <v>10214</v>
      </c>
      <c r="G1990" s="5" t="s">
        <v>10220</v>
      </c>
    </row>
    <row r="1991" spans="1:7" x14ac:dyDescent="0.25">
      <c r="A1991" s="21">
        <v>43640</v>
      </c>
      <c r="B1991" s="5" t="s">
        <v>10174</v>
      </c>
      <c r="C1991" s="5" t="s">
        <v>10165</v>
      </c>
      <c r="D1991" s="4">
        <v>35739</v>
      </c>
      <c r="E1991" s="3">
        <v>35838</v>
      </c>
      <c r="F1991" s="5" t="s">
        <v>10214</v>
      </c>
      <c r="G1991" s="5" t="s">
        <v>10227</v>
      </c>
    </row>
    <row r="1992" spans="1:7" x14ac:dyDescent="0.25">
      <c r="A1992" s="23">
        <v>43641</v>
      </c>
      <c r="B1992" s="15" t="s">
        <v>10161</v>
      </c>
      <c r="C1992" s="15" t="s">
        <v>10168</v>
      </c>
      <c r="D1992" s="18">
        <v>305</v>
      </c>
      <c r="E1992" s="19">
        <v>851</v>
      </c>
      <c r="F1992" s="15" t="s">
        <v>10215</v>
      </c>
      <c r="G1992" s="15" t="s">
        <v>10217</v>
      </c>
    </row>
    <row r="1993" spans="1:7" x14ac:dyDescent="0.25">
      <c r="A1993" s="21">
        <v>43641</v>
      </c>
      <c r="B1993" s="5" t="s">
        <v>10161</v>
      </c>
      <c r="C1993" s="5" t="s">
        <v>10168</v>
      </c>
      <c r="D1993" s="4">
        <v>300</v>
      </c>
      <c r="E1993" s="3">
        <v>847</v>
      </c>
      <c r="F1993" s="5" t="s">
        <v>10215</v>
      </c>
      <c r="G1993" s="5" t="s">
        <v>10217</v>
      </c>
    </row>
    <row r="1994" spans="1:7" x14ac:dyDescent="0.25">
      <c r="A1994" s="21">
        <v>43641</v>
      </c>
      <c r="B1994" s="5" t="s">
        <v>4033</v>
      </c>
      <c r="C1994" s="5" t="s">
        <v>10162</v>
      </c>
      <c r="D1994" s="11">
        <v>709</v>
      </c>
      <c r="E1994" s="14">
        <v>721</v>
      </c>
      <c r="F1994" s="5" t="s">
        <v>10213</v>
      </c>
      <c r="G1994" s="5" t="s">
        <v>10251</v>
      </c>
    </row>
    <row r="1995" spans="1:7" x14ac:dyDescent="0.25">
      <c r="A1995" s="21">
        <v>43641</v>
      </c>
      <c r="B1995" s="5" t="s">
        <v>4033</v>
      </c>
      <c r="C1995" s="5" t="s">
        <v>10162</v>
      </c>
      <c r="D1995" s="11">
        <v>710</v>
      </c>
      <c r="E1995" s="14">
        <v>724</v>
      </c>
      <c r="F1995" s="5" t="s">
        <v>10213</v>
      </c>
      <c r="G1995" s="5" t="s">
        <v>10251</v>
      </c>
    </row>
    <row r="1996" spans="1:7" x14ac:dyDescent="0.25">
      <c r="A1996" s="21">
        <v>43641</v>
      </c>
      <c r="B1996" s="5" t="s">
        <v>4033</v>
      </c>
      <c r="C1996" s="5" t="s">
        <v>10162</v>
      </c>
      <c r="D1996" s="11">
        <v>708</v>
      </c>
      <c r="E1996" s="14">
        <v>724</v>
      </c>
      <c r="F1996" s="5" t="s">
        <v>10213</v>
      </c>
      <c r="G1996" s="5" t="s">
        <v>10251</v>
      </c>
    </row>
    <row r="1997" spans="1:7" x14ac:dyDescent="0.25">
      <c r="A1997" s="21">
        <v>43641</v>
      </c>
      <c r="B1997" s="5" t="s">
        <v>4033</v>
      </c>
      <c r="C1997" s="5" t="s">
        <v>10162</v>
      </c>
      <c r="D1997" s="11">
        <v>710</v>
      </c>
      <c r="E1997" s="14">
        <v>724</v>
      </c>
      <c r="F1997" s="5" t="s">
        <v>10213</v>
      </c>
      <c r="G1997" s="5" t="s">
        <v>10251</v>
      </c>
    </row>
    <row r="1998" spans="1:7" x14ac:dyDescent="0.25">
      <c r="A1998" s="21">
        <v>43641</v>
      </c>
      <c r="B1998" s="5" t="s">
        <v>4033</v>
      </c>
      <c r="C1998" s="5" t="s">
        <v>10162</v>
      </c>
      <c r="D1998" s="11">
        <v>709</v>
      </c>
      <c r="E1998" s="14">
        <v>724</v>
      </c>
      <c r="F1998" s="5" t="s">
        <v>10213</v>
      </c>
      <c r="G1998" s="5" t="s">
        <v>10251</v>
      </c>
    </row>
    <row r="1999" spans="1:7" x14ac:dyDescent="0.25">
      <c r="A1999" s="21">
        <v>43641</v>
      </c>
      <c r="B1999" s="5" t="s">
        <v>4033</v>
      </c>
      <c r="C1999" s="5" t="s">
        <v>10162</v>
      </c>
      <c r="D1999" s="11">
        <v>708</v>
      </c>
      <c r="E1999" s="14">
        <v>724</v>
      </c>
      <c r="F1999" s="5" t="s">
        <v>10213</v>
      </c>
      <c r="G1999" s="5" t="s">
        <v>10251</v>
      </c>
    </row>
    <row r="2000" spans="1:7" x14ac:dyDescent="0.25">
      <c r="A2000" s="21">
        <v>43641</v>
      </c>
      <c r="B2000" s="5" t="s">
        <v>4035</v>
      </c>
      <c r="C2000" s="5" t="s">
        <v>10168</v>
      </c>
      <c r="D2000" s="4">
        <v>6004</v>
      </c>
      <c r="E2000" s="4">
        <v>12034</v>
      </c>
      <c r="F2000" s="5" t="s">
        <v>10216</v>
      </c>
      <c r="G2000" s="5" t="s">
        <v>10217</v>
      </c>
    </row>
    <row r="2001" spans="1:7" x14ac:dyDescent="0.25">
      <c r="A2001" s="21">
        <v>43641</v>
      </c>
      <c r="B2001" s="5" t="s">
        <v>4033</v>
      </c>
      <c r="C2001" s="5" t="s">
        <v>10168</v>
      </c>
      <c r="D2001" s="4">
        <v>298</v>
      </c>
      <c r="E2001" s="3">
        <v>845</v>
      </c>
      <c r="F2001" s="5" t="s">
        <v>10215</v>
      </c>
      <c r="G2001" s="5" t="s">
        <v>10217</v>
      </c>
    </row>
    <row r="2002" spans="1:7" x14ac:dyDescent="0.25">
      <c r="A2002" s="21">
        <v>43641</v>
      </c>
      <c r="B2002" s="5" t="s">
        <v>4033</v>
      </c>
      <c r="C2002" s="5" t="s">
        <v>10168</v>
      </c>
      <c r="D2002" s="4">
        <v>305</v>
      </c>
      <c r="E2002" s="3">
        <v>846</v>
      </c>
      <c r="F2002" s="5" t="s">
        <v>10215</v>
      </c>
      <c r="G2002" s="5" t="s">
        <v>10217</v>
      </c>
    </row>
    <row r="2003" spans="1:7" x14ac:dyDescent="0.25">
      <c r="A2003" s="21">
        <v>43641</v>
      </c>
      <c r="B2003" s="5" t="s">
        <v>10175</v>
      </c>
      <c r="C2003" s="5" t="s">
        <v>10168</v>
      </c>
      <c r="D2003" s="4">
        <v>305</v>
      </c>
      <c r="E2003" s="3">
        <v>850</v>
      </c>
      <c r="F2003" s="5" t="s">
        <v>10215</v>
      </c>
      <c r="G2003" s="5" t="s">
        <v>10217</v>
      </c>
    </row>
    <row r="2004" spans="1:7" x14ac:dyDescent="0.25">
      <c r="A2004" s="21">
        <v>43641</v>
      </c>
      <c r="B2004" s="5" t="s">
        <v>4033</v>
      </c>
      <c r="C2004" s="5" t="s">
        <v>10168</v>
      </c>
      <c r="D2004" s="4">
        <v>701</v>
      </c>
      <c r="E2004" s="4">
        <v>729</v>
      </c>
      <c r="F2004" s="5" t="s">
        <v>10213</v>
      </c>
      <c r="G2004" s="5" t="s">
        <v>10217</v>
      </c>
    </row>
    <row r="2005" spans="1:7" x14ac:dyDescent="0.25">
      <c r="A2005" s="21">
        <v>43641</v>
      </c>
      <c r="B2005" s="5" t="s">
        <v>10161</v>
      </c>
      <c r="C2005" s="5" t="s">
        <v>10168</v>
      </c>
      <c r="D2005" s="4">
        <v>301</v>
      </c>
      <c r="E2005" s="3">
        <v>846</v>
      </c>
      <c r="F2005" s="5" t="s">
        <v>10215</v>
      </c>
      <c r="G2005" s="5" t="s">
        <v>10217</v>
      </c>
    </row>
    <row r="2006" spans="1:7" x14ac:dyDescent="0.25">
      <c r="A2006" s="21">
        <v>43641</v>
      </c>
      <c r="B2006" s="5" t="s">
        <v>10161</v>
      </c>
      <c r="C2006" s="5" t="s">
        <v>10168</v>
      </c>
      <c r="D2006" s="4">
        <v>696</v>
      </c>
      <c r="E2006" s="3">
        <v>715</v>
      </c>
      <c r="F2006" s="5" t="s">
        <v>10213</v>
      </c>
      <c r="G2006" s="5" t="s">
        <v>10217</v>
      </c>
    </row>
    <row r="2007" spans="1:7" x14ac:dyDescent="0.25">
      <c r="A2007" s="21">
        <v>43641</v>
      </c>
      <c r="B2007" s="5" t="s">
        <v>10196</v>
      </c>
      <c r="C2007" s="5" t="s">
        <v>10168</v>
      </c>
      <c r="D2007" s="4">
        <v>710</v>
      </c>
      <c r="E2007" s="3">
        <v>720</v>
      </c>
      <c r="F2007" s="5" t="s">
        <v>10213</v>
      </c>
      <c r="G2007" s="5" t="s">
        <v>10217</v>
      </c>
    </row>
    <row r="2008" spans="1:7" x14ac:dyDescent="0.25">
      <c r="A2008" s="21">
        <v>43641</v>
      </c>
      <c r="B2008" s="5" t="s">
        <v>4035</v>
      </c>
      <c r="C2008" s="5" t="s">
        <v>10168</v>
      </c>
      <c r="D2008" s="4">
        <v>306</v>
      </c>
      <c r="E2008" s="3">
        <v>853</v>
      </c>
      <c r="F2008" s="5" t="s">
        <v>10215</v>
      </c>
      <c r="G2008" s="5" t="s">
        <v>10217</v>
      </c>
    </row>
    <row r="2009" spans="1:7" x14ac:dyDescent="0.25">
      <c r="A2009" s="21">
        <v>43641</v>
      </c>
      <c r="B2009" s="5" t="s">
        <v>10163</v>
      </c>
      <c r="C2009" s="5" t="s">
        <v>10168</v>
      </c>
      <c r="D2009" s="11">
        <v>706</v>
      </c>
      <c r="E2009" s="14">
        <v>723</v>
      </c>
      <c r="F2009" s="5" t="s">
        <v>10213</v>
      </c>
      <c r="G2009" s="5" t="s">
        <v>10217</v>
      </c>
    </row>
    <row r="2010" spans="1:7" x14ac:dyDescent="0.25">
      <c r="A2010" s="21">
        <v>43641</v>
      </c>
      <c r="B2010" s="5" t="s">
        <v>4035</v>
      </c>
      <c r="C2010" s="5" t="s">
        <v>10168</v>
      </c>
      <c r="D2010" s="4">
        <v>306</v>
      </c>
      <c r="E2010" s="3">
        <v>848</v>
      </c>
      <c r="F2010" s="5" t="s">
        <v>10215</v>
      </c>
      <c r="G2010" s="5" t="s">
        <v>10217</v>
      </c>
    </row>
    <row r="2011" spans="1:7" x14ac:dyDescent="0.25">
      <c r="A2011" s="21">
        <v>43641</v>
      </c>
      <c r="B2011" s="5" t="s">
        <v>4035</v>
      </c>
      <c r="C2011" s="5" t="s">
        <v>10168</v>
      </c>
      <c r="D2011" s="4">
        <v>300</v>
      </c>
      <c r="E2011" s="3">
        <v>847</v>
      </c>
      <c r="F2011" s="5" t="s">
        <v>10213</v>
      </c>
      <c r="G2011" s="5" t="s">
        <v>10217</v>
      </c>
    </row>
    <row r="2012" spans="1:7" x14ac:dyDescent="0.25">
      <c r="A2012" s="21">
        <v>43641</v>
      </c>
      <c r="B2012" s="5" t="s">
        <v>10161</v>
      </c>
      <c r="C2012" s="5" t="s">
        <v>10168</v>
      </c>
      <c r="D2012" s="4">
        <v>705</v>
      </c>
      <c r="E2012" s="3">
        <v>725</v>
      </c>
      <c r="F2012" s="5" t="s">
        <v>10213</v>
      </c>
      <c r="G2012" s="5" t="s">
        <v>10217</v>
      </c>
    </row>
    <row r="2013" spans="1:7" x14ac:dyDescent="0.25">
      <c r="A2013" s="21">
        <v>43643</v>
      </c>
      <c r="B2013" s="5" t="s">
        <v>4035</v>
      </c>
      <c r="C2013" s="5" t="s">
        <v>10168</v>
      </c>
      <c r="D2013" s="4">
        <v>407</v>
      </c>
      <c r="E2013" s="3">
        <v>418</v>
      </c>
      <c r="F2013" s="5" t="s">
        <v>10213</v>
      </c>
      <c r="G2013" s="5" t="s">
        <v>10217</v>
      </c>
    </row>
    <row r="2014" spans="1:7" x14ac:dyDescent="0.25">
      <c r="A2014" s="21">
        <v>43645</v>
      </c>
      <c r="B2014" s="5" t="s">
        <v>10163</v>
      </c>
      <c r="C2014" s="5" t="s">
        <v>10162</v>
      </c>
      <c r="D2014" s="4">
        <v>450</v>
      </c>
      <c r="E2014" s="3">
        <v>461</v>
      </c>
      <c r="F2014" s="5" t="s">
        <v>10213</v>
      </c>
      <c r="G2014" s="5" t="s">
        <v>10217</v>
      </c>
    </row>
    <row r="2015" spans="1:7" x14ac:dyDescent="0.25">
      <c r="A2015" s="21">
        <v>43645</v>
      </c>
      <c r="B2015" s="5" t="s">
        <v>4035</v>
      </c>
      <c r="C2015" s="5" t="s">
        <v>10162</v>
      </c>
      <c r="D2015" s="11">
        <v>447</v>
      </c>
      <c r="E2015" s="14">
        <v>460</v>
      </c>
      <c r="F2015" s="5" t="s">
        <v>10213</v>
      </c>
      <c r="G2015" s="5" t="s">
        <v>10274</v>
      </c>
    </row>
    <row r="2016" spans="1:7" x14ac:dyDescent="0.25">
      <c r="A2016" s="21">
        <v>43645</v>
      </c>
      <c r="B2016" s="5" t="s">
        <v>4035</v>
      </c>
      <c r="C2016" s="5" t="s">
        <v>10168</v>
      </c>
      <c r="D2016" s="4">
        <v>437</v>
      </c>
      <c r="E2016" s="3">
        <v>460</v>
      </c>
      <c r="F2016" s="5" t="s">
        <v>10213</v>
      </c>
      <c r="G2016" s="5" t="s">
        <v>10217</v>
      </c>
    </row>
    <row r="2017" spans="1:7" x14ac:dyDescent="0.25">
      <c r="A2017" s="21">
        <v>43645</v>
      </c>
      <c r="B2017" s="5" t="s">
        <v>4035</v>
      </c>
      <c r="C2017" s="5" t="s">
        <v>10168</v>
      </c>
      <c r="D2017" s="4">
        <v>437</v>
      </c>
      <c r="E2017" s="3">
        <v>460</v>
      </c>
      <c r="F2017" s="5" t="s">
        <v>10213</v>
      </c>
      <c r="G2017" s="5" t="s">
        <v>10217</v>
      </c>
    </row>
    <row r="2018" spans="1:7" x14ac:dyDescent="0.25">
      <c r="A2018" s="21">
        <v>43645</v>
      </c>
      <c r="B2018" s="5" t="s">
        <v>10163</v>
      </c>
      <c r="C2018" s="5" t="s">
        <v>4034</v>
      </c>
      <c r="D2018" s="4">
        <v>447</v>
      </c>
      <c r="E2018" s="3">
        <v>460</v>
      </c>
      <c r="F2018" s="5" t="s">
        <v>10213</v>
      </c>
      <c r="G2018" s="5" t="s">
        <v>10217</v>
      </c>
    </row>
    <row r="2019" spans="1:7" x14ac:dyDescent="0.25">
      <c r="A2019" s="21">
        <v>43645</v>
      </c>
      <c r="B2019" s="5" t="s">
        <v>10163</v>
      </c>
      <c r="C2019" s="5" t="s">
        <v>4034</v>
      </c>
      <c r="D2019" s="4">
        <v>446</v>
      </c>
      <c r="E2019" s="3">
        <v>460</v>
      </c>
      <c r="F2019" s="5" t="s">
        <v>10213</v>
      </c>
      <c r="G2019" s="5" t="s">
        <v>10217</v>
      </c>
    </row>
    <row r="2020" spans="1:7" x14ac:dyDescent="0.25">
      <c r="A2020" s="21">
        <v>43649</v>
      </c>
      <c r="B2020" s="5" t="s">
        <v>10163</v>
      </c>
      <c r="C2020" s="5" t="s">
        <v>10162</v>
      </c>
      <c r="D2020" s="4">
        <v>409</v>
      </c>
      <c r="E2020" s="3">
        <v>414</v>
      </c>
      <c r="F2020" s="5" t="s">
        <v>10213</v>
      </c>
      <c r="G2020" s="5" t="s">
        <v>10217</v>
      </c>
    </row>
    <row r="2021" spans="1:7" x14ac:dyDescent="0.25">
      <c r="A2021" s="21">
        <v>43651</v>
      </c>
      <c r="B2021" s="5" t="s">
        <v>10161</v>
      </c>
      <c r="C2021" s="5" t="s">
        <v>4036</v>
      </c>
      <c r="D2021" s="4">
        <v>514</v>
      </c>
      <c r="E2021" s="3">
        <v>547</v>
      </c>
      <c r="F2021" s="5" t="s">
        <v>10213</v>
      </c>
      <c r="G2021" s="5" t="s">
        <v>10223</v>
      </c>
    </row>
    <row r="2022" spans="1:7" x14ac:dyDescent="0.25">
      <c r="A2022" s="21">
        <v>43651</v>
      </c>
      <c r="B2022" s="5" t="s">
        <v>10161</v>
      </c>
      <c r="C2022" s="5" t="s">
        <v>10168</v>
      </c>
      <c r="D2022" s="4">
        <v>514</v>
      </c>
      <c r="E2022" s="3">
        <v>546</v>
      </c>
      <c r="F2022" s="5" t="s">
        <v>10213</v>
      </c>
      <c r="G2022" s="5" t="s">
        <v>10228</v>
      </c>
    </row>
    <row r="2023" spans="1:7" x14ac:dyDescent="0.25">
      <c r="A2023" s="21">
        <v>43651</v>
      </c>
      <c r="B2023" s="5" t="s">
        <v>10163</v>
      </c>
      <c r="C2023" s="5" t="s">
        <v>10168</v>
      </c>
      <c r="D2023" s="11">
        <v>514</v>
      </c>
      <c r="E2023" s="14">
        <v>546</v>
      </c>
      <c r="F2023" s="5" t="s">
        <v>10213</v>
      </c>
      <c r="G2023" s="5" t="s">
        <v>10219</v>
      </c>
    </row>
    <row r="2024" spans="1:7" x14ac:dyDescent="0.25">
      <c r="A2024" s="21">
        <v>43651</v>
      </c>
      <c r="B2024" s="5" t="s">
        <v>10161</v>
      </c>
      <c r="C2024" s="5" t="s">
        <v>10168</v>
      </c>
      <c r="D2024" s="4">
        <v>501</v>
      </c>
      <c r="E2024" s="3">
        <v>562</v>
      </c>
      <c r="F2024" s="5" t="s">
        <v>10213</v>
      </c>
      <c r="G2024" s="5" t="s">
        <v>10311</v>
      </c>
    </row>
    <row r="2025" spans="1:7" x14ac:dyDescent="0.25">
      <c r="A2025" s="21">
        <v>43651</v>
      </c>
      <c r="B2025" s="5" t="s">
        <v>10163</v>
      </c>
      <c r="C2025" s="5" t="s">
        <v>10168</v>
      </c>
      <c r="D2025" s="4">
        <v>515</v>
      </c>
      <c r="E2025" s="3">
        <v>543</v>
      </c>
      <c r="F2025" s="5" t="s">
        <v>10213</v>
      </c>
      <c r="G2025" s="5" t="s">
        <v>10217</v>
      </c>
    </row>
    <row r="2026" spans="1:7" x14ac:dyDescent="0.25">
      <c r="A2026" s="21">
        <v>43651</v>
      </c>
      <c r="B2026" s="5" t="s">
        <v>10163</v>
      </c>
      <c r="C2026" s="5" t="s">
        <v>10168</v>
      </c>
      <c r="D2026" s="4">
        <v>514</v>
      </c>
      <c r="E2026" s="3">
        <v>547</v>
      </c>
      <c r="F2026" s="5" t="s">
        <v>10213</v>
      </c>
      <c r="G2026" s="5" t="s">
        <v>10228</v>
      </c>
    </row>
    <row r="2027" spans="1:7" x14ac:dyDescent="0.25">
      <c r="A2027" s="21">
        <v>43651</v>
      </c>
      <c r="B2027" s="5" t="s">
        <v>10163</v>
      </c>
      <c r="C2027" s="5" t="s">
        <v>10162</v>
      </c>
      <c r="D2027" s="4">
        <v>564</v>
      </c>
      <c r="E2027" s="3">
        <v>594</v>
      </c>
      <c r="F2027" s="5" t="s">
        <v>10213</v>
      </c>
      <c r="G2027" s="5" t="s">
        <v>10290</v>
      </c>
    </row>
    <row r="2028" spans="1:7" x14ac:dyDescent="0.25">
      <c r="A2028" s="21">
        <v>43651</v>
      </c>
      <c r="B2028" s="5" t="s">
        <v>10163</v>
      </c>
      <c r="C2028" s="5" t="s">
        <v>10162</v>
      </c>
      <c r="D2028" s="4">
        <v>564</v>
      </c>
      <c r="E2028" s="3">
        <v>590</v>
      </c>
      <c r="F2028" s="5" t="s">
        <v>10213</v>
      </c>
      <c r="G2028" s="5" t="s">
        <v>10290</v>
      </c>
    </row>
    <row r="2029" spans="1:7" x14ac:dyDescent="0.25">
      <c r="A2029" s="21">
        <v>43651</v>
      </c>
      <c r="B2029" s="5" t="s">
        <v>10161</v>
      </c>
      <c r="C2029" s="5" t="s">
        <v>4034</v>
      </c>
      <c r="D2029" s="11">
        <v>514</v>
      </c>
      <c r="E2029" s="14">
        <v>547</v>
      </c>
      <c r="F2029" s="5" t="s">
        <v>10213</v>
      </c>
      <c r="G2029" s="5" t="s">
        <v>10247</v>
      </c>
    </row>
    <row r="2030" spans="1:7" x14ac:dyDescent="0.25">
      <c r="A2030" s="21">
        <v>43651</v>
      </c>
      <c r="B2030" s="5" t="s">
        <v>10163</v>
      </c>
      <c r="C2030" s="5" t="s">
        <v>10162</v>
      </c>
      <c r="D2030" s="4">
        <v>514</v>
      </c>
      <c r="E2030" s="3">
        <v>546</v>
      </c>
      <c r="F2030" s="5" t="s">
        <v>10213</v>
      </c>
      <c r="G2030" s="5" t="s">
        <v>10217</v>
      </c>
    </row>
    <row r="2031" spans="1:7" x14ac:dyDescent="0.25">
      <c r="A2031" s="21">
        <v>43651</v>
      </c>
      <c r="B2031" s="5" t="s">
        <v>10163</v>
      </c>
      <c r="C2031" s="5" t="s">
        <v>10162</v>
      </c>
      <c r="D2031" s="4">
        <v>515</v>
      </c>
      <c r="E2031" s="3">
        <v>546</v>
      </c>
      <c r="F2031" s="5" t="s">
        <v>10213</v>
      </c>
      <c r="G2031" s="5" t="s">
        <v>10217</v>
      </c>
    </row>
    <row r="2032" spans="1:7" x14ac:dyDescent="0.25">
      <c r="A2032" s="21">
        <v>43651</v>
      </c>
      <c r="B2032" s="5" t="s">
        <v>10163</v>
      </c>
      <c r="C2032" s="5" t="s">
        <v>10162</v>
      </c>
      <c r="D2032" s="4">
        <v>515</v>
      </c>
      <c r="E2032" s="3">
        <v>546</v>
      </c>
      <c r="F2032" s="5" t="s">
        <v>10213</v>
      </c>
      <c r="G2032" s="5" t="s">
        <v>10217</v>
      </c>
    </row>
    <row r="2033" spans="1:7" x14ac:dyDescent="0.25">
      <c r="A2033" s="21">
        <v>43651</v>
      </c>
      <c r="B2033" s="5" t="s">
        <v>10163</v>
      </c>
      <c r="C2033" s="5" t="s">
        <v>10162</v>
      </c>
      <c r="D2033" s="4">
        <v>515</v>
      </c>
      <c r="E2033" s="3">
        <v>543</v>
      </c>
      <c r="F2033" s="5" t="s">
        <v>10213</v>
      </c>
      <c r="G2033" s="5" t="s">
        <v>10217</v>
      </c>
    </row>
    <row r="2034" spans="1:7" x14ac:dyDescent="0.25">
      <c r="A2034" s="21">
        <v>43651</v>
      </c>
      <c r="B2034" s="5" t="s">
        <v>10163</v>
      </c>
      <c r="C2034" s="5" t="s">
        <v>10162</v>
      </c>
      <c r="D2034" s="4">
        <v>514</v>
      </c>
      <c r="E2034" s="3">
        <v>547</v>
      </c>
      <c r="F2034" s="5" t="s">
        <v>10213</v>
      </c>
      <c r="G2034" s="5" t="s">
        <v>10217</v>
      </c>
    </row>
    <row r="2035" spans="1:7" x14ac:dyDescent="0.25">
      <c r="A2035" s="21">
        <v>43651</v>
      </c>
      <c r="B2035" s="5" t="s">
        <v>10163</v>
      </c>
      <c r="C2035" s="5" t="s">
        <v>10162</v>
      </c>
      <c r="D2035" s="4">
        <v>516</v>
      </c>
      <c r="E2035" s="3">
        <v>545</v>
      </c>
      <c r="F2035" s="5" t="s">
        <v>10213</v>
      </c>
      <c r="G2035" s="5" t="s">
        <v>10217</v>
      </c>
    </row>
    <row r="2036" spans="1:7" x14ac:dyDescent="0.25">
      <c r="A2036" s="21">
        <v>43651</v>
      </c>
      <c r="B2036" s="5" t="s">
        <v>10163</v>
      </c>
      <c r="C2036" s="5" t="s">
        <v>10162</v>
      </c>
      <c r="D2036" s="4">
        <v>513</v>
      </c>
      <c r="E2036" s="3">
        <v>547</v>
      </c>
      <c r="F2036" s="5" t="s">
        <v>10213</v>
      </c>
      <c r="G2036" s="5" t="s">
        <v>10217</v>
      </c>
    </row>
    <row r="2037" spans="1:7" x14ac:dyDescent="0.25">
      <c r="A2037" s="21">
        <v>43651</v>
      </c>
      <c r="B2037" s="5" t="s">
        <v>10163</v>
      </c>
      <c r="C2037" s="5" t="s">
        <v>10162</v>
      </c>
      <c r="D2037" s="4">
        <v>515</v>
      </c>
      <c r="E2037" s="3">
        <v>544</v>
      </c>
      <c r="F2037" s="5" t="s">
        <v>10213</v>
      </c>
      <c r="G2037" s="5" t="s">
        <v>10217</v>
      </c>
    </row>
    <row r="2038" spans="1:7" x14ac:dyDescent="0.25">
      <c r="A2038" s="21">
        <v>43651</v>
      </c>
      <c r="B2038" s="5" t="s">
        <v>10163</v>
      </c>
      <c r="C2038" s="5" t="s">
        <v>10168</v>
      </c>
      <c r="D2038" s="4">
        <v>514</v>
      </c>
      <c r="E2038" s="3">
        <v>547</v>
      </c>
      <c r="F2038" s="5" t="s">
        <v>10213</v>
      </c>
      <c r="G2038" s="5" t="s">
        <v>10228</v>
      </c>
    </row>
    <row r="2039" spans="1:7" x14ac:dyDescent="0.25">
      <c r="A2039" s="21">
        <v>43651</v>
      </c>
      <c r="B2039" s="5" t="s">
        <v>10163</v>
      </c>
      <c r="C2039" s="5" t="s">
        <v>10168</v>
      </c>
      <c r="D2039" s="4">
        <v>515</v>
      </c>
      <c r="E2039" s="3">
        <v>545</v>
      </c>
      <c r="F2039" s="5" t="s">
        <v>10213</v>
      </c>
      <c r="G2039" s="5" t="s">
        <v>10293</v>
      </c>
    </row>
    <row r="2040" spans="1:7" x14ac:dyDescent="0.25">
      <c r="A2040" s="21">
        <v>43651</v>
      </c>
      <c r="B2040" s="5" t="s">
        <v>4033</v>
      </c>
      <c r="C2040" s="5" t="s">
        <v>10162</v>
      </c>
      <c r="D2040" s="4">
        <v>812</v>
      </c>
      <c r="E2040" s="3">
        <v>815</v>
      </c>
      <c r="F2040" s="5" t="s">
        <v>10213</v>
      </c>
      <c r="G2040" s="5" t="s">
        <v>10223</v>
      </c>
    </row>
    <row r="2041" spans="1:7" x14ac:dyDescent="0.25">
      <c r="A2041" s="21">
        <v>43651</v>
      </c>
      <c r="B2041" s="5" t="s">
        <v>10170</v>
      </c>
      <c r="C2041" s="5" t="s">
        <v>10168</v>
      </c>
      <c r="D2041" s="11">
        <v>512</v>
      </c>
      <c r="E2041" s="14">
        <v>550</v>
      </c>
      <c r="F2041" s="5" t="s">
        <v>10213</v>
      </c>
      <c r="G2041" s="5" t="s">
        <v>10228</v>
      </c>
    </row>
    <row r="2042" spans="1:7" x14ac:dyDescent="0.25">
      <c r="A2042" s="21">
        <v>43651</v>
      </c>
      <c r="B2042" s="5" t="s">
        <v>10163</v>
      </c>
      <c r="C2042" s="5" t="s">
        <v>10168</v>
      </c>
      <c r="D2042" s="4">
        <v>515</v>
      </c>
      <c r="E2042" s="3">
        <v>543</v>
      </c>
      <c r="F2042" s="5" t="s">
        <v>10213</v>
      </c>
      <c r="G2042" s="5" t="s">
        <v>10235</v>
      </c>
    </row>
    <row r="2043" spans="1:7" x14ac:dyDescent="0.25">
      <c r="A2043" s="21">
        <v>43651</v>
      </c>
      <c r="B2043" s="5" t="s">
        <v>10161</v>
      </c>
      <c r="C2043" s="5" t="s">
        <v>4036</v>
      </c>
      <c r="D2043" s="4">
        <v>515</v>
      </c>
      <c r="E2043" s="3">
        <v>546</v>
      </c>
      <c r="F2043" s="5" t="s">
        <v>10213</v>
      </c>
      <c r="G2043" s="5" t="s">
        <v>10223</v>
      </c>
    </row>
    <row r="2044" spans="1:7" x14ac:dyDescent="0.25">
      <c r="A2044" s="21">
        <v>43651</v>
      </c>
      <c r="B2044" s="5" t="s">
        <v>10161</v>
      </c>
      <c r="C2044" s="5" t="s">
        <v>10168</v>
      </c>
      <c r="D2044" s="4">
        <v>514</v>
      </c>
      <c r="E2044" s="3">
        <v>546</v>
      </c>
      <c r="F2044" s="5" t="s">
        <v>10213</v>
      </c>
      <c r="G2044" s="5" t="s">
        <v>10228</v>
      </c>
    </row>
    <row r="2045" spans="1:7" x14ac:dyDescent="0.25">
      <c r="A2045" s="21">
        <v>43651</v>
      </c>
      <c r="B2045" s="5" t="s">
        <v>10161</v>
      </c>
      <c r="C2045" s="5" t="s">
        <v>4036</v>
      </c>
      <c r="D2045" s="4">
        <v>514</v>
      </c>
      <c r="E2045" s="3">
        <v>545</v>
      </c>
      <c r="F2045" s="5" t="s">
        <v>10213</v>
      </c>
      <c r="G2045" s="5" t="s">
        <v>10223</v>
      </c>
    </row>
    <row r="2046" spans="1:7" x14ac:dyDescent="0.25">
      <c r="A2046" s="21">
        <v>43656</v>
      </c>
      <c r="B2046" s="5" t="s">
        <v>4035</v>
      </c>
      <c r="C2046" s="5" t="s">
        <v>10168</v>
      </c>
      <c r="D2046" s="4">
        <v>610</v>
      </c>
      <c r="E2046" s="4">
        <v>621</v>
      </c>
      <c r="F2046" s="5" t="s">
        <v>10213</v>
      </c>
      <c r="G2046" s="5" t="s">
        <v>10223</v>
      </c>
    </row>
    <row r="2047" spans="1:7" x14ac:dyDescent="0.25">
      <c r="A2047" s="21">
        <v>43656</v>
      </c>
      <c r="B2047" s="5" t="s">
        <v>4035</v>
      </c>
      <c r="C2047" s="5" t="s">
        <v>10168</v>
      </c>
      <c r="D2047" s="4">
        <v>610</v>
      </c>
      <c r="E2047" s="4">
        <v>622</v>
      </c>
      <c r="F2047" s="5" t="s">
        <v>10213</v>
      </c>
      <c r="G2047" s="5" t="s">
        <v>10223</v>
      </c>
    </row>
    <row r="2048" spans="1:7" x14ac:dyDescent="0.25">
      <c r="A2048" s="21">
        <v>43656</v>
      </c>
      <c r="B2048" s="5" t="s">
        <v>4035</v>
      </c>
      <c r="C2048" s="5" t="s">
        <v>10168</v>
      </c>
      <c r="D2048" s="4">
        <v>611</v>
      </c>
      <c r="E2048" s="4">
        <v>623</v>
      </c>
      <c r="F2048" s="5" t="s">
        <v>10213</v>
      </c>
      <c r="G2048" s="5" t="s">
        <v>10223</v>
      </c>
    </row>
    <row r="2049" spans="1:7" x14ac:dyDescent="0.25">
      <c r="A2049" s="21">
        <v>43656</v>
      </c>
      <c r="B2049" s="5" t="s">
        <v>4035</v>
      </c>
      <c r="C2049" s="5" t="s">
        <v>10168</v>
      </c>
      <c r="D2049" s="4">
        <v>616</v>
      </c>
      <c r="E2049" s="4">
        <v>623</v>
      </c>
      <c r="F2049" s="5" t="s">
        <v>10213</v>
      </c>
      <c r="G2049" s="5" t="s">
        <v>10223</v>
      </c>
    </row>
    <row r="2050" spans="1:7" x14ac:dyDescent="0.25">
      <c r="A2050" s="21">
        <v>43658</v>
      </c>
      <c r="B2050" s="5" t="s">
        <v>10163</v>
      </c>
      <c r="C2050" s="5" t="s">
        <v>10162</v>
      </c>
      <c r="D2050" s="4">
        <v>409</v>
      </c>
      <c r="E2050" s="3">
        <v>415</v>
      </c>
      <c r="F2050" s="5" t="s">
        <v>10213</v>
      </c>
      <c r="G2050" s="5" t="s">
        <v>10307</v>
      </c>
    </row>
    <row r="2051" spans="1:7" x14ac:dyDescent="0.25">
      <c r="A2051" s="21">
        <v>43671</v>
      </c>
      <c r="B2051" s="5" t="s">
        <v>4033</v>
      </c>
      <c r="C2051" s="5" t="s">
        <v>10168</v>
      </c>
      <c r="D2051" s="4">
        <v>468</v>
      </c>
      <c r="E2051" s="3">
        <v>483</v>
      </c>
      <c r="F2051" s="5" t="s">
        <v>10213</v>
      </c>
      <c r="G2051" s="5" t="s">
        <v>10261</v>
      </c>
    </row>
    <row r="2052" spans="1:7" x14ac:dyDescent="0.25">
      <c r="A2052" s="21">
        <v>43672</v>
      </c>
      <c r="B2052" s="5" t="s">
        <v>4035</v>
      </c>
      <c r="C2052" s="5" t="s">
        <v>10162</v>
      </c>
      <c r="D2052" s="11">
        <v>589</v>
      </c>
      <c r="E2052" s="14">
        <v>604</v>
      </c>
      <c r="F2052" s="5" t="s">
        <v>10213</v>
      </c>
      <c r="G2052" s="5" t="s">
        <v>10227</v>
      </c>
    </row>
    <row r="2053" spans="1:7" x14ac:dyDescent="0.25">
      <c r="A2053" s="21">
        <v>43672</v>
      </c>
      <c r="B2053" s="5" t="s">
        <v>4035</v>
      </c>
      <c r="C2053" s="5" t="s">
        <v>10162</v>
      </c>
      <c r="D2053" s="11">
        <v>588</v>
      </c>
      <c r="E2053" s="14">
        <v>605</v>
      </c>
      <c r="F2053" s="5" t="s">
        <v>10213</v>
      </c>
      <c r="G2053" s="5" t="s">
        <v>10227</v>
      </c>
    </row>
    <row r="2054" spans="1:7" x14ac:dyDescent="0.25">
      <c r="A2054" s="21">
        <v>43672</v>
      </c>
      <c r="B2054" s="5" t="s">
        <v>4035</v>
      </c>
      <c r="C2054" s="5" t="s">
        <v>10162</v>
      </c>
      <c r="D2054" s="11">
        <v>587</v>
      </c>
      <c r="E2054" s="14">
        <v>603</v>
      </c>
      <c r="F2054" s="5" t="s">
        <v>10213</v>
      </c>
      <c r="G2054" s="5" t="s">
        <v>10227</v>
      </c>
    </row>
    <row r="2055" spans="1:7" x14ac:dyDescent="0.25">
      <c r="A2055" s="21">
        <v>43676</v>
      </c>
      <c r="B2055" s="5" t="s">
        <v>4035</v>
      </c>
      <c r="C2055" s="5" t="s">
        <v>4034</v>
      </c>
      <c r="D2055" s="4">
        <v>986</v>
      </c>
      <c r="E2055" s="3">
        <v>39735</v>
      </c>
      <c r="F2055" s="5" t="s">
        <v>10215</v>
      </c>
      <c r="G2055" s="5" t="s">
        <v>10223</v>
      </c>
    </row>
    <row r="2056" spans="1:7" x14ac:dyDescent="0.25">
      <c r="A2056" s="21">
        <v>43682</v>
      </c>
      <c r="B2056" s="5" t="s">
        <v>10164</v>
      </c>
      <c r="C2056" s="5" t="s">
        <v>4034</v>
      </c>
      <c r="D2056" s="4">
        <v>35599</v>
      </c>
      <c r="E2056" s="3">
        <v>35829</v>
      </c>
      <c r="F2056" s="5" t="s">
        <v>10214</v>
      </c>
      <c r="G2056" s="5" t="s">
        <v>10223</v>
      </c>
    </row>
    <row r="2057" spans="1:7" x14ac:dyDescent="0.25">
      <c r="A2057" s="21">
        <v>43683</v>
      </c>
      <c r="B2057" s="5" t="s">
        <v>10164</v>
      </c>
      <c r="C2057" s="5" t="s">
        <v>4034</v>
      </c>
      <c r="D2057" s="4">
        <v>35777</v>
      </c>
      <c r="E2057" s="3">
        <v>35793</v>
      </c>
      <c r="F2057" s="5" t="s">
        <v>10214</v>
      </c>
      <c r="G2057" s="5" t="s">
        <v>10235</v>
      </c>
    </row>
    <row r="2058" spans="1:7" x14ac:dyDescent="0.25">
      <c r="A2058" s="21">
        <v>43683</v>
      </c>
      <c r="B2058" s="5" t="s">
        <v>10163</v>
      </c>
      <c r="C2058" s="5" t="s">
        <v>4034</v>
      </c>
      <c r="D2058" s="4">
        <v>35782</v>
      </c>
      <c r="E2058" s="3">
        <v>35790</v>
      </c>
      <c r="F2058" s="5" t="s">
        <v>10214</v>
      </c>
      <c r="G2058" s="5" t="s">
        <v>627</v>
      </c>
    </row>
    <row r="2059" spans="1:7" x14ac:dyDescent="0.25">
      <c r="A2059" s="21">
        <v>43683</v>
      </c>
      <c r="B2059" s="5" t="s">
        <v>10163</v>
      </c>
      <c r="C2059" s="5" t="s">
        <v>4034</v>
      </c>
      <c r="D2059" s="4">
        <v>35784</v>
      </c>
      <c r="E2059" s="3">
        <v>35788</v>
      </c>
      <c r="F2059" s="5" t="s">
        <v>10214</v>
      </c>
      <c r="G2059" s="5" t="s">
        <v>10217</v>
      </c>
    </row>
    <row r="2060" spans="1:7" x14ac:dyDescent="0.25">
      <c r="A2060" s="21">
        <v>43685</v>
      </c>
      <c r="B2060" s="5" t="s">
        <v>4035</v>
      </c>
      <c r="C2060" s="5" t="s">
        <v>4034</v>
      </c>
      <c r="D2060" s="4">
        <v>35780</v>
      </c>
      <c r="E2060" s="3">
        <v>35810</v>
      </c>
      <c r="F2060" s="5" t="s">
        <v>10214</v>
      </c>
      <c r="G2060" s="5" t="s">
        <v>10217</v>
      </c>
    </row>
    <row r="2061" spans="1:7" x14ac:dyDescent="0.25">
      <c r="A2061" s="21">
        <v>43685</v>
      </c>
      <c r="B2061" s="5" t="s">
        <v>4035</v>
      </c>
      <c r="C2061" s="5" t="s">
        <v>10168</v>
      </c>
      <c r="D2061" s="11">
        <v>465</v>
      </c>
      <c r="E2061" s="14">
        <v>480</v>
      </c>
      <c r="F2061" s="5" t="s">
        <v>10213</v>
      </c>
      <c r="G2061" s="5" t="s">
        <v>10217</v>
      </c>
    </row>
    <row r="2062" spans="1:7" x14ac:dyDescent="0.25">
      <c r="A2062" s="21">
        <v>43685</v>
      </c>
      <c r="B2062" s="5" t="s">
        <v>4035</v>
      </c>
      <c r="C2062" s="5" t="s">
        <v>10168</v>
      </c>
      <c r="D2062" s="4">
        <v>216</v>
      </c>
      <c r="E2062" s="3">
        <v>35224</v>
      </c>
      <c r="F2062" s="5" t="s">
        <v>10215</v>
      </c>
      <c r="G2062" s="5" t="s">
        <v>10217</v>
      </c>
    </row>
    <row r="2063" spans="1:7" x14ac:dyDescent="0.25">
      <c r="A2063" s="21">
        <v>43686</v>
      </c>
      <c r="B2063" s="5" t="s">
        <v>10163</v>
      </c>
      <c r="C2063" s="5" t="s">
        <v>10168</v>
      </c>
      <c r="D2063" s="4">
        <v>469</v>
      </c>
      <c r="E2063" s="3">
        <v>481</v>
      </c>
      <c r="F2063" s="5" t="s">
        <v>10213</v>
      </c>
      <c r="G2063" s="5" t="s">
        <v>10217</v>
      </c>
    </row>
    <row r="2064" spans="1:7" x14ac:dyDescent="0.25">
      <c r="A2064" s="21">
        <v>43686</v>
      </c>
      <c r="B2064" s="5" t="s">
        <v>10163</v>
      </c>
      <c r="C2064" s="5" t="s">
        <v>10168</v>
      </c>
      <c r="D2064" s="4">
        <v>471</v>
      </c>
      <c r="E2064" s="3">
        <v>483</v>
      </c>
      <c r="F2064" s="5" t="s">
        <v>10213</v>
      </c>
      <c r="G2064" s="5" t="s">
        <v>10217</v>
      </c>
    </row>
    <row r="2065" spans="1:7" x14ac:dyDescent="0.25">
      <c r="A2065" s="21">
        <v>43694</v>
      </c>
      <c r="B2065" s="5" t="s">
        <v>10163</v>
      </c>
      <c r="C2065" s="5" t="s">
        <v>10162</v>
      </c>
      <c r="D2065" s="4">
        <v>529</v>
      </c>
      <c r="E2065" s="3">
        <v>560</v>
      </c>
      <c r="F2065" s="5" t="s">
        <v>10213</v>
      </c>
      <c r="G2065" s="5" t="s">
        <v>10227</v>
      </c>
    </row>
    <row r="2066" spans="1:7" x14ac:dyDescent="0.25">
      <c r="A2066" s="21">
        <v>43694</v>
      </c>
      <c r="B2066" s="5" t="s">
        <v>10163</v>
      </c>
      <c r="C2066" s="5" t="s">
        <v>4034</v>
      </c>
      <c r="D2066" s="4">
        <v>529</v>
      </c>
      <c r="E2066" s="3">
        <v>558</v>
      </c>
      <c r="F2066" s="5" t="s">
        <v>10213</v>
      </c>
      <c r="G2066" s="5" t="s">
        <v>10227</v>
      </c>
    </row>
    <row r="2067" spans="1:7" x14ac:dyDescent="0.25">
      <c r="A2067" s="23">
        <v>43694</v>
      </c>
      <c r="B2067" s="15" t="s">
        <v>10163</v>
      </c>
      <c r="C2067" s="15" t="s">
        <v>10162</v>
      </c>
      <c r="D2067" s="18">
        <v>529</v>
      </c>
      <c r="E2067" s="19">
        <v>560</v>
      </c>
      <c r="F2067" s="15" t="s">
        <v>10213</v>
      </c>
      <c r="G2067" s="15" t="s">
        <v>10227</v>
      </c>
    </row>
    <row r="2068" spans="1:7" x14ac:dyDescent="0.25">
      <c r="A2068" s="21">
        <v>43696</v>
      </c>
      <c r="B2068" s="5" t="s">
        <v>10163</v>
      </c>
      <c r="C2068" s="5" t="s">
        <v>10162</v>
      </c>
      <c r="D2068" s="4">
        <v>538</v>
      </c>
      <c r="E2068" s="3">
        <v>549</v>
      </c>
      <c r="F2068" s="5" t="s">
        <v>10213</v>
      </c>
      <c r="G2068" s="5" t="s">
        <v>10217</v>
      </c>
    </row>
    <row r="2069" spans="1:7" x14ac:dyDescent="0.25">
      <c r="A2069" s="21">
        <v>43696</v>
      </c>
      <c r="B2069" s="5" t="s">
        <v>10163</v>
      </c>
      <c r="C2069" s="5" t="s">
        <v>10162</v>
      </c>
      <c r="D2069" s="4">
        <v>536</v>
      </c>
      <c r="E2069" s="3">
        <v>550</v>
      </c>
      <c r="F2069" s="5" t="s">
        <v>10213</v>
      </c>
      <c r="G2069" s="5" t="s">
        <v>10248</v>
      </c>
    </row>
    <row r="2070" spans="1:7" x14ac:dyDescent="0.25">
      <c r="A2070" s="21">
        <v>43696</v>
      </c>
      <c r="B2070" s="5" t="s">
        <v>10163</v>
      </c>
      <c r="C2070" s="5" t="s">
        <v>10168</v>
      </c>
      <c r="D2070" s="4">
        <v>533</v>
      </c>
      <c r="E2070" s="3">
        <v>550</v>
      </c>
      <c r="F2070" s="5" t="s">
        <v>10213</v>
      </c>
      <c r="G2070" s="5" t="s">
        <v>10217</v>
      </c>
    </row>
    <row r="2071" spans="1:7" x14ac:dyDescent="0.25">
      <c r="A2071" s="21">
        <v>43696</v>
      </c>
      <c r="B2071" s="5" t="s">
        <v>10163</v>
      </c>
      <c r="C2071" s="5" t="s">
        <v>10168</v>
      </c>
      <c r="D2071" s="4">
        <v>532</v>
      </c>
      <c r="E2071" s="3">
        <v>549</v>
      </c>
      <c r="F2071" s="5" t="s">
        <v>10213</v>
      </c>
      <c r="G2071" s="5" t="s">
        <v>10217</v>
      </c>
    </row>
    <row r="2072" spans="1:7" x14ac:dyDescent="0.25">
      <c r="A2072" s="21">
        <v>43699</v>
      </c>
      <c r="B2072" s="5" t="s">
        <v>10164</v>
      </c>
      <c r="C2072" s="5" t="s">
        <v>10165</v>
      </c>
      <c r="D2072" s="4">
        <v>20188</v>
      </c>
      <c r="E2072" s="3">
        <v>20203</v>
      </c>
      <c r="F2072" s="5" t="s">
        <v>10216</v>
      </c>
      <c r="G2072" s="5" t="s">
        <v>10217</v>
      </c>
    </row>
    <row r="2073" spans="1:7" x14ac:dyDescent="0.25">
      <c r="A2073" s="21">
        <v>43707</v>
      </c>
      <c r="B2073" s="5" t="s">
        <v>4035</v>
      </c>
      <c r="C2073" s="5" t="s">
        <v>10166</v>
      </c>
      <c r="D2073" s="4">
        <v>945</v>
      </c>
      <c r="E2073" s="3">
        <v>958</v>
      </c>
      <c r="F2073" s="5" t="s">
        <v>10213</v>
      </c>
      <c r="G2073" s="5" t="s">
        <v>10223</v>
      </c>
    </row>
    <row r="2074" spans="1:7" x14ac:dyDescent="0.25">
      <c r="A2074" s="21">
        <v>43707</v>
      </c>
      <c r="B2074" s="5" t="s">
        <v>4033</v>
      </c>
      <c r="C2074" s="5" t="s">
        <v>4036</v>
      </c>
      <c r="D2074" s="4">
        <v>592</v>
      </c>
      <c r="E2074" s="3">
        <v>609</v>
      </c>
      <c r="F2074" s="5" t="s">
        <v>10213</v>
      </c>
      <c r="G2074" s="5" t="s">
        <v>10227</v>
      </c>
    </row>
    <row r="2075" spans="1:7" x14ac:dyDescent="0.25">
      <c r="A2075" s="23">
        <v>43707</v>
      </c>
      <c r="B2075" s="15" t="s">
        <v>10163</v>
      </c>
      <c r="C2075" s="15" t="s">
        <v>10168</v>
      </c>
      <c r="D2075" s="18">
        <v>592</v>
      </c>
      <c r="E2075" s="19">
        <v>607</v>
      </c>
      <c r="F2075" s="15" t="s">
        <v>10213</v>
      </c>
      <c r="G2075" s="15" t="s">
        <v>10227</v>
      </c>
    </row>
    <row r="2076" spans="1:7" x14ac:dyDescent="0.25">
      <c r="A2076" s="21">
        <v>43720</v>
      </c>
      <c r="B2076" s="5" t="s">
        <v>10161</v>
      </c>
      <c r="C2076" s="5" t="s">
        <v>10162</v>
      </c>
      <c r="D2076" s="4">
        <v>732</v>
      </c>
      <c r="E2076" s="3">
        <v>749</v>
      </c>
      <c r="F2076" s="5" t="s">
        <v>10213</v>
      </c>
      <c r="G2076" s="5" t="s">
        <v>10227</v>
      </c>
    </row>
    <row r="2077" spans="1:7" x14ac:dyDescent="0.25">
      <c r="A2077" s="21">
        <v>43722</v>
      </c>
      <c r="B2077" s="5" t="s">
        <v>4033</v>
      </c>
      <c r="C2077" s="5" t="s">
        <v>10162</v>
      </c>
      <c r="D2077" s="11">
        <v>748</v>
      </c>
      <c r="E2077" s="14">
        <v>758</v>
      </c>
      <c r="F2077" s="5" t="s">
        <v>10213</v>
      </c>
      <c r="G2077" s="5" t="s">
        <v>10227</v>
      </c>
    </row>
    <row r="2078" spans="1:7" x14ac:dyDescent="0.25">
      <c r="A2078" s="21">
        <v>43727</v>
      </c>
      <c r="B2078" s="5" t="s">
        <v>10163</v>
      </c>
      <c r="C2078" s="5" t="s">
        <v>10162</v>
      </c>
      <c r="D2078" s="4">
        <v>494</v>
      </c>
      <c r="E2078" s="3">
        <v>511</v>
      </c>
      <c r="F2078" s="5" t="s">
        <v>10213</v>
      </c>
      <c r="G2078" s="5" t="s">
        <v>10227</v>
      </c>
    </row>
    <row r="2079" spans="1:7" x14ac:dyDescent="0.25">
      <c r="A2079" s="21">
        <v>43727</v>
      </c>
      <c r="B2079" s="5" t="s">
        <v>10163</v>
      </c>
      <c r="C2079" s="5" t="s">
        <v>10162</v>
      </c>
      <c r="D2079" s="4">
        <v>494</v>
      </c>
      <c r="E2079" s="3">
        <v>511</v>
      </c>
      <c r="F2079" s="5" t="s">
        <v>10213</v>
      </c>
      <c r="G2079" s="5" t="s">
        <v>10227</v>
      </c>
    </row>
    <row r="2080" spans="1:7" x14ac:dyDescent="0.25">
      <c r="A2080" s="21">
        <v>43727</v>
      </c>
      <c r="B2080" s="5" t="s">
        <v>10163</v>
      </c>
      <c r="C2080" s="5" t="s">
        <v>10162</v>
      </c>
      <c r="D2080" s="4">
        <v>492</v>
      </c>
      <c r="E2080" s="3">
        <v>511</v>
      </c>
      <c r="F2080" s="5" t="s">
        <v>10213</v>
      </c>
      <c r="G2080" s="5" t="s">
        <v>10227</v>
      </c>
    </row>
    <row r="2081" spans="1:7" x14ac:dyDescent="0.25">
      <c r="A2081" s="21">
        <v>43727</v>
      </c>
      <c r="B2081" s="5" t="s">
        <v>10163</v>
      </c>
      <c r="C2081" s="5" t="s">
        <v>10162</v>
      </c>
      <c r="D2081" s="4">
        <v>491</v>
      </c>
      <c r="E2081" s="3">
        <v>511</v>
      </c>
      <c r="F2081" s="5" t="s">
        <v>10213</v>
      </c>
      <c r="G2081" s="5" t="s">
        <v>10227</v>
      </c>
    </row>
    <row r="2082" spans="1:7" x14ac:dyDescent="0.25">
      <c r="A2082" s="21">
        <v>43727</v>
      </c>
      <c r="B2082" s="5" t="s">
        <v>10163</v>
      </c>
      <c r="C2082" s="5" t="s">
        <v>10162</v>
      </c>
      <c r="D2082" s="4">
        <v>494</v>
      </c>
      <c r="E2082" s="3">
        <v>511</v>
      </c>
      <c r="F2082" s="5" t="s">
        <v>10213</v>
      </c>
      <c r="G2082" s="5" t="s">
        <v>10227</v>
      </c>
    </row>
    <row r="2083" spans="1:7" x14ac:dyDescent="0.25">
      <c r="A2083" s="21">
        <v>43730</v>
      </c>
      <c r="B2083" s="5" t="s">
        <v>10174</v>
      </c>
      <c r="C2083" s="5" t="s">
        <v>10165</v>
      </c>
      <c r="D2083" s="4">
        <v>21509</v>
      </c>
      <c r="E2083" s="3">
        <v>21561</v>
      </c>
      <c r="F2083" s="5" t="s">
        <v>10216</v>
      </c>
      <c r="G2083" s="5" t="s">
        <v>10227</v>
      </c>
    </row>
    <row r="2084" spans="1:7" x14ac:dyDescent="0.25">
      <c r="A2084" s="21">
        <v>43730</v>
      </c>
      <c r="B2084" s="5" t="s">
        <v>10174</v>
      </c>
      <c r="C2084" s="5" t="s">
        <v>10165</v>
      </c>
      <c r="D2084" s="4">
        <v>21515</v>
      </c>
      <c r="E2084" s="3">
        <v>21554</v>
      </c>
      <c r="F2084" s="5" t="s">
        <v>10216</v>
      </c>
      <c r="G2084" s="5" t="s">
        <v>10227</v>
      </c>
    </row>
    <row r="2085" spans="1:7" x14ac:dyDescent="0.25">
      <c r="A2085" s="21">
        <v>43733</v>
      </c>
      <c r="B2085" s="5" t="s">
        <v>4033</v>
      </c>
      <c r="C2085" s="5" t="s">
        <v>10162</v>
      </c>
      <c r="D2085" s="4">
        <v>782</v>
      </c>
      <c r="E2085" s="3">
        <v>785</v>
      </c>
      <c r="F2085" s="5" t="s">
        <v>10213</v>
      </c>
      <c r="G2085" s="5" t="s">
        <v>10227</v>
      </c>
    </row>
    <row r="2086" spans="1:7" x14ac:dyDescent="0.25">
      <c r="A2086" s="21">
        <v>43734</v>
      </c>
      <c r="B2086" s="5" t="s">
        <v>4035</v>
      </c>
      <c r="C2086" s="5" t="s">
        <v>10162</v>
      </c>
      <c r="D2086" s="4">
        <v>1615</v>
      </c>
      <c r="E2086" s="3">
        <v>38737</v>
      </c>
      <c r="F2086" s="5" t="s">
        <v>10215</v>
      </c>
      <c r="G2086" s="5" t="s">
        <v>10223</v>
      </c>
    </row>
    <row r="2087" spans="1:7" x14ac:dyDescent="0.25">
      <c r="A2087" s="21">
        <v>43742</v>
      </c>
      <c r="B2087" s="5" t="s">
        <v>4033</v>
      </c>
      <c r="C2087" s="5" t="s">
        <v>10162</v>
      </c>
      <c r="D2087" s="4">
        <v>611</v>
      </c>
      <c r="E2087" s="3">
        <v>621</v>
      </c>
      <c r="F2087" s="5" t="s">
        <v>10213</v>
      </c>
      <c r="G2087" s="5" t="s">
        <v>10227</v>
      </c>
    </row>
    <row r="2088" spans="1:7" x14ac:dyDescent="0.25">
      <c r="A2088" s="21">
        <v>43747</v>
      </c>
      <c r="B2088" s="5" t="s">
        <v>10163</v>
      </c>
      <c r="C2088" s="5" t="s">
        <v>4034</v>
      </c>
      <c r="D2088" s="4">
        <v>35783</v>
      </c>
      <c r="E2088" s="3">
        <v>35787</v>
      </c>
      <c r="F2088" s="5" t="s">
        <v>10214</v>
      </c>
      <c r="G2088" s="5" t="s">
        <v>10220</v>
      </c>
    </row>
    <row r="2089" spans="1:7" x14ac:dyDescent="0.25">
      <c r="A2089" s="21">
        <v>43747</v>
      </c>
      <c r="B2089" s="5" t="s">
        <v>10163</v>
      </c>
      <c r="C2089" s="5" t="s">
        <v>10197</v>
      </c>
      <c r="D2089" s="4">
        <v>36000</v>
      </c>
      <c r="E2089" s="3">
        <v>36000</v>
      </c>
      <c r="F2089" s="5" t="s">
        <v>10214</v>
      </c>
      <c r="G2089" s="5" t="s">
        <v>10217</v>
      </c>
    </row>
    <row r="2090" spans="1:7" x14ac:dyDescent="0.25">
      <c r="A2090" s="21">
        <v>43749</v>
      </c>
      <c r="B2090" s="5" t="s">
        <v>4033</v>
      </c>
      <c r="C2090" s="5" t="s">
        <v>4036</v>
      </c>
      <c r="D2090" s="4">
        <v>579</v>
      </c>
      <c r="E2090" s="3">
        <v>601</v>
      </c>
      <c r="F2090" s="5" t="s">
        <v>10213</v>
      </c>
      <c r="G2090" s="5" t="s">
        <v>10217</v>
      </c>
    </row>
    <row r="2091" spans="1:7" x14ac:dyDescent="0.25">
      <c r="A2091" s="21">
        <v>43755</v>
      </c>
      <c r="B2091" s="5" t="s">
        <v>10163</v>
      </c>
      <c r="C2091" s="5" t="s">
        <v>10172</v>
      </c>
      <c r="D2091" s="4">
        <v>1207</v>
      </c>
      <c r="E2091" s="3">
        <v>1223</v>
      </c>
      <c r="F2091" s="5" t="s">
        <v>10213</v>
      </c>
      <c r="G2091" s="5" t="s">
        <v>10217</v>
      </c>
    </row>
    <row r="2092" spans="1:7" x14ac:dyDescent="0.25">
      <c r="A2092" s="21">
        <v>43756</v>
      </c>
      <c r="B2092" s="5" t="s">
        <v>4033</v>
      </c>
      <c r="C2092" s="5" t="s">
        <v>10168</v>
      </c>
      <c r="D2092" s="4">
        <v>35761</v>
      </c>
      <c r="E2092" s="3">
        <v>35813</v>
      </c>
      <c r="F2092" s="5" t="s">
        <v>10214</v>
      </c>
      <c r="G2092" s="5" t="s">
        <v>10227</v>
      </c>
    </row>
    <row r="2093" spans="1:7" x14ac:dyDescent="0.25">
      <c r="A2093" s="21">
        <v>43772</v>
      </c>
      <c r="B2093" s="5" t="s">
        <v>4033</v>
      </c>
      <c r="C2093" s="5" t="s">
        <v>10162</v>
      </c>
      <c r="D2093" s="4">
        <v>487</v>
      </c>
      <c r="E2093" s="3">
        <v>505</v>
      </c>
      <c r="F2093" s="5" t="s">
        <v>10213</v>
      </c>
      <c r="G2093" s="5" t="s">
        <v>10227</v>
      </c>
    </row>
    <row r="2094" spans="1:7" x14ac:dyDescent="0.25">
      <c r="A2094" s="21">
        <v>43772</v>
      </c>
      <c r="B2094" s="5" t="s">
        <v>10163</v>
      </c>
      <c r="C2094" s="5" t="s">
        <v>4034</v>
      </c>
      <c r="D2094" s="4">
        <v>485</v>
      </c>
      <c r="E2094" s="3">
        <v>504</v>
      </c>
      <c r="F2094" s="5" t="s">
        <v>10213</v>
      </c>
      <c r="G2094" s="5" t="s">
        <v>10227</v>
      </c>
    </row>
    <row r="2095" spans="1:7" x14ac:dyDescent="0.25">
      <c r="A2095" s="21">
        <v>43772</v>
      </c>
      <c r="B2095" s="5" t="s">
        <v>4033</v>
      </c>
      <c r="C2095" s="5" t="s">
        <v>10162</v>
      </c>
      <c r="D2095" s="4">
        <v>485</v>
      </c>
      <c r="E2095" s="3">
        <v>505</v>
      </c>
      <c r="F2095" s="5" t="s">
        <v>10213</v>
      </c>
      <c r="G2095" s="5" t="s">
        <v>10312</v>
      </c>
    </row>
    <row r="2096" spans="1:7" x14ac:dyDescent="0.25">
      <c r="A2096" s="23">
        <v>43772</v>
      </c>
      <c r="B2096" s="15" t="s">
        <v>10163</v>
      </c>
      <c r="C2096" s="15" t="s">
        <v>10168</v>
      </c>
      <c r="D2096" s="19">
        <v>484</v>
      </c>
      <c r="E2096" s="19">
        <v>505</v>
      </c>
      <c r="F2096" s="15" t="s">
        <v>10213</v>
      </c>
      <c r="G2096" s="15" t="s">
        <v>10303</v>
      </c>
    </row>
    <row r="2097" spans="1:7" x14ac:dyDescent="0.25">
      <c r="A2097" s="21">
        <v>43774</v>
      </c>
      <c r="B2097" s="5" t="s">
        <v>10174</v>
      </c>
      <c r="C2097" s="5" t="s">
        <v>10165</v>
      </c>
      <c r="D2097" s="4">
        <v>35681</v>
      </c>
      <c r="E2097" s="3">
        <v>35896</v>
      </c>
      <c r="F2097" s="5" t="s">
        <v>10214</v>
      </c>
      <c r="G2097" s="5" t="s">
        <v>10227</v>
      </c>
    </row>
    <row r="2098" spans="1:7" x14ac:dyDescent="0.25">
      <c r="A2098" s="21">
        <v>43780</v>
      </c>
      <c r="B2098" s="5" t="s">
        <v>10163</v>
      </c>
      <c r="C2098" s="5" t="s">
        <v>4034</v>
      </c>
      <c r="D2098" s="4">
        <v>559</v>
      </c>
      <c r="E2098" s="3">
        <v>561</v>
      </c>
      <c r="F2098" s="5" t="s">
        <v>10213</v>
      </c>
      <c r="G2098" s="5" t="s">
        <v>10217</v>
      </c>
    </row>
    <row r="2099" spans="1:7" x14ac:dyDescent="0.25">
      <c r="A2099" s="21">
        <v>43780</v>
      </c>
      <c r="B2099" s="5" t="s">
        <v>10163</v>
      </c>
      <c r="C2099" s="5" t="s">
        <v>4034</v>
      </c>
      <c r="D2099" s="4">
        <v>549</v>
      </c>
      <c r="E2099" s="3">
        <v>551</v>
      </c>
      <c r="F2099" s="5" t="s">
        <v>10213</v>
      </c>
      <c r="G2099" s="5" t="s">
        <v>10217</v>
      </c>
    </row>
    <row r="2100" spans="1:7" x14ac:dyDescent="0.25">
      <c r="A2100" s="21">
        <v>43780</v>
      </c>
      <c r="B2100" s="5" t="s">
        <v>10163</v>
      </c>
      <c r="C2100" s="5" t="s">
        <v>4034</v>
      </c>
      <c r="D2100" s="4">
        <v>549</v>
      </c>
      <c r="E2100" s="3">
        <v>551</v>
      </c>
      <c r="F2100" s="5" t="s">
        <v>10213</v>
      </c>
      <c r="G2100" s="5" t="s">
        <v>10217</v>
      </c>
    </row>
    <row r="2101" spans="1:7" x14ac:dyDescent="0.25">
      <c r="A2101" s="21">
        <v>43780</v>
      </c>
      <c r="B2101" s="5" t="s">
        <v>10163</v>
      </c>
      <c r="C2101" s="5" t="s">
        <v>4034</v>
      </c>
      <c r="D2101" s="4">
        <v>533</v>
      </c>
      <c r="E2101" s="3">
        <v>535</v>
      </c>
      <c r="F2101" s="5" t="s">
        <v>10213</v>
      </c>
      <c r="G2101" s="5" t="s">
        <v>10217</v>
      </c>
    </row>
    <row r="2102" spans="1:7" x14ac:dyDescent="0.25">
      <c r="A2102" s="21">
        <v>43780</v>
      </c>
      <c r="B2102" s="5" t="s">
        <v>10163</v>
      </c>
      <c r="C2102" s="5" t="s">
        <v>4034</v>
      </c>
      <c r="D2102" s="4">
        <v>548</v>
      </c>
      <c r="E2102" s="3">
        <v>551</v>
      </c>
      <c r="F2102" s="5" t="s">
        <v>10213</v>
      </c>
      <c r="G2102" s="5" t="s">
        <v>10217</v>
      </c>
    </row>
    <row r="2103" spans="1:7" x14ac:dyDescent="0.25">
      <c r="A2103" s="21">
        <v>43780</v>
      </c>
      <c r="B2103" s="5" t="s">
        <v>10163</v>
      </c>
      <c r="C2103" s="5" t="s">
        <v>4034</v>
      </c>
      <c r="D2103" s="4">
        <v>549</v>
      </c>
      <c r="E2103" s="3">
        <v>551</v>
      </c>
      <c r="F2103" s="5" t="s">
        <v>10213</v>
      </c>
      <c r="G2103" s="5" t="s">
        <v>10217</v>
      </c>
    </row>
    <row r="2104" spans="1:7" x14ac:dyDescent="0.25">
      <c r="A2104" s="21">
        <v>43780</v>
      </c>
      <c r="B2104" s="5" t="s">
        <v>10163</v>
      </c>
      <c r="C2104" s="5" t="s">
        <v>4034</v>
      </c>
      <c r="D2104" s="4">
        <v>549</v>
      </c>
      <c r="E2104" s="3">
        <v>551</v>
      </c>
      <c r="F2104" s="5" t="s">
        <v>10213</v>
      </c>
      <c r="G2104" s="5" t="s">
        <v>10217</v>
      </c>
    </row>
    <row r="2105" spans="1:7" x14ac:dyDescent="0.25">
      <c r="A2105" s="21">
        <v>43780</v>
      </c>
      <c r="B2105" s="5" t="s">
        <v>10163</v>
      </c>
      <c r="C2105" s="5" t="s">
        <v>4034</v>
      </c>
      <c r="D2105" s="4">
        <v>496</v>
      </c>
      <c r="E2105" s="3">
        <v>506</v>
      </c>
      <c r="F2105" s="5" t="s">
        <v>10213</v>
      </c>
      <c r="G2105" s="5" t="s">
        <v>10217</v>
      </c>
    </row>
    <row r="2106" spans="1:7" x14ac:dyDescent="0.25">
      <c r="A2106" s="21">
        <v>43780</v>
      </c>
      <c r="B2106" s="5" t="s">
        <v>10163</v>
      </c>
      <c r="C2106" s="5" t="s">
        <v>4034</v>
      </c>
      <c r="D2106" s="4">
        <v>549</v>
      </c>
      <c r="E2106" s="3">
        <v>551</v>
      </c>
      <c r="F2106" s="5" t="s">
        <v>10213</v>
      </c>
      <c r="G2106" s="5" t="s">
        <v>10217</v>
      </c>
    </row>
    <row r="2107" spans="1:7" x14ac:dyDescent="0.25">
      <c r="A2107" s="21">
        <v>43780</v>
      </c>
      <c r="B2107" s="5" t="s">
        <v>10163</v>
      </c>
      <c r="C2107" s="5" t="s">
        <v>4034</v>
      </c>
      <c r="D2107" s="4">
        <v>549</v>
      </c>
      <c r="E2107" s="3">
        <v>551</v>
      </c>
      <c r="F2107" s="5" t="s">
        <v>10213</v>
      </c>
      <c r="G2107" s="5" t="s">
        <v>10217</v>
      </c>
    </row>
    <row r="2108" spans="1:7" x14ac:dyDescent="0.25">
      <c r="A2108" s="21">
        <v>43780</v>
      </c>
      <c r="B2108" s="5" t="s">
        <v>10163</v>
      </c>
      <c r="C2108" s="5" t="s">
        <v>4034</v>
      </c>
      <c r="D2108" s="4">
        <v>549</v>
      </c>
      <c r="E2108" s="3">
        <v>551</v>
      </c>
      <c r="F2108" s="5" t="s">
        <v>10213</v>
      </c>
      <c r="G2108" s="5" t="s">
        <v>10217</v>
      </c>
    </row>
    <row r="2109" spans="1:7" x14ac:dyDescent="0.25">
      <c r="A2109" s="21">
        <v>43780</v>
      </c>
      <c r="B2109" s="5" t="s">
        <v>10163</v>
      </c>
      <c r="C2109" s="5" t="s">
        <v>4034</v>
      </c>
      <c r="D2109" s="4">
        <v>549</v>
      </c>
      <c r="E2109" s="3">
        <v>551</v>
      </c>
      <c r="F2109" s="5" t="s">
        <v>10213</v>
      </c>
      <c r="G2109" s="5" t="s">
        <v>10217</v>
      </c>
    </row>
    <row r="2110" spans="1:7" x14ac:dyDescent="0.25">
      <c r="A2110" s="21">
        <v>43780</v>
      </c>
      <c r="B2110" s="5" t="s">
        <v>10163</v>
      </c>
      <c r="C2110" s="5" t="s">
        <v>4034</v>
      </c>
      <c r="D2110" s="4">
        <v>548</v>
      </c>
      <c r="E2110" s="3">
        <v>551</v>
      </c>
      <c r="F2110" s="5" t="s">
        <v>10213</v>
      </c>
      <c r="G2110" s="5" t="s">
        <v>10217</v>
      </c>
    </row>
    <row r="2111" spans="1:7" x14ac:dyDescent="0.25">
      <c r="A2111" s="21">
        <v>43780</v>
      </c>
      <c r="B2111" s="5" t="s">
        <v>10163</v>
      </c>
      <c r="C2111" s="5" t="s">
        <v>4034</v>
      </c>
      <c r="D2111" s="4">
        <v>549</v>
      </c>
      <c r="E2111" s="3">
        <v>551</v>
      </c>
      <c r="F2111" s="5" t="s">
        <v>10213</v>
      </c>
      <c r="G2111" s="5" t="s">
        <v>10217</v>
      </c>
    </row>
    <row r="2112" spans="1:7" x14ac:dyDescent="0.25">
      <c r="A2112" s="21">
        <v>43780</v>
      </c>
      <c r="B2112" s="5" t="s">
        <v>10163</v>
      </c>
      <c r="C2112" s="5" t="s">
        <v>4034</v>
      </c>
      <c r="D2112" s="4">
        <v>548</v>
      </c>
      <c r="E2112" s="3">
        <v>551</v>
      </c>
      <c r="F2112" s="5" t="s">
        <v>10213</v>
      </c>
      <c r="G2112" s="5" t="s">
        <v>10217</v>
      </c>
    </row>
    <row r="2113" spans="1:7" x14ac:dyDescent="0.25">
      <c r="A2113" s="21">
        <v>43780</v>
      </c>
      <c r="B2113" s="5" t="s">
        <v>10163</v>
      </c>
      <c r="C2113" s="5" t="s">
        <v>4034</v>
      </c>
      <c r="D2113" s="4">
        <v>559</v>
      </c>
      <c r="E2113" s="3">
        <v>561</v>
      </c>
      <c r="F2113" s="5" t="s">
        <v>10213</v>
      </c>
      <c r="G2113" s="5" t="s">
        <v>10217</v>
      </c>
    </row>
    <row r="2114" spans="1:7" x14ac:dyDescent="0.25">
      <c r="A2114" s="21">
        <v>43780</v>
      </c>
      <c r="B2114" s="5" t="s">
        <v>10163</v>
      </c>
      <c r="C2114" s="5" t="s">
        <v>4034</v>
      </c>
      <c r="D2114" s="4">
        <v>548</v>
      </c>
      <c r="E2114" s="3">
        <v>551</v>
      </c>
      <c r="F2114" s="5" t="s">
        <v>10213</v>
      </c>
      <c r="G2114" s="5" t="s">
        <v>10217</v>
      </c>
    </row>
    <row r="2115" spans="1:7" x14ac:dyDescent="0.25">
      <c r="A2115" s="21">
        <v>43780</v>
      </c>
      <c r="B2115" s="5" t="s">
        <v>10163</v>
      </c>
      <c r="C2115" s="5" t="s">
        <v>4034</v>
      </c>
      <c r="D2115" s="4">
        <v>549</v>
      </c>
      <c r="E2115" s="3">
        <v>551</v>
      </c>
      <c r="F2115" s="5" t="s">
        <v>10213</v>
      </c>
      <c r="G2115" s="5" t="s">
        <v>10217</v>
      </c>
    </row>
    <row r="2116" spans="1:7" x14ac:dyDescent="0.25">
      <c r="A2116" s="21">
        <v>43780</v>
      </c>
      <c r="B2116" s="5" t="s">
        <v>10163</v>
      </c>
      <c r="C2116" s="5" t="s">
        <v>4034</v>
      </c>
      <c r="D2116" s="4">
        <v>549</v>
      </c>
      <c r="E2116" s="3">
        <v>550</v>
      </c>
      <c r="F2116" s="5" t="s">
        <v>10213</v>
      </c>
      <c r="G2116" s="5" t="s">
        <v>10217</v>
      </c>
    </row>
    <row r="2117" spans="1:7" x14ac:dyDescent="0.25">
      <c r="A2117" s="21">
        <v>43780</v>
      </c>
      <c r="B2117" s="5" t="s">
        <v>10163</v>
      </c>
      <c r="C2117" s="5" t="s">
        <v>4034</v>
      </c>
      <c r="D2117" s="4">
        <v>569</v>
      </c>
      <c r="E2117" s="3">
        <v>571</v>
      </c>
      <c r="F2117" s="5" t="s">
        <v>10213</v>
      </c>
      <c r="G2117" s="5" t="s">
        <v>10217</v>
      </c>
    </row>
    <row r="2118" spans="1:7" x14ac:dyDescent="0.25">
      <c r="A2118" s="21">
        <v>43780</v>
      </c>
      <c r="B2118" s="5" t="s">
        <v>10163</v>
      </c>
      <c r="C2118" s="5" t="s">
        <v>4034</v>
      </c>
      <c r="D2118" s="4">
        <v>549</v>
      </c>
      <c r="E2118" s="3">
        <v>551</v>
      </c>
      <c r="F2118" s="5" t="s">
        <v>10213</v>
      </c>
      <c r="G2118" s="5" t="s">
        <v>10217</v>
      </c>
    </row>
    <row r="2119" spans="1:7" x14ac:dyDescent="0.25">
      <c r="A2119" s="21">
        <v>43780</v>
      </c>
      <c r="B2119" s="5" t="s">
        <v>10163</v>
      </c>
      <c r="C2119" s="5" t="s">
        <v>4034</v>
      </c>
      <c r="D2119" s="4">
        <v>383</v>
      </c>
      <c r="E2119" s="3">
        <v>390</v>
      </c>
      <c r="F2119" s="5" t="s">
        <v>10213</v>
      </c>
      <c r="G2119" s="5" t="s">
        <v>10217</v>
      </c>
    </row>
    <row r="2120" spans="1:7" x14ac:dyDescent="0.25">
      <c r="A2120" s="21">
        <v>43780</v>
      </c>
      <c r="B2120" s="5" t="s">
        <v>10163</v>
      </c>
      <c r="C2120" s="5" t="s">
        <v>4034</v>
      </c>
      <c r="D2120" s="4">
        <v>548</v>
      </c>
      <c r="E2120" s="3">
        <v>551</v>
      </c>
      <c r="F2120" s="5" t="s">
        <v>10213</v>
      </c>
      <c r="G2120" s="5" t="s">
        <v>10217</v>
      </c>
    </row>
    <row r="2121" spans="1:7" x14ac:dyDescent="0.25">
      <c r="A2121" s="21">
        <v>43780</v>
      </c>
      <c r="B2121" s="5" t="s">
        <v>10163</v>
      </c>
      <c r="C2121" s="5" t="s">
        <v>4034</v>
      </c>
      <c r="D2121" s="4">
        <v>554</v>
      </c>
      <c r="E2121" s="3">
        <v>556</v>
      </c>
      <c r="F2121" s="5" t="s">
        <v>10213</v>
      </c>
      <c r="G2121" s="5" t="s">
        <v>10217</v>
      </c>
    </row>
    <row r="2122" spans="1:7" x14ac:dyDescent="0.25">
      <c r="A2122" s="21">
        <v>43780</v>
      </c>
      <c r="B2122" s="5" t="s">
        <v>10163</v>
      </c>
      <c r="C2122" s="5" t="s">
        <v>4034</v>
      </c>
      <c r="D2122" s="4">
        <v>549</v>
      </c>
      <c r="E2122" s="3">
        <v>551</v>
      </c>
      <c r="F2122" s="5" t="s">
        <v>10213</v>
      </c>
      <c r="G2122" s="5" t="s">
        <v>10217</v>
      </c>
    </row>
    <row r="2123" spans="1:7" x14ac:dyDescent="0.25">
      <c r="A2123" s="21">
        <v>43780</v>
      </c>
      <c r="B2123" s="5" t="s">
        <v>10163</v>
      </c>
      <c r="C2123" s="5" t="s">
        <v>4034</v>
      </c>
      <c r="D2123" s="4">
        <v>548</v>
      </c>
      <c r="E2123" s="3">
        <v>551</v>
      </c>
      <c r="F2123" s="5" t="s">
        <v>10213</v>
      </c>
      <c r="G2123" s="5" t="s">
        <v>10217</v>
      </c>
    </row>
    <row r="2124" spans="1:7" x14ac:dyDescent="0.25">
      <c r="A2124" s="21">
        <v>43780</v>
      </c>
      <c r="B2124" s="5" t="s">
        <v>10163</v>
      </c>
      <c r="C2124" s="5" t="s">
        <v>4034</v>
      </c>
      <c r="D2124" s="4">
        <v>548</v>
      </c>
      <c r="E2124" s="3">
        <v>551</v>
      </c>
      <c r="F2124" s="5" t="s">
        <v>10213</v>
      </c>
      <c r="G2124" s="5" t="s">
        <v>10217</v>
      </c>
    </row>
    <row r="2125" spans="1:7" x14ac:dyDescent="0.25">
      <c r="A2125" s="21">
        <v>43780</v>
      </c>
      <c r="B2125" s="5" t="s">
        <v>10163</v>
      </c>
      <c r="C2125" s="5" t="s">
        <v>4034</v>
      </c>
      <c r="D2125" s="4">
        <v>569</v>
      </c>
      <c r="E2125" s="3">
        <v>571</v>
      </c>
      <c r="F2125" s="5" t="s">
        <v>10213</v>
      </c>
      <c r="G2125" s="5" t="s">
        <v>10217</v>
      </c>
    </row>
    <row r="2126" spans="1:7" x14ac:dyDescent="0.25">
      <c r="A2126" s="21">
        <v>43780</v>
      </c>
      <c r="B2126" s="5" t="s">
        <v>10163</v>
      </c>
      <c r="C2126" s="5" t="s">
        <v>4034</v>
      </c>
      <c r="D2126" s="4">
        <v>548</v>
      </c>
      <c r="E2126" s="3">
        <v>551</v>
      </c>
      <c r="F2126" s="5" t="s">
        <v>10213</v>
      </c>
      <c r="G2126" s="5" t="s">
        <v>10217</v>
      </c>
    </row>
    <row r="2127" spans="1:7" x14ac:dyDescent="0.25">
      <c r="A2127" s="21">
        <v>43780</v>
      </c>
      <c r="B2127" s="5" t="s">
        <v>10163</v>
      </c>
      <c r="C2127" s="5" t="s">
        <v>4034</v>
      </c>
      <c r="D2127" s="4">
        <v>548</v>
      </c>
      <c r="E2127" s="3">
        <v>551</v>
      </c>
      <c r="F2127" s="5" t="s">
        <v>10213</v>
      </c>
      <c r="G2127" s="5" t="s">
        <v>10217</v>
      </c>
    </row>
    <row r="2128" spans="1:7" x14ac:dyDescent="0.25">
      <c r="A2128" s="21">
        <v>43780</v>
      </c>
      <c r="B2128" s="5" t="s">
        <v>10163</v>
      </c>
      <c r="C2128" s="5" t="s">
        <v>4034</v>
      </c>
      <c r="D2128" s="4">
        <v>549</v>
      </c>
      <c r="E2128" s="3">
        <v>551</v>
      </c>
      <c r="F2128" s="5" t="s">
        <v>10213</v>
      </c>
      <c r="G2128" s="5" t="s">
        <v>10217</v>
      </c>
    </row>
    <row r="2129" spans="1:7" x14ac:dyDescent="0.25">
      <c r="A2129" s="21">
        <v>43780</v>
      </c>
      <c r="B2129" s="5" t="s">
        <v>10163</v>
      </c>
      <c r="C2129" s="5" t="s">
        <v>4034</v>
      </c>
      <c r="D2129" s="4">
        <v>548</v>
      </c>
      <c r="E2129" s="3">
        <v>551</v>
      </c>
      <c r="F2129" s="5" t="s">
        <v>10213</v>
      </c>
      <c r="G2129" s="5" t="s">
        <v>10217</v>
      </c>
    </row>
    <row r="2130" spans="1:7" x14ac:dyDescent="0.25">
      <c r="A2130" s="21">
        <v>43780</v>
      </c>
      <c r="B2130" s="5" t="s">
        <v>10163</v>
      </c>
      <c r="C2130" s="5" t="s">
        <v>4034</v>
      </c>
      <c r="D2130" s="4">
        <v>548</v>
      </c>
      <c r="E2130" s="3">
        <v>551</v>
      </c>
      <c r="F2130" s="5" t="s">
        <v>10213</v>
      </c>
      <c r="G2130" s="5" t="s">
        <v>10217</v>
      </c>
    </row>
    <row r="2131" spans="1:7" x14ac:dyDescent="0.25">
      <c r="A2131" s="21">
        <v>43780</v>
      </c>
      <c r="B2131" s="5" t="s">
        <v>10163</v>
      </c>
      <c r="C2131" s="5" t="s">
        <v>4034</v>
      </c>
      <c r="D2131" s="4">
        <v>548</v>
      </c>
      <c r="E2131" s="3">
        <v>551</v>
      </c>
      <c r="F2131" s="5" t="s">
        <v>10213</v>
      </c>
      <c r="G2131" s="5" t="s">
        <v>10217</v>
      </c>
    </row>
    <row r="2132" spans="1:7" x14ac:dyDescent="0.25">
      <c r="A2132" s="21">
        <v>43780</v>
      </c>
      <c r="B2132" s="5" t="s">
        <v>10163</v>
      </c>
      <c r="C2132" s="5" t="s">
        <v>4034</v>
      </c>
      <c r="D2132" s="4">
        <v>549</v>
      </c>
      <c r="E2132" s="3">
        <v>551</v>
      </c>
      <c r="F2132" s="5" t="s">
        <v>10213</v>
      </c>
      <c r="G2132" s="5" t="s">
        <v>10217</v>
      </c>
    </row>
    <row r="2133" spans="1:7" x14ac:dyDescent="0.25">
      <c r="A2133" s="21">
        <v>43780</v>
      </c>
      <c r="B2133" s="5" t="s">
        <v>10163</v>
      </c>
      <c r="C2133" s="5" t="s">
        <v>4034</v>
      </c>
      <c r="D2133" s="4">
        <v>548</v>
      </c>
      <c r="E2133" s="3">
        <v>551</v>
      </c>
      <c r="F2133" s="5" t="s">
        <v>10213</v>
      </c>
      <c r="G2133" s="5" t="s">
        <v>10217</v>
      </c>
    </row>
    <row r="2134" spans="1:7" x14ac:dyDescent="0.25">
      <c r="A2134" s="21">
        <v>43780</v>
      </c>
      <c r="B2134" s="5" t="s">
        <v>10163</v>
      </c>
      <c r="C2134" s="5" t="s">
        <v>4034</v>
      </c>
      <c r="D2134" s="4">
        <v>548</v>
      </c>
      <c r="E2134" s="3">
        <v>551</v>
      </c>
      <c r="F2134" s="5" t="s">
        <v>10213</v>
      </c>
      <c r="G2134" s="5" t="s">
        <v>10217</v>
      </c>
    </row>
    <row r="2135" spans="1:7" x14ac:dyDescent="0.25">
      <c r="A2135" s="21">
        <v>43780</v>
      </c>
      <c r="B2135" s="5" t="s">
        <v>10163</v>
      </c>
      <c r="C2135" s="5" t="s">
        <v>4034</v>
      </c>
      <c r="D2135" s="4">
        <v>548</v>
      </c>
      <c r="E2135" s="3">
        <v>551</v>
      </c>
      <c r="F2135" s="5" t="s">
        <v>10213</v>
      </c>
      <c r="G2135" s="5" t="s">
        <v>10217</v>
      </c>
    </row>
    <row r="2136" spans="1:7" x14ac:dyDescent="0.25">
      <c r="A2136" s="21">
        <v>43780</v>
      </c>
      <c r="B2136" s="5" t="s">
        <v>10163</v>
      </c>
      <c r="C2136" s="5" t="s">
        <v>4034</v>
      </c>
      <c r="D2136" s="4">
        <v>553</v>
      </c>
      <c r="E2136" s="3">
        <v>556</v>
      </c>
      <c r="F2136" s="5" t="s">
        <v>10213</v>
      </c>
      <c r="G2136" s="5" t="s">
        <v>10217</v>
      </c>
    </row>
    <row r="2137" spans="1:7" x14ac:dyDescent="0.25">
      <c r="A2137" s="21">
        <v>43780</v>
      </c>
      <c r="B2137" s="5" t="s">
        <v>10163</v>
      </c>
      <c r="C2137" s="5" t="s">
        <v>4034</v>
      </c>
      <c r="D2137" s="4">
        <v>549</v>
      </c>
      <c r="E2137" s="3">
        <v>551</v>
      </c>
      <c r="F2137" s="5" t="s">
        <v>10213</v>
      </c>
      <c r="G2137" s="5" t="s">
        <v>10217</v>
      </c>
    </row>
    <row r="2138" spans="1:7" x14ac:dyDescent="0.25">
      <c r="A2138" s="21">
        <v>43780</v>
      </c>
      <c r="B2138" s="5" t="s">
        <v>10163</v>
      </c>
      <c r="C2138" s="5" t="s">
        <v>4034</v>
      </c>
      <c r="D2138" s="4">
        <v>549</v>
      </c>
      <c r="E2138" s="3">
        <v>551</v>
      </c>
      <c r="F2138" s="5" t="s">
        <v>10213</v>
      </c>
      <c r="G2138" s="5" t="s">
        <v>10217</v>
      </c>
    </row>
    <row r="2139" spans="1:7" x14ac:dyDescent="0.25">
      <c r="A2139" s="21">
        <v>43780</v>
      </c>
      <c r="B2139" s="5" t="s">
        <v>10163</v>
      </c>
      <c r="C2139" s="5" t="s">
        <v>4034</v>
      </c>
      <c r="D2139" s="4">
        <v>548</v>
      </c>
      <c r="E2139" s="3">
        <v>551</v>
      </c>
      <c r="F2139" s="5" t="s">
        <v>10213</v>
      </c>
      <c r="G2139" s="5" t="s">
        <v>10217</v>
      </c>
    </row>
    <row r="2140" spans="1:7" x14ac:dyDescent="0.25">
      <c r="A2140" s="21">
        <v>43780</v>
      </c>
      <c r="B2140" s="5" t="s">
        <v>10163</v>
      </c>
      <c r="C2140" s="5" t="s">
        <v>4034</v>
      </c>
      <c r="D2140" s="4">
        <v>549</v>
      </c>
      <c r="E2140" s="3">
        <v>551</v>
      </c>
      <c r="F2140" s="5" t="s">
        <v>10213</v>
      </c>
      <c r="G2140" s="5" t="s">
        <v>10217</v>
      </c>
    </row>
    <row r="2141" spans="1:7" x14ac:dyDescent="0.25">
      <c r="A2141" s="21">
        <v>43780</v>
      </c>
      <c r="B2141" s="5" t="s">
        <v>10163</v>
      </c>
      <c r="C2141" s="5" t="s">
        <v>4034</v>
      </c>
      <c r="D2141" s="4">
        <v>548</v>
      </c>
      <c r="E2141" s="3">
        <v>551</v>
      </c>
      <c r="F2141" s="5" t="s">
        <v>10213</v>
      </c>
      <c r="G2141" s="5" t="s">
        <v>10217</v>
      </c>
    </row>
    <row r="2142" spans="1:7" x14ac:dyDescent="0.25">
      <c r="A2142" s="21">
        <v>43780</v>
      </c>
      <c r="B2142" s="5" t="s">
        <v>10163</v>
      </c>
      <c r="C2142" s="5" t="s">
        <v>4034</v>
      </c>
      <c r="D2142" s="4">
        <v>548</v>
      </c>
      <c r="E2142" s="3">
        <v>551</v>
      </c>
      <c r="F2142" s="5" t="s">
        <v>10213</v>
      </c>
      <c r="G2142" s="5" t="s">
        <v>10217</v>
      </c>
    </row>
    <row r="2143" spans="1:7" x14ac:dyDescent="0.25">
      <c r="A2143" s="21">
        <v>43780</v>
      </c>
      <c r="B2143" s="5" t="s">
        <v>10163</v>
      </c>
      <c r="C2143" s="5" t="s">
        <v>4034</v>
      </c>
      <c r="D2143" s="4">
        <v>548</v>
      </c>
      <c r="E2143" s="3">
        <v>551</v>
      </c>
      <c r="F2143" s="5" t="s">
        <v>10213</v>
      </c>
      <c r="G2143" s="5" t="s">
        <v>10217</v>
      </c>
    </row>
    <row r="2144" spans="1:7" x14ac:dyDescent="0.25">
      <c r="A2144" s="21">
        <v>43780</v>
      </c>
      <c r="B2144" s="5" t="s">
        <v>10163</v>
      </c>
      <c r="C2144" s="5" t="s">
        <v>4034</v>
      </c>
      <c r="D2144" s="4">
        <v>548</v>
      </c>
      <c r="E2144" s="3">
        <v>551</v>
      </c>
      <c r="F2144" s="5" t="s">
        <v>10213</v>
      </c>
      <c r="G2144" s="5" t="s">
        <v>10217</v>
      </c>
    </row>
    <row r="2145" spans="1:7" x14ac:dyDescent="0.25">
      <c r="A2145" s="21">
        <v>43780</v>
      </c>
      <c r="B2145" s="5" t="s">
        <v>10163</v>
      </c>
      <c r="C2145" s="5" t="s">
        <v>4034</v>
      </c>
      <c r="D2145" s="4">
        <v>548</v>
      </c>
      <c r="E2145" s="3">
        <v>551</v>
      </c>
      <c r="F2145" s="5" t="s">
        <v>10213</v>
      </c>
      <c r="G2145" s="5" t="s">
        <v>10217</v>
      </c>
    </row>
    <row r="2146" spans="1:7" x14ac:dyDescent="0.25">
      <c r="A2146" s="21">
        <v>43780</v>
      </c>
      <c r="B2146" s="5" t="s">
        <v>10163</v>
      </c>
      <c r="C2146" s="5" t="s">
        <v>4034</v>
      </c>
      <c r="D2146" s="4">
        <v>549</v>
      </c>
      <c r="E2146" s="3">
        <v>551</v>
      </c>
      <c r="F2146" s="5" t="s">
        <v>10213</v>
      </c>
      <c r="G2146" s="5" t="s">
        <v>10217</v>
      </c>
    </row>
    <row r="2147" spans="1:7" x14ac:dyDescent="0.25">
      <c r="A2147" s="21">
        <v>43780</v>
      </c>
      <c r="B2147" s="5" t="s">
        <v>10163</v>
      </c>
      <c r="C2147" s="5" t="s">
        <v>4034</v>
      </c>
      <c r="D2147" s="4">
        <v>549</v>
      </c>
      <c r="E2147" s="3">
        <v>551</v>
      </c>
      <c r="F2147" s="5" t="s">
        <v>10213</v>
      </c>
      <c r="G2147" s="5" t="s">
        <v>10217</v>
      </c>
    </row>
    <row r="2148" spans="1:7" x14ac:dyDescent="0.25">
      <c r="A2148" s="21">
        <v>43780</v>
      </c>
      <c r="B2148" s="5" t="s">
        <v>10163</v>
      </c>
      <c r="C2148" s="5" t="s">
        <v>4034</v>
      </c>
      <c r="D2148" s="4">
        <v>548</v>
      </c>
      <c r="E2148" s="3">
        <v>551</v>
      </c>
      <c r="F2148" s="5" t="s">
        <v>10213</v>
      </c>
      <c r="G2148" s="5" t="s">
        <v>10217</v>
      </c>
    </row>
    <row r="2149" spans="1:7" x14ac:dyDescent="0.25">
      <c r="A2149" s="21">
        <v>43780</v>
      </c>
      <c r="B2149" s="5" t="s">
        <v>10163</v>
      </c>
      <c r="C2149" s="5" t="s">
        <v>4034</v>
      </c>
      <c r="D2149" s="4">
        <v>548</v>
      </c>
      <c r="E2149" s="3">
        <v>551</v>
      </c>
      <c r="F2149" s="5" t="s">
        <v>10213</v>
      </c>
      <c r="G2149" s="5" t="s">
        <v>10217</v>
      </c>
    </row>
    <row r="2150" spans="1:7" x14ac:dyDescent="0.25">
      <c r="A2150" s="21">
        <v>43780</v>
      </c>
      <c r="B2150" s="5" t="s">
        <v>10163</v>
      </c>
      <c r="C2150" s="5" t="s">
        <v>4034</v>
      </c>
      <c r="D2150" s="4">
        <v>548</v>
      </c>
      <c r="E2150" s="3">
        <v>551</v>
      </c>
      <c r="F2150" s="5" t="s">
        <v>10213</v>
      </c>
      <c r="G2150" s="5" t="s">
        <v>10217</v>
      </c>
    </row>
    <row r="2151" spans="1:7" x14ac:dyDescent="0.25">
      <c r="A2151" s="21">
        <v>43780</v>
      </c>
      <c r="B2151" s="5" t="s">
        <v>10163</v>
      </c>
      <c r="C2151" s="5" t="s">
        <v>4034</v>
      </c>
      <c r="D2151" s="4">
        <v>549</v>
      </c>
      <c r="E2151" s="3">
        <v>551</v>
      </c>
      <c r="F2151" s="5" t="s">
        <v>10213</v>
      </c>
      <c r="G2151" s="5" t="s">
        <v>10217</v>
      </c>
    </row>
    <row r="2152" spans="1:7" x14ac:dyDescent="0.25">
      <c r="A2152" s="21">
        <v>43780</v>
      </c>
      <c r="B2152" s="5" t="s">
        <v>10163</v>
      </c>
      <c r="C2152" s="5" t="s">
        <v>4034</v>
      </c>
      <c r="D2152" s="4">
        <v>548</v>
      </c>
      <c r="E2152" s="3">
        <v>551</v>
      </c>
      <c r="F2152" s="5" t="s">
        <v>10213</v>
      </c>
      <c r="G2152" s="5" t="s">
        <v>10217</v>
      </c>
    </row>
    <row r="2153" spans="1:7" x14ac:dyDescent="0.25">
      <c r="A2153" s="21">
        <v>43780</v>
      </c>
      <c r="B2153" s="5" t="s">
        <v>10163</v>
      </c>
      <c r="C2153" s="5" t="s">
        <v>4034</v>
      </c>
      <c r="D2153" s="4">
        <v>548</v>
      </c>
      <c r="E2153" s="3">
        <v>551</v>
      </c>
      <c r="F2153" s="5" t="s">
        <v>10213</v>
      </c>
      <c r="G2153" s="5" t="s">
        <v>10217</v>
      </c>
    </row>
    <row r="2154" spans="1:7" x14ac:dyDescent="0.25">
      <c r="A2154" s="21">
        <v>43780</v>
      </c>
      <c r="B2154" s="5" t="s">
        <v>10163</v>
      </c>
      <c r="C2154" s="5" t="s">
        <v>4034</v>
      </c>
      <c r="D2154" s="4">
        <v>547</v>
      </c>
      <c r="E2154" s="3">
        <v>551</v>
      </c>
      <c r="F2154" s="5" t="s">
        <v>10213</v>
      </c>
      <c r="G2154" s="5" t="s">
        <v>10217</v>
      </c>
    </row>
    <row r="2155" spans="1:7" x14ac:dyDescent="0.25">
      <c r="A2155" s="21">
        <v>43780</v>
      </c>
      <c r="B2155" s="5" t="s">
        <v>10163</v>
      </c>
      <c r="C2155" s="5" t="s">
        <v>4034</v>
      </c>
      <c r="D2155" s="4">
        <v>548</v>
      </c>
      <c r="E2155" s="3">
        <v>551</v>
      </c>
      <c r="F2155" s="5" t="s">
        <v>10213</v>
      </c>
      <c r="G2155" s="5" t="s">
        <v>10217</v>
      </c>
    </row>
    <row r="2156" spans="1:7" x14ac:dyDescent="0.25">
      <c r="A2156" s="21">
        <v>43780</v>
      </c>
      <c r="B2156" s="5" t="s">
        <v>10163</v>
      </c>
      <c r="C2156" s="5" t="s">
        <v>4034</v>
      </c>
      <c r="D2156" s="4">
        <v>548</v>
      </c>
      <c r="E2156" s="3">
        <v>551</v>
      </c>
      <c r="F2156" s="5" t="s">
        <v>10213</v>
      </c>
      <c r="G2156" s="5" t="s">
        <v>10217</v>
      </c>
    </row>
    <row r="2157" spans="1:7" x14ac:dyDescent="0.25">
      <c r="A2157" s="21">
        <v>43782</v>
      </c>
      <c r="B2157" s="5" t="s">
        <v>10163</v>
      </c>
      <c r="C2157" s="5" t="s">
        <v>10162</v>
      </c>
      <c r="D2157" s="4">
        <v>537</v>
      </c>
      <c r="E2157" s="3">
        <v>554</v>
      </c>
      <c r="F2157" s="5" t="s">
        <v>10213</v>
      </c>
      <c r="G2157" s="5" t="s">
        <v>10227</v>
      </c>
    </row>
    <row r="2158" spans="1:7" x14ac:dyDescent="0.25">
      <c r="A2158" s="21">
        <v>43782</v>
      </c>
      <c r="B2158" s="5" t="s">
        <v>10163</v>
      </c>
      <c r="C2158" s="5" t="s">
        <v>10162</v>
      </c>
      <c r="D2158" s="4">
        <v>887</v>
      </c>
      <c r="E2158" s="3">
        <v>898</v>
      </c>
      <c r="F2158" s="5" t="s">
        <v>10213</v>
      </c>
      <c r="G2158" s="5" t="s">
        <v>10227</v>
      </c>
    </row>
    <row r="2159" spans="1:7" x14ac:dyDescent="0.25">
      <c r="A2159" s="21">
        <v>43782</v>
      </c>
      <c r="B2159" s="5" t="s">
        <v>10163</v>
      </c>
      <c r="C2159" s="5" t="s">
        <v>10162</v>
      </c>
      <c r="D2159" s="4">
        <v>886</v>
      </c>
      <c r="E2159" s="3">
        <v>897</v>
      </c>
      <c r="F2159" s="5" t="s">
        <v>10213</v>
      </c>
      <c r="G2159" s="5" t="s">
        <v>10227</v>
      </c>
    </row>
    <row r="2160" spans="1:7" x14ac:dyDescent="0.25">
      <c r="A2160" s="21">
        <v>43782</v>
      </c>
      <c r="B2160" s="5" t="s">
        <v>10163</v>
      </c>
      <c r="C2160" s="5" t="s">
        <v>10162</v>
      </c>
      <c r="D2160" s="4">
        <v>886</v>
      </c>
      <c r="E2160" s="3">
        <v>897</v>
      </c>
      <c r="F2160" s="5" t="s">
        <v>10213</v>
      </c>
      <c r="G2160" s="5" t="s">
        <v>10227</v>
      </c>
    </row>
    <row r="2161" spans="1:7" x14ac:dyDescent="0.25">
      <c r="A2161" s="21">
        <v>43782</v>
      </c>
      <c r="B2161" s="5" t="s">
        <v>10163</v>
      </c>
      <c r="C2161" s="5" t="s">
        <v>10162</v>
      </c>
      <c r="D2161" s="4">
        <v>884</v>
      </c>
      <c r="E2161" s="3">
        <v>898</v>
      </c>
      <c r="F2161" s="5" t="s">
        <v>10213</v>
      </c>
      <c r="G2161" s="5" t="s">
        <v>10227</v>
      </c>
    </row>
    <row r="2162" spans="1:7" x14ac:dyDescent="0.25">
      <c r="A2162" s="21">
        <v>43782</v>
      </c>
      <c r="B2162" s="5" t="s">
        <v>10163</v>
      </c>
      <c r="C2162" s="5" t="s">
        <v>10162</v>
      </c>
      <c r="D2162" s="4">
        <v>884</v>
      </c>
      <c r="E2162" s="3">
        <v>897</v>
      </c>
      <c r="F2162" s="5" t="s">
        <v>10213</v>
      </c>
      <c r="G2162" s="5" t="s">
        <v>10227</v>
      </c>
    </row>
    <row r="2163" spans="1:7" x14ac:dyDescent="0.25">
      <c r="A2163" s="21">
        <v>43786</v>
      </c>
      <c r="B2163" s="5" t="s">
        <v>10163</v>
      </c>
      <c r="C2163" s="5" t="s">
        <v>10168</v>
      </c>
      <c r="D2163" s="4">
        <v>1044</v>
      </c>
      <c r="E2163" s="3">
        <v>1056</v>
      </c>
      <c r="F2163" s="5" t="s">
        <v>10213</v>
      </c>
      <c r="G2163" s="5" t="s">
        <v>10313</v>
      </c>
    </row>
    <row r="2164" spans="1:7" x14ac:dyDescent="0.25">
      <c r="A2164" s="21">
        <v>43786</v>
      </c>
      <c r="B2164" s="5" t="s">
        <v>10163</v>
      </c>
      <c r="C2164" s="5" t="s">
        <v>10168</v>
      </c>
      <c r="D2164" s="4">
        <v>1045</v>
      </c>
      <c r="E2164" s="3">
        <v>1430</v>
      </c>
      <c r="F2164" s="5" t="s">
        <v>10213</v>
      </c>
      <c r="G2164" s="5" t="s">
        <v>10313</v>
      </c>
    </row>
    <row r="2165" spans="1:7" x14ac:dyDescent="0.25">
      <c r="A2165" s="21">
        <v>43789</v>
      </c>
      <c r="B2165" s="5" t="s">
        <v>4033</v>
      </c>
      <c r="C2165" s="5" t="s">
        <v>10168</v>
      </c>
      <c r="D2165" s="4">
        <v>400</v>
      </c>
      <c r="E2165" s="3">
        <v>407</v>
      </c>
      <c r="F2165" s="5" t="s">
        <v>10213</v>
      </c>
      <c r="G2165" s="5" t="s">
        <v>10261</v>
      </c>
    </row>
    <row r="2166" spans="1:7" x14ac:dyDescent="0.25">
      <c r="A2166" s="21">
        <v>43792</v>
      </c>
      <c r="B2166" s="5" t="s">
        <v>10174</v>
      </c>
      <c r="C2166" s="5" t="s">
        <v>10165</v>
      </c>
      <c r="D2166" s="4">
        <v>21542</v>
      </c>
      <c r="E2166" s="3">
        <v>22194</v>
      </c>
      <c r="F2166" s="5" t="s">
        <v>10216</v>
      </c>
      <c r="G2166" s="5" t="s">
        <v>10227</v>
      </c>
    </row>
    <row r="2167" spans="1:7" x14ac:dyDescent="0.25">
      <c r="A2167" s="21">
        <v>43792</v>
      </c>
      <c r="B2167" s="5" t="s">
        <v>10174</v>
      </c>
      <c r="C2167" s="5" t="s">
        <v>10165</v>
      </c>
      <c r="D2167" s="4">
        <v>21537</v>
      </c>
      <c r="E2167" s="3">
        <v>22192</v>
      </c>
      <c r="F2167" s="5" t="s">
        <v>10216</v>
      </c>
      <c r="G2167" s="5" t="s">
        <v>10227</v>
      </c>
    </row>
    <row r="2168" spans="1:7" x14ac:dyDescent="0.25">
      <c r="A2168" s="21">
        <v>43794</v>
      </c>
      <c r="B2168" s="5" t="s">
        <v>4035</v>
      </c>
      <c r="C2168" s="5" t="s">
        <v>10198</v>
      </c>
      <c r="D2168" s="4">
        <v>368</v>
      </c>
      <c r="E2168" s="4">
        <v>856</v>
      </c>
      <c r="F2168" s="5" t="s">
        <v>10213</v>
      </c>
      <c r="G2168" s="5" t="s">
        <v>10223</v>
      </c>
    </row>
    <row r="2169" spans="1:7" x14ac:dyDescent="0.25">
      <c r="A2169" s="21">
        <v>43794</v>
      </c>
      <c r="B2169" s="5" t="s">
        <v>4035</v>
      </c>
      <c r="C2169" s="5" t="s">
        <v>10198</v>
      </c>
      <c r="D2169" s="4">
        <v>368</v>
      </c>
      <c r="E2169" s="4">
        <v>856</v>
      </c>
      <c r="F2169" s="5" t="s">
        <v>10213</v>
      </c>
      <c r="G2169" s="5" t="s">
        <v>10223</v>
      </c>
    </row>
    <row r="2170" spans="1:7" x14ac:dyDescent="0.25">
      <c r="A2170" s="21">
        <v>43795</v>
      </c>
      <c r="B2170" s="5" t="s">
        <v>10163</v>
      </c>
      <c r="C2170" s="5" t="s">
        <v>4034</v>
      </c>
      <c r="D2170" s="4">
        <v>35672</v>
      </c>
      <c r="E2170" s="3">
        <v>35686</v>
      </c>
      <c r="F2170" s="5" t="s">
        <v>10214</v>
      </c>
      <c r="G2170" s="5" t="s">
        <v>10219</v>
      </c>
    </row>
    <row r="2171" spans="1:7" x14ac:dyDescent="0.25">
      <c r="A2171" s="21">
        <v>43795</v>
      </c>
      <c r="B2171" s="5" t="s">
        <v>10164</v>
      </c>
      <c r="C2171" s="5" t="s">
        <v>4034</v>
      </c>
      <c r="D2171" s="4">
        <v>35732</v>
      </c>
      <c r="E2171" s="3">
        <v>35790</v>
      </c>
      <c r="F2171" s="5" t="s">
        <v>10214</v>
      </c>
      <c r="G2171" s="5" t="s">
        <v>10261</v>
      </c>
    </row>
    <row r="2172" spans="1:7" x14ac:dyDescent="0.25">
      <c r="A2172" s="21">
        <v>43796</v>
      </c>
      <c r="B2172" s="5" t="s">
        <v>4033</v>
      </c>
      <c r="C2172" s="5" t="s">
        <v>10162</v>
      </c>
      <c r="D2172" s="4">
        <v>500</v>
      </c>
      <c r="E2172" s="3">
        <v>519</v>
      </c>
      <c r="F2172" s="5" t="s">
        <v>10213</v>
      </c>
      <c r="G2172" s="5" t="s">
        <v>10244</v>
      </c>
    </row>
    <row r="2173" spans="1:7" x14ac:dyDescent="0.25">
      <c r="A2173" s="21">
        <v>43796</v>
      </c>
      <c r="B2173" s="5" t="s">
        <v>10163</v>
      </c>
      <c r="C2173" s="5" t="s">
        <v>10162</v>
      </c>
      <c r="D2173" s="11">
        <v>498</v>
      </c>
      <c r="E2173" s="14">
        <v>516</v>
      </c>
      <c r="F2173" s="5" t="s">
        <v>10213</v>
      </c>
      <c r="G2173" s="5" t="s">
        <v>10217</v>
      </c>
    </row>
    <row r="2174" spans="1:7" x14ac:dyDescent="0.25">
      <c r="A2174" s="21">
        <v>43796</v>
      </c>
      <c r="B2174" s="5" t="s">
        <v>10163</v>
      </c>
      <c r="C2174" s="5" t="s">
        <v>10162</v>
      </c>
      <c r="D2174" s="11">
        <v>499</v>
      </c>
      <c r="E2174" s="14">
        <v>515</v>
      </c>
      <c r="F2174" s="5" t="s">
        <v>10213</v>
      </c>
      <c r="G2174" s="5" t="s">
        <v>10217</v>
      </c>
    </row>
    <row r="2175" spans="1:7" x14ac:dyDescent="0.25">
      <c r="A2175" s="21">
        <v>43796</v>
      </c>
      <c r="B2175" s="5" t="s">
        <v>10163</v>
      </c>
      <c r="C2175" s="5" t="s">
        <v>10162</v>
      </c>
      <c r="D2175" s="11">
        <v>499</v>
      </c>
      <c r="E2175" s="14">
        <v>515</v>
      </c>
      <c r="F2175" s="5" t="s">
        <v>10213</v>
      </c>
      <c r="G2175" s="5" t="s">
        <v>10217</v>
      </c>
    </row>
    <row r="2176" spans="1:7" x14ac:dyDescent="0.25">
      <c r="A2176" s="21">
        <v>43796</v>
      </c>
      <c r="B2176" s="5" t="s">
        <v>10163</v>
      </c>
      <c r="C2176" s="5" t="s">
        <v>10162</v>
      </c>
      <c r="D2176" s="11">
        <v>499</v>
      </c>
      <c r="E2176" s="14">
        <v>515</v>
      </c>
      <c r="F2176" s="5" t="s">
        <v>10213</v>
      </c>
      <c r="G2176" s="5" t="s">
        <v>10217</v>
      </c>
    </row>
    <row r="2177" spans="1:7" x14ac:dyDescent="0.25">
      <c r="A2177" s="21">
        <v>43796</v>
      </c>
      <c r="B2177" s="5" t="s">
        <v>10163</v>
      </c>
      <c r="C2177" s="5" t="s">
        <v>10162</v>
      </c>
      <c r="D2177" s="11">
        <v>507</v>
      </c>
      <c r="E2177" s="14">
        <v>522</v>
      </c>
      <c r="F2177" s="5" t="s">
        <v>10213</v>
      </c>
      <c r="G2177" s="5" t="s">
        <v>10217</v>
      </c>
    </row>
    <row r="2178" spans="1:7" x14ac:dyDescent="0.25">
      <c r="A2178" s="21">
        <v>43796</v>
      </c>
      <c r="B2178" s="5" t="s">
        <v>10163</v>
      </c>
      <c r="C2178" s="5" t="s">
        <v>10162</v>
      </c>
      <c r="D2178" s="11">
        <v>499</v>
      </c>
      <c r="E2178" s="14">
        <v>515</v>
      </c>
      <c r="F2178" s="5" t="s">
        <v>10213</v>
      </c>
      <c r="G2178" s="5" t="s">
        <v>10217</v>
      </c>
    </row>
    <row r="2179" spans="1:7" x14ac:dyDescent="0.25">
      <c r="A2179" s="21">
        <v>43796</v>
      </c>
      <c r="B2179" s="5" t="s">
        <v>10163</v>
      </c>
      <c r="C2179" s="5" t="s">
        <v>10162</v>
      </c>
      <c r="D2179" s="11">
        <v>499</v>
      </c>
      <c r="E2179" s="14">
        <v>515</v>
      </c>
      <c r="F2179" s="5" t="s">
        <v>10213</v>
      </c>
      <c r="G2179" s="5" t="s">
        <v>10217</v>
      </c>
    </row>
    <row r="2180" spans="1:7" x14ac:dyDescent="0.25">
      <c r="A2180" s="21">
        <v>43796</v>
      </c>
      <c r="B2180" s="5" t="s">
        <v>10163</v>
      </c>
      <c r="C2180" s="5" t="s">
        <v>10162</v>
      </c>
      <c r="D2180" s="11">
        <v>499</v>
      </c>
      <c r="E2180" s="14">
        <v>513</v>
      </c>
      <c r="F2180" s="5" t="s">
        <v>10213</v>
      </c>
      <c r="G2180" s="5" t="s">
        <v>10217</v>
      </c>
    </row>
    <row r="2181" spans="1:7" x14ac:dyDescent="0.25">
      <c r="A2181" s="21">
        <v>43796</v>
      </c>
      <c r="B2181" s="5" t="s">
        <v>10163</v>
      </c>
      <c r="C2181" s="5" t="s">
        <v>10162</v>
      </c>
      <c r="D2181" s="11">
        <v>499</v>
      </c>
      <c r="E2181" s="14">
        <v>513</v>
      </c>
      <c r="F2181" s="5" t="s">
        <v>10213</v>
      </c>
      <c r="G2181" s="5" t="s">
        <v>10217</v>
      </c>
    </row>
    <row r="2182" spans="1:7" x14ac:dyDescent="0.25">
      <c r="A2182" s="21">
        <v>43796</v>
      </c>
      <c r="B2182" s="5" t="s">
        <v>10163</v>
      </c>
      <c r="C2182" s="5" t="s">
        <v>10162</v>
      </c>
      <c r="D2182" s="11">
        <v>499</v>
      </c>
      <c r="E2182" s="14">
        <v>513</v>
      </c>
      <c r="F2182" s="5" t="s">
        <v>10213</v>
      </c>
      <c r="G2182" s="5" t="s">
        <v>10217</v>
      </c>
    </row>
    <row r="2183" spans="1:7" x14ac:dyDescent="0.25">
      <c r="A2183" s="21">
        <v>43796</v>
      </c>
      <c r="B2183" s="5" t="s">
        <v>10163</v>
      </c>
      <c r="C2183" s="5" t="s">
        <v>10162</v>
      </c>
      <c r="D2183" s="11">
        <v>499</v>
      </c>
      <c r="E2183" s="14">
        <v>517</v>
      </c>
      <c r="F2183" s="5" t="s">
        <v>10213</v>
      </c>
      <c r="G2183" s="5" t="s">
        <v>10217</v>
      </c>
    </row>
    <row r="2184" spans="1:7" x14ac:dyDescent="0.25">
      <c r="A2184" s="21">
        <v>43796</v>
      </c>
      <c r="B2184" s="5" t="s">
        <v>4033</v>
      </c>
      <c r="C2184" s="5" t="s">
        <v>10168</v>
      </c>
      <c r="D2184" s="4">
        <v>499</v>
      </c>
      <c r="E2184" s="3">
        <v>517</v>
      </c>
      <c r="F2184" s="5" t="s">
        <v>10213</v>
      </c>
      <c r="G2184" s="5" t="s">
        <v>10217</v>
      </c>
    </row>
    <row r="2185" spans="1:7" x14ac:dyDescent="0.25">
      <c r="A2185" s="21">
        <v>43797</v>
      </c>
      <c r="B2185" s="5" t="s">
        <v>4033</v>
      </c>
      <c r="C2185" s="5" t="s">
        <v>10162</v>
      </c>
      <c r="D2185" s="4">
        <v>612</v>
      </c>
      <c r="E2185" s="3">
        <v>616</v>
      </c>
      <c r="F2185" s="5" t="s">
        <v>10213</v>
      </c>
      <c r="G2185" s="5" t="s">
        <v>10227</v>
      </c>
    </row>
    <row r="2186" spans="1:7" x14ac:dyDescent="0.25">
      <c r="A2186" s="21">
        <v>43805</v>
      </c>
      <c r="B2186" s="5" t="s">
        <v>10163</v>
      </c>
      <c r="C2186" s="5" t="s">
        <v>10166</v>
      </c>
      <c r="D2186" s="4">
        <v>397</v>
      </c>
      <c r="E2186" s="3">
        <v>414</v>
      </c>
      <c r="F2186" s="5" t="s">
        <v>10213</v>
      </c>
      <c r="G2186" s="5" t="s">
        <v>10226</v>
      </c>
    </row>
    <row r="2187" spans="1:7" x14ac:dyDescent="0.25">
      <c r="A2187" s="21">
        <v>43805</v>
      </c>
      <c r="B2187" s="5" t="s">
        <v>10163</v>
      </c>
      <c r="C2187" s="5" t="s">
        <v>10168</v>
      </c>
      <c r="D2187" s="4">
        <v>328</v>
      </c>
      <c r="E2187" s="3">
        <v>372</v>
      </c>
      <c r="F2187" s="5" t="s">
        <v>10213</v>
      </c>
      <c r="G2187" s="5" t="s">
        <v>10314</v>
      </c>
    </row>
    <row r="2188" spans="1:7" x14ac:dyDescent="0.25">
      <c r="A2188" s="21">
        <v>43805</v>
      </c>
      <c r="B2188" s="5" t="s">
        <v>10163</v>
      </c>
      <c r="C2188" s="5" t="s">
        <v>10168</v>
      </c>
      <c r="D2188" s="4">
        <v>330</v>
      </c>
      <c r="E2188" s="4">
        <v>376</v>
      </c>
      <c r="F2188" s="5" t="s">
        <v>10213</v>
      </c>
      <c r="G2188" s="5" t="s">
        <v>10236</v>
      </c>
    </row>
    <row r="2189" spans="1:7" x14ac:dyDescent="0.25">
      <c r="A2189" s="21">
        <v>43805</v>
      </c>
      <c r="B2189" s="5" t="s">
        <v>10163</v>
      </c>
      <c r="C2189" s="5" t="s">
        <v>10168</v>
      </c>
      <c r="D2189" s="4">
        <v>333</v>
      </c>
      <c r="E2189" s="3">
        <v>380</v>
      </c>
      <c r="F2189" s="5" t="s">
        <v>10213</v>
      </c>
      <c r="G2189" s="5" t="s">
        <v>10217</v>
      </c>
    </row>
    <row r="2190" spans="1:7" x14ac:dyDescent="0.25">
      <c r="A2190" s="21">
        <v>43805</v>
      </c>
      <c r="B2190" s="5" t="s">
        <v>10161</v>
      </c>
      <c r="C2190" s="5" t="s">
        <v>10162</v>
      </c>
      <c r="D2190" s="4">
        <v>326</v>
      </c>
      <c r="E2190" s="4">
        <v>370</v>
      </c>
      <c r="F2190" s="5" t="s">
        <v>10213</v>
      </c>
      <c r="G2190" s="5" t="s">
        <v>10314</v>
      </c>
    </row>
    <row r="2191" spans="1:7" x14ac:dyDescent="0.25">
      <c r="A2191" s="21">
        <v>43805</v>
      </c>
      <c r="B2191" s="5" t="s">
        <v>10163</v>
      </c>
      <c r="C2191" s="5" t="s">
        <v>10168</v>
      </c>
      <c r="D2191" s="4">
        <v>328</v>
      </c>
      <c r="E2191" s="3">
        <v>373</v>
      </c>
      <c r="F2191" s="5" t="s">
        <v>10213</v>
      </c>
      <c r="G2191" s="5" t="s">
        <v>10228</v>
      </c>
    </row>
    <row r="2192" spans="1:7" x14ac:dyDescent="0.25">
      <c r="A2192" s="21">
        <v>43806</v>
      </c>
      <c r="B2192" s="5" t="s">
        <v>10163</v>
      </c>
      <c r="C2192" s="5" t="s">
        <v>10162</v>
      </c>
      <c r="D2192" s="4">
        <v>495</v>
      </c>
      <c r="E2192" s="3">
        <v>511</v>
      </c>
      <c r="F2192" s="5" t="s">
        <v>10213</v>
      </c>
      <c r="G2192" s="5" t="s">
        <v>10227</v>
      </c>
    </row>
    <row r="2193" spans="1:7" x14ac:dyDescent="0.25">
      <c r="A2193" s="21">
        <v>43806</v>
      </c>
      <c r="B2193" s="5" t="s">
        <v>10163</v>
      </c>
      <c r="C2193" s="5" t="s">
        <v>10162</v>
      </c>
      <c r="D2193" s="4">
        <v>495</v>
      </c>
      <c r="E2193" s="3">
        <v>511</v>
      </c>
      <c r="F2193" s="5" t="s">
        <v>10213</v>
      </c>
      <c r="G2193" s="5" t="s">
        <v>10227</v>
      </c>
    </row>
    <row r="2194" spans="1:7" x14ac:dyDescent="0.25">
      <c r="A2194" s="21">
        <v>43806</v>
      </c>
      <c r="B2194" s="5" t="s">
        <v>10163</v>
      </c>
      <c r="C2194" s="5" t="s">
        <v>10162</v>
      </c>
      <c r="D2194" s="4">
        <v>537</v>
      </c>
      <c r="E2194" s="3">
        <v>553</v>
      </c>
      <c r="F2194" s="5" t="s">
        <v>10213</v>
      </c>
      <c r="G2194" s="5" t="s">
        <v>10227</v>
      </c>
    </row>
    <row r="2195" spans="1:7" x14ac:dyDescent="0.25">
      <c r="A2195" s="21">
        <v>43806</v>
      </c>
      <c r="B2195" s="5" t="s">
        <v>10163</v>
      </c>
      <c r="C2195" s="5" t="s">
        <v>4034</v>
      </c>
      <c r="D2195" s="4">
        <v>495</v>
      </c>
      <c r="E2195" s="3">
        <v>509</v>
      </c>
      <c r="F2195" s="5" t="s">
        <v>10213</v>
      </c>
      <c r="G2195" s="5" t="s">
        <v>10227</v>
      </c>
    </row>
    <row r="2196" spans="1:7" x14ac:dyDescent="0.25">
      <c r="A2196" s="21">
        <v>43806</v>
      </c>
      <c r="B2196" s="5" t="s">
        <v>10163</v>
      </c>
      <c r="C2196" s="5" t="s">
        <v>4034</v>
      </c>
      <c r="D2196" s="4">
        <v>495</v>
      </c>
      <c r="E2196" s="3">
        <v>508</v>
      </c>
      <c r="F2196" s="5" t="s">
        <v>10213</v>
      </c>
      <c r="G2196" s="5" t="s">
        <v>10227</v>
      </c>
    </row>
    <row r="2197" spans="1:7" x14ac:dyDescent="0.25">
      <c r="A2197" s="21">
        <v>43806</v>
      </c>
      <c r="B2197" s="5" t="s">
        <v>10163</v>
      </c>
      <c r="C2197" s="5" t="s">
        <v>10168</v>
      </c>
      <c r="D2197" s="4">
        <v>494</v>
      </c>
      <c r="E2197" s="3">
        <v>509</v>
      </c>
      <c r="F2197" s="5" t="s">
        <v>10213</v>
      </c>
      <c r="G2197" s="5" t="s">
        <v>10227</v>
      </c>
    </row>
    <row r="2198" spans="1:7" x14ac:dyDescent="0.25">
      <c r="A2198" s="21">
        <v>43806</v>
      </c>
      <c r="B2198" s="5" t="s">
        <v>10163</v>
      </c>
      <c r="C2198" s="5" t="s">
        <v>10168</v>
      </c>
      <c r="D2198" s="4">
        <v>494</v>
      </c>
      <c r="E2198" s="3">
        <v>509</v>
      </c>
      <c r="F2198" s="5" t="s">
        <v>10213</v>
      </c>
      <c r="G2198" s="5" t="s">
        <v>10227</v>
      </c>
    </row>
    <row r="2199" spans="1:7" x14ac:dyDescent="0.25">
      <c r="A2199" s="21">
        <v>43810</v>
      </c>
      <c r="B2199" s="5" t="s">
        <v>10163</v>
      </c>
      <c r="C2199" s="5" t="s">
        <v>10162</v>
      </c>
      <c r="D2199" s="11">
        <v>566</v>
      </c>
      <c r="E2199" s="11">
        <v>576</v>
      </c>
      <c r="F2199" s="5" t="s">
        <v>10213</v>
      </c>
      <c r="G2199" s="5" t="s">
        <v>10217</v>
      </c>
    </row>
    <row r="2200" spans="1:7" x14ac:dyDescent="0.25">
      <c r="A2200" s="21">
        <v>43810</v>
      </c>
      <c r="B2200" s="5" t="s">
        <v>10161</v>
      </c>
      <c r="C2200" s="5" t="s">
        <v>10162</v>
      </c>
      <c r="D2200" s="4">
        <v>567</v>
      </c>
      <c r="E2200" s="4">
        <v>577</v>
      </c>
      <c r="F2200" s="5" t="s">
        <v>10213</v>
      </c>
      <c r="G2200" s="5" t="s">
        <v>10235</v>
      </c>
    </row>
    <row r="2201" spans="1:7" x14ac:dyDescent="0.25">
      <c r="A2201" s="21">
        <v>43810</v>
      </c>
      <c r="B2201" s="5" t="s">
        <v>10164</v>
      </c>
      <c r="C2201" s="5" t="s">
        <v>10165</v>
      </c>
      <c r="D2201" s="4">
        <v>19003</v>
      </c>
      <c r="E2201" s="4">
        <v>19149</v>
      </c>
      <c r="F2201" s="5" t="s">
        <v>10216</v>
      </c>
      <c r="G2201" s="5" t="s">
        <v>10223</v>
      </c>
    </row>
    <row r="2202" spans="1:7" x14ac:dyDescent="0.25">
      <c r="A2202" s="21">
        <v>43810</v>
      </c>
      <c r="B2202" s="5" t="s">
        <v>10163</v>
      </c>
      <c r="C2202" s="5" t="s">
        <v>10162</v>
      </c>
      <c r="D2202" s="4">
        <v>566</v>
      </c>
      <c r="E2202" s="3">
        <v>576</v>
      </c>
      <c r="F2202" s="5" t="s">
        <v>10213</v>
      </c>
      <c r="G2202" s="5" t="s">
        <v>10217</v>
      </c>
    </row>
    <row r="2203" spans="1:7" x14ac:dyDescent="0.25">
      <c r="A2203" s="21">
        <v>43810</v>
      </c>
      <c r="B2203" s="5" t="s">
        <v>10163</v>
      </c>
      <c r="C2203" s="5" t="s">
        <v>10162</v>
      </c>
      <c r="D2203" s="4">
        <v>568</v>
      </c>
      <c r="E2203" s="3">
        <v>579</v>
      </c>
      <c r="F2203" s="5" t="s">
        <v>10213</v>
      </c>
      <c r="G2203" s="5" t="s">
        <v>10217</v>
      </c>
    </row>
    <row r="2204" spans="1:7" x14ac:dyDescent="0.25">
      <c r="A2204" s="21">
        <v>43810</v>
      </c>
      <c r="B2204" s="5" t="s">
        <v>10163</v>
      </c>
      <c r="C2204" s="5" t="s">
        <v>10162</v>
      </c>
      <c r="D2204" s="4">
        <v>566</v>
      </c>
      <c r="E2204" s="3">
        <v>576</v>
      </c>
      <c r="F2204" s="5" t="s">
        <v>10213</v>
      </c>
      <c r="G2204" s="5" t="s">
        <v>10217</v>
      </c>
    </row>
    <row r="2205" spans="1:7" x14ac:dyDescent="0.25">
      <c r="A2205" s="21">
        <v>43810</v>
      </c>
      <c r="B2205" s="5" t="s">
        <v>10163</v>
      </c>
      <c r="C2205" s="5" t="s">
        <v>10162</v>
      </c>
      <c r="D2205" s="4">
        <v>568</v>
      </c>
      <c r="E2205" s="3">
        <v>576</v>
      </c>
      <c r="F2205" s="5" t="s">
        <v>10213</v>
      </c>
      <c r="G2205" s="5" t="s">
        <v>10217</v>
      </c>
    </row>
    <row r="2206" spans="1:7" x14ac:dyDescent="0.25">
      <c r="A2206" s="21">
        <v>43810</v>
      </c>
      <c r="B2206" s="5" t="s">
        <v>10163</v>
      </c>
      <c r="C2206" s="5" t="s">
        <v>10162</v>
      </c>
      <c r="D2206" s="4">
        <v>564</v>
      </c>
      <c r="E2206" s="3">
        <v>573</v>
      </c>
      <c r="F2206" s="5" t="s">
        <v>10213</v>
      </c>
      <c r="G2206" s="5" t="s">
        <v>10226</v>
      </c>
    </row>
    <row r="2207" spans="1:7" x14ac:dyDescent="0.25">
      <c r="A2207" s="21">
        <v>43810</v>
      </c>
      <c r="B2207" s="5" t="s">
        <v>4035</v>
      </c>
      <c r="C2207" s="5" t="s">
        <v>10162</v>
      </c>
      <c r="D2207" s="4">
        <v>563</v>
      </c>
      <c r="E2207" s="3">
        <v>573</v>
      </c>
      <c r="F2207" s="5" t="s">
        <v>10213</v>
      </c>
      <c r="G2207" s="5" t="s">
        <v>10244</v>
      </c>
    </row>
    <row r="2208" spans="1:7" x14ac:dyDescent="0.25">
      <c r="A2208" s="21">
        <v>43810</v>
      </c>
      <c r="B2208" s="5" t="s">
        <v>10163</v>
      </c>
      <c r="C2208" s="5" t="s">
        <v>10168</v>
      </c>
      <c r="D2208" s="4">
        <v>563</v>
      </c>
      <c r="E2208" s="3">
        <v>576</v>
      </c>
      <c r="F2208" s="5" t="s">
        <v>10213</v>
      </c>
      <c r="G2208" s="5" t="s">
        <v>10235</v>
      </c>
    </row>
    <row r="2209" spans="1:7" x14ac:dyDescent="0.25">
      <c r="A2209" s="21">
        <v>43810</v>
      </c>
      <c r="B2209" s="5" t="s">
        <v>10163</v>
      </c>
      <c r="C2209" s="5" t="s">
        <v>10168</v>
      </c>
      <c r="D2209" s="4">
        <v>566</v>
      </c>
      <c r="E2209" s="3">
        <v>575</v>
      </c>
      <c r="F2209" s="5" t="s">
        <v>10213</v>
      </c>
      <c r="G2209" s="5" t="s">
        <v>10235</v>
      </c>
    </row>
    <row r="2210" spans="1:7" x14ac:dyDescent="0.25">
      <c r="A2210" s="21">
        <v>43815</v>
      </c>
      <c r="B2210" s="5" t="s">
        <v>10174</v>
      </c>
      <c r="C2210" s="5" t="s">
        <v>10165</v>
      </c>
      <c r="D2210" s="4">
        <v>21369</v>
      </c>
      <c r="E2210" s="3">
        <v>21561</v>
      </c>
      <c r="F2210" s="5" t="s">
        <v>10216</v>
      </c>
      <c r="G2210" s="5" t="s">
        <v>10227</v>
      </c>
    </row>
    <row r="2211" spans="1:7" x14ac:dyDescent="0.25">
      <c r="A2211" s="21">
        <v>43815</v>
      </c>
      <c r="B2211" s="5" t="s">
        <v>10174</v>
      </c>
      <c r="C2211" s="5" t="s">
        <v>10165</v>
      </c>
      <c r="D2211" s="4">
        <v>21530</v>
      </c>
      <c r="E2211" s="3">
        <v>22108</v>
      </c>
      <c r="F2211" s="5" t="s">
        <v>10216</v>
      </c>
      <c r="G2211" s="5" t="s">
        <v>10227</v>
      </c>
    </row>
    <row r="2212" spans="1:7" x14ac:dyDescent="0.25">
      <c r="A2212" s="21">
        <v>43816</v>
      </c>
      <c r="B2212" s="5" t="s">
        <v>10163</v>
      </c>
      <c r="C2212" s="5" t="s">
        <v>4034</v>
      </c>
      <c r="D2212" s="4">
        <v>35779</v>
      </c>
      <c r="E2212" s="3">
        <v>35800</v>
      </c>
      <c r="F2212" s="5" t="s">
        <v>10214</v>
      </c>
      <c r="G2212" s="5" t="s">
        <v>10302</v>
      </c>
    </row>
    <row r="2213" spans="1:7" x14ac:dyDescent="0.25">
      <c r="A2213" s="21">
        <v>43817</v>
      </c>
      <c r="B2213" s="5" t="s">
        <v>4033</v>
      </c>
      <c r="C2213" s="5" t="s">
        <v>4034</v>
      </c>
      <c r="D2213" s="4">
        <v>509</v>
      </c>
      <c r="E2213" s="3">
        <v>524</v>
      </c>
      <c r="F2213" s="5" t="s">
        <v>10213</v>
      </c>
      <c r="G2213" s="5" t="s">
        <v>627</v>
      </c>
    </row>
    <row r="2214" spans="1:7" x14ac:dyDescent="0.25">
      <c r="A2214" s="21">
        <v>43817</v>
      </c>
      <c r="B2214" s="5" t="s">
        <v>4033</v>
      </c>
      <c r="C2214" s="5" t="s">
        <v>4036</v>
      </c>
      <c r="D2214" s="4">
        <v>697</v>
      </c>
      <c r="E2214" s="3">
        <v>708</v>
      </c>
      <c r="F2214" s="5" t="s">
        <v>10213</v>
      </c>
      <c r="G2214" s="5" t="s">
        <v>627</v>
      </c>
    </row>
    <row r="2215" spans="1:7" x14ac:dyDescent="0.25">
      <c r="A2215" s="21">
        <v>43817</v>
      </c>
      <c r="B2215" s="5" t="s">
        <v>10174</v>
      </c>
      <c r="C2215" s="5" t="s">
        <v>10162</v>
      </c>
      <c r="D2215" s="11">
        <v>621</v>
      </c>
      <c r="E2215" s="14">
        <v>622</v>
      </c>
      <c r="F2215" s="5" t="s">
        <v>10213</v>
      </c>
      <c r="G2215" s="5" t="s">
        <v>10231</v>
      </c>
    </row>
    <row r="2216" spans="1:7" x14ac:dyDescent="0.25">
      <c r="A2216" s="21">
        <v>43817</v>
      </c>
      <c r="B2216" s="5" t="s">
        <v>4033</v>
      </c>
      <c r="C2216" s="5" t="s">
        <v>4036</v>
      </c>
      <c r="D2216" s="4">
        <v>507</v>
      </c>
      <c r="E2216" s="3">
        <v>524</v>
      </c>
      <c r="F2216" s="5" t="s">
        <v>10213</v>
      </c>
      <c r="G2216" s="5" t="s">
        <v>627</v>
      </c>
    </row>
    <row r="2217" spans="1:7" x14ac:dyDescent="0.25">
      <c r="A2217" s="21">
        <v>43817</v>
      </c>
      <c r="B2217" s="5" t="s">
        <v>4033</v>
      </c>
      <c r="C2217" s="5" t="s">
        <v>10168</v>
      </c>
      <c r="D2217" s="11">
        <v>511</v>
      </c>
      <c r="E2217" s="14">
        <v>529</v>
      </c>
      <c r="F2217" s="5" t="s">
        <v>10213</v>
      </c>
      <c r="G2217" s="5" t="s">
        <v>627</v>
      </c>
    </row>
    <row r="2218" spans="1:7" x14ac:dyDescent="0.25">
      <c r="A2218" s="21">
        <v>43819</v>
      </c>
      <c r="B2218" s="5" t="s">
        <v>4033</v>
      </c>
      <c r="C2218" s="5" t="s">
        <v>10162</v>
      </c>
      <c r="D2218" s="4">
        <v>615</v>
      </c>
      <c r="E2218" s="3">
        <v>634</v>
      </c>
      <c r="F2218" s="5" t="s">
        <v>10213</v>
      </c>
      <c r="G2218" s="5" t="s">
        <v>10315</v>
      </c>
    </row>
    <row r="2219" spans="1:7" x14ac:dyDescent="0.25">
      <c r="A2219" s="21">
        <v>43819</v>
      </c>
      <c r="B2219" s="5" t="s">
        <v>10161</v>
      </c>
      <c r="C2219" s="5" t="s">
        <v>10194</v>
      </c>
      <c r="D2219" s="4">
        <v>614</v>
      </c>
      <c r="E2219" s="4">
        <v>635</v>
      </c>
      <c r="F2219" s="5" t="s">
        <v>10213</v>
      </c>
      <c r="G2219" s="5" t="s">
        <v>10221</v>
      </c>
    </row>
    <row r="2220" spans="1:7" x14ac:dyDescent="0.25">
      <c r="A2220" s="21">
        <v>43820</v>
      </c>
      <c r="B2220" s="5" t="s">
        <v>10163</v>
      </c>
      <c r="C2220" s="5" t="s">
        <v>10162</v>
      </c>
      <c r="D2220" s="4">
        <v>613</v>
      </c>
      <c r="E2220" s="3">
        <v>634</v>
      </c>
      <c r="F2220" s="5" t="s">
        <v>10213</v>
      </c>
      <c r="G2220" s="5" t="s">
        <v>10227</v>
      </c>
    </row>
    <row r="2221" spans="1:7" x14ac:dyDescent="0.25">
      <c r="A2221" s="21">
        <v>43820</v>
      </c>
      <c r="B2221" s="5" t="s">
        <v>4033</v>
      </c>
      <c r="C2221" s="5" t="s">
        <v>10186</v>
      </c>
      <c r="D2221" s="4">
        <v>615</v>
      </c>
      <c r="E2221" s="3">
        <v>635</v>
      </c>
      <c r="F2221" s="5" t="s">
        <v>10213</v>
      </c>
      <c r="G2221" s="5" t="s">
        <v>10284</v>
      </c>
    </row>
    <row r="2222" spans="1:7" x14ac:dyDescent="0.25">
      <c r="A2222" s="21">
        <v>43820</v>
      </c>
      <c r="B2222" s="5" t="s">
        <v>10161</v>
      </c>
      <c r="C2222" s="5" t="s">
        <v>10168</v>
      </c>
      <c r="D2222" s="4">
        <v>614</v>
      </c>
      <c r="E2222" s="3">
        <v>633</v>
      </c>
      <c r="F2222" s="5" t="s">
        <v>10213</v>
      </c>
      <c r="G2222" s="5" t="s">
        <v>10227</v>
      </c>
    </row>
    <row r="2223" spans="1:7" x14ac:dyDescent="0.25">
      <c r="A2223" s="21">
        <v>43823</v>
      </c>
      <c r="B2223" s="5" t="s">
        <v>4033</v>
      </c>
      <c r="C2223" s="5" t="s">
        <v>10162</v>
      </c>
      <c r="D2223" s="4">
        <v>35372</v>
      </c>
      <c r="E2223" s="3">
        <v>35572</v>
      </c>
      <c r="F2223" s="5" t="s">
        <v>10214</v>
      </c>
      <c r="G2223" s="5" t="s">
        <v>10223</v>
      </c>
    </row>
    <row r="2224" spans="1:7" x14ac:dyDescent="0.25">
      <c r="A2224" s="21">
        <v>43825</v>
      </c>
      <c r="B2224" s="5" t="s">
        <v>4037</v>
      </c>
      <c r="C2224" s="5" t="s">
        <v>4034</v>
      </c>
      <c r="D2224" s="4">
        <v>1498</v>
      </c>
      <c r="E2224" s="4">
        <v>1505</v>
      </c>
      <c r="F2224" s="5" t="s">
        <v>10213</v>
      </c>
      <c r="G2224" s="5" t="s">
        <v>10223</v>
      </c>
    </row>
    <row r="2225" spans="1:7" x14ac:dyDescent="0.25">
      <c r="A2225" s="21">
        <v>43825</v>
      </c>
      <c r="B2225" s="5" t="s">
        <v>4037</v>
      </c>
      <c r="C2225" s="5" t="s">
        <v>4034</v>
      </c>
      <c r="D2225" s="4">
        <v>1499</v>
      </c>
      <c r="E2225" s="4">
        <v>1507</v>
      </c>
      <c r="F2225" s="5" t="s">
        <v>10213</v>
      </c>
      <c r="G2225" s="5" t="s">
        <v>10223</v>
      </c>
    </row>
    <row r="2226" spans="1:7" x14ac:dyDescent="0.25">
      <c r="A2226" s="21">
        <v>43825</v>
      </c>
      <c r="B2226" s="5" t="s">
        <v>4037</v>
      </c>
      <c r="C2226" s="5" t="s">
        <v>4034</v>
      </c>
      <c r="D2226" s="4">
        <v>1500</v>
      </c>
      <c r="E2226" s="4">
        <v>1507</v>
      </c>
      <c r="F2226" s="5" t="s">
        <v>10213</v>
      </c>
      <c r="G2226" s="5" t="s">
        <v>10223</v>
      </c>
    </row>
    <row r="2227" spans="1:7" x14ac:dyDescent="0.25">
      <c r="A2227" s="21">
        <v>43826</v>
      </c>
      <c r="B2227" s="5" t="s">
        <v>4033</v>
      </c>
      <c r="C2227" s="5" t="s">
        <v>10168</v>
      </c>
      <c r="D2227" s="4">
        <v>35751</v>
      </c>
      <c r="E2227" s="3">
        <v>35824</v>
      </c>
      <c r="F2227" s="5" t="s">
        <v>10214</v>
      </c>
      <c r="G2227" s="5" t="s">
        <v>10227</v>
      </c>
    </row>
    <row r="2228" spans="1:7" x14ac:dyDescent="0.25">
      <c r="A2228" s="21">
        <v>43837</v>
      </c>
      <c r="B2228" s="5" t="s">
        <v>10163</v>
      </c>
      <c r="C2228" s="5" t="s">
        <v>4034</v>
      </c>
      <c r="D2228" s="4">
        <v>549</v>
      </c>
      <c r="E2228" s="3">
        <v>551</v>
      </c>
      <c r="F2228" s="5" t="s">
        <v>10213</v>
      </c>
      <c r="G2228" s="5" t="s">
        <v>10217</v>
      </c>
    </row>
    <row r="2229" spans="1:7" x14ac:dyDescent="0.25">
      <c r="A2229" s="21">
        <v>43837</v>
      </c>
      <c r="B2229" s="5" t="s">
        <v>10163</v>
      </c>
      <c r="C2229" s="5" t="s">
        <v>4034</v>
      </c>
      <c r="D2229" s="4">
        <v>548</v>
      </c>
      <c r="E2229" s="3">
        <v>551</v>
      </c>
      <c r="F2229" s="5" t="s">
        <v>10213</v>
      </c>
      <c r="G2229" s="5" t="s">
        <v>10217</v>
      </c>
    </row>
    <row r="2230" spans="1:7" x14ac:dyDescent="0.25">
      <c r="A2230" s="21">
        <v>43837</v>
      </c>
      <c r="B2230" s="5" t="s">
        <v>10163</v>
      </c>
      <c r="C2230" s="5" t="s">
        <v>4034</v>
      </c>
      <c r="D2230" s="4">
        <v>549</v>
      </c>
      <c r="E2230" s="3">
        <v>551</v>
      </c>
      <c r="F2230" s="5" t="s">
        <v>10213</v>
      </c>
      <c r="G2230" s="5" t="s">
        <v>10217</v>
      </c>
    </row>
    <row r="2231" spans="1:7" x14ac:dyDescent="0.25">
      <c r="A2231" s="21">
        <v>43837</v>
      </c>
      <c r="B2231" s="5" t="s">
        <v>10163</v>
      </c>
      <c r="C2231" s="5" t="s">
        <v>4034</v>
      </c>
      <c r="D2231" s="4">
        <v>549</v>
      </c>
      <c r="E2231" s="3">
        <v>551</v>
      </c>
      <c r="F2231" s="5" t="s">
        <v>10213</v>
      </c>
      <c r="G2231" s="5" t="s">
        <v>10217</v>
      </c>
    </row>
    <row r="2232" spans="1:7" x14ac:dyDescent="0.25">
      <c r="A2232" s="21">
        <v>43837</v>
      </c>
      <c r="B2232" s="5" t="s">
        <v>10163</v>
      </c>
      <c r="C2232" s="5" t="s">
        <v>4034</v>
      </c>
      <c r="D2232" s="4">
        <v>549</v>
      </c>
      <c r="E2232" s="3">
        <v>551</v>
      </c>
      <c r="F2232" s="5" t="s">
        <v>10213</v>
      </c>
      <c r="G2232" s="5" t="s">
        <v>10217</v>
      </c>
    </row>
    <row r="2233" spans="1:7" x14ac:dyDescent="0.25">
      <c r="A2233" s="21">
        <v>43837</v>
      </c>
      <c r="B2233" s="5" t="s">
        <v>10163</v>
      </c>
      <c r="C2233" s="5" t="s">
        <v>4034</v>
      </c>
      <c r="D2233" s="4">
        <v>549</v>
      </c>
      <c r="E2233" s="3">
        <v>551</v>
      </c>
      <c r="F2233" s="5" t="s">
        <v>10213</v>
      </c>
      <c r="G2233" s="5" t="s">
        <v>10217</v>
      </c>
    </row>
    <row r="2234" spans="1:7" x14ac:dyDescent="0.25">
      <c r="A2234" s="21">
        <v>43837</v>
      </c>
      <c r="B2234" s="5" t="s">
        <v>10163</v>
      </c>
      <c r="C2234" s="5" t="s">
        <v>4034</v>
      </c>
      <c r="D2234" s="4">
        <v>549</v>
      </c>
      <c r="E2234" s="3">
        <v>551</v>
      </c>
      <c r="F2234" s="5" t="s">
        <v>10213</v>
      </c>
      <c r="G2234" s="5" t="s">
        <v>10217</v>
      </c>
    </row>
    <row r="2235" spans="1:7" x14ac:dyDescent="0.25">
      <c r="A2235" s="21">
        <v>43837</v>
      </c>
      <c r="B2235" s="5" t="s">
        <v>10163</v>
      </c>
      <c r="C2235" s="5" t="s">
        <v>4034</v>
      </c>
      <c r="D2235" s="4">
        <v>549</v>
      </c>
      <c r="E2235" s="3">
        <v>551</v>
      </c>
      <c r="F2235" s="5" t="s">
        <v>10213</v>
      </c>
      <c r="G2235" s="5" t="s">
        <v>10217</v>
      </c>
    </row>
    <row r="2236" spans="1:7" x14ac:dyDescent="0.25">
      <c r="A2236" s="21">
        <v>43837</v>
      </c>
      <c r="B2236" s="5" t="s">
        <v>10163</v>
      </c>
      <c r="C2236" s="5" t="s">
        <v>4034</v>
      </c>
      <c r="D2236" s="4">
        <v>549</v>
      </c>
      <c r="E2236" s="3">
        <v>551</v>
      </c>
      <c r="F2236" s="5" t="s">
        <v>10213</v>
      </c>
      <c r="G2236" s="5" t="s">
        <v>10217</v>
      </c>
    </row>
    <row r="2237" spans="1:7" x14ac:dyDescent="0.25">
      <c r="A2237" s="21">
        <v>43837</v>
      </c>
      <c r="B2237" s="5" t="s">
        <v>10163</v>
      </c>
      <c r="C2237" s="5" t="s">
        <v>4034</v>
      </c>
      <c r="D2237" s="4">
        <v>320</v>
      </c>
      <c r="E2237" s="3">
        <v>321</v>
      </c>
      <c r="F2237" s="5" t="s">
        <v>10213</v>
      </c>
      <c r="G2237" s="5" t="s">
        <v>10217</v>
      </c>
    </row>
    <row r="2238" spans="1:7" x14ac:dyDescent="0.25">
      <c r="A2238" s="21">
        <v>43837</v>
      </c>
      <c r="B2238" s="5" t="s">
        <v>10163</v>
      </c>
      <c r="C2238" s="5" t="s">
        <v>4034</v>
      </c>
      <c r="D2238" s="4">
        <v>549</v>
      </c>
      <c r="E2238" s="3">
        <v>551</v>
      </c>
      <c r="F2238" s="5" t="s">
        <v>10213</v>
      </c>
      <c r="G2238" s="5" t="s">
        <v>10217</v>
      </c>
    </row>
    <row r="2239" spans="1:7" x14ac:dyDescent="0.25">
      <c r="A2239" s="21">
        <v>43837</v>
      </c>
      <c r="B2239" s="5" t="s">
        <v>10163</v>
      </c>
      <c r="C2239" s="5" t="s">
        <v>4034</v>
      </c>
      <c r="D2239" s="4">
        <v>549</v>
      </c>
      <c r="E2239" s="3">
        <v>551</v>
      </c>
      <c r="F2239" s="5" t="s">
        <v>10213</v>
      </c>
      <c r="G2239" s="5" t="s">
        <v>10217</v>
      </c>
    </row>
    <row r="2240" spans="1:7" x14ac:dyDescent="0.25">
      <c r="A2240" s="21">
        <v>43837</v>
      </c>
      <c r="B2240" s="5" t="s">
        <v>10163</v>
      </c>
      <c r="C2240" s="5" t="s">
        <v>4034</v>
      </c>
      <c r="D2240" s="4">
        <v>549</v>
      </c>
      <c r="E2240" s="3">
        <v>551</v>
      </c>
      <c r="F2240" s="5" t="s">
        <v>10213</v>
      </c>
      <c r="G2240" s="5" t="s">
        <v>10217</v>
      </c>
    </row>
    <row r="2241" spans="1:7" x14ac:dyDescent="0.25">
      <c r="A2241" s="21">
        <v>43837</v>
      </c>
      <c r="B2241" s="5" t="s">
        <v>10163</v>
      </c>
      <c r="C2241" s="5" t="s">
        <v>4034</v>
      </c>
      <c r="D2241" s="4">
        <v>549</v>
      </c>
      <c r="E2241" s="3">
        <v>551</v>
      </c>
      <c r="F2241" s="5" t="s">
        <v>10213</v>
      </c>
      <c r="G2241" s="5" t="s">
        <v>10217</v>
      </c>
    </row>
    <row r="2242" spans="1:7" x14ac:dyDescent="0.25">
      <c r="A2242" s="21">
        <v>43837</v>
      </c>
      <c r="B2242" s="5" t="s">
        <v>10163</v>
      </c>
      <c r="C2242" s="5" t="s">
        <v>4034</v>
      </c>
      <c r="D2242" s="4">
        <v>549</v>
      </c>
      <c r="E2242" s="3">
        <v>551</v>
      </c>
      <c r="F2242" s="5" t="s">
        <v>10213</v>
      </c>
      <c r="G2242" s="5" t="s">
        <v>10217</v>
      </c>
    </row>
    <row r="2243" spans="1:7" x14ac:dyDescent="0.25">
      <c r="A2243" s="21">
        <v>43837</v>
      </c>
      <c r="B2243" s="5" t="s">
        <v>10163</v>
      </c>
      <c r="C2243" s="5" t="s">
        <v>4034</v>
      </c>
      <c r="D2243" s="4">
        <v>549</v>
      </c>
      <c r="E2243" s="3">
        <v>551</v>
      </c>
      <c r="F2243" s="5" t="s">
        <v>10213</v>
      </c>
      <c r="G2243" s="5" t="s">
        <v>10217</v>
      </c>
    </row>
    <row r="2244" spans="1:7" x14ac:dyDescent="0.25">
      <c r="A2244" s="21">
        <v>43837</v>
      </c>
      <c r="B2244" s="5" t="s">
        <v>10163</v>
      </c>
      <c r="C2244" s="5" t="s">
        <v>4034</v>
      </c>
      <c r="D2244" s="4">
        <v>549</v>
      </c>
      <c r="E2244" s="3">
        <v>551</v>
      </c>
      <c r="F2244" s="5" t="s">
        <v>10213</v>
      </c>
      <c r="G2244" s="5" t="s">
        <v>10217</v>
      </c>
    </row>
    <row r="2245" spans="1:7" x14ac:dyDescent="0.25">
      <c r="A2245" s="21">
        <v>43837</v>
      </c>
      <c r="B2245" s="5" t="s">
        <v>10163</v>
      </c>
      <c r="C2245" s="5" t="s">
        <v>4034</v>
      </c>
      <c r="D2245" s="4">
        <v>549</v>
      </c>
      <c r="E2245" s="3">
        <v>551</v>
      </c>
      <c r="F2245" s="5" t="s">
        <v>10213</v>
      </c>
      <c r="G2245" s="5" t="s">
        <v>10217</v>
      </c>
    </row>
    <row r="2246" spans="1:7" x14ac:dyDescent="0.25">
      <c r="A2246" s="21">
        <v>43837</v>
      </c>
      <c r="B2246" s="5" t="s">
        <v>10163</v>
      </c>
      <c r="C2246" s="5" t="s">
        <v>4034</v>
      </c>
      <c r="D2246" s="4">
        <v>549</v>
      </c>
      <c r="E2246" s="3">
        <v>551</v>
      </c>
      <c r="F2246" s="5" t="s">
        <v>10213</v>
      </c>
      <c r="G2246" s="5" t="s">
        <v>10217</v>
      </c>
    </row>
    <row r="2247" spans="1:7" x14ac:dyDescent="0.25">
      <c r="A2247" s="21">
        <v>43837</v>
      </c>
      <c r="B2247" s="5" t="s">
        <v>10163</v>
      </c>
      <c r="C2247" s="5" t="s">
        <v>4034</v>
      </c>
      <c r="D2247" s="4">
        <v>549</v>
      </c>
      <c r="E2247" s="3">
        <v>551</v>
      </c>
      <c r="F2247" s="5" t="s">
        <v>10213</v>
      </c>
      <c r="G2247" s="5" t="s">
        <v>10217</v>
      </c>
    </row>
    <row r="2248" spans="1:7" x14ac:dyDescent="0.25">
      <c r="A2248" s="21">
        <v>43837</v>
      </c>
      <c r="B2248" s="5" t="s">
        <v>10163</v>
      </c>
      <c r="C2248" s="5" t="s">
        <v>4034</v>
      </c>
      <c r="D2248" s="4">
        <v>548</v>
      </c>
      <c r="E2248" s="3">
        <v>551</v>
      </c>
      <c r="F2248" s="5" t="s">
        <v>10213</v>
      </c>
      <c r="G2248" s="5" t="s">
        <v>10217</v>
      </c>
    </row>
    <row r="2249" spans="1:7" x14ac:dyDescent="0.25">
      <c r="A2249" s="21">
        <v>43837</v>
      </c>
      <c r="B2249" s="5" t="s">
        <v>10163</v>
      </c>
      <c r="C2249" s="5" t="s">
        <v>4034</v>
      </c>
      <c r="D2249" s="4">
        <v>549</v>
      </c>
      <c r="E2249" s="3">
        <v>551</v>
      </c>
      <c r="F2249" s="5" t="s">
        <v>10213</v>
      </c>
      <c r="G2249" s="5" t="s">
        <v>10217</v>
      </c>
    </row>
    <row r="2250" spans="1:7" x14ac:dyDescent="0.25">
      <c r="A2250" s="21">
        <v>43837</v>
      </c>
      <c r="B2250" s="5" t="s">
        <v>10163</v>
      </c>
      <c r="C2250" s="5" t="s">
        <v>4034</v>
      </c>
      <c r="D2250" s="4">
        <v>549</v>
      </c>
      <c r="E2250" s="3">
        <v>551</v>
      </c>
      <c r="F2250" s="5" t="s">
        <v>10213</v>
      </c>
      <c r="G2250" s="5" t="s">
        <v>10217</v>
      </c>
    </row>
    <row r="2251" spans="1:7" x14ac:dyDescent="0.25">
      <c r="A2251" s="21">
        <v>43837</v>
      </c>
      <c r="B2251" s="5" t="s">
        <v>10163</v>
      </c>
      <c r="C2251" s="5" t="s">
        <v>4034</v>
      </c>
      <c r="D2251" s="4">
        <v>549</v>
      </c>
      <c r="E2251" s="3">
        <v>551</v>
      </c>
      <c r="F2251" s="5" t="s">
        <v>10213</v>
      </c>
      <c r="G2251" s="5" t="s">
        <v>10217</v>
      </c>
    </row>
    <row r="2252" spans="1:7" x14ac:dyDescent="0.25">
      <c r="A2252" s="21">
        <v>43837</v>
      </c>
      <c r="B2252" s="5" t="s">
        <v>10163</v>
      </c>
      <c r="C2252" s="5" t="s">
        <v>4034</v>
      </c>
      <c r="D2252" s="4">
        <v>549</v>
      </c>
      <c r="E2252" s="3">
        <v>551</v>
      </c>
      <c r="F2252" s="5" t="s">
        <v>10213</v>
      </c>
      <c r="G2252" s="5" t="s">
        <v>10217</v>
      </c>
    </row>
    <row r="2253" spans="1:7" x14ac:dyDescent="0.25">
      <c r="A2253" s="21">
        <v>43837</v>
      </c>
      <c r="B2253" s="5" t="s">
        <v>10163</v>
      </c>
      <c r="C2253" s="5" t="s">
        <v>4034</v>
      </c>
      <c r="D2253" s="4">
        <v>549</v>
      </c>
      <c r="E2253" s="3">
        <v>551</v>
      </c>
      <c r="F2253" s="5" t="s">
        <v>10213</v>
      </c>
      <c r="G2253" s="5" t="s">
        <v>10217</v>
      </c>
    </row>
    <row r="2254" spans="1:7" x14ac:dyDescent="0.25">
      <c r="A2254" s="21">
        <v>43837</v>
      </c>
      <c r="B2254" s="5" t="s">
        <v>10163</v>
      </c>
      <c r="C2254" s="5" t="s">
        <v>4034</v>
      </c>
      <c r="D2254" s="4">
        <v>549</v>
      </c>
      <c r="E2254" s="3">
        <v>551</v>
      </c>
      <c r="F2254" s="5" t="s">
        <v>10213</v>
      </c>
      <c r="G2254" s="5" t="s">
        <v>10217</v>
      </c>
    </row>
    <row r="2255" spans="1:7" x14ac:dyDescent="0.25">
      <c r="A2255" s="21">
        <v>43837</v>
      </c>
      <c r="B2255" s="5" t="s">
        <v>10163</v>
      </c>
      <c r="C2255" s="5" t="s">
        <v>4034</v>
      </c>
      <c r="D2255" s="4">
        <v>549</v>
      </c>
      <c r="E2255" s="3">
        <v>551</v>
      </c>
      <c r="F2255" s="5" t="s">
        <v>10213</v>
      </c>
      <c r="G2255" s="5" t="s">
        <v>10217</v>
      </c>
    </row>
    <row r="2256" spans="1:7" x14ac:dyDescent="0.25">
      <c r="A2256" s="21">
        <v>43837</v>
      </c>
      <c r="B2256" s="5" t="s">
        <v>10163</v>
      </c>
      <c r="C2256" s="5" t="s">
        <v>4034</v>
      </c>
      <c r="D2256" s="4">
        <v>549</v>
      </c>
      <c r="E2256" s="3">
        <v>551</v>
      </c>
      <c r="F2256" s="5" t="s">
        <v>10213</v>
      </c>
      <c r="G2256" s="5" t="s">
        <v>10217</v>
      </c>
    </row>
    <row r="2257" spans="1:7" x14ac:dyDescent="0.25">
      <c r="A2257" s="21">
        <v>43837</v>
      </c>
      <c r="B2257" s="5" t="s">
        <v>10163</v>
      </c>
      <c r="C2257" s="5" t="s">
        <v>4034</v>
      </c>
      <c r="D2257" s="4">
        <v>549</v>
      </c>
      <c r="E2257" s="3">
        <v>551</v>
      </c>
      <c r="F2257" s="5" t="s">
        <v>10213</v>
      </c>
      <c r="G2257" s="5" t="s">
        <v>10217</v>
      </c>
    </row>
    <row r="2258" spans="1:7" x14ac:dyDescent="0.25">
      <c r="A2258" s="21">
        <v>43837</v>
      </c>
      <c r="B2258" s="5" t="s">
        <v>10163</v>
      </c>
      <c r="C2258" s="5" t="s">
        <v>4034</v>
      </c>
      <c r="D2258" s="4">
        <v>549</v>
      </c>
      <c r="E2258" s="3">
        <v>551</v>
      </c>
      <c r="F2258" s="5" t="s">
        <v>10213</v>
      </c>
      <c r="G2258" s="5" t="s">
        <v>10217</v>
      </c>
    </row>
    <row r="2259" spans="1:7" x14ac:dyDescent="0.25">
      <c r="A2259" s="21">
        <v>43837</v>
      </c>
      <c r="B2259" s="5" t="s">
        <v>10163</v>
      </c>
      <c r="C2259" s="5" t="s">
        <v>4034</v>
      </c>
      <c r="D2259" s="4">
        <v>549</v>
      </c>
      <c r="E2259" s="3">
        <v>551</v>
      </c>
      <c r="F2259" s="5" t="s">
        <v>10213</v>
      </c>
      <c r="G2259" s="5" t="s">
        <v>10217</v>
      </c>
    </row>
    <row r="2260" spans="1:7" x14ac:dyDescent="0.25">
      <c r="A2260" s="21">
        <v>43837</v>
      </c>
      <c r="B2260" s="5" t="s">
        <v>10163</v>
      </c>
      <c r="C2260" s="5" t="s">
        <v>4034</v>
      </c>
      <c r="D2260" s="4">
        <v>549</v>
      </c>
      <c r="E2260" s="3">
        <v>551</v>
      </c>
      <c r="F2260" s="5" t="s">
        <v>10213</v>
      </c>
      <c r="G2260" s="5" t="s">
        <v>10217</v>
      </c>
    </row>
    <row r="2261" spans="1:7" x14ac:dyDescent="0.25">
      <c r="A2261" s="21">
        <v>43837</v>
      </c>
      <c r="B2261" s="5" t="s">
        <v>10163</v>
      </c>
      <c r="C2261" s="5" t="s">
        <v>4034</v>
      </c>
      <c r="D2261" s="4">
        <v>549</v>
      </c>
      <c r="E2261" s="3">
        <v>551</v>
      </c>
      <c r="F2261" s="5" t="s">
        <v>10213</v>
      </c>
      <c r="G2261" s="5" t="s">
        <v>10217</v>
      </c>
    </row>
    <row r="2262" spans="1:7" x14ac:dyDescent="0.25">
      <c r="A2262" s="21">
        <v>43837</v>
      </c>
      <c r="B2262" s="5" t="s">
        <v>10163</v>
      </c>
      <c r="C2262" s="5" t="s">
        <v>4034</v>
      </c>
      <c r="D2262" s="4">
        <v>549</v>
      </c>
      <c r="E2262" s="3">
        <v>551</v>
      </c>
      <c r="F2262" s="5" t="s">
        <v>10213</v>
      </c>
      <c r="G2262" s="5" t="s">
        <v>10217</v>
      </c>
    </row>
    <row r="2263" spans="1:7" x14ac:dyDescent="0.25">
      <c r="A2263" s="21">
        <v>43837</v>
      </c>
      <c r="B2263" s="5" t="s">
        <v>10163</v>
      </c>
      <c r="C2263" s="5" t="s">
        <v>4034</v>
      </c>
      <c r="D2263" s="4">
        <v>549</v>
      </c>
      <c r="E2263" s="3">
        <v>551</v>
      </c>
      <c r="F2263" s="5" t="s">
        <v>10213</v>
      </c>
      <c r="G2263" s="5" t="s">
        <v>10217</v>
      </c>
    </row>
    <row r="2264" spans="1:7" x14ac:dyDescent="0.25">
      <c r="A2264" s="21">
        <v>43837</v>
      </c>
      <c r="B2264" s="5" t="s">
        <v>10163</v>
      </c>
      <c r="C2264" s="5" t="s">
        <v>4034</v>
      </c>
      <c r="D2264" s="4">
        <v>549</v>
      </c>
      <c r="E2264" s="3">
        <v>551</v>
      </c>
      <c r="F2264" s="5" t="s">
        <v>10213</v>
      </c>
      <c r="G2264" s="5" t="s">
        <v>10217</v>
      </c>
    </row>
    <row r="2265" spans="1:7" x14ac:dyDescent="0.25">
      <c r="A2265" s="21">
        <v>43837</v>
      </c>
      <c r="B2265" s="5" t="s">
        <v>10163</v>
      </c>
      <c r="C2265" s="5" t="s">
        <v>4034</v>
      </c>
      <c r="D2265" s="4">
        <v>549</v>
      </c>
      <c r="E2265" s="3">
        <v>551</v>
      </c>
      <c r="F2265" s="5" t="s">
        <v>10213</v>
      </c>
      <c r="G2265" s="5" t="s">
        <v>10217</v>
      </c>
    </row>
    <row r="2266" spans="1:7" x14ac:dyDescent="0.25">
      <c r="A2266" s="21">
        <v>43837</v>
      </c>
      <c r="B2266" s="5" t="s">
        <v>10163</v>
      </c>
      <c r="C2266" s="5" t="s">
        <v>4034</v>
      </c>
      <c r="D2266" s="4">
        <v>549</v>
      </c>
      <c r="E2266" s="3">
        <v>551</v>
      </c>
      <c r="F2266" s="5" t="s">
        <v>10213</v>
      </c>
      <c r="G2266" s="5" t="s">
        <v>10217</v>
      </c>
    </row>
    <row r="2267" spans="1:7" x14ac:dyDescent="0.25">
      <c r="A2267" s="21">
        <v>43837</v>
      </c>
      <c r="B2267" s="5" t="s">
        <v>10163</v>
      </c>
      <c r="C2267" s="5" t="s">
        <v>4034</v>
      </c>
      <c r="D2267" s="4">
        <v>549</v>
      </c>
      <c r="E2267" s="3">
        <v>551</v>
      </c>
      <c r="F2267" s="5" t="s">
        <v>10213</v>
      </c>
      <c r="G2267" s="5" t="s">
        <v>10217</v>
      </c>
    </row>
    <row r="2268" spans="1:7" x14ac:dyDescent="0.25">
      <c r="A2268" s="21">
        <v>43837</v>
      </c>
      <c r="B2268" s="5" t="s">
        <v>10163</v>
      </c>
      <c r="C2268" s="5" t="s">
        <v>4034</v>
      </c>
      <c r="D2268" s="4">
        <v>548</v>
      </c>
      <c r="E2268" s="3">
        <v>550</v>
      </c>
      <c r="F2268" s="5" t="s">
        <v>10213</v>
      </c>
      <c r="G2268" s="5" t="s">
        <v>10217</v>
      </c>
    </row>
    <row r="2269" spans="1:7" x14ac:dyDescent="0.25">
      <c r="A2269" s="21">
        <v>43837</v>
      </c>
      <c r="B2269" s="5" t="s">
        <v>10163</v>
      </c>
      <c r="C2269" s="5" t="s">
        <v>4034</v>
      </c>
      <c r="D2269" s="4">
        <v>549</v>
      </c>
      <c r="E2269" s="3">
        <v>551</v>
      </c>
      <c r="F2269" s="5" t="s">
        <v>10213</v>
      </c>
      <c r="G2269" s="5" t="s">
        <v>10217</v>
      </c>
    </row>
    <row r="2270" spans="1:7" x14ac:dyDescent="0.25">
      <c r="A2270" s="21">
        <v>43837</v>
      </c>
      <c r="B2270" s="5" t="s">
        <v>10163</v>
      </c>
      <c r="C2270" s="5" t="s">
        <v>4034</v>
      </c>
      <c r="D2270" s="4">
        <v>549</v>
      </c>
      <c r="E2270" s="3">
        <v>551</v>
      </c>
      <c r="F2270" s="5" t="s">
        <v>10213</v>
      </c>
      <c r="G2270" s="5" t="s">
        <v>10217</v>
      </c>
    </row>
    <row r="2271" spans="1:7" x14ac:dyDescent="0.25">
      <c r="A2271" s="21">
        <v>43837</v>
      </c>
      <c r="B2271" s="5" t="s">
        <v>10163</v>
      </c>
      <c r="C2271" s="5" t="s">
        <v>4034</v>
      </c>
      <c r="D2271" s="4">
        <v>549</v>
      </c>
      <c r="E2271" s="3">
        <v>551</v>
      </c>
      <c r="F2271" s="5" t="s">
        <v>10213</v>
      </c>
      <c r="G2271" s="5" t="s">
        <v>10217</v>
      </c>
    </row>
    <row r="2272" spans="1:7" x14ac:dyDescent="0.25">
      <c r="A2272" s="21">
        <v>43837</v>
      </c>
      <c r="B2272" s="5" t="s">
        <v>10163</v>
      </c>
      <c r="C2272" s="5" t="s">
        <v>4034</v>
      </c>
      <c r="D2272" s="4">
        <v>549</v>
      </c>
      <c r="E2272" s="3">
        <v>551</v>
      </c>
      <c r="F2272" s="5" t="s">
        <v>10213</v>
      </c>
      <c r="G2272" s="5" t="s">
        <v>10217</v>
      </c>
    </row>
    <row r="2273" spans="1:7" x14ac:dyDescent="0.25">
      <c r="A2273" s="21">
        <v>43837</v>
      </c>
      <c r="B2273" s="5" t="s">
        <v>10163</v>
      </c>
      <c r="C2273" s="5" t="s">
        <v>4034</v>
      </c>
      <c r="D2273" s="4">
        <v>549</v>
      </c>
      <c r="E2273" s="3">
        <v>551</v>
      </c>
      <c r="F2273" s="5" t="s">
        <v>10213</v>
      </c>
      <c r="G2273" s="5" t="s">
        <v>10217</v>
      </c>
    </row>
    <row r="2274" spans="1:7" x14ac:dyDescent="0.25">
      <c r="A2274" s="21">
        <v>43837</v>
      </c>
      <c r="B2274" s="5" t="s">
        <v>10163</v>
      </c>
      <c r="C2274" s="5" t="s">
        <v>4034</v>
      </c>
      <c r="D2274" s="4">
        <v>549</v>
      </c>
      <c r="E2274" s="3">
        <v>551</v>
      </c>
      <c r="F2274" s="5" t="s">
        <v>10213</v>
      </c>
      <c r="G2274" s="5" t="s">
        <v>10217</v>
      </c>
    </row>
    <row r="2275" spans="1:7" x14ac:dyDescent="0.25">
      <c r="A2275" s="21">
        <v>43837</v>
      </c>
      <c r="B2275" s="5" t="s">
        <v>10163</v>
      </c>
      <c r="C2275" s="5" t="s">
        <v>4034</v>
      </c>
      <c r="D2275" s="4">
        <v>549</v>
      </c>
      <c r="E2275" s="3">
        <v>551</v>
      </c>
      <c r="F2275" s="5" t="s">
        <v>10213</v>
      </c>
      <c r="G2275" s="5" t="s">
        <v>10217</v>
      </c>
    </row>
    <row r="2276" spans="1:7" x14ac:dyDescent="0.25">
      <c r="A2276" s="21">
        <v>43837</v>
      </c>
      <c r="B2276" s="5" t="s">
        <v>10163</v>
      </c>
      <c r="C2276" s="5" t="s">
        <v>4034</v>
      </c>
      <c r="D2276" s="4">
        <v>549</v>
      </c>
      <c r="E2276" s="3">
        <v>551</v>
      </c>
      <c r="F2276" s="5" t="s">
        <v>10213</v>
      </c>
      <c r="G2276" s="5" t="s">
        <v>10217</v>
      </c>
    </row>
    <row r="2277" spans="1:7" x14ac:dyDescent="0.25">
      <c r="A2277" s="21">
        <v>43837</v>
      </c>
      <c r="B2277" s="5" t="s">
        <v>10163</v>
      </c>
      <c r="C2277" s="5" t="s">
        <v>4034</v>
      </c>
      <c r="D2277" s="4">
        <v>549</v>
      </c>
      <c r="E2277" s="3">
        <v>551</v>
      </c>
      <c r="F2277" s="5" t="s">
        <v>10213</v>
      </c>
      <c r="G2277" s="5" t="s">
        <v>10217</v>
      </c>
    </row>
    <row r="2278" spans="1:7" x14ac:dyDescent="0.25">
      <c r="A2278" s="21">
        <v>43837</v>
      </c>
      <c r="B2278" s="5" t="s">
        <v>10163</v>
      </c>
      <c r="C2278" s="5" t="s">
        <v>4034</v>
      </c>
      <c r="D2278" s="4">
        <v>549</v>
      </c>
      <c r="E2278" s="3">
        <v>551</v>
      </c>
      <c r="F2278" s="5" t="s">
        <v>10213</v>
      </c>
      <c r="G2278" s="5" t="s">
        <v>10217</v>
      </c>
    </row>
    <row r="2279" spans="1:7" x14ac:dyDescent="0.25">
      <c r="A2279" s="21">
        <v>43837</v>
      </c>
      <c r="B2279" s="5" t="s">
        <v>10163</v>
      </c>
      <c r="C2279" s="5" t="s">
        <v>4034</v>
      </c>
      <c r="D2279" s="4">
        <v>549</v>
      </c>
      <c r="E2279" s="3">
        <v>551</v>
      </c>
      <c r="F2279" s="5" t="s">
        <v>10213</v>
      </c>
      <c r="G2279" s="5" t="s">
        <v>10217</v>
      </c>
    </row>
    <row r="2280" spans="1:7" x14ac:dyDescent="0.25">
      <c r="A2280" s="21">
        <v>43837</v>
      </c>
      <c r="B2280" s="5" t="s">
        <v>10163</v>
      </c>
      <c r="C2280" s="5" t="s">
        <v>4034</v>
      </c>
      <c r="D2280" s="4">
        <v>548</v>
      </c>
      <c r="E2280" s="3">
        <v>551</v>
      </c>
      <c r="F2280" s="5" t="s">
        <v>10213</v>
      </c>
      <c r="G2280" s="5" t="s">
        <v>10217</v>
      </c>
    </row>
    <row r="2281" spans="1:7" x14ac:dyDescent="0.25">
      <c r="A2281" s="21">
        <v>43837</v>
      </c>
      <c r="B2281" s="5" t="s">
        <v>10163</v>
      </c>
      <c r="C2281" s="5" t="s">
        <v>4034</v>
      </c>
      <c r="D2281" s="4">
        <v>549</v>
      </c>
      <c r="E2281" s="3">
        <v>551</v>
      </c>
      <c r="F2281" s="5" t="s">
        <v>10213</v>
      </c>
      <c r="G2281" s="5" t="s">
        <v>10217</v>
      </c>
    </row>
    <row r="2282" spans="1:7" x14ac:dyDescent="0.25">
      <c r="A2282" s="21">
        <v>43837</v>
      </c>
      <c r="B2282" s="5" t="s">
        <v>10163</v>
      </c>
      <c r="C2282" s="5" t="s">
        <v>4034</v>
      </c>
      <c r="D2282" s="4">
        <v>548</v>
      </c>
      <c r="E2282" s="3">
        <v>551</v>
      </c>
      <c r="F2282" s="5" t="s">
        <v>10213</v>
      </c>
      <c r="G2282" s="5" t="s">
        <v>10217</v>
      </c>
    </row>
    <row r="2283" spans="1:7" x14ac:dyDescent="0.25">
      <c r="A2283" s="21">
        <v>43837</v>
      </c>
      <c r="B2283" s="5" t="s">
        <v>10163</v>
      </c>
      <c r="C2283" s="5" t="s">
        <v>4034</v>
      </c>
      <c r="D2283" s="4">
        <v>549</v>
      </c>
      <c r="E2283" s="3">
        <v>551</v>
      </c>
      <c r="F2283" s="5" t="s">
        <v>10213</v>
      </c>
      <c r="G2283" s="5" t="s">
        <v>10217</v>
      </c>
    </row>
    <row r="2284" spans="1:7" x14ac:dyDescent="0.25">
      <c r="A2284" s="21">
        <v>43837</v>
      </c>
      <c r="B2284" s="5" t="s">
        <v>10163</v>
      </c>
      <c r="C2284" s="5" t="s">
        <v>4034</v>
      </c>
      <c r="D2284" s="4">
        <v>549</v>
      </c>
      <c r="E2284" s="3">
        <v>551</v>
      </c>
      <c r="F2284" s="5" t="s">
        <v>10213</v>
      </c>
      <c r="G2284" s="5" t="s">
        <v>10217</v>
      </c>
    </row>
    <row r="2285" spans="1:7" x14ac:dyDescent="0.25">
      <c r="A2285" s="21">
        <v>43837</v>
      </c>
      <c r="B2285" s="5" t="s">
        <v>10163</v>
      </c>
      <c r="C2285" s="5" t="s">
        <v>4034</v>
      </c>
      <c r="D2285" s="4">
        <v>549</v>
      </c>
      <c r="E2285" s="3">
        <v>551</v>
      </c>
      <c r="F2285" s="5" t="s">
        <v>10213</v>
      </c>
      <c r="G2285" s="5" t="s">
        <v>10217</v>
      </c>
    </row>
    <row r="2286" spans="1:7" x14ac:dyDescent="0.25">
      <c r="A2286" s="21">
        <v>43837</v>
      </c>
      <c r="B2286" s="5" t="s">
        <v>4033</v>
      </c>
      <c r="C2286" s="5" t="s">
        <v>4034</v>
      </c>
      <c r="D2286" s="4">
        <v>35782</v>
      </c>
      <c r="E2286" s="3">
        <v>35790</v>
      </c>
      <c r="F2286" s="5" t="s">
        <v>10214</v>
      </c>
      <c r="G2286" s="5" t="s">
        <v>10227</v>
      </c>
    </row>
    <row r="2287" spans="1:7" x14ac:dyDescent="0.25">
      <c r="A2287" s="21">
        <v>43845</v>
      </c>
      <c r="B2287" s="5" t="s">
        <v>10163</v>
      </c>
      <c r="C2287" s="5" t="s">
        <v>10162</v>
      </c>
      <c r="D2287" s="4">
        <v>477</v>
      </c>
      <c r="E2287" s="3">
        <v>492</v>
      </c>
      <c r="F2287" s="5" t="s">
        <v>10213</v>
      </c>
      <c r="G2287" s="5" t="s">
        <v>10227</v>
      </c>
    </row>
    <row r="2288" spans="1:7" x14ac:dyDescent="0.25">
      <c r="A2288" s="21">
        <v>43845</v>
      </c>
      <c r="B2288" s="5" t="s">
        <v>10163</v>
      </c>
      <c r="C2288" s="5" t="s">
        <v>10162</v>
      </c>
      <c r="D2288" s="4">
        <v>476</v>
      </c>
      <c r="E2288" s="3">
        <v>490</v>
      </c>
      <c r="F2288" s="5" t="s">
        <v>10213</v>
      </c>
      <c r="G2288" s="5" t="s">
        <v>10238</v>
      </c>
    </row>
    <row r="2289" spans="1:7" x14ac:dyDescent="0.25">
      <c r="A2289" s="21">
        <v>43845</v>
      </c>
      <c r="B2289" s="5" t="s">
        <v>10163</v>
      </c>
      <c r="C2289" s="5" t="s">
        <v>10162</v>
      </c>
      <c r="D2289" s="4">
        <v>475</v>
      </c>
      <c r="E2289" s="3">
        <v>492</v>
      </c>
      <c r="F2289" s="5" t="s">
        <v>10213</v>
      </c>
      <c r="G2289" s="5" t="s">
        <v>10238</v>
      </c>
    </row>
    <row r="2290" spans="1:7" x14ac:dyDescent="0.25">
      <c r="A2290" s="21">
        <v>43845</v>
      </c>
      <c r="B2290" s="5" t="s">
        <v>10163</v>
      </c>
      <c r="C2290" s="5" t="s">
        <v>4034</v>
      </c>
      <c r="D2290" s="4">
        <v>475</v>
      </c>
      <c r="E2290" s="3">
        <v>490</v>
      </c>
      <c r="F2290" s="5" t="s">
        <v>10213</v>
      </c>
      <c r="G2290" s="5" t="s">
        <v>10227</v>
      </c>
    </row>
    <row r="2291" spans="1:7" x14ac:dyDescent="0.25">
      <c r="A2291" s="21">
        <v>43846</v>
      </c>
      <c r="B2291" s="5" t="s">
        <v>10163</v>
      </c>
      <c r="C2291" s="5" t="s">
        <v>4034</v>
      </c>
      <c r="D2291" s="4">
        <v>35700</v>
      </c>
      <c r="E2291" s="3">
        <v>35700</v>
      </c>
      <c r="F2291" s="5" t="s">
        <v>10214</v>
      </c>
      <c r="G2291" s="5" t="s">
        <v>10220</v>
      </c>
    </row>
    <row r="2292" spans="1:7" x14ac:dyDescent="0.25">
      <c r="A2292" s="21">
        <v>43846</v>
      </c>
      <c r="B2292" s="5" t="s">
        <v>4033</v>
      </c>
      <c r="C2292" s="5" t="s">
        <v>4034</v>
      </c>
      <c r="D2292" s="4">
        <v>35794</v>
      </c>
      <c r="E2292" s="3">
        <v>35844</v>
      </c>
      <c r="F2292" s="5" t="s">
        <v>10214</v>
      </c>
      <c r="G2292" s="5" t="s">
        <v>10244</v>
      </c>
    </row>
    <row r="2293" spans="1:7" x14ac:dyDescent="0.25">
      <c r="A2293" s="21">
        <v>43846</v>
      </c>
      <c r="B2293" s="5" t="s">
        <v>10163</v>
      </c>
      <c r="C2293" s="5" t="s">
        <v>4034</v>
      </c>
      <c r="D2293" s="4">
        <v>621</v>
      </c>
      <c r="E2293" s="3">
        <v>637</v>
      </c>
      <c r="F2293" s="5" t="s">
        <v>10213</v>
      </c>
      <c r="G2293" s="5" t="s">
        <v>10227</v>
      </c>
    </row>
    <row r="2294" spans="1:7" x14ac:dyDescent="0.25">
      <c r="A2294" s="21">
        <v>43858</v>
      </c>
      <c r="B2294" s="5" t="s">
        <v>4035</v>
      </c>
      <c r="C2294" s="5" t="s">
        <v>10168</v>
      </c>
      <c r="D2294" s="4">
        <v>415</v>
      </c>
      <c r="E2294" s="3">
        <v>422</v>
      </c>
      <c r="F2294" s="5" t="s">
        <v>10213</v>
      </c>
      <c r="G2294" s="5" t="s">
        <v>10217</v>
      </c>
    </row>
    <row r="2295" spans="1:7" x14ac:dyDescent="0.25">
      <c r="A2295" s="21">
        <v>43859</v>
      </c>
      <c r="B2295" s="5" t="s">
        <v>10163</v>
      </c>
      <c r="C2295" s="5" t="s">
        <v>4034</v>
      </c>
      <c r="D2295" s="4">
        <v>549</v>
      </c>
      <c r="E2295" s="4">
        <v>551</v>
      </c>
      <c r="F2295" s="5" t="s">
        <v>10213</v>
      </c>
      <c r="G2295" s="5" t="s">
        <v>10217</v>
      </c>
    </row>
    <row r="2296" spans="1:7" x14ac:dyDescent="0.25">
      <c r="A2296" s="21">
        <v>43859</v>
      </c>
      <c r="B2296" s="5" t="s">
        <v>10163</v>
      </c>
      <c r="C2296" s="5" t="s">
        <v>4034</v>
      </c>
      <c r="D2296" s="4">
        <v>549</v>
      </c>
      <c r="E2296" s="4">
        <v>551</v>
      </c>
      <c r="F2296" s="5" t="s">
        <v>10213</v>
      </c>
      <c r="G2296" s="5" t="s">
        <v>10217</v>
      </c>
    </row>
    <row r="2297" spans="1:7" x14ac:dyDescent="0.25">
      <c r="A2297" s="21">
        <v>43859</v>
      </c>
      <c r="B2297" s="5" t="s">
        <v>10163</v>
      </c>
      <c r="C2297" s="5" t="s">
        <v>4034</v>
      </c>
      <c r="D2297" s="4">
        <v>549</v>
      </c>
      <c r="E2297" s="4">
        <v>551</v>
      </c>
      <c r="F2297" s="5" t="s">
        <v>10213</v>
      </c>
      <c r="G2297" s="5" t="s">
        <v>10217</v>
      </c>
    </row>
    <row r="2298" spans="1:7" x14ac:dyDescent="0.25">
      <c r="A2298" s="21">
        <v>43859</v>
      </c>
      <c r="B2298" s="5" t="s">
        <v>10163</v>
      </c>
      <c r="C2298" s="5" t="s">
        <v>4034</v>
      </c>
      <c r="D2298" s="4">
        <v>549</v>
      </c>
      <c r="E2298" s="4">
        <v>551</v>
      </c>
      <c r="F2298" s="5" t="s">
        <v>10213</v>
      </c>
      <c r="G2298" s="5" t="s">
        <v>10217</v>
      </c>
    </row>
    <row r="2299" spans="1:7" x14ac:dyDescent="0.25">
      <c r="A2299" s="21">
        <v>43859</v>
      </c>
      <c r="B2299" s="5" t="s">
        <v>10163</v>
      </c>
      <c r="C2299" s="5" t="s">
        <v>4034</v>
      </c>
      <c r="D2299" s="4">
        <v>549</v>
      </c>
      <c r="E2299" s="3">
        <v>551</v>
      </c>
      <c r="F2299" s="5" t="s">
        <v>10213</v>
      </c>
      <c r="G2299" s="5" t="s">
        <v>10217</v>
      </c>
    </row>
    <row r="2300" spans="1:7" x14ac:dyDescent="0.25">
      <c r="A2300" s="21">
        <v>43859</v>
      </c>
      <c r="B2300" s="5" t="s">
        <v>10163</v>
      </c>
      <c r="C2300" s="5" t="s">
        <v>4034</v>
      </c>
      <c r="D2300" s="4">
        <v>549</v>
      </c>
      <c r="E2300" s="4">
        <v>551</v>
      </c>
      <c r="F2300" s="5" t="s">
        <v>10213</v>
      </c>
      <c r="G2300" s="5" t="s">
        <v>10217</v>
      </c>
    </row>
    <row r="2301" spans="1:7" x14ac:dyDescent="0.25">
      <c r="A2301" s="21">
        <v>43859</v>
      </c>
      <c r="B2301" s="5" t="s">
        <v>10163</v>
      </c>
      <c r="C2301" s="5" t="s">
        <v>4034</v>
      </c>
      <c r="D2301" s="4">
        <v>549</v>
      </c>
      <c r="E2301" s="4">
        <v>551</v>
      </c>
      <c r="F2301" s="5" t="s">
        <v>10213</v>
      </c>
      <c r="G2301" s="5" t="s">
        <v>10217</v>
      </c>
    </row>
    <row r="2302" spans="1:7" x14ac:dyDescent="0.25">
      <c r="A2302" s="21">
        <v>43859</v>
      </c>
      <c r="B2302" s="5" t="s">
        <v>10163</v>
      </c>
      <c r="C2302" s="5" t="s">
        <v>4034</v>
      </c>
      <c r="D2302" s="4">
        <v>549</v>
      </c>
      <c r="E2302" s="4">
        <v>551</v>
      </c>
      <c r="F2302" s="5" t="s">
        <v>10213</v>
      </c>
      <c r="G2302" s="5" t="s">
        <v>10217</v>
      </c>
    </row>
    <row r="2303" spans="1:7" x14ac:dyDescent="0.25">
      <c r="A2303" s="21">
        <v>43859</v>
      </c>
      <c r="B2303" s="5" t="s">
        <v>10163</v>
      </c>
      <c r="C2303" s="5" t="s">
        <v>4034</v>
      </c>
      <c r="D2303" s="4">
        <v>549</v>
      </c>
      <c r="E2303" s="4">
        <v>551</v>
      </c>
      <c r="F2303" s="5" t="s">
        <v>10213</v>
      </c>
      <c r="G2303" s="5" t="s">
        <v>10217</v>
      </c>
    </row>
    <row r="2304" spans="1:7" x14ac:dyDescent="0.25">
      <c r="A2304" s="21">
        <v>43859</v>
      </c>
      <c r="B2304" s="5" t="s">
        <v>10163</v>
      </c>
      <c r="C2304" s="5" t="s">
        <v>4034</v>
      </c>
      <c r="D2304" s="4">
        <v>549</v>
      </c>
      <c r="E2304" s="4">
        <v>551</v>
      </c>
      <c r="F2304" s="5" t="s">
        <v>10213</v>
      </c>
      <c r="G2304" s="5" t="s">
        <v>10217</v>
      </c>
    </row>
    <row r="2305" spans="1:7" x14ac:dyDescent="0.25">
      <c r="A2305" s="21">
        <v>43859</v>
      </c>
      <c r="B2305" s="5" t="s">
        <v>10163</v>
      </c>
      <c r="C2305" s="5" t="s">
        <v>4034</v>
      </c>
      <c r="D2305" s="4">
        <v>549</v>
      </c>
      <c r="E2305" s="4">
        <v>551</v>
      </c>
      <c r="F2305" s="5" t="s">
        <v>10213</v>
      </c>
      <c r="G2305" s="5" t="s">
        <v>10217</v>
      </c>
    </row>
    <row r="2306" spans="1:7" x14ac:dyDescent="0.25">
      <c r="A2306" s="21">
        <v>43859</v>
      </c>
      <c r="B2306" s="5" t="s">
        <v>10163</v>
      </c>
      <c r="C2306" s="5" t="s">
        <v>4034</v>
      </c>
      <c r="D2306" s="4">
        <v>549</v>
      </c>
      <c r="E2306" s="4">
        <v>551</v>
      </c>
      <c r="F2306" s="5" t="s">
        <v>10213</v>
      </c>
      <c r="G2306" s="5" t="s">
        <v>10217</v>
      </c>
    </row>
    <row r="2307" spans="1:7" x14ac:dyDescent="0.25">
      <c r="A2307" s="21">
        <v>43859</v>
      </c>
      <c r="B2307" s="5" t="s">
        <v>10163</v>
      </c>
      <c r="C2307" s="5" t="s">
        <v>4034</v>
      </c>
      <c r="D2307" s="4">
        <v>549</v>
      </c>
      <c r="E2307" s="4">
        <v>551</v>
      </c>
      <c r="F2307" s="5" t="s">
        <v>10213</v>
      </c>
      <c r="G2307" s="5" t="s">
        <v>10217</v>
      </c>
    </row>
    <row r="2308" spans="1:7" x14ac:dyDescent="0.25">
      <c r="A2308" s="21">
        <v>43859</v>
      </c>
      <c r="B2308" s="5" t="s">
        <v>10163</v>
      </c>
      <c r="C2308" s="5" t="s">
        <v>4034</v>
      </c>
      <c r="D2308" s="4">
        <v>549</v>
      </c>
      <c r="E2308" s="4">
        <v>551</v>
      </c>
      <c r="F2308" s="5" t="s">
        <v>10213</v>
      </c>
      <c r="G2308" s="5" t="s">
        <v>10217</v>
      </c>
    </row>
    <row r="2309" spans="1:7" x14ac:dyDescent="0.25">
      <c r="A2309" s="21">
        <v>43859</v>
      </c>
      <c r="B2309" s="5" t="s">
        <v>10163</v>
      </c>
      <c r="C2309" s="5" t="s">
        <v>4034</v>
      </c>
      <c r="D2309" s="4">
        <v>549</v>
      </c>
      <c r="E2309" s="4">
        <v>551</v>
      </c>
      <c r="F2309" s="5" t="s">
        <v>10213</v>
      </c>
      <c r="G2309" s="5" t="s">
        <v>10217</v>
      </c>
    </row>
    <row r="2310" spans="1:7" x14ac:dyDescent="0.25">
      <c r="A2310" s="21">
        <v>43859</v>
      </c>
      <c r="B2310" s="5" t="s">
        <v>10163</v>
      </c>
      <c r="C2310" s="5" t="s">
        <v>4034</v>
      </c>
      <c r="D2310" s="4">
        <v>549</v>
      </c>
      <c r="E2310" s="4">
        <v>551</v>
      </c>
      <c r="F2310" s="5" t="s">
        <v>10213</v>
      </c>
      <c r="G2310" s="5" t="s">
        <v>10217</v>
      </c>
    </row>
    <row r="2311" spans="1:7" x14ac:dyDescent="0.25">
      <c r="A2311" s="21">
        <v>43859</v>
      </c>
      <c r="B2311" s="5" t="s">
        <v>10163</v>
      </c>
      <c r="C2311" s="5" t="s">
        <v>4034</v>
      </c>
      <c r="D2311" s="4">
        <v>549</v>
      </c>
      <c r="E2311" s="4">
        <v>551</v>
      </c>
      <c r="F2311" s="5" t="s">
        <v>10213</v>
      </c>
      <c r="G2311" s="5" t="s">
        <v>10217</v>
      </c>
    </row>
    <row r="2312" spans="1:7" x14ac:dyDescent="0.25">
      <c r="A2312" s="21">
        <v>43859</v>
      </c>
      <c r="B2312" s="5" t="s">
        <v>10163</v>
      </c>
      <c r="C2312" s="5" t="s">
        <v>4034</v>
      </c>
      <c r="D2312" s="4">
        <v>549</v>
      </c>
      <c r="E2312" s="4">
        <v>551</v>
      </c>
      <c r="F2312" s="5" t="s">
        <v>10213</v>
      </c>
      <c r="G2312" s="5" t="s">
        <v>10217</v>
      </c>
    </row>
    <row r="2313" spans="1:7" x14ac:dyDescent="0.25">
      <c r="A2313" s="21">
        <v>43859</v>
      </c>
      <c r="B2313" s="5" t="s">
        <v>10163</v>
      </c>
      <c r="C2313" s="5" t="s">
        <v>4034</v>
      </c>
      <c r="D2313" s="4">
        <v>549</v>
      </c>
      <c r="E2313" s="4">
        <v>551</v>
      </c>
      <c r="F2313" s="5" t="s">
        <v>10213</v>
      </c>
      <c r="G2313" s="5" t="s">
        <v>10217</v>
      </c>
    </row>
    <row r="2314" spans="1:7" x14ac:dyDescent="0.25">
      <c r="A2314" s="21">
        <v>43859</v>
      </c>
      <c r="B2314" s="5" t="s">
        <v>10163</v>
      </c>
      <c r="C2314" s="5" t="s">
        <v>4034</v>
      </c>
      <c r="D2314" s="4">
        <v>549</v>
      </c>
      <c r="E2314" s="4">
        <v>551</v>
      </c>
      <c r="F2314" s="5" t="s">
        <v>10213</v>
      </c>
      <c r="G2314" s="5" t="s">
        <v>10217</v>
      </c>
    </row>
    <row r="2315" spans="1:7" x14ac:dyDescent="0.25">
      <c r="A2315" s="21">
        <v>43859</v>
      </c>
      <c r="B2315" s="5" t="s">
        <v>10163</v>
      </c>
      <c r="C2315" s="5" t="s">
        <v>4034</v>
      </c>
      <c r="D2315" s="4">
        <v>549</v>
      </c>
      <c r="E2315" s="4">
        <v>551</v>
      </c>
      <c r="F2315" s="5" t="s">
        <v>10213</v>
      </c>
      <c r="G2315" s="5" t="s">
        <v>10217</v>
      </c>
    </row>
    <row r="2316" spans="1:7" x14ac:dyDescent="0.25">
      <c r="A2316" s="21">
        <v>43859</v>
      </c>
      <c r="B2316" s="5" t="s">
        <v>10163</v>
      </c>
      <c r="C2316" s="5" t="s">
        <v>4034</v>
      </c>
      <c r="D2316" s="4">
        <v>549</v>
      </c>
      <c r="E2316" s="4">
        <v>551</v>
      </c>
      <c r="F2316" s="5" t="s">
        <v>10213</v>
      </c>
      <c r="G2316" s="5" t="s">
        <v>10217</v>
      </c>
    </row>
    <row r="2317" spans="1:7" x14ac:dyDescent="0.25">
      <c r="A2317" s="21">
        <v>43859</v>
      </c>
      <c r="B2317" s="5" t="s">
        <v>10163</v>
      </c>
      <c r="C2317" s="5" t="s">
        <v>4034</v>
      </c>
      <c r="D2317" s="4">
        <v>549</v>
      </c>
      <c r="E2317" s="4">
        <v>551</v>
      </c>
      <c r="F2317" s="5" t="s">
        <v>10213</v>
      </c>
      <c r="G2317" s="5" t="s">
        <v>10217</v>
      </c>
    </row>
    <row r="2318" spans="1:7" x14ac:dyDescent="0.25">
      <c r="A2318" s="21">
        <v>43859</v>
      </c>
      <c r="B2318" s="5" t="s">
        <v>10163</v>
      </c>
      <c r="C2318" s="5" t="s">
        <v>4034</v>
      </c>
      <c r="D2318" s="4">
        <v>549</v>
      </c>
      <c r="E2318" s="4">
        <v>551</v>
      </c>
      <c r="F2318" s="5" t="s">
        <v>10213</v>
      </c>
      <c r="G2318" s="5" t="s">
        <v>10217</v>
      </c>
    </row>
    <row r="2319" spans="1:7" x14ac:dyDescent="0.25">
      <c r="A2319" s="21">
        <v>43859</v>
      </c>
      <c r="B2319" s="5" t="s">
        <v>10163</v>
      </c>
      <c r="C2319" s="5" t="s">
        <v>4034</v>
      </c>
      <c r="D2319" s="4">
        <v>549</v>
      </c>
      <c r="E2319" s="4">
        <v>551</v>
      </c>
      <c r="F2319" s="5" t="s">
        <v>10213</v>
      </c>
      <c r="G2319" s="5" t="s">
        <v>10217</v>
      </c>
    </row>
    <row r="2320" spans="1:7" x14ac:dyDescent="0.25">
      <c r="A2320" s="21">
        <v>43859</v>
      </c>
      <c r="B2320" s="5" t="s">
        <v>10163</v>
      </c>
      <c r="C2320" s="5" t="s">
        <v>4034</v>
      </c>
      <c r="D2320" s="4">
        <v>301</v>
      </c>
      <c r="E2320" s="4">
        <v>313</v>
      </c>
      <c r="F2320" s="5" t="s">
        <v>10213</v>
      </c>
      <c r="G2320" s="5" t="s">
        <v>10217</v>
      </c>
    </row>
    <row r="2321" spans="1:7" x14ac:dyDescent="0.25">
      <c r="A2321" s="21">
        <v>43859</v>
      </c>
      <c r="B2321" s="5" t="s">
        <v>10163</v>
      </c>
      <c r="C2321" s="5" t="s">
        <v>4034</v>
      </c>
      <c r="D2321" s="4">
        <v>549</v>
      </c>
      <c r="E2321" s="4">
        <v>551</v>
      </c>
      <c r="F2321" s="5" t="s">
        <v>10213</v>
      </c>
      <c r="G2321" s="5" t="s">
        <v>10217</v>
      </c>
    </row>
    <row r="2322" spans="1:7" x14ac:dyDescent="0.25">
      <c r="A2322" s="21">
        <v>43859</v>
      </c>
      <c r="B2322" s="5" t="s">
        <v>10163</v>
      </c>
      <c r="C2322" s="5" t="s">
        <v>4034</v>
      </c>
      <c r="D2322" s="4">
        <v>549</v>
      </c>
      <c r="E2322" s="4">
        <v>551</v>
      </c>
      <c r="F2322" s="5" t="s">
        <v>10213</v>
      </c>
      <c r="G2322" s="5" t="s">
        <v>10217</v>
      </c>
    </row>
    <row r="2323" spans="1:7" x14ac:dyDescent="0.25">
      <c r="A2323" s="21">
        <v>43859</v>
      </c>
      <c r="B2323" s="5" t="s">
        <v>10163</v>
      </c>
      <c r="C2323" s="5" t="s">
        <v>4034</v>
      </c>
      <c r="D2323" s="4">
        <v>549</v>
      </c>
      <c r="E2323" s="4">
        <v>551</v>
      </c>
      <c r="F2323" s="5" t="s">
        <v>10213</v>
      </c>
      <c r="G2323" s="5" t="s">
        <v>10217</v>
      </c>
    </row>
    <row r="2324" spans="1:7" x14ac:dyDescent="0.25">
      <c r="A2324" s="21">
        <v>43859</v>
      </c>
      <c r="B2324" s="5" t="s">
        <v>10163</v>
      </c>
      <c r="C2324" s="5" t="s">
        <v>4034</v>
      </c>
      <c r="D2324" s="4">
        <v>549</v>
      </c>
      <c r="E2324" s="4">
        <v>551</v>
      </c>
      <c r="F2324" s="5" t="s">
        <v>10213</v>
      </c>
      <c r="G2324" s="5" t="s">
        <v>10217</v>
      </c>
    </row>
    <row r="2325" spans="1:7" x14ac:dyDescent="0.25">
      <c r="A2325" s="21">
        <v>43859</v>
      </c>
      <c r="B2325" s="5" t="s">
        <v>10163</v>
      </c>
      <c r="C2325" s="5" t="s">
        <v>4034</v>
      </c>
      <c r="D2325" s="4">
        <v>549</v>
      </c>
      <c r="E2325" s="4">
        <v>551</v>
      </c>
      <c r="F2325" s="5" t="s">
        <v>10213</v>
      </c>
      <c r="G2325" s="5" t="s">
        <v>10217</v>
      </c>
    </row>
    <row r="2326" spans="1:7" x14ac:dyDescent="0.25">
      <c r="A2326" s="21">
        <v>43859</v>
      </c>
      <c r="B2326" s="5" t="s">
        <v>10163</v>
      </c>
      <c r="C2326" s="5" t="s">
        <v>4034</v>
      </c>
      <c r="D2326" s="4">
        <v>549</v>
      </c>
      <c r="E2326" s="4">
        <v>551</v>
      </c>
      <c r="F2326" s="5" t="s">
        <v>10213</v>
      </c>
      <c r="G2326" s="5" t="s">
        <v>10217</v>
      </c>
    </row>
    <row r="2327" spans="1:7" x14ac:dyDescent="0.25">
      <c r="A2327" s="21">
        <v>43859</v>
      </c>
      <c r="B2327" s="5" t="s">
        <v>10163</v>
      </c>
      <c r="C2327" s="5" t="s">
        <v>4034</v>
      </c>
      <c r="D2327" s="4">
        <v>549</v>
      </c>
      <c r="E2327" s="4">
        <v>551</v>
      </c>
      <c r="F2327" s="5" t="s">
        <v>10213</v>
      </c>
      <c r="G2327" s="5" t="s">
        <v>10217</v>
      </c>
    </row>
    <row r="2328" spans="1:7" x14ac:dyDescent="0.25">
      <c r="A2328" s="21">
        <v>43859</v>
      </c>
      <c r="B2328" s="5" t="s">
        <v>10163</v>
      </c>
      <c r="C2328" s="5" t="s">
        <v>4034</v>
      </c>
      <c r="D2328" s="4">
        <v>549</v>
      </c>
      <c r="E2328" s="4">
        <v>551</v>
      </c>
      <c r="F2328" s="5" t="s">
        <v>10213</v>
      </c>
      <c r="G2328" s="5" t="s">
        <v>10217</v>
      </c>
    </row>
    <row r="2329" spans="1:7" x14ac:dyDescent="0.25">
      <c r="A2329" s="21">
        <v>43859</v>
      </c>
      <c r="B2329" s="5" t="s">
        <v>10163</v>
      </c>
      <c r="C2329" s="5" t="s">
        <v>4034</v>
      </c>
      <c r="D2329" s="4">
        <v>549</v>
      </c>
      <c r="E2329" s="4">
        <v>551</v>
      </c>
      <c r="F2329" s="5" t="s">
        <v>10213</v>
      </c>
      <c r="G2329" s="5" t="s">
        <v>10217</v>
      </c>
    </row>
    <row r="2330" spans="1:7" x14ac:dyDescent="0.25">
      <c r="A2330" s="21">
        <v>43859</v>
      </c>
      <c r="B2330" s="5" t="s">
        <v>10163</v>
      </c>
      <c r="C2330" s="5" t="s">
        <v>4034</v>
      </c>
      <c r="D2330" s="4">
        <v>549</v>
      </c>
      <c r="E2330" s="4">
        <v>551</v>
      </c>
      <c r="F2330" s="5" t="s">
        <v>10213</v>
      </c>
      <c r="G2330" s="5" t="s">
        <v>10217</v>
      </c>
    </row>
    <row r="2331" spans="1:7" x14ac:dyDescent="0.25">
      <c r="A2331" s="21">
        <v>43859</v>
      </c>
      <c r="B2331" s="5" t="s">
        <v>10163</v>
      </c>
      <c r="C2331" s="5" t="s">
        <v>4034</v>
      </c>
      <c r="D2331" s="4">
        <v>549</v>
      </c>
      <c r="E2331" s="4">
        <v>551</v>
      </c>
      <c r="F2331" s="5" t="s">
        <v>10213</v>
      </c>
      <c r="G2331" s="5" t="s">
        <v>10217</v>
      </c>
    </row>
    <row r="2332" spans="1:7" x14ac:dyDescent="0.25">
      <c r="A2332" s="21">
        <v>43859</v>
      </c>
      <c r="B2332" s="5" t="s">
        <v>10163</v>
      </c>
      <c r="C2332" s="5" t="s">
        <v>4034</v>
      </c>
      <c r="D2332" s="4">
        <v>549</v>
      </c>
      <c r="E2332" s="4">
        <v>551</v>
      </c>
      <c r="F2332" s="5" t="s">
        <v>10213</v>
      </c>
      <c r="G2332" s="5" t="s">
        <v>10217</v>
      </c>
    </row>
    <row r="2333" spans="1:7" x14ac:dyDescent="0.25">
      <c r="A2333" s="21">
        <v>43859</v>
      </c>
      <c r="B2333" s="5" t="s">
        <v>10163</v>
      </c>
      <c r="C2333" s="5" t="s">
        <v>4034</v>
      </c>
      <c r="D2333" s="4">
        <v>549</v>
      </c>
      <c r="E2333" s="4">
        <v>551</v>
      </c>
      <c r="F2333" s="5" t="s">
        <v>10213</v>
      </c>
      <c r="G2333" s="5" t="s">
        <v>10217</v>
      </c>
    </row>
    <row r="2334" spans="1:7" x14ac:dyDescent="0.25">
      <c r="A2334" s="21">
        <v>43859</v>
      </c>
      <c r="B2334" s="5" t="s">
        <v>10163</v>
      </c>
      <c r="C2334" s="5" t="s">
        <v>4034</v>
      </c>
      <c r="D2334" s="4">
        <v>549</v>
      </c>
      <c r="E2334" s="4">
        <v>551</v>
      </c>
      <c r="F2334" s="5" t="s">
        <v>10213</v>
      </c>
      <c r="G2334" s="5" t="s">
        <v>10217</v>
      </c>
    </row>
    <row r="2335" spans="1:7" x14ac:dyDescent="0.25">
      <c r="A2335" s="21">
        <v>43859</v>
      </c>
      <c r="B2335" s="5" t="s">
        <v>10163</v>
      </c>
      <c r="C2335" s="5" t="s">
        <v>4034</v>
      </c>
      <c r="D2335" s="4">
        <v>549</v>
      </c>
      <c r="E2335" s="4">
        <v>551</v>
      </c>
      <c r="F2335" s="5" t="s">
        <v>10213</v>
      </c>
      <c r="G2335" s="5" t="s">
        <v>10217</v>
      </c>
    </row>
    <row r="2336" spans="1:7" x14ac:dyDescent="0.25">
      <c r="A2336" s="21">
        <v>43859</v>
      </c>
      <c r="B2336" s="5" t="s">
        <v>10163</v>
      </c>
      <c r="C2336" s="5" t="s">
        <v>4034</v>
      </c>
      <c r="D2336" s="4">
        <v>549</v>
      </c>
      <c r="E2336" s="4">
        <v>551</v>
      </c>
      <c r="F2336" s="5" t="s">
        <v>10213</v>
      </c>
      <c r="G2336" s="5" t="s">
        <v>10217</v>
      </c>
    </row>
    <row r="2337" spans="1:7" x14ac:dyDescent="0.25">
      <c r="A2337" s="21">
        <v>43859</v>
      </c>
      <c r="B2337" s="5" t="s">
        <v>10163</v>
      </c>
      <c r="C2337" s="5" t="s">
        <v>4034</v>
      </c>
      <c r="D2337" s="4">
        <v>549</v>
      </c>
      <c r="E2337" s="4">
        <v>551</v>
      </c>
      <c r="F2337" s="5" t="s">
        <v>10213</v>
      </c>
      <c r="G2337" s="5" t="s">
        <v>10217</v>
      </c>
    </row>
    <row r="2338" spans="1:7" x14ac:dyDescent="0.25">
      <c r="A2338" s="21">
        <v>43859</v>
      </c>
      <c r="B2338" s="5" t="s">
        <v>10163</v>
      </c>
      <c r="C2338" s="5" t="s">
        <v>4034</v>
      </c>
      <c r="D2338" s="4">
        <v>309</v>
      </c>
      <c r="E2338" s="4">
        <v>311</v>
      </c>
      <c r="F2338" s="5" t="s">
        <v>10213</v>
      </c>
      <c r="G2338" s="5" t="s">
        <v>10217</v>
      </c>
    </row>
    <row r="2339" spans="1:7" x14ac:dyDescent="0.25">
      <c r="A2339" s="21">
        <v>43859</v>
      </c>
      <c r="B2339" s="5" t="s">
        <v>10163</v>
      </c>
      <c r="C2339" s="5" t="s">
        <v>4034</v>
      </c>
      <c r="D2339" s="4">
        <v>549</v>
      </c>
      <c r="E2339" s="4">
        <v>551</v>
      </c>
      <c r="F2339" s="5" t="s">
        <v>10213</v>
      </c>
      <c r="G2339" s="5" t="s">
        <v>10217</v>
      </c>
    </row>
    <row r="2340" spans="1:7" x14ac:dyDescent="0.25">
      <c r="A2340" s="21">
        <v>43859</v>
      </c>
      <c r="B2340" s="5" t="s">
        <v>10163</v>
      </c>
      <c r="C2340" s="5" t="s">
        <v>4034</v>
      </c>
      <c r="D2340" s="4">
        <v>549</v>
      </c>
      <c r="E2340" s="4">
        <v>551</v>
      </c>
      <c r="F2340" s="5" t="s">
        <v>10213</v>
      </c>
      <c r="G2340" s="5" t="s">
        <v>10217</v>
      </c>
    </row>
    <row r="2341" spans="1:7" x14ac:dyDescent="0.25">
      <c r="A2341" s="21">
        <v>43859</v>
      </c>
      <c r="B2341" s="5" t="s">
        <v>10163</v>
      </c>
      <c r="C2341" s="5" t="s">
        <v>4034</v>
      </c>
      <c r="D2341" s="4">
        <v>549</v>
      </c>
      <c r="E2341" s="4">
        <v>551</v>
      </c>
      <c r="F2341" s="5" t="s">
        <v>10213</v>
      </c>
      <c r="G2341" s="5" t="s">
        <v>10217</v>
      </c>
    </row>
    <row r="2342" spans="1:7" x14ac:dyDescent="0.25">
      <c r="A2342" s="21">
        <v>43859</v>
      </c>
      <c r="B2342" s="5" t="s">
        <v>10163</v>
      </c>
      <c r="C2342" s="5" t="s">
        <v>4034</v>
      </c>
      <c r="D2342" s="4">
        <v>549</v>
      </c>
      <c r="E2342" s="4">
        <v>551</v>
      </c>
      <c r="F2342" s="5" t="s">
        <v>10213</v>
      </c>
      <c r="G2342" s="5" t="s">
        <v>10217</v>
      </c>
    </row>
    <row r="2343" spans="1:7" x14ac:dyDescent="0.25">
      <c r="A2343" s="21">
        <v>43859</v>
      </c>
      <c r="B2343" s="5" t="s">
        <v>10163</v>
      </c>
      <c r="C2343" s="5" t="s">
        <v>4034</v>
      </c>
      <c r="D2343" s="4">
        <v>549</v>
      </c>
      <c r="E2343" s="4">
        <v>551</v>
      </c>
      <c r="F2343" s="5" t="s">
        <v>10213</v>
      </c>
      <c r="G2343" s="5" t="s">
        <v>10217</v>
      </c>
    </row>
    <row r="2344" spans="1:7" x14ac:dyDescent="0.25">
      <c r="A2344" s="21">
        <v>43859</v>
      </c>
      <c r="B2344" s="5" t="s">
        <v>10163</v>
      </c>
      <c r="C2344" s="5" t="s">
        <v>4034</v>
      </c>
      <c r="D2344" s="4">
        <v>549</v>
      </c>
      <c r="E2344" s="4">
        <v>551</v>
      </c>
      <c r="F2344" s="5" t="s">
        <v>10213</v>
      </c>
      <c r="G2344" s="5" t="s">
        <v>10217</v>
      </c>
    </row>
    <row r="2345" spans="1:7" x14ac:dyDescent="0.25">
      <c r="A2345" s="21">
        <v>43859</v>
      </c>
      <c r="B2345" s="5" t="s">
        <v>10163</v>
      </c>
      <c r="C2345" s="5" t="s">
        <v>4034</v>
      </c>
      <c r="D2345" s="4">
        <v>549</v>
      </c>
      <c r="E2345" s="4">
        <v>551</v>
      </c>
      <c r="F2345" s="5" t="s">
        <v>10213</v>
      </c>
      <c r="G2345" s="5" t="s">
        <v>10217</v>
      </c>
    </row>
    <row r="2346" spans="1:7" x14ac:dyDescent="0.25">
      <c r="A2346" s="21">
        <v>43859</v>
      </c>
      <c r="B2346" s="5" t="s">
        <v>10163</v>
      </c>
      <c r="C2346" s="5" t="s">
        <v>4034</v>
      </c>
      <c r="D2346" s="4">
        <v>549</v>
      </c>
      <c r="E2346" s="4">
        <v>550</v>
      </c>
      <c r="F2346" s="5" t="s">
        <v>10213</v>
      </c>
      <c r="G2346" s="5" t="s">
        <v>10217</v>
      </c>
    </row>
    <row r="2347" spans="1:7" x14ac:dyDescent="0.25">
      <c r="A2347" s="21">
        <v>43859</v>
      </c>
      <c r="B2347" s="5" t="s">
        <v>10163</v>
      </c>
      <c r="C2347" s="5" t="s">
        <v>4034</v>
      </c>
      <c r="D2347" s="4">
        <v>549</v>
      </c>
      <c r="E2347" s="4">
        <v>551</v>
      </c>
      <c r="F2347" s="5" t="s">
        <v>10213</v>
      </c>
      <c r="G2347" s="5" t="s">
        <v>10217</v>
      </c>
    </row>
    <row r="2348" spans="1:7" x14ac:dyDescent="0.25">
      <c r="A2348" s="21">
        <v>43859</v>
      </c>
      <c r="B2348" s="5" t="s">
        <v>10163</v>
      </c>
      <c r="C2348" s="5" t="s">
        <v>4034</v>
      </c>
      <c r="D2348" s="4">
        <v>549</v>
      </c>
      <c r="E2348" s="4">
        <v>551</v>
      </c>
      <c r="F2348" s="5" t="s">
        <v>10213</v>
      </c>
      <c r="G2348" s="5" t="s">
        <v>10217</v>
      </c>
    </row>
    <row r="2349" spans="1:7" x14ac:dyDescent="0.25">
      <c r="A2349" s="21">
        <v>43859</v>
      </c>
      <c r="B2349" s="5" t="s">
        <v>10163</v>
      </c>
      <c r="C2349" s="5" t="s">
        <v>4034</v>
      </c>
      <c r="D2349" s="4">
        <v>549</v>
      </c>
      <c r="E2349" s="4">
        <v>551</v>
      </c>
      <c r="F2349" s="5" t="s">
        <v>10213</v>
      </c>
      <c r="G2349" s="5" t="s">
        <v>10217</v>
      </c>
    </row>
    <row r="2350" spans="1:7" x14ac:dyDescent="0.25">
      <c r="A2350" s="21">
        <v>43859</v>
      </c>
      <c r="B2350" s="5" t="s">
        <v>10163</v>
      </c>
      <c r="C2350" s="5" t="s">
        <v>4034</v>
      </c>
      <c r="D2350" s="4">
        <v>549</v>
      </c>
      <c r="E2350" s="4">
        <v>551</v>
      </c>
      <c r="F2350" s="5" t="s">
        <v>10213</v>
      </c>
      <c r="G2350" s="5" t="s">
        <v>10217</v>
      </c>
    </row>
    <row r="2351" spans="1:7" x14ac:dyDescent="0.25">
      <c r="A2351" s="21">
        <v>43859</v>
      </c>
      <c r="B2351" s="5" t="s">
        <v>10163</v>
      </c>
      <c r="C2351" s="5" t="s">
        <v>4034</v>
      </c>
      <c r="D2351" s="4">
        <v>549</v>
      </c>
      <c r="E2351" s="4">
        <v>551</v>
      </c>
      <c r="F2351" s="5" t="s">
        <v>10213</v>
      </c>
      <c r="G2351" s="5" t="s">
        <v>10217</v>
      </c>
    </row>
    <row r="2352" spans="1:7" x14ac:dyDescent="0.25">
      <c r="A2352" s="21">
        <v>43859</v>
      </c>
      <c r="B2352" s="5" t="s">
        <v>10163</v>
      </c>
      <c r="C2352" s="5" t="s">
        <v>4034</v>
      </c>
      <c r="D2352" s="4">
        <v>549</v>
      </c>
      <c r="E2352" s="4">
        <v>550</v>
      </c>
      <c r="F2352" s="5" t="s">
        <v>10213</v>
      </c>
      <c r="G2352" s="5" t="s">
        <v>10217</v>
      </c>
    </row>
    <row r="2353" spans="1:7" x14ac:dyDescent="0.25">
      <c r="A2353" s="21">
        <v>43859</v>
      </c>
      <c r="B2353" s="5" t="s">
        <v>10163</v>
      </c>
      <c r="C2353" s="5" t="s">
        <v>4034</v>
      </c>
      <c r="D2353" s="4">
        <v>549</v>
      </c>
      <c r="E2353" s="4">
        <v>551</v>
      </c>
      <c r="F2353" s="5" t="s">
        <v>10213</v>
      </c>
      <c r="G2353" s="5" t="s">
        <v>10217</v>
      </c>
    </row>
    <row r="2354" spans="1:7" x14ac:dyDescent="0.25">
      <c r="A2354" s="21">
        <v>43859</v>
      </c>
      <c r="B2354" s="5" t="s">
        <v>10163</v>
      </c>
      <c r="C2354" s="5" t="s">
        <v>4034</v>
      </c>
      <c r="D2354" s="4">
        <v>549</v>
      </c>
      <c r="E2354" s="4">
        <v>550</v>
      </c>
      <c r="F2354" s="5" t="s">
        <v>10213</v>
      </c>
      <c r="G2354" s="5" t="s">
        <v>10217</v>
      </c>
    </row>
    <row r="2355" spans="1:7" x14ac:dyDescent="0.25">
      <c r="A2355" s="21">
        <v>43861</v>
      </c>
      <c r="B2355" s="5" t="s">
        <v>4035</v>
      </c>
      <c r="C2355" s="5" t="s">
        <v>10168</v>
      </c>
      <c r="D2355" s="4">
        <v>459</v>
      </c>
      <c r="E2355" s="3">
        <v>474</v>
      </c>
      <c r="F2355" s="5" t="s">
        <v>10213</v>
      </c>
      <c r="G2355" s="5" t="s">
        <v>10217</v>
      </c>
    </row>
    <row r="2356" spans="1:7" x14ac:dyDescent="0.25">
      <c r="A2356" s="21">
        <v>43861</v>
      </c>
      <c r="B2356" s="5" t="s">
        <v>4035</v>
      </c>
      <c r="C2356" s="5" t="s">
        <v>10168</v>
      </c>
      <c r="D2356" s="4">
        <v>459</v>
      </c>
      <c r="E2356" s="3">
        <v>474</v>
      </c>
      <c r="F2356" s="5" t="s">
        <v>10213</v>
      </c>
      <c r="G2356" s="5" t="s">
        <v>10217</v>
      </c>
    </row>
    <row r="2357" spans="1:7" x14ac:dyDescent="0.25">
      <c r="A2357" s="21">
        <v>43861</v>
      </c>
      <c r="B2357" s="5" t="s">
        <v>4035</v>
      </c>
      <c r="C2357" s="5" t="s">
        <v>10168</v>
      </c>
      <c r="D2357" s="4">
        <v>458</v>
      </c>
      <c r="E2357" s="3">
        <v>474</v>
      </c>
      <c r="F2357" s="5" t="s">
        <v>10213</v>
      </c>
      <c r="G2357" s="5" t="s">
        <v>10217</v>
      </c>
    </row>
    <row r="2358" spans="1:7" x14ac:dyDescent="0.25">
      <c r="A2358" s="21">
        <v>43861</v>
      </c>
      <c r="B2358" s="5" t="s">
        <v>10181</v>
      </c>
      <c r="C2358" s="5" t="s">
        <v>10168</v>
      </c>
      <c r="D2358" s="4">
        <v>458</v>
      </c>
      <c r="E2358" s="3">
        <v>474</v>
      </c>
      <c r="F2358" s="5" t="s">
        <v>10213</v>
      </c>
      <c r="G2358" s="5" t="s">
        <v>10217</v>
      </c>
    </row>
    <row r="2359" spans="1:7" x14ac:dyDescent="0.25">
      <c r="A2359" s="21">
        <v>43861</v>
      </c>
      <c r="B2359" s="5" t="s">
        <v>10161</v>
      </c>
      <c r="C2359" s="5" t="s">
        <v>10168</v>
      </c>
      <c r="D2359" s="4">
        <v>459</v>
      </c>
      <c r="E2359" s="3">
        <v>474</v>
      </c>
      <c r="F2359" s="5" t="s">
        <v>10213</v>
      </c>
      <c r="G2359" s="5" t="s">
        <v>10217</v>
      </c>
    </row>
    <row r="2360" spans="1:7" x14ac:dyDescent="0.25">
      <c r="A2360" s="21">
        <v>43861</v>
      </c>
      <c r="B2360" s="5" t="s">
        <v>10181</v>
      </c>
      <c r="C2360" s="5" t="s">
        <v>10168</v>
      </c>
      <c r="D2360" s="4">
        <v>459</v>
      </c>
      <c r="E2360" s="3">
        <v>473</v>
      </c>
      <c r="F2360" s="5" t="s">
        <v>10213</v>
      </c>
      <c r="G2360" s="5" t="s">
        <v>10217</v>
      </c>
    </row>
    <row r="2361" spans="1:7" x14ac:dyDescent="0.25">
      <c r="A2361" s="21">
        <v>43861</v>
      </c>
      <c r="B2361" s="5" t="s">
        <v>4035</v>
      </c>
      <c r="C2361" s="5" t="s">
        <v>10168</v>
      </c>
      <c r="D2361" s="4">
        <v>586</v>
      </c>
      <c r="E2361" s="3">
        <v>588</v>
      </c>
      <c r="F2361" s="5" t="s">
        <v>10213</v>
      </c>
      <c r="G2361" s="5" t="s">
        <v>10217</v>
      </c>
    </row>
    <row r="2362" spans="1:7" x14ac:dyDescent="0.25">
      <c r="A2362" s="21">
        <v>43861</v>
      </c>
      <c r="B2362" s="5" t="s">
        <v>10161</v>
      </c>
      <c r="C2362" s="5" t="s">
        <v>10168</v>
      </c>
      <c r="D2362" s="4">
        <v>459</v>
      </c>
      <c r="E2362" s="3">
        <v>474</v>
      </c>
      <c r="F2362" s="5" t="s">
        <v>10213</v>
      </c>
      <c r="G2362" s="5" t="s">
        <v>10217</v>
      </c>
    </row>
    <row r="2363" spans="1:7" x14ac:dyDescent="0.25">
      <c r="A2363" s="21">
        <v>43861</v>
      </c>
      <c r="B2363" s="5" t="s">
        <v>10161</v>
      </c>
      <c r="C2363" s="5" t="s">
        <v>10168</v>
      </c>
      <c r="D2363" s="4">
        <v>459</v>
      </c>
      <c r="E2363" s="3">
        <v>476</v>
      </c>
      <c r="F2363" s="5" t="s">
        <v>10213</v>
      </c>
      <c r="G2363" s="5" t="s">
        <v>10217</v>
      </c>
    </row>
    <row r="2364" spans="1:7" x14ac:dyDescent="0.25">
      <c r="A2364" s="21">
        <v>43867</v>
      </c>
      <c r="B2364" s="5" t="s">
        <v>10163</v>
      </c>
      <c r="C2364" s="5" t="s">
        <v>4034</v>
      </c>
      <c r="D2364" s="11">
        <v>439</v>
      </c>
      <c r="E2364" s="14">
        <v>460</v>
      </c>
      <c r="F2364" s="5" t="s">
        <v>10213</v>
      </c>
      <c r="G2364" s="5" t="s">
        <v>10219</v>
      </c>
    </row>
    <row r="2365" spans="1:7" x14ac:dyDescent="0.25">
      <c r="A2365" s="21">
        <v>43867</v>
      </c>
      <c r="B2365" s="5" t="s">
        <v>10163</v>
      </c>
      <c r="C2365" s="5" t="s">
        <v>4034</v>
      </c>
      <c r="D2365" s="11">
        <v>448</v>
      </c>
      <c r="E2365" s="14">
        <v>474</v>
      </c>
      <c r="F2365" s="5" t="s">
        <v>10213</v>
      </c>
      <c r="G2365" s="5" t="s">
        <v>10219</v>
      </c>
    </row>
    <row r="2366" spans="1:7" x14ac:dyDescent="0.25">
      <c r="A2366" s="21">
        <v>43867</v>
      </c>
      <c r="B2366" s="5" t="s">
        <v>10163</v>
      </c>
      <c r="C2366" s="5" t="s">
        <v>4034</v>
      </c>
      <c r="D2366" s="11">
        <v>439</v>
      </c>
      <c r="E2366" s="14">
        <v>465</v>
      </c>
      <c r="F2366" s="5" t="s">
        <v>10213</v>
      </c>
      <c r="G2366" s="5" t="s">
        <v>10219</v>
      </c>
    </row>
    <row r="2367" spans="1:7" x14ac:dyDescent="0.25">
      <c r="A2367" s="21">
        <v>43867</v>
      </c>
      <c r="B2367" s="5" t="s">
        <v>10163</v>
      </c>
      <c r="C2367" s="5" t="s">
        <v>4034</v>
      </c>
      <c r="D2367" s="11">
        <v>439</v>
      </c>
      <c r="E2367" s="14">
        <v>460</v>
      </c>
      <c r="F2367" s="5" t="s">
        <v>10213</v>
      </c>
      <c r="G2367" s="5" t="s">
        <v>10219</v>
      </c>
    </row>
    <row r="2368" spans="1:7" x14ac:dyDescent="0.25">
      <c r="A2368" s="21">
        <v>43867</v>
      </c>
      <c r="B2368" s="5" t="s">
        <v>10163</v>
      </c>
      <c r="C2368" s="5" t="s">
        <v>4034</v>
      </c>
      <c r="D2368" s="11">
        <v>445</v>
      </c>
      <c r="E2368" s="14">
        <v>467</v>
      </c>
      <c r="F2368" s="5" t="s">
        <v>10213</v>
      </c>
      <c r="G2368" s="5" t="s">
        <v>10219</v>
      </c>
    </row>
    <row r="2369" spans="1:7" x14ac:dyDescent="0.25">
      <c r="A2369" s="21">
        <v>43867</v>
      </c>
      <c r="B2369" s="5" t="s">
        <v>10163</v>
      </c>
      <c r="C2369" s="5" t="s">
        <v>4034</v>
      </c>
      <c r="D2369" s="11">
        <v>448</v>
      </c>
      <c r="E2369" s="14">
        <v>471</v>
      </c>
      <c r="F2369" s="5" t="s">
        <v>10213</v>
      </c>
      <c r="G2369" s="5" t="s">
        <v>10219</v>
      </c>
    </row>
    <row r="2370" spans="1:7" x14ac:dyDescent="0.25">
      <c r="A2370" s="21">
        <v>43867</v>
      </c>
      <c r="B2370" s="5" t="s">
        <v>10163</v>
      </c>
      <c r="C2370" s="5" t="s">
        <v>4034</v>
      </c>
      <c r="D2370" s="11">
        <v>446</v>
      </c>
      <c r="E2370" s="14">
        <v>467</v>
      </c>
      <c r="F2370" s="5" t="s">
        <v>10213</v>
      </c>
      <c r="G2370" s="5" t="s">
        <v>10219</v>
      </c>
    </row>
    <row r="2371" spans="1:7" x14ac:dyDescent="0.25">
      <c r="A2371" s="21">
        <v>43867</v>
      </c>
      <c r="B2371" s="5" t="s">
        <v>10163</v>
      </c>
      <c r="C2371" s="5" t="s">
        <v>4034</v>
      </c>
      <c r="D2371" s="11">
        <v>450</v>
      </c>
      <c r="E2371" s="14">
        <v>476</v>
      </c>
      <c r="F2371" s="5" t="s">
        <v>10213</v>
      </c>
      <c r="G2371" s="5" t="s">
        <v>10219</v>
      </c>
    </row>
    <row r="2372" spans="1:7" x14ac:dyDescent="0.25">
      <c r="A2372" s="21">
        <v>43867</v>
      </c>
      <c r="B2372" s="5" t="s">
        <v>10163</v>
      </c>
      <c r="C2372" s="5" t="s">
        <v>4034</v>
      </c>
      <c r="D2372" s="11">
        <v>439</v>
      </c>
      <c r="E2372" s="14">
        <v>465</v>
      </c>
      <c r="F2372" s="5" t="s">
        <v>10213</v>
      </c>
      <c r="G2372" s="5" t="s">
        <v>10219</v>
      </c>
    </row>
    <row r="2373" spans="1:7" x14ac:dyDescent="0.25">
      <c r="A2373" s="21">
        <v>43867</v>
      </c>
      <c r="B2373" s="5" t="s">
        <v>10163</v>
      </c>
      <c r="C2373" s="5" t="s">
        <v>4034</v>
      </c>
      <c r="D2373" s="11">
        <v>439</v>
      </c>
      <c r="E2373" s="14">
        <v>465</v>
      </c>
      <c r="F2373" s="5" t="s">
        <v>10213</v>
      </c>
      <c r="G2373" s="5" t="s">
        <v>10219</v>
      </c>
    </row>
    <row r="2374" spans="1:7" x14ac:dyDescent="0.25">
      <c r="A2374" s="21">
        <v>43867</v>
      </c>
      <c r="B2374" s="5" t="s">
        <v>10163</v>
      </c>
      <c r="C2374" s="5" t="s">
        <v>4034</v>
      </c>
      <c r="D2374" s="11">
        <v>443</v>
      </c>
      <c r="E2374" s="14">
        <v>467</v>
      </c>
      <c r="F2374" s="5" t="s">
        <v>10213</v>
      </c>
      <c r="G2374" s="5" t="s">
        <v>10219</v>
      </c>
    </row>
    <row r="2375" spans="1:7" x14ac:dyDescent="0.25">
      <c r="A2375" s="21">
        <v>43867</v>
      </c>
      <c r="B2375" s="5" t="s">
        <v>10163</v>
      </c>
      <c r="C2375" s="5" t="s">
        <v>4034</v>
      </c>
      <c r="D2375" s="11">
        <v>453</v>
      </c>
      <c r="E2375" s="14">
        <v>476</v>
      </c>
      <c r="F2375" s="5" t="s">
        <v>10213</v>
      </c>
      <c r="G2375" s="5" t="s">
        <v>10219</v>
      </c>
    </row>
    <row r="2376" spans="1:7" x14ac:dyDescent="0.25">
      <c r="A2376" s="21">
        <v>43867</v>
      </c>
      <c r="B2376" s="5" t="s">
        <v>10163</v>
      </c>
      <c r="C2376" s="5" t="s">
        <v>4034</v>
      </c>
      <c r="D2376" s="11">
        <v>448</v>
      </c>
      <c r="E2376" s="14">
        <v>474</v>
      </c>
      <c r="F2376" s="5" t="s">
        <v>10213</v>
      </c>
      <c r="G2376" s="5" t="s">
        <v>10219</v>
      </c>
    </row>
    <row r="2377" spans="1:7" x14ac:dyDescent="0.25">
      <c r="A2377" s="21">
        <v>43867</v>
      </c>
      <c r="B2377" s="5" t="s">
        <v>10163</v>
      </c>
      <c r="C2377" s="5" t="s">
        <v>4034</v>
      </c>
      <c r="D2377" s="11">
        <v>442</v>
      </c>
      <c r="E2377" s="14">
        <v>466</v>
      </c>
      <c r="F2377" s="5" t="s">
        <v>10213</v>
      </c>
      <c r="G2377" s="5" t="s">
        <v>10219</v>
      </c>
    </row>
    <row r="2378" spans="1:7" x14ac:dyDescent="0.25">
      <c r="A2378" s="21">
        <v>43867</v>
      </c>
      <c r="B2378" s="5" t="s">
        <v>10163</v>
      </c>
      <c r="C2378" s="5" t="s">
        <v>4034</v>
      </c>
      <c r="D2378" s="11">
        <v>448</v>
      </c>
      <c r="E2378" s="14">
        <v>473</v>
      </c>
      <c r="F2378" s="5" t="s">
        <v>10213</v>
      </c>
      <c r="G2378" s="5" t="s">
        <v>10219</v>
      </c>
    </row>
    <row r="2379" spans="1:7" x14ac:dyDescent="0.25">
      <c r="A2379" s="21">
        <v>43867</v>
      </c>
      <c r="B2379" s="5" t="s">
        <v>10163</v>
      </c>
      <c r="C2379" s="5" t="s">
        <v>4034</v>
      </c>
      <c r="D2379" s="11">
        <v>447</v>
      </c>
      <c r="E2379" s="14">
        <v>468</v>
      </c>
      <c r="F2379" s="5" t="s">
        <v>10213</v>
      </c>
      <c r="G2379" s="5" t="s">
        <v>10219</v>
      </c>
    </row>
    <row r="2380" spans="1:7" x14ac:dyDescent="0.25">
      <c r="A2380" s="21">
        <v>43867</v>
      </c>
      <c r="B2380" s="5" t="s">
        <v>10163</v>
      </c>
      <c r="C2380" s="5" t="s">
        <v>4034</v>
      </c>
      <c r="D2380" s="11">
        <v>452</v>
      </c>
      <c r="E2380" s="14">
        <v>475</v>
      </c>
      <c r="F2380" s="5" t="s">
        <v>10213</v>
      </c>
      <c r="G2380" s="5" t="s">
        <v>10219</v>
      </c>
    </row>
    <row r="2381" spans="1:7" x14ac:dyDescent="0.25">
      <c r="A2381" s="21">
        <v>43867</v>
      </c>
      <c r="B2381" s="5" t="s">
        <v>10163</v>
      </c>
      <c r="C2381" s="5" t="s">
        <v>4034</v>
      </c>
      <c r="D2381" s="11">
        <v>447</v>
      </c>
      <c r="E2381" s="14">
        <v>467</v>
      </c>
      <c r="F2381" s="5" t="s">
        <v>10213</v>
      </c>
      <c r="G2381" s="5" t="s">
        <v>10219</v>
      </c>
    </row>
    <row r="2382" spans="1:7" x14ac:dyDescent="0.25">
      <c r="A2382" s="21">
        <v>43867</v>
      </c>
      <c r="B2382" s="5" t="s">
        <v>10163</v>
      </c>
      <c r="C2382" s="5" t="s">
        <v>4034</v>
      </c>
      <c r="D2382" s="11">
        <v>455</v>
      </c>
      <c r="E2382" s="14">
        <v>476</v>
      </c>
      <c r="F2382" s="5" t="s">
        <v>10213</v>
      </c>
      <c r="G2382" s="5" t="s">
        <v>10219</v>
      </c>
    </row>
    <row r="2383" spans="1:7" x14ac:dyDescent="0.25">
      <c r="A2383" s="21">
        <v>43867</v>
      </c>
      <c r="B2383" s="5" t="s">
        <v>10163</v>
      </c>
      <c r="C2383" s="5" t="s">
        <v>4034</v>
      </c>
      <c r="D2383" s="11">
        <v>447</v>
      </c>
      <c r="E2383" s="14">
        <v>467</v>
      </c>
      <c r="F2383" s="5" t="s">
        <v>10213</v>
      </c>
      <c r="G2383" s="5" t="s">
        <v>10219</v>
      </c>
    </row>
    <row r="2384" spans="1:7" x14ac:dyDescent="0.25">
      <c r="A2384" s="21">
        <v>43867</v>
      </c>
      <c r="B2384" s="5" t="s">
        <v>10163</v>
      </c>
      <c r="C2384" s="5" t="s">
        <v>4034</v>
      </c>
      <c r="D2384" s="11">
        <v>454</v>
      </c>
      <c r="E2384" s="14">
        <v>476</v>
      </c>
      <c r="F2384" s="5" t="s">
        <v>10213</v>
      </c>
      <c r="G2384" s="5" t="s">
        <v>10219</v>
      </c>
    </row>
    <row r="2385" spans="1:7" x14ac:dyDescent="0.25">
      <c r="A2385" s="21">
        <v>43867</v>
      </c>
      <c r="B2385" s="5" t="s">
        <v>10163</v>
      </c>
      <c r="C2385" s="5" t="s">
        <v>4034</v>
      </c>
      <c r="D2385" s="11">
        <v>448</v>
      </c>
      <c r="E2385" s="14">
        <v>468</v>
      </c>
      <c r="F2385" s="5" t="s">
        <v>10213</v>
      </c>
      <c r="G2385" s="5" t="s">
        <v>10219</v>
      </c>
    </row>
    <row r="2386" spans="1:7" x14ac:dyDescent="0.25">
      <c r="A2386" s="21">
        <v>43867</v>
      </c>
      <c r="B2386" s="5" t="s">
        <v>10163</v>
      </c>
      <c r="C2386" s="5" t="s">
        <v>4034</v>
      </c>
      <c r="D2386" s="11">
        <v>453</v>
      </c>
      <c r="E2386" s="14">
        <v>476</v>
      </c>
      <c r="F2386" s="5" t="s">
        <v>10213</v>
      </c>
      <c r="G2386" s="5" t="s">
        <v>10219</v>
      </c>
    </row>
    <row r="2387" spans="1:7" x14ac:dyDescent="0.25">
      <c r="A2387" s="21">
        <v>43867</v>
      </c>
      <c r="B2387" s="5" t="s">
        <v>10163</v>
      </c>
      <c r="C2387" s="5" t="s">
        <v>4034</v>
      </c>
      <c r="D2387" s="11">
        <v>448</v>
      </c>
      <c r="E2387" s="14">
        <v>474</v>
      </c>
      <c r="F2387" s="5" t="s">
        <v>10213</v>
      </c>
      <c r="G2387" s="5" t="s">
        <v>10219</v>
      </c>
    </row>
    <row r="2388" spans="1:7" x14ac:dyDescent="0.25">
      <c r="A2388" s="21">
        <v>43867</v>
      </c>
      <c r="B2388" s="5" t="s">
        <v>10163</v>
      </c>
      <c r="C2388" s="5" t="s">
        <v>4034</v>
      </c>
      <c r="D2388" s="11">
        <v>440</v>
      </c>
      <c r="E2388" s="14">
        <v>466</v>
      </c>
      <c r="F2388" s="5" t="s">
        <v>10213</v>
      </c>
      <c r="G2388" s="5" t="s">
        <v>10219</v>
      </c>
    </row>
    <row r="2389" spans="1:7" x14ac:dyDescent="0.25">
      <c r="A2389" s="21">
        <v>43867</v>
      </c>
      <c r="B2389" s="5" t="s">
        <v>10163</v>
      </c>
      <c r="C2389" s="5" t="s">
        <v>4034</v>
      </c>
      <c r="D2389" s="11">
        <v>451</v>
      </c>
      <c r="E2389" s="14">
        <v>476</v>
      </c>
      <c r="F2389" s="5" t="s">
        <v>10213</v>
      </c>
      <c r="G2389" s="5" t="s">
        <v>10219</v>
      </c>
    </row>
    <row r="2390" spans="1:7" x14ac:dyDescent="0.25">
      <c r="A2390" s="21">
        <v>43867</v>
      </c>
      <c r="B2390" s="5" t="s">
        <v>10163</v>
      </c>
      <c r="C2390" s="5" t="s">
        <v>4034</v>
      </c>
      <c r="D2390" s="11">
        <v>451</v>
      </c>
      <c r="E2390" s="14">
        <v>476</v>
      </c>
      <c r="F2390" s="5" t="s">
        <v>10213</v>
      </c>
      <c r="G2390" s="5" t="s">
        <v>10219</v>
      </c>
    </row>
    <row r="2391" spans="1:7" x14ac:dyDescent="0.25">
      <c r="A2391" s="21">
        <v>43867</v>
      </c>
      <c r="B2391" s="5" t="s">
        <v>10163</v>
      </c>
      <c r="C2391" s="5" t="s">
        <v>4034</v>
      </c>
      <c r="D2391" s="11">
        <v>448</v>
      </c>
      <c r="E2391" s="14">
        <v>473</v>
      </c>
      <c r="F2391" s="5" t="s">
        <v>10213</v>
      </c>
      <c r="G2391" s="5" t="s">
        <v>10219</v>
      </c>
    </row>
    <row r="2392" spans="1:7" x14ac:dyDescent="0.25">
      <c r="A2392" s="21">
        <v>43867</v>
      </c>
      <c r="B2392" s="5" t="s">
        <v>10163</v>
      </c>
      <c r="C2392" s="5" t="s">
        <v>4034</v>
      </c>
      <c r="D2392" s="11">
        <v>448</v>
      </c>
      <c r="E2392" s="14">
        <v>469</v>
      </c>
      <c r="F2392" s="5" t="s">
        <v>10213</v>
      </c>
      <c r="G2392" s="5" t="s">
        <v>10219</v>
      </c>
    </row>
    <row r="2393" spans="1:7" x14ac:dyDescent="0.25">
      <c r="A2393" s="21">
        <v>43867</v>
      </c>
      <c r="B2393" s="5" t="s">
        <v>10163</v>
      </c>
      <c r="C2393" s="5" t="s">
        <v>4034</v>
      </c>
      <c r="D2393" s="11">
        <v>448</v>
      </c>
      <c r="E2393" s="14">
        <v>471</v>
      </c>
      <c r="F2393" s="5" t="s">
        <v>10213</v>
      </c>
      <c r="G2393" s="5" t="s">
        <v>10219</v>
      </c>
    </row>
    <row r="2394" spans="1:7" x14ac:dyDescent="0.25">
      <c r="A2394" s="21">
        <v>43867</v>
      </c>
      <c r="B2394" s="5" t="s">
        <v>10163</v>
      </c>
      <c r="C2394" s="5" t="s">
        <v>4034</v>
      </c>
      <c r="D2394" s="11">
        <v>443</v>
      </c>
      <c r="E2394" s="14">
        <v>467</v>
      </c>
      <c r="F2394" s="5" t="s">
        <v>10213</v>
      </c>
      <c r="G2394" s="5" t="s">
        <v>10219</v>
      </c>
    </row>
    <row r="2395" spans="1:7" x14ac:dyDescent="0.25">
      <c r="A2395" s="21">
        <v>43867</v>
      </c>
      <c r="B2395" s="5" t="s">
        <v>10163</v>
      </c>
      <c r="C2395" s="5" t="s">
        <v>4034</v>
      </c>
      <c r="D2395" s="11">
        <v>441</v>
      </c>
      <c r="E2395" s="14">
        <v>467</v>
      </c>
      <c r="F2395" s="5" t="s">
        <v>10213</v>
      </c>
      <c r="G2395" s="5" t="s">
        <v>10219</v>
      </c>
    </row>
    <row r="2396" spans="1:7" x14ac:dyDescent="0.25">
      <c r="A2396" s="21">
        <v>43867</v>
      </c>
      <c r="B2396" s="5" t="s">
        <v>10163</v>
      </c>
      <c r="C2396" s="5" t="s">
        <v>4034</v>
      </c>
      <c r="D2396" s="11">
        <v>448</v>
      </c>
      <c r="E2396" s="14">
        <v>469</v>
      </c>
      <c r="F2396" s="5" t="s">
        <v>10213</v>
      </c>
      <c r="G2396" s="5" t="s">
        <v>10219</v>
      </c>
    </row>
    <row r="2397" spans="1:7" x14ac:dyDescent="0.25">
      <c r="A2397" s="21">
        <v>43867</v>
      </c>
      <c r="B2397" s="5" t="s">
        <v>10163</v>
      </c>
      <c r="C2397" s="5" t="s">
        <v>4034</v>
      </c>
      <c r="D2397" s="11">
        <v>449</v>
      </c>
      <c r="E2397" s="14">
        <v>475</v>
      </c>
      <c r="F2397" s="5" t="s">
        <v>10213</v>
      </c>
      <c r="G2397" s="5" t="s">
        <v>10219</v>
      </c>
    </row>
    <row r="2398" spans="1:7" x14ac:dyDescent="0.25">
      <c r="A2398" s="21">
        <v>43870</v>
      </c>
      <c r="B2398" s="5" t="s">
        <v>4033</v>
      </c>
      <c r="C2398" s="5" t="s">
        <v>10162</v>
      </c>
      <c r="D2398" s="11">
        <v>487</v>
      </c>
      <c r="E2398" s="14">
        <v>493</v>
      </c>
      <c r="F2398" s="5" t="s">
        <v>10213</v>
      </c>
      <c r="G2398" s="5" t="s">
        <v>10226</v>
      </c>
    </row>
    <row r="2399" spans="1:7" x14ac:dyDescent="0.25">
      <c r="A2399" s="21">
        <v>43877</v>
      </c>
      <c r="B2399" s="5" t="s">
        <v>10164</v>
      </c>
      <c r="C2399" s="5" t="s">
        <v>10165</v>
      </c>
      <c r="D2399" s="4">
        <v>19131</v>
      </c>
      <c r="E2399" s="4">
        <v>19155</v>
      </c>
      <c r="F2399" s="5" t="s">
        <v>10216</v>
      </c>
      <c r="G2399" s="5" t="s">
        <v>10223</v>
      </c>
    </row>
    <row r="2400" spans="1:7" x14ac:dyDescent="0.25">
      <c r="A2400" s="21">
        <v>43878</v>
      </c>
      <c r="B2400" s="5" t="s">
        <v>10163</v>
      </c>
      <c r="C2400" s="5" t="s">
        <v>4034</v>
      </c>
      <c r="D2400" s="4">
        <v>549</v>
      </c>
      <c r="E2400" s="4">
        <v>551</v>
      </c>
      <c r="F2400" s="5" t="s">
        <v>10213</v>
      </c>
      <c r="G2400" s="5" t="s">
        <v>10217</v>
      </c>
    </row>
    <row r="2401" spans="1:7" x14ac:dyDescent="0.25">
      <c r="A2401" s="21">
        <v>43878</v>
      </c>
      <c r="B2401" s="5" t="s">
        <v>10163</v>
      </c>
      <c r="C2401" s="5" t="s">
        <v>4034</v>
      </c>
      <c r="D2401" s="4">
        <v>549</v>
      </c>
      <c r="E2401" s="4">
        <v>551</v>
      </c>
      <c r="F2401" s="5" t="s">
        <v>10213</v>
      </c>
      <c r="G2401" s="5" t="s">
        <v>10217</v>
      </c>
    </row>
    <row r="2402" spans="1:7" x14ac:dyDescent="0.25">
      <c r="A2402" s="21">
        <v>43878</v>
      </c>
      <c r="B2402" s="5" t="s">
        <v>10163</v>
      </c>
      <c r="C2402" s="5" t="s">
        <v>4034</v>
      </c>
      <c r="D2402" s="4">
        <v>549</v>
      </c>
      <c r="E2402" s="4">
        <v>551</v>
      </c>
      <c r="F2402" s="5" t="s">
        <v>10213</v>
      </c>
      <c r="G2402" s="5" t="s">
        <v>10217</v>
      </c>
    </row>
    <row r="2403" spans="1:7" x14ac:dyDescent="0.25">
      <c r="A2403" s="21">
        <v>43878</v>
      </c>
      <c r="B2403" s="5" t="s">
        <v>10163</v>
      </c>
      <c r="C2403" s="5" t="s">
        <v>4034</v>
      </c>
      <c r="D2403" s="4">
        <v>549</v>
      </c>
      <c r="E2403" s="4">
        <v>551</v>
      </c>
      <c r="F2403" s="5" t="s">
        <v>10213</v>
      </c>
      <c r="G2403" s="5" t="s">
        <v>10217</v>
      </c>
    </row>
    <row r="2404" spans="1:7" x14ac:dyDescent="0.25">
      <c r="A2404" s="21">
        <v>43878</v>
      </c>
      <c r="B2404" s="5" t="s">
        <v>10163</v>
      </c>
      <c r="C2404" s="5" t="s">
        <v>4034</v>
      </c>
      <c r="D2404" s="4">
        <v>549</v>
      </c>
      <c r="E2404" s="4">
        <v>551</v>
      </c>
      <c r="F2404" s="5" t="s">
        <v>10213</v>
      </c>
      <c r="G2404" s="5" t="s">
        <v>10217</v>
      </c>
    </row>
    <row r="2405" spans="1:7" x14ac:dyDescent="0.25">
      <c r="A2405" s="21">
        <v>43878</v>
      </c>
      <c r="B2405" s="5" t="s">
        <v>10163</v>
      </c>
      <c r="C2405" s="5" t="s">
        <v>4034</v>
      </c>
      <c r="D2405" s="4">
        <v>549</v>
      </c>
      <c r="E2405" s="4">
        <v>551</v>
      </c>
      <c r="F2405" s="5" t="s">
        <v>10213</v>
      </c>
      <c r="G2405" s="5" t="s">
        <v>10217</v>
      </c>
    </row>
    <row r="2406" spans="1:7" x14ac:dyDescent="0.25">
      <c r="A2406" s="21">
        <v>43878</v>
      </c>
      <c r="B2406" s="5" t="s">
        <v>10163</v>
      </c>
      <c r="C2406" s="5" t="s">
        <v>4034</v>
      </c>
      <c r="D2406" s="4">
        <v>549</v>
      </c>
      <c r="E2406" s="4">
        <v>551</v>
      </c>
      <c r="F2406" s="5" t="s">
        <v>10213</v>
      </c>
      <c r="G2406" s="5" t="s">
        <v>10217</v>
      </c>
    </row>
    <row r="2407" spans="1:7" x14ac:dyDescent="0.25">
      <c r="A2407" s="21">
        <v>43878</v>
      </c>
      <c r="B2407" s="5" t="s">
        <v>10163</v>
      </c>
      <c r="C2407" s="5" t="s">
        <v>4034</v>
      </c>
      <c r="D2407" s="4">
        <v>549</v>
      </c>
      <c r="E2407" s="4">
        <v>551</v>
      </c>
      <c r="F2407" s="5" t="s">
        <v>10213</v>
      </c>
      <c r="G2407" s="5" t="s">
        <v>10217</v>
      </c>
    </row>
    <row r="2408" spans="1:7" x14ac:dyDescent="0.25">
      <c r="A2408" s="21">
        <v>43878</v>
      </c>
      <c r="B2408" s="5" t="s">
        <v>10163</v>
      </c>
      <c r="C2408" s="5" t="s">
        <v>4034</v>
      </c>
      <c r="D2408" s="4">
        <v>549</v>
      </c>
      <c r="E2408" s="4">
        <v>551</v>
      </c>
      <c r="F2408" s="5" t="s">
        <v>10213</v>
      </c>
      <c r="G2408" s="5" t="s">
        <v>10217</v>
      </c>
    </row>
    <row r="2409" spans="1:7" x14ac:dyDescent="0.25">
      <c r="A2409" s="21">
        <v>43878</v>
      </c>
      <c r="B2409" s="5" t="s">
        <v>10163</v>
      </c>
      <c r="C2409" s="5" t="s">
        <v>4034</v>
      </c>
      <c r="D2409" s="4">
        <v>549</v>
      </c>
      <c r="E2409" s="4">
        <v>551</v>
      </c>
      <c r="F2409" s="5" t="s">
        <v>10213</v>
      </c>
      <c r="G2409" s="5" t="s">
        <v>10217</v>
      </c>
    </row>
    <row r="2410" spans="1:7" x14ac:dyDescent="0.25">
      <c r="A2410" s="21">
        <v>43878</v>
      </c>
      <c r="B2410" s="5" t="s">
        <v>10163</v>
      </c>
      <c r="C2410" s="5" t="s">
        <v>4034</v>
      </c>
      <c r="D2410" s="4">
        <v>549</v>
      </c>
      <c r="E2410" s="4">
        <v>551</v>
      </c>
      <c r="F2410" s="5" t="s">
        <v>10213</v>
      </c>
      <c r="G2410" s="5" t="s">
        <v>10217</v>
      </c>
    </row>
    <row r="2411" spans="1:7" x14ac:dyDescent="0.25">
      <c r="A2411" s="21">
        <v>43878</v>
      </c>
      <c r="B2411" s="5" t="s">
        <v>10163</v>
      </c>
      <c r="C2411" s="5" t="s">
        <v>4034</v>
      </c>
      <c r="D2411" s="4">
        <v>549</v>
      </c>
      <c r="E2411" s="4">
        <v>551</v>
      </c>
      <c r="F2411" s="5" t="s">
        <v>10213</v>
      </c>
      <c r="G2411" s="5" t="s">
        <v>10217</v>
      </c>
    </row>
    <row r="2412" spans="1:7" x14ac:dyDescent="0.25">
      <c r="A2412" s="21">
        <v>43878</v>
      </c>
      <c r="B2412" s="5" t="s">
        <v>10163</v>
      </c>
      <c r="C2412" s="5" t="s">
        <v>4034</v>
      </c>
      <c r="D2412" s="4">
        <v>549</v>
      </c>
      <c r="E2412" s="4">
        <v>551</v>
      </c>
      <c r="F2412" s="5" t="s">
        <v>10213</v>
      </c>
      <c r="G2412" s="5" t="s">
        <v>10217</v>
      </c>
    </row>
    <row r="2413" spans="1:7" x14ac:dyDescent="0.25">
      <c r="A2413" s="21">
        <v>43878</v>
      </c>
      <c r="B2413" s="5" t="s">
        <v>10163</v>
      </c>
      <c r="C2413" s="5" t="s">
        <v>4034</v>
      </c>
      <c r="D2413" s="4">
        <v>549</v>
      </c>
      <c r="E2413" s="4">
        <v>551</v>
      </c>
      <c r="F2413" s="5" t="s">
        <v>10213</v>
      </c>
      <c r="G2413" s="5" t="s">
        <v>10217</v>
      </c>
    </row>
    <row r="2414" spans="1:7" x14ac:dyDescent="0.25">
      <c r="A2414" s="21">
        <v>43878</v>
      </c>
      <c r="B2414" s="5" t="s">
        <v>10163</v>
      </c>
      <c r="C2414" s="5" t="s">
        <v>4034</v>
      </c>
      <c r="D2414" s="4">
        <v>549</v>
      </c>
      <c r="E2414" s="4">
        <v>551</v>
      </c>
      <c r="F2414" s="5" t="s">
        <v>10213</v>
      </c>
      <c r="G2414" s="5" t="s">
        <v>10217</v>
      </c>
    </row>
    <row r="2415" spans="1:7" x14ac:dyDescent="0.25">
      <c r="A2415" s="21">
        <v>43878</v>
      </c>
      <c r="B2415" s="5" t="s">
        <v>10163</v>
      </c>
      <c r="C2415" s="5" t="s">
        <v>4034</v>
      </c>
      <c r="D2415" s="4">
        <v>549</v>
      </c>
      <c r="E2415" s="4">
        <v>551</v>
      </c>
      <c r="F2415" s="5" t="s">
        <v>10213</v>
      </c>
      <c r="G2415" s="5" t="s">
        <v>10217</v>
      </c>
    </row>
    <row r="2416" spans="1:7" x14ac:dyDescent="0.25">
      <c r="A2416" s="21">
        <v>43878</v>
      </c>
      <c r="B2416" s="5" t="s">
        <v>10163</v>
      </c>
      <c r="C2416" s="5" t="s">
        <v>4034</v>
      </c>
      <c r="D2416" s="4">
        <v>548</v>
      </c>
      <c r="E2416" s="4">
        <v>550</v>
      </c>
      <c r="F2416" s="5" t="s">
        <v>10213</v>
      </c>
      <c r="G2416" s="5" t="s">
        <v>10217</v>
      </c>
    </row>
    <row r="2417" spans="1:7" x14ac:dyDescent="0.25">
      <c r="A2417" s="21">
        <v>43878</v>
      </c>
      <c r="B2417" s="5" t="s">
        <v>10163</v>
      </c>
      <c r="C2417" s="5" t="s">
        <v>4034</v>
      </c>
      <c r="D2417" s="4">
        <v>549</v>
      </c>
      <c r="E2417" s="4">
        <v>551</v>
      </c>
      <c r="F2417" s="5" t="s">
        <v>10213</v>
      </c>
      <c r="G2417" s="5" t="s">
        <v>10217</v>
      </c>
    </row>
    <row r="2418" spans="1:7" x14ac:dyDescent="0.25">
      <c r="A2418" s="21">
        <v>43878</v>
      </c>
      <c r="B2418" s="5" t="s">
        <v>10163</v>
      </c>
      <c r="C2418" s="5" t="s">
        <v>4034</v>
      </c>
      <c r="D2418" s="4">
        <v>549</v>
      </c>
      <c r="E2418" s="4">
        <v>551</v>
      </c>
      <c r="F2418" s="5" t="s">
        <v>10213</v>
      </c>
      <c r="G2418" s="5" t="s">
        <v>10217</v>
      </c>
    </row>
    <row r="2419" spans="1:7" x14ac:dyDescent="0.25">
      <c r="A2419" s="21">
        <v>43878</v>
      </c>
      <c r="B2419" s="5" t="s">
        <v>10163</v>
      </c>
      <c r="C2419" s="5" t="s">
        <v>4034</v>
      </c>
      <c r="D2419" s="4">
        <v>549</v>
      </c>
      <c r="E2419" s="4">
        <v>551</v>
      </c>
      <c r="F2419" s="5" t="s">
        <v>10213</v>
      </c>
      <c r="G2419" s="5" t="s">
        <v>10217</v>
      </c>
    </row>
    <row r="2420" spans="1:7" x14ac:dyDescent="0.25">
      <c r="A2420" s="21">
        <v>43878</v>
      </c>
      <c r="B2420" s="5" t="s">
        <v>10163</v>
      </c>
      <c r="C2420" s="5" t="s">
        <v>4034</v>
      </c>
      <c r="D2420" s="4">
        <v>549</v>
      </c>
      <c r="E2420" s="4">
        <v>551</v>
      </c>
      <c r="F2420" s="5" t="s">
        <v>10213</v>
      </c>
      <c r="G2420" s="5" t="s">
        <v>10217</v>
      </c>
    </row>
    <row r="2421" spans="1:7" x14ac:dyDescent="0.25">
      <c r="A2421" s="21">
        <v>43878</v>
      </c>
      <c r="B2421" s="5" t="s">
        <v>10163</v>
      </c>
      <c r="C2421" s="5" t="s">
        <v>4034</v>
      </c>
      <c r="D2421" s="4">
        <v>549</v>
      </c>
      <c r="E2421" s="4">
        <v>551</v>
      </c>
      <c r="F2421" s="5" t="s">
        <v>10213</v>
      </c>
      <c r="G2421" s="5" t="s">
        <v>10217</v>
      </c>
    </row>
    <row r="2422" spans="1:7" x14ac:dyDescent="0.25">
      <c r="A2422" s="21">
        <v>43878</v>
      </c>
      <c r="B2422" s="5" t="s">
        <v>10163</v>
      </c>
      <c r="C2422" s="5" t="s">
        <v>4034</v>
      </c>
      <c r="D2422" s="4">
        <v>549</v>
      </c>
      <c r="E2422" s="4">
        <v>551</v>
      </c>
      <c r="F2422" s="5" t="s">
        <v>10213</v>
      </c>
      <c r="G2422" s="5" t="s">
        <v>10217</v>
      </c>
    </row>
    <row r="2423" spans="1:7" x14ac:dyDescent="0.25">
      <c r="A2423" s="21">
        <v>43878</v>
      </c>
      <c r="B2423" s="5" t="s">
        <v>10163</v>
      </c>
      <c r="C2423" s="5" t="s">
        <v>4034</v>
      </c>
      <c r="D2423" s="4">
        <v>549</v>
      </c>
      <c r="E2423" s="4">
        <v>551</v>
      </c>
      <c r="F2423" s="5" t="s">
        <v>10213</v>
      </c>
      <c r="G2423" s="5" t="s">
        <v>10217</v>
      </c>
    </row>
    <row r="2424" spans="1:7" x14ac:dyDescent="0.25">
      <c r="A2424" s="21">
        <v>43878</v>
      </c>
      <c r="B2424" s="5" t="s">
        <v>10163</v>
      </c>
      <c r="C2424" s="5" t="s">
        <v>4034</v>
      </c>
      <c r="D2424" s="4">
        <v>548</v>
      </c>
      <c r="E2424" s="4">
        <v>551</v>
      </c>
      <c r="F2424" s="5" t="s">
        <v>10213</v>
      </c>
      <c r="G2424" s="5" t="s">
        <v>10217</v>
      </c>
    </row>
    <row r="2425" spans="1:7" x14ac:dyDescent="0.25">
      <c r="A2425" s="21">
        <v>43878</v>
      </c>
      <c r="B2425" s="5" t="s">
        <v>10163</v>
      </c>
      <c r="C2425" s="5" t="s">
        <v>4034</v>
      </c>
      <c r="D2425" s="4">
        <v>548</v>
      </c>
      <c r="E2425" s="4">
        <v>551</v>
      </c>
      <c r="F2425" s="5" t="s">
        <v>10213</v>
      </c>
      <c r="G2425" s="5" t="s">
        <v>10217</v>
      </c>
    </row>
    <row r="2426" spans="1:7" x14ac:dyDescent="0.25">
      <c r="A2426" s="21">
        <v>43878</v>
      </c>
      <c r="B2426" s="5" t="s">
        <v>10163</v>
      </c>
      <c r="C2426" s="5" t="s">
        <v>4034</v>
      </c>
      <c r="D2426" s="4">
        <v>549</v>
      </c>
      <c r="E2426" s="4">
        <v>551</v>
      </c>
      <c r="F2426" s="5" t="s">
        <v>10213</v>
      </c>
      <c r="G2426" s="5" t="s">
        <v>10217</v>
      </c>
    </row>
    <row r="2427" spans="1:7" x14ac:dyDescent="0.25">
      <c r="A2427" s="21">
        <v>43878</v>
      </c>
      <c r="B2427" s="5" t="s">
        <v>10163</v>
      </c>
      <c r="C2427" s="5" t="s">
        <v>4034</v>
      </c>
      <c r="D2427" s="4">
        <v>549</v>
      </c>
      <c r="E2427" s="4">
        <v>551</v>
      </c>
      <c r="F2427" s="5" t="s">
        <v>10213</v>
      </c>
      <c r="G2427" s="5" t="s">
        <v>10217</v>
      </c>
    </row>
    <row r="2428" spans="1:7" x14ac:dyDescent="0.25">
      <c r="A2428" s="21">
        <v>43878</v>
      </c>
      <c r="B2428" s="5" t="s">
        <v>10163</v>
      </c>
      <c r="C2428" s="5" t="s">
        <v>4034</v>
      </c>
      <c r="D2428" s="4">
        <v>549</v>
      </c>
      <c r="E2428" s="4">
        <v>551</v>
      </c>
      <c r="F2428" s="5" t="s">
        <v>10213</v>
      </c>
      <c r="G2428" s="5" t="s">
        <v>10217</v>
      </c>
    </row>
    <row r="2429" spans="1:7" x14ac:dyDescent="0.25">
      <c r="A2429" s="21">
        <v>43878</v>
      </c>
      <c r="B2429" s="5" t="s">
        <v>10163</v>
      </c>
      <c r="C2429" s="5" t="s">
        <v>4034</v>
      </c>
      <c r="D2429" s="4">
        <v>549</v>
      </c>
      <c r="E2429" s="4">
        <v>551</v>
      </c>
      <c r="F2429" s="5" t="s">
        <v>10213</v>
      </c>
      <c r="G2429" s="5" t="s">
        <v>10217</v>
      </c>
    </row>
    <row r="2430" spans="1:7" x14ac:dyDescent="0.25">
      <c r="A2430" s="21">
        <v>43878</v>
      </c>
      <c r="B2430" s="5" t="s">
        <v>10163</v>
      </c>
      <c r="C2430" s="5" t="s">
        <v>4034</v>
      </c>
      <c r="D2430" s="4">
        <v>549</v>
      </c>
      <c r="E2430" s="4">
        <v>551</v>
      </c>
      <c r="F2430" s="5" t="s">
        <v>10213</v>
      </c>
      <c r="G2430" s="5" t="s">
        <v>10217</v>
      </c>
    </row>
    <row r="2431" spans="1:7" x14ac:dyDescent="0.25">
      <c r="A2431" s="21">
        <v>43878</v>
      </c>
      <c r="B2431" s="5" t="s">
        <v>10163</v>
      </c>
      <c r="C2431" s="5" t="s">
        <v>4034</v>
      </c>
      <c r="D2431" s="4">
        <v>548</v>
      </c>
      <c r="E2431" s="4">
        <v>551</v>
      </c>
      <c r="F2431" s="5" t="s">
        <v>10213</v>
      </c>
      <c r="G2431" s="5" t="s">
        <v>10217</v>
      </c>
    </row>
    <row r="2432" spans="1:7" x14ac:dyDescent="0.25">
      <c r="A2432" s="21">
        <v>43878</v>
      </c>
      <c r="B2432" s="5" t="s">
        <v>10163</v>
      </c>
      <c r="C2432" s="5" t="s">
        <v>4034</v>
      </c>
      <c r="D2432" s="4">
        <v>549</v>
      </c>
      <c r="E2432" s="4">
        <v>551</v>
      </c>
      <c r="F2432" s="5" t="s">
        <v>10213</v>
      </c>
      <c r="G2432" s="5" t="s">
        <v>10217</v>
      </c>
    </row>
    <row r="2433" spans="1:7" x14ac:dyDescent="0.25">
      <c r="A2433" s="21">
        <v>43878</v>
      </c>
      <c r="B2433" s="5" t="s">
        <v>10163</v>
      </c>
      <c r="C2433" s="5" t="s">
        <v>4034</v>
      </c>
      <c r="D2433" s="4">
        <v>549</v>
      </c>
      <c r="E2433" s="4">
        <v>551</v>
      </c>
      <c r="F2433" s="5" t="s">
        <v>10213</v>
      </c>
      <c r="G2433" s="5" t="s">
        <v>10217</v>
      </c>
    </row>
    <row r="2434" spans="1:7" x14ac:dyDescent="0.25">
      <c r="A2434" s="21">
        <v>43878</v>
      </c>
      <c r="B2434" s="5" t="s">
        <v>10163</v>
      </c>
      <c r="C2434" s="5" t="s">
        <v>4034</v>
      </c>
      <c r="D2434" s="4">
        <v>549</v>
      </c>
      <c r="E2434" s="4">
        <v>551</v>
      </c>
      <c r="F2434" s="5" t="s">
        <v>10213</v>
      </c>
      <c r="G2434" s="5" t="s">
        <v>10217</v>
      </c>
    </row>
    <row r="2435" spans="1:7" x14ac:dyDescent="0.25">
      <c r="A2435" s="21">
        <v>43878</v>
      </c>
      <c r="B2435" s="5" t="s">
        <v>10163</v>
      </c>
      <c r="C2435" s="5" t="s">
        <v>4034</v>
      </c>
      <c r="D2435" s="4">
        <v>549</v>
      </c>
      <c r="E2435" s="4">
        <v>551</v>
      </c>
      <c r="F2435" s="5" t="s">
        <v>10213</v>
      </c>
      <c r="G2435" s="5" t="s">
        <v>10217</v>
      </c>
    </row>
    <row r="2436" spans="1:7" x14ac:dyDescent="0.25">
      <c r="A2436" s="21">
        <v>43878</v>
      </c>
      <c r="B2436" s="5" t="s">
        <v>10163</v>
      </c>
      <c r="C2436" s="5" t="s">
        <v>4034</v>
      </c>
      <c r="D2436" s="4">
        <v>549</v>
      </c>
      <c r="E2436" s="4">
        <v>551</v>
      </c>
      <c r="F2436" s="5" t="s">
        <v>10213</v>
      </c>
      <c r="G2436" s="5" t="s">
        <v>10217</v>
      </c>
    </row>
    <row r="2437" spans="1:7" x14ac:dyDescent="0.25">
      <c r="A2437" s="21">
        <v>43878</v>
      </c>
      <c r="B2437" s="5" t="s">
        <v>10163</v>
      </c>
      <c r="C2437" s="5" t="s">
        <v>4034</v>
      </c>
      <c r="D2437" s="4">
        <v>549</v>
      </c>
      <c r="E2437" s="4">
        <v>551</v>
      </c>
      <c r="F2437" s="5" t="s">
        <v>10213</v>
      </c>
      <c r="G2437" s="5" t="s">
        <v>10217</v>
      </c>
    </row>
    <row r="2438" spans="1:7" x14ac:dyDescent="0.25">
      <c r="A2438" s="21">
        <v>43878</v>
      </c>
      <c r="B2438" s="5" t="s">
        <v>10163</v>
      </c>
      <c r="C2438" s="5" t="s">
        <v>4034</v>
      </c>
      <c r="D2438" s="4">
        <v>549</v>
      </c>
      <c r="E2438" s="4">
        <v>551</v>
      </c>
      <c r="F2438" s="5" t="s">
        <v>10213</v>
      </c>
      <c r="G2438" s="5" t="s">
        <v>10217</v>
      </c>
    </row>
    <row r="2439" spans="1:7" x14ac:dyDescent="0.25">
      <c r="A2439" s="21">
        <v>43878</v>
      </c>
      <c r="B2439" s="5" t="s">
        <v>10163</v>
      </c>
      <c r="C2439" s="5" t="s">
        <v>4034</v>
      </c>
      <c r="D2439" s="4">
        <v>549</v>
      </c>
      <c r="E2439" s="4">
        <v>551</v>
      </c>
      <c r="F2439" s="5" t="s">
        <v>10213</v>
      </c>
      <c r="G2439" s="5" t="s">
        <v>10217</v>
      </c>
    </row>
    <row r="2440" spans="1:7" x14ac:dyDescent="0.25">
      <c r="A2440" s="21">
        <v>43878</v>
      </c>
      <c r="B2440" s="5" t="s">
        <v>10163</v>
      </c>
      <c r="C2440" s="5" t="s">
        <v>4034</v>
      </c>
      <c r="D2440" s="4">
        <v>549</v>
      </c>
      <c r="E2440" s="4">
        <v>551</v>
      </c>
      <c r="F2440" s="5" t="s">
        <v>10213</v>
      </c>
      <c r="G2440" s="5" t="s">
        <v>10217</v>
      </c>
    </row>
    <row r="2441" spans="1:7" x14ac:dyDescent="0.25">
      <c r="A2441" s="21">
        <v>43878</v>
      </c>
      <c r="B2441" s="5" t="s">
        <v>10163</v>
      </c>
      <c r="C2441" s="5" t="s">
        <v>4034</v>
      </c>
      <c r="D2441" s="4">
        <v>549</v>
      </c>
      <c r="E2441" s="4">
        <v>551</v>
      </c>
      <c r="F2441" s="5" t="s">
        <v>10213</v>
      </c>
      <c r="G2441" s="5" t="s">
        <v>10217</v>
      </c>
    </row>
    <row r="2442" spans="1:7" x14ac:dyDescent="0.25">
      <c r="A2442" s="21">
        <v>43878</v>
      </c>
      <c r="B2442" s="5" t="s">
        <v>10163</v>
      </c>
      <c r="C2442" s="5" t="s">
        <v>4034</v>
      </c>
      <c r="D2442" s="4">
        <v>549</v>
      </c>
      <c r="E2442" s="4">
        <v>551</v>
      </c>
      <c r="F2442" s="5" t="s">
        <v>10213</v>
      </c>
      <c r="G2442" s="5" t="s">
        <v>10217</v>
      </c>
    </row>
    <row r="2443" spans="1:7" x14ac:dyDescent="0.25">
      <c r="A2443" s="21">
        <v>43878</v>
      </c>
      <c r="B2443" s="5" t="s">
        <v>10163</v>
      </c>
      <c r="C2443" s="5" t="s">
        <v>4034</v>
      </c>
      <c r="D2443" s="4">
        <v>549</v>
      </c>
      <c r="E2443" s="4">
        <v>551</v>
      </c>
      <c r="F2443" s="5" t="s">
        <v>10213</v>
      </c>
      <c r="G2443" s="5" t="s">
        <v>10217</v>
      </c>
    </row>
    <row r="2444" spans="1:7" x14ac:dyDescent="0.25">
      <c r="A2444" s="21">
        <v>43878</v>
      </c>
      <c r="B2444" s="5" t="s">
        <v>10163</v>
      </c>
      <c r="C2444" s="5" t="s">
        <v>4034</v>
      </c>
      <c r="D2444" s="4">
        <v>549</v>
      </c>
      <c r="E2444" s="4">
        <v>551</v>
      </c>
      <c r="F2444" s="5" t="s">
        <v>10213</v>
      </c>
      <c r="G2444" s="5" t="s">
        <v>10217</v>
      </c>
    </row>
    <row r="2445" spans="1:7" x14ac:dyDescent="0.25">
      <c r="A2445" s="21">
        <v>43878</v>
      </c>
      <c r="B2445" s="5" t="s">
        <v>10163</v>
      </c>
      <c r="C2445" s="5" t="s">
        <v>4034</v>
      </c>
      <c r="D2445" s="4">
        <v>549</v>
      </c>
      <c r="E2445" s="4">
        <v>551</v>
      </c>
      <c r="F2445" s="5" t="s">
        <v>10213</v>
      </c>
      <c r="G2445" s="5" t="s">
        <v>10217</v>
      </c>
    </row>
    <row r="2446" spans="1:7" x14ac:dyDescent="0.25">
      <c r="A2446" s="21">
        <v>43878</v>
      </c>
      <c r="B2446" s="5" t="s">
        <v>10163</v>
      </c>
      <c r="C2446" s="5" t="s">
        <v>4034</v>
      </c>
      <c r="D2446" s="4">
        <v>549</v>
      </c>
      <c r="E2446" s="4">
        <v>551</v>
      </c>
      <c r="F2446" s="5" t="s">
        <v>10213</v>
      </c>
      <c r="G2446" s="5" t="s">
        <v>10217</v>
      </c>
    </row>
    <row r="2447" spans="1:7" x14ac:dyDescent="0.25">
      <c r="A2447" s="21">
        <v>43878</v>
      </c>
      <c r="B2447" s="5" t="s">
        <v>10163</v>
      </c>
      <c r="C2447" s="5" t="s">
        <v>4034</v>
      </c>
      <c r="D2447" s="4">
        <v>549</v>
      </c>
      <c r="E2447" s="4">
        <v>551</v>
      </c>
      <c r="F2447" s="5" t="s">
        <v>10213</v>
      </c>
      <c r="G2447" s="5" t="s">
        <v>10217</v>
      </c>
    </row>
    <row r="2448" spans="1:7" x14ac:dyDescent="0.25">
      <c r="A2448" s="21">
        <v>43878</v>
      </c>
      <c r="B2448" s="5" t="s">
        <v>10163</v>
      </c>
      <c r="C2448" s="5" t="s">
        <v>4034</v>
      </c>
      <c r="D2448" s="4">
        <v>549</v>
      </c>
      <c r="E2448" s="4">
        <v>551</v>
      </c>
      <c r="F2448" s="5" t="s">
        <v>10213</v>
      </c>
      <c r="G2448" s="5" t="s">
        <v>10217</v>
      </c>
    </row>
    <row r="2449" spans="1:7" x14ac:dyDescent="0.25">
      <c r="A2449" s="21">
        <v>43878</v>
      </c>
      <c r="B2449" s="5" t="s">
        <v>10163</v>
      </c>
      <c r="C2449" s="5" t="s">
        <v>4034</v>
      </c>
      <c r="D2449" s="4">
        <v>549</v>
      </c>
      <c r="E2449" s="4">
        <v>551</v>
      </c>
      <c r="F2449" s="5" t="s">
        <v>10213</v>
      </c>
      <c r="G2449" s="5" t="s">
        <v>10217</v>
      </c>
    </row>
    <row r="2450" spans="1:7" x14ac:dyDescent="0.25">
      <c r="A2450" s="21">
        <v>43878</v>
      </c>
      <c r="B2450" s="5" t="s">
        <v>10163</v>
      </c>
      <c r="C2450" s="5" t="s">
        <v>4034</v>
      </c>
      <c r="D2450" s="4">
        <v>549</v>
      </c>
      <c r="E2450" s="4">
        <v>551</v>
      </c>
      <c r="F2450" s="5" t="s">
        <v>10213</v>
      </c>
      <c r="G2450" s="5" t="s">
        <v>10217</v>
      </c>
    </row>
    <row r="2451" spans="1:7" x14ac:dyDescent="0.25">
      <c r="A2451" s="21">
        <v>43878</v>
      </c>
      <c r="B2451" s="5" t="s">
        <v>10163</v>
      </c>
      <c r="C2451" s="5" t="s">
        <v>4034</v>
      </c>
      <c r="D2451" s="4">
        <v>549</v>
      </c>
      <c r="E2451" s="4">
        <v>551</v>
      </c>
      <c r="F2451" s="5" t="s">
        <v>10213</v>
      </c>
      <c r="G2451" s="5" t="s">
        <v>10217</v>
      </c>
    </row>
    <row r="2452" spans="1:7" x14ac:dyDescent="0.25">
      <c r="A2452" s="21">
        <v>43878</v>
      </c>
      <c r="B2452" s="5" t="s">
        <v>10163</v>
      </c>
      <c r="C2452" s="5" t="s">
        <v>4034</v>
      </c>
      <c r="D2452" s="4">
        <v>549</v>
      </c>
      <c r="E2452" s="4">
        <v>551</v>
      </c>
      <c r="F2452" s="5" t="s">
        <v>10213</v>
      </c>
      <c r="G2452" s="5" t="s">
        <v>10217</v>
      </c>
    </row>
    <row r="2453" spans="1:7" x14ac:dyDescent="0.25">
      <c r="A2453" s="21">
        <v>43878</v>
      </c>
      <c r="B2453" s="5" t="s">
        <v>10163</v>
      </c>
      <c r="C2453" s="5" t="s">
        <v>4034</v>
      </c>
      <c r="D2453" s="4">
        <v>549</v>
      </c>
      <c r="E2453" s="4">
        <v>551</v>
      </c>
      <c r="F2453" s="5" t="s">
        <v>10213</v>
      </c>
      <c r="G2453" s="5" t="s">
        <v>10217</v>
      </c>
    </row>
    <row r="2454" spans="1:7" x14ac:dyDescent="0.25">
      <c r="A2454" s="21">
        <v>43878</v>
      </c>
      <c r="B2454" s="5" t="s">
        <v>10163</v>
      </c>
      <c r="C2454" s="5" t="s">
        <v>4034</v>
      </c>
      <c r="D2454" s="4">
        <v>549</v>
      </c>
      <c r="E2454" s="4">
        <v>551</v>
      </c>
      <c r="F2454" s="5" t="s">
        <v>10213</v>
      </c>
      <c r="G2454" s="5" t="s">
        <v>10217</v>
      </c>
    </row>
    <row r="2455" spans="1:7" x14ac:dyDescent="0.25">
      <c r="A2455" s="21">
        <v>43878</v>
      </c>
      <c r="B2455" s="5" t="s">
        <v>10163</v>
      </c>
      <c r="C2455" s="5" t="s">
        <v>4034</v>
      </c>
      <c r="D2455" s="4">
        <v>549</v>
      </c>
      <c r="E2455" s="4">
        <v>551</v>
      </c>
      <c r="F2455" s="5" t="s">
        <v>10213</v>
      </c>
      <c r="G2455" s="5" t="s">
        <v>10217</v>
      </c>
    </row>
    <row r="2456" spans="1:7" x14ac:dyDescent="0.25">
      <c r="A2456" s="21">
        <v>43878</v>
      </c>
      <c r="B2456" s="5" t="s">
        <v>10163</v>
      </c>
      <c r="C2456" s="5" t="s">
        <v>4034</v>
      </c>
      <c r="D2456" s="4">
        <v>549</v>
      </c>
      <c r="E2456" s="4">
        <v>551</v>
      </c>
      <c r="F2456" s="5" t="s">
        <v>10213</v>
      </c>
      <c r="G2456" s="5" t="s">
        <v>10217</v>
      </c>
    </row>
    <row r="2457" spans="1:7" x14ac:dyDescent="0.25">
      <c r="A2457" s="21">
        <v>43878</v>
      </c>
      <c r="B2457" s="5" t="s">
        <v>10163</v>
      </c>
      <c r="C2457" s="5" t="s">
        <v>4034</v>
      </c>
      <c r="D2457" s="4">
        <v>549</v>
      </c>
      <c r="E2457" s="4">
        <v>551</v>
      </c>
      <c r="F2457" s="5" t="s">
        <v>10213</v>
      </c>
      <c r="G2457" s="5" t="s">
        <v>10217</v>
      </c>
    </row>
    <row r="2458" spans="1:7" x14ac:dyDescent="0.25">
      <c r="A2458" s="21">
        <v>43878</v>
      </c>
      <c r="B2458" s="5" t="s">
        <v>10163</v>
      </c>
      <c r="C2458" s="5" t="s">
        <v>4034</v>
      </c>
      <c r="D2458" s="4">
        <v>549</v>
      </c>
      <c r="E2458" s="4">
        <v>551</v>
      </c>
      <c r="F2458" s="5" t="s">
        <v>10213</v>
      </c>
      <c r="G2458" s="5" t="s">
        <v>10217</v>
      </c>
    </row>
    <row r="2459" spans="1:7" x14ac:dyDescent="0.25">
      <c r="A2459" s="21">
        <v>43879</v>
      </c>
      <c r="B2459" s="5" t="s">
        <v>4033</v>
      </c>
      <c r="C2459" s="5" t="s">
        <v>10162</v>
      </c>
      <c r="D2459" s="4">
        <v>35782</v>
      </c>
      <c r="E2459" s="3">
        <v>35792</v>
      </c>
      <c r="F2459" s="5" t="s">
        <v>10214</v>
      </c>
      <c r="G2459" s="5" t="s">
        <v>10253</v>
      </c>
    </row>
    <row r="2460" spans="1:7" x14ac:dyDescent="0.25">
      <c r="A2460" s="21">
        <v>43879</v>
      </c>
      <c r="B2460" s="5" t="s">
        <v>10163</v>
      </c>
      <c r="C2460" s="5" t="s">
        <v>4034</v>
      </c>
      <c r="D2460" s="4">
        <v>35773</v>
      </c>
      <c r="E2460" s="3">
        <v>35800</v>
      </c>
      <c r="F2460" s="5" t="s">
        <v>10214</v>
      </c>
      <c r="G2460" s="5" t="s">
        <v>10226</v>
      </c>
    </row>
    <row r="2461" spans="1:7" x14ac:dyDescent="0.25">
      <c r="A2461" s="21">
        <v>43880</v>
      </c>
      <c r="B2461" s="5" t="s">
        <v>10170</v>
      </c>
      <c r="C2461" s="5" t="s">
        <v>10168</v>
      </c>
      <c r="D2461" s="4">
        <v>412</v>
      </c>
      <c r="E2461" s="3">
        <v>423</v>
      </c>
      <c r="F2461" s="5" t="s">
        <v>10213</v>
      </c>
      <c r="G2461" s="5" t="s">
        <v>10316</v>
      </c>
    </row>
    <row r="2462" spans="1:7" x14ac:dyDescent="0.25">
      <c r="A2462" s="21">
        <v>43880</v>
      </c>
      <c r="B2462" s="5" t="s">
        <v>4033</v>
      </c>
      <c r="C2462" s="5" t="s">
        <v>10168</v>
      </c>
      <c r="D2462" s="11">
        <v>405</v>
      </c>
      <c r="E2462" s="14">
        <v>415</v>
      </c>
      <c r="F2462" s="5" t="s">
        <v>10213</v>
      </c>
      <c r="G2462" s="5" t="s">
        <v>10217</v>
      </c>
    </row>
    <row r="2463" spans="1:7" x14ac:dyDescent="0.25">
      <c r="A2463" s="21">
        <v>43880</v>
      </c>
      <c r="B2463" s="5" t="s">
        <v>10161</v>
      </c>
      <c r="C2463" s="5" t="s">
        <v>4036</v>
      </c>
      <c r="D2463" s="4">
        <v>411</v>
      </c>
      <c r="E2463" s="3">
        <v>422</v>
      </c>
      <c r="F2463" s="5" t="s">
        <v>10213</v>
      </c>
      <c r="G2463" s="5" t="s">
        <v>10317</v>
      </c>
    </row>
    <row r="2464" spans="1:7" x14ac:dyDescent="0.25">
      <c r="A2464" s="21">
        <v>43880</v>
      </c>
      <c r="B2464" s="5" t="s">
        <v>10161</v>
      </c>
      <c r="C2464" s="5" t="s">
        <v>10168</v>
      </c>
      <c r="D2464" s="4">
        <v>412</v>
      </c>
      <c r="E2464" s="3">
        <v>422</v>
      </c>
      <c r="F2464" s="5" t="s">
        <v>10213</v>
      </c>
      <c r="G2464" s="5" t="s">
        <v>10217</v>
      </c>
    </row>
    <row r="2465" spans="1:7" x14ac:dyDescent="0.25">
      <c r="A2465" s="21">
        <v>43880</v>
      </c>
      <c r="B2465" s="5" t="s">
        <v>4033</v>
      </c>
      <c r="C2465" s="5" t="s">
        <v>4036</v>
      </c>
      <c r="D2465" s="4">
        <v>409</v>
      </c>
      <c r="E2465" s="3">
        <v>419</v>
      </c>
      <c r="F2465" s="5" t="s">
        <v>10213</v>
      </c>
      <c r="G2465" s="5" t="s">
        <v>10217</v>
      </c>
    </row>
    <row r="2466" spans="1:7" x14ac:dyDescent="0.25">
      <c r="A2466" s="21">
        <v>43880</v>
      </c>
      <c r="B2466" s="5" t="s">
        <v>4033</v>
      </c>
      <c r="C2466" s="5" t="s">
        <v>10168</v>
      </c>
      <c r="D2466" s="4">
        <v>476</v>
      </c>
      <c r="E2466" s="3">
        <v>483</v>
      </c>
      <c r="F2466" s="5" t="s">
        <v>10213</v>
      </c>
      <c r="G2466" s="5" t="s">
        <v>10227</v>
      </c>
    </row>
    <row r="2467" spans="1:7" x14ac:dyDescent="0.25">
      <c r="A2467" s="21">
        <v>43880</v>
      </c>
      <c r="B2467" s="5" t="s">
        <v>4033</v>
      </c>
      <c r="C2467" s="5" t="s">
        <v>10168</v>
      </c>
      <c r="D2467" s="4">
        <v>476</v>
      </c>
      <c r="E2467" s="3">
        <v>481</v>
      </c>
      <c r="F2467" s="5" t="s">
        <v>10213</v>
      </c>
      <c r="G2467" s="5" t="s">
        <v>10227</v>
      </c>
    </row>
    <row r="2468" spans="1:7" x14ac:dyDescent="0.25">
      <c r="A2468" s="21">
        <v>43880</v>
      </c>
      <c r="B2468" s="5" t="s">
        <v>4033</v>
      </c>
      <c r="C2468" s="5" t="s">
        <v>10168</v>
      </c>
      <c r="D2468" s="4">
        <v>474</v>
      </c>
      <c r="E2468" s="3">
        <v>483</v>
      </c>
      <c r="F2468" s="5" t="s">
        <v>10213</v>
      </c>
      <c r="G2468" s="5" t="s">
        <v>10227</v>
      </c>
    </row>
    <row r="2469" spans="1:7" x14ac:dyDescent="0.25">
      <c r="A2469" s="21">
        <v>43880</v>
      </c>
      <c r="B2469" s="5" t="s">
        <v>4033</v>
      </c>
      <c r="C2469" s="5" t="s">
        <v>10168</v>
      </c>
      <c r="D2469" s="4">
        <v>475</v>
      </c>
      <c r="E2469" s="3">
        <v>481</v>
      </c>
      <c r="F2469" s="5" t="s">
        <v>10213</v>
      </c>
      <c r="G2469" s="5" t="s">
        <v>10227</v>
      </c>
    </row>
    <row r="2470" spans="1:7" x14ac:dyDescent="0.25">
      <c r="A2470" s="21">
        <v>43881</v>
      </c>
      <c r="B2470" s="5" t="s">
        <v>4035</v>
      </c>
      <c r="C2470" s="5" t="s">
        <v>4034</v>
      </c>
      <c r="D2470" s="4">
        <v>1036</v>
      </c>
      <c r="E2470" s="3">
        <v>39308</v>
      </c>
      <c r="F2470" s="5" t="s">
        <v>10215</v>
      </c>
      <c r="G2470" s="5" t="s">
        <v>10223</v>
      </c>
    </row>
    <row r="2471" spans="1:7" x14ac:dyDescent="0.25">
      <c r="A2471" s="21">
        <v>43899</v>
      </c>
      <c r="B2471" s="5" t="s">
        <v>10174</v>
      </c>
      <c r="C2471" s="5" t="s">
        <v>10165</v>
      </c>
      <c r="D2471" s="4">
        <v>35776</v>
      </c>
      <c r="E2471" s="3">
        <v>35797</v>
      </c>
      <c r="F2471" s="5" t="s">
        <v>10214</v>
      </c>
      <c r="G2471" s="5" t="s">
        <v>10227</v>
      </c>
    </row>
    <row r="2472" spans="1:7" x14ac:dyDescent="0.25">
      <c r="A2472" s="21">
        <v>43908</v>
      </c>
      <c r="B2472" s="5" t="s">
        <v>10163</v>
      </c>
      <c r="C2472" s="5" t="s">
        <v>4034</v>
      </c>
      <c r="D2472" s="4">
        <v>549</v>
      </c>
      <c r="E2472" s="4">
        <v>550</v>
      </c>
      <c r="F2472" s="5" t="s">
        <v>10213</v>
      </c>
      <c r="G2472" s="5" t="s">
        <v>10217</v>
      </c>
    </row>
    <row r="2473" spans="1:7" x14ac:dyDescent="0.25">
      <c r="A2473" s="21">
        <v>43908</v>
      </c>
      <c r="B2473" s="5" t="s">
        <v>10163</v>
      </c>
      <c r="C2473" s="5" t="s">
        <v>4034</v>
      </c>
      <c r="D2473" s="4">
        <v>549</v>
      </c>
      <c r="E2473" s="4">
        <v>551</v>
      </c>
      <c r="F2473" s="5" t="s">
        <v>10213</v>
      </c>
      <c r="G2473" s="5" t="s">
        <v>10217</v>
      </c>
    </row>
    <row r="2474" spans="1:7" x14ac:dyDescent="0.25">
      <c r="A2474" s="21">
        <v>43908</v>
      </c>
      <c r="B2474" s="5" t="s">
        <v>10163</v>
      </c>
      <c r="C2474" s="5" t="s">
        <v>4034</v>
      </c>
      <c r="D2474" s="4">
        <v>549</v>
      </c>
      <c r="E2474" s="4">
        <v>551</v>
      </c>
      <c r="F2474" s="5" t="s">
        <v>10213</v>
      </c>
      <c r="G2474" s="5" t="s">
        <v>10217</v>
      </c>
    </row>
    <row r="2475" spans="1:7" x14ac:dyDescent="0.25">
      <c r="A2475" s="21">
        <v>43908</v>
      </c>
      <c r="B2475" s="5" t="s">
        <v>10163</v>
      </c>
      <c r="C2475" s="5" t="s">
        <v>4034</v>
      </c>
      <c r="D2475" s="4">
        <v>549</v>
      </c>
      <c r="E2475" s="4">
        <v>551</v>
      </c>
      <c r="F2475" s="5" t="s">
        <v>10213</v>
      </c>
      <c r="G2475" s="5" t="s">
        <v>10217</v>
      </c>
    </row>
    <row r="2476" spans="1:7" x14ac:dyDescent="0.25">
      <c r="A2476" s="21">
        <v>43908</v>
      </c>
      <c r="B2476" s="5" t="s">
        <v>10163</v>
      </c>
      <c r="C2476" s="5" t="s">
        <v>4034</v>
      </c>
      <c r="D2476" s="4">
        <v>549</v>
      </c>
      <c r="E2476" s="4">
        <v>551</v>
      </c>
      <c r="F2476" s="5" t="s">
        <v>10213</v>
      </c>
      <c r="G2476" s="5" t="s">
        <v>10217</v>
      </c>
    </row>
    <row r="2477" spans="1:7" x14ac:dyDescent="0.25">
      <c r="A2477" s="21">
        <v>43908</v>
      </c>
      <c r="B2477" s="5" t="s">
        <v>10163</v>
      </c>
      <c r="C2477" s="5" t="s">
        <v>4034</v>
      </c>
      <c r="D2477" s="4">
        <v>549</v>
      </c>
      <c r="E2477" s="4">
        <v>550</v>
      </c>
      <c r="F2477" s="5" t="s">
        <v>10213</v>
      </c>
      <c r="G2477" s="5" t="s">
        <v>10217</v>
      </c>
    </row>
    <row r="2478" spans="1:7" x14ac:dyDescent="0.25">
      <c r="A2478" s="21">
        <v>43908</v>
      </c>
      <c r="B2478" s="5" t="s">
        <v>10163</v>
      </c>
      <c r="C2478" s="5" t="s">
        <v>4034</v>
      </c>
      <c r="D2478" s="4">
        <v>549</v>
      </c>
      <c r="E2478" s="4">
        <v>551</v>
      </c>
      <c r="F2478" s="5" t="s">
        <v>10213</v>
      </c>
      <c r="G2478" s="5" t="s">
        <v>10217</v>
      </c>
    </row>
    <row r="2479" spans="1:7" x14ac:dyDescent="0.25">
      <c r="A2479" s="21">
        <v>43908</v>
      </c>
      <c r="B2479" s="5" t="s">
        <v>10163</v>
      </c>
      <c r="C2479" s="5" t="s">
        <v>4034</v>
      </c>
      <c r="D2479" s="4">
        <v>549</v>
      </c>
      <c r="E2479" s="4">
        <v>551</v>
      </c>
      <c r="F2479" s="5" t="s">
        <v>10213</v>
      </c>
      <c r="G2479" s="5" t="s">
        <v>10217</v>
      </c>
    </row>
    <row r="2480" spans="1:7" x14ac:dyDescent="0.25">
      <c r="A2480" s="21">
        <v>43908</v>
      </c>
      <c r="B2480" s="5" t="s">
        <v>10163</v>
      </c>
      <c r="C2480" s="5" t="s">
        <v>4034</v>
      </c>
      <c r="D2480" s="4">
        <v>549</v>
      </c>
      <c r="E2480" s="4">
        <v>550</v>
      </c>
      <c r="F2480" s="5" t="s">
        <v>10213</v>
      </c>
      <c r="G2480" s="5" t="s">
        <v>10217</v>
      </c>
    </row>
    <row r="2481" spans="1:7" x14ac:dyDescent="0.25">
      <c r="A2481" s="21">
        <v>43908</v>
      </c>
      <c r="B2481" s="5" t="s">
        <v>10163</v>
      </c>
      <c r="C2481" s="5" t="s">
        <v>4034</v>
      </c>
      <c r="D2481" s="4">
        <v>549</v>
      </c>
      <c r="E2481" s="4">
        <v>550</v>
      </c>
      <c r="F2481" s="5" t="s">
        <v>10213</v>
      </c>
      <c r="G2481" s="5" t="s">
        <v>10217</v>
      </c>
    </row>
    <row r="2482" spans="1:7" x14ac:dyDescent="0.25">
      <c r="A2482" s="21">
        <v>43908</v>
      </c>
      <c r="B2482" s="5" t="s">
        <v>10163</v>
      </c>
      <c r="C2482" s="5" t="s">
        <v>4034</v>
      </c>
      <c r="D2482" s="4">
        <v>549</v>
      </c>
      <c r="E2482" s="4">
        <v>551</v>
      </c>
      <c r="F2482" s="5" t="s">
        <v>10213</v>
      </c>
      <c r="G2482" s="5" t="s">
        <v>10217</v>
      </c>
    </row>
    <row r="2483" spans="1:7" x14ac:dyDescent="0.25">
      <c r="A2483" s="21">
        <v>43908</v>
      </c>
      <c r="B2483" s="5" t="s">
        <v>10163</v>
      </c>
      <c r="C2483" s="5" t="s">
        <v>4034</v>
      </c>
      <c r="D2483" s="4">
        <v>549</v>
      </c>
      <c r="E2483" s="4">
        <v>551</v>
      </c>
      <c r="F2483" s="5" t="s">
        <v>10213</v>
      </c>
      <c r="G2483" s="5" t="s">
        <v>10217</v>
      </c>
    </row>
    <row r="2484" spans="1:7" x14ac:dyDescent="0.25">
      <c r="A2484" s="21">
        <v>43908</v>
      </c>
      <c r="B2484" s="5" t="s">
        <v>10163</v>
      </c>
      <c r="C2484" s="5" t="s">
        <v>4034</v>
      </c>
      <c r="D2484" s="4">
        <v>549</v>
      </c>
      <c r="E2484" s="4">
        <v>550</v>
      </c>
      <c r="F2484" s="5" t="s">
        <v>10213</v>
      </c>
      <c r="G2484" s="5" t="s">
        <v>10217</v>
      </c>
    </row>
    <row r="2485" spans="1:7" x14ac:dyDescent="0.25">
      <c r="A2485" s="21">
        <v>43908</v>
      </c>
      <c r="B2485" s="5" t="s">
        <v>10163</v>
      </c>
      <c r="C2485" s="5" t="s">
        <v>4034</v>
      </c>
      <c r="D2485" s="4">
        <v>549</v>
      </c>
      <c r="E2485" s="4">
        <v>551</v>
      </c>
      <c r="F2485" s="5" t="s">
        <v>10213</v>
      </c>
      <c r="G2485" s="5" t="s">
        <v>10217</v>
      </c>
    </row>
    <row r="2486" spans="1:7" x14ac:dyDescent="0.25">
      <c r="A2486" s="21">
        <v>43908</v>
      </c>
      <c r="B2486" s="5" t="s">
        <v>10163</v>
      </c>
      <c r="C2486" s="5" t="s">
        <v>4034</v>
      </c>
      <c r="D2486" s="4">
        <v>549</v>
      </c>
      <c r="E2486" s="4">
        <v>550</v>
      </c>
      <c r="F2486" s="5" t="s">
        <v>10213</v>
      </c>
      <c r="G2486" s="5" t="s">
        <v>10217</v>
      </c>
    </row>
    <row r="2487" spans="1:7" x14ac:dyDescent="0.25">
      <c r="A2487" s="21">
        <v>43908</v>
      </c>
      <c r="B2487" s="5" t="s">
        <v>10163</v>
      </c>
      <c r="C2487" s="5" t="s">
        <v>4034</v>
      </c>
      <c r="D2487" s="4">
        <v>549</v>
      </c>
      <c r="E2487" s="4">
        <v>550</v>
      </c>
      <c r="F2487" s="5" t="s">
        <v>10213</v>
      </c>
      <c r="G2487" s="5" t="s">
        <v>10217</v>
      </c>
    </row>
    <row r="2488" spans="1:7" x14ac:dyDescent="0.25">
      <c r="A2488" s="21">
        <v>43908</v>
      </c>
      <c r="B2488" s="5" t="s">
        <v>10163</v>
      </c>
      <c r="C2488" s="5" t="s">
        <v>4034</v>
      </c>
      <c r="D2488" s="4">
        <v>569</v>
      </c>
      <c r="E2488" s="4">
        <v>571</v>
      </c>
      <c r="F2488" s="5" t="s">
        <v>10213</v>
      </c>
      <c r="G2488" s="5" t="s">
        <v>10217</v>
      </c>
    </row>
    <row r="2489" spans="1:7" x14ac:dyDescent="0.25">
      <c r="A2489" s="21">
        <v>43908</v>
      </c>
      <c r="B2489" s="5" t="s">
        <v>10163</v>
      </c>
      <c r="C2489" s="5" t="s">
        <v>4034</v>
      </c>
      <c r="D2489" s="4">
        <v>549</v>
      </c>
      <c r="E2489" s="4">
        <v>551</v>
      </c>
      <c r="F2489" s="5" t="s">
        <v>10213</v>
      </c>
      <c r="G2489" s="5" t="s">
        <v>10217</v>
      </c>
    </row>
    <row r="2490" spans="1:7" x14ac:dyDescent="0.25">
      <c r="A2490" s="21">
        <v>43908</v>
      </c>
      <c r="B2490" s="5" t="s">
        <v>10163</v>
      </c>
      <c r="C2490" s="5" t="s">
        <v>4034</v>
      </c>
      <c r="D2490" s="4">
        <v>549</v>
      </c>
      <c r="E2490" s="4">
        <v>550</v>
      </c>
      <c r="F2490" s="5" t="s">
        <v>10213</v>
      </c>
      <c r="G2490" s="5" t="s">
        <v>10217</v>
      </c>
    </row>
    <row r="2491" spans="1:7" x14ac:dyDescent="0.25">
      <c r="A2491" s="21">
        <v>43908</v>
      </c>
      <c r="B2491" s="5" t="s">
        <v>10163</v>
      </c>
      <c r="C2491" s="5" t="s">
        <v>4034</v>
      </c>
      <c r="D2491" s="4">
        <v>549</v>
      </c>
      <c r="E2491" s="4">
        <v>550</v>
      </c>
      <c r="F2491" s="5" t="s">
        <v>10213</v>
      </c>
      <c r="G2491" s="5" t="s">
        <v>10217</v>
      </c>
    </row>
    <row r="2492" spans="1:7" x14ac:dyDescent="0.25">
      <c r="A2492" s="21">
        <v>43908</v>
      </c>
      <c r="B2492" s="5" t="s">
        <v>10163</v>
      </c>
      <c r="C2492" s="5" t="s">
        <v>4034</v>
      </c>
      <c r="D2492" s="4">
        <v>549</v>
      </c>
      <c r="E2492" s="4">
        <v>550</v>
      </c>
      <c r="F2492" s="5" t="s">
        <v>10213</v>
      </c>
      <c r="G2492" s="5" t="s">
        <v>10217</v>
      </c>
    </row>
    <row r="2493" spans="1:7" x14ac:dyDescent="0.25">
      <c r="A2493" s="21">
        <v>43908</v>
      </c>
      <c r="B2493" s="5" t="s">
        <v>10163</v>
      </c>
      <c r="C2493" s="5" t="s">
        <v>4034</v>
      </c>
      <c r="D2493" s="4">
        <v>549</v>
      </c>
      <c r="E2493" s="4">
        <v>551</v>
      </c>
      <c r="F2493" s="5" t="s">
        <v>10213</v>
      </c>
      <c r="G2493" s="5" t="s">
        <v>10217</v>
      </c>
    </row>
    <row r="2494" spans="1:7" x14ac:dyDescent="0.25">
      <c r="A2494" s="21">
        <v>43908</v>
      </c>
      <c r="B2494" s="5" t="s">
        <v>10163</v>
      </c>
      <c r="C2494" s="5" t="s">
        <v>4034</v>
      </c>
      <c r="D2494" s="4">
        <v>549</v>
      </c>
      <c r="E2494" s="4">
        <v>550</v>
      </c>
      <c r="F2494" s="5" t="s">
        <v>10213</v>
      </c>
      <c r="G2494" s="5" t="s">
        <v>10217</v>
      </c>
    </row>
    <row r="2495" spans="1:7" x14ac:dyDescent="0.25">
      <c r="A2495" s="21">
        <v>43908</v>
      </c>
      <c r="B2495" s="5" t="s">
        <v>10163</v>
      </c>
      <c r="C2495" s="5" t="s">
        <v>4034</v>
      </c>
      <c r="D2495" s="4">
        <v>549</v>
      </c>
      <c r="E2495" s="4">
        <v>551</v>
      </c>
      <c r="F2495" s="5" t="s">
        <v>10213</v>
      </c>
      <c r="G2495" s="5" t="s">
        <v>10217</v>
      </c>
    </row>
    <row r="2496" spans="1:7" x14ac:dyDescent="0.25">
      <c r="A2496" s="21">
        <v>43908</v>
      </c>
      <c r="B2496" s="5" t="s">
        <v>10163</v>
      </c>
      <c r="C2496" s="5" t="s">
        <v>4034</v>
      </c>
      <c r="D2496" s="4">
        <v>549</v>
      </c>
      <c r="E2496" s="4">
        <v>551</v>
      </c>
      <c r="F2496" s="5" t="s">
        <v>10213</v>
      </c>
      <c r="G2496" s="5" t="s">
        <v>10217</v>
      </c>
    </row>
    <row r="2497" spans="1:7" x14ac:dyDescent="0.25">
      <c r="A2497" s="21">
        <v>43908</v>
      </c>
      <c r="B2497" s="5" t="s">
        <v>10163</v>
      </c>
      <c r="C2497" s="5" t="s">
        <v>4034</v>
      </c>
      <c r="D2497" s="4">
        <v>549</v>
      </c>
      <c r="E2497" s="4">
        <v>550</v>
      </c>
      <c r="F2497" s="5" t="s">
        <v>10213</v>
      </c>
      <c r="G2497" s="5" t="s">
        <v>10217</v>
      </c>
    </row>
    <row r="2498" spans="1:7" x14ac:dyDescent="0.25">
      <c r="A2498" s="21">
        <v>43908</v>
      </c>
      <c r="B2498" s="5" t="s">
        <v>10163</v>
      </c>
      <c r="C2498" s="5" t="s">
        <v>4034</v>
      </c>
      <c r="D2498" s="4">
        <v>549</v>
      </c>
      <c r="E2498" s="4">
        <v>550</v>
      </c>
      <c r="F2498" s="5" t="s">
        <v>10213</v>
      </c>
      <c r="G2498" s="5" t="s">
        <v>10217</v>
      </c>
    </row>
    <row r="2499" spans="1:7" x14ac:dyDescent="0.25">
      <c r="A2499" s="21">
        <v>43908</v>
      </c>
      <c r="B2499" s="5" t="s">
        <v>10163</v>
      </c>
      <c r="C2499" s="5" t="s">
        <v>4034</v>
      </c>
      <c r="D2499" s="4">
        <v>549</v>
      </c>
      <c r="E2499" s="4">
        <v>551</v>
      </c>
      <c r="F2499" s="5" t="s">
        <v>10213</v>
      </c>
      <c r="G2499" s="5" t="s">
        <v>10217</v>
      </c>
    </row>
    <row r="2500" spans="1:7" x14ac:dyDescent="0.25">
      <c r="A2500" s="21">
        <v>43908</v>
      </c>
      <c r="B2500" s="5" t="s">
        <v>10163</v>
      </c>
      <c r="C2500" s="5" t="s">
        <v>4034</v>
      </c>
      <c r="D2500" s="4">
        <v>549</v>
      </c>
      <c r="E2500" s="4">
        <v>551</v>
      </c>
      <c r="F2500" s="5" t="s">
        <v>10213</v>
      </c>
      <c r="G2500" s="5" t="s">
        <v>10217</v>
      </c>
    </row>
    <row r="2501" spans="1:7" x14ac:dyDescent="0.25">
      <c r="A2501" s="21">
        <v>43908</v>
      </c>
      <c r="B2501" s="5" t="s">
        <v>10163</v>
      </c>
      <c r="C2501" s="5" t="s">
        <v>4034</v>
      </c>
      <c r="D2501" s="4">
        <v>549</v>
      </c>
      <c r="E2501" s="4">
        <v>550</v>
      </c>
      <c r="F2501" s="5" t="s">
        <v>10213</v>
      </c>
      <c r="G2501" s="5" t="s">
        <v>10217</v>
      </c>
    </row>
    <row r="2502" spans="1:7" x14ac:dyDescent="0.25">
      <c r="A2502" s="21">
        <v>43908</v>
      </c>
      <c r="B2502" s="5" t="s">
        <v>10163</v>
      </c>
      <c r="C2502" s="5" t="s">
        <v>4034</v>
      </c>
      <c r="D2502" s="4">
        <v>549</v>
      </c>
      <c r="E2502" s="4">
        <v>550</v>
      </c>
      <c r="F2502" s="5" t="s">
        <v>10213</v>
      </c>
      <c r="G2502" s="5" t="s">
        <v>10217</v>
      </c>
    </row>
    <row r="2503" spans="1:7" x14ac:dyDescent="0.25">
      <c r="A2503" s="21">
        <v>43908</v>
      </c>
      <c r="B2503" s="5" t="s">
        <v>10163</v>
      </c>
      <c r="C2503" s="5" t="s">
        <v>4034</v>
      </c>
      <c r="D2503" s="4">
        <v>549</v>
      </c>
      <c r="E2503" s="4">
        <v>551</v>
      </c>
      <c r="F2503" s="5" t="s">
        <v>10213</v>
      </c>
      <c r="G2503" s="5" t="s">
        <v>10217</v>
      </c>
    </row>
    <row r="2504" spans="1:7" x14ac:dyDescent="0.25">
      <c r="A2504" s="21">
        <v>43908</v>
      </c>
      <c r="B2504" s="5" t="s">
        <v>10163</v>
      </c>
      <c r="C2504" s="5" t="s">
        <v>4034</v>
      </c>
      <c r="D2504" s="4">
        <v>549</v>
      </c>
      <c r="E2504" s="4">
        <v>550</v>
      </c>
      <c r="F2504" s="5" t="s">
        <v>10213</v>
      </c>
      <c r="G2504" s="5" t="s">
        <v>10217</v>
      </c>
    </row>
    <row r="2505" spans="1:7" x14ac:dyDescent="0.25">
      <c r="A2505" s="21">
        <v>43908</v>
      </c>
      <c r="B2505" s="5" t="s">
        <v>10163</v>
      </c>
      <c r="C2505" s="5" t="s">
        <v>4034</v>
      </c>
      <c r="D2505" s="4">
        <v>549</v>
      </c>
      <c r="E2505" s="4">
        <v>551</v>
      </c>
      <c r="F2505" s="5" t="s">
        <v>10213</v>
      </c>
      <c r="G2505" s="5" t="s">
        <v>10217</v>
      </c>
    </row>
    <row r="2506" spans="1:7" x14ac:dyDescent="0.25">
      <c r="A2506" s="21">
        <v>43908</v>
      </c>
      <c r="B2506" s="5" t="s">
        <v>10163</v>
      </c>
      <c r="C2506" s="5" t="s">
        <v>4034</v>
      </c>
      <c r="D2506" s="4">
        <v>549</v>
      </c>
      <c r="E2506" s="4">
        <v>550</v>
      </c>
      <c r="F2506" s="5" t="s">
        <v>10213</v>
      </c>
      <c r="G2506" s="5" t="s">
        <v>10217</v>
      </c>
    </row>
    <row r="2507" spans="1:7" x14ac:dyDescent="0.25">
      <c r="A2507" s="21">
        <v>43908</v>
      </c>
      <c r="B2507" s="5" t="s">
        <v>10163</v>
      </c>
      <c r="C2507" s="5" t="s">
        <v>4034</v>
      </c>
      <c r="D2507" s="4">
        <v>549</v>
      </c>
      <c r="E2507" s="4">
        <v>551</v>
      </c>
      <c r="F2507" s="5" t="s">
        <v>10213</v>
      </c>
      <c r="G2507" s="5" t="s">
        <v>10217</v>
      </c>
    </row>
    <row r="2508" spans="1:7" x14ac:dyDescent="0.25">
      <c r="A2508" s="21">
        <v>43908</v>
      </c>
      <c r="B2508" s="5" t="s">
        <v>10163</v>
      </c>
      <c r="C2508" s="5" t="s">
        <v>4034</v>
      </c>
      <c r="D2508" s="4">
        <v>549</v>
      </c>
      <c r="E2508" s="4">
        <v>550</v>
      </c>
      <c r="F2508" s="5" t="s">
        <v>10213</v>
      </c>
      <c r="G2508" s="5" t="s">
        <v>10217</v>
      </c>
    </row>
    <row r="2509" spans="1:7" x14ac:dyDescent="0.25">
      <c r="A2509" s="21">
        <v>43908</v>
      </c>
      <c r="B2509" s="5" t="s">
        <v>10163</v>
      </c>
      <c r="C2509" s="5" t="s">
        <v>4034</v>
      </c>
      <c r="D2509" s="4">
        <v>549</v>
      </c>
      <c r="E2509" s="4">
        <v>551</v>
      </c>
      <c r="F2509" s="5" t="s">
        <v>10213</v>
      </c>
      <c r="G2509" s="5" t="s">
        <v>10217</v>
      </c>
    </row>
    <row r="2510" spans="1:7" x14ac:dyDescent="0.25">
      <c r="A2510" s="21">
        <v>43908</v>
      </c>
      <c r="B2510" s="5" t="s">
        <v>10163</v>
      </c>
      <c r="C2510" s="5" t="s">
        <v>4034</v>
      </c>
      <c r="D2510" s="4">
        <v>549</v>
      </c>
      <c r="E2510" s="4">
        <v>551</v>
      </c>
      <c r="F2510" s="5" t="s">
        <v>10213</v>
      </c>
      <c r="G2510" s="5" t="s">
        <v>10217</v>
      </c>
    </row>
    <row r="2511" spans="1:7" x14ac:dyDescent="0.25">
      <c r="A2511" s="21">
        <v>43908</v>
      </c>
      <c r="B2511" s="5" t="s">
        <v>10163</v>
      </c>
      <c r="C2511" s="5" t="s">
        <v>4034</v>
      </c>
      <c r="D2511" s="4">
        <v>549</v>
      </c>
      <c r="E2511" s="4">
        <v>551</v>
      </c>
      <c r="F2511" s="5" t="s">
        <v>10213</v>
      </c>
      <c r="G2511" s="5" t="s">
        <v>10217</v>
      </c>
    </row>
    <row r="2512" spans="1:7" x14ac:dyDescent="0.25">
      <c r="A2512" s="21">
        <v>43908</v>
      </c>
      <c r="B2512" s="5" t="s">
        <v>10163</v>
      </c>
      <c r="C2512" s="5" t="s">
        <v>4034</v>
      </c>
      <c r="D2512" s="4">
        <v>569</v>
      </c>
      <c r="E2512" s="4">
        <v>570</v>
      </c>
      <c r="F2512" s="5" t="s">
        <v>10213</v>
      </c>
      <c r="G2512" s="5" t="s">
        <v>10217</v>
      </c>
    </row>
    <row r="2513" spans="1:7" x14ac:dyDescent="0.25">
      <c r="A2513" s="21">
        <v>43908</v>
      </c>
      <c r="B2513" s="5" t="s">
        <v>10163</v>
      </c>
      <c r="C2513" s="5" t="s">
        <v>4034</v>
      </c>
      <c r="D2513" s="4">
        <v>549</v>
      </c>
      <c r="E2513" s="4">
        <v>550</v>
      </c>
      <c r="F2513" s="5" t="s">
        <v>10213</v>
      </c>
      <c r="G2513" s="5" t="s">
        <v>10217</v>
      </c>
    </row>
    <row r="2514" spans="1:7" x14ac:dyDescent="0.25">
      <c r="A2514" s="21">
        <v>43908</v>
      </c>
      <c r="B2514" s="5" t="s">
        <v>10163</v>
      </c>
      <c r="C2514" s="5" t="s">
        <v>4034</v>
      </c>
      <c r="D2514" s="4">
        <v>549</v>
      </c>
      <c r="E2514" s="4">
        <v>551</v>
      </c>
      <c r="F2514" s="5" t="s">
        <v>10213</v>
      </c>
      <c r="G2514" s="5" t="s">
        <v>10217</v>
      </c>
    </row>
    <row r="2515" spans="1:7" x14ac:dyDescent="0.25">
      <c r="A2515" s="21">
        <v>43908</v>
      </c>
      <c r="B2515" s="5" t="s">
        <v>10163</v>
      </c>
      <c r="C2515" s="5" t="s">
        <v>4034</v>
      </c>
      <c r="D2515" s="4">
        <v>549</v>
      </c>
      <c r="E2515" s="4">
        <v>550</v>
      </c>
      <c r="F2515" s="5" t="s">
        <v>10213</v>
      </c>
      <c r="G2515" s="5" t="s">
        <v>10217</v>
      </c>
    </row>
    <row r="2516" spans="1:7" x14ac:dyDescent="0.25">
      <c r="A2516" s="21">
        <v>43908</v>
      </c>
      <c r="B2516" s="5" t="s">
        <v>10163</v>
      </c>
      <c r="C2516" s="5" t="s">
        <v>4034</v>
      </c>
      <c r="D2516" s="4">
        <v>549</v>
      </c>
      <c r="E2516" s="4">
        <v>551</v>
      </c>
      <c r="F2516" s="5" t="s">
        <v>10213</v>
      </c>
      <c r="G2516" s="5" t="s">
        <v>10217</v>
      </c>
    </row>
    <row r="2517" spans="1:7" x14ac:dyDescent="0.25">
      <c r="A2517" s="21">
        <v>43908</v>
      </c>
      <c r="B2517" s="5" t="s">
        <v>10163</v>
      </c>
      <c r="C2517" s="5" t="s">
        <v>4034</v>
      </c>
      <c r="D2517" s="4">
        <v>549</v>
      </c>
      <c r="E2517" s="4">
        <v>550</v>
      </c>
      <c r="F2517" s="5" t="s">
        <v>10213</v>
      </c>
      <c r="G2517" s="5" t="s">
        <v>10217</v>
      </c>
    </row>
    <row r="2518" spans="1:7" x14ac:dyDescent="0.25">
      <c r="A2518" s="21">
        <v>43908</v>
      </c>
      <c r="B2518" s="5" t="s">
        <v>10163</v>
      </c>
      <c r="C2518" s="5" t="s">
        <v>4034</v>
      </c>
      <c r="D2518" s="4">
        <v>549</v>
      </c>
      <c r="E2518" s="4">
        <v>550</v>
      </c>
      <c r="F2518" s="5" t="s">
        <v>10213</v>
      </c>
      <c r="G2518" s="5" t="s">
        <v>10217</v>
      </c>
    </row>
    <row r="2519" spans="1:7" x14ac:dyDescent="0.25">
      <c r="A2519" s="21">
        <v>43908</v>
      </c>
      <c r="B2519" s="5" t="s">
        <v>10163</v>
      </c>
      <c r="C2519" s="5" t="s">
        <v>4034</v>
      </c>
      <c r="D2519" s="4">
        <v>549</v>
      </c>
      <c r="E2519" s="4">
        <v>550</v>
      </c>
      <c r="F2519" s="5" t="s">
        <v>10213</v>
      </c>
      <c r="G2519" s="5" t="s">
        <v>10217</v>
      </c>
    </row>
    <row r="2520" spans="1:7" x14ac:dyDescent="0.25">
      <c r="A2520" s="21">
        <v>43908</v>
      </c>
      <c r="B2520" s="5" t="s">
        <v>10163</v>
      </c>
      <c r="C2520" s="5" t="s">
        <v>4034</v>
      </c>
      <c r="D2520" s="4">
        <v>549</v>
      </c>
      <c r="E2520" s="4">
        <v>550</v>
      </c>
      <c r="F2520" s="5" t="s">
        <v>10213</v>
      </c>
      <c r="G2520" s="5" t="s">
        <v>10217</v>
      </c>
    </row>
    <row r="2521" spans="1:7" x14ac:dyDescent="0.25">
      <c r="A2521" s="21">
        <v>43908</v>
      </c>
      <c r="B2521" s="5" t="s">
        <v>10163</v>
      </c>
      <c r="C2521" s="5" t="s">
        <v>4034</v>
      </c>
      <c r="D2521" s="4">
        <v>549</v>
      </c>
      <c r="E2521" s="4">
        <v>551</v>
      </c>
      <c r="F2521" s="5" t="s">
        <v>10213</v>
      </c>
      <c r="G2521" s="5" t="s">
        <v>10217</v>
      </c>
    </row>
    <row r="2522" spans="1:7" x14ac:dyDescent="0.25">
      <c r="A2522" s="21">
        <v>43908</v>
      </c>
      <c r="B2522" s="5" t="s">
        <v>10163</v>
      </c>
      <c r="C2522" s="5" t="s">
        <v>4034</v>
      </c>
      <c r="D2522" s="4">
        <v>549</v>
      </c>
      <c r="E2522" s="4">
        <v>551</v>
      </c>
      <c r="F2522" s="5" t="s">
        <v>10213</v>
      </c>
      <c r="G2522" s="5" t="s">
        <v>10217</v>
      </c>
    </row>
    <row r="2523" spans="1:7" x14ac:dyDescent="0.25">
      <c r="A2523" s="21">
        <v>43908</v>
      </c>
      <c r="B2523" s="5" t="s">
        <v>10163</v>
      </c>
      <c r="C2523" s="5" t="s">
        <v>4034</v>
      </c>
      <c r="D2523" s="4">
        <v>549</v>
      </c>
      <c r="E2523" s="4">
        <v>550</v>
      </c>
      <c r="F2523" s="5" t="s">
        <v>10213</v>
      </c>
      <c r="G2523" s="5" t="s">
        <v>10217</v>
      </c>
    </row>
    <row r="2524" spans="1:7" x14ac:dyDescent="0.25">
      <c r="A2524" s="21">
        <v>43908</v>
      </c>
      <c r="B2524" s="5" t="s">
        <v>10163</v>
      </c>
      <c r="C2524" s="5" t="s">
        <v>4034</v>
      </c>
      <c r="D2524" s="4">
        <v>549</v>
      </c>
      <c r="E2524" s="4">
        <v>550</v>
      </c>
      <c r="F2524" s="5" t="s">
        <v>10213</v>
      </c>
      <c r="G2524" s="5" t="s">
        <v>10217</v>
      </c>
    </row>
    <row r="2525" spans="1:7" x14ac:dyDescent="0.25">
      <c r="A2525" s="21">
        <v>43908</v>
      </c>
      <c r="B2525" s="5" t="s">
        <v>10163</v>
      </c>
      <c r="C2525" s="5" t="s">
        <v>4034</v>
      </c>
      <c r="D2525" s="4">
        <v>549</v>
      </c>
      <c r="E2525" s="4">
        <v>551</v>
      </c>
      <c r="F2525" s="5" t="s">
        <v>10213</v>
      </c>
      <c r="G2525" s="5" t="s">
        <v>10217</v>
      </c>
    </row>
    <row r="2526" spans="1:7" x14ac:dyDescent="0.25">
      <c r="A2526" s="21">
        <v>43908</v>
      </c>
      <c r="B2526" s="5" t="s">
        <v>10163</v>
      </c>
      <c r="C2526" s="5" t="s">
        <v>4034</v>
      </c>
      <c r="D2526" s="4">
        <v>549</v>
      </c>
      <c r="E2526" s="4">
        <v>551</v>
      </c>
      <c r="F2526" s="5" t="s">
        <v>10213</v>
      </c>
      <c r="G2526" s="5" t="s">
        <v>10217</v>
      </c>
    </row>
    <row r="2527" spans="1:7" x14ac:dyDescent="0.25">
      <c r="A2527" s="21">
        <v>43908</v>
      </c>
      <c r="B2527" s="5" t="s">
        <v>10163</v>
      </c>
      <c r="C2527" s="5" t="s">
        <v>4034</v>
      </c>
      <c r="D2527" s="4">
        <v>549</v>
      </c>
      <c r="E2527" s="4">
        <v>550</v>
      </c>
      <c r="F2527" s="5" t="s">
        <v>10213</v>
      </c>
      <c r="G2527" s="5" t="s">
        <v>10217</v>
      </c>
    </row>
    <row r="2528" spans="1:7" x14ac:dyDescent="0.25">
      <c r="A2528" s="21">
        <v>43908</v>
      </c>
      <c r="B2528" s="5" t="s">
        <v>10163</v>
      </c>
      <c r="C2528" s="5" t="s">
        <v>4034</v>
      </c>
      <c r="D2528" s="4">
        <v>549</v>
      </c>
      <c r="E2528" s="4">
        <v>551</v>
      </c>
      <c r="F2528" s="5" t="s">
        <v>10213</v>
      </c>
      <c r="G2528" s="5" t="s">
        <v>10217</v>
      </c>
    </row>
    <row r="2529" spans="1:7" x14ac:dyDescent="0.25">
      <c r="A2529" s="21">
        <v>43908</v>
      </c>
      <c r="B2529" s="5" t="s">
        <v>10163</v>
      </c>
      <c r="C2529" s="5" t="s">
        <v>4034</v>
      </c>
      <c r="D2529" s="4">
        <v>549</v>
      </c>
      <c r="E2529" s="4">
        <v>550</v>
      </c>
      <c r="F2529" s="5" t="s">
        <v>10213</v>
      </c>
      <c r="G2529" s="5" t="s">
        <v>10217</v>
      </c>
    </row>
    <row r="2530" spans="1:7" x14ac:dyDescent="0.25">
      <c r="A2530" s="21">
        <v>43911</v>
      </c>
      <c r="B2530" s="5" t="s">
        <v>10163</v>
      </c>
      <c r="C2530" s="5" t="s">
        <v>4034</v>
      </c>
      <c r="D2530" s="11">
        <v>455</v>
      </c>
      <c r="E2530" s="14">
        <v>490</v>
      </c>
      <c r="F2530" s="5" t="s">
        <v>10213</v>
      </c>
      <c r="G2530" s="5" t="s">
        <v>10219</v>
      </c>
    </row>
    <row r="2531" spans="1:7" x14ac:dyDescent="0.25">
      <c r="A2531" s="21">
        <v>43911</v>
      </c>
      <c r="B2531" s="5" t="s">
        <v>10163</v>
      </c>
      <c r="C2531" s="5" t="s">
        <v>4034</v>
      </c>
      <c r="D2531" s="11">
        <v>543</v>
      </c>
      <c r="E2531" s="14">
        <v>582</v>
      </c>
      <c r="F2531" s="5" t="s">
        <v>10213</v>
      </c>
      <c r="G2531" s="5" t="s">
        <v>10219</v>
      </c>
    </row>
    <row r="2532" spans="1:7" x14ac:dyDescent="0.25">
      <c r="A2532" s="21">
        <v>43911</v>
      </c>
      <c r="B2532" s="5" t="s">
        <v>10163</v>
      </c>
      <c r="C2532" s="5" t="s">
        <v>4034</v>
      </c>
      <c r="D2532" s="11">
        <v>448</v>
      </c>
      <c r="E2532" s="14">
        <v>484</v>
      </c>
      <c r="F2532" s="5" t="s">
        <v>10213</v>
      </c>
      <c r="G2532" s="5" t="s">
        <v>10219</v>
      </c>
    </row>
    <row r="2533" spans="1:7" x14ac:dyDescent="0.25">
      <c r="A2533" s="21">
        <v>43911</v>
      </c>
      <c r="B2533" s="5" t="s">
        <v>10163</v>
      </c>
      <c r="C2533" s="5" t="s">
        <v>4034</v>
      </c>
      <c r="D2533" s="11">
        <v>480</v>
      </c>
      <c r="E2533" s="14">
        <v>520</v>
      </c>
      <c r="F2533" s="5" t="s">
        <v>10213</v>
      </c>
      <c r="G2533" s="5" t="s">
        <v>10219</v>
      </c>
    </row>
    <row r="2534" spans="1:7" x14ac:dyDescent="0.25">
      <c r="A2534" s="21">
        <v>43911</v>
      </c>
      <c r="B2534" s="5" t="s">
        <v>10163</v>
      </c>
      <c r="C2534" s="5" t="s">
        <v>4034</v>
      </c>
      <c r="D2534" s="11">
        <v>444</v>
      </c>
      <c r="E2534" s="14">
        <v>480</v>
      </c>
      <c r="F2534" s="5" t="s">
        <v>10213</v>
      </c>
      <c r="G2534" s="5" t="s">
        <v>10219</v>
      </c>
    </row>
    <row r="2535" spans="1:7" x14ac:dyDescent="0.25">
      <c r="A2535" s="21">
        <v>43911</v>
      </c>
      <c r="B2535" s="5" t="s">
        <v>10163</v>
      </c>
      <c r="C2535" s="5" t="s">
        <v>4034</v>
      </c>
      <c r="D2535" s="11">
        <v>498</v>
      </c>
      <c r="E2535" s="14">
        <v>534</v>
      </c>
      <c r="F2535" s="5" t="s">
        <v>10213</v>
      </c>
      <c r="G2535" s="5" t="s">
        <v>10219</v>
      </c>
    </row>
    <row r="2536" spans="1:7" x14ac:dyDescent="0.25">
      <c r="A2536" s="21">
        <v>43911</v>
      </c>
      <c r="B2536" s="5" t="s">
        <v>10163</v>
      </c>
      <c r="C2536" s="5" t="s">
        <v>4034</v>
      </c>
      <c r="D2536" s="11">
        <v>466</v>
      </c>
      <c r="E2536" s="14">
        <v>500</v>
      </c>
      <c r="F2536" s="5" t="s">
        <v>10213</v>
      </c>
      <c r="G2536" s="5" t="s">
        <v>10219</v>
      </c>
    </row>
    <row r="2537" spans="1:7" x14ac:dyDescent="0.25">
      <c r="A2537" s="21">
        <v>43911</v>
      </c>
      <c r="B2537" s="5" t="s">
        <v>10163</v>
      </c>
      <c r="C2537" s="5" t="s">
        <v>4034</v>
      </c>
      <c r="D2537" s="11">
        <v>472</v>
      </c>
      <c r="E2537" s="14">
        <v>507</v>
      </c>
      <c r="F2537" s="5" t="s">
        <v>10213</v>
      </c>
      <c r="G2537" s="5" t="s">
        <v>10219</v>
      </c>
    </row>
    <row r="2538" spans="1:7" x14ac:dyDescent="0.25">
      <c r="A2538" s="21">
        <v>43911</v>
      </c>
      <c r="B2538" s="5" t="s">
        <v>10163</v>
      </c>
      <c r="C2538" s="5" t="s">
        <v>4034</v>
      </c>
      <c r="D2538" s="11">
        <v>488</v>
      </c>
      <c r="E2538" s="14">
        <v>528</v>
      </c>
      <c r="F2538" s="5" t="s">
        <v>10213</v>
      </c>
      <c r="G2538" s="5" t="s">
        <v>10219</v>
      </c>
    </row>
    <row r="2539" spans="1:7" x14ac:dyDescent="0.25">
      <c r="A2539" s="21">
        <v>43911</v>
      </c>
      <c r="B2539" s="5" t="s">
        <v>10163</v>
      </c>
      <c r="C2539" s="5" t="s">
        <v>4034</v>
      </c>
      <c r="D2539" s="11">
        <v>476</v>
      </c>
      <c r="E2539" s="14">
        <v>512</v>
      </c>
      <c r="F2539" s="5" t="s">
        <v>10213</v>
      </c>
      <c r="G2539" s="5" t="s">
        <v>10219</v>
      </c>
    </row>
    <row r="2540" spans="1:7" x14ac:dyDescent="0.25">
      <c r="A2540" s="21">
        <v>43911</v>
      </c>
      <c r="B2540" s="5" t="s">
        <v>10163</v>
      </c>
      <c r="C2540" s="5" t="s">
        <v>4034</v>
      </c>
      <c r="D2540" s="11">
        <v>473</v>
      </c>
      <c r="E2540" s="14">
        <v>510</v>
      </c>
      <c r="F2540" s="5" t="s">
        <v>10213</v>
      </c>
      <c r="G2540" s="5" t="s">
        <v>10219</v>
      </c>
    </row>
    <row r="2541" spans="1:7" x14ac:dyDescent="0.25">
      <c r="A2541" s="21">
        <v>43911</v>
      </c>
      <c r="B2541" s="5" t="s">
        <v>10163</v>
      </c>
      <c r="C2541" s="5" t="s">
        <v>4034</v>
      </c>
      <c r="D2541" s="11">
        <v>576</v>
      </c>
      <c r="E2541" s="14">
        <v>610</v>
      </c>
      <c r="F2541" s="5" t="s">
        <v>10213</v>
      </c>
      <c r="G2541" s="5" t="s">
        <v>10219</v>
      </c>
    </row>
    <row r="2542" spans="1:7" x14ac:dyDescent="0.25">
      <c r="A2542" s="21">
        <v>43911</v>
      </c>
      <c r="B2542" s="5" t="s">
        <v>10163</v>
      </c>
      <c r="C2542" s="5" t="s">
        <v>4034</v>
      </c>
      <c r="D2542" s="11">
        <v>474</v>
      </c>
      <c r="E2542" s="14">
        <v>512</v>
      </c>
      <c r="F2542" s="5" t="s">
        <v>10213</v>
      </c>
      <c r="G2542" s="5" t="s">
        <v>10219</v>
      </c>
    </row>
    <row r="2543" spans="1:7" x14ac:dyDescent="0.25">
      <c r="A2543" s="21">
        <v>43911</v>
      </c>
      <c r="B2543" s="5" t="s">
        <v>10163</v>
      </c>
      <c r="C2543" s="5" t="s">
        <v>4034</v>
      </c>
      <c r="D2543" s="11">
        <v>478</v>
      </c>
      <c r="E2543" s="14">
        <v>517</v>
      </c>
      <c r="F2543" s="5" t="s">
        <v>10213</v>
      </c>
      <c r="G2543" s="5" t="s">
        <v>10219</v>
      </c>
    </row>
    <row r="2544" spans="1:7" x14ac:dyDescent="0.25">
      <c r="A2544" s="21">
        <v>43911</v>
      </c>
      <c r="B2544" s="5" t="s">
        <v>10163</v>
      </c>
      <c r="C2544" s="5" t="s">
        <v>4034</v>
      </c>
      <c r="D2544" s="11">
        <v>448</v>
      </c>
      <c r="E2544" s="14">
        <v>484</v>
      </c>
      <c r="F2544" s="5" t="s">
        <v>10213</v>
      </c>
      <c r="G2544" s="5" t="s">
        <v>10219</v>
      </c>
    </row>
    <row r="2545" spans="1:7" x14ac:dyDescent="0.25">
      <c r="A2545" s="21">
        <v>43911</v>
      </c>
      <c r="B2545" s="5" t="s">
        <v>10163</v>
      </c>
      <c r="C2545" s="5" t="s">
        <v>4034</v>
      </c>
      <c r="D2545" s="11">
        <v>430</v>
      </c>
      <c r="E2545" s="14">
        <v>466</v>
      </c>
      <c r="F2545" s="5" t="s">
        <v>10213</v>
      </c>
      <c r="G2545" s="5" t="s">
        <v>10219</v>
      </c>
    </row>
    <row r="2546" spans="1:7" x14ac:dyDescent="0.25">
      <c r="A2546" s="21">
        <v>43911</v>
      </c>
      <c r="B2546" s="5" t="s">
        <v>10163</v>
      </c>
      <c r="C2546" s="5" t="s">
        <v>4034</v>
      </c>
      <c r="D2546" s="11">
        <v>432</v>
      </c>
      <c r="E2546" s="14">
        <v>468</v>
      </c>
      <c r="F2546" s="5" t="s">
        <v>10213</v>
      </c>
      <c r="G2546" s="5" t="s">
        <v>10219</v>
      </c>
    </row>
    <row r="2547" spans="1:7" x14ac:dyDescent="0.25">
      <c r="A2547" s="21">
        <v>43911</v>
      </c>
      <c r="B2547" s="5" t="s">
        <v>10163</v>
      </c>
      <c r="C2547" s="5" t="s">
        <v>4034</v>
      </c>
      <c r="D2547" s="11">
        <v>484</v>
      </c>
      <c r="E2547" s="14">
        <v>524</v>
      </c>
      <c r="F2547" s="5" t="s">
        <v>10213</v>
      </c>
      <c r="G2547" s="5" t="s">
        <v>10219</v>
      </c>
    </row>
    <row r="2548" spans="1:7" x14ac:dyDescent="0.25">
      <c r="A2548" s="21">
        <v>43911</v>
      </c>
      <c r="B2548" s="5" t="s">
        <v>10163</v>
      </c>
      <c r="C2548" s="5" t="s">
        <v>4034</v>
      </c>
      <c r="D2548" s="11">
        <v>441</v>
      </c>
      <c r="E2548" s="14">
        <v>480</v>
      </c>
      <c r="F2548" s="5" t="s">
        <v>10213</v>
      </c>
      <c r="G2548" s="5" t="s">
        <v>10219</v>
      </c>
    </row>
    <row r="2549" spans="1:7" x14ac:dyDescent="0.25">
      <c r="A2549" s="21">
        <v>43911</v>
      </c>
      <c r="B2549" s="5" t="s">
        <v>10163</v>
      </c>
      <c r="C2549" s="5" t="s">
        <v>4034</v>
      </c>
      <c r="D2549" s="11">
        <v>433</v>
      </c>
      <c r="E2549" s="14">
        <v>472</v>
      </c>
      <c r="F2549" s="5" t="s">
        <v>10213</v>
      </c>
      <c r="G2549" s="5" t="s">
        <v>10219</v>
      </c>
    </row>
    <row r="2550" spans="1:7" x14ac:dyDescent="0.25">
      <c r="A2550" s="21">
        <v>43911</v>
      </c>
      <c r="B2550" s="5" t="s">
        <v>10163</v>
      </c>
      <c r="C2550" s="5" t="s">
        <v>4034</v>
      </c>
      <c r="D2550" s="11">
        <v>440</v>
      </c>
      <c r="E2550" s="14">
        <v>479</v>
      </c>
      <c r="F2550" s="5" t="s">
        <v>10213</v>
      </c>
      <c r="G2550" s="5" t="s">
        <v>10219</v>
      </c>
    </row>
    <row r="2551" spans="1:7" x14ac:dyDescent="0.25">
      <c r="A2551" s="21">
        <v>43911</v>
      </c>
      <c r="B2551" s="5" t="s">
        <v>10163</v>
      </c>
      <c r="C2551" s="5" t="s">
        <v>4034</v>
      </c>
      <c r="D2551" s="11">
        <v>493</v>
      </c>
      <c r="E2551" s="14">
        <v>531</v>
      </c>
      <c r="F2551" s="5" t="s">
        <v>10213</v>
      </c>
      <c r="G2551" s="5" t="s">
        <v>10219</v>
      </c>
    </row>
    <row r="2552" spans="1:7" x14ac:dyDescent="0.25">
      <c r="A2552" s="21">
        <v>43911</v>
      </c>
      <c r="B2552" s="5" t="s">
        <v>10163</v>
      </c>
      <c r="C2552" s="5" t="s">
        <v>4034</v>
      </c>
      <c r="D2552" s="11">
        <v>456</v>
      </c>
      <c r="E2552" s="14">
        <v>490</v>
      </c>
      <c r="F2552" s="5" t="s">
        <v>10213</v>
      </c>
      <c r="G2552" s="5" t="s">
        <v>10219</v>
      </c>
    </row>
    <row r="2553" spans="1:7" x14ac:dyDescent="0.25">
      <c r="A2553" s="21">
        <v>43911</v>
      </c>
      <c r="B2553" s="5" t="s">
        <v>10163</v>
      </c>
      <c r="C2553" s="5" t="s">
        <v>4034</v>
      </c>
      <c r="D2553" s="11">
        <v>455</v>
      </c>
      <c r="E2553" s="14">
        <v>489</v>
      </c>
      <c r="F2553" s="5" t="s">
        <v>10213</v>
      </c>
      <c r="G2553" s="5" t="s">
        <v>10219</v>
      </c>
    </row>
    <row r="2554" spans="1:7" x14ac:dyDescent="0.25">
      <c r="A2554" s="21">
        <v>43911</v>
      </c>
      <c r="B2554" s="5" t="s">
        <v>10163</v>
      </c>
      <c r="C2554" s="5" t="s">
        <v>4034</v>
      </c>
      <c r="D2554" s="11">
        <v>564</v>
      </c>
      <c r="E2554" s="14">
        <v>598</v>
      </c>
      <c r="F2554" s="5" t="s">
        <v>10213</v>
      </c>
      <c r="G2554" s="5" t="s">
        <v>10219</v>
      </c>
    </row>
    <row r="2555" spans="1:7" x14ac:dyDescent="0.25">
      <c r="A2555" s="21">
        <v>43911</v>
      </c>
      <c r="B2555" s="5" t="s">
        <v>10163</v>
      </c>
      <c r="C2555" s="5" t="s">
        <v>4034</v>
      </c>
      <c r="D2555" s="11">
        <v>543</v>
      </c>
      <c r="E2555" s="14">
        <v>580</v>
      </c>
      <c r="F2555" s="5" t="s">
        <v>10213</v>
      </c>
      <c r="G2555" s="5" t="s">
        <v>10219</v>
      </c>
    </row>
    <row r="2556" spans="1:7" x14ac:dyDescent="0.25">
      <c r="A2556" s="21">
        <v>43911</v>
      </c>
      <c r="B2556" s="5" t="s">
        <v>10163</v>
      </c>
      <c r="C2556" s="5" t="s">
        <v>4034</v>
      </c>
      <c r="D2556" s="11">
        <v>582</v>
      </c>
      <c r="E2556" s="14">
        <v>615</v>
      </c>
      <c r="F2556" s="5" t="s">
        <v>10213</v>
      </c>
      <c r="G2556" s="5" t="s">
        <v>10219</v>
      </c>
    </row>
    <row r="2557" spans="1:7" x14ac:dyDescent="0.25">
      <c r="A2557" s="21">
        <v>43911</v>
      </c>
      <c r="B2557" s="5" t="s">
        <v>10163</v>
      </c>
      <c r="C2557" s="5" t="s">
        <v>4034</v>
      </c>
      <c r="D2557" s="11">
        <v>437</v>
      </c>
      <c r="E2557" s="14">
        <v>475</v>
      </c>
      <c r="F2557" s="5" t="s">
        <v>10213</v>
      </c>
      <c r="G2557" s="5" t="s">
        <v>10219</v>
      </c>
    </row>
    <row r="2558" spans="1:7" x14ac:dyDescent="0.25">
      <c r="A2558" s="21">
        <v>43911</v>
      </c>
      <c r="B2558" s="5" t="s">
        <v>10163</v>
      </c>
      <c r="C2558" s="5" t="s">
        <v>4034</v>
      </c>
      <c r="D2558" s="11">
        <v>460</v>
      </c>
      <c r="E2558" s="14">
        <v>493</v>
      </c>
      <c r="F2558" s="5" t="s">
        <v>10213</v>
      </c>
      <c r="G2558" s="5" t="s">
        <v>10219</v>
      </c>
    </row>
    <row r="2559" spans="1:7" x14ac:dyDescent="0.25">
      <c r="A2559" s="21">
        <v>43911</v>
      </c>
      <c r="B2559" s="5" t="s">
        <v>10163</v>
      </c>
      <c r="C2559" s="5" t="s">
        <v>4034</v>
      </c>
      <c r="D2559" s="11">
        <v>455</v>
      </c>
      <c r="E2559" s="14">
        <v>493</v>
      </c>
      <c r="F2559" s="5" t="s">
        <v>10213</v>
      </c>
      <c r="G2559" s="5" t="s">
        <v>10219</v>
      </c>
    </row>
    <row r="2560" spans="1:7" x14ac:dyDescent="0.25">
      <c r="A2560" s="21">
        <v>43911</v>
      </c>
      <c r="B2560" s="5" t="s">
        <v>10163</v>
      </c>
      <c r="C2560" s="5" t="s">
        <v>4034</v>
      </c>
      <c r="D2560" s="11">
        <v>493</v>
      </c>
      <c r="E2560" s="14">
        <v>531</v>
      </c>
      <c r="F2560" s="5" t="s">
        <v>10213</v>
      </c>
      <c r="G2560" s="5" t="s">
        <v>10219</v>
      </c>
    </row>
    <row r="2561" spans="1:7" x14ac:dyDescent="0.25">
      <c r="A2561" s="21">
        <v>43911</v>
      </c>
      <c r="B2561" s="5" t="s">
        <v>10163</v>
      </c>
      <c r="C2561" s="5" t="s">
        <v>4034</v>
      </c>
      <c r="D2561" s="11">
        <v>457</v>
      </c>
      <c r="E2561" s="14">
        <v>490</v>
      </c>
      <c r="F2561" s="5" t="s">
        <v>10213</v>
      </c>
      <c r="G2561" s="5" t="s">
        <v>10219</v>
      </c>
    </row>
    <row r="2562" spans="1:7" x14ac:dyDescent="0.25">
      <c r="A2562" s="21">
        <v>43911</v>
      </c>
      <c r="B2562" s="5" t="s">
        <v>10163</v>
      </c>
      <c r="C2562" s="5" t="s">
        <v>4034</v>
      </c>
      <c r="D2562" s="11">
        <v>466</v>
      </c>
      <c r="E2562" s="14">
        <v>500</v>
      </c>
      <c r="F2562" s="5" t="s">
        <v>10213</v>
      </c>
      <c r="G2562" s="5" t="s">
        <v>10219</v>
      </c>
    </row>
    <row r="2563" spans="1:7" x14ac:dyDescent="0.25">
      <c r="A2563" s="21">
        <v>43911</v>
      </c>
      <c r="B2563" s="5" t="s">
        <v>10163</v>
      </c>
      <c r="C2563" s="5" t="s">
        <v>4034</v>
      </c>
      <c r="D2563" s="11">
        <v>466</v>
      </c>
      <c r="E2563" s="14">
        <v>503</v>
      </c>
      <c r="F2563" s="5" t="s">
        <v>10213</v>
      </c>
      <c r="G2563" s="5" t="s">
        <v>10219</v>
      </c>
    </row>
    <row r="2564" spans="1:7" x14ac:dyDescent="0.25">
      <c r="A2564" s="21">
        <v>43914</v>
      </c>
      <c r="B2564" s="5" t="s">
        <v>4035</v>
      </c>
      <c r="C2564" s="5" t="s">
        <v>10162</v>
      </c>
      <c r="D2564" s="11">
        <v>595</v>
      </c>
      <c r="E2564" s="14">
        <v>602</v>
      </c>
      <c r="F2564" s="5" t="s">
        <v>10213</v>
      </c>
      <c r="G2564" s="5" t="s">
        <v>10227</v>
      </c>
    </row>
    <row r="2565" spans="1:7" x14ac:dyDescent="0.25">
      <c r="A2565" s="21">
        <v>43914</v>
      </c>
      <c r="B2565" s="5" t="s">
        <v>4035</v>
      </c>
      <c r="C2565" s="5" t="s">
        <v>10162</v>
      </c>
      <c r="D2565" s="11">
        <v>597</v>
      </c>
      <c r="E2565" s="14">
        <v>601</v>
      </c>
      <c r="F2565" s="5" t="s">
        <v>10213</v>
      </c>
      <c r="G2565" s="5" t="s">
        <v>10227</v>
      </c>
    </row>
    <row r="2566" spans="1:7" x14ac:dyDescent="0.25">
      <c r="A2566" s="21">
        <v>43914</v>
      </c>
      <c r="B2566" s="5" t="s">
        <v>4035</v>
      </c>
      <c r="C2566" s="5" t="s">
        <v>10162</v>
      </c>
      <c r="D2566" s="11">
        <v>591</v>
      </c>
      <c r="E2566" s="14">
        <v>602</v>
      </c>
      <c r="F2566" s="5" t="s">
        <v>10213</v>
      </c>
      <c r="G2566" s="5" t="s">
        <v>10227</v>
      </c>
    </row>
    <row r="2567" spans="1:7" x14ac:dyDescent="0.25">
      <c r="A2567" s="21">
        <v>43916</v>
      </c>
      <c r="B2567" s="5" t="s">
        <v>4035</v>
      </c>
      <c r="C2567" s="5" t="s">
        <v>4034</v>
      </c>
      <c r="D2567" s="4">
        <v>35780</v>
      </c>
      <c r="E2567" s="3">
        <v>35780</v>
      </c>
      <c r="F2567" s="5" t="s">
        <v>10214</v>
      </c>
      <c r="G2567" s="5" t="s">
        <v>10217</v>
      </c>
    </row>
    <row r="2568" spans="1:7" x14ac:dyDescent="0.25">
      <c r="A2568" s="21">
        <v>43942</v>
      </c>
      <c r="B2568" s="5" t="s">
        <v>4035</v>
      </c>
      <c r="C2568" s="5" t="s">
        <v>10162</v>
      </c>
      <c r="D2568" s="4">
        <v>419</v>
      </c>
      <c r="E2568" s="3">
        <v>440</v>
      </c>
      <c r="F2568" s="5" t="s">
        <v>10213</v>
      </c>
      <c r="G2568" s="5" t="s">
        <v>10249</v>
      </c>
    </row>
    <row r="2569" spans="1:7" x14ac:dyDescent="0.25">
      <c r="A2569" s="21">
        <v>43943</v>
      </c>
      <c r="B2569" s="5" t="s">
        <v>10163</v>
      </c>
      <c r="C2569" s="5" t="s">
        <v>4034</v>
      </c>
      <c r="D2569" s="4">
        <v>526</v>
      </c>
      <c r="E2569" s="4">
        <v>528</v>
      </c>
      <c r="F2569" s="5" t="s">
        <v>10213</v>
      </c>
      <c r="G2569" s="5" t="s">
        <v>10217</v>
      </c>
    </row>
    <row r="2570" spans="1:7" x14ac:dyDescent="0.25">
      <c r="A2570" s="21">
        <v>43943</v>
      </c>
      <c r="B2570" s="5" t="s">
        <v>10163</v>
      </c>
      <c r="C2570" s="5" t="s">
        <v>4034</v>
      </c>
      <c r="D2570" s="4">
        <v>549</v>
      </c>
      <c r="E2570" s="4">
        <v>551</v>
      </c>
      <c r="F2570" s="5" t="s">
        <v>10213</v>
      </c>
      <c r="G2570" s="5" t="s">
        <v>10217</v>
      </c>
    </row>
    <row r="2571" spans="1:7" x14ac:dyDescent="0.25">
      <c r="A2571" s="21">
        <v>43943</v>
      </c>
      <c r="B2571" s="5" t="s">
        <v>10163</v>
      </c>
      <c r="C2571" s="5" t="s">
        <v>4034</v>
      </c>
      <c r="D2571" s="4">
        <v>549</v>
      </c>
      <c r="E2571" s="4">
        <v>551</v>
      </c>
      <c r="F2571" s="5" t="s">
        <v>10213</v>
      </c>
      <c r="G2571" s="5" t="s">
        <v>10217</v>
      </c>
    </row>
    <row r="2572" spans="1:7" x14ac:dyDescent="0.25">
      <c r="A2572" s="21">
        <v>43943</v>
      </c>
      <c r="B2572" s="5" t="s">
        <v>10163</v>
      </c>
      <c r="C2572" s="5" t="s">
        <v>4034</v>
      </c>
      <c r="D2572" s="4">
        <v>549</v>
      </c>
      <c r="E2572" s="4">
        <v>551</v>
      </c>
      <c r="F2572" s="5" t="s">
        <v>10213</v>
      </c>
      <c r="G2572" s="5" t="s">
        <v>10217</v>
      </c>
    </row>
    <row r="2573" spans="1:7" x14ac:dyDescent="0.25">
      <c r="A2573" s="21">
        <v>43943</v>
      </c>
      <c r="B2573" s="5" t="s">
        <v>10163</v>
      </c>
      <c r="C2573" s="5" t="s">
        <v>4034</v>
      </c>
      <c r="D2573" s="4">
        <v>549</v>
      </c>
      <c r="E2573" s="4">
        <v>551</v>
      </c>
      <c r="F2573" s="5" t="s">
        <v>10213</v>
      </c>
      <c r="G2573" s="5" t="s">
        <v>10217</v>
      </c>
    </row>
    <row r="2574" spans="1:7" x14ac:dyDescent="0.25">
      <c r="A2574" s="21">
        <v>43943</v>
      </c>
      <c r="B2574" s="5" t="s">
        <v>10163</v>
      </c>
      <c r="C2574" s="5" t="s">
        <v>4034</v>
      </c>
      <c r="D2574" s="4">
        <v>549</v>
      </c>
      <c r="E2574" s="4">
        <v>551</v>
      </c>
      <c r="F2574" s="5" t="s">
        <v>10213</v>
      </c>
      <c r="G2574" s="5" t="s">
        <v>10217</v>
      </c>
    </row>
    <row r="2575" spans="1:7" x14ac:dyDescent="0.25">
      <c r="A2575" s="21">
        <v>43943</v>
      </c>
      <c r="B2575" s="5" t="s">
        <v>10163</v>
      </c>
      <c r="C2575" s="5" t="s">
        <v>4034</v>
      </c>
      <c r="D2575" s="4">
        <v>526</v>
      </c>
      <c r="E2575" s="4">
        <v>528</v>
      </c>
      <c r="F2575" s="5" t="s">
        <v>10213</v>
      </c>
      <c r="G2575" s="5" t="s">
        <v>10217</v>
      </c>
    </row>
    <row r="2576" spans="1:7" x14ac:dyDescent="0.25">
      <c r="A2576" s="21">
        <v>43943</v>
      </c>
      <c r="B2576" s="5" t="s">
        <v>10163</v>
      </c>
      <c r="C2576" s="5" t="s">
        <v>4034</v>
      </c>
      <c r="D2576" s="4">
        <v>549</v>
      </c>
      <c r="E2576" s="4">
        <v>551</v>
      </c>
      <c r="F2576" s="5" t="s">
        <v>10213</v>
      </c>
      <c r="G2576" s="5" t="s">
        <v>10217</v>
      </c>
    </row>
    <row r="2577" spans="1:7" x14ac:dyDescent="0.25">
      <c r="A2577" s="21">
        <v>43943</v>
      </c>
      <c r="B2577" s="5" t="s">
        <v>10163</v>
      </c>
      <c r="C2577" s="5" t="s">
        <v>4034</v>
      </c>
      <c r="D2577" s="4">
        <v>527</v>
      </c>
      <c r="E2577" s="4">
        <v>529</v>
      </c>
      <c r="F2577" s="5" t="s">
        <v>10213</v>
      </c>
      <c r="G2577" s="5" t="s">
        <v>10217</v>
      </c>
    </row>
    <row r="2578" spans="1:7" x14ac:dyDescent="0.25">
      <c r="A2578" s="21">
        <v>43943</v>
      </c>
      <c r="B2578" s="5" t="s">
        <v>10163</v>
      </c>
      <c r="C2578" s="5" t="s">
        <v>4034</v>
      </c>
      <c r="D2578" s="4">
        <v>548</v>
      </c>
      <c r="E2578" s="4">
        <v>551</v>
      </c>
      <c r="F2578" s="5" t="s">
        <v>10213</v>
      </c>
      <c r="G2578" s="5" t="s">
        <v>10217</v>
      </c>
    </row>
    <row r="2579" spans="1:7" x14ac:dyDescent="0.25">
      <c r="A2579" s="21">
        <v>43943</v>
      </c>
      <c r="B2579" s="5" t="s">
        <v>10163</v>
      </c>
      <c r="C2579" s="5" t="s">
        <v>4034</v>
      </c>
      <c r="D2579" s="4">
        <v>549</v>
      </c>
      <c r="E2579" s="4">
        <v>551</v>
      </c>
      <c r="F2579" s="5" t="s">
        <v>10213</v>
      </c>
      <c r="G2579" s="5" t="s">
        <v>10217</v>
      </c>
    </row>
    <row r="2580" spans="1:7" x14ac:dyDescent="0.25">
      <c r="A2580" s="21">
        <v>43943</v>
      </c>
      <c r="B2580" s="5" t="s">
        <v>10163</v>
      </c>
      <c r="C2580" s="5" t="s">
        <v>4034</v>
      </c>
      <c r="D2580" s="4">
        <v>549</v>
      </c>
      <c r="E2580" s="4">
        <v>551</v>
      </c>
      <c r="F2580" s="5" t="s">
        <v>10213</v>
      </c>
      <c r="G2580" s="5" t="s">
        <v>10217</v>
      </c>
    </row>
    <row r="2581" spans="1:7" x14ac:dyDescent="0.25">
      <c r="A2581" s="21">
        <v>43943</v>
      </c>
      <c r="B2581" s="5" t="s">
        <v>10163</v>
      </c>
      <c r="C2581" s="5" t="s">
        <v>4034</v>
      </c>
      <c r="D2581" s="4">
        <v>550</v>
      </c>
      <c r="E2581" s="4">
        <v>551</v>
      </c>
      <c r="F2581" s="5" t="s">
        <v>10213</v>
      </c>
      <c r="G2581" s="5" t="s">
        <v>10217</v>
      </c>
    </row>
    <row r="2582" spans="1:7" x14ac:dyDescent="0.25">
      <c r="A2582" s="21">
        <v>43943</v>
      </c>
      <c r="B2582" s="5" t="s">
        <v>10163</v>
      </c>
      <c r="C2582" s="5" t="s">
        <v>4034</v>
      </c>
      <c r="D2582" s="4">
        <v>528</v>
      </c>
      <c r="E2582" s="4">
        <v>530</v>
      </c>
      <c r="F2582" s="5" t="s">
        <v>10213</v>
      </c>
      <c r="G2582" s="5" t="s">
        <v>10217</v>
      </c>
    </row>
    <row r="2583" spans="1:7" x14ac:dyDescent="0.25">
      <c r="A2583" s="21">
        <v>43943</v>
      </c>
      <c r="B2583" s="5" t="s">
        <v>10163</v>
      </c>
      <c r="C2583" s="5" t="s">
        <v>4034</v>
      </c>
      <c r="D2583" s="4">
        <v>392</v>
      </c>
      <c r="E2583" s="4">
        <v>397</v>
      </c>
      <c r="F2583" s="5" t="s">
        <v>10213</v>
      </c>
      <c r="G2583" s="5" t="s">
        <v>10217</v>
      </c>
    </row>
    <row r="2584" spans="1:7" x14ac:dyDescent="0.25">
      <c r="A2584" s="21">
        <v>43943</v>
      </c>
      <c r="B2584" s="5" t="s">
        <v>10163</v>
      </c>
      <c r="C2584" s="5" t="s">
        <v>4034</v>
      </c>
      <c r="D2584" s="4">
        <v>549</v>
      </c>
      <c r="E2584" s="4">
        <v>551</v>
      </c>
      <c r="F2584" s="5" t="s">
        <v>10213</v>
      </c>
      <c r="G2584" s="5" t="s">
        <v>10217</v>
      </c>
    </row>
    <row r="2585" spans="1:7" x14ac:dyDescent="0.25">
      <c r="A2585" s="21">
        <v>43943</v>
      </c>
      <c r="B2585" s="5" t="s">
        <v>10163</v>
      </c>
      <c r="C2585" s="5" t="s">
        <v>4034</v>
      </c>
      <c r="D2585" s="4">
        <v>549</v>
      </c>
      <c r="E2585" s="4">
        <v>551</v>
      </c>
      <c r="F2585" s="5" t="s">
        <v>10213</v>
      </c>
      <c r="G2585" s="5" t="s">
        <v>10217</v>
      </c>
    </row>
    <row r="2586" spans="1:7" x14ac:dyDescent="0.25">
      <c r="A2586" s="21">
        <v>43943</v>
      </c>
      <c r="B2586" s="5" t="s">
        <v>10163</v>
      </c>
      <c r="C2586" s="5" t="s">
        <v>4034</v>
      </c>
      <c r="D2586" s="4">
        <v>549</v>
      </c>
      <c r="E2586" s="4">
        <v>551</v>
      </c>
      <c r="F2586" s="5" t="s">
        <v>10213</v>
      </c>
      <c r="G2586" s="5" t="s">
        <v>10217</v>
      </c>
    </row>
    <row r="2587" spans="1:7" x14ac:dyDescent="0.25">
      <c r="A2587" s="21">
        <v>43943</v>
      </c>
      <c r="B2587" s="5" t="s">
        <v>10163</v>
      </c>
      <c r="C2587" s="5" t="s">
        <v>4034</v>
      </c>
      <c r="D2587" s="4">
        <v>549</v>
      </c>
      <c r="E2587" s="4">
        <v>551</v>
      </c>
      <c r="F2587" s="5" t="s">
        <v>10213</v>
      </c>
      <c r="G2587" s="5" t="s">
        <v>10217</v>
      </c>
    </row>
    <row r="2588" spans="1:7" x14ac:dyDescent="0.25">
      <c r="A2588" s="21">
        <v>43943</v>
      </c>
      <c r="B2588" s="5" t="s">
        <v>10163</v>
      </c>
      <c r="C2588" s="5" t="s">
        <v>4034</v>
      </c>
      <c r="D2588" s="4">
        <v>549</v>
      </c>
      <c r="E2588" s="4">
        <v>551</v>
      </c>
      <c r="F2588" s="5" t="s">
        <v>10213</v>
      </c>
      <c r="G2588" s="5" t="s">
        <v>10217</v>
      </c>
    </row>
    <row r="2589" spans="1:7" x14ac:dyDescent="0.25">
      <c r="A2589" s="21">
        <v>43943</v>
      </c>
      <c r="B2589" s="5" t="s">
        <v>10163</v>
      </c>
      <c r="C2589" s="5" t="s">
        <v>4034</v>
      </c>
      <c r="D2589" s="4">
        <v>549</v>
      </c>
      <c r="E2589" s="4">
        <v>550</v>
      </c>
      <c r="F2589" s="5" t="s">
        <v>10213</v>
      </c>
      <c r="G2589" s="5" t="s">
        <v>10217</v>
      </c>
    </row>
    <row r="2590" spans="1:7" x14ac:dyDescent="0.25">
      <c r="A2590" s="21">
        <v>43943</v>
      </c>
      <c r="B2590" s="5" t="s">
        <v>10163</v>
      </c>
      <c r="C2590" s="5" t="s">
        <v>4034</v>
      </c>
      <c r="D2590" s="4">
        <v>549</v>
      </c>
      <c r="E2590" s="4">
        <v>551</v>
      </c>
      <c r="F2590" s="5" t="s">
        <v>10213</v>
      </c>
      <c r="G2590" s="5" t="s">
        <v>10217</v>
      </c>
    </row>
    <row r="2591" spans="1:7" x14ac:dyDescent="0.25">
      <c r="A2591" s="21">
        <v>43943</v>
      </c>
      <c r="B2591" s="5" t="s">
        <v>10163</v>
      </c>
      <c r="C2591" s="5" t="s">
        <v>4034</v>
      </c>
      <c r="D2591" s="4">
        <v>549</v>
      </c>
      <c r="E2591" s="4">
        <v>551</v>
      </c>
      <c r="F2591" s="5" t="s">
        <v>10213</v>
      </c>
      <c r="G2591" s="5" t="s">
        <v>10217</v>
      </c>
    </row>
    <row r="2592" spans="1:7" x14ac:dyDescent="0.25">
      <c r="A2592" s="21">
        <v>43943</v>
      </c>
      <c r="B2592" s="5" t="s">
        <v>10163</v>
      </c>
      <c r="C2592" s="5" t="s">
        <v>4034</v>
      </c>
      <c r="D2592" s="4">
        <v>549</v>
      </c>
      <c r="E2592" s="4">
        <v>551</v>
      </c>
      <c r="F2592" s="5" t="s">
        <v>10213</v>
      </c>
      <c r="G2592" s="5" t="s">
        <v>10217</v>
      </c>
    </row>
    <row r="2593" spans="1:7" x14ac:dyDescent="0.25">
      <c r="A2593" s="21">
        <v>43943</v>
      </c>
      <c r="B2593" s="5" t="s">
        <v>10163</v>
      </c>
      <c r="C2593" s="5" t="s">
        <v>4034</v>
      </c>
      <c r="D2593" s="4">
        <v>548</v>
      </c>
      <c r="E2593" s="4">
        <v>551</v>
      </c>
      <c r="F2593" s="5" t="s">
        <v>10213</v>
      </c>
      <c r="G2593" s="5" t="s">
        <v>10217</v>
      </c>
    </row>
    <row r="2594" spans="1:7" x14ac:dyDescent="0.25">
      <c r="A2594" s="21">
        <v>43943</v>
      </c>
      <c r="B2594" s="5" t="s">
        <v>10163</v>
      </c>
      <c r="C2594" s="5" t="s">
        <v>4034</v>
      </c>
      <c r="D2594" s="4">
        <v>548</v>
      </c>
      <c r="E2594" s="4">
        <v>550</v>
      </c>
      <c r="F2594" s="5" t="s">
        <v>10213</v>
      </c>
      <c r="G2594" s="5" t="s">
        <v>10217</v>
      </c>
    </row>
    <row r="2595" spans="1:7" x14ac:dyDescent="0.25">
      <c r="A2595" s="21">
        <v>43943</v>
      </c>
      <c r="B2595" s="5" t="s">
        <v>10163</v>
      </c>
      <c r="C2595" s="5" t="s">
        <v>4034</v>
      </c>
      <c r="D2595" s="4">
        <v>548</v>
      </c>
      <c r="E2595" s="4">
        <v>551</v>
      </c>
      <c r="F2595" s="5" t="s">
        <v>10213</v>
      </c>
      <c r="G2595" s="5" t="s">
        <v>10217</v>
      </c>
    </row>
    <row r="2596" spans="1:7" x14ac:dyDescent="0.25">
      <c r="A2596" s="21">
        <v>43943</v>
      </c>
      <c r="B2596" s="5" t="s">
        <v>10163</v>
      </c>
      <c r="C2596" s="5" t="s">
        <v>4034</v>
      </c>
      <c r="D2596" s="4">
        <v>549</v>
      </c>
      <c r="E2596" s="4">
        <v>551</v>
      </c>
      <c r="F2596" s="5" t="s">
        <v>10213</v>
      </c>
      <c r="G2596" s="5" t="s">
        <v>10217</v>
      </c>
    </row>
    <row r="2597" spans="1:7" x14ac:dyDescent="0.25">
      <c r="A2597" s="21">
        <v>43943</v>
      </c>
      <c r="B2597" s="5" t="s">
        <v>10163</v>
      </c>
      <c r="C2597" s="5" t="s">
        <v>4034</v>
      </c>
      <c r="D2597" s="4">
        <v>526</v>
      </c>
      <c r="E2597" s="4">
        <v>528</v>
      </c>
      <c r="F2597" s="5" t="s">
        <v>10213</v>
      </c>
      <c r="G2597" s="5" t="s">
        <v>10217</v>
      </c>
    </row>
    <row r="2598" spans="1:7" x14ac:dyDescent="0.25">
      <c r="A2598" s="21">
        <v>43943</v>
      </c>
      <c r="B2598" s="5" t="s">
        <v>10163</v>
      </c>
      <c r="C2598" s="5" t="s">
        <v>4034</v>
      </c>
      <c r="D2598" s="4">
        <v>510</v>
      </c>
      <c r="E2598" s="4">
        <v>512</v>
      </c>
      <c r="F2598" s="5" t="s">
        <v>10213</v>
      </c>
      <c r="G2598" s="5" t="s">
        <v>10217</v>
      </c>
    </row>
    <row r="2599" spans="1:7" x14ac:dyDescent="0.25">
      <c r="A2599" s="21">
        <v>43943</v>
      </c>
      <c r="B2599" s="5" t="s">
        <v>10163</v>
      </c>
      <c r="C2599" s="5" t="s">
        <v>4034</v>
      </c>
      <c r="D2599" s="4">
        <v>384</v>
      </c>
      <c r="E2599" s="4">
        <v>396</v>
      </c>
      <c r="F2599" s="5" t="s">
        <v>10213</v>
      </c>
      <c r="G2599" s="5" t="s">
        <v>10217</v>
      </c>
    </row>
    <row r="2600" spans="1:7" x14ac:dyDescent="0.25">
      <c r="A2600" s="21">
        <v>43943</v>
      </c>
      <c r="B2600" s="5" t="s">
        <v>10163</v>
      </c>
      <c r="C2600" s="5" t="s">
        <v>4034</v>
      </c>
      <c r="D2600" s="4">
        <v>528</v>
      </c>
      <c r="E2600" s="4">
        <v>529</v>
      </c>
      <c r="F2600" s="5" t="s">
        <v>10213</v>
      </c>
      <c r="G2600" s="5" t="s">
        <v>10217</v>
      </c>
    </row>
    <row r="2601" spans="1:7" x14ac:dyDescent="0.25">
      <c r="A2601" s="21">
        <v>43943</v>
      </c>
      <c r="B2601" s="5" t="s">
        <v>10163</v>
      </c>
      <c r="C2601" s="5" t="s">
        <v>4034</v>
      </c>
      <c r="D2601" s="4">
        <v>549</v>
      </c>
      <c r="E2601" s="4">
        <v>551</v>
      </c>
      <c r="F2601" s="5" t="s">
        <v>10213</v>
      </c>
      <c r="G2601" s="5" t="s">
        <v>10217</v>
      </c>
    </row>
    <row r="2602" spans="1:7" x14ac:dyDescent="0.25">
      <c r="A2602" s="21">
        <v>43943</v>
      </c>
      <c r="B2602" s="5" t="s">
        <v>10163</v>
      </c>
      <c r="C2602" s="5" t="s">
        <v>4034</v>
      </c>
      <c r="D2602" s="4">
        <v>549</v>
      </c>
      <c r="E2602" s="4">
        <v>551</v>
      </c>
      <c r="F2602" s="5" t="s">
        <v>10213</v>
      </c>
      <c r="G2602" s="5" t="s">
        <v>10217</v>
      </c>
    </row>
    <row r="2603" spans="1:7" x14ac:dyDescent="0.25">
      <c r="A2603" s="21">
        <v>43943</v>
      </c>
      <c r="B2603" s="5" t="s">
        <v>10163</v>
      </c>
      <c r="C2603" s="5" t="s">
        <v>4034</v>
      </c>
      <c r="D2603" s="4">
        <v>531</v>
      </c>
      <c r="E2603" s="4">
        <v>534</v>
      </c>
      <c r="F2603" s="5" t="s">
        <v>10213</v>
      </c>
      <c r="G2603" s="5" t="s">
        <v>10217</v>
      </c>
    </row>
    <row r="2604" spans="1:7" x14ac:dyDescent="0.25">
      <c r="A2604" s="21">
        <v>43943</v>
      </c>
      <c r="B2604" s="5" t="s">
        <v>10163</v>
      </c>
      <c r="C2604" s="5" t="s">
        <v>4034</v>
      </c>
      <c r="D2604" s="4">
        <v>549</v>
      </c>
      <c r="E2604" s="4">
        <v>551</v>
      </c>
      <c r="F2604" s="5" t="s">
        <v>10213</v>
      </c>
      <c r="G2604" s="5" t="s">
        <v>10217</v>
      </c>
    </row>
    <row r="2605" spans="1:7" x14ac:dyDescent="0.25">
      <c r="A2605" s="21">
        <v>43943</v>
      </c>
      <c r="B2605" s="5" t="s">
        <v>10163</v>
      </c>
      <c r="C2605" s="5" t="s">
        <v>4034</v>
      </c>
      <c r="D2605" s="4">
        <v>559</v>
      </c>
      <c r="E2605" s="4">
        <v>561</v>
      </c>
      <c r="F2605" s="5" t="s">
        <v>10213</v>
      </c>
      <c r="G2605" s="5" t="s">
        <v>10217</v>
      </c>
    </row>
    <row r="2606" spans="1:7" x14ac:dyDescent="0.25">
      <c r="A2606" s="21">
        <v>43943</v>
      </c>
      <c r="B2606" s="5" t="s">
        <v>10163</v>
      </c>
      <c r="C2606" s="5" t="s">
        <v>4034</v>
      </c>
      <c r="D2606" s="4">
        <v>549</v>
      </c>
      <c r="E2606" s="4">
        <v>551</v>
      </c>
      <c r="F2606" s="5" t="s">
        <v>10213</v>
      </c>
      <c r="G2606" s="5" t="s">
        <v>10217</v>
      </c>
    </row>
    <row r="2607" spans="1:7" x14ac:dyDescent="0.25">
      <c r="A2607" s="21">
        <v>43943</v>
      </c>
      <c r="B2607" s="5" t="s">
        <v>10163</v>
      </c>
      <c r="C2607" s="5" t="s">
        <v>4034</v>
      </c>
      <c r="D2607" s="4">
        <v>548</v>
      </c>
      <c r="E2607" s="4">
        <v>551</v>
      </c>
      <c r="F2607" s="5" t="s">
        <v>10213</v>
      </c>
      <c r="G2607" s="5" t="s">
        <v>10217</v>
      </c>
    </row>
    <row r="2608" spans="1:7" x14ac:dyDescent="0.25">
      <c r="A2608" s="21">
        <v>43943</v>
      </c>
      <c r="B2608" s="5" t="s">
        <v>10163</v>
      </c>
      <c r="C2608" s="5" t="s">
        <v>4034</v>
      </c>
      <c r="D2608" s="4">
        <v>549</v>
      </c>
      <c r="E2608" s="4">
        <v>551</v>
      </c>
      <c r="F2608" s="5" t="s">
        <v>10213</v>
      </c>
      <c r="G2608" s="5" t="s">
        <v>10217</v>
      </c>
    </row>
    <row r="2609" spans="1:7" x14ac:dyDescent="0.25">
      <c r="A2609" s="21">
        <v>43943</v>
      </c>
      <c r="B2609" s="5" t="s">
        <v>10163</v>
      </c>
      <c r="C2609" s="5" t="s">
        <v>4034</v>
      </c>
      <c r="D2609" s="4">
        <v>548</v>
      </c>
      <c r="E2609" s="4">
        <v>551</v>
      </c>
      <c r="F2609" s="5" t="s">
        <v>10213</v>
      </c>
      <c r="G2609" s="5" t="s">
        <v>10217</v>
      </c>
    </row>
    <row r="2610" spans="1:7" x14ac:dyDescent="0.25">
      <c r="A2610" s="21">
        <v>43943</v>
      </c>
      <c r="B2610" s="5" t="s">
        <v>10163</v>
      </c>
      <c r="C2610" s="5" t="s">
        <v>4034</v>
      </c>
      <c r="D2610" s="4">
        <v>549</v>
      </c>
      <c r="E2610" s="4">
        <v>551</v>
      </c>
      <c r="F2610" s="5" t="s">
        <v>10213</v>
      </c>
      <c r="G2610" s="5" t="s">
        <v>10217</v>
      </c>
    </row>
    <row r="2611" spans="1:7" x14ac:dyDescent="0.25">
      <c r="A2611" s="21">
        <v>43943</v>
      </c>
      <c r="B2611" s="5" t="s">
        <v>10163</v>
      </c>
      <c r="C2611" s="5" t="s">
        <v>4034</v>
      </c>
      <c r="D2611" s="4">
        <v>549</v>
      </c>
      <c r="E2611" s="4">
        <v>551</v>
      </c>
      <c r="F2611" s="5" t="s">
        <v>10213</v>
      </c>
      <c r="G2611" s="5" t="s">
        <v>10217</v>
      </c>
    </row>
    <row r="2612" spans="1:7" x14ac:dyDescent="0.25">
      <c r="A2612" s="21">
        <v>43943</v>
      </c>
      <c r="B2612" s="5" t="s">
        <v>10163</v>
      </c>
      <c r="C2612" s="5" t="s">
        <v>4034</v>
      </c>
      <c r="D2612" s="4">
        <v>548</v>
      </c>
      <c r="E2612" s="4">
        <v>551</v>
      </c>
      <c r="F2612" s="5" t="s">
        <v>10213</v>
      </c>
      <c r="G2612" s="5" t="s">
        <v>10217</v>
      </c>
    </row>
    <row r="2613" spans="1:7" x14ac:dyDescent="0.25">
      <c r="A2613" s="21">
        <v>43943</v>
      </c>
      <c r="B2613" s="5" t="s">
        <v>10163</v>
      </c>
      <c r="C2613" s="5" t="s">
        <v>4034</v>
      </c>
      <c r="D2613" s="4">
        <v>549</v>
      </c>
      <c r="E2613" s="4">
        <v>550</v>
      </c>
      <c r="F2613" s="5" t="s">
        <v>10213</v>
      </c>
      <c r="G2613" s="5" t="s">
        <v>10217</v>
      </c>
    </row>
    <row r="2614" spans="1:7" x14ac:dyDescent="0.25">
      <c r="A2614" s="21">
        <v>43943</v>
      </c>
      <c r="B2614" s="5" t="s">
        <v>10163</v>
      </c>
      <c r="C2614" s="5" t="s">
        <v>4034</v>
      </c>
      <c r="D2614" s="4">
        <v>549</v>
      </c>
      <c r="E2614" s="4">
        <v>551</v>
      </c>
      <c r="F2614" s="5" t="s">
        <v>10213</v>
      </c>
      <c r="G2614" s="5" t="s">
        <v>10217</v>
      </c>
    </row>
    <row r="2615" spans="1:7" x14ac:dyDescent="0.25">
      <c r="A2615" s="21">
        <v>43943</v>
      </c>
      <c r="B2615" s="5" t="s">
        <v>10163</v>
      </c>
      <c r="C2615" s="5" t="s">
        <v>4034</v>
      </c>
      <c r="D2615" s="4">
        <v>549</v>
      </c>
      <c r="E2615" s="4">
        <v>551</v>
      </c>
      <c r="F2615" s="5" t="s">
        <v>10213</v>
      </c>
      <c r="G2615" s="5" t="s">
        <v>10217</v>
      </c>
    </row>
    <row r="2616" spans="1:7" x14ac:dyDescent="0.25">
      <c r="A2616" s="21">
        <v>43943</v>
      </c>
      <c r="B2616" s="5" t="s">
        <v>10163</v>
      </c>
      <c r="C2616" s="5" t="s">
        <v>4034</v>
      </c>
      <c r="D2616" s="4">
        <v>549</v>
      </c>
      <c r="E2616" s="4">
        <v>551</v>
      </c>
      <c r="F2616" s="5" t="s">
        <v>10213</v>
      </c>
      <c r="G2616" s="5" t="s">
        <v>10217</v>
      </c>
    </row>
    <row r="2617" spans="1:7" x14ac:dyDescent="0.25">
      <c r="A2617" s="21">
        <v>43943</v>
      </c>
      <c r="B2617" s="5" t="s">
        <v>10163</v>
      </c>
      <c r="C2617" s="5" t="s">
        <v>4034</v>
      </c>
      <c r="D2617" s="4">
        <v>549</v>
      </c>
      <c r="E2617" s="4">
        <v>551</v>
      </c>
      <c r="F2617" s="5" t="s">
        <v>10213</v>
      </c>
      <c r="G2617" s="5" t="s">
        <v>10217</v>
      </c>
    </row>
    <row r="2618" spans="1:7" x14ac:dyDescent="0.25">
      <c r="A2618" s="21">
        <v>43943</v>
      </c>
      <c r="B2618" s="5" t="s">
        <v>10163</v>
      </c>
      <c r="C2618" s="5" t="s">
        <v>4034</v>
      </c>
      <c r="D2618" s="4">
        <v>549</v>
      </c>
      <c r="E2618" s="4">
        <v>551</v>
      </c>
      <c r="F2618" s="5" t="s">
        <v>10213</v>
      </c>
      <c r="G2618" s="5" t="s">
        <v>10217</v>
      </c>
    </row>
    <row r="2619" spans="1:7" x14ac:dyDescent="0.25">
      <c r="A2619" s="21">
        <v>43943</v>
      </c>
      <c r="B2619" s="5" t="s">
        <v>10163</v>
      </c>
      <c r="C2619" s="5" t="s">
        <v>4034</v>
      </c>
      <c r="D2619" s="4">
        <v>549</v>
      </c>
      <c r="E2619" s="4">
        <v>551</v>
      </c>
      <c r="F2619" s="5" t="s">
        <v>10213</v>
      </c>
      <c r="G2619" s="5" t="s">
        <v>10217</v>
      </c>
    </row>
    <row r="2620" spans="1:7" x14ac:dyDescent="0.25">
      <c r="A2620" s="21">
        <v>43943</v>
      </c>
      <c r="B2620" s="5" t="s">
        <v>10163</v>
      </c>
      <c r="C2620" s="5" t="s">
        <v>4034</v>
      </c>
      <c r="D2620" s="4">
        <v>549</v>
      </c>
      <c r="E2620" s="4">
        <v>551</v>
      </c>
      <c r="F2620" s="5" t="s">
        <v>10213</v>
      </c>
      <c r="G2620" s="5" t="s">
        <v>10217</v>
      </c>
    </row>
    <row r="2621" spans="1:7" x14ac:dyDescent="0.25">
      <c r="A2621" s="21">
        <v>43943</v>
      </c>
      <c r="B2621" s="5" t="s">
        <v>10163</v>
      </c>
      <c r="C2621" s="5" t="s">
        <v>4034</v>
      </c>
      <c r="D2621" s="4">
        <v>549</v>
      </c>
      <c r="E2621" s="4">
        <v>551</v>
      </c>
      <c r="F2621" s="5" t="s">
        <v>10213</v>
      </c>
      <c r="G2621" s="5" t="s">
        <v>10217</v>
      </c>
    </row>
    <row r="2622" spans="1:7" x14ac:dyDescent="0.25">
      <c r="A2622" s="21">
        <v>43943</v>
      </c>
      <c r="B2622" s="5" t="s">
        <v>10163</v>
      </c>
      <c r="C2622" s="5" t="s">
        <v>4034</v>
      </c>
      <c r="D2622" s="4">
        <v>549</v>
      </c>
      <c r="E2622" s="4">
        <v>551</v>
      </c>
      <c r="F2622" s="5" t="s">
        <v>10213</v>
      </c>
      <c r="G2622" s="5" t="s">
        <v>10217</v>
      </c>
    </row>
    <row r="2623" spans="1:7" x14ac:dyDescent="0.25">
      <c r="A2623" s="21">
        <v>43943</v>
      </c>
      <c r="B2623" s="5" t="s">
        <v>10163</v>
      </c>
      <c r="C2623" s="5" t="s">
        <v>4034</v>
      </c>
      <c r="D2623" s="4">
        <v>548</v>
      </c>
      <c r="E2623" s="4">
        <v>551</v>
      </c>
      <c r="F2623" s="5" t="s">
        <v>10213</v>
      </c>
      <c r="G2623" s="5" t="s">
        <v>10217</v>
      </c>
    </row>
    <row r="2624" spans="1:7" x14ac:dyDescent="0.25">
      <c r="A2624" s="21">
        <v>43943</v>
      </c>
      <c r="B2624" s="5" t="s">
        <v>10163</v>
      </c>
      <c r="C2624" s="5" t="s">
        <v>4034</v>
      </c>
      <c r="D2624" s="4">
        <v>549</v>
      </c>
      <c r="E2624" s="4">
        <v>551</v>
      </c>
      <c r="F2624" s="5" t="s">
        <v>10213</v>
      </c>
      <c r="G2624" s="5" t="s">
        <v>10217</v>
      </c>
    </row>
    <row r="2625" spans="1:7" x14ac:dyDescent="0.25">
      <c r="A2625" s="21">
        <v>43943</v>
      </c>
      <c r="B2625" s="5" t="s">
        <v>10163</v>
      </c>
      <c r="C2625" s="5" t="s">
        <v>4034</v>
      </c>
      <c r="D2625" s="4">
        <v>549</v>
      </c>
      <c r="E2625" s="4">
        <v>551</v>
      </c>
      <c r="F2625" s="5" t="s">
        <v>10213</v>
      </c>
      <c r="G2625" s="5" t="s">
        <v>10217</v>
      </c>
    </row>
    <row r="2626" spans="1:7" x14ac:dyDescent="0.25">
      <c r="A2626" s="21">
        <v>43943</v>
      </c>
      <c r="B2626" s="5" t="s">
        <v>10163</v>
      </c>
      <c r="C2626" s="5" t="s">
        <v>4034</v>
      </c>
      <c r="D2626" s="4">
        <v>549</v>
      </c>
      <c r="E2626" s="4">
        <v>551</v>
      </c>
      <c r="F2626" s="5" t="s">
        <v>10213</v>
      </c>
      <c r="G2626" s="5" t="s">
        <v>10217</v>
      </c>
    </row>
    <row r="2627" spans="1:7" x14ac:dyDescent="0.25">
      <c r="A2627" s="21">
        <v>43943</v>
      </c>
      <c r="B2627" s="5" t="s">
        <v>10163</v>
      </c>
      <c r="C2627" s="5" t="s">
        <v>4034</v>
      </c>
      <c r="D2627" s="4">
        <v>549</v>
      </c>
      <c r="E2627" s="4">
        <v>551</v>
      </c>
      <c r="F2627" s="5" t="s">
        <v>10213</v>
      </c>
      <c r="G2627" s="5" t="s">
        <v>10217</v>
      </c>
    </row>
    <row r="2628" spans="1:7" x14ac:dyDescent="0.25">
      <c r="A2628" s="21">
        <v>43943</v>
      </c>
      <c r="B2628" s="5" t="s">
        <v>10163</v>
      </c>
      <c r="C2628" s="5" t="s">
        <v>4034</v>
      </c>
      <c r="D2628" s="4">
        <v>549</v>
      </c>
      <c r="E2628" s="4">
        <v>551</v>
      </c>
      <c r="F2628" s="5" t="s">
        <v>10213</v>
      </c>
      <c r="G2628" s="5" t="s">
        <v>10217</v>
      </c>
    </row>
    <row r="2629" spans="1:7" x14ac:dyDescent="0.25">
      <c r="A2629" s="21">
        <v>43949</v>
      </c>
      <c r="B2629" s="5" t="s">
        <v>10161</v>
      </c>
      <c r="C2629" s="5" t="s">
        <v>4034</v>
      </c>
      <c r="D2629" s="11">
        <v>413</v>
      </c>
      <c r="E2629" s="11">
        <v>418</v>
      </c>
      <c r="F2629" s="5" t="s">
        <v>10213</v>
      </c>
      <c r="G2629" s="5" t="s">
        <v>10226</v>
      </c>
    </row>
    <row r="2630" spans="1:7" x14ac:dyDescent="0.25">
      <c r="A2630" s="21">
        <v>43949</v>
      </c>
      <c r="B2630" s="5" t="s">
        <v>10161</v>
      </c>
      <c r="C2630" s="5" t="s">
        <v>10162</v>
      </c>
      <c r="D2630" s="4">
        <v>415</v>
      </c>
      <c r="E2630" s="3">
        <v>419</v>
      </c>
      <c r="F2630" s="5" t="s">
        <v>10213</v>
      </c>
      <c r="G2630" s="5" t="s">
        <v>10226</v>
      </c>
    </row>
    <row r="2631" spans="1:7" x14ac:dyDescent="0.25">
      <c r="A2631" s="21">
        <v>43962</v>
      </c>
      <c r="B2631" s="5" t="s">
        <v>4033</v>
      </c>
      <c r="C2631" s="5" t="s">
        <v>4034</v>
      </c>
      <c r="D2631" s="4">
        <v>556</v>
      </c>
      <c r="E2631" s="3">
        <v>572</v>
      </c>
      <c r="F2631" s="5" t="s">
        <v>10213</v>
      </c>
      <c r="G2631" s="5" t="s">
        <v>10227</v>
      </c>
    </row>
    <row r="2632" spans="1:7" x14ac:dyDescent="0.25">
      <c r="A2632" s="21">
        <v>43962</v>
      </c>
      <c r="B2632" s="5" t="s">
        <v>4033</v>
      </c>
      <c r="C2632" s="5" t="s">
        <v>4034</v>
      </c>
      <c r="D2632" s="4">
        <v>556</v>
      </c>
      <c r="E2632" s="3">
        <v>572</v>
      </c>
      <c r="F2632" s="5" t="s">
        <v>10213</v>
      </c>
      <c r="G2632" s="5" t="s">
        <v>10227</v>
      </c>
    </row>
    <row r="2633" spans="1:7" x14ac:dyDescent="0.25">
      <c r="A2633" s="21">
        <v>43968</v>
      </c>
      <c r="B2633" s="5" t="s">
        <v>10175</v>
      </c>
      <c r="C2633" s="5" t="s">
        <v>10168</v>
      </c>
      <c r="D2633" s="4">
        <v>389</v>
      </c>
      <c r="E2633" s="3">
        <v>389</v>
      </c>
      <c r="F2633" s="5" t="s">
        <v>10213</v>
      </c>
      <c r="G2633" s="5" t="s">
        <v>10217</v>
      </c>
    </row>
    <row r="2634" spans="1:7" x14ac:dyDescent="0.25">
      <c r="A2634" s="23">
        <v>43968</v>
      </c>
      <c r="B2634" s="15" t="s">
        <v>4035</v>
      </c>
      <c r="C2634" s="15" t="s">
        <v>10168</v>
      </c>
      <c r="D2634" s="18">
        <v>379</v>
      </c>
      <c r="E2634" s="19">
        <v>398</v>
      </c>
      <c r="F2634" s="15" t="s">
        <v>10213</v>
      </c>
      <c r="G2634" s="15" t="s">
        <v>10217</v>
      </c>
    </row>
    <row r="2635" spans="1:7" x14ac:dyDescent="0.25">
      <c r="A2635" s="21">
        <v>43973</v>
      </c>
      <c r="B2635" s="5" t="s">
        <v>4035</v>
      </c>
      <c r="C2635" s="5" t="s">
        <v>10162</v>
      </c>
      <c r="D2635" s="4">
        <v>1659</v>
      </c>
      <c r="E2635" s="3">
        <v>38503</v>
      </c>
      <c r="F2635" s="5" t="s">
        <v>10215</v>
      </c>
      <c r="G2635" s="5" t="s">
        <v>10223</v>
      </c>
    </row>
    <row r="2636" spans="1:7" x14ac:dyDescent="0.25">
      <c r="A2636" s="21">
        <v>43980</v>
      </c>
      <c r="B2636" s="5" t="s">
        <v>4033</v>
      </c>
      <c r="C2636" s="5" t="s">
        <v>10168</v>
      </c>
      <c r="D2636" s="4">
        <v>467</v>
      </c>
      <c r="E2636" s="3">
        <v>485</v>
      </c>
      <c r="F2636" s="5" t="s">
        <v>10213</v>
      </c>
      <c r="G2636" s="5" t="s">
        <v>10227</v>
      </c>
    </row>
    <row r="2637" spans="1:7" x14ac:dyDescent="0.25">
      <c r="A2637" s="21">
        <v>43980</v>
      </c>
      <c r="B2637" s="5" t="s">
        <v>4033</v>
      </c>
      <c r="C2637" s="5" t="s">
        <v>10168</v>
      </c>
      <c r="D2637" s="4">
        <v>466</v>
      </c>
      <c r="E2637" s="3">
        <v>485</v>
      </c>
      <c r="F2637" s="5" t="s">
        <v>10213</v>
      </c>
      <c r="G2637" s="5" t="s">
        <v>10227</v>
      </c>
    </row>
    <row r="2638" spans="1:7" x14ac:dyDescent="0.25">
      <c r="A2638" s="21">
        <v>43982</v>
      </c>
      <c r="B2638" s="5" t="s">
        <v>4033</v>
      </c>
      <c r="C2638" s="5" t="s">
        <v>10162</v>
      </c>
      <c r="D2638" s="4">
        <v>487</v>
      </c>
      <c r="E2638" s="3">
        <v>502</v>
      </c>
      <c r="F2638" s="5" t="s">
        <v>10213</v>
      </c>
      <c r="G2638" s="5" t="s">
        <v>10227</v>
      </c>
    </row>
    <row r="2639" spans="1:7" x14ac:dyDescent="0.25">
      <c r="A2639" s="21">
        <v>43982</v>
      </c>
      <c r="B2639" s="5" t="s">
        <v>10163</v>
      </c>
      <c r="C2639" s="5" t="s">
        <v>10162</v>
      </c>
      <c r="D2639" s="4">
        <v>487</v>
      </c>
      <c r="E2639" s="3">
        <v>502</v>
      </c>
      <c r="F2639" s="5" t="s">
        <v>10213</v>
      </c>
      <c r="G2639" s="5" t="s">
        <v>10227</v>
      </c>
    </row>
    <row r="2640" spans="1:7" x14ac:dyDescent="0.25">
      <c r="A2640" s="21">
        <v>43985</v>
      </c>
      <c r="B2640" s="5" t="s">
        <v>10163</v>
      </c>
      <c r="C2640" s="5" t="s">
        <v>4034</v>
      </c>
      <c r="D2640" s="4">
        <v>379</v>
      </c>
      <c r="E2640" s="4">
        <v>381</v>
      </c>
      <c r="F2640" s="5" t="s">
        <v>10213</v>
      </c>
      <c r="G2640" s="5" t="s">
        <v>10217</v>
      </c>
    </row>
    <row r="2641" spans="1:7" x14ac:dyDescent="0.25">
      <c r="A2641" s="21">
        <v>43985</v>
      </c>
      <c r="B2641" s="5" t="s">
        <v>10163</v>
      </c>
      <c r="C2641" s="5" t="s">
        <v>4034</v>
      </c>
      <c r="D2641" s="4">
        <v>379</v>
      </c>
      <c r="E2641" s="4">
        <v>381</v>
      </c>
      <c r="F2641" s="5" t="s">
        <v>10213</v>
      </c>
      <c r="G2641" s="5" t="s">
        <v>10217</v>
      </c>
    </row>
    <row r="2642" spans="1:7" x14ac:dyDescent="0.25">
      <c r="A2642" s="21">
        <v>43985</v>
      </c>
      <c r="B2642" s="5" t="s">
        <v>10163</v>
      </c>
      <c r="C2642" s="5" t="s">
        <v>4034</v>
      </c>
      <c r="D2642" s="4">
        <v>549</v>
      </c>
      <c r="E2642" s="4">
        <v>551</v>
      </c>
      <c r="F2642" s="5" t="s">
        <v>10213</v>
      </c>
      <c r="G2642" s="5" t="s">
        <v>10217</v>
      </c>
    </row>
    <row r="2643" spans="1:7" x14ac:dyDescent="0.25">
      <c r="A2643" s="21">
        <v>43985</v>
      </c>
      <c r="B2643" s="5" t="s">
        <v>10163</v>
      </c>
      <c r="C2643" s="5" t="s">
        <v>4034</v>
      </c>
      <c r="D2643" s="4">
        <v>549</v>
      </c>
      <c r="E2643" s="4">
        <v>551</v>
      </c>
      <c r="F2643" s="5" t="s">
        <v>10213</v>
      </c>
      <c r="G2643" s="5" t="s">
        <v>10217</v>
      </c>
    </row>
    <row r="2644" spans="1:7" x14ac:dyDescent="0.25">
      <c r="A2644" s="21">
        <v>43985</v>
      </c>
      <c r="B2644" s="5" t="s">
        <v>10163</v>
      </c>
      <c r="C2644" s="5" t="s">
        <v>4034</v>
      </c>
      <c r="D2644" s="4">
        <v>549</v>
      </c>
      <c r="E2644" s="4">
        <v>551</v>
      </c>
      <c r="F2644" s="5" t="s">
        <v>10213</v>
      </c>
      <c r="G2644" s="5" t="s">
        <v>10217</v>
      </c>
    </row>
    <row r="2645" spans="1:7" x14ac:dyDescent="0.25">
      <c r="A2645" s="21">
        <v>43985</v>
      </c>
      <c r="B2645" s="5" t="s">
        <v>10163</v>
      </c>
      <c r="C2645" s="5" t="s">
        <v>4034</v>
      </c>
      <c r="D2645" s="4">
        <v>548</v>
      </c>
      <c r="E2645" s="4">
        <v>551</v>
      </c>
      <c r="F2645" s="5" t="s">
        <v>10213</v>
      </c>
      <c r="G2645" s="5" t="s">
        <v>10217</v>
      </c>
    </row>
    <row r="2646" spans="1:7" x14ac:dyDescent="0.25">
      <c r="A2646" s="21">
        <v>43985</v>
      </c>
      <c r="B2646" s="5" t="s">
        <v>10163</v>
      </c>
      <c r="C2646" s="5" t="s">
        <v>4034</v>
      </c>
      <c r="D2646" s="4">
        <v>549</v>
      </c>
      <c r="E2646" s="4">
        <v>551</v>
      </c>
      <c r="F2646" s="5" t="s">
        <v>10213</v>
      </c>
      <c r="G2646" s="5" t="s">
        <v>10217</v>
      </c>
    </row>
    <row r="2647" spans="1:7" x14ac:dyDescent="0.25">
      <c r="A2647" s="21">
        <v>43985</v>
      </c>
      <c r="B2647" s="5" t="s">
        <v>10163</v>
      </c>
      <c r="C2647" s="5" t="s">
        <v>4034</v>
      </c>
      <c r="D2647" s="4">
        <v>548</v>
      </c>
      <c r="E2647" s="4">
        <v>551</v>
      </c>
      <c r="F2647" s="5" t="s">
        <v>10213</v>
      </c>
      <c r="G2647" s="5" t="s">
        <v>10217</v>
      </c>
    </row>
    <row r="2648" spans="1:7" x14ac:dyDescent="0.25">
      <c r="A2648" s="21">
        <v>43985</v>
      </c>
      <c r="B2648" s="5" t="s">
        <v>10163</v>
      </c>
      <c r="C2648" s="5" t="s">
        <v>4034</v>
      </c>
      <c r="D2648" s="4">
        <v>379</v>
      </c>
      <c r="E2648" s="4">
        <v>381</v>
      </c>
      <c r="F2648" s="5" t="s">
        <v>10213</v>
      </c>
      <c r="G2648" s="5" t="s">
        <v>10217</v>
      </c>
    </row>
    <row r="2649" spans="1:7" x14ac:dyDescent="0.25">
      <c r="A2649" s="21">
        <v>43985</v>
      </c>
      <c r="B2649" s="5" t="s">
        <v>10163</v>
      </c>
      <c r="C2649" s="5" t="s">
        <v>4034</v>
      </c>
      <c r="D2649" s="4">
        <v>548</v>
      </c>
      <c r="E2649" s="4">
        <v>551</v>
      </c>
      <c r="F2649" s="5" t="s">
        <v>10213</v>
      </c>
      <c r="G2649" s="5" t="s">
        <v>10217</v>
      </c>
    </row>
    <row r="2650" spans="1:7" x14ac:dyDescent="0.25">
      <c r="A2650" s="21">
        <v>43985</v>
      </c>
      <c r="B2650" s="5" t="s">
        <v>10163</v>
      </c>
      <c r="C2650" s="5" t="s">
        <v>4034</v>
      </c>
      <c r="D2650" s="4">
        <v>379</v>
      </c>
      <c r="E2650" s="4">
        <v>381</v>
      </c>
      <c r="F2650" s="5" t="s">
        <v>10213</v>
      </c>
      <c r="G2650" s="5" t="s">
        <v>10217</v>
      </c>
    </row>
    <row r="2651" spans="1:7" x14ac:dyDescent="0.25">
      <c r="A2651" s="21">
        <v>43985</v>
      </c>
      <c r="B2651" s="5" t="s">
        <v>10163</v>
      </c>
      <c r="C2651" s="5" t="s">
        <v>4034</v>
      </c>
      <c r="D2651" s="4">
        <v>549</v>
      </c>
      <c r="E2651" s="4">
        <v>551</v>
      </c>
      <c r="F2651" s="5" t="s">
        <v>10213</v>
      </c>
      <c r="G2651" s="5" t="s">
        <v>10217</v>
      </c>
    </row>
    <row r="2652" spans="1:7" x14ac:dyDescent="0.25">
      <c r="A2652" s="21">
        <v>43985</v>
      </c>
      <c r="B2652" s="5" t="s">
        <v>10163</v>
      </c>
      <c r="C2652" s="5" t="s">
        <v>4034</v>
      </c>
      <c r="D2652" s="4">
        <v>549</v>
      </c>
      <c r="E2652" s="4">
        <v>551</v>
      </c>
      <c r="F2652" s="5" t="s">
        <v>10213</v>
      </c>
      <c r="G2652" s="5" t="s">
        <v>10217</v>
      </c>
    </row>
    <row r="2653" spans="1:7" x14ac:dyDescent="0.25">
      <c r="A2653" s="21">
        <v>43985</v>
      </c>
      <c r="B2653" s="5" t="s">
        <v>10163</v>
      </c>
      <c r="C2653" s="5" t="s">
        <v>4034</v>
      </c>
      <c r="D2653" s="4">
        <v>379</v>
      </c>
      <c r="E2653" s="4">
        <v>381</v>
      </c>
      <c r="F2653" s="5" t="s">
        <v>10213</v>
      </c>
      <c r="G2653" s="5" t="s">
        <v>10217</v>
      </c>
    </row>
    <row r="2654" spans="1:7" x14ac:dyDescent="0.25">
      <c r="A2654" s="21">
        <v>43985</v>
      </c>
      <c r="B2654" s="5" t="s">
        <v>10163</v>
      </c>
      <c r="C2654" s="5" t="s">
        <v>4034</v>
      </c>
      <c r="D2654" s="4">
        <v>549</v>
      </c>
      <c r="E2654" s="4">
        <v>551</v>
      </c>
      <c r="F2654" s="5" t="s">
        <v>10213</v>
      </c>
      <c r="G2654" s="5" t="s">
        <v>10217</v>
      </c>
    </row>
    <row r="2655" spans="1:7" x14ac:dyDescent="0.25">
      <c r="A2655" s="21">
        <v>43985</v>
      </c>
      <c r="B2655" s="5" t="s">
        <v>10163</v>
      </c>
      <c r="C2655" s="5" t="s">
        <v>4034</v>
      </c>
      <c r="D2655" s="4">
        <v>436</v>
      </c>
      <c r="E2655" s="4">
        <v>437</v>
      </c>
      <c r="F2655" s="5" t="s">
        <v>10213</v>
      </c>
      <c r="G2655" s="5" t="s">
        <v>10217</v>
      </c>
    </row>
    <row r="2656" spans="1:7" x14ac:dyDescent="0.25">
      <c r="A2656" s="21">
        <v>43985</v>
      </c>
      <c r="B2656" s="5" t="s">
        <v>10163</v>
      </c>
      <c r="C2656" s="5" t="s">
        <v>4034</v>
      </c>
      <c r="D2656" s="4">
        <v>441</v>
      </c>
      <c r="E2656" s="4">
        <v>443</v>
      </c>
      <c r="F2656" s="5" t="s">
        <v>10213</v>
      </c>
      <c r="G2656" s="5" t="s">
        <v>10217</v>
      </c>
    </row>
    <row r="2657" spans="1:7" x14ac:dyDescent="0.25">
      <c r="A2657" s="21">
        <v>43985</v>
      </c>
      <c r="B2657" s="5" t="s">
        <v>10163</v>
      </c>
      <c r="C2657" s="5" t="s">
        <v>4034</v>
      </c>
      <c r="D2657" s="4">
        <v>379</v>
      </c>
      <c r="E2657" s="4">
        <v>381</v>
      </c>
      <c r="F2657" s="5" t="s">
        <v>10213</v>
      </c>
      <c r="G2657" s="5" t="s">
        <v>10217</v>
      </c>
    </row>
    <row r="2658" spans="1:7" x14ac:dyDescent="0.25">
      <c r="A2658" s="21">
        <v>43985</v>
      </c>
      <c r="B2658" s="5" t="s">
        <v>10163</v>
      </c>
      <c r="C2658" s="5" t="s">
        <v>4034</v>
      </c>
      <c r="D2658" s="4">
        <v>549</v>
      </c>
      <c r="E2658" s="4">
        <v>551</v>
      </c>
      <c r="F2658" s="5" t="s">
        <v>10213</v>
      </c>
      <c r="G2658" s="5" t="s">
        <v>10217</v>
      </c>
    </row>
    <row r="2659" spans="1:7" x14ac:dyDescent="0.25">
      <c r="A2659" s="21">
        <v>43985</v>
      </c>
      <c r="B2659" s="5" t="s">
        <v>10163</v>
      </c>
      <c r="C2659" s="5" t="s">
        <v>4034</v>
      </c>
      <c r="D2659" s="4">
        <v>548</v>
      </c>
      <c r="E2659" s="4">
        <v>551</v>
      </c>
      <c r="F2659" s="5" t="s">
        <v>10213</v>
      </c>
      <c r="G2659" s="5" t="s">
        <v>10217</v>
      </c>
    </row>
    <row r="2660" spans="1:7" x14ac:dyDescent="0.25">
      <c r="A2660" s="21">
        <v>43985</v>
      </c>
      <c r="B2660" s="5" t="s">
        <v>10163</v>
      </c>
      <c r="C2660" s="5" t="s">
        <v>4034</v>
      </c>
      <c r="D2660" s="4">
        <v>549</v>
      </c>
      <c r="E2660" s="4">
        <v>551</v>
      </c>
      <c r="F2660" s="5" t="s">
        <v>10213</v>
      </c>
      <c r="G2660" s="5" t="s">
        <v>10217</v>
      </c>
    </row>
    <row r="2661" spans="1:7" x14ac:dyDescent="0.25">
      <c r="A2661" s="21">
        <v>43985</v>
      </c>
      <c r="B2661" s="5" t="s">
        <v>10163</v>
      </c>
      <c r="C2661" s="5" t="s">
        <v>4034</v>
      </c>
      <c r="D2661" s="4">
        <v>376</v>
      </c>
      <c r="E2661" s="4">
        <v>383</v>
      </c>
      <c r="F2661" s="5" t="s">
        <v>10213</v>
      </c>
      <c r="G2661" s="5" t="s">
        <v>10217</v>
      </c>
    </row>
    <row r="2662" spans="1:7" x14ac:dyDescent="0.25">
      <c r="A2662" s="21">
        <v>43985</v>
      </c>
      <c r="B2662" s="5" t="s">
        <v>10163</v>
      </c>
      <c r="C2662" s="5" t="s">
        <v>4034</v>
      </c>
      <c r="D2662" s="4">
        <v>377</v>
      </c>
      <c r="E2662" s="4">
        <v>382</v>
      </c>
      <c r="F2662" s="5" t="s">
        <v>10213</v>
      </c>
      <c r="G2662" s="5" t="s">
        <v>10217</v>
      </c>
    </row>
    <row r="2663" spans="1:7" x14ac:dyDescent="0.25">
      <c r="A2663" s="21">
        <v>43985</v>
      </c>
      <c r="B2663" s="5" t="s">
        <v>10163</v>
      </c>
      <c r="C2663" s="5" t="s">
        <v>4034</v>
      </c>
      <c r="D2663" s="4">
        <v>549</v>
      </c>
      <c r="E2663" s="4">
        <v>551</v>
      </c>
      <c r="F2663" s="5" t="s">
        <v>10213</v>
      </c>
      <c r="G2663" s="5" t="s">
        <v>10217</v>
      </c>
    </row>
    <row r="2664" spans="1:7" x14ac:dyDescent="0.25">
      <c r="A2664" s="21">
        <v>43985</v>
      </c>
      <c r="B2664" s="5" t="s">
        <v>10163</v>
      </c>
      <c r="C2664" s="5" t="s">
        <v>4034</v>
      </c>
      <c r="D2664" s="4">
        <v>549</v>
      </c>
      <c r="E2664" s="4">
        <v>551</v>
      </c>
      <c r="F2664" s="5" t="s">
        <v>10213</v>
      </c>
      <c r="G2664" s="5" t="s">
        <v>10217</v>
      </c>
    </row>
    <row r="2665" spans="1:7" x14ac:dyDescent="0.25">
      <c r="A2665" s="21">
        <v>43985</v>
      </c>
      <c r="B2665" s="5" t="s">
        <v>10163</v>
      </c>
      <c r="C2665" s="5" t="s">
        <v>4034</v>
      </c>
      <c r="D2665" s="4">
        <v>549</v>
      </c>
      <c r="E2665" s="4">
        <v>551</v>
      </c>
      <c r="F2665" s="5" t="s">
        <v>10213</v>
      </c>
      <c r="G2665" s="5" t="s">
        <v>10217</v>
      </c>
    </row>
    <row r="2666" spans="1:7" x14ac:dyDescent="0.25">
      <c r="A2666" s="21">
        <v>43985</v>
      </c>
      <c r="B2666" s="5" t="s">
        <v>10163</v>
      </c>
      <c r="C2666" s="5" t="s">
        <v>4034</v>
      </c>
      <c r="D2666" s="4">
        <v>549</v>
      </c>
      <c r="E2666" s="4">
        <v>551</v>
      </c>
      <c r="F2666" s="5" t="s">
        <v>10213</v>
      </c>
      <c r="G2666" s="5" t="s">
        <v>10217</v>
      </c>
    </row>
    <row r="2667" spans="1:7" x14ac:dyDescent="0.25">
      <c r="A2667" s="21">
        <v>43985</v>
      </c>
      <c r="B2667" s="5" t="s">
        <v>10163</v>
      </c>
      <c r="C2667" s="5" t="s">
        <v>4034</v>
      </c>
      <c r="D2667" s="4">
        <v>549</v>
      </c>
      <c r="E2667" s="4">
        <v>551</v>
      </c>
      <c r="F2667" s="5" t="s">
        <v>10213</v>
      </c>
      <c r="G2667" s="5" t="s">
        <v>10217</v>
      </c>
    </row>
    <row r="2668" spans="1:7" x14ac:dyDescent="0.25">
      <c r="A2668" s="21">
        <v>43985</v>
      </c>
      <c r="B2668" s="5" t="s">
        <v>10163</v>
      </c>
      <c r="C2668" s="5" t="s">
        <v>4034</v>
      </c>
      <c r="D2668" s="4">
        <v>379</v>
      </c>
      <c r="E2668" s="4">
        <v>381</v>
      </c>
      <c r="F2668" s="5" t="s">
        <v>10213</v>
      </c>
      <c r="G2668" s="5" t="s">
        <v>10217</v>
      </c>
    </row>
    <row r="2669" spans="1:7" x14ac:dyDescent="0.25">
      <c r="A2669" s="21">
        <v>43985</v>
      </c>
      <c r="B2669" s="5" t="s">
        <v>10163</v>
      </c>
      <c r="C2669" s="5" t="s">
        <v>4034</v>
      </c>
      <c r="D2669" s="4">
        <v>549</v>
      </c>
      <c r="E2669" s="4">
        <v>551</v>
      </c>
      <c r="F2669" s="5" t="s">
        <v>10213</v>
      </c>
      <c r="G2669" s="5" t="s">
        <v>10217</v>
      </c>
    </row>
    <row r="2670" spans="1:7" x14ac:dyDescent="0.25">
      <c r="A2670" s="21">
        <v>43985</v>
      </c>
      <c r="B2670" s="5" t="s">
        <v>10163</v>
      </c>
      <c r="C2670" s="5" t="s">
        <v>4034</v>
      </c>
      <c r="D2670" s="4">
        <v>549</v>
      </c>
      <c r="E2670" s="4">
        <v>551</v>
      </c>
      <c r="F2670" s="5" t="s">
        <v>10213</v>
      </c>
      <c r="G2670" s="5" t="s">
        <v>10217</v>
      </c>
    </row>
    <row r="2671" spans="1:7" x14ac:dyDescent="0.25">
      <c r="A2671" s="21">
        <v>43985</v>
      </c>
      <c r="B2671" s="5" t="s">
        <v>10163</v>
      </c>
      <c r="C2671" s="5" t="s">
        <v>4034</v>
      </c>
      <c r="D2671" s="4">
        <v>379</v>
      </c>
      <c r="E2671" s="4">
        <v>381</v>
      </c>
      <c r="F2671" s="5" t="s">
        <v>10213</v>
      </c>
      <c r="G2671" s="5" t="s">
        <v>10217</v>
      </c>
    </row>
    <row r="2672" spans="1:7" x14ac:dyDescent="0.25">
      <c r="A2672" s="21">
        <v>43985</v>
      </c>
      <c r="B2672" s="5" t="s">
        <v>10163</v>
      </c>
      <c r="C2672" s="5" t="s">
        <v>4034</v>
      </c>
      <c r="D2672" s="4">
        <v>549</v>
      </c>
      <c r="E2672" s="4">
        <v>551</v>
      </c>
      <c r="F2672" s="5" t="s">
        <v>10213</v>
      </c>
      <c r="G2672" s="5" t="s">
        <v>10217</v>
      </c>
    </row>
    <row r="2673" spans="1:7" x14ac:dyDescent="0.25">
      <c r="A2673" s="21">
        <v>43985</v>
      </c>
      <c r="B2673" s="5" t="s">
        <v>10163</v>
      </c>
      <c r="C2673" s="5" t="s">
        <v>4034</v>
      </c>
      <c r="D2673" s="4">
        <v>379</v>
      </c>
      <c r="E2673" s="4">
        <v>381</v>
      </c>
      <c r="F2673" s="5" t="s">
        <v>10213</v>
      </c>
      <c r="G2673" s="5" t="s">
        <v>10217</v>
      </c>
    </row>
    <row r="2674" spans="1:7" x14ac:dyDescent="0.25">
      <c r="A2674" s="21">
        <v>43985</v>
      </c>
      <c r="B2674" s="5" t="s">
        <v>10163</v>
      </c>
      <c r="C2674" s="5" t="s">
        <v>4034</v>
      </c>
      <c r="D2674" s="4">
        <v>379</v>
      </c>
      <c r="E2674" s="4">
        <v>381</v>
      </c>
      <c r="F2674" s="5" t="s">
        <v>10213</v>
      </c>
      <c r="G2674" s="5" t="s">
        <v>10217</v>
      </c>
    </row>
    <row r="2675" spans="1:7" x14ac:dyDescent="0.25">
      <c r="A2675" s="21">
        <v>43985</v>
      </c>
      <c r="B2675" s="5" t="s">
        <v>10163</v>
      </c>
      <c r="C2675" s="5" t="s">
        <v>4034</v>
      </c>
      <c r="D2675" s="4">
        <v>374</v>
      </c>
      <c r="E2675" s="4">
        <v>385</v>
      </c>
      <c r="F2675" s="5" t="s">
        <v>10213</v>
      </c>
      <c r="G2675" s="5" t="s">
        <v>10217</v>
      </c>
    </row>
    <row r="2676" spans="1:7" x14ac:dyDescent="0.25">
      <c r="A2676" s="21">
        <v>43985</v>
      </c>
      <c r="B2676" s="5" t="s">
        <v>10163</v>
      </c>
      <c r="C2676" s="5" t="s">
        <v>4034</v>
      </c>
      <c r="D2676" s="4">
        <v>549</v>
      </c>
      <c r="E2676" s="4">
        <v>551</v>
      </c>
      <c r="F2676" s="5" t="s">
        <v>10213</v>
      </c>
      <c r="G2676" s="5" t="s">
        <v>10217</v>
      </c>
    </row>
    <row r="2677" spans="1:7" x14ac:dyDescent="0.25">
      <c r="A2677" s="21">
        <v>43985</v>
      </c>
      <c r="B2677" s="5" t="s">
        <v>10163</v>
      </c>
      <c r="C2677" s="5" t="s">
        <v>4034</v>
      </c>
      <c r="D2677" s="4">
        <v>379</v>
      </c>
      <c r="E2677" s="4">
        <v>381</v>
      </c>
      <c r="F2677" s="5" t="s">
        <v>10213</v>
      </c>
      <c r="G2677" s="5" t="s">
        <v>10217</v>
      </c>
    </row>
    <row r="2678" spans="1:7" x14ac:dyDescent="0.25">
      <c r="A2678" s="21">
        <v>43985</v>
      </c>
      <c r="B2678" s="5" t="s">
        <v>10163</v>
      </c>
      <c r="C2678" s="5" t="s">
        <v>4034</v>
      </c>
      <c r="D2678" s="4">
        <v>349</v>
      </c>
      <c r="E2678" s="4">
        <v>351</v>
      </c>
      <c r="F2678" s="5" t="s">
        <v>10213</v>
      </c>
      <c r="G2678" s="5" t="s">
        <v>10217</v>
      </c>
    </row>
    <row r="2679" spans="1:7" x14ac:dyDescent="0.25">
      <c r="A2679" s="21">
        <v>43985</v>
      </c>
      <c r="B2679" s="5" t="s">
        <v>10163</v>
      </c>
      <c r="C2679" s="5" t="s">
        <v>4034</v>
      </c>
      <c r="D2679" s="4">
        <v>374</v>
      </c>
      <c r="E2679" s="4">
        <v>385</v>
      </c>
      <c r="F2679" s="5" t="s">
        <v>10213</v>
      </c>
      <c r="G2679" s="5" t="s">
        <v>10217</v>
      </c>
    </row>
    <row r="2680" spans="1:7" x14ac:dyDescent="0.25">
      <c r="A2680" s="21">
        <v>43985</v>
      </c>
      <c r="B2680" s="5" t="s">
        <v>10163</v>
      </c>
      <c r="C2680" s="5" t="s">
        <v>4034</v>
      </c>
      <c r="D2680" s="4">
        <v>548</v>
      </c>
      <c r="E2680" s="4">
        <v>551</v>
      </c>
      <c r="F2680" s="5" t="s">
        <v>10213</v>
      </c>
      <c r="G2680" s="5" t="s">
        <v>10217</v>
      </c>
    </row>
    <row r="2681" spans="1:7" x14ac:dyDescent="0.25">
      <c r="A2681" s="21">
        <v>43985</v>
      </c>
      <c r="B2681" s="5" t="s">
        <v>10163</v>
      </c>
      <c r="C2681" s="5" t="s">
        <v>4034</v>
      </c>
      <c r="D2681" s="4">
        <v>548</v>
      </c>
      <c r="E2681" s="4">
        <v>551</v>
      </c>
      <c r="F2681" s="5" t="s">
        <v>10213</v>
      </c>
      <c r="G2681" s="5" t="s">
        <v>10217</v>
      </c>
    </row>
    <row r="2682" spans="1:7" x14ac:dyDescent="0.25">
      <c r="A2682" s="21">
        <v>43985</v>
      </c>
      <c r="B2682" s="5" t="s">
        <v>10163</v>
      </c>
      <c r="C2682" s="5" t="s">
        <v>4034</v>
      </c>
      <c r="D2682" s="4">
        <v>548</v>
      </c>
      <c r="E2682" s="4">
        <v>551</v>
      </c>
      <c r="F2682" s="5" t="s">
        <v>10213</v>
      </c>
      <c r="G2682" s="5" t="s">
        <v>10217</v>
      </c>
    </row>
    <row r="2683" spans="1:7" x14ac:dyDescent="0.25">
      <c r="A2683" s="21">
        <v>43985</v>
      </c>
      <c r="B2683" s="5" t="s">
        <v>10163</v>
      </c>
      <c r="C2683" s="5" t="s">
        <v>4034</v>
      </c>
      <c r="D2683" s="4">
        <v>549</v>
      </c>
      <c r="E2683" s="4">
        <v>551</v>
      </c>
      <c r="F2683" s="5" t="s">
        <v>10213</v>
      </c>
      <c r="G2683" s="5" t="s">
        <v>10217</v>
      </c>
    </row>
    <row r="2684" spans="1:7" x14ac:dyDescent="0.25">
      <c r="A2684" s="21">
        <v>43985</v>
      </c>
      <c r="B2684" s="5" t="s">
        <v>10163</v>
      </c>
      <c r="C2684" s="5" t="s">
        <v>4034</v>
      </c>
      <c r="D2684" s="4">
        <v>549</v>
      </c>
      <c r="E2684" s="4">
        <v>551</v>
      </c>
      <c r="F2684" s="5" t="s">
        <v>10213</v>
      </c>
      <c r="G2684" s="5" t="s">
        <v>10217</v>
      </c>
    </row>
    <row r="2685" spans="1:7" x14ac:dyDescent="0.25">
      <c r="A2685" s="21">
        <v>43985</v>
      </c>
      <c r="B2685" s="5" t="s">
        <v>10163</v>
      </c>
      <c r="C2685" s="5" t="s">
        <v>4034</v>
      </c>
      <c r="D2685" s="4">
        <v>549</v>
      </c>
      <c r="E2685" s="4">
        <v>551</v>
      </c>
      <c r="F2685" s="5" t="s">
        <v>10213</v>
      </c>
      <c r="G2685" s="5" t="s">
        <v>10217</v>
      </c>
    </row>
    <row r="2686" spans="1:7" x14ac:dyDescent="0.25">
      <c r="A2686" s="21">
        <v>43985</v>
      </c>
      <c r="B2686" s="5" t="s">
        <v>10163</v>
      </c>
      <c r="C2686" s="5" t="s">
        <v>4034</v>
      </c>
      <c r="D2686" s="4">
        <v>387</v>
      </c>
      <c r="E2686" s="4">
        <v>391</v>
      </c>
      <c r="F2686" s="5" t="s">
        <v>10213</v>
      </c>
      <c r="G2686" s="5" t="s">
        <v>10217</v>
      </c>
    </row>
    <row r="2687" spans="1:7" x14ac:dyDescent="0.25">
      <c r="A2687" s="21">
        <v>43985</v>
      </c>
      <c r="B2687" s="5" t="s">
        <v>10163</v>
      </c>
      <c r="C2687" s="5" t="s">
        <v>4034</v>
      </c>
      <c r="D2687" s="4">
        <v>549</v>
      </c>
      <c r="E2687" s="4">
        <v>551</v>
      </c>
      <c r="F2687" s="5" t="s">
        <v>10213</v>
      </c>
      <c r="G2687" s="5" t="s">
        <v>10217</v>
      </c>
    </row>
    <row r="2688" spans="1:7" x14ac:dyDescent="0.25">
      <c r="A2688" s="21">
        <v>43985</v>
      </c>
      <c r="B2688" s="5" t="s">
        <v>10163</v>
      </c>
      <c r="C2688" s="5" t="s">
        <v>4034</v>
      </c>
      <c r="D2688" s="4">
        <v>548</v>
      </c>
      <c r="E2688" s="4">
        <v>551</v>
      </c>
      <c r="F2688" s="5" t="s">
        <v>10213</v>
      </c>
      <c r="G2688" s="5" t="s">
        <v>10217</v>
      </c>
    </row>
    <row r="2689" spans="1:7" x14ac:dyDescent="0.25">
      <c r="A2689" s="21">
        <v>43985</v>
      </c>
      <c r="B2689" s="5" t="s">
        <v>10163</v>
      </c>
      <c r="C2689" s="5" t="s">
        <v>4034</v>
      </c>
      <c r="D2689" s="4">
        <v>548</v>
      </c>
      <c r="E2689" s="4">
        <v>551</v>
      </c>
      <c r="F2689" s="5" t="s">
        <v>10213</v>
      </c>
      <c r="G2689" s="5" t="s">
        <v>10217</v>
      </c>
    </row>
    <row r="2690" spans="1:7" x14ac:dyDescent="0.25">
      <c r="A2690" s="21">
        <v>43985</v>
      </c>
      <c r="B2690" s="5" t="s">
        <v>10163</v>
      </c>
      <c r="C2690" s="5" t="s">
        <v>4034</v>
      </c>
      <c r="D2690" s="4">
        <v>548</v>
      </c>
      <c r="E2690" s="4">
        <v>551</v>
      </c>
      <c r="F2690" s="5" t="s">
        <v>10213</v>
      </c>
      <c r="G2690" s="5" t="s">
        <v>10217</v>
      </c>
    </row>
    <row r="2691" spans="1:7" x14ac:dyDescent="0.25">
      <c r="A2691" s="21">
        <v>43985</v>
      </c>
      <c r="B2691" s="5" t="s">
        <v>10163</v>
      </c>
      <c r="C2691" s="5" t="s">
        <v>4034</v>
      </c>
      <c r="D2691" s="4">
        <v>549</v>
      </c>
      <c r="E2691" s="4">
        <v>551</v>
      </c>
      <c r="F2691" s="5" t="s">
        <v>10213</v>
      </c>
      <c r="G2691" s="5" t="s">
        <v>10217</v>
      </c>
    </row>
    <row r="2692" spans="1:7" x14ac:dyDescent="0.25">
      <c r="A2692" s="21">
        <v>43985</v>
      </c>
      <c r="B2692" s="5" t="s">
        <v>10163</v>
      </c>
      <c r="C2692" s="5" t="s">
        <v>4034</v>
      </c>
      <c r="D2692" s="4">
        <v>379</v>
      </c>
      <c r="E2692" s="4">
        <v>380</v>
      </c>
      <c r="F2692" s="5" t="s">
        <v>10213</v>
      </c>
      <c r="G2692" s="5" t="s">
        <v>10217</v>
      </c>
    </row>
    <row r="2693" spans="1:7" x14ac:dyDescent="0.25">
      <c r="A2693" s="21">
        <v>43985</v>
      </c>
      <c r="B2693" s="5" t="s">
        <v>10163</v>
      </c>
      <c r="C2693" s="5" t="s">
        <v>4034</v>
      </c>
      <c r="D2693" s="4">
        <v>549</v>
      </c>
      <c r="E2693" s="4">
        <v>551</v>
      </c>
      <c r="F2693" s="5" t="s">
        <v>10213</v>
      </c>
      <c r="G2693" s="5" t="s">
        <v>10217</v>
      </c>
    </row>
    <row r="2694" spans="1:7" x14ac:dyDescent="0.25">
      <c r="A2694" s="21">
        <v>43985</v>
      </c>
      <c r="B2694" s="5" t="s">
        <v>10163</v>
      </c>
      <c r="C2694" s="5" t="s">
        <v>4034</v>
      </c>
      <c r="D2694" s="4">
        <v>379</v>
      </c>
      <c r="E2694" s="4">
        <v>381</v>
      </c>
      <c r="F2694" s="5" t="s">
        <v>10213</v>
      </c>
      <c r="G2694" s="5" t="s">
        <v>10217</v>
      </c>
    </row>
    <row r="2695" spans="1:7" x14ac:dyDescent="0.25">
      <c r="A2695" s="21">
        <v>43985</v>
      </c>
      <c r="B2695" s="5" t="s">
        <v>10163</v>
      </c>
      <c r="C2695" s="5" t="s">
        <v>4034</v>
      </c>
      <c r="D2695" s="4">
        <v>544</v>
      </c>
      <c r="E2695" s="4">
        <v>555</v>
      </c>
      <c r="F2695" s="5" t="s">
        <v>10213</v>
      </c>
      <c r="G2695" s="5" t="s">
        <v>10217</v>
      </c>
    </row>
    <row r="2696" spans="1:7" x14ac:dyDescent="0.25">
      <c r="A2696" s="21">
        <v>43985</v>
      </c>
      <c r="B2696" s="5" t="s">
        <v>10163</v>
      </c>
      <c r="C2696" s="5" t="s">
        <v>4034</v>
      </c>
      <c r="D2696" s="4">
        <v>548</v>
      </c>
      <c r="E2696" s="4">
        <v>551</v>
      </c>
      <c r="F2696" s="5" t="s">
        <v>10213</v>
      </c>
      <c r="G2696" s="5" t="s">
        <v>10217</v>
      </c>
    </row>
    <row r="2697" spans="1:7" x14ac:dyDescent="0.25">
      <c r="A2697" s="21">
        <v>43985</v>
      </c>
      <c r="B2697" s="5" t="s">
        <v>10163</v>
      </c>
      <c r="C2697" s="5" t="s">
        <v>4034</v>
      </c>
      <c r="D2697" s="4">
        <v>549</v>
      </c>
      <c r="E2697" s="4">
        <v>551</v>
      </c>
      <c r="F2697" s="5" t="s">
        <v>10213</v>
      </c>
      <c r="G2697" s="5" t="s">
        <v>10217</v>
      </c>
    </row>
    <row r="2698" spans="1:7" x14ac:dyDescent="0.25">
      <c r="A2698" s="21">
        <v>43985</v>
      </c>
      <c r="B2698" s="5" t="s">
        <v>10163</v>
      </c>
      <c r="C2698" s="5" t="s">
        <v>4034</v>
      </c>
      <c r="D2698" s="4">
        <v>548</v>
      </c>
      <c r="E2698" s="4">
        <v>551</v>
      </c>
      <c r="F2698" s="5" t="s">
        <v>10213</v>
      </c>
      <c r="G2698" s="5" t="s">
        <v>10217</v>
      </c>
    </row>
    <row r="2699" spans="1:7" x14ac:dyDescent="0.25">
      <c r="A2699" s="21">
        <v>43992</v>
      </c>
      <c r="B2699" s="5" t="s">
        <v>4033</v>
      </c>
      <c r="C2699" s="5" t="s">
        <v>10162</v>
      </c>
      <c r="D2699" s="4">
        <v>770</v>
      </c>
      <c r="E2699" s="3">
        <v>785</v>
      </c>
      <c r="F2699" s="5" t="s">
        <v>10213</v>
      </c>
      <c r="G2699" s="5" t="s">
        <v>10227</v>
      </c>
    </row>
    <row r="2700" spans="1:7" x14ac:dyDescent="0.25">
      <c r="A2700" s="21">
        <v>43995</v>
      </c>
      <c r="B2700" s="5" t="s">
        <v>10161</v>
      </c>
      <c r="C2700" s="5" t="s">
        <v>10199</v>
      </c>
      <c r="D2700" s="4">
        <v>582</v>
      </c>
      <c r="E2700" s="3">
        <v>600</v>
      </c>
      <c r="F2700" s="5" t="s">
        <v>10213</v>
      </c>
      <c r="G2700" s="5" t="s">
        <v>10217</v>
      </c>
    </row>
    <row r="2701" spans="1:7" x14ac:dyDescent="0.25">
      <c r="A2701" s="21">
        <v>43995</v>
      </c>
      <c r="B2701" s="5" t="s">
        <v>4035</v>
      </c>
      <c r="C2701" s="5" t="s">
        <v>10200</v>
      </c>
      <c r="D2701" s="4">
        <v>585</v>
      </c>
      <c r="E2701" s="3">
        <v>600</v>
      </c>
      <c r="F2701" s="5" t="s">
        <v>10213</v>
      </c>
      <c r="G2701" s="5" t="s">
        <v>10217</v>
      </c>
    </row>
    <row r="2702" spans="1:7" x14ac:dyDescent="0.25">
      <c r="A2702" s="21">
        <v>43995</v>
      </c>
      <c r="B2702" s="5" t="s">
        <v>4035</v>
      </c>
      <c r="C2702" s="5" t="s">
        <v>10200</v>
      </c>
      <c r="D2702" s="4">
        <v>585</v>
      </c>
      <c r="E2702" s="3">
        <v>600</v>
      </c>
      <c r="F2702" s="5" t="s">
        <v>10213</v>
      </c>
      <c r="G2702" s="5" t="s">
        <v>10217</v>
      </c>
    </row>
    <row r="2703" spans="1:7" x14ac:dyDescent="0.25">
      <c r="A2703" s="21">
        <v>43995</v>
      </c>
      <c r="B2703" s="5" t="s">
        <v>4035</v>
      </c>
      <c r="C2703" s="5" t="s">
        <v>10200</v>
      </c>
      <c r="D2703" s="4">
        <v>585</v>
      </c>
      <c r="E2703" s="3">
        <v>600</v>
      </c>
      <c r="F2703" s="5" t="s">
        <v>10213</v>
      </c>
      <c r="G2703" s="5" t="s">
        <v>10217</v>
      </c>
    </row>
    <row r="2704" spans="1:7" x14ac:dyDescent="0.25">
      <c r="A2704" s="21">
        <v>43995</v>
      </c>
      <c r="B2704" s="5" t="s">
        <v>10196</v>
      </c>
      <c r="C2704" s="5" t="s">
        <v>10168</v>
      </c>
      <c r="D2704" s="4">
        <v>586</v>
      </c>
      <c r="E2704" s="3">
        <v>602</v>
      </c>
      <c r="F2704" s="5" t="s">
        <v>10213</v>
      </c>
      <c r="G2704" s="5" t="s">
        <v>10242</v>
      </c>
    </row>
    <row r="2705" spans="1:7" x14ac:dyDescent="0.25">
      <c r="A2705" s="21">
        <v>43995</v>
      </c>
      <c r="B2705" s="5" t="s">
        <v>10163</v>
      </c>
      <c r="C2705" s="5" t="s">
        <v>10162</v>
      </c>
      <c r="D2705" s="4">
        <v>398</v>
      </c>
      <c r="E2705" s="3">
        <v>401</v>
      </c>
      <c r="F2705" s="5" t="s">
        <v>10213</v>
      </c>
      <c r="G2705" s="5" t="s">
        <v>10217</v>
      </c>
    </row>
    <row r="2706" spans="1:7" x14ac:dyDescent="0.25">
      <c r="A2706" s="21">
        <v>43995</v>
      </c>
      <c r="B2706" s="5" t="s">
        <v>10163</v>
      </c>
      <c r="C2706" s="5" t="s">
        <v>10162</v>
      </c>
      <c r="D2706" s="4">
        <v>395</v>
      </c>
      <c r="E2706" s="3">
        <v>403</v>
      </c>
      <c r="F2706" s="5" t="s">
        <v>10213</v>
      </c>
      <c r="G2706" s="5" t="s">
        <v>10217</v>
      </c>
    </row>
    <row r="2707" spans="1:7" x14ac:dyDescent="0.25">
      <c r="A2707" s="21">
        <v>43995</v>
      </c>
      <c r="B2707" s="5" t="s">
        <v>10163</v>
      </c>
      <c r="C2707" s="5" t="s">
        <v>10162</v>
      </c>
      <c r="D2707" s="4">
        <v>387</v>
      </c>
      <c r="E2707" s="3">
        <v>398</v>
      </c>
      <c r="F2707" s="5" t="s">
        <v>10213</v>
      </c>
      <c r="G2707" s="5" t="s">
        <v>10217</v>
      </c>
    </row>
    <row r="2708" spans="1:7" x14ac:dyDescent="0.25">
      <c r="A2708" s="21">
        <v>43995</v>
      </c>
      <c r="B2708" s="5" t="s">
        <v>10163</v>
      </c>
      <c r="C2708" s="5" t="s">
        <v>4034</v>
      </c>
      <c r="D2708" s="4">
        <v>379</v>
      </c>
      <c r="E2708" s="4">
        <v>381</v>
      </c>
      <c r="F2708" s="5" t="s">
        <v>10213</v>
      </c>
      <c r="G2708" s="5" t="s">
        <v>10217</v>
      </c>
    </row>
    <row r="2709" spans="1:7" x14ac:dyDescent="0.25">
      <c r="A2709" s="21">
        <v>43995</v>
      </c>
      <c r="B2709" s="5" t="s">
        <v>10163</v>
      </c>
      <c r="C2709" s="5" t="s">
        <v>4034</v>
      </c>
      <c r="D2709" s="4">
        <v>549</v>
      </c>
      <c r="E2709" s="4">
        <v>551</v>
      </c>
      <c r="F2709" s="5" t="s">
        <v>10213</v>
      </c>
      <c r="G2709" s="5" t="s">
        <v>10217</v>
      </c>
    </row>
    <row r="2710" spans="1:7" x14ac:dyDescent="0.25">
      <c r="A2710" s="21">
        <v>43995</v>
      </c>
      <c r="B2710" s="5" t="s">
        <v>10163</v>
      </c>
      <c r="C2710" s="5" t="s">
        <v>4034</v>
      </c>
      <c r="D2710" s="4">
        <v>549</v>
      </c>
      <c r="E2710" s="4">
        <v>551</v>
      </c>
      <c r="F2710" s="5" t="s">
        <v>10213</v>
      </c>
      <c r="G2710" s="5" t="s">
        <v>10217</v>
      </c>
    </row>
    <row r="2711" spans="1:7" x14ac:dyDescent="0.25">
      <c r="A2711" s="21">
        <v>43995</v>
      </c>
      <c r="B2711" s="5" t="s">
        <v>10163</v>
      </c>
      <c r="C2711" s="5" t="s">
        <v>4034</v>
      </c>
      <c r="D2711" s="4">
        <v>378</v>
      </c>
      <c r="E2711" s="4">
        <v>381</v>
      </c>
      <c r="F2711" s="5" t="s">
        <v>10213</v>
      </c>
      <c r="G2711" s="5" t="s">
        <v>10217</v>
      </c>
    </row>
    <row r="2712" spans="1:7" x14ac:dyDescent="0.25">
      <c r="A2712" s="21">
        <v>43995</v>
      </c>
      <c r="B2712" s="5" t="s">
        <v>10163</v>
      </c>
      <c r="C2712" s="5" t="s">
        <v>4034</v>
      </c>
      <c r="D2712" s="4">
        <v>378</v>
      </c>
      <c r="E2712" s="4">
        <v>381</v>
      </c>
      <c r="F2712" s="5" t="s">
        <v>10213</v>
      </c>
      <c r="G2712" s="5" t="s">
        <v>10217</v>
      </c>
    </row>
    <row r="2713" spans="1:7" x14ac:dyDescent="0.25">
      <c r="A2713" s="21">
        <v>43995</v>
      </c>
      <c r="B2713" s="5" t="s">
        <v>10163</v>
      </c>
      <c r="C2713" s="5" t="s">
        <v>4034</v>
      </c>
      <c r="D2713" s="4">
        <v>379</v>
      </c>
      <c r="E2713" s="4">
        <v>381</v>
      </c>
      <c r="F2713" s="5" t="s">
        <v>10213</v>
      </c>
      <c r="G2713" s="5" t="s">
        <v>10217</v>
      </c>
    </row>
    <row r="2714" spans="1:7" x14ac:dyDescent="0.25">
      <c r="A2714" s="21">
        <v>43995</v>
      </c>
      <c r="B2714" s="5" t="s">
        <v>10163</v>
      </c>
      <c r="C2714" s="5" t="s">
        <v>4034</v>
      </c>
      <c r="D2714" s="4">
        <v>549</v>
      </c>
      <c r="E2714" s="4">
        <v>551</v>
      </c>
      <c r="F2714" s="5" t="s">
        <v>10213</v>
      </c>
      <c r="G2714" s="5" t="s">
        <v>10217</v>
      </c>
    </row>
    <row r="2715" spans="1:7" x14ac:dyDescent="0.25">
      <c r="A2715" s="21">
        <v>43995</v>
      </c>
      <c r="B2715" s="5" t="s">
        <v>10163</v>
      </c>
      <c r="C2715" s="5" t="s">
        <v>4034</v>
      </c>
      <c r="D2715" s="4">
        <v>549</v>
      </c>
      <c r="E2715" s="4">
        <v>551</v>
      </c>
      <c r="F2715" s="5" t="s">
        <v>10213</v>
      </c>
      <c r="G2715" s="5" t="s">
        <v>10217</v>
      </c>
    </row>
    <row r="2716" spans="1:7" x14ac:dyDescent="0.25">
      <c r="A2716" s="21">
        <v>43995</v>
      </c>
      <c r="B2716" s="5" t="s">
        <v>10163</v>
      </c>
      <c r="C2716" s="5" t="s">
        <v>4034</v>
      </c>
      <c r="D2716" s="4">
        <v>564</v>
      </c>
      <c r="E2716" s="4">
        <v>566</v>
      </c>
      <c r="F2716" s="5" t="s">
        <v>10213</v>
      </c>
      <c r="G2716" s="5" t="s">
        <v>10217</v>
      </c>
    </row>
    <row r="2717" spans="1:7" x14ac:dyDescent="0.25">
      <c r="A2717" s="21">
        <v>43995</v>
      </c>
      <c r="B2717" s="5" t="s">
        <v>10163</v>
      </c>
      <c r="C2717" s="5" t="s">
        <v>4034</v>
      </c>
      <c r="D2717" s="4">
        <v>549</v>
      </c>
      <c r="E2717" s="4">
        <v>550</v>
      </c>
      <c r="F2717" s="5" t="s">
        <v>10213</v>
      </c>
      <c r="G2717" s="5" t="s">
        <v>10217</v>
      </c>
    </row>
    <row r="2718" spans="1:7" x14ac:dyDescent="0.25">
      <c r="A2718" s="21">
        <v>43995</v>
      </c>
      <c r="B2718" s="5" t="s">
        <v>10163</v>
      </c>
      <c r="C2718" s="5" t="s">
        <v>4034</v>
      </c>
      <c r="D2718" s="4">
        <v>355</v>
      </c>
      <c r="E2718" s="4">
        <v>359</v>
      </c>
      <c r="F2718" s="5" t="s">
        <v>10213</v>
      </c>
      <c r="G2718" s="5" t="s">
        <v>10217</v>
      </c>
    </row>
    <row r="2719" spans="1:7" x14ac:dyDescent="0.25">
      <c r="A2719" s="21">
        <v>43995</v>
      </c>
      <c r="B2719" s="5" t="s">
        <v>10163</v>
      </c>
      <c r="C2719" s="5" t="s">
        <v>4034</v>
      </c>
      <c r="D2719" s="4">
        <v>378</v>
      </c>
      <c r="E2719" s="4">
        <v>381</v>
      </c>
      <c r="F2719" s="5" t="s">
        <v>10213</v>
      </c>
      <c r="G2719" s="5" t="s">
        <v>10217</v>
      </c>
    </row>
    <row r="2720" spans="1:7" x14ac:dyDescent="0.25">
      <c r="A2720" s="21">
        <v>43995</v>
      </c>
      <c r="B2720" s="5" t="s">
        <v>10163</v>
      </c>
      <c r="C2720" s="5" t="s">
        <v>4034</v>
      </c>
      <c r="D2720" s="4">
        <v>549</v>
      </c>
      <c r="E2720" s="4">
        <v>551</v>
      </c>
      <c r="F2720" s="5" t="s">
        <v>10213</v>
      </c>
      <c r="G2720" s="5" t="s">
        <v>10217</v>
      </c>
    </row>
    <row r="2721" spans="1:7" x14ac:dyDescent="0.25">
      <c r="A2721" s="21">
        <v>43995</v>
      </c>
      <c r="B2721" s="5" t="s">
        <v>10163</v>
      </c>
      <c r="C2721" s="5" t="s">
        <v>4034</v>
      </c>
      <c r="D2721" s="4">
        <v>549</v>
      </c>
      <c r="E2721" s="4">
        <v>551</v>
      </c>
      <c r="F2721" s="5" t="s">
        <v>10213</v>
      </c>
      <c r="G2721" s="5" t="s">
        <v>10217</v>
      </c>
    </row>
    <row r="2722" spans="1:7" x14ac:dyDescent="0.25">
      <c r="A2722" s="21">
        <v>43995</v>
      </c>
      <c r="B2722" s="5" t="s">
        <v>10163</v>
      </c>
      <c r="C2722" s="5" t="s">
        <v>4034</v>
      </c>
      <c r="D2722" s="4">
        <v>349</v>
      </c>
      <c r="E2722" s="4">
        <v>351</v>
      </c>
      <c r="F2722" s="5" t="s">
        <v>10213</v>
      </c>
      <c r="G2722" s="5" t="s">
        <v>10217</v>
      </c>
    </row>
    <row r="2723" spans="1:7" x14ac:dyDescent="0.25">
      <c r="A2723" s="21">
        <v>43995</v>
      </c>
      <c r="B2723" s="5" t="s">
        <v>10163</v>
      </c>
      <c r="C2723" s="5" t="s">
        <v>4034</v>
      </c>
      <c r="D2723" s="4">
        <v>549</v>
      </c>
      <c r="E2723" s="4">
        <v>551</v>
      </c>
      <c r="F2723" s="5" t="s">
        <v>10213</v>
      </c>
      <c r="G2723" s="5" t="s">
        <v>10217</v>
      </c>
    </row>
    <row r="2724" spans="1:7" x14ac:dyDescent="0.25">
      <c r="A2724" s="21">
        <v>43995</v>
      </c>
      <c r="B2724" s="5" t="s">
        <v>10163</v>
      </c>
      <c r="C2724" s="5" t="s">
        <v>4034</v>
      </c>
      <c r="D2724" s="4">
        <v>378</v>
      </c>
      <c r="E2724" s="4">
        <v>381</v>
      </c>
      <c r="F2724" s="5" t="s">
        <v>10213</v>
      </c>
      <c r="G2724" s="5" t="s">
        <v>10217</v>
      </c>
    </row>
    <row r="2725" spans="1:7" x14ac:dyDescent="0.25">
      <c r="A2725" s="21">
        <v>43995</v>
      </c>
      <c r="B2725" s="5" t="s">
        <v>10163</v>
      </c>
      <c r="C2725" s="5" t="s">
        <v>4034</v>
      </c>
      <c r="D2725" s="4">
        <v>378</v>
      </c>
      <c r="E2725" s="4">
        <v>381</v>
      </c>
      <c r="F2725" s="5" t="s">
        <v>10213</v>
      </c>
      <c r="G2725" s="5" t="s">
        <v>10217</v>
      </c>
    </row>
    <row r="2726" spans="1:7" x14ac:dyDescent="0.25">
      <c r="A2726" s="21">
        <v>43995</v>
      </c>
      <c r="B2726" s="5" t="s">
        <v>10163</v>
      </c>
      <c r="C2726" s="5" t="s">
        <v>4034</v>
      </c>
      <c r="D2726" s="4">
        <v>378</v>
      </c>
      <c r="E2726" s="4">
        <v>381</v>
      </c>
      <c r="F2726" s="5" t="s">
        <v>10213</v>
      </c>
      <c r="G2726" s="5" t="s">
        <v>10217</v>
      </c>
    </row>
    <row r="2727" spans="1:7" x14ac:dyDescent="0.25">
      <c r="A2727" s="21">
        <v>43995</v>
      </c>
      <c r="B2727" s="5" t="s">
        <v>10163</v>
      </c>
      <c r="C2727" s="5" t="s">
        <v>4034</v>
      </c>
      <c r="D2727" s="4">
        <v>382</v>
      </c>
      <c r="E2727" s="4">
        <v>384</v>
      </c>
      <c r="F2727" s="5" t="s">
        <v>10213</v>
      </c>
      <c r="G2727" s="5" t="s">
        <v>10217</v>
      </c>
    </row>
    <row r="2728" spans="1:7" x14ac:dyDescent="0.25">
      <c r="A2728" s="21">
        <v>43995</v>
      </c>
      <c r="B2728" s="5" t="s">
        <v>10163</v>
      </c>
      <c r="C2728" s="5" t="s">
        <v>4034</v>
      </c>
      <c r="D2728" s="4">
        <v>549</v>
      </c>
      <c r="E2728" s="4">
        <v>550</v>
      </c>
      <c r="F2728" s="5" t="s">
        <v>10213</v>
      </c>
      <c r="G2728" s="5" t="s">
        <v>10217</v>
      </c>
    </row>
    <row r="2729" spans="1:7" x14ac:dyDescent="0.25">
      <c r="A2729" s="21">
        <v>43995</v>
      </c>
      <c r="B2729" s="5" t="s">
        <v>10163</v>
      </c>
      <c r="C2729" s="5" t="s">
        <v>4034</v>
      </c>
      <c r="D2729" s="4">
        <v>549</v>
      </c>
      <c r="E2729" s="4">
        <v>551</v>
      </c>
      <c r="F2729" s="5" t="s">
        <v>10213</v>
      </c>
      <c r="G2729" s="5" t="s">
        <v>10217</v>
      </c>
    </row>
    <row r="2730" spans="1:7" x14ac:dyDescent="0.25">
      <c r="A2730" s="21">
        <v>43995</v>
      </c>
      <c r="B2730" s="5" t="s">
        <v>10163</v>
      </c>
      <c r="C2730" s="5" t="s">
        <v>4034</v>
      </c>
      <c r="D2730" s="4">
        <v>549</v>
      </c>
      <c r="E2730" s="4">
        <v>551</v>
      </c>
      <c r="F2730" s="5" t="s">
        <v>10213</v>
      </c>
      <c r="G2730" s="5" t="s">
        <v>10217</v>
      </c>
    </row>
    <row r="2731" spans="1:7" x14ac:dyDescent="0.25">
      <c r="A2731" s="21">
        <v>43995</v>
      </c>
      <c r="B2731" s="5" t="s">
        <v>10163</v>
      </c>
      <c r="C2731" s="5" t="s">
        <v>4034</v>
      </c>
      <c r="D2731" s="4">
        <v>378</v>
      </c>
      <c r="E2731" s="4">
        <v>381</v>
      </c>
      <c r="F2731" s="5" t="s">
        <v>10213</v>
      </c>
      <c r="G2731" s="5" t="s">
        <v>10217</v>
      </c>
    </row>
    <row r="2732" spans="1:7" x14ac:dyDescent="0.25">
      <c r="A2732" s="21">
        <v>43995</v>
      </c>
      <c r="B2732" s="5" t="s">
        <v>10163</v>
      </c>
      <c r="C2732" s="5" t="s">
        <v>4034</v>
      </c>
      <c r="D2732" s="4">
        <v>549</v>
      </c>
      <c r="E2732" s="4">
        <v>551</v>
      </c>
      <c r="F2732" s="5" t="s">
        <v>10213</v>
      </c>
      <c r="G2732" s="5" t="s">
        <v>10217</v>
      </c>
    </row>
    <row r="2733" spans="1:7" x14ac:dyDescent="0.25">
      <c r="A2733" s="21">
        <v>43995</v>
      </c>
      <c r="B2733" s="5" t="s">
        <v>10163</v>
      </c>
      <c r="C2733" s="5" t="s">
        <v>4034</v>
      </c>
      <c r="D2733" s="4">
        <v>379</v>
      </c>
      <c r="E2733" s="4">
        <v>382</v>
      </c>
      <c r="F2733" s="5" t="s">
        <v>10213</v>
      </c>
      <c r="G2733" s="5" t="s">
        <v>10217</v>
      </c>
    </row>
    <row r="2734" spans="1:7" x14ac:dyDescent="0.25">
      <c r="A2734" s="21">
        <v>43995</v>
      </c>
      <c r="B2734" s="5" t="s">
        <v>10163</v>
      </c>
      <c r="C2734" s="5" t="s">
        <v>4034</v>
      </c>
      <c r="D2734" s="4">
        <v>378</v>
      </c>
      <c r="E2734" s="4">
        <v>381</v>
      </c>
      <c r="F2734" s="5" t="s">
        <v>10213</v>
      </c>
      <c r="G2734" s="5" t="s">
        <v>10217</v>
      </c>
    </row>
    <row r="2735" spans="1:7" x14ac:dyDescent="0.25">
      <c r="A2735" s="21">
        <v>43995</v>
      </c>
      <c r="B2735" s="5" t="s">
        <v>10163</v>
      </c>
      <c r="C2735" s="5" t="s">
        <v>4034</v>
      </c>
      <c r="D2735" s="4">
        <v>383</v>
      </c>
      <c r="E2735" s="4">
        <v>386</v>
      </c>
      <c r="F2735" s="5" t="s">
        <v>10213</v>
      </c>
      <c r="G2735" s="5" t="s">
        <v>10217</v>
      </c>
    </row>
    <row r="2736" spans="1:7" x14ac:dyDescent="0.25">
      <c r="A2736" s="21">
        <v>43995</v>
      </c>
      <c r="B2736" s="5" t="s">
        <v>10163</v>
      </c>
      <c r="C2736" s="5" t="s">
        <v>4034</v>
      </c>
      <c r="D2736" s="4">
        <v>383</v>
      </c>
      <c r="E2736" s="4">
        <v>385</v>
      </c>
      <c r="F2736" s="5" t="s">
        <v>10213</v>
      </c>
      <c r="G2736" s="5" t="s">
        <v>10217</v>
      </c>
    </row>
    <row r="2737" spans="1:7" x14ac:dyDescent="0.25">
      <c r="A2737" s="21">
        <v>43995</v>
      </c>
      <c r="B2737" s="5" t="s">
        <v>10163</v>
      </c>
      <c r="C2737" s="5" t="s">
        <v>4034</v>
      </c>
      <c r="D2737" s="4">
        <v>379</v>
      </c>
      <c r="E2737" s="4">
        <v>381</v>
      </c>
      <c r="F2737" s="5" t="s">
        <v>10213</v>
      </c>
      <c r="G2737" s="5" t="s">
        <v>10217</v>
      </c>
    </row>
    <row r="2738" spans="1:7" x14ac:dyDescent="0.25">
      <c r="A2738" s="21">
        <v>43995</v>
      </c>
      <c r="B2738" s="5" t="s">
        <v>10163</v>
      </c>
      <c r="C2738" s="5" t="s">
        <v>4034</v>
      </c>
      <c r="D2738" s="4">
        <v>378</v>
      </c>
      <c r="E2738" s="4">
        <v>381</v>
      </c>
      <c r="F2738" s="5" t="s">
        <v>10213</v>
      </c>
      <c r="G2738" s="5" t="s">
        <v>10217</v>
      </c>
    </row>
    <row r="2739" spans="1:7" x14ac:dyDescent="0.25">
      <c r="A2739" s="21">
        <v>43995</v>
      </c>
      <c r="B2739" s="5" t="s">
        <v>10163</v>
      </c>
      <c r="C2739" s="5" t="s">
        <v>4034</v>
      </c>
      <c r="D2739" s="4">
        <v>378</v>
      </c>
      <c r="E2739" s="4">
        <v>381</v>
      </c>
      <c r="F2739" s="5" t="s">
        <v>10213</v>
      </c>
      <c r="G2739" s="5" t="s">
        <v>10217</v>
      </c>
    </row>
    <row r="2740" spans="1:7" x14ac:dyDescent="0.25">
      <c r="A2740" s="21">
        <v>43995</v>
      </c>
      <c r="B2740" s="5" t="s">
        <v>10163</v>
      </c>
      <c r="C2740" s="5" t="s">
        <v>4034</v>
      </c>
      <c r="D2740" s="4">
        <v>378</v>
      </c>
      <c r="E2740" s="4">
        <v>381</v>
      </c>
      <c r="F2740" s="5" t="s">
        <v>10213</v>
      </c>
      <c r="G2740" s="5" t="s">
        <v>10217</v>
      </c>
    </row>
    <row r="2741" spans="1:7" x14ac:dyDescent="0.25">
      <c r="A2741" s="21">
        <v>43995</v>
      </c>
      <c r="B2741" s="5" t="s">
        <v>10163</v>
      </c>
      <c r="C2741" s="5" t="s">
        <v>4034</v>
      </c>
      <c r="D2741" s="4">
        <v>378</v>
      </c>
      <c r="E2741" s="4">
        <v>381</v>
      </c>
      <c r="F2741" s="5" t="s">
        <v>10213</v>
      </c>
      <c r="G2741" s="5" t="s">
        <v>10217</v>
      </c>
    </row>
    <row r="2742" spans="1:7" x14ac:dyDescent="0.25">
      <c r="A2742" s="21">
        <v>43995</v>
      </c>
      <c r="B2742" s="5" t="s">
        <v>10163</v>
      </c>
      <c r="C2742" s="5" t="s">
        <v>4034</v>
      </c>
      <c r="D2742" s="4">
        <v>383</v>
      </c>
      <c r="E2742" s="4">
        <v>391</v>
      </c>
      <c r="F2742" s="5" t="s">
        <v>10213</v>
      </c>
      <c r="G2742" s="5" t="s">
        <v>10217</v>
      </c>
    </row>
    <row r="2743" spans="1:7" x14ac:dyDescent="0.25">
      <c r="A2743" s="21">
        <v>43995</v>
      </c>
      <c r="B2743" s="5" t="s">
        <v>10163</v>
      </c>
      <c r="C2743" s="5" t="s">
        <v>4034</v>
      </c>
      <c r="D2743" s="4">
        <v>378</v>
      </c>
      <c r="E2743" s="4">
        <v>381</v>
      </c>
      <c r="F2743" s="5" t="s">
        <v>10213</v>
      </c>
      <c r="G2743" s="5" t="s">
        <v>10217</v>
      </c>
    </row>
    <row r="2744" spans="1:7" x14ac:dyDescent="0.25">
      <c r="A2744" s="21">
        <v>43995</v>
      </c>
      <c r="B2744" s="5" t="s">
        <v>10163</v>
      </c>
      <c r="C2744" s="5" t="s">
        <v>4034</v>
      </c>
      <c r="D2744" s="4">
        <v>378</v>
      </c>
      <c r="E2744" s="4">
        <v>381</v>
      </c>
      <c r="F2744" s="5" t="s">
        <v>10213</v>
      </c>
      <c r="G2744" s="5" t="s">
        <v>10217</v>
      </c>
    </row>
    <row r="2745" spans="1:7" x14ac:dyDescent="0.25">
      <c r="A2745" s="21">
        <v>43995</v>
      </c>
      <c r="B2745" s="5" t="s">
        <v>10163</v>
      </c>
      <c r="C2745" s="5" t="s">
        <v>4034</v>
      </c>
      <c r="D2745" s="4">
        <v>378</v>
      </c>
      <c r="E2745" s="4">
        <v>381</v>
      </c>
      <c r="F2745" s="5" t="s">
        <v>10213</v>
      </c>
      <c r="G2745" s="5" t="s">
        <v>10217</v>
      </c>
    </row>
    <row r="2746" spans="1:7" x14ac:dyDescent="0.25">
      <c r="A2746" s="21">
        <v>43995</v>
      </c>
      <c r="B2746" s="5" t="s">
        <v>10163</v>
      </c>
      <c r="C2746" s="5" t="s">
        <v>4034</v>
      </c>
      <c r="D2746" s="4">
        <v>379</v>
      </c>
      <c r="E2746" s="4">
        <v>381</v>
      </c>
      <c r="F2746" s="5" t="s">
        <v>10213</v>
      </c>
      <c r="G2746" s="5" t="s">
        <v>10217</v>
      </c>
    </row>
    <row r="2747" spans="1:7" x14ac:dyDescent="0.25">
      <c r="A2747" s="21">
        <v>43995</v>
      </c>
      <c r="B2747" s="5" t="s">
        <v>10163</v>
      </c>
      <c r="C2747" s="5" t="s">
        <v>4034</v>
      </c>
      <c r="D2747" s="4">
        <v>378</v>
      </c>
      <c r="E2747" s="4">
        <v>381</v>
      </c>
      <c r="F2747" s="5" t="s">
        <v>10213</v>
      </c>
      <c r="G2747" s="5" t="s">
        <v>10217</v>
      </c>
    </row>
    <row r="2748" spans="1:7" x14ac:dyDescent="0.25">
      <c r="A2748" s="21">
        <v>43995</v>
      </c>
      <c r="B2748" s="5" t="s">
        <v>10163</v>
      </c>
      <c r="C2748" s="5" t="s">
        <v>4034</v>
      </c>
      <c r="D2748" s="4">
        <v>378</v>
      </c>
      <c r="E2748" s="4">
        <v>381</v>
      </c>
      <c r="F2748" s="5" t="s">
        <v>10213</v>
      </c>
      <c r="G2748" s="5" t="s">
        <v>10217</v>
      </c>
    </row>
    <row r="2749" spans="1:7" x14ac:dyDescent="0.25">
      <c r="A2749" s="21">
        <v>43995</v>
      </c>
      <c r="B2749" s="5" t="s">
        <v>10163</v>
      </c>
      <c r="C2749" s="5" t="s">
        <v>4034</v>
      </c>
      <c r="D2749" s="4">
        <v>549</v>
      </c>
      <c r="E2749" s="4">
        <v>550</v>
      </c>
      <c r="F2749" s="5" t="s">
        <v>10213</v>
      </c>
      <c r="G2749" s="5" t="s">
        <v>10217</v>
      </c>
    </row>
    <row r="2750" spans="1:7" x14ac:dyDescent="0.25">
      <c r="A2750" s="21">
        <v>43995</v>
      </c>
      <c r="B2750" s="5" t="s">
        <v>10163</v>
      </c>
      <c r="C2750" s="5" t="s">
        <v>4034</v>
      </c>
      <c r="D2750" s="4">
        <v>378</v>
      </c>
      <c r="E2750" s="4">
        <v>381</v>
      </c>
      <c r="F2750" s="5" t="s">
        <v>10213</v>
      </c>
      <c r="G2750" s="5" t="s">
        <v>10217</v>
      </c>
    </row>
    <row r="2751" spans="1:7" x14ac:dyDescent="0.25">
      <c r="A2751" s="21">
        <v>43995</v>
      </c>
      <c r="B2751" s="5" t="s">
        <v>10163</v>
      </c>
      <c r="C2751" s="5" t="s">
        <v>4034</v>
      </c>
      <c r="D2751" s="4">
        <v>379</v>
      </c>
      <c r="E2751" s="4">
        <v>381</v>
      </c>
      <c r="F2751" s="5" t="s">
        <v>10213</v>
      </c>
      <c r="G2751" s="5" t="s">
        <v>10217</v>
      </c>
    </row>
    <row r="2752" spans="1:7" x14ac:dyDescent="0.25">
      <c r="A2752" s="21">
        <v>43995</v>
      </c>
      <c r="B2752" s="5" t="s">
        <v>10163</v>
      </c>
      <c r="C2752" s="5" t="s">
        <v>4034</v>
      </c>
      <c r="D2752" s="4">
        <v>549</v>
      </c>
      <c r="E2752" s="4">
        <v>551</v>
      </c>
      <c r="F2752" s="5" t="s">
        <v>10213</v>
      </c>
      <c r="G2752" s="5" t="s">
        <v>10217</v>
      </c>
    </row>
    <row r="2753" spans="1:7" x14ac:dyDescent="0.25">
      <c r="A2753" s="21">
        <v>43995</v>
      </c>
      <c r="B2753" s="5" t="s">
        <v>10163</v>
      </c>
      <c r="C2753" s="5" t="s">
        <v>4034</v>
      </c>
      <c r="D2753" s="4">
        <v>549</v>
      </c>
      <c r="E2753" s="4">
        <v>551</v>
      </c>
      <c r="F2753" s="5" t="s">
        <v>10213</v>
      </c>
      <c r="G2753" s="5" t="s">
        <v>10217</v>
      </c>
    </row>
    <row r="2754" spans="1:7" x14ac:dyDescent="0.25">
      <c r="A2754" s="21">
        <v>43995</v>
      </c>
      <c r="B2754" s="5" t="s">
        <v>10163</v>
      </c>
      <c r="C2754" s="5" t="s">
        <v>4034</v>
      </c>
      <c r="D2754" s="4">
        <v>378</v>
      </c>
      <c r="E2754" s="4">
        <v>381</v>
      </c>
      <c r="F2754" s="5" t="s">
        <v>10213</v>
      </c>
      <c r="G2754" s="5" t="s">
        <v>10217</v>
      </c>
    </row>
    <row r="2755" spans="1:7" x14ac:dyDescent="0.25">
      <c r="A2755" s="21">
        <v>43995</v>
      </c>
      <c r="B2755" s="5" t="s">
        <v>10163</v>
      </c>
      <c r="C2755" s="5" t="s">
        <v>4034</v>
      </c>
      <c r="D2755" s="4">
        <v>549</v>
      </c>
      <c r="E2755" s="4">
        <v>551</v>
      </c>
      <c r="F2755" s="5" t="s">
        <v>10213</v>
      </c>
      <c r="G2755" s="5" t="s">
        <v>10217</v>
      </c>
    </row>
    <row r="2756" spans="1:7" x14ac:dyDescent="0.25">
      <c r="A2756" s="21">
        <v>43995</v>
      </c>
      <c r="B2756" s="5" t="s">
        <v>10163</v>
      </c>
      <c r="C2756" s="5" t="s">
        <v>4034</v>
      </c>
      <c r="D2756" s="4">
        <v>549</v>
      </c>
      <c r="E2756" s="4">
        <v>550</v>
      </c>
      <c r="F2756" s="5" t="s">
        <v>10213</v>
      </c>
      <c r="G2756" s="5" t="s">
        <v>10217</v>
      </c>
    </row>
    <row r="2757" spans="1:7" x14ac:dyDescent="0.25">
      <c r="A2757" s="21">
        <v>43995</v>
      </c>
      <c r="B2757" s="5" t="s">
        <v>10163</v>
      </c>
      <c r="C2757" s="5" t="s">
        <v>4034</v>
      </c>
      <c r="D2757" s="4">
        <v>378</v>
      </c>
      <c r="E2757" s="4">
        <v>381</v>
      </c>
      <c r="F2757" s="5" t="s">
        <v>10213</v>
      </c>
      <c r="G2757" s="5" t="s">
        <v>10217</v>
      </c>
    </row>
    <row r="2758" spans="1:7" x14ac:dyDescent="0.25">
      <c r="A2758" s="21">
        <v>43995</v>
      </c>
      <c r="B2758" s="5" t="s">
        <v>10163</v>
      </c>
      <c r="C2758" s="5" t="s">
        <v>4034</v>
      </c>
      <c r="D2758" s="4">
        <v>383</v>
      </c>
      <c r="E2758" s="4">
        <v>386</v>
      </c>
      <c r="F2758" s="5" t="s">
        <v>10213</v>
      </c>
      <c r="G2758" s="5" t="s">
        <v>10217</v>
      </c>
    </row>
    <row r="2759" spans="1:7" x14ac:dyDescent="0.25">
      <c r="A2759" s="21">
        <v>43995</v>
      </c>
      <c r="B2759" s="5" t="s">
        <v>10163</v>
      </c>
      <c r="C2759" s="5" t="s">
        <v>4034</v>
      </c>
      <c r="D2759" s="4">
        <v>379</v>
      </c>
      <c r="E2759" s="4">
        <v>381</v>
      </c>
      <c r="F2759" s="5" t="s">
        <v>10213</v>
      </c>
      <c r="G2759" s="5" t="s">
        <v>10217</v>
      </c>
    </row>
    <row r="2760" spans="1:7" x14ac:dyDescent="0.25">
      <c r="A2760" s="21">
        <v>43995</v>
      </c>
      <c r="B2760" s="5" t="s">
        <v>10163</v>
      </c>
      <c r="C2760" s="5" t="s">
        <v>4034</v>
      </c>
      <c r="D2760" s="4">
        <v>382</v>
      </c>
      <c r="E2760" s="4">
        <v>385</v>
      </c>
      <c r="F2760" s="5" t="s">
        <v>10213</v>
      </c>
      <c r="G2760" s="5" t="s">
        <v>10217</v>
      </c>
    </row>
    <row r="2761" spans="1:7" x14ac:dyDescent="0.25">
      <c r="A2761" s="21">
        <v>43995</v>
      </c>
      <c r="B2761" s="5" t="s">
        <v>10163</v>
      </c>
      <c r="C2761" s="5" t="s">
        <v>4034</v>
      </c>
      <c r="D2761" s="4">
        <v>378</v>
      </c>
      <c r="E2761" s="4">
        <v>381</v>
      </c>
      <c r="F2761" s="5" t="s">
        <v>10213</v>
      </c>
      <c r="G2761" s="5" t="s">
        <v>10217</v>
      </c>
    </row>
    <row r="2762" spans="1:7" x14ac:dyDescent="0.25">
      <c r="A2762" s="21">
        <v>43995</v>
      </c>
      <c r="B2762" s="5" t="s">
        <v>10163</v>
      </c>
      <c r="C2762" s="5" t="s">
        <v>4034</v>
      </c>
      <c r="D2762" s="4">
        <v>378</v>
      </c>
      <c r="E2762" s="4">
        <v>381</v>
      </c>
      <c r="F2762" s="5" t="s">
        <v>10213</v>
      </c>
      <c r="G2762" s="5" t="s">
        <v>10217</v>
      </c>
    </row>
    <row r="2763" spans="1:7" x14ac:dyDescent="0.25">
      <c r="A2763" s="21">
        <v>43995</v>
      </c>
      <c r="B2763" s="5" t="s">
        <v>10163</v>
      </c>
      <c r="C2763" s="5" t="s">
        <v>4034</v>
      </c>
      <c r="D2763" s="4">
        <v>377</v>
      </c>
      <c r="E2763" s="4">
        <v>378</v>
      </c>
      <c r="F2763" s="5" t="s">
        <v>10213</v>
      </c>
      <c r="G2763" s="5" t="s">
        <v>10217</v>
      </c>
    </row>
    <row r="2764" spans="1:7" x14ac:dyDescent="0.25">
      <c r="A2764" s="21">
        <v>43995</v>
      </c>
      <c r="B2764" s="5" t="s">
        <v>10163</v>
      </c>
      <c r="C2764" s="5" t="s">
        <v>4034</v>
      </c>
      <c r="D2764" s="4">
        <v>379</v>
      </c>
      <c r="E2764" s="4">
        <v>381</v>
      </c>
      <c r="F2764" s="5" t="s">
        <v>10213</v>
      </c>
      <c r="G2764" s="5" t="s">
        <v>10217</v>
      </c>
    </row>
    <row r="2765" spans="1:7" x14ac:dyDescent="0.25">
      <c r="A2765" s="21">
        <v>43995</v>
      </c>
      <c r="B2765" s="5" t="s">
        <v>10163</v>
      </c>
      <c r="C2765" s="5" t="s">
        <v>4034</v>
      </c>
      <c r="D2765" s="4">
        <v>378</v>
      </c>
      <c r="E2765" s="4">
        <v>380</v>
      </c>
      <c r="F2765" s="5" t="s">
        <v>10213</v>
      </c>
      <c r="G2765" s="5" t="s">
        <v>10217</v>
      </c>
    </row>
    <row r="2766" spans="1:7" x14ac:dyDescent="0.25">
      <c r="A2766" s="21">
        <v>43999</v>
      </c>
      <c r="B2766" s="5" t="s">
        <v>4033</v>
      </c>
      <c r="C2766" s="5" t="s">
        <v>10162</v>
      </c>
      <c r="D2766" s="4">
        <v>485</v>
      </c>
      <c r="E2766" s="3">
        <v>504</v>
      </c>
      <c r="F2766" s="5" t="s">
        <v>10213</v>
      </c>
      <c r="G2766" s="5" t="s">
        <v>10227</v>
      </c>
    </row>
    <row r="2767" spans="1:7" x14ac:dyDescent="0.25">
      <c r="A2767" s="21">
        <v>43999</v>
      </c>
      <c r="B2767" s="5" t="s">
        <v>10163</v>
      </c>
      <c r="C2767" s="5" t="s">
        <v>10162</v>
      </c>
      <c r="D2767" s="4">
        <v>485</v>
      </c>
      <c r="E2767" s="3">
        <v>502</v>
      </c>
      <c r="F2767" s="5" t="s">
        <v>10213</v>
      </c>
      <c r="G2767" s="5" t="s">
        <v>10227</v>
      </c>
    </row>
    <row r="2768" spans="1:7" x14ac:dyDescent="0.25">
      <c r="A2768" s="21">
        <v>43999</v>
      </c>
      <c r="B2768" s="5" t="s">
        <v>4035</v>
      </c>
      <c r="C2768" s="5" t="s">
        <v>10168</v>
      </c>
      <c r="D2768" s="4">
        <v>417</v>
      </c>
      <c r="E2768" s="3">
        <v>419</v>
      </c>
      <c r="F2768" s="5" t="s">
        <v>10213</v>
      </c>
      <c r="G2768" s="5" t="s">
        <v>10217</v>
      </c>
    </row>
    <row r="2769" spans="1:7" x14ac:dyDescent="0.25">
      <c r="A2769" s="21">
        <v>43999</v>
      </c>
      <c r="B2769" s="5" t="s">
        <v>10161</v>
      </c>
      <c r="C2769" s="5" t="s">
        <v>10168</v>
      </c>
      <c r="D2769" s="11">
        <v>486</v>
      </c>
      <c r="E2769" s="14">
        <v>503</v>
      </c>
      <c r="F2769" s="5" t="s">
        <v>10213</v>
      </c>
      <c r="G2769" s="5" t="s">
        <v>10227</v>
      </c>
    </row>
    <row r="2770" spans="1:7" x14ac:dyDescent="0.25">
      <c r="A2770" s="21">
        <v>44005</v>
      </c>
      <c r="B2770" s="5" t="s">
        <v>10174</v>
      </c>
      <c r="C2770" s="5" t="s">
        <v>10165</v>
      </c>
      <c r="D2770" s="4">
        <v>35764</v>
      </c>
      <c r="E2770" s="3">
        <v>35809</v>
      </c>
      <c r="F2770" s="5" t="s">
        <v>10214</v>
      </c>
      <c r="G2770" s="5" t="s">
        <v>10227</v>
      </c>
    </row>
    <row r="2771" spans="1:7" x14ac:dyDescent="0.25">
      <c r="A2771" s="21">
        <v>44005</v>
      </c>
      <c r="B2771" s="5" t="s">
        <v>4035</v>
      </c>
      <c r="C2771" s="5" t="s">
        <v>10168</v>
      </c>
      <c r="D2771" s="4">
        <v>416</v>
      </c>
      <c r="E2771" s="3">
        <v>419</v>
      </c>
      <c r="F2771" s="5" t="s">
        <v>10213</v>
      </c>
      <c r="G2771" s="5" t="s">
        <v>10217</v>
      </c>
    </row>
    <row r="2772" spans="1:7" x14ac:dyDescent="0.25">
      <c r="A2772" s="21">
        <v>44012</v>
      </c>
      <c r="B2772" s="5" t="s">
        <v>10164</v>
      </c>
      <c r="C2772" s="5" t="s">
        <v>10165</v>
      </c>
      <c r="D2772" s="4">
        <v>20165</v>
      </c>
      <c r="E2772" s="3">
        <v>20199</v>
      </c>
      <c r="F2772" s="5" t="s">
        <v>10216</v>
      </c>
      <c r="G2772" s="5" t="s">
        <v>10217</v>
      </c>
    </row>
    <row r="2773" spans="1:7" x14ac:dyDescent="0.25">
      <c r="A2773" s="21">
        <v>44015</v>
      </c>
      <c r="B2773" s="5" t="s">
        <v>4033</v>
      </c>
      <c r="C2773" s="5" t="s">
        <v>10162</v>
      </c>
      <c r="D2773" s="4">
        <v>631</v>
      </c>
      <c r="E2773" s="3">
        <v>649</v>
      </c>
      <c r="F2773" s="5" t="s">
        <v>10213</v>
      </c>
      <c r="G2773" s="5" t="s">
        <v>10227</v>
      </c>
    </row>
    <row r="2774" spans="1:7" x14ac:dyDescent="0.25">
      <c r="A2774" s="21">
        <v>44016</v>
      </c>
      <c r="B2774" s="5" t="s">
        <v>4033</v>
      </c>
      <c r="C2774" s="5" t="s">
        <v>4036</v>
      </c>
      <c r="D2774" s="11">
        <v>686</v>
      </c>
      <c r="E2774" s="14">
        <v>706</v>
      </c>
      <c r="F2774" s="5" t="s">
        <v>10213</v>
      </c>
      <c r="G2774" s="5" t="s">
        <v>10227</v>
      </c>
    </row>
    <row r="2775" spans="1:7" x14ac:dyDescent="0.25">
      <c r="A2775" s="21">
        <v>44018</v>
      </c>
      <c r="B2775" s="5" t="s">
        <v>4035</v>
      </c>
      <c r="C2775" s="5" t="s">
        <v>10162</v>
      </c>
      <c r="D2775" s="11">
        <v>352</v>
      </c>
      <c r="E2775" s="14">
        <v>603</v>
      </c>
      <c r="F2775" s="5" t="s">
        <v>10213</v>
      </c>
      <c r="G2775" s="5" t="s">
        <v>10235</v>
      </c>
    </row>
    <row r="2776" spans="1:7" x14ac:dyDescent="0.25">
      <c r="A2776" s="21">
        <v>44021</v>
      </c>
      <c r="B2776" s="5" t="s">
        <v>10163</v>
      </c>
      <c r="C2776" s="5" t="s">
        <v>4034</v>
      </c>
      <c r="D2776" s="4">
        <v>35785</v>
      </c>
      <c r="E2776" s="3">
        <v>35885</v>
      </c>
      <c r="F2776" s="5" t="s">
        <v>10214</v>
      </c>
      <c r="G2776" s="5" t="s">
        <v>10227</v>
      </c>
    </row>
    <row r="2777" spans="1:7" x14ac:dyDescent="0.25">
      <c r="A2777" s="21">
        <v>44025</v>
      </c>
      <c r="B2777" s="5" t="s">
        <v>10161</v>
      </c>
      <c r="C2777" s="5" t="s">
        <v>10168</v>
      </c>
      <c r="D2777" s="11">
        <v>415</v>
      </c>
      <c r="E2777" s="14">
        <v>418</v>
      </c>
      <c r="F2777" s="5" t="s">
        <v>10213</v>
      </c>
      <c r="G2777" s="5" t="s">
        <v>10217</v>
      </c>
    </row>
    <row r="2778" spans="1:7" x14ac:dyDescent="0.25">
      <c r="A2778" s="21">
        <v>44025</v>
      </c>
      <c r="B2778" s="5" t="s">
        <v>10170</v>
      </c>
      <c r="C2778" s="5" t="s">
        <v>10168</v>
      </c>
      <c r="D2778" s="4">
        <v>413</v>
      </c>
      <c r="E2778" s="3">
        <v>419</v>
      </c>
      <c r="F2778" s="5" t="s">
        <v>10213</v>
      </c>
      <c r="G2778" s="5" t="s">
        <v>10217</v>
      </c>
    </row>
    <row r="2779" spans="1:7" x14ac:dyDescent="0.25">
      <c r="A2779" s="21">
        <v>44027</v>
      </c>
      <c r="B2779" s="5" t="s">
        <v>4035</v>
      </c>
      <c r="C2779" s="5" t="s">
        <v>10162</v>
      </c>
      <c r="D2779" s="4">
        <v>569</v>
      </c>
      <c r="E2779" s="3">
        <v>579</v>
      </c>
      <c r="F2779" s="5" t="s">
        <v>10213</v>
      </c>
      <c r="G2779" s="5" t="s">
        <v>10217</v>
      </c>
    </row>
    <row r="2780" spans="1:7" x14ac:dyDescent="0.25">
      <c r="A2780" s="21">
        <v>44027</v>
      </c>
      <c r="B2780" s="5" t="s">
        <v>4035</v>
      </c>
      <c r="C2780" s="5" t="s">
        <v>10162</v>
      </c>
      <c r="D2780" s="4">
        <v>569</v>
      </c>
      <c r="E2780" s="3">
        <v>579</v>
      </c>
      <c r="F2780" s="5" t="s">
        <v>10213</v>
      </c>
      <c r="G2780" s="5" t="s">
        <v>10217</v>
      </c>
    </row>
    <row r="2781" spans="1:7" x14ac:dyDescent="0.25">
      <c r="A2781" s="21">
        <v>44027</v>
      </c>
      <c r="B2781" s="5" t="s">
        <v>4035</v>
      </c>
      <c r="C2781" s="5" t="s">
        <v>10162</v>
      </c>
      <c r="D2781" s="4">
        <v>572</v>
      </c>
      <c r="E2781" s="3">
        <v>579</v>
      </c>
      <c r="F2781" s="5" t="s">
        <v>10213</v>
      </c>
      <c r="G2781" s="5" t="s">
        <v>10217</v>
      </c>
    </row>
    <row r="2782" spans="1:7" x14ac:dyDescent="0.25">
      <c r="A2782" s="21">
        <v>44027</v>
      </c>
      <c r="B2782" s="5" t="s">
        <v>4035</v>
      </c>
      <c r="C2782" s="5" t="s">
        <v>10162</v>
      </c>
      <c r="D2782" s="4">
        <v>572</v>
      </c>
      <c r="E2782" s="3">
        <v>579</v>
      </c>
      <c r="F2782" s="5" t="s">
        <v>10213</v>
      </c>
      <c r="G2782" s="5" t="s">
        <v>10217</v>
      </c>
    </row>
    <row r="2783" spans="1:7" x14ac:dyDescent="0.25">
      <c r="A2783" s="21">
        <v>44032</v>
      </c>
      <c r="B2783" s="5" t="s">
        <v>4035</v>
      </c>
      <c r="C2783" s="5" t="s">
        <v>4034</v>
      </c>
      <c r="D2783" s="4">
        <v>35781</v>
      </c>
      <c r="E2783" s="3">
        <v>35792</v>
      </c>
      <c r="F2783" s="5" t="s">
        <v>10214</v>
      </c>
      <c r="G2783" s="5" t="s">
        <v>10253</v>
      </c>
    </row>
    <row r="2784" spans="1:7" x14ac:dyDescent="0.25">
      <c r="A2784" s="21">
        <v>44037</v>
      </c>
      <c r="B2784" s="5" t="s">
        <v>10161</v>
      </c>
      <c r="C2784" s="5" t="s">
        <v>4036</v>
      </c>
      <c r="D2784" s="4">
        <v>481</v>
      </c>
      <c r="E2784" s="3">
        <v>500</v>
      </c>
      <c r="F2784" s="5" t="s">
        <v>10213</v>
      </c>
      <c r="G2784" s="5" t="s">
        <v>10227</v>
      </c>
    </row>
    <row r="2785" spans="1:7" x14ac:dyDescent="0.25">
      <c r="A2785" s="21">
        <v>44037</v>
      </c>
      <c r="B2785" s="5" t="s">
        <v>10163</v>
      </c>
      <c r="C2785" s="5" t="s">
        <v>10168</v>
      </c>
      <c r="D2785" s="4">
        <v>482</v>
      </c>
      <c r="E2785" s="3">
        <v>500</v>
      </c>
      <c r="F2785" s="5" t="s">
        <v>10213</v>
      </c>
      <c r="G2785" s="5" t="s">
        <v>10227</v>
      </c>
    </row>
    <row r="2786" spans="1:7" x14ac:dyDescent="0.25">
      <c r="A2786" s="21">
        <v>44037</v>
      </c>
      <c r="B2786" s="5" t="s">
        <v>4033</v>
      </c>
      <c r="C2786" s="5" t="s">
        <v>10162</v>
      </c>
      <c r="D2786" s="11">
        <v>487</v>
      </c>
      <c r="E2786" s="14">
        <v>499</v>
      </c>
      <c r="F2786" s="5" t="s">
        <v>10213</v>
      </c>
      <c r="G2786" s="5" t="s">
        <v>10227</v>
      </c>
    </row>
    <row r="2787" spans="1:7" x14ac:dyDescent="0.25">
      <c r="A2787" s="21">
        <v>44042</v>
      </c>
      <c r="B2787" s="5" t="s">
        <v>10163</v>
      </c>
      <c r="C2787" s="5" t="s">
        <v>4034</v>
      </c>
      <c r="D2787" s="4">
        <v>35781</v>
      </c>
      <c r="E2787" s="3">
        <v>35785</v>
      </c>
      <c r="F2787" s="5" t="s">
        <v>10214</v>
      </c>
      <c r="G2787" s="5" t="s">
        <v>10223</v>
      </c>
    </row>
    <row r="2788" spans="1:7" x14ac:dyDescent="0.25">
      <c r="A2788" s="21">
        <v>44042</v>
      </c>
      <c r="B2788" s="5" t="s">
        <v>10163</v>
      </c>
      <c r="C2788" s="5" t="s">
        <v>4034</v>
      </c>
      <c r="D2788" s="4">
        <v>35781</v>
      </c>
      <c r="E2788" s="3">
        <v>35785</v>
      </c>
      <c r="F2788" s="5" t="s">
        <v>10214</v>
      </c>
      <c r="G2788" s="5" t="s">
        <v>10223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Harneet</dc:creator>
  <cp:lastModifiedBy>Harneet</cp:lastModifiedBy>
  <dcterms:created xsi:type="dcterms:W3CDTF">2020-10-22T21:57:01Z</dcterms:created>
  <dcterms:modified xsi:type="dcterms:W3CDTF">2020-12-01T17:39:33Z</dcterms:modified>
</cp:coreProperties>
</file>